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_Monitoring_s2\Data\Macrobond\"/>
    </mc:Choice>
  </mc:AlternateContent>
  <xr:revisionPtr revIDLastSave="0" documentId="13_ncr:1_{AE35F733-B775-4712-A38F-65893CA993D1}" xr6:coauthVersionLast="45" xr6:coauthVersionMax="45" xr10:uidLastSave="{00000000-0000-0000-0000-000000000000}"/>
  <bookViews>
    <workbookView xWindow="-120" yWindow="-120" windowWidth="29040" windowHeight="17640" firstSheet="3" activeTab="6" xr2:uid="{72801E12-3A4C-4A6F-89AC-E5492A499798}"/>
  </bookViews>
  <sheets>
    <sheet name="Downloads_maandcijfers" sheetId="1" r:id="rId1"/>
    <sheet name="maandcijfers" sheetId="2" r:id="rId2"/>
    <sheet name="Downloads_kwartaalcijfers" sheetId="3" r:id="rId3"/>
    <sheet name="kwartaalcijfers" sheetId="4" r:id="rId4"/>
    <sheet name="Downloads_dagcijfers" sheetId="5" r:id="rId5"/>
    <sheet name="dagcijfers" sheetId="6" r:id="rId6"/>
    <sheet name="downloads_saffier" sheetId="9" r:id="rId7"/>
    <sheet name="Saffier_cijfers" sheetId="10" r:id="rId8"/>
    <sheet name="Saffier_futures_cijfers" sheetId="13" r:id="rId9"/>
  </sheets>
  <definedNames>
    <definedName name="Macrobond_Object1" localSheetId="4">Downloads_dagcijfers!$A$3:$B$9233</definedName>
    <definedName name="Macrobond_Object1" localSheetId="0">Downloads_maandcijfers!$A$3:$CJ$513</definedName>
    <definedName name="Macrobond_Object1" localSheetId="6">downloads_saffier!$A$4:$E$163</definedName>
    <definedName name="Macrobond_Object1" localSheetId="8">Saffier_futures_cijfers!$A$4:$Y$111</definedName>
    <definedName name="Macrobond_Object2" localSheetId="2">Downloads_kwartaalcijfers!$A$3:$AE$317</definedName>
  </definedNames>
  <calcPr calcId="191029" calcMode="manual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7" i="10" l="1"/>
  <c r="C127" i="10"/>
  <c r="D127" i="10"/>
  <c r="E127" i="10"/>
  <c r="F127" i="10"/>
  <c r="B128" i="10"/>
  <c r="C128" i="10"/>
  <c r="D128" i="10"/>
  <c r="E128" i="10"/>
  <c r="F128" i="10"/>
  <c r="B129" i="10"/>
  <c r="C129" i="10"/>
  <c r="D129" i="10"/>
  <c r="E129" i="10"/>
  <c r="F129" i="10"/>
  <c r="B130" i="10"/>
  <c r="C130" i="10"/>
  <c r="D130" i="10"/>
  <c r="E130" i="10"/>
  <c r="F130" i="10"/>
  <c r="B131" i="10"/>
  <c r="C131" i="10"/>
  <c r="D131" i="10"/>
  <c r="E131" i="10"/>
  <c r="F131" i="10"/>
  <c r="B132" i="10"/>
  <c r="C132" i="10"/>
  <c r="D132" i="10"/>
  <c r="E132" i="10"/>
  <c r="F132" i="10"/>
  <c r="B133" i="10"/>
  <c r="C133" i="10"/>
  <c r="D133" i="10"/>
  <c r="E133" i="10"/>
  <c r="F133" i="10"/>
  <c r="B134" i="10"/>
  <c r="C134" i="10"/>
  <c r="D134" i="10"/>
  <c r="E134" i="10"/>
  <c r="F134" i="10"/>
  <c r="B135" i="10"/>
  <c r="C135" i="10"/>
  <c r="D135" i="10"/>
  <c r="E135" i="10"/>
  <c r="F135" i="10"/>
  <c r="B136" i="10"/>
  <c r="C136" i="10"/>
  <c r="D136" i="10"/>
  <c r="E136" i="10"/>
  <c r="F136" i="10"/>
  <c r="B137" i="10"/>
  <c r="C137" i="10"/>
  <c r="D137" i="10"/>
  <c r="E137" i="10"/>
  <c r="F137" i="10"/>
  <c r="B138" i="10"/>
  <c r="C138" i="10"/>
  <c r="D138" i="10"/>
  <c r="E138" i="10"/>
  <c r="F138" i="10"/>
  <c r="B139" i="10"/>
  <c r="C139" i="10"/>
  <c r="D139" i="10"/>
  <c r="E139" i="10"/>
  <c r="F139" i="10"/>
  <c r="B140" i="10"/>
  <c r="C140" i="10"/>
  <c r="D140" i="10"/>
  <c r="E140" i="10"/>
  <c r="F140" i="10"/>
  <c r="B141" i="10"/>
  <c r="C141" i="10"/>
  <c r="D141" i="10"/>
  <c r="E141" i="10"/>
  <c r="F141" i="10"/>
  <c r="B142" i="10"/>
  <c r="C142" i="10"/>
  <c r="D142" i="10"/>
  <c r="E142" i="10"/>
  <c r="F142" i="10"/>
  <c r="B143" i="10"/>
  <c r="C143" i="10"/>
  <c r="D143" i="10"/>
  <c r="E143" i="10"/>
  <c r="F143" i="10"/>
  <c r="B144" i="10"/>
  <c r="C144" i="10"/>
  <c r="D144" i="10"/>
  <c r="E144" i="10"/>
  <c r="F144" i="10"/>
  <c r="B145" i="10"/>
  <c r="C145" i="10"/>
  <c r="D145" i="10"/>
  <c r="E145" i="10"/>
  <c r="F145" i="10"/>
  <c r="B146" i="10"/>
  <c r="C146" i="10"/>
  <c r="D146" i="10"/>
  <c r="E146" i="10"/>
  <c r="F146" i="10"/>
  <c r="B147" i="10"/>
  <c r="C147" i="10"/>
  <c r="D147" i="10"/>
  <c r="E147" i="10"/>
  <c r="F147" i="10"/>
  <c r="B148" i="10"/>
  <c r="C148" i="10"/>
  <c r="D148" i="10"/>
  <c r="E148" i="10"/>
  <c r="F148" i="10"/>
  <c r="B149" i="10"/>
  <c r="C149" i="10"/>
  <c r="D149" i="10"/>
  <c r="E149" i="10"/>
  <c r="F149" i="10"/>
  <c r="B150" i="10"/>
  <c r="C150" i="10"/>
  <c r="D150" i="10"/>
  <c r="E150" i="10"/>
  <c r="F150" i="10"/>
  <c r="B151" i="10"/>
  <c r="C151" i="10"/>
  <c r="D151" i="10"/>
  <c r="E151" i="10"/>
  <c r="F151" i="10"/>
  <c r="B152" i="10"/>
  <c r="C152" i="10"/>
  <c r="D152" i="10"/>
  <c r="E152" i="10"/>
  <c r="F152" i="10"/>
  <c r="B153" i="10"/>
  <c r="C153" i="10"/>
  <c r="D153" i="10"/>
  <c r="E153" i="10"/>
  <c r="F153" i="10"/>
  <c r="B154" i="10"/>
  <c r="C154" i="10"/>
  <c r="D154" i="10"/>
  <c r="E154" i="10"/>
  <c r="F154" i="10"/>
  <c r="B155" i="10"/>
  <c r="C155" i="10"/>
  <c r="D155" i="10"/>
  <c r="E155" i="10"/>
  <c r="F155" i="10"/>
  <c r="B156" i="10"/>
  <c r="C156" i="10"/>
  <c r="D156" i="10"/>
  <c r="E156" i="10"/>
  <c r="F156" i="10"/>
  <c r="B157" i="10"/>
  <c r="C157" i="10"/>
  <c r="D157" i="10"/>
  <c r="E157" i="10"/>
  <c r="F157" i="10"/>
  <c r="B158" i="10"/>
  <c r="C158" i="10"/>
  <c r="D158" i="10"/>
  <c r="E158" i="10"/>
  <c r="F158" i="10"/>
  <c r="B159" i="10"/>
  <c r="C159" i="10"/>
  <c r="D159" i="10"/>
  <c r="E159" i="10"/>
  <c r="F159" i="10"/>
  <c r="B160" i="10"/>
  <c r="C160" i="10"/>
  <c r="D160" i="10"/>
  <c r="E160" i="10"/>
  <c r="F160" i="10"/>
  <c r="B14" i="10"/>
  <c r="C14" i="10"/>
  <c r="D14" i="10"/>
  <c r="E14" i="10"/>
  <c r="F14" i="10"/>
  <c r="B15" i="10"/>
  <c r="C15" i="10"/>
  <c r="D15" i="10"/>
  <c r="E15" i="10"/>
  <c r="F15" i="10"/>
  <c r="B16" i="10"/>
  <c r="C16" i="10"/>
  <c r="D16" i="10"/>
  <c r="E16" i="10"/>
  <c r="F16" i="10"/>
  <c r="B17" i="10"/>
  <c r="C17" i="10"/>
  <c r="D17" i="10"/>
  <c r="E17" i="10"/>
  <c r="F17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B21" i="10"/>
  <c r="C21" i="10"/>
  <c r="D21" i="10"/>
  <c r="E21" i="10"/>
  <c r="F21" i="10"/>
  <c r="B22" i="10"/>
  <c r="C22" i="10"/>
  <c r="D22" i="10"/>
  <c r="E22" i="10"/>
  <c r="F22" i="10"/>
  <c r="B23" i="10"/>
  <c r="C23" i="10"/>
  <c r="D23" i="10"/>
  <c r="E23" i="10"/>
  <c r="F23" i="10"/>
  <c r="B24" i="10"/>
  <c r="C24" i="10"/>
  <c r="D24" i="10"/>
  <c r="E24" i="10"/>
  <c r="F24" i="10"/>
  <c r="B25" i="10"/>
  <c r="C25" i="10"/>
  <c r="D25" i="10"/>
  <c r="E25" i="10"/>
  <c r="F25" i="10"/>
  <c r="B26" i="10"/>
  <c r="C26" i="10"/>
  <c r="D26" i="10"/>
  <c r="E26" i="10"/>
  <c r="F26" i="10"/>
  <c r="B27" i="10"/>
  <c r="C27" i="10"/>
  <c r="D27" i="10"/>
  <c r="E27" i="10"/>
  <c r="F27" i="10"/>
  <c r="B28" i="10"/>
  <c r="C28" i="10"/>
  <c r="D28" i="10"/>
  <c r="E28" i="10"/>
  <c r="F28" i="10"/>
  <c r="B29" i="10"/>
  <c r="C29" i="10"/>
  <c r="D29" i="10"/>
  <c r="E29" i="10"/>
  <c r="F29" i="10"/>
  <c r="B30" i="10"/>
  <c r="C30" i="10"/>
  <c r="D30" i="10"/>
  <c r="E30" i="10"/>
  <c r="F30" i="10"/>
  <c r="B31" i="10"/>
  <c r="C31" i="10"/>
  <c r="D31" i="10"/>
  <c r="E31" i="10"/>
  <c r="F31" i="10"/>
  <c r="B32" i="10"/>
  <c r="C32" i="10"/>
  <c r="D32" i="10"/>
  <c r="E32" i="10"/>
  <c r="F32" i="10"/>
  <c r="B33" i="10"/>
  <c r="C33" i="10"/>
  <c r="D33" i="10"/>
  <c r="E33" i="10"/>
  <c r="F33" i="10"/>
  <c r="B34" i="10"/>
  <c r="C34" i="10"/>
  <c r="D34" i="10"/>
  <c r="E34" i="10"/>
  <c r="F34" i="10"/>
  <c r="B35" i="10"/>
  <c r="C35" i="10"/>
  <c r="D35" i="10"/>
  <c r="E35" i="10"/>
  <c r="F35" i="10"/>
  <c r="B36" i="10"/>
  <c r="C36" i="10"/>
  <c r="D36" i="10"/>
  <c r="E36" i="10"/>
  <c r="F36" i="10"/>
  <c r="B37" i="10"/>
  <c r="C37" i="10"/>
  <c r="D37" i="10"/>
  <c r="E37" i="10"/>
  <c r="F37" i="10"/>
  <c r="B38" i="10"/>
  <c r="C38" i="10"/>
  <c r="D38" i="10"/>
  <c r="E38" i="10"/>
  <c r="F38" i="10"/>
  <c r="B39" i="10"/>
  <c r="C39" i="10"/>
  <c r="D39" i="10"/>
  <c r="E39" i="10"/>
  <c r="F39" i="10"/>
  <c r="B40" i="10"/>
  <c r="C40" i="10"/>
  <c r="D40" i="10"/>
  <c r="E40" i="10"/>
  <c r="F40" i="10"/>
  <c r="B41" i="10"/>
  <c r="C41" i="10"/>
  <c r="D41" i="10"/>
  <c r="E41" i="10"/>
  <c r="F41" i="10"/>
  <c r="B42" i="10"/>
  <c r="C42" i="10"/>
  <c r="D42" i="10"/>
  <c r="E42" i="10"/>
  <c r="F42" i="10"/>
  <c r="B43" i="10"/>
  <c r="C43" i="10"/>
  <c r="D43" i="10"/>
  <c r="E43" i="10"/>
  <c r="F43" i="10"/>
  <c r="B44" i="10"/>
  <c r="C44" i="10"/>
  <c r="D44" i="10"/>
  <c r="E44" i="10"/>
  <c r="F44" i="10"/>
  <c r="B45" i="10"/>
  <c r="C45" i="10"/>
  <c r="D45" i="10"/>
  <c r="E45" i="10"/>
  <c r="F45" i="10"/>
  <c r="B46" i="10"/>
  <c r="C46" i="10"/>
  <c r="D46" i="10"/>
  <c r="E46" i="10"/>
  <c r="F46" i="10"/>
  <c r="B47" i="10"/>
  <c r="C47" i="10"/>
  <c r="D47" i="10"/>
  <c r="E47" i="10"/>
  <c r="F47" i="10"/>
  <c r="B48" i="10"/>
  <c r="C48" i="10"/>
  <c r="D48" i="10"/>
  <c r="E48" i="10"/>
  <c r="F48" i="10"/>
  <c r="B49" i="10"/>
  <c r="C49" i="10"/>
  <c r="D49" i="10"/>
  <c r="E49" i="10"/>
  <c r="F49" i="10"/>
  <c r="B50" i="10"/>
  <c r="C50" i="10"/>
  <c r="D50" i="10"/>
  <c r="E50" i="10"/>
  <c r="F50" i="10"/>
  <c r="B51" i="10"/>
  <c r="C51" i="10"/>
  <c r="D51" i="10"/>
  <c r="E51" i="10"/>
  <c r="F51" i="10"/>
  <c r="B52" i="10"/>
  <c r="C52" i="10"/>
  <c r="D52" i="10"/>
  <c r="E52" i="10"/>
  <c r="F52" i="10"/>
  <c r="B53" i="10"/>
  <c r="C53" i="10"/>
  <c r="D53" i="10"/>
  <c r="E53" i="10"/>
  <c r="F53" i="10"/>
  <c r="B54" i="10"/>
  <c r="C54" i="10"/>
  <c r="D54" i="10"/>
  <c r="E54" i="10"/>
  <c r="F54" i="10"/>
  <c r="B55" i="10"/>
  <c r="C55" i="10"/>
  <c r="D55" i="10"/>
  <c r="E55" i="10"/>
  <c r="F55" i="10"/>
  <c r="B56" i="10"/>
  <c r="C56" i="10"/>
  <c r="D56" i="10"/>
  <c r="E56" i="10"/>
  <c r="F56" i="10"/>
  <c r="B57" i="10"/>
  <c r="C57" i="10"/>
  <c r="D57" i="10"/>
  <c r="E57" i="10"/>
  <c r="F57" i="10"/>
  <c r="B58" i="10"/>
  <c r="C58" i="10"/>
  <c r="D58" i="10"/>
  <c r="E58" i="10"/>
  <c r="F58" i="10"/>
  <c r="B59" i="10"/>
  <c r="C59" i="10"/>
  <c r="D59" i="10"/>
  <c r="E59" i="10"/>
  <c r="F59" i="10"/>
  <c r="B60" i="10"/>
  <c r="C60" i="10"/>
  <c r="D60" i="10"/>
  <c r="E60" i="10"/>
  <c r="F60" i="10"/>
  <c r="B61" i="10"/>
  <c r="C61" i="10"/>
  <c r="D61" i="10"/>
  <c r="E61" i="10"/>
  <c r="F61" i="10"/>
  <c r="B62" i="10"/>
  <c r="C62" i="10"/>
  <c r="D62" i="10"/>
  <c r="E62" i="10"/>
  <c r="F62" i="10"/>
  <c r="B63" i="10"/>
  <c r="C63" i="10"/>
  <c r="D63" i="10"/>
  <c r="E63" i="10"/>
  <c r="F63" i="10"/>
  <c r="B64" i="10"/>
  <c r="C64" i="10"/>
  <c r="D64" i="10"/>
  <c r="E64" i="10"/>
  <c r="F64" i="10"/>
  <c r="B65" i="10"/>
  <c r="C65" i="10"/>
  <c r="D65" i="10"/>
  <c r="E65" i="10"/>
  <c r="F65" i="10"/>
  <c r="B66" i="10"/>
  <c r="C66" i="10"/>
  <c r="D66" i="10"/>
  <c r="E66" i="10"/>
  <c r="F66" i="10"/>
  <c r="B67" i="10"/>
  <c r="C67" i="10"/>
  <c r="D67" i="10"/>
  <c r="E67" i="10"/>
  <c r="F67" i="10"/>
  <c r="B68" i="10"/>
  <c r="C68" i="10"/>
  <c r="D68" i="10"/>
  <c r="E68" i="10"/>
  <c r="F68" i="10"/>
  <c r="B69" i="10"/>
  <c r="C69" i="10"/>
  <c r="D69" i="10"/>
  <c r="E69" i="10"/>
  <c r="F69" i="10"/>
  <c r="B70" i="10"/>
  <c r="C70" i="10"/>
  <c r="D70" i="10"/>
  <c r="E70" i="10"/>
  <c r="F70" i="10"/>
  <c r="B71" i="10"/>
  <c r="C71" i="10"/>
  <c r="D71" i="10"/>
  <c r="E71" i="10"/>
  <c r="F71" i="10"/>
  <c r="B72" i="10"/>
  <c r="C72" i="10"/>
  <c r="D72" i="10"/>
  <c r="E72" i="10"/>
  <c r="F72" i="10"/>
  <c r="B73" i="10"/>
  <c r="C73" i="10"/>
  <c r="D73" i="10"/>
  <c r="E73" i="10"/>
  <c r="F73" i="10"/>
  <c r="B74" i="10"/>
  <c r="C74" i="10"/>
  <c r="D74" i="10"/>
  <c r="E74" i="10"/>
  <c r="F74" i="10"/>
  <c r="B75" i="10"/>
  <c r="C75" i="10"/>
  <c r="D75" i="10"/>
  <c r="E75" i="10"/>
  <c r="F75" i="10"/>
  <c r="B76" i="10"/>
  <c r="C76" i="10"/>
  <c r="D76" i="10"/>
  <c r="E76" i="10"/>
  <c r="F76" i="10"/>
  <c r="B77" i="10"/>
  <c r="C77" i="10"/>
  <c r="D77" i="10"/>
  <c r="E77" i="10"/>
  <c r="F77" i="10"/>
  <c r="B78" i="10"/>
  <c r="C78" i="10"/>
  <c r="D78" i="10"/>
  <c r="E78" i="10"/>
  <c r="F78" i="10"/>
  <c r="B79" i="10"/>
  <c r="C79" i="10"/>
  <c r="D79" i="10"/>
  <c r="E79" i="10"/>
  <c r="F79" i="10"/>
  <c r="B80" i="10"/>
  <c r="C80" i="10"/>
  <c r="D80" i="10"/>
  <c r="E80" i="10"/>
  <c r="F80" i="10"/>
  <c r="B81" i="10"/>
  <c r="C81" i="10"/>
  <c r="D81" i="10"/>
  <c r="E81" i="10"/>
  <c r="F81" i="10"/>
  <c r="B82" i="10"/>
  <c r="C82" i="10"/>
  <c r="D82" i="10"/>
  <c r="E82" i="10"/>
  <c r="F82" i="10"/>
  <c r="B83" i="10"/>
  <c r="C83" i="10"/>
  <c r="D83" i="10"/>
  <c r="E83" i="10"/>
  <c r="F83" i="10"/>
  <c r="B84" i="10"/>
  <c r="C84" i="10"/>
  <c r="D84" i="10"/>
  <c r="E84" i="10"/>
  <c r="F84" i="10"/>
  <c r="B85" i="10"/>
  <c r="C85" i="10"/>
  <c r="D85" i="10"/>
  <c r="E85" i="10"/>
  <c r="F85" i="10"/>
  <c r="B86" i="10"/>
  <c r="C86" i="10"/>
  <c r="D86" i="10"/>
  <c r="E86" i="10"/>
  <c r="F86" i="10"/>
  <c r="B87" i="10"/>
  <c r="C87" i="10"/>
  <c r="D87" i="10"/>
  <c r="E87" i="10"/>
  <c r="F87" i="10"/>
  <c r="B88" i="10"/>
  <c r="C88" i="10"/>
  <c r="D88" i="10"/>
  <c r="E88" i="10"/>
  <c r="F88" i="10"/>
  <c r="B89" i="10"/>
  <c r="C89" i="10"/>
  <c r="D89" i="10"/>
  <c r="E89" i="10"/>
  <c r="F89" i="10"/>
  <c r="B90" i="10"/>
  <c r="C90" i="10"/>
  <c r="D90" i="10"/>
  <c r="E90" i="10"/>
  <c r="F90" i="10"/>
  <c r="B91" i="10"/>
  <c r="C91" i="10"/>
  <c r="D91" i="10"/>
  <c r="E91" i="10"/>
  <c r="F91" i="10"/>
  <c r="B92" i="10"/>
  <c r="C92" i="10"/>
  <c r="D92" i="10"/>
  <c r="E92" i="10"/>
  <c r="F92" i="10"/>
  <c r="B93" i="10"/>
  <c r="C93" i="10"/>
  <c r="D93" i="10"/>
  <c r="E93" i="10"/>
  <c r="F93" i="10"/>
  <c r="B94" i="10"/>
  <c r="C94" i="10"/>
  <c r="D94" i="10"/>
  <c r="E94" i="10"/>
  <c r="F94" i="10"/>
  <c r="B95" i="10"/>
  <c r="C95" i="10"/>
  <c r="D95" i="10"/>
  <c r="E95" i="10"/>
  <c r="F95" i="10"/>
  <c r="B96" i="10"/>
  <c r="C96" i="10"/>
  <c r="D96" i="10"/>
  <c r="E96" i="10"/>
  <c r="F96" i="10"/>
  <c r="B97" i="10"/>
  <c r="C97" i="10"/>
  <c r="D97" i="10"/>
  <c r="E97" i="10"/>
  <c r="F97" i="10"/>
  <c r="B98" i="10"/>
  <c r="C98" i="10"/>
  <c r="D98" i="10"/>
  <c r="E98" i="10"/>
  <c r="F98" i="10"/>
  <c r="B99" i="10"/>
  <c r="C99" i="10"/>
  <c r="D99" i="10"/>
  <c r="E99" i="10"/>
  <c r="F99" i="10"/>
  <c r="B100" i="10"/>
  <c r="C100" i="10"/>
  <c r="D100" i="10"/>
  <c r="E100" i="10"/>
  <c r="F100" i="10"/>
  <c r="B101" i="10"/>
  <c r="C101" i="10"/>
  <c r="D101" i="10"/>
  <c r="E101" i="10"/>
  <c r="F101" i="10"/>
  <c r="B102" i="10"/>
  <c r="C102" i="10"/>
  <c r="D102" i="10"/>
  <c r="E102" i="10"/>
  <c r="F102" i="10"/>
  <c r="B103" i="10"/>
  <c r="C103" i="10"/>
  <c r="D103" i="10"/>
  <c r="E103" i="10"/>
  <c r="F103" i="10"/>
  <c r="B104" i="10"/>
  <c r="C104" i="10"/>
  <c r="D104" i="10"/>
  <c r="E104" i="10"/>
  <c r="F104" i="10"/>
  <c r="B105" i="10"/>
  <c r="C105" i="10"/>
  <c r="D105" i="10"/>
  <c r="E105" i="10"/>
  <c r="F105" i="10"/>
  <c r="B106" i="10"/>
  <c r="C106" i="10"/>
  <c r="D106" i="10"/>
  <c r="E106" i="10"/>
  <c r="F106" i="10"/>
  <c r="B107" i="10"/>
  <c r="C107" i="10"/>
  <c r="D107" i="10"/>
  <c r="E107" i="10"/>
  <c r="F107" i="10"/>
  <c r="B108" i="10"/>
  <c r="C108" i="10"/>
  <c r="D108" i="10"/>
  <c r="E108" i="10"/>
  <c r="F108" i="10"/>
  <c r="B109" i="10"/>
  <c r="C109" i="10"/>
  <c r="D109" i="10"/>
  <c r="E109" i="10"/>
  <c r="F109" i="10"/>
  <c r="B110" i="10"/>
  <c r="C110" i="10"/>
  <c r="D110" i="10"/>
  <c r="E110" i="10"/>
  <c r="F110" i="10"/>
  <c r="B111" i="10"/>
  <c r="C111" i="10"/>
  <c r="D111" i="10"/>
  <c r="E111" i="10"/>
  <c r="F111" i="10"/>
  <c r="B112" i="10"/>
  <c r="C112" i="10"/>
  <c r="D112" i="10"/>
  <c r="E112" i="10"/>
  <c r="F112" i="10"/>
  <c r="B113" i="10"/>
  <c r="C113" i="10"/>
  <c r="D113" i="10"/>
  <c r="E113" i="10"/>
  <c r="F113" i="10"/>
  <c r="B114" i="10"/>
  <c r="C114" i="10"/>
  <c r="D114" i="10"/>
  <c r="E114" i="10"/>
  <c r="F114" i="10"/>
  <c r="B115" i="10"/>
  <c r="C115" i="10"/>
  <c r="D115" i="10"/>
  <c r="E115" i="10"/>
  <c r="F115" i="10"/>
  <c r="B116" i="10"/>
  <c r="C116" i="10"/>
  <c r="D116" i="10"/>
  <c r="E116" i="10"/>
  <c r="F116" i="10"/>
  <c r="B117" i="10"/>
  <c r="C117" i="10"/>
  <c r="D117" i="10"/>
  <c r="E117" i="10"/>
  <c r="F117" i="10"/>
  <c r="B118" i="10"/>
  <c r="C118" i="10"/>
  <c r="D118" i="10"/>
  <c r="E118" i="10"/>
  <c r="F118" i="10"/>
  <c r="B119" i="10"/>
  <c r="C119" i="10"/>
  <c r="D119" i="10"/>
  <c r="E119" i="10"/>
  <c r="F119" i="10"/>
  <c r="B120" i="10"/>
  <c r="C120" i="10"/>
  <c r="D120" i="10"/>
  <c r="E120" i="10"/>
  <c r="F120" i="10"/>
  <c r="B121" i="10"/>
  <c r="C121" i="10"/>
  <c r="D121" i="10"/>
  <c r="E121" i="10"/>
  <c r="F121" i="10"/>
  <c r="B122" i="10"/>
  <c r="C122" i="10"/>
  <c r="D122" i="10"/>
  <c r="E122" i="10"/>
  <c r="F122" i="10"/>
  <c r="B123" i="10"/>
  <c r="C123" i="10"/>
  <c r="D123" i="10"/>
  <c r="E123" i="10"/>
  <c r="F123" i="10"/>
  <c r="B124" i="10"/>
  <c r="C124" i="10"/>
  <c r="D124" i="10"/>
  <c r="E124" i="10"/>
  <c r="F124" i="10"/>
  <c r="B125" i="10"/>
  <c r="C125" i="10"/>
  <c r="D125" i="10"/>
  <c r="E125" i="10"/>
  <c r="F125" i="10"/>
  <c r="B126" i="10"/>
  <c r="C126" i="10"/>
  <c r="D126" i="10"/>
  <c r="E126" i="10"/>
  <c r="F126" i="10"/>
  <c r="B4" i="10"/>
  <c r="C4" i="10"/>
  <c r="D4" i="10"/>
  <c r="E4" i="10"/>
  <c r="F4" i="10"/>
  <c r="B5" i="10"/>
  <c r="C5" i="10"/>
  <c r="D5" i="10"/>
  <c r="E5" i="10"/>
  <c r="F5" i="10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C3" i="10"/>
  <c r="D3" i="10"/>
  <c r="E3" i="10"/>
  <c r="F3" i="10"/>
  <c r="B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3" i="10"/>
  <c r="A6618" i="6" l="1"/>
  <c r="B6618" i="6"/>
  <c r="A6619" i="6"/>
  <c r="B6619" i="6"/>
  <c r="A6620" i="6"/>
  <c r="B6620" i="6"/>
  <c r="A6621" i="6"/>
  <c r="B6621" i="6"/>
  <c r="A6592" i="6"/>
  <c r="B6592" i="6"/>
  <c r="A6593" i="6"/>
  <c r="B6593" i="6"/>
  <c r="A6594" i="6"/>
  <c r="B6594" i="6"/>
  <c r="A6595" i="6"/>
  <c r="B6595" i="6"/>
  <c r="A6596" i="6"/>
  <c r="B6596" i="6"/>
  <c r="A6597" i="6"/>
  <c r="B6597" i="6"/>
  <c r="A6598" i="6"/>
  <c r="B6598" i="6"/>
  <c r="A6599" i="6"/>
  <c r="B6599" i="6"/>
  <c r="A6600" i="6"/>
  <c r="B6600" i="6"/>
  <c r="A6601" i="6"/>
  <c r="B6601" i="6"/>
  <c r="A6602" i="6"/>
  <c r="B6602" i="6"/>
  <c r="A6603" i="6"/>
  <c r="B6603" i="6"/>
  <c r="A6604" i="6"/>
  <c r="B6604" i="6"/>
  <c r="A6605" i="6"/>
  <c r="B6605" i="6"/>
  <c r="A6606" i="6"/>
  <c r="B6606" i="6"/>
  <c r="A6607" i="6"/>
  <c r="B6607" i="6"/>
  <c r="A6608" i="6"/>
  <c r="B6608" i="6"/>
  <c r="A6609" i="6"/>
  <c r="B6609" i="6"/>
  <c r="A6610" i="6"/>
  <c r="B6610" i="6"/>
  <c r="A6611" i="6"/>
  <c r="B6611" i="6"/>
  <c r="A6612" i="6"/>
  <c r="B6612" i="6"/>
  <c r="A6613" i="6"/>
  <c r="B6613" i="6"/>
  <c r="A6614" i="6"/>
  <c r="B6614" i="6"/>
  <c r="A6615" i="6"/>
  <c r="B6615" i="6"/>
  <c r="A6616" i="6"/>
  <c r="B6616" i="6"/>
  <c r="A6617" i="6"/>
  <c r="B6617" i="6"/>
  <c r="A6563" i="6"/>
  <c r="B6563" i="6"/>
  <c r="A6564" i="6"/>
  <c r="B6564" i="6"/>
  <c r="A6565" i="6"/>
  <c r="B6565" i="6"/>
  <c r="A6566" i="6"/>
  <c r="B6566" i="6"/>
  <c r="A6567" i="6"/>
  <c r="B6567" i="6"/>
  <c r="A6568" i="6"/>
  <c r="B6568" i="6"/>
  <c r="A6569" i="6"/>
  <c r="B6569" i="6"/>
  <c r="A6570" i="6"/>
  <c r="B6570" i="6"/>
  <c r="A6571" i="6"/>
  <c r="B6571" i="6"/>
  <c r="A6572" i="6"/>
  <c r="B6572" i="6"/>
  <c r="A6573" i="6"/>
  <c r="B6573" i="6"/>
  <c r="A6574" i="6"/>
  <c r="B6574" i="6"/>
  <c r="A6575" i="6"/>
  <c r="B6575" i="6"/>
  <c r="A6576" i="6"/>
  <c r="B6576" i="6"/>
  <c r="A6577" i="6"/>
  <c r="B6577" i="6"/>
  <c r="A6578" i="6"/>
  <c r="B6578" i="6"/>
  <c r="A6579" i="6"/>
  <c r="B6579" i="6"/>
  <c r="A6580" i="6"/>
  <c r="B6580" i="6"/>
  <c r="A6581" i="6"/>
  <c r="B6581" i="6"/>
  <c r="A6582" i="6"/>
  <c r="B6582" i="6"/>
  <c r="A6583" i="6"/>
  <c r="B6583" i="6"/>
  <c r="A6584" i="6"/>
  <c r="B6584" i="6"/>
  <c r="A6585" i="6"/>
  <c r="B6585" i="6"/>
  <c r="A6586" i="6"/>
  <c r="B6586" i="6"/>
  <c r="A6587" i="6"/>
  <c r="B6587" i="6"/>
  <c r="A6588" i="6"/>
  <c r="B6588" i="6"/>
  <c r="A6589" i="6"/>
  <c r="B6589" i="6"/>
  <c r="A6590" i="6"/>
  <c r="B6590" i="6"/>
  <c r="A6591" i="6"/>
  <c r="B6591" i="6"/>
  <c r="B508" i="2"/>
  <c r="B509" i="2"/>
  <c r="B510" i="2"/>
  <c r="A6524" i="6" l="1"/>
  <c r="B6524" i="6"/>
  <c r="A6525" i="6"/>
  <c r="B6525" i="6"/>
  <c r="A6526" i="6"/>
  <c r="B6526" i="6"/>
  <c r="A6527" i="6"/>
  <c r="B6527" i="6"/>
  <c r="A6528" i="6"/>
  <c r="B6528" i="6"/>
  <c r="A6529" i="6"/>
  <c r="B6529" i="6"/>
  <c r="A6530" i="6"/>
  <c r="B6530" i="6"/>
  <c r="A6531" i="6"/>
  <c r="B6531" i="6"/>
  <c r="A6532" i="6"/>
  <c r="B6532" i="6"/>
  <c r="A6533" i="6"/>
  <c r="B6533" i="6"/>
  <c r="A6534" i="6"/>
  <c r="B6534" i="6"/>
  <c r="A6535" i="6"/>
  <c r="B6535" i="6"/>
  <c r="A6536" i="6"/>
  <c r="B6536" i="6"/>
  <c r="A6537" i="6"/>
  <c r="B6537" i="6"/>
  <c r="A6538" i="6"/>
  <c r="B6538" i="6"/>
  <c r="A6539" i="6"/>
  <c r="B6539" i="6"/>
  <c r="A6540" i="6"/>
  <c r="B6540" i="6"/>
  <c r="A6541" i="6"/>
  <c r="B6541" i="6"/>
  <c r="A6542" i="6"/>
  <c r="B6542" i="6"/>
  <c r="A6543" i="6"/>
  <c r="B6543" i="6"/>
  <c r="A6544" i="6"/>
  <c r="B6544" i="6"/>
  <c r="A6545" i="6"/>
  <c r="B6545" i="6"/>
  <c r="A6546" i="6"/>
  <c r="B6546" i="6"/>
  <c r="A6547" i="6"/>
  <c r="B6547" i="6"/>
  <c r="A6548" i="6"/>
  <c r="B6548" i="6"/>
  <c r="A6549" i="6"/>
  <c r="B6549" i="6"/>
  <c r="A6550" i="6"/>
  <c r="B6550" i="6"/>
  <c r="A6551" i="6"/>
  <c r="B6551" i="6"/>
  <c r="A6552" i="6"/>
  <c r="B6552" i="6"/>
  <c r="A6553" i="6"/>
  <c r="B6553" i="6"/>
  <c r="A6554" i="6"/>
  <c r="B6554" i="6"/>
  <c r="A6555" i="6"/>
  <c r="B6555" i="6"/>
  <c r="A6556" i="6"/>
  <c r="B6556" i="6"/>
  <c r="A6557" i="6"/>
  <c r="B6557" i="6"/>
  <c r="A6558" i="6"/>
  <c r="B6558" i="6"/>
  <c r="A6559" i="6"/>
  <c r="B6559" i="6"/>
  <c r="A6560" i="6"/>
  <c r="B6560" i="6"/>
  <c r="A6561" i="6"/>
  <c r="B6561" i="6"/>
  <c r="A6562" i="6"/>
  <c r="B6562" i="6"/>
  <c r="A6512" i="6"/>
  <c r="B6512" i="6"/>
  <c r="A6513" i="6"/>
  <c r="B6513" i="6"/>
  <c r="A6514" i="6"/>
  <c r="B6514" i="6"/>
  <c r="A6515" i="6"/>
  <c r="B6515" i="6"/>
  <c r="A6516" i="6"/>
  <c r="B6516" i="6"/>
  <c r="A6517" i="6"/>
  <c r="B6517" i="6"/>
  <c r="A6518" i="6"/>
  <c r="B6518" i="6"/>
  <c r="A6519" i="6"/>
  <c r="B6519" i="6"/>
  <c r="A6520" i="6"/>
  <c r="B6520" i="6"/>
  <c r="A6521" i="6"/>
  <c r="B6521" i="6"/>
  <c r="A6522" i="6"/>
  <c r="B6522" i="6"/>
  <c r="A6523" i="6"/>
  <c r="B6523" i="6"/>
  <c r="A6508" i="6"/>
  <c r="B6508" i="6"/>
  <c r="A6509" i="6"/>
  <c r="B6509" i="6"/>
  <c r="A6510" i="6"/>
  <c r="B6510" i="6"/>
  <c r="A6511" i="6"/>
  <c r="B6511" i="6"/>
  <c r="BJ470" i="2" l="1"/>
  <c r="A6503" i="6" l="1"/>
  <c r="B6503" i="6"/>
  <c r="A6504" i="6"/>
  <c r="B6504" i="6"/>
  <c r="A6505" i="6"/>
  <c r="B6505" i="6"/>
  <c r="A6506" i="6"/>
  <c r="B6506" i="6"/>
  <c r="A6507" i="6"/>
  <c r="B6507" i="6"/>
  <c r="A6480" i="6"/>
  <c r="B6480" i="6"/>
  <c r="A6481" i="6"/>
  <c r="B6481" i="6"/>
  <c r="A6482" i="6"/>
  <c r="B6482" i="6"/>
  <c r="A6483" i="6"/>
  <c r="B6483" i="6"/>
  <c r="A6484" i="6"/>
  <c r="B6484" i="6"/>
  <c r="A6485" i="6"/>
  <c r="B6485" i="6"/>
  <c r="A6486" i="6"/>
  <c r="B6486" i="6"/>
  <c r="A6487" i="6"/>
  <c r="B6487" i="6"/>
  <c r="A6488" i="6"/>
  <c r="B6488" i="6"/>
  <c r="A6489" i="6"/>
  <c r="B6489" i="6"/>
  <c r="A6490" i="6"/>
  <c r="B6490" i="6"/>
  <c r="A6491" i="6"/>
  <c r="B6491" i="6"/>
  <c r="A6492" i="6"/>
  <c r="B6492" i="6"/>
  <c r="A6493" i="6"/>
  <c r="B6493" i="6"/>
  <c r="A6494" i="6"/>
  <c r="B6494" i="6"/>
  <c r="A6495" i="6"/>
  <c r="B6495" i="6"/>
  <c r="A6496" i="6"/>
  <c r="B6496" i="6"/>
  <c r="A6497" i="6"/>
  <c r="B6497" i="6"/>
  <c r="A6498" i="6"/>
  <c r="B6498" i="6"/>
  <c r="A6499" i="6"/>
  <c r="B6499" i="6"/>
  <c r="A6500" i="6"/>
  <c r="B6500" i="6"/>
  <c r="A6501" i="6"/>
  <c r="B6501" i="6"/>
  <c r="A6502" i="6"/>
  <c r="B6502" i="6"/>
  <c r="A6464" i="6" l="1"/>
  <c r="B6464" i="6"/>
  <c r="A6465" i="6"/>
  <c r="B6465" i="6"/>
  <c r="A6466" i="6"/>
  <c r="B6466" i="6"/>
  <c r="A6467" i="6"/>
  <c r="B6467" i="6"/>
  <c r="A6468" i="6"/>
  <c r="B6468" i="6"/>
  <c r="A6469" i="6"/>
  <c r="B6469" i="6"/>
  <c r="A6470" i="6"/>
  <c r="B6470" i="6"/>
  <c r="A6471" i="6"/>
  <c r="B6471" i="6"/>
  <c r="A6472" i="6"/>
  <c r="B6472" i="6"/>
  <c r="A6473" i="6"/>
  <c r="B6473" i="6"/>
  <c r="A6474" i="6"/>
  <c r="B6474" i="6"/>
  <c r="A6475" i="6"/>
  <c r="B6475" i="6"/>
  <c r="A6476" i="6"/>
  <c r="B6476" i="6"/>
  <c r="A6477" i="6"/>
  <c r="B6477" i="6"/>
  <c r="A6478" i="6"/>
  <c r="B6478" i="6"/>
  <c r="A6479" i="6"/>
  <c r="B6479" i="6"/>
  <c r="A6454" i="6"/>
  <c r="B6454" i="6"/>
  <c r="A6455" i="6"/>
  <c r="B6455" i="6"/>
  <c r="A6456" i="6"/>
  <c r="B6456" i="6"/>
  <c r="A6457" i="6"/>
  <c r="B6457" i="6"/>
  <c r="A6458" i="6"/>
  <c r="B6458" i="6"/>
  <c r="A6459" i="6"/>
  <c r="B6459" i="6"/>
  <c r="A6460" i="6"/>
  <c r="B6460" i="6"/>
  <c r="A6461" i="6"/>
  <c r="B6461" i="6"/>
  <c r="A6462" i="6"/>
  <c r="B6462" i="6"/>
  <c r="A6463" i="6"/>
  <c r="B646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A4740" i="6"/>
  <c r="A4741" i="6"/>
  <c r="A4742" i="6"/>
  <c r="A4743" i="6"/>
  <c r="A4744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4940" i="6"/>
  <c r="A4941" i="6"/>
  <c r="A4942" i="6"/>
  <c r="A4943" i="6"/>
  <c r="A4944" i="6"/>
  <c r="A4945" i="6"/>
  <c r="A4946" i="6"/>
  <c r="A4947" i="6"/>
  <c r="A4948" i="6"/>
  <c r="A4949" i="6"/>
  <c r="A4950" i="6"/>
  <c r="A4951" i="6"/>
  <c r="A4952" i="6"/>
  <c r="A4953" i="6"/>
  <c r="A4954" i="6"/>
  <c r="A4955" i="6"/>
  <c r="A4956" i="6"/>
  <c r="A4957" i="6"/>
  <c r="A4958" i="6"/>
  <c r="A4959" i="6"/>
  <c r="A4960" i="6"/>
  <c r="A4961" i="6"/>
  <c r="A4962" i="6"/>
  <c r="A4963" i="6"/>
  <c r="A4964" i="6"/>
  <c r="A4965" i="6"/>
  <c r="A4966" i="6"/>
  <c r="A4967" i="6"/>
  <c r="A4968" i="6"/>
  <c r="A4969" i="6"/>
  <c r="A4970" i="6"/>
  <c r="A4971" i="6"/>
  <c r="A4972" i="6"/>
  <c r="A4973" i="6"/>
  <c r="A4974" i="6"/>
  <c r="A4975" i="6"/>
  <c r="A4976" i="6"/>
  <c r="A4977" i="6"/>
  <c r="A4978" i="6"/>
  <c r="A4979" i="6"/>
  <c r="A4980" i="6"/>
  <c r="A4981" i="6"/>
  <c r="A4982" i="6"/>
  <c r="A4983" i="6"/>
  <c r="A4984" i="6"/>
  <c r="A4985" i="6"/>
  <c r="A4986" i="6"/>
  <c r="A4987" i="6"/>
  <c r="A4988" i="6"/>
  <c r="A4989" i="6"/>
  <c r="A4990" i="6"/>
  <c r="A4991" i="6"/>
  <c r="A4992" i="6"/>
  <c r="A4993" i="6"/>
  <c r="A4994" i="6"/>
  <c r="A4995" i="6"/>
  <c r="A4996" i="6"/>
  <c r="A4997" i="6"/>
  <c r="A4998" i="6"/>
  <c r="A4999" i="6"/>
  <c r="A5000" i="6"/>
  <c r="A5001" i="6"/>
  <c r="A5002" i="6"/>
  <c r="A5003" i="6"/>
  <c r="A5004" i="6"/>
  <c r="A5005" i="6"/>
  <c r="A5006" i="6"/>
  <c r="A5007" i="6"/>
  <c r="A5008" i="6"/>
  <c r="A5009" i="6"/>
  <c r="A5010" i="6"/>
  <c r="A5011" i="6"/>
  <c r="A5012" i="6"/>
  <c r="A5013" i="6"/>
  <c r="A5014" i="6"/>
  <c r="A5015" i="6"/>
  <c r="A5016" i="6"/>
  <c r="A5017" i="6"/>
  <c r="A5018" i="6"/>
  <c r="A5019" i="6"/>
  <c r="A5020" i="6"/>
  <c r="A5021" i="6"/>
  <c r="A5022" i="6"/>
  <c r="A5023" i="6"/>
  <c r="A5024" i="6"/>
  <c r="A5025" i="6"/>
  <c r="A5026" i="6"/>
  <c r="A5027" i="6"/>
  <c r="A5028" i="6"/>
  <c r="A5029" i="6"/>
  <c r="A5030" i="6"/>
  <c r="A5031" i="6"/>
  <c r="A5032" i="6"/>
  <c r="A5033" i="6"/>
  <c r="A5034" i="6"/>
  <c r="A5035" i="6"/>
  <c r="A5036" i="6"/>
  <c r="A5037" i="6"/>
  <c r="A5038" i="6"/>
  <c r="A5039" i="6"/>
  <c r="A5040" i="6"/>
  <c r="A5041" i="6"/>
  <c r="A5042" i="6"/>
  <c r="A5043" i="6"/>
  <c r="A5044" i="6"/>
  <c r="A5045" i="6"/>
  <c r="A5046" i="6"/>
  <c r="A5047" i="6"/>
  <c r="A5048" i="6"/>
  <c r="A5049" i="6"/>
  <c r="A5050" i="6"/>
  <c r="A5051" i="6"/>
  <c r="A5052" i="6"/>
  <c r="A5053" i="6"/>
  <c r="A5054" i="6"/>
  <c r="A5055" i="6"/>
  <c r="A5056" i="6"/>
  <c r="A5057" i="6"/>
  <c r="A5058" i="6"/>
  <c r="A5059" i="6"/>
  <c r="A5060" i="6"/>
  <c r="A5061" i="6"/>
  <c r="A5062" i="6"/>
  <c r="A5063" i="6"/>
  <c r="A5064" i="6"/>
  <c r="A5065" i="6"/>
  <c r="A5066" i="6"/>
  <c r="A5067" i="6"/>
  <c r="A5068" i="6"/>
  <c r="A5069" i="6"/>
  <c r="A5070" i="6"/>
  <c r="A5071" i="6"/>
  <c r="A5072" i="6"/>
  <c r="A5073" i="6"/>
  <c r="A5074" i="6"/>
  <c r="A5075" i="6"/>
  <c r="A5076" i="6"/>
  <c r="A5077" i="6"/>
  <c r="A5078" i="6"/>
  <c r="A5079" i="6"/>
  <c r="A5080" i="6"/>
  <c r="A5081" i="6"/>
  <c r="A5082" i="6"/>
  <c r="A5083" i="6"/>
  <c r="A5084" i="6"/>
  <c r="A5085" i="6"/>
  <c r="A5086" i="6"/>
  <c r="A5087" i="6"/>
  <c r="A5088" i="6"/>
  <c r="A5089" i="6"/>
  <c r="A5090" i="6"/>
  <c r="A5091" i="6"/>
  <c r="A5092" i="6"/>
  <c r="A5093" i="6"/>
  <c r="A5094" i="6"/>
  <c r="A5095" i="6"/>
  <c r="A5096" i="6"/>
  <c r="A5097" i="6"/>
  <c r="A5098" i="6"/>
  <c r="A5099" i="6"/>
  <c r="A5100" i="6"/>
  <c r="A5101" i="6"/>
  <c r="A5102" i="6"/>
  <c r="A5103" i="6"/>
  <c r="A5104" i="6"/>
  <c r="A5105" i="6"/>
  <c r="A5106" i="6"/>
  <c r="A5107" i="6"/>
  <c r="A5108" i="6"/>
  <c r="A5109" i="6"/>
  <c r="A5110" i="6"/>
  <c r="A5111" i="6"/>
  <c r="A5112" i="6"/>
  <c r="A5113" i="6"/>
  <c r="A5114" i="6"/>
  <c r="A5115" i="6"/>
  <c r="A5116" i="6"/>
  <c r="A5117" i="6"/>
  <c r="A5118" i="6"/>
  <c r="A5119" i="6"/>
  <c r="A5120" i="6"/>
  <c r="A5121" i="6"/>
  <c r="A5122" i="6"/>
  <c r="A5123" i="6"/>
  <c r="A5124" i="6"/>
  <c r="A5125" i="6"/>
  <c r="A5126" i="6"/>
  <c r="A5127" i="6"/>
  <c r="A5128" i="6"/>
  <c r="A5129" i="6"/>
  <c r="A5130" i="6"/>
  <c r="A5131" i="6"/>
  <c r="A5132" i="6"/>
  <c r="A5133" i="6"/>
  <c r="A5134" i="6"/>
  <c r="A5135" i="6"/>
  <c r="A5136" i="6"/>
  <c r="A5137" i="6"/>
  <c r="A5138" i="6"/>
  <c r="A5139" i="6"/>
  <c r="A5140" i="6"/>
  <c r="A5141" i="6"/>
  <c r="A5142" i="6"/>
  <c r="A5143" i="6"/>
  <c r="A5144" i="6"/>
  <c r="A5145" i="6"/>
  <c r="A5146" i="6"/>
  <c r="A5147" i="6"/>
  <c r="A5148" i="6"/>
  <c r="A5149" i="6"/>
  <c r="A5150" i="6"/>
  <c r="A5151" i="6"/>
  <c r="A5152" i="6"/>
  <c r="A5153" i="6"/>
  <c r="A5154" i="6"/>
  <c r="A5155" i="6"/>
  <c r="A5156" i="6"/>
  <c r="A5157" i="6"/>
  <c r="A5158" i="6"/>
  <c r="A5159" i="6"/>
  <c r="A5160" i="6"/>
  <c r="A5161" i="6"/>
  <c r="A5162" i="6"/>
  <c r="A5163" i="6"/>
  <c r="A5164" i="6"/>
  <c r="A5165" i="6"/>
  <c r="A5166" i="6"/>
  <c r="A5167" i="6"/>
  <c r="A5168" i="6"/>
  <c r="A5169" i="6"/>
  <c r="A5170" i="6"/>
  <c r="A5171" i="6"/>
  <c r="A5172" i="6"/>
  <c r="A5173" i="6"/>
  <c r="A5174" i="6"/>
  <c r="A5175" i="6"/>
  <c r="A5176" i="6"/>
  <c r="A5177" i="6"/>
  <c r="A5178" i="6"/>
  <c r="A5179" i="6"/>
  <c r="A5180" i="6"/>
  <c r="A5181" i="6"/>
  <c r="A5182" i="6"/>
  <c r="A5183" i="6"/>
  <c r="A5184" i="6"/>
  <c r="A5185" i="6"/>
  <c r="A5186" i="6"/>
  <c r="A5187" i="6"/>
  <c r="A5188" i="6"/>
  <c r="A5189" i="6"/>
  <c r="A5190" i="6"/>
  <c r="A5191" i="6"/>
  <c r="A5192" i="6"/>
  <c r="A5193" i="6"/>
  <c r="A5194" i="6"/>
  <c r="A5195" i="6"/>
  <c r="A5196" i="6"/>
  <c r="A5197" i="6"/>
  <c r="A5198" i="6"/>
  <c r="A5199" i="6"/>
  <c r="A5200" i="6"/>
  <c r="A5201" i="6"/>
  <c r="A5202" i="6"/>
  <c r="A5203" i="6"/>
  <c r="A5204" i="6"/>
  <c r="A5205" i="6"/>
  <c r="A5206" i="6"/>
  <c r="A5207" i="6"/>
  <c r="A5208" i="6"/>
  <c r="A5209" i="6"/>
  <c r="A5210" i="6"/>
  <c r="A5211" i="6"/>
  <c r="A5212" i="6"/>
  <c r="A5213" i="6"/>
  <c r="A5214" i="6"/>
  <c r="A5215" i="6"/>
  <c r="A5216" i="6"/>
  <c r="A5217" i="6"/>
  <c r="A5218" i="6"/>
  <c r="A5219" i="6"/>
  <c r="A5220" i="6"/>
  <c r="A5221" i="6"/>
  <c r="A5222" i="6"/>
  <c r="A5223" i="6"/>
  <c r="A5224" i="6"/>
  <c r="A5225" i="6"/>
  <c r="A5226" i="6"/>
  <c r="A5227" i="6"/>
  <c r="A5228" i="6"/>
  <c r="A5229" i="6"/>
  <c r="A5230" i="6"/>
  <c r="A5231" i="6"/>
  <c r="A5232" i="6"/>
  <c r="A5233" i="6"/>
  <c r="A5234" i="6"/>
  <c r="A5235" i="6"/>
  <c r="A5236" i="6"/>
  <c r="A5237" i="6"/>
  <c r="A5238" i="6"/>
  <c r="A5239" i="6"/>
  <c r="A5240" i="6"/>
  <c r="A5241" i="6"/>
  <c r="A5242" i="6"/>
  <c r="A5243" i="6"/>
  <c r="A5244" i="6"/>
  <c r="A5245" i="6"/>
  <c r="A5246" i="6"/>
  <c r="A5247" i="6"/>
  <c r="A5248" i="6"/>
  <c r="A5249" i="6"/>
  <c r="A5250" i="6"/>
  <c r="A5251" i="6"/>
  <c r="A5252" i="6"/>
  <c r="A5253" i="6"/>
  <c r="A5254" i="6"/>
  <c r="A5255" i="6"/>
  <c r="A5256" i="6"/>
  <c r="A5257" i="6"/>
  <c r="A5258" i="6"/>
  <c r="A5259" i="6"/>
  <c r="A5260" i="6"/>
  <c r="A5261" i="6"/>
  <c r="A5262" i="6"/>
  <c r="A5263" i="6"/>
  <c r="A5264" i="6"/>
  <c r="A5265" i="6"/>
  <c r="A5266" i="6"/>
  <c r="A5267" i="6"/>
  <c r="A5268" i="6"/>
  <c r="A5269" i="6"/>
  <c r="A5270" i="6"/>
  <c r="A5271" i="6"/>
  <c r="A5272" i="6"/>
  <c r="A5273" i="6"/>
  <c r="A5274" i="6"/>
  <c r="A5275" i="6"/>
  <c r="A5276" i="6"/>
  <c r="A5277" i="6"/>
  <c r="A5278" i="6"/>
  <c r="A5279" i="6"/>
  <c r="A5280" i="6"/>
  <c r="A5281" i="6"/>
  <c r="A5282" i="6"/>
  <c r="A5283" i="6"/>
  <c r="A5284" i="6"/>
  <c r="A5285" i="6"/>
  <c r="A5286" i="6"/>
  <c r="A5287" i="6"/>
  <c r="A5288" i="6"/>
  <c r="A5289" i="6"/>
  <c r="A5290" i="6"/>
  <c r="A5291" i="6"/>
  <c r="A5292" i="6"/>
  <c r="A5293" i="6"/>
  <c r="A5294" i="6"/>
  <c r="A5295" i="6"/>
  <c r="A5296" i="6"/>
  <c r="A5297" i="6"/>
  <c r="A5298" i="6"/>
  <c r="A5299" i="6"/>
  <c r="A5300" i="6"/>
  <c r="A5301" i="6"/>
  <c r="A5302" i="6"/>
  <c r="A5303" i="6"/>
  <c r="A5304" i="6"/>
  <c r="A5305" i="6"/>
  <c r="A5306" i="6"/>
  <c r="A5307" i="6"/>
  <c r="A5308" i="6"/>
  <c r="A5309" i="6"/>
  <c r="A5310" i="6"/>
  <c r="A5311" i="6"/>
  <c r="A5312" i="6"/>
  <c r="A5313" i="6"/>
  <c r="A5314" i="6"/>
  <c r="A5315" i="6"/>
  <c r="A5316" i="6"/>
  <c r="A5317" i="6"/>
  <c r="A5318" i="6"/>
  <c r="A5319" i="6"/>
  <c r="A5320" i="6"/>
  <c r="A5321" i="6"/>
  <c r="A5322" i="6"/>
  <c r="A5323" i="6"/>
  <c r="A5324" i="6"/>
  <c r="A5325" i="6"/>
  <c r="A5326" i="6"/>
  <c r="A5327" i="6"/>
  <c r="A5328" i="6"/>
  <c r="A5329" i="6"/>
  <c r="A5330" i="6"/>
  <c r="A5331" i="6"/>
  <c r="A5332" i="6"/>
  <c r="A5333" i="6"/>
  <c r="A5334" i="6"/>
  <c r="A5335" i="6"/>
  <c r="A5336" i="6"/>
  <c r="A5337" i="6"/>
  <c r="A5338" i="6"/>
  <c r="A5339" i="6"/>
  <c r="A5340" i="6"/>
  <c r="A5341" i="6"/>
  <c r="A5342" i="6"/>
  <c r="A5343" i="6"/>
  <c r="A5344" i="6"/>
  <c r="A5345" i="6"/>
  <c r="A5346" i="6"/>
  <c r="A5347" i="6"/>
  <c r="A5348" i="6"/>
  <c r="A5349" i="6"/>
  <c r="A5350" i="6"/>
  <c r="A5351" i="6"/>
  <c r="A5352" i="6"/>
  <c r="A5353" i="6"/>
  <c r="A5354" i="6"/>
  <c r="A5355" i="6"/>
  <c r="A5356" i="6"/>
  <c r="A5357" i="6"/>
  <c r="A5358" i="6"/>
  <c r="A5359" i="6"/>
  <c r="A5360" i="6"/>
  <c r="A5361" i="6"/>
  <c r="A5362" i="6"/>
  <c r="A5363" i="6"/>
  <c r="A5364" i="6"/>
  <c r="A5365" i="6"/>
  <c r="A5366" i="6"/>
  <c r="A5367" i="6"/>
  <c r="A5368" i="6"/>
  <c r="A5369" i="6"/>
  <c r="A5370" i="6"/>
  <c r="A5371" i="6"/>
  <c r="A5372" i="6"/>
  <c r="A5373" i="6"/>
  <c r="A5374" i="6"/>
  <c r="A5375" i="6"/>
  <c r="A5376" i="6"/>
  <c r="A5377" i="6"/>
  <c r="A5378" i="6"/>
  <c r="A5379" i="6"/>
  <c r="A5380" i="6"/>
  <c r="A5381" i="6"/>
  <c r="A5382" i="6"/>
  <c r="A5383" i="6"/>
  <c r="A5384" i="6"/>
  <c r="A5385" i="6"/>
  <c r="A5386" i="6"/>
  <c r="A5387" i="6"/>
  <c r="A5388" i="6"/>
  <c r="A5389" i="6"/>
  <c r="A5390" i="6"/>
  <c r="A5391" i="6"/>
  <c r="A5392" i="6"/>
  <c r="A5393" i="6"/>
  <c r="A5394" i="6"/>
  <c r="A5395" i="6"/>
  <c r="A5396" i="6"/>
  <c r="A5397" i="6"/>
  <c r="A5398" i="6"/>
  <c r="A5399" i="6"/>
  <c r="A5400" i="6"/>
  <c r="A5401" i="6"/>
  <c r="A5402" i="6"/>
  <c r="A5403" i="6"/>
  <c r="A5404" i="6"/>
  <c r="A5405" i="6"/>
  <c r="A5406" i="6"/>
  <c r="A5407" i="6"/>
  <c r="A5408" i="6"/>
  <c r="A5409" i="6"/>
  <c r="A5410" i="6"/>
  <c r="A5411" i="6"/>
  <c r="A5412" i="6"/>
  <c r="A5413" i="6"/>
  <c r="A5414" i="6"/>
  <c r="A5415" i="6"/>
  <c r="A5416" i="6"/>
  <c r="A5417" i="6"/>
  <c r="A5418" i="6"/>
  <c r="A5419" i="6"/>
  <c r="A5420" i="6"/>
  <c r="A5421" i="6"/>
  <c r="A5422" i="6"/>
  <c r="A5423" i="6"/>
  <c r="A5424" i="6"/>
  <c r="A5425" i="6"/>
  <c r="A5426" i="6"/>
  <c r="A5427" i="6"/>
  <c r="A5428" i="6"/>
  <c r="A5429" i="6"/>
  <c r="A5430" i="6"/>
  <c r="A5431" i="6"/>
  <c r="A5432" i="6"/>
  <c r="A5433" i="6"/>
  <c r="A5434" i="6"/>
  <c r="A5435" i="6"/>
  <c r="A5436" i="6"/>
  <c r="A5437" i="6"/>
  <c r="A5438" i="6"/>
  <c r="A5439" i="6"/>
  <c r="A5440" i="6"/>
  <c r="A5441" i="6"/>
  <c r="A5442" i="6"/>
  <c r="A5443" i="6"/>
  <c r="A5444" i="6"/>
  <c r="A5445" i="6"/>
  <c r="A5446" i="6"/>
  <c r="A5447" i="6"/>
  <c r="A5448" i="6"/>
  <c r="A5449" i="6"/>
  <c r="A5450" i="6"/>
  <c r="A5451" i="6"/>
  <c r="A5452" i="6"/>
  <c r="A5453" i="6"/>
  <c r="A5454" i="6"/>
  <c r="A5455" i="6"/>
  <c r="A5456" i="6"/>
  <c r="A5457" i="6"/>
  <c r="A5458" i="6"/>
  <c r="A5459" i="6"/>
  <c r="A5460" i="6"/>
  <c r="A5461" i="6"/>
  <c r="A5462" i="6"/>
  <c r="A5463" i="6"/>
  <c r="A5464" i="6"/>
  <c r="A5465" i="6"/>
  <c r="A5466" i="6"/>
  <c r="A5467" i="6"/>
  <c r="A5468" i="6"/>
  <c r="A5469" i="6"/>
  <c r="A5470" i="6"/>
  <c r="A5471" i="6"/>
  <c r="A5472" i="6"/>
  <c r="A5473" i="6"/>
  <c r="A5474" i="6"/>
  <c r="A5475" i="6"/>
  <c r="A5476" i="6"/>
  <c r="A5477" i="6"/>
  <c r="A5478" i="6"/>
  <c r="A5479" i="6"/>
  <c r="A5480" i="6"/>
  <c r="A5481" i="6"/>
  <c r="A5482" i="6"/>
  <c r="A5483" i="6"/>
  <c r="A5484" i="6"/>
  <c r="A5485" i="6"/>
  <c r="A5486" i="6"/>
  <c r="A5487" i="6"/>
  <c r="A5488" i="6"/>
  <c r="A5489" i="6"/>
  <c r="A5490" i="6"/>
  <c r="A5491" i="6"/>
  <c r="A5492" i="6"/>
  <c r="A5493" i="6"/>
  <c r="A5494" i="6"/>
  <c r="A5495" i="6"/>
  <c r="A5496" i="6"/>
  <c r="A5497" i="6"/>
  <c r="A5498" i="6"/>
  <c r="A5499" i="6"/>
  <c r="A5500" i="6"/>
  <c r="A5501" i="6"/>
  <c r="A5502" i="6"/>
  <c r="A5503" i="6"/>
  <c r="A5504" i="6"/>
  <c r="A5505" i="6"/>
  <c r="A5506" i="6"/>
  <c r="A5507" i="6"/>
  <c r="A5508" i="6"/>
  <c r="A5509" i="6"/>
  <c r="A5510" i="6"/>
  <c r="A5511" i="6"/>
  <c r="A5512" i="6"/>
  <c r="A5513" i="6"/>
  <c r="A5514" i="6"/>
  <c r="A5515" i="6"/>
  <c r="A5516" i="6"/>
  <c r="A5517" i="6"/>
  <c r="A5518" i="6"/>
  <c r="A5519" i="6"/>
  <c r="A5520" i="6"/>
  <c r="A5521" i="6"/>
  <c r="A5522" i="6"/>
  <c r="A5523" i="6"/>
  <c r="A5524" i="6"/>
  <c r="A5525" i="6"/>
  <c r="A5526" i="6"/>
  <c r="A5527" i="6"/>
  <c r="A5528" i="6"/>
  <c r="A5529" i="6"/>
  <c r="A5530" i="6"/>
  <c r="A5531" i="6"/>
  <c r="A5532" i="6"/>
  <c r="A5533" i="6"/>
  <c r="A5534" i="6"/>
  <c r="A5535" i="6"/>
  <c r="A5536" i="6"/>
  <c r="A5537" i="6"/>
  <c r="A5538" i="6"/>
  <c r="A5539" i="6"/>
  <c r="A5540" i="6"/>
  <c r="A5541" i="6"/>
  <c r="A5542" i="6"/>
  <c r="A5543" i="6"/>
  <c r="A5544" i="6"/>
  <c r="A5545" i="6"/>
  <c r="A5546" i="6"/>
  <c r="A5547" i="6"/>
  <c r="A5548" i="6"/>
  <c r="A5549" i="6"/>
  <c r="A5550" i="6"/>
  <c r="A5551" i="6"/>
  <c r="A5552" i="6"/>
  <c r="A5553" i="6"/>
  <c r="A5554" i="6"/>
  <c r="A5555" i="6"/>
  <c r="A5556" i="6"/>
  <c r="A5557" i="6"/>
  <c r="A5558" i="6"/>
  <c r="A5559" i="6"/>
  <c r="A5560" i="6"/>
  <c r="A5561" i="6"/>
  <c r="A5562" i="6"/>
  <c r="A5563" i="6"/>
  <c r="A5564" i="6"/>
  <c r="A5565" i="6"/>
  <c r="A5566" i="6"/>
  <c r="A5567" i="6"/>
  <c r="A5568" i="6"/>
  <c r="A5569" i="6"/>
  <c r="A5570" i="6"/>
  <c r="A5571" i="6"/>
  <c r="A5572" i="6"/>
  <c r="A5573" i="6"/>
  <c r="A5574" i="6"/>
  <c r="A5575" i="6"/>
  <c r="A5576" i="6"/>
  <c r="A5577" i="6"/>
  <c r="A5578" i="6"/>
  <c r="A5579" i="6"/>
  <c r="A5580" i="6"/>
  <c r="A5581" i="6"/>
  <c r="A5582" i="6"/>
  <c r="A5583" i="6"/>
  <c r="A5584" i="6"/>
  <c r="A5585" i="6"/>
  <c r="A5586" i="6"/>
  <c r="A5587" i="6"/>
  <c r="A5588" i="6"/>
  <c r="A5589" i="6"/>
  <c r="A5590" i="6"/>
  <c r="A5591" i="6"/>
  <c r="A5592" i="6"/>
  <c r="A5593" i="6"/>
  <c r="A5594" i="6"/>
  <c r="A5595" i="6"/>
  <c r="A5596" i="6"/>
  <c r="A5597" i="6"/>
  <c r="A5598" i="6"/>
  <c r="A5599" i="6"/>
  <c r="A5600" i="6"/>
  <c r="A5601" i="6"/>
  <c r="A5602" i="6"/>
  <c r="A5603" i="6"/>
  <c r="A5604" i="6"/>
  <c r="A5605" i="6"/>
  <c r="A5606" i="6"/>
  <c r="A5607" i="6"/>
  <c r="A5608" i="6"/>
  <c r="A5609" i="6"/>
  <c r="A5610" i="6"/>
  <c r="A5611" i="6"/>
  <c r="A5612" i="6"/>
  <c r="A5613" i="6"/>
  <c r="A5614" i="6"/>
  <c r="A5615" i="6"/>
  <c r="A5616" i="6"/>
  <c r="A5617" i="6"/>
  <c r="A5618" i="6"/>
  <c r="A5619" i="6"/>
  <c r="A5620" i="6"/>
  <c r="A5621" i="6"/>
  <c r="A5622" i="6"/>
  <c r="A5623" i="6"/>
  <c r="A5624" i="6"/>
  <c r="A5625" i="6"/>
  <c r="A5626" i="6"/>
  <c r="A5627" i="6"/>
  <c r="A5628" i="6"/>
  <c r="A5629" i="6"/>
  <c r="A5630" i="6"/>
  <c r="A5631" i="6"/>
  <c r="A5632" i="6"/>
  <c r="A5633" i="6"/>
  <c r="A5634" i="6"/>
  <c r="A5635" i="6"/>
  <c r="A5636" i="6"/>
  <c r="A5637" i="6"/>
  <c r="A5638" i="6"/>
  <c r="A5639" i="6"/>
  <c r="A5640" i="6"/>
  <c r="A5641" i="6"/>
  <c r="A5642" i="6"/>
  <c r="A5643" i="6"/>
  <c r="A5644" i="6"/>
  <c r="A5645" i="6"/>
  <c r="A5646" i="6"/>
  <c r="A5647" i="6"/>
  <c r="A5648" i="6"/>
  <c r="A5649" i="6"/>
  <c r="A5650" i="6"/>
  <c r="A5651" i="6"/>
  <c r="A5652" i="6"/>
  <c r="A5653" i="6"/>
  <c r="A5654" i="6"/>
  <c r="A5655" i="6"/>
  <c r="A5656" i="6"/>
  <c r="A5657" i="6"/>
  <c r="A5658" i="6"/>
  <c r="A5659" i="6"/>
  <c r="A5660" i="6"/>
  <c r="A5661" i="6"/>
  <c r="A5662" i="6"/>
  <c r="A5663" i="6"/>
  <c r="A5664" i="6"/>
  <c r="A5665" i="6"/>
  <c r="A5666" i="6"/>
  <c r="A5667" i="6"/>
  <c r="A5668" i="6"/>
  <c r="A5669" i="6"/>
  <c r="A5670" i="6"/>
  <c r="A5671" i="6"/>
  <c r="A5672" i="6"/>
  <c r="A5673" i="6"/>
  <c r="A5674" i="6"/>
  <c r="A5675" i="6"/>
  <c r="A5676" i="6"/>
  <c r="A5677" i="6"/>
  <c r="A5678" i="6"/>
  <c r="A5679" i="6"/>
  <c r="A5680" i="6"/>
  <c r="A5681" i="6"/>
  <c r="A5682" i="6"/>
  <c r="A5683" i="6"/>
  <c r="A5684" i="6"/>
  <c r="A5685" i="6"/>
  <c r="A5686" i="6"/>
  <c r="A5687" i="6"/>
  <c r="A5688" i="6"/>
  <c r="A5689" i="6"/>
  <c r="A5690" i="6"/>
  <c r="A5691" i="6"/>
  <c r="A5692" i="6"/>
  <c r="A5693" i="6"/>
  <c r="A5694" i="6"/>
  <c r="A5695" i="6"/>
  <c r="A5696" i="6"/>
  <c r="A5697" i="6"/>
  <c r="A5698" i="6"/>
  <c r="A5699" i="6"/>
  <c r="A5700" i="6"/>
  <c r="A5701" i="6"/>
  <c r="A5702" i="6"/>
  <c r="A5703" i="6"/>
  <c r="A5704" i="6"/>
  <c r="A5705" i="6"/>
  <c r="A5706" i="6"/>
  <c r="A5707" i="6"/>
  <c r="A5708" i="6"/>
  <c r="A5709" i="6"/>
  <c r="A5710" i="6"/>
  <c r="A5711" i="6"/>
  <c r="A5712" i="6"/>
  <c r="A5713" i="6"/>
  <c r="A5714" i="6"/>
  <c r="A5715" i="6"/>
  <c r="A5716" i="6"/>
  <c r="A5717" i="6"/>
  <c r="A5718" i="6"/>
  <c r="A5719" i="6"/>
  <c r="A5720" i="6"/>
  <c r="A5721" i="6"/>
  <c r="A5722" i="6"/>
  <c r="A5723" i="6"/>
  <c r="A5724" i="6"/>
  <c r="A5725" i="6"/>
  <c r="A5726" i="6"/>
  <c r="A5727" i="6"/>
  <c r="A5728" i="6"/>
  <c r="A5729" i="6"/>
  <c r="A5730" i="6"/>
  <c r="A5731" i="6"/>
  <c r="A5732" i="6"/>
  <c r="A5733" i="6"/>
  <c r="A5734" i="6"/>
  <c r="A5735" i="6"/>
  <c r="A5736" i="6"/>
  <c r="A5737" i="6"/>
  <c r="A5738" i="6"/>
  <c r="A5739" i="6"/>
  <c r="A5740" i="6"/>
  <c r="A5741" i="6"/>
  <c r="A5742" i="6"/>
  <c r="A5743" i="6"/>
  <c r="A5744" i="6"/>
  <c r="A5745" i="6"/>
  <c r="A5746" i="6"/>
  <c r="A5747" i="6"/>
  <c r="A5748" i="6"/>
  <c r="A5749" i="6"/>
  <c r="A5750" i="6"/>
  <c r="A5751" i="6"/>
  <c r="A5752" i="6"/>
  <c r="A5753" i="6"/>
  <c r="A5754" i="6"/>
  <c r="A5755" i="6"/>
  <c r="A5756" i="6"/>
  <c r="A5757" i="6"/>
  <c r="A5758" i="6"/>
  <c r="A5759" i="6"/>
  <c r="A5760" i="6"/>
  <c r="A5761" i="6"/>
  <c r="A5762" i="6"/>
  <c r="A5763" i="6"/>
  <c r="A5764" i="6"/>
  <c r="A5765" i="6"/>
  <c r="A5766" i="6"/>
  <c r="A5767" i="6"/>
  <c r="A5768" i="6"/>
  <c r="A5769" i="6"/>
  <c r="A5770" i="6"/>
  <c r="A5771" i="6"/>
  <c r="A5772" i="6"/>
  <c r="A5773" i="6"/>
  <c r="A5774" i="6"/>
  <c r="A5775" i="6"/>
  <c r="A5776" i="6"/>
  <c r="A5777" i="6"/>
  <c r="A5778" i="6"/>
  <c r="A5779" i="6"/>
  <c r="A5780" i="6"/>
  <c r="A5781" i="6"/>
  <c r="A5782" i="6"/>
  <c r="A5783" i="6"/>
  <c r="A5784" i="6"/>
  <c r="A5785" i="6"/>
  <c r="A5786" i="6"/>
  <c r="A5787" i="6"/>
  <c r="A5788" i="6"/>
  <c r="A5789" i="6"/>
  <c r="A5790" i="6"/>
  <c r="A5791" i="6"/>
  <c r="A5792" i="6"/>
  <c r="A5793" i="6"/>
  <c r="A5794" i="6"/>
  <c r="A5795" i="6"/>
  <c r="A5796" i="6"/>
  <c r="A5797" i="6"/>
  <c r="A5798" i="6"/>
  <c r="A5799" i="6"/>
  <c r="A5800" i="6"/>
  <c r="A5801" i="6"/>
  <c r="A5802" i="6"/>
  <c r="A5803" i="6"/>
  <c r="A5804" i="6"/>
  <c r="A5805" i="6"/>
  <c r="A5806" i="6"/>
  <c r="A5807" i="6"/>
  <c r="A5808" i="6"/>
  <c r="A5809" i="6"/>
  <c r="A5810" i="6"/>
  <c r="A5811" i="6"/>
  <c r="A5812" i="6"/>
  <c r="A5813" i="6"/>
  <c r="A5814" i="6"/>
  <c r="A5815" i="6"/>
  <c r="A5816" i="6"/>
  <c r="A5817" i="6"/>
  <c r="A5818" i="6"/>
  <c r="A5819" i="6"/>
  <c r="A5820" i="6"/>
  <c r="A5821" i="6"/>
  <c r="A5822" i="6"/>
  <c r="A5823" i="6"/>
  <c r="A5824" i="6"/>
  <c r="A5825" i="6"/>
  <c r="A5826" i="6"/>
  <c r="A5827" i="6"/>
  <c r="A5828" i="6"/>
  <c r="A5829" i="6"/>
  <c r="A5830" i="6"/>
  <c r="A5831" i="6"/>
  <c r="A5832" i="6"/>
  <c r="A5833" i="6"/>
  <c r="A5834" i="6"/>
  <c r="A5835" i="6"/>
  <c r="A5836" i="6"/>
  <c r="A5837" i="6"/>
  <c r="A5838" i="6"/>
  <c r="A5839" i="6"/>
  <c r="A5840" i="6"/>
  <c r="A5841" i="6"/>
  <c r="A5842" i="6"/>
  <c r="A5843" i="6"/>
  <c r="A5844" i="6"/>
  <c r="A5845" i="6"/>
  <c r="A5846" i="6"/>
  <c r="A5847" i="6"/>
  <c r="A5848" i="6"/>
  <c r="A5849" i="6"/>
  <c r="A5850" i="6"/>
  <c r="A5851" i="6"/>
  <c r="A5852" i="6"/>
  <c r="A5853" i="6"/>
  <c r="A5854" i="6"/>
  <c r="A5855" i="6"/>
  <c r="A5856" i="6"/>
  <c r="A5857" i="6"/>
  <c r="A5858" i="6"/>
  <c r="A5859" i="6"/>
  <c r="A5860" i="6"/>
  <c r="A5861" i="6"/>
  <c r="A5862" i="6"/>
  <c r="A5863" i="6"/>
  <c r="A5864" i="6"/>
  <c r="A5865" i="6"/>
  <c r="A5866" i="6"/>
  <c r="A5867" i="6"/>
  <c r="A5868" i="6"/>
  <c r="A5869" i="6"/>
  <c r="A5870" i="6"/>
  <c r="A5871" i="6"/>
  <c r="A5872" i="6"/>
  <c r="A5873" i="6"/>
  <c r="A5874" i="6"/>
  <c r="A5875" i="6"/>
  <c r="A5876" i="6"/>
  <c r="A5877" i="6"/>
  <c r="A5878" i="6"/>
  <c r="A5879" i="6"/>
  <c r="A5880" i="6"/>
  <c r="A5881" i="6"/>
  <c r="A5882" i="6"/>
  <c r="A5883" i="6"/>
  <c r="A5884" i="6"/>
  <c r="A5885" i="6"/>
  <c r="A5886" i="6"/>
  <c r="A5887" i="6"/>
  <c r="A5888" i="6"/>
  <c r="A5889" i="6"/>
  <c r="A5890" i="6"/>
  <c r="A5891" i="6"/>
  <c r="A5892" i="6"/>
  <c r="A5893" i="6"/>
  <c r="A5894" i="6"/>
  <c r="A5895" i="6"/>
  <c r="A5896" i="6"/>
  <c r="A5897" i="6"/>
  <c r="A5898" i="6"/>
  <c r="A5899" i="6"/>
  <c r="A5900" i="6"/>
  <c r="A5901" i="6"/>
  <c r="A5902" i="6"/>
  <c r="A5903" i="6"/>
  <c r="A5904" i="6"/>
  <c r="A5905" i="6"/>
  <c r="A5906" i="6"/>
  <c r="A5907" i="6"/>
  <c r="A5908" i="6"/>
  <c r="A5909" i="6"/>
  <c r="A5910" i="6"/>
  <c r="A5911" i="6"/>
  <c r="A5912" i="6"/>
  <c r="A5913" i="6"/>
  <c r="A5914" i="6"/>
  <c r="A5915" i="6"/>
  <c r="A5916" i="6"/>
  <c r="A5917" i="6"/>
  <c r="A5918" i="6"/>
  <c r="A5919" i="6"/>
  <c r="A5920" i="6"/>
  <c r="A5921" i="6"/>
  <c r="A5922" i="6"/>
  <c r="A5923" i="6"/>
  <c r="A5924" i="6"/>
  <c r="A5925" i="6"/>
  <c r="A5926" i="6"/>
  <c r="A5927" i="6"/>
  <c r="A5928" i="6"/>
  <c r="A5929" i="6"/>
  <c r="A5930" i="6"/>
  <c r="A5931" i="6"/>
  <c r="A5932" i="6"/>
  <c r="A5933" i="6"/>
  <c r="A5934" i="6"/>
  <c r="A5935" i="6"/>
  <c r="A5936" i="6"/>
  <c r="A5937" i="6"/>
  <c r="A5938" i="6"/>
  <c r="A5939" i="6"/>
  <c r="A5940" i="6"/>
  <c r="A5941" i="6"/>
  <c r="A5942" i="6"/>
  <c r="A5943" i="6"/>
  <c r="A5944" i="6"/>
  <c r="A5945" i="6"/>
  <c r="A5946" i="6"/>
  <c r="A5947" i="6"/>
  <c r="A5948" i="6"/>
  <c r="A5949" i="6"/>
  <c r="A5950" i="6"/>
  <c r="A5951" i="6"/>
  <c r="A5952" i="6"/>
  <c r="A5953" i="6"/>
  <c r="A5954" i="6"/>
  <c r="A5955" i="6"/>
  <c r="A5956" i="6"/>
  <c r="A5957" i="6"/>
  <c r="A5958" i="6"/>
  <c r="A5959" i="6"/>
  <c r="A5960" i="6"/>
  <c r="A5961" i="6"/>
  <c r="A5962" i="6"/>
  <c r="A5963" i="6"/>
  <c r="A5964" i="6"/>
  <c r="A5965" i="6"/>
  <c r="A5966" i="6"/>
  <c r="A5967" i="6"/>
  <c r="A5968" i="6"/>
  <c r="A5969" i="6"/>
  <c r="A5970" i="6"/>
  <c r="A5971" i="6"/>
  <c r="A5972" i="6"/>
  <c r="A5973" i="6"/>
  <c r="A5974" i="6"/>
  <c r="A5975" i="6"/>
  <c r="A5976" i="6"/>
  <c r="A5977" i="6"/>
  <c r="A5978" i="6"/>
  <c r="A5979" i="6"/>
  <c r="A5980" i="6"/>
  <c r="A5981" i="6"/>
  <c r="A5982" i="6"/>
  <c r="A5983" i="6"/>
  <c r="A5984" i="6"/>
  <c r="A5985" i="6"/>
  <c r="A5986" i="6"/>
  <c r="A5987" i="6"/>
  <c r="A5988" i="6"/>
  <c r="A5989" i="6"/>
  <c r="A5990" i="6"/>
  <c r="A5991" i="6"/>
  <c r="A5992" i="6"/>
  <c r="A5993" i="6"/>
  <c r="A5994" i="6"/>
  <c r="A5995" i="6"/>
  <c r="A5996" i="6"/>
  <c r="A5997" i="6"/>
  <c r="A5998" i="6"/>
  <c r="A5999" i="6"/>
  <c r="A6000" i="6"/>
  <c r="A6001" i="6"/>
  <c r="A6002" i="6"/>
  <c r="A6003" i="6"/>
  <c r="A6004" i="6"/>
  <c r="A6005" i="6"/>
  <c r="A6006" i="6"/>
  <c r="A6007" i="6"/>
  <c r="A6008" i="6"/>
  <c r="A6009" i="6"/>
  <c r="A6010" i="6"/>
  <c r="A6011" i="6"/>
  <c r="A6012" i="6"/>
  <c r="A6013" i="6"/>
  <c r="A6014" i="6"/>
  <c r="A6015" i="6"/>
  <c r="A6016" i="6"/>
  <c r="A6017" i="6"/>
  <c r="A6018" i="6"/>
  <c r="A6019" i="6"/>
  <c r="A6020" i="6"/>
  <c r="A6021" i="6"/>
  <c r="A6022" i="6"/>
  <c r="A6023" i="6"/>
  <c r="A6024" i="6"/>
  <c r="A6025" i="6"/>
  <c r="A6026" i="6"/>
  <c r="A6027" i="6"/>
  <c r="A6028" i="6"/>
  <c r="A6029" i="6"/>
  <c r="A6030" i="6"/>
  <c r="A6031" i="6"/>
  <c r="A6032" i="6"/>
  <c r="A6033" i="6"/>
  <c r="A6034" i="6"/>
  <c r="A6035" i="6"/>
  <c r="A6036" i="6"/>
  <c r="A6037" i="6"/>
  <c r="A6038" i="6"/>
  <c r="A6039" i="6"/>
  <c r="A6040" i="6"/>
  <c r="A6041" i="6"/>
  <c r="A6042" i="6"/>
  <c r="A6043" i="6"/>
  <c r="A6044" i="6"/>
  <c r="A6045" i="6"/>
  <c r="A6046" i="6"/>
  <c r="A6047" i="6"/>
  <c r="A6048" i="6"/>
  <c r="A6049" i="6"/>
  <c r="A6050" i="6"/>
  <c r="A6051" i="6"/>
  <c r="A6052" i="6"/>
  <c r="A6053" i="6"/>
  <c r="A6054" i="6"/>
  <c r="A6055" i="6"/>
  <c r="A6056" i="6"/>
  <c r="A6057" i="6"/>
  <c r="A6058" i="6"/>
  <c r="A6059" i="6"/>
  <c r="A6060" i="6"/>
  <c r="A6061" i="6"/>
  <c r="A6062" i="6"/>
  <c r="A6063" i="6"/>
  <c r="A6064" i="6"/>
  <c r="A6065" i="6"/>
  <c r="A6066" i="6"/>
  <c r="A6067" i="6"/>
  <c r="A6068" i="6"/>
  <c r="A6069" i="6"/>
  <c r="A6070" i="6"/>
  <c r="A6071" i="6"/>
  <c r="A6072" i="6"/>
  <c r="A6073" i="6"/>
  <c r="A6074" i="6"/>
  <c r="A6075" i="6"/>
  <c r="A6076" i="6"/>
  <c r="A6077" i="6"/>
  <c r="A6078" i="6"/>
  <c r="A6079" i="6"/>
  <c r="A6080" i="6"/>
  <c r="A6081" i="6"/>
  <c r="A6082" i="6"/>
  <c r="A6083" i="6"/>
  <c r="A6084" i="6"/>
  <c r="A6085" i="6"/>
  <c r="A6086" i="6"/>
  <c r="A6087" i="6"/>
  <c r="A6088" i="6"/>
  <c r="A6089" i="6"/>
  <c r="A6090" i="6"/>
  <c r="A6091" i="6"/>
  <c r="A6092" i="6"/>
  <c r="A6093" i="6"/>
  <c r="A6094" i="6"/>
  <c r="A6095" i="6"/>
  <c r="A6096" i="6"/>
  <c r="A6097" i="6"/>
  <c r="A6098" i="6"/>
  <c r="A6099" i="6"/>
  <c r="A6100" i="6"/>
  <c r="A6101" i="6"/>
  <c r="A6102" i="6"/>
  <c r="A6103" i="6"/>
  <c r="A6104" i="6"/>
  <c r="A6105" i="6"/>
  <c r="A6106" i="6"/>
  <c r="A6107" i="6"/>
  <c r="A6108" i="6"/>
  <c r="A6109" i="6"/>
  <c r="A6110" i="6"/>
  <c r="A6111" i="6"/>
  <c r="A6112" i="6"/>
  <c r="A6113" i="6"/>
  <c r="A6114" i="6"/>
  <c r="A6115" i="6"/>
  <c r="A6116" i="6"/>
  <c r="A6117" i="6"/>
  <c r="A6118" i="6"/>
  <c r="A6119" i="6"/>
  <c r="A6120" i="6"/>
  <c r="A6121" i="6"/>
  <c r="A6122" i="6"/>
  <c r="A6123" i="6"/>
  <c r="A6124" i="6"/>
  <c r="A6125" i="6"/>
  <c r="A6126" i="6"/>
  <c r="A6127" i="6"/>
  <c r="A6128" i="6"/>
  <c r="A6129" i="6"/>
  <c r="A6130" i="6"/>
  <c r="A6131" i="6"/>
  <c r="A6132" i="6"/>
  <c r="A6133" i="6"/>
  <c r="A6134" i="6"/>
  <c r="A6135" i="6"/>
  <c r="A6136" i="6"/>
  <c r="A6137" i="6"/>
  <c r="A6138" i="6"/>
  <c r="A6139" i="6"/>
  <c r="A6140" i="6"/>
  <c r="A6141" i="6"/>
  <c r="A6142" i="6"/>
  <c r="A6143" i="6"/>
  <c r="A6144" i="6"/>
  <c r="A6145" i="6"/>
  <c r="A6146" i="6"/>
  <c r="A6147" i="6"/>
  <c r="A6148" i="6"/>
  <c r="A6149" i="6"/>
  <c r="A6150" i="6"/>
  <c r="A6151" i="6"/>
  <c r="A6152" i="6"/>
  <c r="A6153" i="6"/>
  <c r="A6154" i="6"/>
  <c r="A6155" i="6"/>
  <c r="A6156" i="6"/>
  <c r="A6157" i="6"/>
  <c r="A6158" i="6"/>
  <c r="A6159" i="6"/>
  <c r="A6160" i="6"/>
  <c r="A6161" i="6"/>
  <c r="A6162" i="6"/>
  <c r="A6163" i="6"/>
  <c r="A6164" i="6"/>
  <c r="A6165" i="6"/>
  <c r="A6166" i="6"/>
  <c r="A6167" i="6"/>
  <c r="A6168" i="6"/>
  <c r="A6169" i="6"/>
  <c r="A6170" i="6"/>
  <c r="A6171" i="6"/>
  <c r="A6172" i="6"/>
  <c r="A6173" i="6"/>
  <c r="A6174" i="6"/>
  <c r="A6175" i="6"/>
  <c r="A6176" i="6"/>
  <c r="A6177" i="6"/>
  <c r="A6178" i="6"/>
  <c r="A6179" i="6"/>
  <c r="A6180" i="6"/>
  <c r="A6181" i="6"/>
  <c r="A6182" i="6"/>
  <c r="A6183" i="6"/>
  <c r="A6184" i="6"/>
  <c r="A6185" i="6"/>
  <c r="A6186" i="6"/>
  <c r="A6187" i="6"/>
  <c r="A6188" i="6"/>
  <c r="A6189" i="6"/>
  <c r="A6190" i="6"/>
  <c r="A6191" i="6"/>
  <c r="A6192" i="6"/>
  <c r="A6193" i="6"/>
  <c r="A6194" i="6"/>
  <c r="A6195" i="6"/>
  <c r="A6196" i="6"/>
  <c r="A6197" i="6"/>
  <c r="A6198" i="6"/>
  <c r="A6199" i="6"/>
  <c r="A6200" i="6"/>
  <c r="A6201" i="6"/>
  <c r="A6202" i="6"/>
  <c r="A6203" i="6"/>
  <c r="A6204" i="6"/>
  <c r="A6205" i="6"/>
  <c r="A6206" i="6"/>
  <c r="A6207" i="6"/>
  <c r="A6208" i="6"/>
  <c r="A6209" i="6"/>
  <c r="A6210" i="6"/>
  <c r="A6211" i="6"/>
  <c r="A6212" i="6"/>
  <c r="A6213" i="6"/>
  <c r="A6214" i="6"/>
  <c r="A6215" i="6"/>
  <c r="A6216" i="6"/>
  <c r="A6217" i="6"/>
  <c r="A6218" i="6"/>
  <c r="A6219" i="6"/>
  <c r="A6220" i="6"/>
  <c r="A6221" i="6"/>
  <c r="A6222" i="6"/>
  <c r="A6223" i="6"/>
  <c r="A6224" i="6"/>
  <c r="A6225" i="6"/>
  <c r="A6226" i="6"/>
  <c r="A6227" i="6"/>
  <c r="A6228" i="6"/>
  <c r="A6229" i="6"/>
  <c r="A6230" i="6"/>
  <c r="A6231" i="6"/>
  <c r="A6232" i="6"/>
  <c r="A6233" i="6"/>
  <c r="A6234" i="6"/>
  <c r="A6235" i="6"/>
  <c r="A6236" i="6"/>
  <c r="A6237" i="6"/>
  <c r="A6238" i="6"/>
  <c r="A6239" i="6"/>
  <c r="A6240" i="6"/>
  <c r="A6241" i="6"/>
  <c r="A6242" i="6"/>
  <c r="A6243" i="6"/>
  <c r="A6244" i="6"/>
  <c r="A6245" i="6"/>
  <c r="A6246" i="6"/>
  <c r="A6247" i="6"/>
  <c r="A6248" i="6"/>
  <c r="A6249" i="6"/>
  <c r="A6250" i="6"/>
  <c r="A6251" i="6"/>
  <c r="A6252" i="6"/>
  <c r="A6253" i="6"/>
  <c r="A6254" i="6"/>
  <c r="A6255" i="6"/>
  <c r="A6256" i="6"/>
  <c r="A6257" i="6"/>
  <c r="A6258" i="6"/>
  <c r="A6259" i="6"/>
  <c r="A6260" i="6"/>
  <c r="A6261" i="6"/>
  <c r="A6262" i="6"/>
  <c r="A6263" i="6"/>
  <c r="A6264" i="6"/>
  <c r="A6265" i="6"/>
  <c r="A6266" i="6"/>
  <c r="A6267" i="6"/>
  <c r="A6268" i="6"/>
  <c r="A6269" i="6"/>
  <c r="A6270" i="6"/>
  <c r="A6271" i="6"/>
  <c r="A6272" i="6"/>
  <c r="A6273" i="6"/>
  <c r="A6274" i="6"/>
  <c r="A6275" i="6"/>
  <c r="A6276" i="6"/>
  <c r="A6277" i="6"/>
  <c r="A6278" i="6"/>
  <c r="A6279" i="6"/>
  <c r="A6280" i="6"/>
  <c r="A6281" i="6"/>
  <c r="A6282" i="6"/>
  <c r="A6283" i="6"/>
  <c r="A6284" i="6"/>
  <c r="A6285" i="6"/>
  <c r="A6286" i="6"/>
  <c r="A6287" i="6"/>
  <c r="A6288" i="6"/>
  <c r="A6289" i="6"/>
  <c r="A6290" i="6"/>
  <c r="A6291" i="6"/>
  <c r="A6292" i="6"/>
  <c r="A6293" i="6"/>
  <c r="A6294" i="6"/>
  <c r="A6295" i="6"/>
  <c r="A6296" i="6"/>
  <c r="A6297" i="6"/>
  <c r="A6298" i="6"/>
  <c r="A6299" i="6"/>
  <c r="A6300" i="6"/>
  <c r="A6301" i="6"/>
  <c r="A6302" i="6"/>
  <c r="A6303" i="6"/>
  <c r="A6304" i="6"/>
  <c r="A6305" i="6"/>
  <c r="A6306" i="6"/>
  <c r="A6307" i="6"/>
  <c r="A6308" i="6"/>
  <c r="A6309" i="6"/>
  <c r="A6310" i="6"/>
  <c r="A6311" i="6"/>
  <c r="A6312" i="6"/>
  <c r="A6313" i="6"/>
  <c r="A6314" i="6"/>
  <c r="A6315" i="6"/>
  <c r="A6316" i="6"/>
  <c r="A6317" i="6"/>
  <c r="A6318" i="6"/>
  <c r="A6319" i="6"/>
  <c r="A6320" i="6"/>
  <c r="A6321" i="6"/>
  <c r="A6322" i="6"/>
  <c r="A6323" i="6"/>
  <c r="A6324" i="6"/>
  <c r="A6325" i="6"/>
  <c r="A6326" i="6"/>
  <c r="A6327" i="6"/>
  <c r="A6328" i="6"/>
  <c r="A6329" i="6"/>
  <c r="A6330" i="6"/>
  <c r="A6331" i="6"/>
  <c r="A6332" i="6"/>
  <c r="A6333" i="6"/>
  <c r="A6334" i="6"/>
  <c r="A6335" i="6"/>
  <c r="A6336" i="6"/>
  <c r="A6337" i="6"/>
  <c r="A6338" i="6"/>
  <c r="A6339" i="6"/>
  <c r="A6340" i="6"/>
  <c r="A6341" i="6"/>
  <c r="A6342" i="6"/>
  <c r="A6343" i="6"/>
  <c r="A6344" i="6"/>
  <c r="A6345" i="6"/>
  <c r="A6346" i="6"/>
  <c r="A6347" i="6"/>
  <c r="A6348" i="6"/>
  <c r="A6349" i="6"/>
  <c r="A6350" i="6"/>
  <c r="A6351" i="6"/>
  <c r="A6352" i="6"/>
  <c r="A6353" i="6"/>
  <c r="A6354" i="6"/>
  <c r="A6355" i="6"/>
  <c r="A6356" i="6"/>
  <c r="A6357" i="6"/>
  <c r="A6358" i="6"/>
  <c r="A6359" i="6"/>
  <c r="A6360" i="6"/>
  <c r="A6361" i="6"/>
  <c r="A6362" i="6"/>
  <c r="A6363" i="6"/>
  <c r="A6364" i="6"/>
  <c r="A6365" i="6"/>
  <c r="A6366" i="6"/>
  <c r="A6367" i="6"/>
  <c r="A6368" i="6"/>
  <c r="A6369" i="6"/>
  <c r="A6370" i="6"/>
  <c r="A6371" i="6"/>
  <c r="A6372" i="6"/>
  <c r="A6373" i="6"/>
  <c r="A6374" i="6"/>
  <c r="A6375" i="6"/>
  <c r="A6376" i="6"/>
  <c r="A6377" i="6"/>
  <c r="A6378" i="6"/>
  <c r="A6379" i="6"/>
  <c r="A6380" i="6"/>
  <c r="A6381" i="6"/>
  <c r="A6382" i="6"/>
  <c r="A6383" i="6"/>
  <c r="A6384" i="6"/>
  <c r="A6385" i="6"/>
  <c r="A6386" i="6"/>
  <c r="A6387" i="6"/>
  <c r="A6388" i="6"/>
  <c r="A6389" i="6"/>
  <c r="A6390" i="6"/>
  <c r="A6391" i="6"/>
  <c r="A6392" i="6"/>
  <c r="A6393" i="6"/>
  <c r="A6394" i="6"/>
  <c r="A6395" i="6"/>
  <c r="A6396" i="6"/>
  <c r="A6397" i="6"/>
  <c r="A6398" i="6"/>
  <c r="A6399" i="6"/>
  <c r="A6400" i="6"/>
  <c r="A6401" i="6"/>
  <c r="A6402" i="6"/>
  <c r="A6403" i="6"/>
  <c r="A6404" i="6"/>
  <c r="A6405" i="6"/>
  <c r="A6406" i="6"/>
  <c r="A6407" i="6"/>
  <c r="A6408" i="6"/>
  <c r="A6409" i="6"/>
  <c r="A6410" i="6"/>
  <c r="A6411" i="6"/>
  <c r="A6412" i="6"/>
  <c r="A6413" i="6"/>
  <c r="A6414" i="6"/>
  <c r="A6415" i="6"/>
  <c r="A6416" i="6"/>
  <c r="A6417" i="6"/>
  <c r="A6418" i="6"/>
  <c r="A6419" i="6"/>
  <c r="A6420" i="6"/>
  <c r="A6421" i="6"/>
  <c r="A6422" i="6"/>
  <c r="A6423" i="6"/>
  <c r="A6424" i="6"/>
  <c r="A6425" i="6"/>
  <c r="A6426" i="6"/>
  <c r="A6427" i="6"/>
  <c r="A6428" i="6"/>
  <c r="A6429" i="6"/>
  <c r="A6430" i="6"/>
  <c r="A6431" i="6"/>
  <c r="A6432" i="6"/>
  <c r="A6433" i="6"/>
  <c r="A6434" i="6"/>
  <c r="A6435" i="6"/>
  <c r="A6436" i="6"/>
  <c r="A6437" i="6"/>
  <c r="A6438" i="6"/>
  <c r="A6439" i="6"/>
  <c r="A6440" i="6"/>
  <c r="A6441" i="6"/>
  <c r="A6442" i="6"/>
  <c r="A6443" i="6"/>
  <c r="A6444" i="6"/>
  <c r="A6445" i="6"/>
  <c r="A6446" i="6"/>
  <c r="A6447" i="6"/>
  <c r="A6448" i="6"/>
  <c r="A6449" i="6"/>
  <c r="A6450" i="6"/>
  <c r="A6451" i="6"/>
  <c r="A6452" i="6"/>
  <c r="A6453" i="6"/>
  <c r="A2" i="6"/>
  <c r="E101" i="4"/>
  <c r="B100" i="4"/>
  <c r="C100" i="4"/>
  <c r="D100" i="4"/>
  <c r="E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B101" i="4"/>
  <c r="C101" i="4"/>
  <c r="D101" i="4"/>
  <c r="F101" i="4" s="1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B102" i="4"/>
  <c r="C102" i="4"/>
  <c r="D102" i="4"/>
  <c r="F103" i="4" s="1"/>
  <c r="E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B103" i="4"/>
  <c r="C103" i="4"/>
  <c r="D103" i="4"/>
  <c r="F104" i="4" s="1"/>
  <c r="E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B104" i="4"/>
  <c r="C104" i="4"/>
  <c r="D104" i="4"/>
  <c r="F105" i="4" s="1"/>
  <c r="E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B105" i="4"/>
  <c r="C105" i="4"/>
  <c r="D105" i="4"/>
  <c r="F106" i="4" s="1"/>
  <c r="E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F100" i="4" l="1"/>
  <c r="F102" i="4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L504" i="2"/>
  <c r="AM504" i="2"/>
  <c r="AN504" i="2"/>
  <c r="AO504" i="2"/>
  <c r="AP504" i="2"/>
  <c r="AQ504" i="2"/>
  <c r="AR504" i="2"/>
  <c r="AS504" i="2"/>
  <c r="AT504" i="2"/>
  <c r="AU504" i="2"/>
  <c r="AV504" i="2"/>
  <c r="AW504" i="2"/>
  <c r="AX504" i="2"/>
  <c r="AY504" i="2"/>
  <c r="AZ504" i="2"/>
  <c r="BA504" i="2"/>
  <c r="BB504" i="2"/>
  <c r="BC504" i="2"/>
  <c r="BD504" i="2"/>
  <c r="BE504" i="2"/>
  <c r="BF504" i="2"/>
  <c r="BG504" i="2"/>
  <c r="BH504" i="2"/>
  <c r="BI504" i="2"/>
  <c r="BJ504" i="2"/>
  <c r="BK504" i="2"/>
  <c r="BM504" i="2"/>
  <c r="BN504" i="2"/>
  <c r="BO504" i="2"/>
  <c r="BP504" i="2"/>
  <c r="BQ504" i="2"/>
  <c r="BR504" i="2"/>
  <c r="BS504" i="2"/>
  <c r="BT504" i="2"/>
  <c r="BU504" i="2"/>
  <c r="BV504" i="2"/>
  <c r="BW504" i="2"/>
  <c r="BX504" i="2"/>
  <c r="BY504" i="2"/>
  <c r="BZ504" i="2"/>
  <c r="CA504" i="2"/>
  <c r="CB504" i="2"/>
  <c r="CC504" i="2"/>
  <c r="CD504" i="2"/>
  <c r="CE504" i="2"/>
  <c r="CF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L505" i="2"/>
  <c r="AM505" i="2"/>
  <c r="AN505" i="2"/>
  <c r="AO505" i="2"/>
  <c r="AP505" i="2"/>
  <c r="AQ505" i="2"/>
  <c r="AR505" i="2"/>
  <c r="AS505" i="2"/>
  <c r="AT505" i="2"/>
  <c r="AU505" i="2"/>
  <c r="AV505" i="2"/>
  <c r="AW505" i="2"/>
  <c r="AX505" i="2"/>
  <c r="AY505" i="2"/>
  <c r="AZ505" i="2"/>
  <c r="BA505" i="2"/>
  <c r="BB505" i="2"/>
  <c r="BC505" i="2"/>
  <c r="BD505" i="2"/>
  <c r="BE505" i="2"/>
  <c r="BF505" i="2"/>
  <c r="BG505" i="2"/>
  <c r="BH505" i="2"/>
  <c r="BI505" i="2"/>
  <c r="BJ505" i="2"/>
  <c r="BK505" i="2"/>
  <c r="BL505" i="2"/>
  <c r="BM505" i="2"/>
  <c r="BN505" i="2"/>
  <c r="BO505" i="2"/>
  <c r="BP505" i="2"/>
  <c r="BQ505" i="2"/>
  <c r="BR505" i="2"/>
  <c r="BS505" i="2"/>
  <c r="BT505" i="2"/>
  <c r="BU505" i="2"/>
  <c r="BV505" i="2"/>
  <c r="BW505" i="2"/>
  <c r="BX505" i="2"/>
  <c r="BY505" i="2"/>
  <c r="BZ505" i="2"/>
  <c r="CA505" i="2"/>
  <c r="CB505" i="2"/>
  <c r="CC505" i="2"/>
  <c r="CD505" i="2"/>
  <c r="CE505" i="2"/>
  <c r="CF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L506" i="2"/>
  <c r="AM506" i="2"/>
  <c r="AN506" i="2"/>
  <c r="AO506" i="2"/>
  <c r="AP506" i="2"/>
  <c r="AQ506" i="2"/>
  <c r="AR506" i="2"/>
  <c r="AS506" i="2"/>
  <c r="AT506" i="2"/>
  <c r="AU506" i="2"/>
  <c r="AV506" i="2"/>
  <c r="AW506" i="2"/>
  <c r="AX506" i="2"/>
  <c r="AY506" i="2"/>
  <c r="AZ506" i="2"/>
  <c r="BA506" i="2"/>
  <c r="BB506" i="2"/>
  <c r="BC506" i="2"/>
  <c r="BD506" i="2"/>
  <c r="BE506" i="2"/>
  <c r="BF506" i="2"/>
  <c r="BG506" i="2"/>
  <c r="BH506" i="2"/>
  <c r="BI506" i="2"/>
  <c r="BJ506" i="2"/>
  <c r="BK506" i="2"/>
  <c r="BL506" i="2"/>
  <c r="BM506" i="2"/>
  <c r="BN506" i="2"/>
  <c r="BO506" i="2"/>
  <c r="BP506" i="2"/>
  <c r="BQ506" i="2"/>
  <c r="BR506" i="2"/>
  <c r="BS506" i="2"/>
  <c r="BT506" i="2"/>
  <c r="BU506" i="2"/>
  <c r="BV506" i="2"/>
  <c r="BW506" i="2"/>
  <c r="BX506" i="2"/>
  <c r="BY506" i="2"/>
  <c r="BZ506" i="2"/>
  <c r="CA506" i="2"/>
  <c r="CB506" i="2"/>
  <c r="CC506" i="2"/>
  <c r="CD506" i="2"/>
  <c r="CE506" i="2"/>
  <c r="CF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L507" i="2"/>
  <c r="AM507" i="2"/>
  <c r="AN507" i="2"/>
  <c r="AO507" i="2"/>
  <c r="AP507" i="2"/>
  <c r="AQ507" i="2"/>
  <c r="AR507" i="2"/>
  <c r="AS507" i="2"/>
  <c r="AT507" i="2"/>
  <c r="AU507" i="2"/>
  <c r="AV507" i="2"/>
  <c r="AW507" i="2"/>
  <c r="AX507" i="2"/>
  <c r="AY507" i="2"/>
  <c r="AZ507" i="2"/>
  <c r="BA507" i="2"/>
  <c r="BB507" i="2"/>
  <c r="BC507" i="2"/>
  <c r="BD507" i="2"/>
  <c r="BE507" i="2"/>
  <c r="BF507" i="2"/>
  <c r="BG507" i="2"/>
  <c r="BH507" i="2"/>
  <c r="BI507" i="2"/>
  <c r="BJ507" i="2"/>
  <c r="BK507" i="2"/>
  <c r="BL507" i="2"/>
  <c r="BM507" i="2"/>
  <c r="BN507" i="2"/>
  <c r="BO507" i="2"/>
  <c r="BP507" i="2"/>
  <c r="BQ507" i="2"/>
  <c r="BR507" i="2"/>
  <c r="BS507" i="2"/>
  <c r="BT507" i="2"/>
  <c r="BU507" i="2"/>
  <c r="BV507" i="2"/>
  <c r="BW507" i="2"/>
  <c r="BX507" i="2"/>
  <c r="BY507" i="2"/>
  <c r="BZ507" i="2"/>
  <c r="CA507" i="2"/>
  <c r="CB507" i="2"/>
  <c r="CC507" i="2"/>
  <c r="CD507" i="2"/>
  <c r="CE507" i="2"/>
  <c r="CF507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L508" i="2"/>
  <c r="AM508" i="2"/>
  <c r="AN508" i="2"/>
  <c r="AO508" i="2"/>
  <c r="AP508" i="2"/>
  <c r="AQ508" i="2"/>
  <c r="AR508" i="2"/>
  <c r="AS508" i="2"/>
  <c r="AT508" i="2"/>
  <c r="AU508" i="2"/>
  <c r="AV508" i="2"/>
  <c r="AW508" i="2"/>
  <c r="AX508" i="2"/>
  <c r="AY508" i="2"/>
  <c r="AZ508" i="2"/>
  <c r="BA508" i="2"/>
  <c r="BB508" i="2"/>
  <c r="BC508" i="2"/>
  <c r="BD508" i="2"/>
  <c r="BE508" i="2"/>
  <c r="BF508" i="2"/>
  <c r="BG508" i="2"/>
  <c r="BH508" i="2"/>
  <c r="BI508" i="2"/>
  <c r="BJ508" i="2"/>
  <c r="BK508" i="2"/>
  <c r="BL508" i="2"/>
  <c r="BM508" i="2"/>
  <c r="BN508" i="2"/>
  <c r="BO508" i="2"/>
  <c r="BP508" i="2"/>
  <c r="BQ508" i="2"/>
  <c r="BR508" i="2"/>
  <c r="BS508" i="2"/>
  <c r="BT508" i="2"/>
  <c r="BU508" i="2"/>
  <c r="BV508" i="2"/>
  <c r="BW508" i="2"/>
  <c r="BX508" i="2"/>
  <c r="BY508" i="2"/>
  <c r="BZ508" i="2"/>
  <c r="CA508" i="2"/>
  <c r="CB508" i="2"/>
  <c r="CC508" i="2"/>
  <c r="CD508" i="2"/>
  <c r="CE508" i="2"/>
  <c r="CF508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L509" i="2"/>
  <c r="AM509" i="2"/>
  <c r="AN509" i="2"/>
  <c r="AO509" i="2"/>
  <c r="AP509" i="2"/>
  <c r="AQ509" i="2"/>
  <c r="AR509" i="2"/>
  <c r="AS509" i="2"/>
  <c r="AT509" i="2"/>
  <c r="AU509" i="2"/>
  <c r="AV509" i="2"/>
  <c r="AW509" i="2"/>
  <c r="AX509" i="2"/>
  <c r="AY509" i="2"/>
  <c r="AZ509" i="2"/>
  <c r="BA509" i="2"/>
  <c r="BB509" i="2"/>
  <c r="BC509" i="2"/>
  <c r="BD509" i="2"/>
  <c r="BE509" i="2"/>
  <c r="BF509" i="2"/>
  <c r="BG509" i="2"/>
  <c r="BH509" i="2"/>
  <c r="BI509" i="2"/>
  <c r="BJ509" i="2"/>
  <c r="BK509" i="2"/>
  <c r="BL509" i="2"/>
  <c r="BM509" i="2"/>
  <c r="BN509" i="2"/>
  <c r="BO509" i="2"/>
  <c r="BP509" i="2"/>
  <c r="BQ509" i="2"/>
  <c r="BR509" i="2"/>
  <c r="BS509" i="2"/>
  <c r="BT509" i="2"/>
  <c r="BU509" i="2"/>
  <c r="BV509" i="2"/>
  <c r="BW509" i="2"/>
  <c r="BX509" i="2"/>
  <c r="BY509" i="2"/>
  <c r="BZ509" i="2"/>
  <c r="CA509" i="2"/>
  <c r="CB509" i="2"/>
  <c r="CC509" i="2"/>
  <c r="CD509" i="2"/>
  <c r="CE509" i="2"/>
  <c r="CF509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L510" i="2"/>
  <c r="AM510" i="2"/>
  <c r="AN510" i="2"/>
  <c r="AO510" i="2"/>
  <c r="AP510" i="2"/>
  <c r="AQ510" i="2"/>
  <c r="AR510" i="2"/>
  <c r="AS510" i="2"/>
  <c r="AT510" i="2"/>
  <c r="AU510" i="2"/>
  <c r="AV510" i="2"/>
  <c r="AW510" i="2"/>
  <c r="AX510" i="2"/>
  <c r="AY510" i="2"/>
  <c r="AZ510" i="2"/>
  <c r="BA510" i="2"/>
  <c r="BB510" i="2"/>
  <c r="BC510" i="2"/>
  <c r="BD510" i="2"/>
  <c r="BE510" i="2"/>
  <c r="BF510" i="2"/>
  <c r="BG510" i="2"/>
  <c r="BH510" i="2"/>
  <c r="BI510" i="2"/>
  <c r="BJ510" i="2"/>
  <c r="BK510" i="2"/>
  <c r="BL510" i="2"/>
  <c r="BM510" i="2"/>
  <c r="BN510" i="2"/>
  <c r="BO510" i="2"/>
  <c r="BP510" i="2"/>
  <c r="BQ510" i="2"/>
  <c r="BR510" i="2"/>
  <c r="BS510" i="2"/>
  <c r="BT510" i="2"/>
  <c r="BU510" i="2"/>
  <c r="BV510" i="2"/>
  <c r="BW510" i="2"/>
  <c r="BX510" i="2"/>
  <c r="BY510" i="2"/>
  <c r="BZ510" i="2"/>
  <c r="CA510" i="2"/>
  <c r="CB510" i="2"/>
  <c r="CC510" i="2"/>
  <c r="CD510" i="2"/>
  <c r="CE510" i="2"/>
  <c r="CF510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BU188" i="2"/>
  <c r="BV188" i="2"/>
  <c r="BW188" i="2"/>
  <c r="BX188" i="2"/>
  <c r="BY188" i="2"/>
  <c r="BZ188" i="2"/>
  <c r="CA188" i="2"/>
  <c r="CB188" i="2"/>
  <c r="CC188" i="2"/>
  <c r="CD188" i="2"/>
  <c r="CE188" i="2"/>
  <c r="CF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BT189" i="2"/>
  <c r="BU189" i="2"/>
  <c r="BV189" i="2"/>
  <c r="BW189" i="2"/>
  <c r="BX189" i="2"/>
  <c r="BY189" i="2"/>
  <c r="BZ189" i="2"/>
  <c r="CA189" i="2"/>
  <c r="CB189" i="2"/>
  <c r="CC189" i="2"/>
  <c r="CD189" i="2"/>
  <c r="CE189" i="2"/>
  <c r="CF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BT191" i="2"/>
  <c r="BU191" i="2"/>
  <c r="BV191" i="2"/>
  <c r="BW191" i="2"/>
  <c r="BX191" i="2"/>
  <c r="BY191" i="2"/>
  <c r="BZ191" i="2"/>
  <c r="CA191" i="2"/>
  <c r="CB191" i="2"/>
  <c r="CC191" i="2"/>
  <c r="CD191" i="2"/>
  <c r="CE191" i="2"/>
  <c r="CF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BT192" i="2"/>
  <c r="BU192" i="2"/>
  <c r="BV192" i="2"/>
  <c r="BW192" i="2"/>
  <c r="BX192" i="2"/>
  <c r="BY192" i="2"/>
  <c r="BZ192" i="2"/>
  <c r="CA192" i="2"/>
  <c r="CB192" i="2"/>
  <c r="CC192" i="2"/>
  <c r="CD192" i="2"/>
  <c r="CE192" i="2"/>
  <c r="CF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BP193" i="2"/>
  <c r="BQ193" i="2"/>
  <c r="BR193" i="2"/>
  <c r="BS193" i="2"/>
  <c r="BT193" i="2"/>
  <c r="BU193" i="2"/>
  <c r="BV193" i="2"/>
  <c r="BW193" i="2"/>
  <c r="BX193" i="2"/>
  <c r="BY193" i="2"/>
  <c r="BZ193" i="2"/>
  <c r="CA193" i="2"/>
  <c r="CB193" i="2"/>
  <c r="CC193" i="2"/>
  <c r="CD193" i="2"/>
  <c r="CE193" i="2"/>
  <c r="CF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BP194" i="2"/>
  <c r="BQ194" i="2"/>
  <c r="BR194" i="2"/>
  <c r="BS194" i="2"/>
  <c r="BT194" i="2"/>
  <c r="BU194" i="2"/>
  <c r="BV194" i="2"/>
  <c r="BW194" i="2"/>
  <c r="BX194" i="2"/>
  <c r="BY194" i="2"/>
  <c r="BZ194" i="2"/>
  <c r="CA194" i="2"/>
  <c r="CB194" i="2"/>
  <c r="CC194" i="2"/>
  <c r="CD194" i="2"/>
  <c r="CE194" i="2"/>
  <c r="CF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BP195" i="2"/>
  <c r="BQ195" i="2"/>
  <c r="BR195" i="2"/>
  <c r="BS195" i="2"/>
  <c r="BT195" i="2"/>
  <c r="BU195" i="2"/>
  <c r="BV195" i="2"/>
  <c r="BW195" i="2"/>
  <c r="BX195" i="2"/>
  <c r="BY195" i="2"/>
  <c r="BZ195" i="2"/>
  <c r="CA195" i="2"/>
  <c r="CB195" i="2"/>
  <c r="CC195" i="2"/>
  <c r="CD195" i="2"/>
  <c r="CE195" i="2"/>
  <c r="CF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BP198" i="2"/>
  <c r="BQ198" i="2"/>
  <c r="BR198" i="2"/>
  <c r="BS198" i="2"/>
  <c r="BT198" i="2"/>
  <c r="BU198" i="2"/>
  <c r="BV198" i="2"/>
  <c r="BW198" i="2"/>
  <c r="BX198" i="2"/>
  <c r="BY198" i="2"/>
  <c r="BZ198" i="2"/>
  <c r="CA198" i="2"/>
  <c r="CB198" i="2"/>
  <c r="CC198" i="2"/>
  <c r="CD198" i="2"/>
  <c r="CE198" i="2"/>
  <c r="CF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BP199" i="2"/>
  <c r="BQ199" i="2"/>
  <c r="BR199" i="2"/>
  <c r="BS199" i="2"/>
  <c r="BT199" i="2"/>
  <c r="BU199" i="2"/>
  <c r="BV199" i="2"/>
  <c r="BW199" i="2"/>
  <c r="BX199" i="2"/>
  <c r="BY199" i="2"/>
  <c r="BZ199" i="2"/>
  <c r="CA199" i="2"/>
  <c r="CB199" i="2"/>
  <c r="CC199" i="2"/>
  <c r="CD199" i="2"/>
  <c r="CE199" i="2"/>
  <c r="CF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BP208" i="2"/>
  <c r="BQ208" i="2"/>
  <c r="BR208" i="2"/>
  <c r="BS208" i="2"/>
  <c r="BT208" i="2"/>
  <c r="BU208" i="2"/>
  <c r="BV208" i="2"/>
  <c r="BW208" i="2"/>
  <c r="BX208" i="2"/>
  <c r="BY208" i="2"/>
  <c r="BZ208" i="2"/>
  <c r="CA208" i="2"/>
  <c r="CB208" i="2"/>
  <c r="CC208" i="2"/>
  <c r="CD208" i="2"/>
  <c r="CE208" i="2"/>
  <c r="CF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BP209" i="2"/>
  <c r="BQ209" i="2"/>
  <c r="BR209" i="2"/>
  <c r="BS209" i="2"/>
  <c r="BT209" i="2"/>
  <c r="BU209" i="2"/>
  <c r="BV209" i="2"/>
  <c r="BW209" i="2"/>
  <c r="BX209" i="2"/>
  <c r="BY209" i="2"/>
  <c r="BZ209" i="2"/>
  <c r="CA209" i="2"/>
  <c r="CB209" i="2"/>
  <c r="CC209" i="2"/>
  <c r="CD209" i="2"/>
  <c r="CE209" i="2"/>
  <c r="CF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BP210" i="2"/>
  <c r="BQ210" i="2"/>
  <c r="BR210" i="2"/>
  <c r="BS210" i="2"/>
  <c r="BT210" i="2"/>
  <c r="BU210" i="2"/>
  <c r="BV210" i="2"/>
  <c r="BW210" i="2"/>
  <c r="BX210" i="2"/>
  <c r="BY210" i="2"/>
  <c r="BZ210" i="2"/>
  <c r="CA210" i="2"/>
  <c r="CB210" i="2"/>
  <c r="CC210" i="2"/>
  <c r="CD210" i="2"/>
  <c r="CE210" i="2"/>
  <c r="CF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BP211" i="2"/>
  <c r="BQ211" i="2"/>
  <c r="BR211" i="2"/>
  <c r="BS211" i="2"/>
  <c r="BT211" i="2"/>
  <c r="BU211" i="2"/>
  <c r="BV211" i="2"/>
  <c r="BW211" i="2"/>
  <c r="BX211" i="2"/>
  <c r="BY211" i="2"/>
  <c r="BZ211" i="2"/>
  <c r="CA211" i="2"/>
  <c r="CB211" i="2"/>
  <c r="CC211" i="2"/>
  <c r="CD211" i="2"/>
  <c r="CE211" i="2"/>
  <c r="CF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BP213" i="2"/>
  <c r="BQ213" i="2"/>
  <c r="BR213" i="2"/>
  <c r="BS213" i="2"/>
  <c r="BT213" i="2"/>
  <c r="BU213" i="2"/>
  <c r="BV213" i="2"/>
  <c r="BW213" i="2"/>
  <c r="BX213" i="2"/>
  <c r="BY213" i="2"/>
  <c r="BZ213" i="2"/>
  <c r="CA213" i="2"/>
  <c r="CB213" i="2"/>
  <c r="CC213" i="2"/>
  <c r="CD213" i="2"/>
  <c r="CE213" i="2"/>
  <c r="CF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BP214" i="2"/>
  <c r="BQ214" i="2"/>
  <c r="BR214" i="2"/>
  <c r="BS214" i="2"/>
  <c r="BT214" i="2"/>
  <c r="BU214" i="2"/>
  <c r="BV214" i="2"/>
  <c r="BW214" i="2"/>
  <c r="BX214" i="2"/>
  <c r="BY214" i="2"/>
  <c r="BZ214" i="2"/>
  <c r="CA214" i="2"/>
  <c r="CB214" i="2"/>
  <c r="CC214" i="2"/>
  <c r="CD214" i="2"/>
  <c r="CE214" i="2"/>
  <c r="CF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BP215" i="2"/>
  <c r="BQ215" i="2"/>
  <c r="BR215" i="2"/>
  <c r="BS215" i="2"/>
  <c r="BT215" i="2"/>
  <c r="BU215" i="2"/>
  <c r="BV215" i="2"/>
  <c r="BW215" i="2"/>
  <c r="BX215" i="2"/>
  <c r="BY215" i="2"/>
  <c r="BZ215" i="2"/>
  <c r="CA215" i="2"/>
  <c r="CB215" i="2"/>
  <c r="CC215" i="2"/>
  <c r="CD215" i="2"/>
  <c r="CE215" i="2"/>
  <c r="CF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BP216" i="2"/>
  <c r="BQ216" i="2"/>
  <c r="BR216" i="2"/>
  <c r="BS216" i="2"/>
  <c r="BT216" i="2"/>
  <c r="BU216" i="2"/>
  <c r="BV216" i="2"/>
  <c r="BW216" i="2"/>
  <c r="BX216" i="2"/>
  <c r="BY216" i="2"/>
  <c r="BZ216" i="2"/>
  <c r="CA216" i="2"/>
  <c r="CB216" i="2"/>
  <c r="CC216" i="2"/>
  <c r="CD216" i="2"/>
  <c r="CE216" i="2"/>
  <c r="CF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BP217" i="2"/>
  <c r="BQ217" i="2"/>
  <c r="BR217" i="2"/>
  <c r="BS217" i="2"/>
  <c r="BT217" i="2"/>
  <c r="BU217" i="2"/>
  <c r="BV217" i="2"/>
  <c r="BW217" i="2"/>
  <c r="BX217" i="2"/>
  <c r="BY217" i="2"/>
  <c r="BZ217" i="2"/>
  <c r="CA217" i="2"/>
  <c r="CB217" i="2"/>
  <c r="CC217" i="2"/>
  <c r="CD217" i="2"/>
  <c r="CE217" i="2"/>
  <c r="CF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BS218" i="2"/>
  <c r="BT218" i="2"/>
  <c r="BU218" i="2"/>
  <c r="BV218" i="2"/>
  <c r="BW218" i="2"/>
  <c r="BX218" i="2"/>
  <c r="BY218" i="2"/>
  <c r="BZ218" i="2"/>
  <c r="CA218" i="2"/>
  <c r="CB218" i="2"/>
  <c r="CC218" i="2"/>
  <c r="CD218" i="2"/>
  <c r="CE218" i="2"/>
  <c r="CF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BP219" i="2"/>
  <c r="BQ219" i="2"/>
  <c r="BR219" i="2"/>
  <c r="BS219" i="2"/>
  <c r="BT219" i="2"/>
  <c r="BU219" i="2"/>
  <c r="BV219" i="2"/>
  <c r="BW219" i="2"/>
  <c r="BX219" i="2"/>
  <c r="BY219" i="2"/>
  <c r="BZ219" i="2"/>
  <c r="CA219" i="2"/>
  <c r="CB219" i="2"/>
  <c r="CC219" i="2"/>
  <c r="CD219" i="2"/>
  <c r="CE219" i="2"/>
  <c r="CF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BP220" i="2"/>
  <c r="BQ220" i="2"/>
  <c r="BR220" i="2"/>
  <c r="BS220" i="2"/>
  <c r="BT220" i="2"/>
  <c r="BU220" i="2"/>
  <c r="BV220" i="2"/>
  <c r="BW220" i="2"/>
  <c r="BX220" i="2"/>
  <c r="BY220" i="2"/>
  <c r="BZ220" i="2"/>
  <c r="CA220" i="2"/>
  <c r="CB220" i="2"/>
  <c r="CC220" i="2"/>
  <c r="CD220" i="2"/>
  <c r="CE220" i="2"/>
  <c r="CF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BP221" i="2"/>
  <c r="BQ221" i="2"/>
  <c r="BR221" i="2"/>
  <c r="BS221" i="2"/>
  <c r="BT221" i="2"/>
  <c r="BU221" i="2"/>
  <c r="BV221" i="2"/>
  <c r="BW221" i="2"/>
  <c r="BX221" i="2"/>
  <c r="BY221" i="2"/>
  <c r="BZ221" i="2"/>
  <c r="CA221" i="2"/>
  <c r="CB221" i="2"/>
  <c r="CC221" i="2"/>
  <c r="CD221" i="2"/>
  <c r="CE221" i="2"/>
  <c r="CF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K222" i="2"/>
  <c r="BM222" i="2"/>
  <c r="BN222" i="2"/>
  <c r="BO222" i="2"/>
  <c r="BP222" i="2"/>
  <c r="BQ222" i="2"/>
  <c r="BR222" i="2"/>
  <c r="BS222" i="2"/>
  <c r="BT222" i="2"/>
  <c r="BU222" i="2"/>
  <c r="BV222" i="2"/>
  <c r="BW222" i="2"/>
  <c r="BX222" i="2"/>
  <c r="BY222" i="2"/>
  <c r="BZ222" i="2"/>
  <c r="CA222" i="2"/>
  <c r="CB222" i="2"/>
  <c r="CC222" i="2"/>
  <c r="CD222" i="2"/>
  <c r="CE222" i="2"/>
  <c r="CF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K223" i="2"/>
  <c r="BM223" i="2"/>
  <c r="BN223" i="2"/>
  <c r="BO223" i="2"/>
  <c r="BP223" i="2"/>
  <c r="BQ223" i="2"/>
  <c r="BR223" i="2"/>
  <c r="BS223" i="2"/>
  <c r="BT223" i="2"/>
  <c r="BU223" i="2"/>
  <c r="BV223" i="2"/>
  <c r="BW223" i="2"/>
  <c r="BX223" i="2"/>
  <c r="BY223" i="2"/>
  <c r="BZ223" i="2"/>
  <c r="CA223" i="2"/>
  <c r="CB223" i="2"/>
  <c r="CC223" i="2"/>
  <c r="CD223" i="2"/>
  <c r="CE223" i="2"/>
  <c r="CF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K224" i="2"/>
  <c r="BM224" i="2"/>
  <c r="BN224" i="2"/>
  <c r="BO224" i="2"/>
  <c r="BP224" i="2"/>
  <c r="BQ224" i="2"/>
  <c r="BR224" i="2"/>
  <c r="BS224" i="2"/>
  <c r="BT224" i="2"/>
  <c r="BU224" i="2"/>
  <c r="BV224" i="2"/>
  <c r="BW224" i="2"/>
  <c r="BX224" i="2"/>
  <c r="BY224" i="2"/>
  <c r="BZ224" i="2"/>
  <c r="CA224" i="2"/>
  <c r="CB224" i="2"/>
  <c r="CC224" i="2"/>
  <c r="CD224" i="2"/>
  <c r="CE224" i="2"/>
  <c r="CF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K225" i="2"/>
  <c r="BM225" i="2"/>
  <c r="BN225" i="2"/>
  <c r="BO225" i="2"/>
  <c r="BP225" i="2"/>
  <c r="BQ225" i="2"/>
  <c r="BR225" i="2"/>
  <c r="BS225" i="2"/>
  <c r="BT225" i="2"/>
  <c r="BU225" i="2"/>
  <c r="BV225" i="2"/>
  <c r="BW225" i="2"/>
  <c r="BX225" i="2"/>
  <c r="BY225" i="2"/>
  <c r="BZ225" i="2"/>
  <c r="CA225" i="2"/>
  <c r="CB225" i="2"/>
  <c r="CC225" i="2"/>
  <c r="CD225" i="2"/>
  <c r="CE225" i="2"/>
  <c r="CF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K226" i="2"/>
  <c r="BM226" i="2"/>
  <c r="BN226" i="2"/>
  <c r="BO226" i="2"/>
  <c r="BP226" i="2"/>
  <c r="BQ226" i="2"/>
  <c r="BR226" i="2"/>
  <c r="BS226" i="2"/>
  <c r="BT226" i="2"/>
  <c r="BU226" i="2"/>
  <c r="BV226" i="2"/>
  <c r="BW226" i="2"/>
  <c r="BX226" i="2"/>
  <c r="BY226" i="2"/>
  <c r="BZ226" i="2"/>
  <c r="CA226" i="2"/>
  <c r="CB226" i="2"/>
  <c r="CC226" i="2"/>
  <c r="CD226" i="2"/>
  <c r="CE226" i="2"/>
  <c r="CF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K227" i="2"/>
  <c r="BM227" i="2"/>
  <c r="BN227" i="2"/>
  <c r="BO227" i="2"/>
  <c r="BP227" i="2"/>
  <c r="BQ227" i="2"/>
  <c r="BR227" i="2"/>
  <c r="BS227" i="2"/>
  <c r="BT227" i="2"/>
  <c r="BU227" i="2"/>
  <c r="BV227" i="2"/>
  <c r="BW227" i="2"/>
  <c r="BX227" i="2"/>
  <c r="BY227" i="2"/>
  <c r="BZ227" i="2"/>
  <c r="CA227" i="2"/>
  <c r="CB227" i="2"/>
  <c r="CC227" i="2"/>
  <c r="CD227" i="2"/>
  <c r="CE227" i="2"/>
  <c r="CF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K228" i="2"/>
  <c r="BM228" i="2"/>
  <c r="BN228" i="2"/>
  <c r="BO228" i="2"/>
  <c r="BP228" i="2"/>
  <c r="BQ228" i="2"/>
  <c r="BR228" i="2"/>
  <c r="BS228" i="2"/>
  <c r="BT228" i="2"/>
  <c r="BU228" i="2"/>
  <c r="BV228" i="2"/>
  <c r="BW228" i="2"/>
  <c r="BX228" i="2"/>
  <c r="BY228" i="2"/>
  <c r="BZ228" i="2"/>
  <c r="CA228" i="2"/>
  <c r="CB228" i="2"/>
  <c r="CC228" i="2"/>
  <c r="CD228" i="2"/>
  <c r="CE228" i="2"/>
  <c r="CF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K229" i="2"/>
  <c r="BM229" i="2"/>
  <c r="BN229" i="2"/>
  <c r="BO229" i="2"/>
  <c r="BP229" i="2"/>
  <c r="BQ229" i="2"/>
  <c r="BR229" i="2"/>
  <c r="BS229" i="2"/>
  <c r="BT229" i="2"/>
  <c r="BU229" i="2"/>
  <c r="BV229" i="2"/>
  <c r="BW229" i="2"/>
  <c r="BX229" i="2"/>
  <c r="BY229" i="2"/>
  <c r="BZ229" i="2"/>
  <c r="CA229" i="2"/>
  <c r="CB229" i="2"/>
  <c r="CC229" i="2"/>
  <c r="CD229" i="2"/>
  <c r="CE229" i="2"/>
  <c r="CF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K230" i="2"/>
  <c r="BM230" i="2"/>
  <c r="BN230" i="2"/>
  <c r="BO230" i="2"/>
  <c r="BP230" i="2"/>
  <c r="BQ230" i="2"/>
  <c r="BR230" i="2"/>
  <c r="BS230" i="2"/>
  <c r="BT230" i="2"/>
  <c r="BU230" i="2"/>
  <c r="BV230" i="2"/>
  <c r="BW230" i="2"/>
  <c r="BX230" i="2"/>
  <c r="BY230" i="2"/>
  <c r="BZ230" i="2"/>
  <c r="CA230" i="2"/>
  <c r="CB230" i="2"/>
  <c r="CC230" i="2"/>
  <c r="CD230" i="2"/>
  <c r="CE230" i="2"/>
  <c r="CF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K231" i="2"/>
  <c r="BM231" i="2"/>
  <c r="BN231" i="2"/>
  <c r="BO231" i="2"/>
  <c r="BP231" i="2"/>
  <c r="BQ231" i="2"/>
  <c r="BR231" i="2"/>
  <c r="BS231" i="2"/>
  <c r="BT231" i="2"/>
  <c r="BU231" i="2"/>
  <c r="BV231" i="2"/>
  <c r="BW231" i="2"/>
  <c r="BX231" i="2"/>
  <c r="BY231" i="2"/>
  <c r="BZ231" i="2"/>
  <c r="CA231" i="2"/>
  <c r="CB231" i="2"/>
  <c r="CC231" i="2"/>
  <c r="CD231" i="2"/>
  <c r="CE231" i="2"/>
  <c r="CF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K232" i="2"/>
  <c r="BM232" i="2"/>
  <c r="BN232" i="2"/>
  <c r="BO232" i="2"/>
  <c r="BP232" i="2"/>
  <c r="BQ232" i="2"/>
  <c r="BR232" i="2"/>
  <c r="BS232" i="2"/>
  <c r="BT232" i="2"/>
  <c r="BU232" i="2"/>
  <c r="BV232" i="2"/>
  <c r="BW232" i="2"/>
  <c r="BX232" i="2"/>
  <c r="BY232" i="2"/>
  <c r="BZ232" i="2"/>
  <c r="CA232" i="2"/>
  <c r="CB232" i="2"/>
  <c r="CC232" i="2"/>
  <c r="CD232" i="2"/>
  <c r="CE232" i="2"/>
  <c r="CF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K233" i="2"/>
  <c r="BM233" i="2"/>
  <c r="BN233" i="2"/>
  <c r="BO233" i="2"/>
  <c r="BP233" i="2"/>
  <c r="BQ233" i="2"/>
  <c r="BR233" i="2"/>
  <c r="BS233" i="2"/>
  <c r="BT233" i="2"/>
  <c r="BU233" i="2"/>
  <c r="BV233" i="2"/>
  <c r="BW233" i="2"/>
  <c r="BX233" i="2"/>
  <c r="BY233" i="2"/>
  <c r="BZ233" i="2"/>
  <c r="CA233" i="2"/>
  <c r="CB233" i="2"/>
  <c r="CC233" i="2"/>
  <c r="CD233" i="2"/>
  <c r="CE233" i="2"/>
  <c r="CF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K234" i="2"/>
  <c r="BM234" i="2"/>
  <c r="BN234" i="2"/>
  <c r="BO234" i="2"/>
  <c r="BP234" i="2"/>
  <c r="BQ234" i="2"/>
  <c r="BR234" i="2"/>
  <c r="BS234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K235" i="2"/>
  <c r="BM235" i="2"/>
  <c r="BN235" i="2"/>
  <c r="BO235" i="2"/>
  <c r="BP235" i="2"/>
  <c r="BQ235" i="2"/>
  <c r="BR235" i="2"/>
  <c r="BS235" i="2"/>
  <c r="BT235" i="2"/>
  <c r="BU235" i="2"/>
  <c r="BV235" i="2"/>
  <c r="BW235" i="2"/>
  <c r="BX235" i="2"/>
  <c r="BY235" i="2"/>
  <c r="BZ235" i="2"/>
  <c r="CA235" i="2"/>
  <c r="CB235" i="2"/>
  <c r="CC235" i="2"/>
  <c r="CD235" i="2"/>
  <c r="CE235" i="2"/>
  <c r="CF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K236" i="2"/>
  <c r="BM236" i="2"/>
  <c r="BN236" i="2"/>
  <c r="BO236" i="2"/>
  <c r="BP236" i="2"/>
  <c r="BQ236" i="2"/>
  <c r="BR236" i="2"/>
  <c r="BS236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K237" i="2"/>
  <c r="BM237" i="2"/>
  <c r="BN237" i="2"/>
  <c r="BO237" i="2"/>
  <c r="BP237" i="2"/>
  <c r="BQ237" i="2"/>
  <c r="BR237" i="2"/>
  <c r="BS237" i="2"/>
  <c r="BT237" i="2"/>
  <c r="BU237" i="2"/>
  <c r="BV237" i="2"/>
  <c r="BW237" i="2"/>
  <c r="BX237" i="2"/>
  <c r="BY237" i="2"/>
  <c r="BZ237" i="2"/>
  <c r="CA237" i="2"/>
  <c r="CB237" i="2"/>
  <c r="CC237" i="2"/>
  <c r="CD237" i="2"/>
  <c r="CE237" i="2"/>
  <c r="CF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K238" i="2"/>
  <c r="BM238" i="2"/>
  <c r="BN238" i="2"/>
  <c r="BO238" i="2"/>
  <c r="BP238" i="2"/>
  <c r="BQ238" i="2"/>
  <c r="BR238" i="2"/>
  <c r="BS238" i="2"/>
  <c r="BT238" i="2"/>
  <c r="BU238" i="2"/>
  <c r="BV238" i="2"/>
  <c r="BW238" i="2"/>
  <c r="BX238" i="2"/>
  <c r="BY238" i="2"/>
  <c r="BZ238" i="2"/>
  <c r="CA238" i="2"/>
  <c r="CB238" i="2"/>
  <c r="CC238" i="2"/>
  <c r="CD238" i="2"/>
  <c r="CE238" i="2"/>
  <c r="CF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K239" i="2"/>
  <c r="BM239" i="2"/>
  <c r="BN239" i="2"/>
  <c r="BO239" i="2"/>
  <c r="BP239" i="2"/>
  <c r="BQ239" i="2"/>
  <c r="BR239" i="2"/>
  <c r="BS239" i="2"/>
  <c r="BT239" i="2"/>
  <c r="BU239" i="2"/>
  <c r="BV239" i="2"/>
  <c r="BW239" i="2"/>
  <c r="BX239" i="2"/>
  <c r="BY239" i="2"/>
  <c r="BZ239" i="2"/>
  <c r="CA239" i="2"/>
  <c r="CB239" i="2"/>
  <c r="CC239" i="2"/>
  <c r="CD239" i="2"/>
  <c r="CE239" i="2"/>
  <c r="CF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K240" i="2"/>
  <c r="BM240" i="2"/>
  <c r="BN240" i="2"/>
  <c r="BO240" i="2"/>
  <c r="BP240" i="2"/>
  <c r="BQ240" i="2"/>
  <c r="BR240" i="2"/>
  <c r="BS240" i="2"/>
  <c r="BT240" i="2"/>
  <c r="BU240" i="2"/>
  <c r="BV240" i="2"/>
  <c r="BW240" i="2"/>
  <c r="BX240" i="2"/>
  <c r="BY240" i="2"/>
  <c r="BZ240" i="2"/>
  <c r="CA240" i="2"/>
  <c r="CB240" i="2"/>
  <c r="CC240" i="2"/>
  <c r="CD240" i="2"/>
  <c r="CE240" i="2"/>
  <c r="CF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K241" i="2"/>
  <c r="BM241" i="2"/>
  <c r="BN241" i="2"/>
  <c r="BO241" i="2"/>
  <c r="BP241" i="2"/>
  <c r="BQ241" i="2"/>
  <c r="BR241" i="2"/>
  <c r="BS241" i="2"/>
  <c r="BT241" i="2"/>
  <c r="BU241" i="2"/>
  <c r="BV241" i="2"/>
  <c r="BW241" i="2"/>
  <c r="BX241" i="2"/>
  <c r="BY241" i="2"/>
  <c r="BZ241" i="2"/>
  <c r="CA241" i="2"/>
  <c r="CB241" i="2"/>
  <c r="CC241" i="2"/>
  <c r="CD241" i="2"/>
  <c r="CE241" i="2"/>
  <c r="CF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K242" i="2"/>
  <c r="BM242" i="2"/>
  <c r="BN242" i="2"/>
  <c r="BO242" i="2"/>
  <c r="BP242" i="2"/>
  <c r="BQ242" i="2"/>
  <c r="BR242" i="2"/>
  <c r="BS242" i="2"/>
  <c r="BT242" i="2"/>
  <c r="BU242" i="2"/>
  <c r="BV242" i="2"/>
  <c r="BW242" i="2"/>
  <c r="BX242" i="2"/>
  <c r="BY242" i="2"/>
  <c r="BZ242" i="2"/>
  <c r="CA242" i="2"/>
  <c r="CB242" i="2"/>
  <c r="CC242" i="2"/>
  <c r="CD242" i="2"/>
  <c r="CE242" i="2"/>
  <c r="CF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K243" i="2"/>
  <c r="BM243" i="2"/>
  <c r="BN243" i="2"/>
  <c r="BO243" i="2"/>
  <c r="BP243" i="2"/>
  <c r="BQ243" i="2"/>
  <c r="BR243" i="2"/>
  <c r="BS243" i="2"/>
  <c r="BT243" i="2"/>
  <c r="BU243" i="2"/>
  <c r="BV243" i="2"/>
  <c r="BW243" i="2"/>
  <c r="BX243" i="2"/>
  <c r="BY243" i="2"/>
  <c r="BZ243" i="2"/>
  <c r="CA243" i="2"/>
  <c r="CB243" i="2"/>
  <c r="CC243" i="2"/>
  <c r="CD243" i="2"/>
  <c r="CE243" i="2"/>
  <c r="CF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K244" i="2"/>
  <c r="BM244" i="2"/>
  <c r="BN244" i="2"/>
  <c r="BO244" i="2"/>
  <c r="BP244" i="2"/>
  <c r="BQ244" i="2"/>
  <c r="BR244" i="2"/>
  <c r="BS244" i="2"/>
  <c r="BT244" i="2"/>
  <c r="BU244" i="2"/>
  <c r="BV244" i="2"/>
  <c r="BW244" i="2"/>
  <c r="BX244" i="2"/>
  <c r="BY244" i="2"/>
  <c r="BZ244" i="2"/>
  <c r="CA244" i="2"/>
  <c r="CB244" i="2"/>
  <c r="CC244" i="2"/>
  <c r="CD244" i="2"/>
  <c r="CE244" i="2"/>
  <c r="CF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K245" i="2"/>
  <c r="BM245" i="2"/>
  <c r="BN245" i="2"/>
  <c r="BO245" i="2"/>
  <c r="BP245" i="2"/>
  <c r="BQ245" i="2"/>
  <c r="BR245" i="2"/>
  <c r="BS245" i="2"/>
  <c r="BT245" i="2"/>
  <c r="BU245" i="2"/>
  <c r="BV245" i="2"/>
  <c r="BW245" i="2"/>
  <c r="BX245" i="2"/>
  <c r="BY245" i="2"/>
  <c r="BZ245" i="2"/>
  <c r="CA245" i="2"/>
  <c r="CB245" i="2"/>
  <c r="CC245" i="2"/>
  <c r="CD245" i="2"/>
  <c r="CE245" i="2"/>
  <c r="CF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K246" i="2"/>
  <c r="BM246" i="2"/>
  <c r="BN246" i="2"/>
  <c r="BO246" i="2"/>
  <c r="BP246" i="2"/>
  <c r="BQ246" i="2"/>
  <c r="BR246" i="2"/>
  <c r="BS246" i="2"/>
  <c r="BT246" i="2"/>
  <c r="BU246" i="2"/>
  <c r="BV246" i="2"/>
  <c r="BW246" i="2"/>
  <c r="BX246" i="2"/>
  <c r="BY246" i="2"/>
  <c r="BZ246" i="2"/>
  <c r="CA246" i="2"/>
  <c r="CB246" i="2"/>
  <c r="CC246" i="2"/>
  <c r="CD246" i="2"/>
  <c r="CE246" i="2"/>
  <c r="CF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K247" i="2"/>
  <c r="BM247" i="2"/>
  <c r="BN247" i="2"/>
  <c r="BO247" i="2"/>
  <c r="BP247" i="2"/>
  <c r="BQ247" i="2"/>
  <c r="BR247" i="2"/>
  <c r="BS247" i="2"/>
  <c r="BT247" i="2"/>
  <c r="BU247" i="2"/>
  <c r="BV247" i="2"/>
  <c r="BW247" i="2"/>
  <c r="BX247" i="2"/>
  <c r="BY247" i="2"/>
  <c r="BZ247" i="2"/>
  <c r="CA247" i="2"/>
  <c r="CB247" i="2"/>
  <c r="CC247" i="2"/>
  <c r="CD247" i="2"/>
  <c r="CE247" i="2"/>
  <c r="CF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K248" i="2"/>
  <c r="BM248" i="2"/>
  <c r="BN248" i="2"/>
  <c r="BO248" i="2"/>
  <c r="BP248" i="2"/>
  <c r="BQ248" i="2"/>
  <c r="BR248" i="2"/>
  <c r="BS248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K249" i="2"/>
  <c r="BM249" i="2"/>
  <c r="BN249" i="2"/>
  <c r="BO249" i="2"/>
  <c r="BP249" i="2"/>
  <c r="BQ249" i="2"/>
  <c r="BR249" i="2"/>
  <c r="BS249" i="2"/>
  <c r="BT249" i="2"/>
  <c r="BU249" i="2"/>
  <c r="BV249" i="2"/>
  <c r="BW249" i="2"/>
  <c r="BX249" i="2"/>
  <c r="BY249" i="2"/>
  <c r="BZ249" i="2"/>
  <c r="CA249" i="2"/>
  <c r="CB249" i="2"/>
  <c r="CC249" i="2"/>
  <c r="CD249" i="2"/>
  <c r="CE249" i="2"/>
  <c r="CF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K250" i="2"/>
  <c r="BM250" i="2"/>
  <c r="BN250" i="2"/>
  <c r="BO250" i="2"/>
  <c r="BP250" i="2"/>
  <c r="BQ250" i="2"/>
  <c r="BR250" i="2"/>
  <c r="BS250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K251" i="2"/>
  <c r="BM251" i="2"/>
  <c r="BN251" i="2"/>
  <c r="BO251" i="2"/>
  <c r="BP251" i="2"/>
  <c r="BQ251" i="2"/>
  <c r="BR251" i="2"/>
  <c r="BS251" i="2"/>
  <c r="BT251" i="2"/>
  <c r="BU251" i="2"/>
  <c r="BV251" i="2"/>
  <c r="BW251" i="2"/>
  <c r="BX251" i="2"/>
  <c r="BY251" i="2"/>
  <c r="BZ251" i="2"/>
  <c r="CA251" i="2"/>
  <c r="CB251" i="2"/>
  <c r="CC251" i="2"/>
  <c r="CD251" i="2"/>
  <c r="CE251" i="2"/>
  <c r="CF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K252" i="2"/>
  <c r="BM252" i="2"/>
  <c r="BN252" i="2"/>
  <c r="BO252" i="2"/>
  <c r="BP252" i="2"/>
  <c r="BQ252" i="2"/>
  <c r="BR252" i="2"/>
  <c r="BS252" i="2"/>
  <c r="BT252" i="2"/>
  <c r="BU252" i="2"/>
  <c r="BV252" i="2"/>
  <c r="BW252" i="2"/>
  <c r="BX252" i="2"/>
  <c r="BY252" i="2"/>
  <c r="BZ252" i="2"/>
  <c r="CA252" i="2"/>
  <c r="CB252" i="2"/>
  <c r="CC252" i="2"/>
  <c r="CD252" i="2"/>
  <c r="CE252" i="2"/>
  <c r="CF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K253" i="2"/>
  <c r="BM253" i="2"/>
  <c r="BN253" i="2"/>
  <c r="BO253" i="2"/>
  <c r="BP253" i="2"/>
  <c r="BQ253" i="2"/>
  <c r="BR253" i="2"/>
  <c r="BS253" i="2"/>
  <c r="BT253" i="2"/>
  <c r="BU253" i="2"/>
  <c r="BV253" i="2"/>
  <c r="BW253" i="2"/>
  <c r="BX253" i="2"/>
  <c r="BY253" i="2"/>
  <c r="BZ253" i="2"/>
  <c r="CA253" i="2"/>
  <c r="CB253" i="2"/>
  <c r="CC253" i="2"/>
  <c r="CD253" i="2"/>
  <c r="CE253" i="2"/>
  <c r="CF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K254" i="2"/>
  <c r="BM254" i="2"/>
  <c r="BN254" i="2"/>
  <c r="BO254" i="2"/>
  <c r="BP254" i="2"/>
  <c r="BQ254" i="2"/>
  <c r="BR254" i="2"/>
  <c r="BS254" i="2"/>
  <c r="BT254" i="2"/>
  <c r="BU254" i="2"/>
  <c r="BV254" i="2"/>
  <c r="BW254" i="2"/>
  <c r="BX254" i="2"/>
  <c r="BY254" i="2"/>
  <c r="BZ254" i="2"/>
  <c r="CA254" i="2"/>
  <c r="CB254" i="2"/>
  <c r="CC254" i="2"/>
  <c r="CD254" i="2"/>
  <c r="CE254" i="2"/>
  <c r="CF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K255" i="2"/>
  <c r="BM255" i="2"/>
  <c r="BN255" i="2"/>
  <c r="BO255" i="2"/>
  <c r="BP255" i="2"/>
  <c r="BQ255" i="2"/>
  <c r="BR255" i="2"/>
  <c r="BS255" i="2"/>
  <c r="BT255" i="2"/>
  <c r="BU255" i="2"/>
  <c r="BV255" i="2"/>
  <c r="BW255" i="2"/>
  <c r="BX255" i="2"/>
  <c r="BY255" i="2"/>
  <c r="BZ255" i="2"/>
  <c r="CA255" i="2"/>
  <c r="CB255" i="2"/>
  <c r="CC255" i="2"/>
  <c r="CD255" i="2"/>
  <c r="CE255" i="2"/>
  <c r="CF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K256" i="2"/>
  <c r="BM256" i="2"/>
  <c r="BN256" i="2"/>
  <c r="BO256" i="2"/>
  <c r="BP256" i="2"/>
  <c r="BQ256" i="2"/>
  <c r="BR256" i="2"/>
  <c r="BS256" i="2"/>
  <c r="BT256" i="2"/>
  <c r="BU256" i="2"/>
  <c r="BV256" i="2"/>
  <c r="BW256" i="2"/>
  <c r="BX256" i="2"/>
  <c r="BY256" i="2"/>
  <c r="BZ256" i="2"/>
  <c r="CA256" i="2"/>
  <c r="CB256" i="2"/>
  <c r="CC256" i="2"/>
  <c r="CD256" i="2"/>
  <c r="CE256" i="2"/>
  <c r="CF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K257" i="2"/>
  <c r="BM257" i="2"/>
  <c r="BN257" i="2"/>
  <c r="BO257" i="2"/>
  <c r="BP257" i="2"/>
  <c r="BQ257" i="2"/>
  <c r="BR257" i="2"/>
  <c r="BS257" i="2"/>
  <c r="BT257" i="2"/>
  <c r="BU257" i="2"/>
  <c r="BV257" i="2"/>
  <c r="BW257" i="2"/>
  <c r="BX257" i="2"/>
  <c r="BY257" i="2"/>
  <c r="BZ257" i="2"/>
  <c r="CA257" i="2"/>
  <c r="CB257" i="2"/>
  <c r="CC257" i="2"/>
  <c r="CD257" i="2"/>
  <c r="CE257" i="2"/>
  <c r="CF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K258" i="2"/>
  <c r="BM258" i="2"/>
  <c r="BN258" i="2"/>
  <c r="BO258" i="2"/>
  <c r="BP258" i="2"/>
  <c r="BQ258" i="2"/>
  <c r="BR258" i="2"/>
  <c r="BS258" i="2"/>
  <c r="BT258" i="2"/>
  <c r="BU258" i="2"/>
  <c r="BV258" i="2"/>
  <c r="BW258" i="2"/>
  <c r="BX258" i="2"/>
  <c r="BY258" i="2"/>
  <c r="BZ258" i="2"/>
  <c r="CA258" i="2"/>
  <c r="CB258" i="2"/>
  <c r="CC258" i="2"/>
  <c r="CD258" i="2"/>
  <c r="CE258" i="2"/>
  <c r="CF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K259" i="2"/>
  <c r="BM259" i="2"/>
  <c r="BN259" i="2"/>
  <c r="BO259" i="2"/>
  <c r="BP259" i="2"/>
  <c r="BQ259" i="2"/>
  <c r="BR259" i="2"/>
  <c r="BS259" i="2"/>
  <c r="BT259" i="2"/>
  <c r="BU259" i="2"/>
  <c r="BV259" i="2"/>
  <c r="BW259" i="2"/>
  <c r="BX259" i="2"/>
  <c r="BY259" i="2"/>
  <c r="BZ259" i="2"/>
  <c r="CA259" i="2"/>
  <c r="CB259" i="2"/>
  <c r="CC259" i="2"/>
  <c r="CD259" i="2"/>
  <c r="CE259" i="2"/>
  <c r="CF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K260" i="2"/>
  <c r="BM260" i="2"/>
  <c r="BN260" i="2"/>
  <c r="BO260" i="2"/>
  <c r="BP260" i="2"/>
  <c r="BQ260" i="2"/>
  <c r="BR260" i="2"/>
  <c r="BS260" i="2"/>
  <c r="BT260" i="2"/>
  <c r="BU260" i="2"/>
  <c r="BV260" i="2"/>
  <c r="BW260" i="2"/>
  <c r="BX260" i="2"/>
  <c r="BY260" i="2"/>
  <c r="BZ260" i="2"/>
  <c r="CA260" i="2"/>
  <c r="CB260" i="2"/>
  <c r="CC260" i="2"/>
  <c r="CD260" i="2"/>
  <c r="CE260" i="2"/>
  <c r="CF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K261" i="2"/>
  <c r="BM261" i="2"/>
  <c r="BN261" i="2"/>
  <c r="BO261" i="2"/>
  <c r="BP261" i="2"/>
  <c r="BQ261" i="2"/>
  <c r="BR261" i="2"/>
  <c r="BS261" i="2"/>
  <c r="BT261" i="2"/>
  <c r="BU261" i="2"/>
  <c r="BV261" i="2"/>
  <c r="BW261" i="2"/>
  <c r="BX261" i="2"/>
  <c r="BY261" i="2"/>
  <c r="BZ261" i="2"/>
  <c r="CA261" i="2"/>
  <c r="CB261" i="2"/>
  <c r="CC261" i="2"/>
  <c r="CD261" i="2"/>
  <c r="CE261" i="2"/>
  <c r="CF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K262" i="2"/>
  <c r="BM262" i="2"/>
  <c r="BN262" i="2"/>
  <c r="BO262" i="2"/>
  <c r="BP262" i="2"/>
  <c r="BQ262" i="2"/>
  <c r="BR262" i="2"/>
  <c r="BS262" i="2"/>
  <c r="BT262" i="2"/>
  <c r="BU262" i="2"/>
  <c r="BV262" i="2"/>
  <c r="BW262" i="2"/>
  <c r="BX262" i="2"/>
  <c r="BY262" i="2"/>
  <c r="BZ262" i="2"/>
  <c r="CA262" i="2"/>
  <c r="CB262" i="2"/>
  <c r="CC262" i="2"/>
  <c r="CD262" i="2"/>
  <c r="CE262" i="2"/>
  <c r="CF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K263" i="2"/>
  <c r="BM263" i="2"/>
  <c r="BN263" i="2"/>
  <c r="BO263" i="2"/>
  <c r="BP263" i="2"/>
  <c r="BQ263" i="2"/>
  <c r="BR263" i="2"/>
  <c r="BS263" i="2"/>
  <c r="BT263" i="2"/>
  <c r="BU263" i="2"/>
  <c r="BV263" i="2"/>
  <c r="BW263" i="2"/>
  <c r="BX263" i="2"/>
  <c r="BY263" i="2"/>
  <c r="BZ263" i="2"/>
  <c r="CA263" i="2"/>
  <c r="CB263" i="2"/>
  <c r="CC263" i="2"/>
  <c r="CD263" i="2"/>
  <c r="CE263" i="2"/>
  <c r="CF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K264" i="2"/>
  <c r="BM264" i="2"/>
  <c r="BN264" i="2"/>
  <c r="BO264" i="2"/>
  <c r="BP264" i="2"/>
  <c r="BQ264" i="2"/>
  <c r="BR264" i="2"/>
  <c r="BS264" i="2"/>
  <c r="BT264" i="2"/>
  <c r="BU264" i="2"/>
  <c r="BV264" i="2"/>
  <c r="BW264" i="2"/>
  <c r="BX264" i="2"/>
  <c r="BY264" i="2"/>
  <c r="BZ264" i="2"/>
  <c r="CA264" i="2"/>
  <c r="CB264" i="2"/>
  <c r="CC264" i="2"/>
  <c r="CD264" i="2"/>
  <c r="CE264" i="2"/>
  <c r="CF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K265" i="2"/>
  <c r="BM265" i="2"/>
  <c r="BN265" i="2"/>
  <c r="BO265" i="2"/>
  <c r="BP265" i="2"/>
  <c r="BQ265" i="2"/>
  <c r="BR265" i="2"/>
  <c r="BS265" i="2"/>
  <c r="BT265" i="2"/>
  <c r="BU265" i="2"/>
  <c r="BV265" i="2"/>
  <c r="BW265" i="2"/>
  <c r="BX265" i="2"/>
  <c r="BY265" i="2"/>
  <c r="BZ265" i="2"/>
  <c r="CA265" i="2"/>
  <c r="CB265" i="2"/>
  <c r="CC265" i="2"/>
  <c r="CD265" i="2"/>
  <c r="CE265" i="2"/>
  <c r="CF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K266" i="2"/>
  <c r="BM266" i="2"/>
  <c r="BN266" i="2"/>
  <c r="BO266" i="2"/>
  <c r="BP266" i="2"/>
  <c r="BQ266" i="2"/>
  <c r="BR266" i="2"/>
  <c r="BS266" i="2"/>
  <c r="BT266" i="2"/>
  <c r="BU266" i="2"/>
  <c r="BV266" i="2"/>
  <c r="BW266" i="2"/>
  <c r="BX266" i="2"/>
  <c r="BY266" i="2"/>
  <c r="BZ266" i="2"/>
  <c r="CA266" i="2"/>
  <c r="CB266" i="2"/>
  <c r="CC266" i="2"/>
  <c r="CD266" i="2"/>
  <c r="CE266" i="2"/>
  <c r="CF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K267" i="2"/>
  <c r="BM267" i="2"/>
  <c r="BN267" i="2"/>
  <c r="BO267" i="2"/>
  <c r="BP267" i="2"/>
  <c r="BQ267" i="2"/>
  <c r="BR267" i="2"/>
  <c r="BS267" i="2"/>
  <c r="BT267" i="2"/>
  <c r="BU267" i="2"/>
  <c r="BV267" i="2"/>
  <c r="BW267" i="2"/>
  <c r="BX267" i="2"/>
  <c r="BY267" i="2"/>
  <c r="BZ267" i="2"/>
  <c r="CA267" i="2"/>
  <c r="CB267" i="2"/>
  <c r="CC267" i="2"/>
  <c r="CD267" i="2"/>
  <c r="CE267" i="2"/>
  <c r="CF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K268" i="2"/>
  <c r="BM268" i="2"/>
  <c r="BN268" i="2"/>
  <c r="BO268" i="2"/>
  <c r="BP268" i="2"/>
  <c r="BQ268" i="2"/>
  <c r="BR268" i="2"/>
  <c r="BS268" i="2"/>
  <c r="BT268" i="2"/>
  <c r="BU268" i="2"/>
  <c r="BV268" i="2"/>
  <c r="BW268" i="2"/>
  <c r="BX268" i="2"/>
  <c r="BY268" i="2"/>
  <c r="BZ268" i="2"/>
  <c r="CA268" i="2"/>
  <c r="CB268" i="2"/>
  <c r="CC268" i="2"/>
  <c r="CD268" i="2"/>
  <c r="CE268" i="2"/>
  <c r="CF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K269" i="2"/>
  <c r="BM269" i="2"/>
  <c r="BN269" i="2"/>
  <c r="BO269" i="2"/>
  <c r="BP269" i="2"/>
  <c r="BQ269" i="2"/>
  <c r="BR269" i="2"/>
  <c r="BS269" i="2"/>
  <c r="BT269" i="2"/>
  <c r="BU269" i="2"/>
  <c r="BV269" i="2"/>
  <c r="BW269" i="2"/>
  <c r="BX269" i="2"/>
  <c r="BY269" i="2"/>
  <c r="BZ269" i="2"/>
  <c r="CA269" i="2"/>
  <c r="CB269" i="2"/>
  <c r="CC269" i="2"/>
  <c r="CD269" i="2"/>
  <c r="CE269" i="2"/>
  <c r="CF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K270" i="2"/>
  <c r="BM270" i="2"/>
  <c r="BN270" i="2"/>
  <c r="BO270" i="2"/>
  <c r="BP270" i="2"/>
  <c r="BQ270" i="2"/>
  <c r="BR270" i="2"/>
  <c r="BS270" i="2"/>
  <c r="BT270" i="2"/>
  <c r="BU270" i="2"/>
  <c r="BV270" i="2"/>
  <c r="BW270" i="2"/>
  <c r="BX270" i="2"/>
  <c r="BY270" i="2"/>
  <c r="BZ270" i="2"/>
  <c r="CA270" i="2"/>
  <c r="CB270" i="2"/>
  <c r="CC270" i="2"/>
  <c r="CD270" i="2"/>
  <c r="CE270" i="2"/>
  <c r="CF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K271" i="2"/>
  <c r="BM271" i="2"/>
  <c r="BN271" i="2"/>
  <c r="BO271" i="2"/>
  <c r="BP271" i="2"/>
  <c r="BQ271" i="2"/>
  <c r="BR271" i="2"/>
  <c r="BS271" i="2"/>
  <c r="BT271" i="2"/>
  <c r="BU271" i="2"/>
  <c r="BV271" i="2"/>
  <c r="BW271" i="2"/>
  <c r="BX271" i="2"/>
  <c r="BY271" i="2"/>
  <c r="BZ271" i="2"/>
  <c r="CA271" i="2"/>
  <c r="CB271" i="2"/>
  <c r="CC271" i="2"/>
  <c r="CD271" i="2"/>
  <c r="CE271" i="2"/>
  <c r="CF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K272" i="2"/>
  <c r="BM272" i="2"/>
  <c r="BN272" i="2"/>
  <c r="BO272" i="2"/>
  <c r="BP272" i="2"/>
  <c r="BQ272" i="2"/>
  <c r="BR272" i="2"/>
  <c r="BS272" i="2"/>
  <c r="BT272" i="2"/>
  <c r="BU272" i="2"/>
  <c r="BV272" i="2"/>
  <c r="BW272" i="2"/>
  <c r="BX272" i="2"/>
  <c r="BY272" i="2"/>
  <c r="BZ272" i="2"/>
  <c r="CA272" i="2"/>
  <c r="CB272" i="2"/>
  <c r="CC272" i="2"/>
  <c r="CD272" i="2"/>
  <c r="CE272" i="2"/>
  <c r="CF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K273" i="2"/>
  <c r="BM273" i="2"/>
  <c r="BN273" i="2"/>
  <c r="BO273" i="2"/>
  <c r="BP273" i="2"/>
  <c r="BQ273" i="2"/>
  <c r="BR273" i="2"/>
  <c r="BS273" i="2"/>
  <c r="BT273" i="2"/>
  <c r="BU273" i="2"/>
  <c r="BV273" i="2"/>
  <c r="BW273" i="2"/>
  <c r="BX273" i="2"/>
  <c r="BY273" i="2"/>
  <c r="BZ273" i="2"/>
  <c r="CA273" i="2"/>
  <c r="CB273" i="2"/>
  <c r="CC273" i="2"/>
  <c r="CD273" i="2"/>
  <c r="CE273" i="2"/>
  <c r="CF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K274" i="2"/>
  <c r="BM274" i="2"/>
  <c r="BN274" i="2"/>
  <c r="BO274" i="2"/>
  <c r="BP274" i="2"/>
  <c r="BQ274" i="2"/>
  <c r="BR274" i="2"/>
  <c r="BS274" i="2"/>
  <c r="BT274" i="2"/>
  <c r="BU274" i="2"/>
  <c r="BV274" i="2"/>
  <c r="BW274" i="2"/>
  <c r="BX274" i="2"/>
  <c r="BY274" i="2"/>
  <c r="BZ274" i="2"/>
  <c r="CA274" i="2"/>
  <c r="CB274" i="2"/>
  <c r="CC274" i="2"/>
  <c r="CD274" i="2"/>
  <c r="CE274" i="2"/>
  <c r="CF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K275" i="2"/>
  <c r="BM275" i="2"/>
  <c r="BN275" i="2"/>
  <c r="BO275" i="2"/>
  <c r="BP275" i="2"/>
  <c r="BQ275" i="2"/>
  <c r="BR275" i="2"/>
  <c r="BS275" i="2"/>
  <c r="BT275" i="2"/>
  <c r="BU275" i="2"/>
  <c r="BV275" i="2"/>
  <c r="BW275" i="2"/>
  <c r="BX275" i="2"/>
  <c r="BY275" i="2"/>
  <c r="BZ275" i="2"/>
  <c r="CA275" i="2"/>
  <c r="CB275" i="2"/>
  <c r="CC275" i="2"/>
  <c r="CD275" i="2"/>
  <c r="CE275" i="2"/>
  <c r="CF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K276" i="2"/>
  <c r="BM276" i="2"/>
  <c r="BN276" i="2"/>
  <c r="BO276" i="2"/>
  <c r="BP276" i="2"/>
  <c r="BQ276" i="2"/>
  <c r="BR276" i="2"/>
  <c r="BS276" i="2"/>
  <c r="BT276" i="2"/>
  <c r="BU276" i="2"/>
  <c r="BV276" i="2"/>
  <c r="BW276" i="2"/>
  <c r="BX276" i="2"/>
  <c r="BY276" i="2"/>
  <c r="BZ276" i="2"/>
  <c r="CA276" i="2"/>
  <c r="CB276" i="2"/>
  <c r="CC276" i="2"/>
  <c r="CD276" i="2"/>
  <c r="CE276" i="2"/>
  <c r="CF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K277" i="2"/>
  <c r="BM277" i="2"/>
  <c r="BN277" i="2"/>
  <c r="BO277" i="2"/>
  <c r="BP277" i="2"/>
  <c r="BQ277" i="2"/>
  <c r="BR277" i="2"/>
  <c r="BS277" i="2"/>
  <c r="BT277" i="2"/>
  <c r="BU277" i="2"/>
  <c r="BV277" i="2"/>
  <c r="BW277" i="2"/>
  <c r="BX277" i="2"/>
  <c r="BY277" i="2"/>
  <c r="BZ277" i="2"/>
  <c r="CA277" i="2"/>
  <c r="CB277" i="2"/>
  <c r="CC277" i="2"/>
  <c r="CD277" i="2"/>
  <c r="CE277" i="2"/>
  <c r="CF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K278" i="2"/>
  <c r="BM278" i="2"/>
  <c r="BN278" i="2"/>
  <c r="BO278" i="2"/>
  <c r="BP278" i="2"/>
  <c r="BQ278" i="2"/>
  <c r="BR278" i="2"/>
  <c r="BS278" i="2"/>
  <c r="BT278" i="2"/>
  <c r="BU278" i="2"/>
  <c r="BV278" i="2"/>
  <c r="BW278" i="2"/>
  <c r="BX278" i="2"/>
  <c r="BY278" i="2"/>
  <c r="BZ278" i="2"/>
  <c r="CA278" i="2"/>
  <c r="CB278" i="2"/>
  <c r="CC278" i="2"/>
  <c r="CD278" i="2"/>
  <c r="CE278" i="2"/>
  <c r="CF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K279" i="2"/>
  <c r="BM279" i="2"/>
  <c r="BN279" i="2"/>
  <c r="BO279" i="2"/>
  <c r="BP279" i="2"/>
  <c r="BQ279" i="2"/>
  <c r="BR279" i="2"/>
  <c r="BS279" i="2"/>
  <c r="BT279" i="2"/>
  <c r="BU279" i="2"/>
  <c r="BV279" i="2"/>
  <c r="BW279" i="2"/>
  <c r="BX279" i="2"/>
  <c r="BY279" i="2"/>
  <c r="BZ279" i="2"/>
  <c r="CA279" i="2"/>
  <c r="CB279" i="2"/>
  <c r="CC279" i="2"/>
  <c r="CD279" i="2"/>
  <c r="CE279" i="2"/>
  <c r="CF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K280" i="2"/>
  <c r="BM280" i="2"/>
  <c r="BN280" i="2"/>
  <c r="BO280" i="2"/>
  <c r="BP280" i="2"/>
  <c r="BQ280" i="2"/>
  <c r="BR280" i="2"/>
  <c r="BS280" i="2"/>
  <c r="BT280" i="2"/>
  <c r="BU280" i="2"/>
  <c r="BV280" i="2"/>
  <c r="BW280" i="2"/>
  <c r="BX280" i="2"/>
  <c r="BY280" i="2"/>
  <c r="BZ280" i="2"/>
  <c r="CA280" i="2"/>
  <c r="CB280" i="2"/>
  <c r="CC280" i="2"/>
  <c r="CD280" i="2"/>
  <c r="CE280" i="2"/>
  <c r="CF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K281" i="2"/>
  <c r="BM281" i="2"/>
  <c r="BN281" i="2"/>
  <c r="BO281" i="2"/>
  <c r="BP281" i="2"/>
  <c r="BQ281" i="2"/>
  <c r="BR281" i="2"/>
  <c r="BS281" i="2"/>
  <c r="BT281" i="2"/>
  <c r="BU281" i="2"/>
  <c r="BV281" i="2"/>
  <c r="BW281" i="2"/>
  <c r="BX281" i="2"/>
  <c r="BY281" i="2"/>
  <c r="BZ281" i="2"/>
  <c r="CA281" i="2"/>
  <c r="CB281" i="2"/>
  <c r="CC281" i="2"/>
  <c r="CD281" i="2"/>
  <c r="CE281" i="2"/>
  <c r="CF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K282" i="2"/>
  <c r="BM282" i="2"/>
  <c r="BN282" i="2"/>
  <c r="BO282" i="2"/>
  <c r="BP282" i="2"/>
  <c r="BQ282" i="2"/>
  <c r="BR282" i="2"/>
  <c r="BS282" i="2"/>
  <c r="BT282" i="2"/>
  <c r="BU282" i="2"/>
  <c r="BV282" i="2"/>
  <c r="BW282" i="2"/>
  <c r="BX282" i="2"/>
  <c r="BY282" i="2"/>
  <c r="BZ282" i="2"/>
  <c r="CA282" i="2"/>
  <c r="CB282" i="2"/>
  <c r="CC282" i="2"/>
  <c r="CD282" i="2"/>
  <c r="CE282" i="2"/>
  <c r="CF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K283" i="2"/>
  <c r="BM283" i="2"/>
  <c r="BN283" i="2"/>
  <c r="BO283" i="2"/>
  <c r="BP283" i="2"/>
  <c r="BQ283" i="2"/>
  <c r="BR283" i="2"/>
  <c r="BS283" i="2"/>
  <c r="BT283" i="2"/>
  <c r="BU283" i="2"/>
  <c r="BV283" i="2"/>
  <c r="BW283" i="2"/>
  <c r="BX283" i="2"/>
  <c r="BY283" i="2"/>
  <c r="BZ283" i="2"/>
  <c r="CA283" i="2"/>
  <c r="CB283" i="2"/>
  <c r="CC283" i="2"/>
  <c r="CD283" i="2"/>
  <c r="CE283" i="2"/>
  <c r="CF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K284" i="2"/>
  <c r="BM284" i="2"/>
  <c r="BN284" i="2"/>
  <c r="BO284" i="2"/>
  <c r="BP284" i="2"/>
  <c r="BQ284" i="2"/>
  <c r="BR284" i="2"/>
  <c r="BS284" i="2"/>
  <c r="BT284" i="2"/>
  <c r="BU284" i="2"/>
  <c r="BV284" i="2"/>
  <c r="BW284" i="2"/>
  <c r="BX284" i="2"/>
  <c r="BY284" i="2"/>
  <c r="BZ284" i="2"/>
  <c r="CA284" i="2"/>
  <c r="CB284" i="2"/>
  <c r="CC284" i="2"/>
  <c r="CD284" i="2"/>
  <c r="CE284" i="2"/>
  <c r="CF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K285" i="2"/>
  <c r="BM285" i="2"/>
  <c r="BN285" i="2"/>
  <c r="BO285" i="2"/>
  <c r="BP285" i="2"/>
  <c r="BQ285" i="2"/>
  <c r="BR285" i="2"/>
  <c r="BS285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K286" i="2"/>
  <c r="BM286" i="2"/>
  <c r="BN286" i="2"/>
  <c r="BO286" i="2"/>
  <c r="BP286" i="2"/>
  <c r="BQ286" i="2"/>
  <c r="BR286" i="2"/>
  <c r="BS286" i="2"/>
  <c r="BT286" i="2"/>
  <c r="BU286" i="2"/>
  <c r="BV286" i="2"/>
  <c r="BW286" i="2"/>
  <c r="BX286" i="2"/>
  <c r="BY286" i="2"/>
  <c r="BZ286" i="2"/>
  <c r="CA286" i="2"/>
  <c r="CB286" i="2"/>
  <c r="CC286" i="2"/>
  <c r="CD286" i="2"/>
  <c r="CE286" i="2"/>
  <c r="CF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K287" i="2"/>
  <c r="BM287" i="2"/>
  <c r="BN287" i="2"/>
  <c r="BO287" i="2"/>
  <c r="BP287" i="2"/>
  <c r="BQ287" i="2"/>
  <c r="BR287" i="2"/>
  <c r="BS287" i="2"/>
  <c r="BT287" i="2"/>
  <c r="BU287" i="2"/>
  <c r="BV287" i="2"/>
  <c r="BW287" i="2"/>
  <c r="BX287" i="2"/>
  <c r="BY287" i="2"/>
  <c r="BZ287" i="2"/>
  <c r="CA287" i="2"/>
  <c r="CB287" i="2"/>
  <c r="CC287" i="2"/>
  <c r="CD287" i="2"/>
  <c r="CE287" i="2"/>
  <c r="CF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K288" i="2"/>
  <c r="BM288" i="2"/>
  <c r="BN288" i="2"/>
  <c r="BO288" i="2"/>
  <c r="BP288" i="2"/>
  <c r="BQ288" i="2"/>
  <c r="BR288" i="2"/>
  <c r="BS288" i="2"/>
  <c r="BT288" i="2"/>
  <c r="BU288" i="2"/>
  <c r="BV288" i="2"/>
  <c r="BW288" i="2"/>
  <c r="BX288" i="2"/>
  <c r="BY288" i="2"/>
  <c r="BZ288" i="2"/>
  <c r="CA288" i="2"/>
  <c r="CB288" i="2"/>
  <c r="CC288" i="2"/>
  <c r="CD288" i="2"/>
  <c r="CE288" i="2"/>
  <c r="CF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K289" i="2"/>
  <c r="BM289" i="2"/>
  <c r="BN289" i="2"/>
  <c r="BO289" i="2"/>
  <c r="BP289" i="2"/>
  <c r="BQ289" i="2"/>
  <c r="BR289" i="2"/>
  <c r="BS289" i="2"/>
  <c r="BT289" i="2"/>
  <c r="BU289" i="2"/>
  <c r="BV289" i="2"/>
  <c r="BW289" i="2"/>
  <c r="BX289" i="2"/>
  <c r="BY289" i="2"/>
  <c r="BZ289" i="2"/>
  <c r="CA289" i="2"/>
  <c r="CB289" i="2"/>
  <c r="CC289" i="2"/>
  <c r="CD289" i="2"/>
  <c r="CE289" i="2"/>
  <c r="CF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K290" i="2"/>
  <c r="BM290" i="2"/>
  <c r="BN290" i="2"/>
  <c r="BO290" i="2"/>
  <c r="BP290" i="2"/>
  <c r="BQ290" i="2"/>
  <c r="BR290" i="2"/>
  <c r="BS290" i="2"/>
  <c r="BT290" i="2"/>
  <c r="BU290" i="2"/>
  <c r="BV290" i="2"/>
  <c r="BW290" i="2"/>
  <c r="BX290" i="2"/>
  <c r="BY290" i="2"/>
  <c r="BZ290" i="2"/>
  <c r="CA290" i="2"/>
  <c r="CB290" i="2"/>
  <c r="CC290" i="2"/>
  <c r="CD290" i="2"/>
  <c r="CE290" i="2"/>
  <c r="CF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K291" i="2"/>
  <c r="BM291" i="2"/>
  <c r="BN291" i="2"/>
  <c r="BO291" i="2"/>
  <c r="BP291" i="2"/>
  <c r="BQ291" i="2"/>
  <c r="BR291" i="2"/>
  <c r="BS291" i="2"/>
  <c r="BT291" i="2"/>
  <c r="BU291" i="2"/>
  <c r="BV291" i="2"/>
  <c r="BW291" i="2"/>
  <c r="BX291" i="2"/>
  <c r="BY291" i="2"/>
  <c r="BZ291" i="2"/>
  <c r="CA291" i="2"/>
  <c r="CB291" i="2"/>
  <c r="CC291" i="2"/>
  <c r="CD291" i="2"/>
  <c r="CE291" i="2"/>
  <c r="CF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K292" i="2"/>
  <c r="BM292" i="2"/>
  <c r="BN292" i="2"/>
  <c r="BO292" i="2"/>
  <c r="BP292" i="2"/>
  <c r="BQ292" i="2"/>
  <c r="BR292" i="2"/>
  <c r="BS292" i="2"/>
  <c r="BT292" i="2"/>
  <c r="BU292" i="2"/>
  <c r="BV292" i="2"/>
  <c r="BW292" i="2"/>
  <c r="BX292" i="2"/>
  <c r="BY292" i="2"/>
  <c r="BZ292" i="2"/>
  <c r="CA292" i="2"/>
  <c r="CB292" i="2"/>
  <c r="CC292" i="2"/>
  <c r="CD292" i="2"/>
  <c r="CE292" i="2"/>
  <c r="CF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K293" i="2"/>
  <c r="BM293" i="2"/>
  <c r="BN293" i="2"/>
  <c r="BO293" i="2"/>
  <c r="BP293" i="2"/>
  <c r="BQ293" i="2"/>
  <c r="BR293" i="2"/>
  <c r="BS293" i="2"/>
  <c r="BT293" i="2"/>
  <c r="BU293" i="2"/>
  <c r="BV293" i="2"/>
  <c r="BW293" i="2"/>
  <c r="BX293" i="2"/>
  <c r="BY293" i="2"/>
  <c r="BZ293" i="2"/>
  <c r="CA293" i="2"/>
  <c r="CB293" i="2"/>
  <c r="CC293" i="2"/>
  <c r="CD293" i="2"/>
  <c r="CE293" i="2"/>
  <c r="CF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K294" i="2"/>
  <c r="BM294" i="2"/>
  <c r="BN294" i="2"/>
  <c r="BO294" i="2"/>
  <c r="BP294" i="2"/>
  <c r="BQ294" i="2"/>
  <c r="BR294" i="2"/>
  <c r="BS294" i="2"/>
  <c r="BT294" i="2"/>
  <c r="BU294" i="2"/>
  <c r="BV294" i="2"/>
  <c r="BW294" i="2"/>
  <c r="BX294" i="2"/>
  <c r="BY294" i="2"/>
  <c r="BZ294" i="2"/>
  <c r="CA294" i="2"/>
  <c r="CB294" i="2"/>
  <c r="CC294" i="2"/>
  <c r="CD294" i="2"/>
  <c r="CE294" i="2"/>
  <c r="CF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K295" i="2"/>
  <c r="BM295" i="2"/>
  <c r="BN295" i="2"/>
  <c r="BO295" i="2"/>
  <c r="BP295" i="2"/>
  <c r="BQ295" i="2"/>
  <c r="BR295" i="2"/>
  <c r="BS295" i="2"/>
  <c r="BT295" i="2"/>
  <c r="BU295" i="2"/>
  <c r="BV295" i="2"/>
  <c r="BW295" i="2"/>
  <c r="BX295" i="2"/>
  <c r="BY295" i="2"/>
  <c r="BZ295" i="2"/>
  <c r="CA295" i="2"/>
  <c r="CB295" i="2"/>
  <c r="CC295" i="2"/>
  <c r="CD295" i="2"/>
  <c r="CE295" i="2"/>
  <c r="CF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K296" i="2"/>
  <c r="BM296" i="2"/>
  <c r="BN296" i="2"/>
  <c r="BO296" i="2"/>
  <c r="BP296" i="2"/>
  <c r="BQ296" i="2"/>
  <c r="BR296" i="2"/>
  <c r="BS296" i="2"/>
  <c r="BT296" i="2"/>
  <c r="BU296" i="2"/>
  <c r="BV296" i="2"/>
  <c r="BW296" i="2"/>
  <c r="BX296" i="2"/>
  <c r="BY296" i="2"/>
  <c r="BZ296" i="2"/>
  <c r="CA296" i="2"/>
  <c r="CB296" i="2"/>
  <c r="CC296" i="2"/>
  <c r="CD296" i="2"/>
  <c r="CE296" i="2"/>
  <c r="CF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K297" i="2"/>
  <c r="BM297" i="2"/>
  <c r="BN297" i="2"/>
  <c r="BO297" i="2"/>
  <c r="BP297" i="2"/>
  <c r="BQ297" i="2"/>
  <c r="BR297" i="2"/>
  <c r="BS297" i="2"/>
  <c r="BT297" i="2"/>
  <c r="BU297" i="2"/>
  <c r="BV297" i="2"/>
  <c r="BW297" i="2"/>
  <c r="BX297" i="2"/>
  <c r="BY297" i="2"/>
  <c r="BZ297" i="2"/>
  <c r="CA297" i="2"/>
  <c r="CB297" i="2"/>
  <c r="CC297" i="2"/>
  <c r="CD297" i="2"/>
  <c r="CE297" i="2"/>
  <c r="CF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K298" i="2"/>
  <c r="BM298" i="2"/>
  <c r="BN298" i="2"/>
  <c r="BO298" i="2"/>
  <c r="BP298" i="2"/>
  <c r="BQ298" i="2"/>
  <c r="BR298" i="2"/>
  <c r="BS298" i="2"/>
  <c r="BT298" i="2"/>
  <c r="BU298" i="2"/>
  <c r="BV298" i="2"/>
  <c r="BW298" i="2"/>
  <c r="BX298" i="2"/>
  <c r="BY298" i="2"/>
  <c r="BZ298" i="2"/>
  <c r="CA298" i="2"/>
  <c r="CB298" i="2"/>
  <c r="CC298" i="2"/>
  <c r="CD298" i="2"/>
  <c r="CE298" i="2"/>
  <c r="CF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K299" i="2"/>
  <c r="BM299" i="2"/>
  <c r="BN299" i="2"/>
  <c r="BO299" i="2"/>
  <c r="BP299" i="2"/>
  <c r="BQ299" i="2"/>
  <c r="BR299" i="2"/>
  <c r="BS299" i="2"/>
  <c r="BT299" i="2"/>
  <c r="BU299" i="2"/>
  <c r="BV299" i="2"/>
  <c r="BW299" i="2"/>
  <c r="BX299" i="2"/>
  <c r="BY299" i="2"/>
  <c r="BZ299" i="2"/>
  <c r="CA299" i="2"/>
  <c r="CB299" i="2"/>
  <c r="CC299" i="2"/>
  <c r="CD299" i="2"/>
  <c r="CE299" i="2"/>
  <c r="CF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K300" i="2"/>
  <c r="BM300" i="2"/>
  <c r="BN300" i="2"/>
  <c r="BO300" i="2"/>
  <c r="BP300" i="2"/>
  <c r="BQ300" i="2"/>
  <c r="BR300" i="2"/>
  <c r="BS300" i="2"/>
  <c r="BT300" i="2"/>
  <c r="BU300" i="2"/>
  <c r="BV300" i="2"/>
  <c r="BW300" i="2"/>
  <c r="BX300" i="2"/>
  <c r="BY300" i="2"/>
  <c r="BZ300" i="2"/>
  <c r="CA300" i="2"/>
  <c r="CB300" i="2"/>
  <c r="CC300" i="2"/>
  <c r="CD300" i="2"/>
  <c r="CE300" i="2"/>
  <c r="CF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K301" i="2"/>
  <c r="BM301" i="2"/>
  <c r="BN301" i="2"/>
  <c r="BO301" i="2"/>
  <c r="BP301" i="2"/>
  <c r="BQ301" i="2"/>
  <c r="BR301" i="2"/>
  <c r="BS301" i="2"/>
  <c r="BT301" i="2"/>
  <c r="BU301" i="2"/>
  <c r="BV301" i="2"/>
  <c r="BW301" i="2"/>
  <c r="BX301" i="2"/>
  <c r="BY301" i="2"/>
  <c r="BZ301" i="2"/>
  <c r="CA301" i="2"/>
  <c r="CB301" i="2"/>
  <c r="CC301" i="2"/>
  <c r="CD301" i="2"/>
  <c r="CE301" i="2"/>
  <c r="CF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K302" i="2"/>
  <c r="BM302" i="2"/>
  <c r="BN302" i="2"/>
  <c r="BO302" i="2"/>
  <c r="BP302" i="2"/>
  <c r="BQ302" i="2"/>
  <c r="BR302" i="2"/>
  <c r="BS302" i="2"/>
  <c r="BT302" i="2"/>
  <c r="BU302" i="2"/>
  <c r="BV302" i="2"/>
  <c r="BW302" i="2"/>
  <c r="BX302" i="2"/>
  <c r="BY302" i="2"/>
  <c r="BZ302" i="2"/>
  <c r="CA302" i="2"/>
  <c r="CB302" i="2"/>
  <c r="CC302" i="2"/>
  <c r="CD302" i="2"/>
  <c r="CE302" i="2"/>
  <c r="CF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K303" i="2"/>
  <c r="BM303" i="2"/>
  <c r="BN303" i="2"/>
  <c r="BO303" i="2"/>
  <c r="BP303" i="2"/>
  <c r="BQ303" i="2"/>
  <c r="BR303" i="2"/>
  <c r="BS303" i="2"/>
  <c r="BT303" i="2"/>
  <c r="BU303" i="2"/>
  <c r="BV303" i="2"/>
  <c r="BW303" i="2"/>
  <c r="BX303" i="2"/>
  <c r="BY303" i="2"/>
  <c r="BZ303" i="2"/>
  <c r="CA303" i="2"/>
  <c r="CB303" i="2"/>
  <c r="CC303" i="2"/>
  <c r="CD303" i="2"/>
  <c r="CE303" i="2"/>
  <c r="CF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K304" i="2"/>
  <c r="BM304" i="2"/>
  <c r="BN304" i="2"/>
  <c r="BO304" i="2"/>
  <c r="BP304" i="2"/>
  <c r="BQ304" i="2"/>
  <c r="BR304" i="2"/>
  <c r="BS304" i="2"/>
  <c r="BT304" i="2"/>
  <c r="BU304" i="2"/>
  <c r="BV304" i="2"/>
  <c r="BW304" i="2"/>
  <c r="BX304" i="2"/>
  <c r="BY304" i="2"/>
  <c r="BZ304" i="2"/>
  <c r="CA304" i="2"/>
  <c r="CB304" i="2"/>
  <c r="CC304" i="2"/>
  <c r="CD304" i="2"/>
  <c r="CE304" i="2"/>
  <c r="CF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K305" i="2"/>
  <c r="BM305" i="2"/>
  <c r="BN305" i="2"/>
  <c r="BO305" i="2"/>
  <c r="BP305" i="2"/>
  <c r="BQ305" i="2"/>
  <c r="BR305" i="2"/>
  <c r="BS305" i="2"/>
  <c r="BT305" i="2"/>
  <c r="BU305" i="2"/>
  <c r="BV305" i="2"/>
  <c r="BW305" i="2"/>
  <c r="BX305" i="2"/>
  <c r="BY305" i="2"/>
  <c r="BZ305" i="2"/>
  <c r="CA305" i="2"/>
  <c r="CB305" i="2"/>
  <c r="CC305" i="2"/>
  <c r="CD305" i="2"/>
  <c r="CE305" i="2"/>
  <c r="CF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K306" i="2"/>
  <c r="BM306" i="2"/>
  <c r="BN306" i="2"/>
  <c r="BO306" i="2"/>
  <c r="BP306" i="2"/>
  <c r="BQ306" i="2"/>
  <c r="BR306" i="2"/>
  <c r="BS306" i="2"/>
  <c r="BT306" i="2"/>
  <c r="BU306" i="2"/>
  <c r="BV306" i="2"/>
  <c r="BW306" i="2"/>
  <c r="BX306" i="2"/>
  <c r="BY306" i="2"/>
  <c r="BZ306" i="2"/>
  <c r="CA306" i="2"/>
  <c r="CB306" i="2"/>
  <c r="CC306" i="2"/>
  <c r="CD306" i="2"/>
  <c r="CE306" i="2"/>
  <c r="CF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K307" i="2"/>
  <c r="BM307" i="2"/>
  <c r="BN307" i="2"/>
  <c r="BO307" i="2"/>
  <c r="BP307" i="2"/>
  <c r="BQ307" i="2"/>
  <c r="BR307" i="2"/>
  <c r="BS307" i="2"/>
  <c r="BT307" i="2"/>
  <c r="BU307" i="2"/>
  <c r="BV307" i="2"/>
  <c r="BW307" i="2"/>
  <c r="BX307" i="2"/>
  <c r="BY307" i="2"/>
  <c r="BZ307" i="2"/>
  <c r="CA307" i="2"/>
  <c r="CB307" i="2"/>
  <c r="CC307" i="2"/>
  <c r="CD307" i="2"/>
  <c r="CE307" i="2"/>
  <c r="CF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K308" i="2"/>
  <c r="BM308" i="2"/>
  <c r="BN308" i="2"/>
  <c r="BO308" i="2"/>
  <c r="BP308" i="2"/>
  <c r="BQ308" i="2"/>
  <c r="BR308" i="2"/>
  <c r="BS308" i="2"/>
  <c r="BT308" i="2"/>
  <c r="BU308" i="2"/>
  <c r="BV308" i="2"/>
  <c r="BW308" i="2"/>
  <c r="BX308" i="2"/>
  <c r="BY308" i="2"/>
  <c r="BZ308" i="2"/>
  <c r="CA308" i="2"/>
  <c r="CB308" i="2"/>
  <c r="CC308" i="2"/>
  <c r="CD308" i="2"/>
  <c r="CE308" i="2"/>
  <c r="CF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K309" i="2"/>
  <c r="BM309" i="2"/>
  <c r="BN309" i="2"/>
  <c r="BO309" i="2"/>
  <c r="BP309" i="2"/>
  <c r="BQ309" i="2"/>
  <c r="BR309" i="2"/>
  <c r="BS309" i="2"/>
  <c r="BT309" i="2"/>
  <c r="BU309" i="2"/>
  <c r="BV309" i="2"/>
  <c r="BW309" i="2"/>
  <c r="BX309" i="2"/>
  <c r="BY309" i="2"/>
  <c r="BZ309" i="2"/>
  <c r="CA309" i="2"/>
  <c r="CB309" i="2"/>
  <c r="CC309" i="2"/>
  <c r="CD309" i="2"/>
  <c r="CE309" i="2"/>
  <c r="CF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K310" i="2"/>
  <c r="BM310" i="2"/>
  <c r="BN310" i="2"/>
  <c r="BO310" i="2"/>
  <c r="BP310" i="2"/>
  <c r="BQ310" i="2"/>
  <c r="BR310" i="2"/>
  <c r="BS310" i="2"/>
  <c r="BT310" i="2"/>
  <c r="BU310" i="2"/>
  <c r="BV310" i="2"/>
  <c r="BW310" i="2"/>
  <c r="BX310" i="2"/>
  <c r="BY310" i="2"/>
  <c r="BZ310" i="2"/>
  <c r="CA310" i="2"/>
  <c r="CB310" i="2"/>
  <c r="CC310" i="2"/>
  <c r="CD310" i="2"/>
  <c r="CE310" i="2"/>
  <c r="CF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K311" i="2"/>
  <c r="BM311" i="2"/>
  <c r="BN311" i="2"/>
  <c r="BO311" i="2"/>
  <c r="BP311" i="2"/>
  <c r="BQ311" i="2"/>
  <c r="BR311" i="2"/>
  <c r="BS311" i="2"/>
  <c r="BT311" i="2"/>
  <c r="BU311" i="2"/>
  <c r="BV311" i="2"/>
  <c r="BW311" i="2"/>
  <c r="BX311" i="2"/>
  <c r="BY311" i="2"/>
  <c r="BZ311" i="2"/>
  <c r="CA311" i="2"/>
  <c r="CB311" i="2"/>
  <c r="CC311" i="2"/>
  <c r="CD311" i="2"/>
  <c r="CE311" i="2"/>
  <c r="CF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K312" i="2"/>
  <c r="BM312" i="2"/>
  <c r="BN312" i="2"/>
  <c r="BO312" i="2"/>
  <c r="BP312" i="2"/>
  <c r="BQ312" i="2"/>
  <c r="BR312" i="2"/>
  <c r="BS312" i="2"/>
  <c r="BT312" i="2"/>
  <c r="BU312" i="2"/>
  <c r="BV312" i="2"/>
  <c r="BW312" i="2"/>
  <c r="BX312" i="2"/>
  <c r="BY312" i="2"/>
  <c r="BZ312" i="2"/>
  <c r="CA312" i="2"/>
  <c r="CB312" i="2"/>
  <c r="CC312" i="2"/>
  <c r="CD312" i="2"/>
  <c r="CE312" i="2"/>
  <c r="CF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K313" i="2"/>
  <c r="BM313" i="2"/>
  <c r="BN313" i="2"/>
  <c r="BO313" i="2"/>
  <c r="BP313" i="2"/>
  <c r="BQ313" i="2"/>
  <c r="BR313" i="2"/>
  <c r="BS313" i="2"/>
  <c r="BT313" i="2"/>
  <c r="BU313" i="2"/>
  <c r="BV313" i="2"/>
  <c r="BW313" i="2"/>
  <c r="BX313" i="2"/>
  <c r="BY313" i="2"/>
  <c r="BZ313" i="2"/>
  <c r="CA313" i="2"/>
  <c r="CB313" i="2"/>
  <c r="CC313" i="2"/>
  <c r="CD313" i="2"/>
  <c r="CE313" i="2"/>
  <c r="CF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I314" i="2"/>
  <c r="BK314" i="2"/>
  <c r="BM314" i="2"/>
  <c r="BN314" i="2"/>
  <c r="BO314" i="2"/>
  <c r="BP314" i="2"/>
  <c r="BQ314" i="2"/>
  <c r="BR314" i="2"/>
  <c r="BS314" i="2"/>
  <c r="BT314" i="2"/>
  <c r="BU314" i="2"/>
  <c r="BV314" i="2"/>
  <c r="BW314" i="2"/>
  <c r="BX314" i="2"/>
  <c r="BY314" i="2"/>
  <c r="BZ314" i="2"/>
  <c r="CA314" i="2"/>
  <c r="CB314" i="2"/>
  <c r="CC314" i="2"/>
  <c r="CD314" i="2"/>
  <c r="CE314" i="2"/>
  <c r="CF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I315" i="2"/>
  <c r="BK315" i="2"/>
  <c r="BM315" i="2"/>
  <c r="BN315" i="2"/>
  <c r="BO315" i="2"/>
  <c r="BP315" i="2"/>
  <c r="BQ315" i="2"/>
  <c r="BR315" i="2"/>
  <c r="BS315" i="2"/>
  <c r="BT315" i="2"/>
  <c r="BU315" i="2"/>
  <c r="BV315" i="2"/>
  <c r="BW315" i="2"/>
  <c r="BX315" i="2"/>
  <c r="BY315" i="2"/>
  <c r="BZ315" i="2"/>
  <c r="CA315" i="2"/>
  <c r="CB315" i="2"/>
  <c r="CC315" i="2"/>
  <c r="CD315" i="2"/>
  <c r="CE315" i="2"/>
  <c r="CF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I316" i="2"/>
  <c r="BK316" i="2"/>
  <c r="BM316" i="2"/>
  <c r="BN316" i="2"/>
  <c r="BO316" i="2"/>
  <c r="BP316" i="2"/>
  <c r="BQ316" i="2"/>
  <c r="BR316" i="2"/>
  <c r="BS316" i="2"/>
  <c r="BT316" i="2"/>
  <c r="BU316" i="2"/>
  <c r="BV316" i="2"/>
  <c r="BW316" i="2"/>
  <c r="BX316" i="2"/>
  <c r="BY316" i="2"/>
  <c r="BZ316" i="2"/>
  <c r="CA316" i="2"/>
  <c r="CB316" i="2"/>
  <c r="CC316" i="2"/>
  <c r="CD316" i="2"/>
  <c r="CE316" i="2"/>
  <c r="CF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I317" i="2"/>
  <c r="BK317" i="2"/>
  <c r="BM317" i="2"/>
  <c r="BN317" i="2"/>
  <c r="BO317" i="2"/>
  <c r="BP317" i="2"/>
  <c r="BQ317" i="2"/>
  <c r="BR317" i="2"/>
  <c r="BS317" i="2"/>
  <c r="BT317" i="2"/>
  <c r="BU317" i="2"/>
  <c r="BV317" i="2"/>
  <c r="BW317" i="2"/>
  <c r="BX317" i="2"/>
  <c r="BY317" i="2"/>
  <c r="BZ317" i="2"/>
  <c r="CA317" i="2"/>
  <c r="CB317" i="2"/>
  <c r="CC317" i="2"/>
  <c r="CD317" i="2"/>
  <c r="CE317" i="2"/>
  <c r="CF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I318" i="2"/>
  <c r="BK318" i="2"/>
  <c r="BM318" i="2"/>
  <c r="BN318" i="2"/>
  <c r="BO318" i="2"/>
  <c r="BP318" i="2"/>
  <c r="BQ318" i="2"/>
  <c r="BR318" i="2"/>
  <c r="BS318" i="2"/>
  <c r="BT318" i="2"/>
  <c r="BU318" i="2"/>
  <c r="BV318" i="2"/>
  <c r="BW318" i="2"/>
  <c r="BX318" i="2"/>
  <c r="BY318" i="2"/>
  <c r="BZ318" i="2"/>
  <c r="CA318" i="2"/>
  <c r="CB318" i="2"/>
  <c r="CC318" i="2"/>
  <c r="CD318" i="2"/>
  <c r="CE318" i="2"/>
  <c r="CF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I319" i="2"/>
  <c r="BK319" i="2"/>
  <c r="BM319" i="2"/>
  <c r="BN319" i="2"/>
  <c r="BO319" i="2"/>
  <c r="BP319" i="2"/>
  <c r="BQ319" i="2"/>
  <c r="BR319" i="2"/>
  <c r="BS319" i="2"/>
  <c r="BT319" i="2"/>
  <c r="BU319" i="2"/>
  <c r="BV319" i="2"/>
  <c r="BW319" i="2"/>
  <c r="BX319" i="2"/>
  <c r="BY319" i="2"/>
  <c r="BZ319" i="2"/>
  <c r="CA319" i="2"/>
  <c r="CB319" i="2"/>
  <c r="CC319" i="2"/>
  <c r="CD319" i="2"/>
  <c r="CE319" i="2"/>
  <c r="CF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I320" i="2"/>
  <c r="BK320" i="2"/>
  <c r="BM320" i="2"/>
  <c r="BN320" i="2"/>
  <c r="BO320" i="2"/>
  <c r="BP320" i="2"/>
  <c r="BQ320" i="2"/>
  <c r="BR320" i="2"/>
  <c r="BS320" i="2"/>
  <c r="BT320" i="2"/>
  <c r="BU320" i="2"/>
  <c r="BV320" i="2"/>
  <c r="BW320" i="2"/>
  <c r="BX320" i="2"/>
  <c r="BY320" i="2"/>
  <c r="BZ320" i="2"/>
  <c r="CA320" i="2"/>
  <c r="CB320" i="2"/>
  <c r="CC320" i="2"/>
  <c r="CD320" i="2"/>
  <c r="CE320" i="2"/>
  <c r="CF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I321" i="2"/>
  <c r="BK321" i="2"/>
  <c r="BM321" i="2"/>
  <c r="BN321" i="2"/>
  <c r="BO321" i="2"/>
  <c r="BP321" i="2"/>
  <c r="BQ321" i="2"/>
  <c r="BR321" i="2"/>
  <c r="BS321" i="2"/>
  <c r="BT321" i="2"/>
  <c r="BU321" i="2"/>
  <c r="BV321" i="2"/>
  <c r="BW321" i="2"/>
  <c r="BX321" i="2"/>
  <c r="BY321" i="2"/>
  <c r="BZ321" i="2"/>
  <c r="CA321" i="2"/>
  <c r="CB321" i="2"/>
  <c r="CC321" i="2"/>
  <c r="CD321" i="2"/>
  <c r="CE321" i="2"/>
  <c r="CF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I322" i="2"/>
  <c r="BK322" i="2"/>
  <c r="BM322" i="2"/>
  <c r="BN322" i="2"/>
  <c r="BO322" i="2"/>
  <c r="BP322" i="2"/>
  <c r="BQ322" i="2"/>
  <c r="BR322" i="2"/>
  <c r="BS322" i="2"/>
  <c r="BT322" i="2"/>
  <c r="BU322" i="2"/>
  <c r="BV322" i="2"/>
  <c r="BW322" i="2"/>
  <c r="BX322" i="2"/>
  <c r="BY322" i="2"/>
  <c r="BZ322" i="2"/>
  <c r="CA322" i="2"/>
  <c r="CB322" i="2"/>
  <c r="CC322" i="2"/>
  <c r="CD322" i="2"/>
  <c r="CE322" i="2"/>
  <c r="CF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BK323" i="2"/>
  <c r="BM323" i="2"/>
  <c r="BN323" i="2"/>
  <c r="BO323" i="2"/>
  <c r="BP323" i="2"/>
  <c r="BQ323" i="2"/>
  <c r="BR323" i="2"/>
  <c r="BS323" i="2"/>
  <c r="BT323" i="2"/>
  <c r="BU323" i="2"/>
  <c r="BV323" i="2"/>
  <c r="BW323" i="2"/>
  <c r="BX323" i="2"/>
  <c r="BY323" i="2"/>
  <c r="BZ323" i="2"/>
  <c r="CA323" i="2"/>
  <c r="CB323" i="2"/>
  <c r="CC323" i="2"/>
  <c r="CD323" i="2"/>
  <c r="CE323" i="2"/>
  <c r="CF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I324" i="2"/>
  <c r="BK324" i="2"/>
  <c r="BM324" i="2"/>
  <c r="BN324" i="2"/>
  <c r="BO324" i="2"/>
  <c r="BP324" i="2"/>
  <c r="BQ324" i="2"/>
  <c r="BR324" i="2"/>
  <c r="BS324" i="2"/>
  <c r="BT324" i="2"/>
  <c r="BU324" i="2"/>
  <c r="BV324" i="2"/>
  <c r="BW324" i="2"/>
  <c r="BX324" i="2"/>
  <c r="BY324" i="2"/>
  <c r="BZ324" i="2"/>
  <c r="CA324" i="2"/>
  <c r="CB324" i="2"/>
  <c r="CC324" i="2"/>
  <c r="CD324" i="2"/>
  <c r="CE324" i="2"/>
  <c r="CF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I325" i="2"/>
  <c r="BK325" i="2"/>
  <c r="BM325" i="2"/>
  <c r="BN325" i="2"/>
  <c r="BO325" i="2"/>
  <c r="BP325" i="2"/>
  <c r="BQ325" i="2"/>
  <c r="BR325" i="2"/>
  <c r="BS325" i="2"/>
  <c r="BT325" i="2"/>
  <c r="BU325" i="2"/>
  <c r="BV325" i="2"/>
  <c r="BW325" i="2"/>
  <c r="BX325" i="2"/>
  <c r="BY325" i="2"/>
  <c r="BZ325" i="2"/>
  <c r="CA325" i="2"/>
  <c r="CB325" i="2"/>
  <c r="CC325" i="2"/>
  <c r="CD325" i="2"/>
  <c r="CE325" i="2"/>
  <c r="CF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BK326" i="2"/>
  <c r="BM326" i="2"/>
  <c r="BN326" i="2"/>
  <c r="BO326" i="2"/>
  <c r="BP326" i="2"/>
  <c r="BQ326" i="2"/>
  <c r="BR326" i="2"/>
  <c r="BS326" i="2"/>
  <c r="BT326" i="2"/>
  <c r="BU326" i="2"/>
  <c r="BV326" i="2"/>
  <c r="BW326" i="2"/>
  <c r="BX326" i="2"/>
  <c r="BY326" i="2"/>
  <c r="BZ326" i="2"/>
  <c r="CA326" i="2"/>
  <c r="CB326" i="2"/>
  <c r="CC326" i="2"/>
  <c r="CD326" i="2"/>
  <c r="CE326" i="2"/>
  <c r="CF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I327" i="2"/>
  <c r="BK327" i="2"/>
  <c r="BM327" i="2"/>
  <c r="BN327" i="2"/>
  <c r="BO327" i="2"/>
  <c r="BP327" i="2"/>
  <c r="BQ327" i="2"/>
  <c r="BR327" i="2"/>
  <c r="BS327" i="2"/>
  <c r="BT327" i="2"/>
  <c r="BU327" i="2"/>
  <c r="BV327" i="2"/>
  <c r="BW327" i="2"/>
  <c r="BX327" i="2"/>
  <c r="BY327" i="2"/>
  <c r="BZ327" i="2"/>
  <c r="CA327" i="2"/>
  <c r="CB327" i="2"/>
  <c r="CC327" i="2"/>
  <c r="CD327" i="2"/>
  <c r="CE327" i="2"/>
  <c r="CF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I328" i="2"/>
  <c r="BK328" i="2"/>
  <c r="BM328" i="2"/>
  <c r="BN328" i="2"/>
  <c r="BO328" i="2"/>
  <c r="BP328" i="2"/>
  <c r="BQ328" i="2"/>
  <c r="BR328" i="2"/>
  <c r="BS328" i="2"/>
  <c r="BT328" i="2"/>
  <c r="BU328" i="2"/>
  <c r="BV328" i="2"/>
  <c r="BW328" i="2"/>
  <c r="BX328" i="2"/>
  <c r="BY328" i="2"/>
  <c r="BZ328" i="2"/>
  <c r="CA328" i="2"/>
  <c r="CB328" i="2"/>
  <c r="CC328" i="2"/>
  <c r="CD328" i="2"/>
  <c r="CE328" i="2"/>
  <c r="CF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I329" i="2"/>
  <c r="BK329" i="2"/>
  <c r="BM329" i="2"/>
  <c r="BN329" i="2"/>
  <c r="BO329" i="2"/>
  <c r="BP329" i="2"/>
  <c r="BQ329" i="2"/>
  <c r="BR329" i="2"/>
  <c r="BS329" i="2"/>
  <c r="BT329" i="2"/>
  <c r="BU329" i="2"/>
  <c r="BV329" i="2"/>
  <c r="BW329" i="2"/>
  <c r="BX329" i="2"/>
  <c r="BY329" i="2"/>
  <c r="BZ329" i="2"/>
  <c r="CA329" i="2"/>
  <c r="CB329" i="2"/>
  <c r="CC329" i="2"/>
  <c r="CD329" i="2"/>
  <c r="CE329" i="2"/>
  <c r="CF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I330" i="2"/>
  <c r="BK330" i="2"/>
  <c r="BM330" i="2"/>
  <c r="BN330" i="2"/>
  <c r="BO330" i="2"/>
  <c r="BP330" i="2"/>
  <c r="BQ330" i="2"/>
  <c r="BR330" i="2"/>
  <c r="BS330" i="2"/>
  <c r="BT330" i="2"/>
  <c r="BU330" i="2"/>
  <c r="BV330" i="2"/>
  <c r="BW330" i="2"/>
  <c r="BX330" i="2"/>
  <c r="BY330" i="2"/>
  <c r="BZ330" i="2"/>
  <c r="CA330" i="2"/>
  <c r="CB330" i="2"/>
  <c r="CC330" i="2"/>
  <c r="CD330" i="2"/>
  <c r="CE330" i="2"/>
  <c r="CF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BK331" i="2"/>
  <c r="BM331" i="2"/>
  <c r="BN331" i="2"/>
  <c r="BO331" i="2"/>
  <c r="BP331" i="2"/>
  <c r="BQ331" i="2"/>
  <c r="BR331" i="2"/>
  <c r="BS331" i="2"/>
  <c r="BT331" i="2"/>
  <c r="BU331" i="2"/>
  <c r="BV331" i="2"/>
  <c r="BW331" i="2"/>
  <c r="BX331" i="2"/>
  <c r="BY331" i="2"/>
  <c r="BZ331" i="2"/>
  <c r="CA331" i="2"/>
  <c r="CB331" i="2"/>
  <c r="CC331" i="2"/>
  <c r="CD331" i="2"/>
  <c r="CE331" i="2"/>
  <c r="CF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BK332" i="2"/>
  <c r="BM332" i="2"/>
  <c r="BN332" i="2"/>
  <c r="BO332" i="2"/>
  <c r="BP332" i="2"/>
  <c r="BQ332" i="2"/>
  <c r="BR332" i="2"/>
  <c r="BS332" i="2"/>
  <c r="BT332" i="2"/>
  <c r="BU332" i="2"/>
  <c r="BV332" i="2"/>
  <c r="BW332" i="2"/>
  <c r="BX332" i="2"/>
  <c r="BY332" i="2"/>
  <c r="BZ332" i="2"/>
  <c r="CA332" i="2"/>
  <c r="CB332" i="2"/>
  <c r="CC332" i="2"/>
  <c r="CD332" i="2"/>
  <c r="CE332" i="2"/>
  <c r="CF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K333" i="2"/>
  <c r="BM333" i="2"/>
  <c r="BN333" i="2"/>
  <c r="BO333" i="2"/>
  <c r="BP333" i="2"/>
  <c r="BQ333" i="2"/>
  <c r="BR333" i="2"/>
  <c r="BS333" i="2"/>
  <c r="BT333" i="2"/>
  <c r="BU333" i="2"/>
  <c r="BV333" i="2"/>
  <c r="BW333" i="2"/>
  <c r="BX333" i="2"/>
  <c r="BY333" i="2"/>
  <c r="BZ333" i="2"/>
  <c r="CA333" i="2"/>
  <c r="CB333" i="2"/>
  <c r="CC333" i="2"/>
  <c r="CD333" i="2"/>
  <c r="CE333" i="2"/>
  <c r="CF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K334" i="2"/>
  <c r="BM334" i="2"/>
  <c r="BN334" i="2"/>
  <c r="BO334" i="2"/>
  <c r="BP334" i="2"/>
  <c r="BQ334" i="2"/>
  <c r="BR334" i="2"/>
  <c r="BS334" i="2"/>
  <c r="BT334" i="2"/>
  <c r="BU334" i="2"/>
  <c r="BV334" i="2"/>
  <c r="BW334" i="2"/>
  <c r="BX334" i="2"/>
  <c r="BY334" i="2"/>
  <c r="BZ334" i="2"/>
  <c r="CA334" i="2"/>
  <c r="CB334" i="2"/>
  <c r="CC334" i="2"/>
  <c r="CD334" i="2"/>
  <c r="CE334" i="2"/>
  <c r="CF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K335" i="2"/>
  <c r="BM335" i="2"/>
  <c r="BN335" i="2"/>
  <c r="BO335" i="2"/>
  <c r="BP335" i="2"/>
  <c r="BQ335" i="2"/>
  <c r="BR335" i="2"/>
  <c r="BS335" i="2"/>
  <c r="BT335" i="2"/>
  <c r="BU335" i="2"/>
  <c r="BV335" i="2"/>
  <c r="BW335" i="2"/>
  <c r="BX335" i="2"/>
  <c r="BY335" i="2"/>
  <c r="BZ335" i="2"/>
  <c r="CA335" i="2"/>
  <c r="CB335" i="2"/>
  <c r="CC335" i="2"/>
  <c r="CD335" i="2"/>
  <c r="CE335" i="2"/>
  <c r="CF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K336" i="2"/>
  <c r="BM336" i="2"/>
  <c r="BN336" i="2"/>
  <c r="BO336" i="2"/>
  <c r="BP336" i="2"/>
  <c r="BQ336" i="2"/>
  <c r="BR336" i="2"/>
  <c r="BS336" i="2"/>
  <c r="BT336" i="2"/>
  <c r="BU336" i="2"/>
  <c r="BV336" i="2"/>
  <c r="BW336" i="2"/>
  <c r="BX336" i="2"/>
  <c r="BY336" i="2"/>
  <c r="BZ336" i="2"/>
  <c r="CA336" i="2"/>
  <c r="CB336" i="2"/>
  <c r="CC336" i="2"/>
  <c r="CD336" i="2"/>
  <c r="CE336" i="2"/>
  <c r="CF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K337" i="2"/>
  <c r="BM337" i="2"/>
  <c r="BN337" i="2"/>
  <c r="BO337" i="2"/>
  <c r="BP337" i="2"/>
  <c r="BQ337" i="2"/>
  <c r="BR337" i="2"/>
  <c r="BS337" i="2"/>
  <c r="BT337" i="2"/>
  <c r="BU337" i="2"/>
  <c r="BV337" i="2"/>
  <c r="BW337" i="2"/>
  <c r="BX337" i="2"/>
  <c r="BY337" i="2"/>
  <c r="BZ337" i="2"/>
  <c r="CA337" i="2"/>
  <c r="CB337" i="2"/>
  <c r="CC337" i="2"/>
  <c r="CD337" i="2"/>
  <c r="CE337" i="2"/>
  <c r="CF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BK338" i="2"/>
  <c r="BM338" i="2"/>
  <c r="BN338" i="2"/>
  <c r="BO338" i="2"/>
  <c r="BP338" i="2"/>
  <c r="BQ338" i="2"/>
  <c r="BR338" i="2"/>
  <c r="BS338" i="2"/>
  <c r="BT338" i="2"/>
  <c r="BU338" i="2"/>
  <c r="BV338" i="2"/>
  <c r="BW338" i="2"/>
  <c r="BX338" i="2"/>
  <c r="BY338" i="2"/>
  <c r="BZ338" i="2"/>
  <c r="CA338" i="2"/>
  <c r="CB338" i="2"/>
  <c r="CC338" i="2"/>
  <c r="CD338" i="2"/>
  <c r="CE338" i="2"/>
  <c r="CF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I339" i="2"/>
  <c r="BK339" i="2"/>
  <c r="BM339" i="2"/>
  <c r="BN339" i="2"/>
  <c r="BO339" i="2"/>
  <c r="BP339" i="2"/>
  <c r="BQ339" i="2"/>
  <c r="BR339" i="2"/>
  <c r="BS339" i="2"/>
  <c r="BT339" i="2"/>
  <c r="BU339" i="2"/>
  <c r="BV339" i="2"/>
  <c r="BW339" i="2"/>
  <c r="BX339" i="2"/>
  <c r="BY339" i="2"/>
  <c r="BZ339" i="2"/>
  <c r="CA339" i="2"/>
  <c r="CB339" i="2"/>
  <c r="CC339" i="2"/>
  <c r="CD339" i="2"/>
  <c r="CE339" i="2"/>
  <c r="CF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BK340" i="2"/>
  <c r="BM340" i="2"/>
  <c r="BN340" i="2"/>
  <c r="BO340" i="2"/>
  <c r="BP340" i="2"/>
  <c r="BQ340" i="2"/>
  <c r="BR340" i="2"/>
  <c r="BS340" i="2"/>
  <c r="BT340" i="2"/>
  <c r="BU340" i="2"/>
  <c r="BV340" i="2"/>
  <c r="BW340" i="2"/>
  <c r="BX340" i="2"/>
  <c r="BY340" i="2"/>
  <c r="BZ340" i="2"/>
  <c r="CA340" i="2"/>
  <c r="CB340" i="2"/>
  <c r="CC340" i="2"/>
  <c r="CD340" i="2"/>
  <c r="CE340" i="2"/>
  <c r="CF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BK341" i="2"/>
  <c r="BM341" i="2"/>
  <c r="BN341" i="2"/>
  <c r="BO341" i="2"/>
  <c r="BP341" i="2"/>
  <c r="BQ341" i="2"/>
  <c r="BR341" i="2"/>
  <c r="BS341" i="2"/>
  <c r="BT341" i="2"/>
  <c r="BU341" i="2"/>
  <c r="BV341" i="2"/>
  <c r="BW341" i="2"/>
  <c r="BX341" i="2"/>
  <c r="BY341" i="2"/>
  <c r="BZ341" i="2"/>
  <c r="CA341" i="2"/>
  <c r="CB341" i="2"/>
  <c r="CC341" i="2"/>
  <c r="CD341" i="2"/>
  <c r="CE341" i="2"/>
  <c r="CF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BK342" i="2"/>
  <c r="BM342" i="2"/>
  <c r="BN342" i="2"/>
  <c r="BO342" i="2"/>
  <c r="BP342" i="2"/>
  <c r="BQ342" i="2"/>
  <c r="BR342" i="2"/>
  <c r="BS342" i="2"/>
  <c r="BT342" i="2"/>
  <c r="BU342" i="2"/>
  <c r="BV342" i="2"/>
  <c r="BW342" i="2"/>
  <c r="BX342" i="2"/>
  <c r="BY342" i="2"/>
  <c r="BZ342" i="2"/>
  <c r="CA342" i="2"/>
  <c r="CB342" i="2"/>
  <c r="CC342" i="2"/>
  <c r="CD342" i="2"/>
  <c r="CE342" i="2"/>
  <c r="CF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BK343" i="2"/>
  <c r="BM343" i="2"/>
  <c r="BN343" i="2"/>
  <c r="BO343" i="2"/>
  <c r="BP343" i="2"/>
  <c r="BQ343" i="2"/>
  <c r="BR343" i="2"/>
  <c r="BS343" i="2"/>
  <c r="BT343" i="2"/>
  <c r="BU343" i="2"/>
  <c r="BV343" i="2"/>
  <c r="BW343" i="2"/>
  <c r="BX343" i="2"/>
  <c r="BY343" i="2"/>
  <c r="BZ343" i="2"/>
  <c r="CA343" i="2"/>
  <c r="CB343" i="2"/>
  <c r="CC343" i="2"/>
  <c r="CD343" i="2"/>
  <c r="CE343" i="2"/>
  <c r="CF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BK344" i="2"/>
  <c r="BM344" i="2"/>
  <c r="BN344" i="2"/>
  <c r="BO344" i="2"/>
  <c r="BP344" i="2"/>
  <c r="BQ344" i="2"/>
  <c r="BR344" i="2"/>
  <c r="BS344" i="2"/>
  <c r="BT344" i="2"/>
  <c r="BU344" i="2"/>
  <c r="BV344" i="2"/>
  <c r="BW344" i="2"/>
  <c r="BX344" i="2"/>
  <c r="BY344" i="2"/>
  <c r="BZ344" i="2"/>
  <c r="CA344" i="2"/>
  <c r="CB344" i="2"/>
  <c r="CC344" i="2"/>
  <c r="CD344" i="2"/>
  <c r="CE344" i="2"/>
  <c r="CF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BK345" i="2"/>
  <c r="BM345" i="2"/>
  <c r="BN345" i="2"/>
  <c r="BO345" i="2"/>
  <c r="BP345" i="2"/>
  <c r="BQ345" i="2"/>
  <c r="BR345" i="2"/>
  <c r="BS345" i="2"/>
  <c r="BT345" i="2"/>
  <c r="BU345" i="2"/>
  <c r="BV345" i="2"/>
  <c r="BW345" i="2"/>
  <c r="BX345" i="2"/>
  <c r="BY345" i="2"/>
  <c r="BZ345" i="2"/>
  <c r="CA345" i="2"/>
  <c r="CB345" i="2"/>
  <c r="CC345" i="2"/>
  <c r="CD345" i="2"/>
  <c r="CE345" i="2"/>
  <c r="CF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BK346" i="2"/>
  <c r="BM346" i="2"/>
  <c r="BN346" i="2"/>
  <c r="BO346" i="2"/>
  <c r="BP346" i="2"/>
  <c r="BQ346" i="2"/>
  <c r="BR346" i="2"/>
  <c r="BS346" i="2"/>
  <c r="BT346" i="2"/>
  <c r="BU346" i="2"/>
  <c r="BV346" i="2"/>
  <c r="BW346" i="2"/>
  <c r="BX346" i="2"/>
  <c r="BY346" i="2"/>
  <c r="BZ346" i="2"/>
  <c r="CA346" i="2"/>
  <c r="CB346" i="2"/>
  <c r="CC346" i="2"/>
  <c r="CD346" i="2"/>
  <c r="CE346" i="2"/>
  <c r="CF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BK347" i="2"/>
  <c r="BM347" i="2"/>
  <c r="BN347" i="2"/>
  <c r="BO347" i="2"/>
  <c r="BP347" i="2"/>
  <c r="BQ347" i="2"/>
  <c r="BR347" i="2"/>
  <c r="BS347" i="2"/>
  <c r="BT347" i="2"/>
  <c r="BU347" i="2"/>
  <c r="BV347" i="2"/>
  <c r="BW347" i="2"/>
  <c r="BX347" i="2"/>
  <c r="BY347" i="2"/>
  <c r="BZ347" i="2"/>
  <c r="CA347" i="2"/>
  <c r="CB347" i="2"/>
  <c r="CC347" i="2"/>
  <c r="CD347" i="2"/>
  <c r="CE347" i="2"/>
  <c r="CF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I348" i="2"/>
  <c r="BK348" i="2"/>
  <c r="BM348" i="2"/>
  <c r="BN348" i="2"/>
  <c r="BO348" i="2"/>
  <c r="BP348" i="2"/>
  <c r="BQ348" i="2"/>
  <c r="BR348" i="2"/>
  <c r="BS348" i="2"/>
  <c r="BT348" i="2"/>
  <c r="BU348" i="2"/>
  <c r="BV348" i="2"/>
  <c r="BW348" i="2"/>
  <c r="BX348" i="2"/>
  <c r="BY348" i="2"/>
  <c r="BZ348" i="2"/>
  <c r="CA348" i="2"/>
  <c r="CB348" i="2"/>
  <c r="CC348" i="2"/>
  <c r="CD348" i="2"/>
  <c r="CE348" i="2"/>
  <c r="CF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BK349" i="2"/>
  <c r="BM349" i="2"/>
  <c r="BN349" i="2"/>
  <c r="BO349" i="2"/>
  <c r="BP349" i="2"/>
  <c r="BQ349" i="2"/>
  <c r="BR349" i="2"/>
  <c r="BS349" i="2"/>
  <c r="BT349" i="2"/>
  <c r="BU349" i="2"/>
  <c r="BV349" i="2"/>
  <c r="BW349" i="2"/>
  <c r="BX349" i="2"/>
  <c r="BY349" i="2"/>
  <c r="BZ349" i="2"/>
  <c r="CA349" i="2"/>
  <c r="CB349" i="2"/>
  <c r="CC349" i="2"/>
  <c r="CD349" i="2"/>
  <c r="CE349" i="2"/>
  <c r="CF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BF350" i="2"/>
  <c r="BG350" i="2"/>
  <c r="BH350" i="2"/>
  <c r="BI350" i="2"/>
  <c r="BK350" i="2"/>
  <c r="BM350" i="2"/>
  <c r="BN350" i="2"/>
  <c r="BO350" i="2"/>
  <c r="BP350" i="2"/>
  <c r="BQ350" i="2"/>
  <c r="BR350" i="2"/>
  <c r="BS350" i="2"/>
  <c r="BT350" i="2"/>
  <c r="BU350" i="2"/>
  <c r="BV350" i="2"/>
  <c r="BW350" i="2"/>
  <c r="BX350" i="2"/>
  <c r="BY350" i="2"/>
  <c r="BZ350" i="2"/>
  <c r="CA350" i="2"/>
  <c r="CB350" i="2"/>
  <c r="CC350" i="2"/>
  <c r="CD350" i="2"/>
  <c r="CE350" i="2"/>
  <c r="CF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BG351" i="2"/>
  <c r="BH351" i="2"/>
  <c r="BI351" i="2"/>
  <c r="BK351" i="2"/>
  <c r="BM351" i="2"/>
  <c r="BN351" i="2"/>
  <c r="BO351" i="2"/>
  <c r="BP351" i="2"/>
  <c r="BQ351" i="2"/>
  <c r="BR351" i="2"/>
  <c r="BS351" i="2"/>
  <c r="BT351" i="2"/>
  <c r="BU351" i="2"/>
  <c r="BV351" i="2"/>
  <c r="BW351" i="2"/>
  <c r="BX351" i="2"/>
  <c r="BY351" i="2"/>
  <c r="BZ351" i="2"/>
  <c r="CA351" i="2"/>
  <c r="CB351" i="2"/>
  <c r="CC351" i="2"/>
  <c r="CD351" i="2"/>
  <c r="CE351" i="2"/>
  <c r="CF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BF352" i="2"/>
  <c r="BG352" i="2"/>
  <c r="BH352" i="2"/>
  <c r="BI352" i="2"/>
  <c r="BK352" i="2"/>
  <c r="BM352" i="2"/>
  <c r="BN352" i="2"/>
  <c r="BO352" i="2"/>
  <c r="BP352" i="2"/>
  <c r="BQ352" i="2"/>
  <c r="BR352" i="2"/>
  <c r="BS352" i="2"/>
  <c r="BT352" i="2"/>
  <c r="BU352" i="2"/>
  <c r="BV352" i="2"/>
  <c r="BW352" i="2"/>
  <c r="BX352" i="2"/>
  <c r="BY352" i="2"/>
  <c r="BZ352" i="2"/>
  <c r="CA352" i="2"/>
  <c r="CB352" i="2"/>
  <c r="CC352" i="2"/>
  <c r="CD352" i="2"/>
  <c r="CE352" i="2"/>
  <c r="CF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BG353" i="2"/>
  <c r="BH353" i="2"/>
  <c r="BI353" i="2"/>
  <c r="BK353" i="2"/>
  <c r="BM353" i="2"/>
  <c r="BN353" i="2"/>
  <c r="BO353" i="2"/>
  <c r="BP353" i="2"/>
  <c r="BQ353" i="2"/>
  <c r="BR353" i="2"/>
  <c r="BS353" i="2"/>
  <c r="BT353" i="2"/>
  <c r="BU353" i="2"/>
  <c r="BV353" i="2"/>
  <c r="BW353" i="2"/>
  <c r="BX353" i="2"/>
  <c r="BY353" i="2"/>
  <c r="BZ353" i="2"/>
  <c r="CA353" i="2"/>
  <c r="CB353" i="2"/>
  <c r="CC353" i="2"/>
  <c r="CD353" i="2"/>
  <c r="CE353" i="2"/>
  <c r="CF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BF354" i="2"/>
  <c r="BG354" i="2"/>
  <c r="BH354" i="2"/>
  <c r="BI354" i="2"/>
  <c r="BK354" i="2"/>
  <c r="BM354" i="2"/>
  <c r="BN354" i="2"/>
  <c r="BO354" i="2"/>
  <c r="BP354" i="2"/>
  <c r="BQ354" i="2"/>
  <c r="BR354" i="2"/>
  <c r="BS354" i="2"/>
  <c r="BT354" i="2"/>
  <c r="BU354" i="2"/>
  <c r="BV354" i="2"/>
  <c r="BW354" i="2"/>
  <c r="BX354" i="2"/>
  <c r="BY354" i="2"/>
  <c r="BZ354" i="2"/>
  <c r="CA354" i="2"/>
  <c r="CB354" i="2"/>
  <c r="CC354" i="2"/>
  <c r="CD354" i="2"/>
  <c r="CE354" i="2"/>
  <c r="CF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BF355" i="2"/>
  <c r="BG355" i="2"/>
  <c r="BH355" i="2"/>
  <c r="BI355" i="2"/>
  <c r="BK355" i="2"/>
  <c r="BM355" i="2"/>
  <c r="BN355" i="2"/>
  <c r="BO355" i="2"/>
  <c r="BP355" i="2"/>
  <c r="BQ355" i="2"/>
  <c r="BR355" i="2"/>
  <c r="BS355" i="2"/>
  <c r="BT355" i="2"/>
  <c r="BU355" i="2"/>
  <c r="BV355" i="2"/>
  <c r="BW355" i="2"/>
  <c r="BX355" i="2"/>
  <c r="BY355" i="2"/>
  <c r="BZ355" i="2"/>
  <c r="CA355" i="2"/>
  <c r="CB355" i="2"/>
  <c r="CC355" i="2"/>
  <c r="CD355" i="2"/>
  <c r="CE355" i="2"/>
  <c r="CF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BF356" i="2"/>
  <c r="BG356" i="2"/>
  <c r="BH356" i="2"/>
  <c r="BI356" i="2"/>
  <c r="BK356" i="2"/>
  <c r="BM356" i="2"/>
  <c r="BN356" i="2"/>
  <c r="BO356" i="2"/>
  <c r="BP356" i="2"/>
  <c r="BQ356" i="2"/>
  <c r="BR356" i="2"/>
  <c r="BS356" i="2"/>
  <c r="BT356" i="2"/>
  <c r="BU356" i="2"/>
  <c r="BV356" i="2"/>
  <c r="BW356" i="2"/>
  <c r="BX356" i="2"/>
  <c r="BY356" i="2"/>
  <c r="BZ356" i="2"/>
  <c r="CA356" i="2"/>
  <c r="CB356" i="2"/>
  <c r="CC356" i="2"/>
  <c r="CD356" i="2"/>
  <c r="CE356" i="2"/>
  <c r="CF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BF357" i="2"/>
  <c r="BG357" i="2"/>
  <c r="BH357" i="2"/>
  <c r="BI357" i="2"/>
  <c r="BK357" i="2"/>
  <c r="BM357" i="2"/>
  <c r="BN357" i="2"/>
  <c r="BO357" i="2"/>
  <c r="BP357" i="2"/>
  <c r="BQ357" i="2"/>
  <c r="BR357" i="2"/>
  <c r="BS357" i="2"/>
  <c r="BT357" i="2"/>
  <c r="BU357" i="2"/>
  <c r="BV357" i="2"/>
  <c r="BW357" i="2"/>
  <c r="BX357" i="2"/>
  <c r="BY357" i="2"/>
  <c r="BZ357" i="2"/>
  <c r="CA357" i="2"/>
  <c r="CB357" i="2"/>
  <c r="CC357" i="2"/>
  <c r="CD357" i="2"/>
  <c r="CE357" i="2"/>
  <c r="CF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BF358" i="2"/>
  <c r="BG358" i="2"/>
  <c r="BH358" i="2"/>
  <c r="BI358" i="2"/>
  <c r="BK358" i="2"/>
  <c r="BM358" i="2"/>
  <c r="BN358" i="2"/>
  <c r="BO358" i="2"/>
  <c r="BP358" i="2"/>
  <c r="BQ358" i="2"/>
  <c r="BR358" i="2"/>
  <c r="BS358" i="2"/>
  <c r="BT358" i="2"/>
  <c r="BU358" i="2"/>
  <c r="BV358" i="2"/>
  <c r="BW358" i="2"/>
  <c r="BX358" i="2"/>
  <c r="BY358" i="2"/>
  <c r="BZ358" i="2"/>
  <c r="CA358" i="2"/>
  <c r="CB358" i="2"/>
  <c r="CC358" i="2"/>
  <c r="CD358" i="2"/>
  <c r="CE358" i="2"/>
  <c r="CF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BF359" i="2"/>
  <c r="BG359" i="2"/>
  <c r="BH359" i="2"/>
  <c r="BI359" i="2"/>
  <c r="BK359" i="2"/>
  <c r="BM359" i="2"/>
  <c r="BN359" i="2"/>
  <c r="BO359" i="2"/>
  <c r="BP359" i="2"/>
  <c r="BQ359" i="2"/>
  <c r="BR359" i="2"/>
  <c r="BS359" i="2"/>
  <c r="BT359" i="2"/>
  <c r="BU359" i="2"/>
  <c r="BV359" i="2"/>
  <c r="BW359" i="2"/>
  <c r="BX359" i="2"/>
  <c r="BY359" i="2"/>
  <c r="BZ359" i="2"/>
  <c r="CA359" i="2"/>
  <c r="CB359" i="2"/>
  <c r="CC359" i="2"/>
  <c r="CD359" i="2"/>
  <c r="CE359" i="2"/>
  <c r="CF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BF360" i="2"/>
  <c r="BG360" i="2"/>
  <c r="BH360" i="2"/>
  <c r="BI360" i="2"/>
  <c r="BK360" i="2"/>
  <c r="BM360" i="2"/>
  <c r="BN360" i="2"/>
  <c r="BO360" i="2"/>
  <c r="BP360" i="2"/>
  <c r="BQ360" i="2"/>
  <c r="BR360" i="2"/>
  <c r="BS360" i="2"/>
  <c r="BT360" i="2"/>
  <c r="BU360" i="2"/>
  <c r="BV360" i="2"/>
  <c r="BW360" i="2"/>
  <c r="BX360" i="2"/>
  <c r="BY360" i="2"/>
  <c r="BZ360" i="2"/>
  <c r="CA360" i="2"/>
  <c r="CB360" i="2"/>
  <c r="CC360" i="2"/>
  <c r="CD360" i="2"/>
  <c r="CE360" i="2"/>
  <c r="CF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BF361" i="2"/>
  <c r="BG361" i="2"/>
  <c r="BH361" i="2"/>
  <c r="BI361" i="2"/>
  <c r="BK361" i="2"/>
  <c r="BM361" i="2"/>
  <c r="BN361" i="2"/>
  <c r="BO361" i="2"/>
  <c r="BP361" i="2"/>
  <c r="BQ361" i="2"/>
  <c r="BR361" i="2"/>
  <c r="BS361" i="2"/>
  <c r="BT361" i="2"/>
  <c r="BU361" i="2"/>
  <c r="BV361" i="2"/>
  <c r="BW361" i="2"/>
  <c r="BX361" i="2"/>
  <c r="BY361" i="2"/>
  <c r="BZ361" i="2"/>
  <c r="CA361" i="2"/>
  <c r="CB361" i="2"/>
  <c r="CC361" i="2"/>
  <c r="CD361" i="2"/>
  <c r="CE361" i="2"/>
  <c r="CF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BF362" i="2"/>
  <c r="BG362" i="2"/>
  <c r="BH362" i="2"/>
  <c r="BI362" i="2"/>
  <c r="BK362" i="2"/>
  <c r="BM362" i="2"/>
  <c r="BN362" i="2"/>
  <c r="BO362" i="2"/>
  <c r="BP362" i="2"/>
  <c r="BQ362" i="2"/>
  <c r="BR362" i="2"/>
  <c r="BS362" i="2"/>
  <c r="BT362" i="2"/>
  <c r="BU362" i="2"/>
  <c r="BV362" i="2"/>
  <c r="BW362" i="2"/>
  <c r="BX362" i="2"/>
  <c r="BY362" i="2"/>
  <c r="BZ362" i="2"/>
  <c r="CA362" i="2"/>
  <c r="CB362" i="2"/>
  <c r="CC362" i="2"/>
  <c r="CD362" i="2"/>
  <c r="CE362" i="2"/>
  <c r="CF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BF363" i="2"/>
  <c r="BG363" i="2"/>
  <c r="BH363" i="2"/>
  <c r="BI363" i="2"/>
  <c r="BK363" i="2"/>
  <c r="BM363" i="2"/>
  <c r="BN363" i="2"/>
  <c r="BO363" i="2"/>
  <c r="BP363" i="2"/>
  <c r="BQ363" i="2"/>
  <c r="BR363" i="2"/>
  <c r="BS363" i="2"/>
  <c r="BT363" i="2"/>
  <c r="BU363" i="2"/>
  <c r="BV363" i="2"/>
  <c r="BW363" i="2"/>
  <c r="BX363" i="2"/>
  <c r="BY363" i="2"/>
  <c r="BZ363" i="2"/>
  <c r="CA363" i="2"/>
  <c r="CB363" i="2"/>
  <c r="CC363" i="2"/>
  <c r="CD363" i="2"/>
  <c r="CE363" i="2"/>
  <c r="CF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BF364" i="2"/>
  <c r="BG364" i="2"/>
  <c r="BH364" i="2"/>
  <c r="BI364" i="2"/>
  <c r="BK364" i="2"/>
  <c r="BM364" i="2"/>
  <c r="BN364" i="2"/>
  <c r="BO364" i="2"/>
  <c r="BP364" i="2"/>
  <c r="BQ364" i="2"/>
  <c r="BR364" i="2"/>
  <c r="BS364" i="2"/>
  <c r="BT364" i="2"/>
  <c r="BU364" i="2"/>
  <c r="BV364" i="2"/>
  <c r="BW364" i="2"/>
  <c r="BX364" i="2"/>
  <c r="BY364" i="2"/>
  <c r="BZ364" i="2"/>
  <c r="CA364" i="2"/>
  <c r="CB364" i="2"/>
  <c r="CC364" i="2"/>
  <c r="CD364" i="2"/>
  <c r="CE364" i="2"/>
  <c r="CF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BF365" i="2"/>
  <c r="BG365" i="2"/>
  <c r="BH365" i="2"/>
  <c r="BI365" i="2"/>
  <c r="BK365" i="2"/>
  <c r="BM365" i="2"/>
  <c r="BN365" i="2"/>
  <c r="BO365" i="2"/>
  <c r="BP365" i="2"/>
  <c r="BQ365" i="2"/>
  <c r="BR365" i="2"/>
  <c r="BS365" i="2"/>
  <c r="BT365" i="2"/>
  <c r="BU365" i="2"/>
  <c r="BV365" i="2"/>
  <c r="BW365" i="2"/>
  <c r="BX365" i="2"/>
  <c r="BY365" i="2"/>
  <c r="BZ365" i="2"/>
  <c r="CA365" i="2"/>
  <c r="CB365" i="2"/>
  <c r="CC365" i="2"/>
  <c r="CD365" i="2"/>
  <c r="CE365" i="2"/>
  <c r="CF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BA366" i="2"/>
  <c r="BB366" i="2"/>
  <c r="BC366" i="2"/>
  <c r="BD366" i="2"/>
  <c r="BE366" i="2"/>
  <c r="BF366" i="2"/>
  <c r="BG366" i="2"/>
  <c r="BH366" i="2"/>
  <c r="BI366" i="2"/>
  <c r="BK366" i="2"/>
  <c r="BM366" i="2"/>
  <c r="BN366" i="2"/>
  <c r="BO366" i="2"/>
  <c r="BP366" i="2"/>
  <c r="BQ366" i="2"/>
  <c r="BR366" i="2"/>
  <c r="BS366" i="2"/>
  <c r="BT366" i="2"/>
  <c r="BU366" i="2"/>
  <c r="BV366" i="2"/>
  <c r="BW366" i="2"/>
  <c r="BX366" i="2"/>
  <c r="BY366" i="2"/>
  <c r="BZ366" i="2"/>
  <c r="CA366" i="2"/>
  <c r="CB366" i="2"/>
  <c r="CC366" i="2"/>
  <c r="CD366" i="2"/>
  <c r="CE366" i="2"/>
  <c r="CF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Z367" i="2"/>
  <c r="BA367" i="2"/>
  <c r="BB367" i="2"/>
  <c r="BC367" i="2"/>
  <c r="BD367" i="2"/>
  <c r="BE367" i="2"/>
  <c r="BF367" i="2"/>
  <c r="BG367" i="2"/>
  <c r="BH367" i="2"/>
  <c r="BI367" i="2"/>
  <c r="BK367" i="2"/>
  <c r="BM367" i="2"/>
  <c r="BN367" i="2"/>
  <c r="BO367" i="2"/>
  <c r="BP367" i="2"/>
  <c r="BQ367" i="2"/>
  <c r="BR367" i="2"/>
  <c r="BS367" i="2"/>
  <c r="BT367" i="2"/>
  <c r="BU367" i="2"/>
  <c r="BV367" i="2"/>
  <c r="BW367" i="2"/>
  <c r="BX367" i="2"/>
  <c r="BY367" i="2"/>
  <c r="BZ367" i="2"/>
  <c r="CA367" i="2"/>
  <c r="CB367" i="2"/>
  <c r="CC367" i="2"/>
  <c r="CD367" i="2"/>
  <c r="CE367" i="2"/>
  <c r="CF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Z368" i="2"/>
  <c r="BA368" i="2"/>
  <c r="BB368" i="2"/>
  <c r="BC368" i="2"/>
  <c r="BD368" i="2"/>
  <c r="BE368" i="2"/>
  <c r="BF368" i="2"/>
  <c r="BG368" i="2"/>
  <c r="BH368" i="2"/>
  <c r="BI368" i="2"/>
  <c r="BK368" i="2"/>
  <c r="BM368" i="2"/>
  <c r="BN368" i="2"/>
  <c r="BO368" i="2"/>
  <c r="BP368" i="2"/>
  <c r="BQ368" i="2"/>
  <c r="BR368" i="2"/>
  <c r="BS368" i="2"/>
  <c r="BT368" i="2"/>
  <c r="BU368" i="2"/>
  <c r="BV368" i="2"/>
  <c r="BW368" i="2"/>
  <c r="BX368" i="2"/>
  <c r="BY368" i="2"/>
  <c r="BZ368" i="2"/>
  <c r="CA368" i="2"/>
  <c r="CB368" i="2"/>
  <c r="CC368" i="2"/>
  <c r="CD368" i="2"/>
  <c r="CE368" i="2"/>
  <c r="CF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BF369" i="2"/>
  <c r="BG369" i="2"/>
  <c r="BH369" i="2"/>
  <c r="BI369" i="2"/>
  <c r="BK369" i="2"/>
  <c r="BM369" i="2"/>
  <c r="BN369" i="2"/>
  <c r="BO369" i="2"/>
  <c r="BP369" i="2"/>
  <c r="BQ369" i="2"/>
  <c r="BR369" i="2"/>
  <c r="BS369" i="2"/>
  <c r="BT369" i="2"/>
  <c r="BU369" i="2"/>
  <c r="BV369" i="2"/>
  <c r="BW369" i="2"/>
  <c r="BX369" i="2"/>
  <c r="BY369" i="2"/>
  <c r="BZ369" i="2"/>
  <c r="CA369" i="2"/>
  <c r="CB369" i="2"/>
  <c r="CC369" i="2"/>
  <c r="CD369" i="2"/>
  <c r="CE369" i="2"/>
  <c r="CF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Z370" i="2"/>
  <c r="BA370" i="2"/>
  <c r="BB370" i="2"/>
  <c r="BC370" i="2"/>
  <c r="BD370" i="2"/>
  <c r="BE370" i="2"/>
  <c r="BF370" i="2"/>
  <c r="BG370" i="2"/>
  <c r="BH370" i="2"/>
  <c r="BI370" i="2"/>
  <c r="BK370" i="2"/>
  <c r="BM370" i="2"/>
  <c r="BN370" i="2"/>
  <c r="BO370" i="2"/>
  <c r="BP370" i="2"/>
  <c r="BQ370" i="2"/>
  <c r="BR370" i="2"/>
  <c r="BS370" i="2"/>
  <c r="BT370" i="2"/>
  <c r="BU370" i="2"/>
  <c r="BV370" i="2"/>
  <c r="BW370" i="2"/>
  <c r="BX370" i="2"/>
  <c r="BY370" i="2"/>
  <c r="BZ370" i="2"/>
  <c r="CA370" i="2"/>
  <c r="CB370" i="2"/>
  <c r="CC370" i="2"/>
  <c r="CD370" i="2"/>
  <c r="CE370" i="2"/>
  <c r="CF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Z371" i="2"/>
  <c r="BA371" i="2"/>
  <c r="BB371" i="2"/>
  <c r="BC371" i="2"/>
  <c r="BD371" i="2"/>
  <c r="BE371" i="2"/>
  <c r="BF371" i="2"/>
  <c r="BG371" i="2"/>
  <c r="BH371" i="2"/>
  <c r="BI371" i="2"/>
  <c r="BK371" i="2"/>
  <c r="BM371" i="2"/>
  <c r="BN371" i="2"/>
  <c r="BO371" i="2"/>
  <c r="BP371" i="2"/>
  <c r="BQ371" i="2"/>
  <c r="BR371" i="2"/>
  <c r="BS371" i="2"/>
  <c r="BT371" i="2"/>
  <c r="BU371" i="2"/>
  <c r="BV371" i="2"/>
  <c r="BW371" i="2"/>
  <c r="BX371" i="2"/>
  <c r="BY371" i="2"/>
  <c r="BZ371" i="2"/>
  <c r="CA371" i="2"/>
  <c r="CB371" i="2"/>
  <c r="CC371" i="2"/>
  <c r="CD371" i="2"/>
  <c r="CE371" i="2"/>
  <c r="CF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BA372" i="2"/>
  <c r="BB372" i="2"/>
  <c r="BC372" i="2"/>
  <c r="BD372" i="2"/>
  <c r="BE372" i="2"/>
  <c r="BF372" i="2"/>
  <c r="BG372" i="2"/>
  <c r="BH372" i="2"/>
  <c r="BI372" i="2"/>
  <c r="BK372" i="2"/>
  <c r="BM372" i="2"/>
  <c r="BN372" i="2"/>
  <c r="BO372" i="2"/>
  <c r="BP372" i="2"/>
  <c r="BQ372" i="2"/>
  <c r="BR372" i="2"/>
  <c r="BS372" i="2"/>
  <c r="BT372" i="2"/>
  <c r="BU372" i="2"/>
  <c r="BV372" i="2"/>
  <c r="BW372" i="2"/>
  <c r="BX372" i="2"/>
  <c r="BY372" i="2"/>
  <c r="BZ372" i="2"/>
  <c r="CA372" i="2"/>
  <c r="CB372" i="2"/>
  <c r="CC372" i="2"/>
  <c r="CD372" i="2"/>
  <c r="CE372" i="2"/>
  <c r="CF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Z373" i="2"/>
  <c r="BA373" i="2"/>
  <c r="BB373" i="2"/>
  <c r="BC373" i="2"/>
  <c r="BD373" i="2"/>
  <c r="BE373" i="2"/>
  <c r="BF373" i="2"/>
  <c r="BG373" i="2"/>
  <c r="BH373" i="2"/>
  <c r="BI373" i="2"/>
  <c r="BK373" i="2"/>
  <c r="BM373" i="2"/>
  <c r="BN373" i="2"/>
  <c r="BO373" i="2"/>
  <c r="BP373" i="2"/>
  <c r="BQ373" i="2"/>
  <c r="BR373" i="2"/>
  <c r="BS373" i="2"/>
  <c r="BT373" i="2"/>
  <c r="BU373" i="2"/>
  <c r="BV373" i="2"/>
  <c r="BW373" i="2"/>
  <c r="BX373" i="2"/>
  <c r="BY373" i="2"/>
  <c r="BZ373" i="2"/>
  <c r="CA373" i="2"/>
  <c r="CB373" i="2"/>
  <c r="CC373" i="2"/>
  <c r="CD373" i="2"/>
  <c r="CE373" i="2"/>
  <c r="CF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Z374" i="2"/>
  <c r="BA374" i="2"/>
  <c r="BB374" i="2"/>
  <c r="BC374" i="2"/>
  <c r="BD374" i="2"/>
  <c r="BE374" i="2"/>
  <c r="BF374" i="2"/>
  <c r="BG374" i="2"/>
  <c r="BH374" i="2"/>
  <c r="BI374" i="2"/>
  <c r="BK374" i="2"/>
  <c r="BM374" i="2"/>
  <c r="BN374" i="2"/>
  <c r="BO374" i="2"/>
  <c r="BP374" i="2"/>
  <c r="BQ374" i="2"/>
  <c r="BR374" i="2"/>
  <c r="BS374" i="2"/>
  <c r="BT374" i="2"/>
  <c r="BU374" i="2"/>
  <c r="BV374" i="2"/>
  <c r="BW374" i="2"/>
  <c r="BX374" i="2"/>
  <c r="BY374" i="2"/>
  <c r="BZ374" i="2"/>
  <c r="CA374" i="2"/>
  <c r="CB374" i="2"/>
  <c r="CC374" i="2"/>
  <c r="CD374" i="2"/>
  <c r="CE374" i="2"/>
  <c r="CF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C375" i="2"/>
  <c r="BD375" i="2"/>
  <c r="BE375" i="2"/>
  <c r="BF375" i="2"/>
  <c r="BG375" i="2"/>
  <c r="BH375" i="2"/>
  <c r="BI375" i="2"/>
  <c r="BK375" i="2"/>
  <c r="BM375" i="2"/>
  <c r="BN375" i="2"/>
  <c r="BO375" i="2"/>
  <c r="BP375" i="2"/>
  <c r="BQ375" i="2"/>
  <c r="BR375" i="2"/>
  <c r="BS375" i="2"/>
  <c r="BT375" i="2"/>
  <c r="BU375" i="2"/>
  <c r="BV375" i="2"/>
  <c r="BW375" i="2"/>
  <c r="BX375" i="2"/>
  <c r="BY375" i="2"/>
  <c r="BZ375" i="2"/>
  <c r="CA375" i="2"/>
  <c r="CB375" i="2"/>
  <c r="CC375" i="2"/>
  <c r="CD375" i="2"/>
  <c r="CE375" i="2"/>
  <c r="CF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Q376" i="2"/>
  <c r="AR376" i="2"/>
  <c r="AS376" i="2"/>
  <c r="AT376" i="2"/>
  <c r="AU376" i="2"/>
  <c r="AV376" i="2"/>
  <c r="AW376" i="2"/>
  <c r="AX376" i="2"/>
  <c r="AY376" i="2"/>
  <c r="AZ376" i="2"/>
  <c r="BA376" i="2"/>
  <c r="BB376" i="2"/>
  <c r="BC376" i="2"/>
  <c r="BD376" i="2"/>
  <c r="BE376" i="2"/>
  <c r="BF376" i="2"/>
  <c r="BG376" i="2"/>
  <c r="BH376" i="2"/>
  <c r="BI376" i="2"/>
  <c r="BK376" i="2"/>
  <c r="BM376" i="2"/>
  <c r="BN376" i="2"/>
  <c r="BO376" i="2"/>
  <c r="BP376" i="2"/>
  <c r="BQ376" i="2"/>
  <c r="BR376" i="2"/>
  <c r="BS376" i="2"/>
  <c r="BT376" i="2"/>
  <c r="BU376" i="2"/>
  <c r="BV376" i="2"/>
  <c r="BW376" i="2"/>
  <c r="BX376" i="2"/>
  <c r="BY376" i="2"/>
  <c r="BZ376" i="2"/>
  <c r="CA376" i="2"/>
  <c r="CB376" i="2"/>
  <c r="CC376" i="2"/>
  <c r="CD376" i="2"/>
  <c r="CE376" i="2"/>
  <c r="CF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Z377" i="2"/>
  <c r="BA377" i="2"/>
  <c r="BB377" i="2"/>
  <c r="BC377" i="2"/>
  <c r="BD377" i="2"/>
  <c r="BE377" i="2"/>
  <c r="BF377" i="2"/>
  <c r="BG377" i="2"/>
  <c r="BH377" i="2"/>
  <c r="BI377" i="2"/>
  <c r="BK377" i="2"/>
  <c r="BM377" i="2"/>
  <c r="BN377" i="2"/>
  <c r="BO377" i="2"/>
  <c r="BP377" i="2"/>
  <c r="BQ377" i="2"/>
  <c r="BR377" i="2"/>
  <c r="BS377" i="2"/>
  <c r="BT377" i="2"/>
  <c r="BU377" i="2"/>
  <c r="BV377" i="2"/>
  <c r="BW377" i="2"/>
  <c r="BX377" i="2"/>
  <c r="BY377" i="2"/>
  <c r="BZ377" i="2"/>
  <c r="CA377" i="2"/>
  <c r="CB377" i="2"/>
  <c r="CC377" i="2"/>
  <c r="CD377" i="2"/>
  <c r="CE377" i="2"/>
  <c r="CF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BC378" i="2"/>
  <c r="BD378" i="2"/>
  <c r="BE378" i="2"/>
  <c r="BF378" i="2"/>
  <c r="BG378" i="2"/>
  <c r="BH378" i="2"/>
  <c r="BI378" i="2"/>
  <c r="BK378" i="2"/>
  <c r="BM378" i="2"/>
  <c r="BN378" i="2"/>
  <c r="BO378" i="2"/>
  <c r="BP378" i="2"/>
  <c r="BQ378" i="2"/>
  <c r="BR378" i="2"/>
  <c r="BS378" i="2"/>
  <c r="BT378" i="2"/>
  <c r="BU378" i="2"/>
  <c r="BV378" i="2"/>
  <c r="BW378" i="2"/>
  <c r="BX378" i="2"/>
  <c r="BY378" i="2"/>
  <c r="BZ378" i="2"/>
  <c r="CA378" i="2"/>
  <c r="CB378" i="2"/>
  <c r="CC378" i="2"/>
  <c r="CD378" i="2"/>
  <c r="CE378" i="2"/>
  <c r="CF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C379" i="2"/>
  <c r="BD379" i="2"/>
  <c r="BE379" i="2"/>
  <c r="BF379" i="2"/>
  <c r="BG379" i="2"/>
  <c r="BH379" i="2"/>
  <c r="BI379" i="2"/>
  <c r="BK379" i="2"/>
  <c r="BM379" i="2"/>
  <c r="BN379" i="2"/>
  <c r="BO379" i="2"/>
  <c r="BP379" i="2"/>
  <c r="BQ379" i="2"/>
  <c r="BR379" i="2"/>
  <c r="BS379" i="2"/>
  <c r="BT379" i="2"/>
  <c r="BU379" i="2"/>
  <c r="BV379" i="2"/>
  <c r="BW379" i="2"/>
  <c r="BX379" i="2"/>
  <c r="BY379" i="2"/>
  <c r="BZ379" i="2"/>
  <c r="CA379" i="2"/>
  <c r="CB379" i="2"/>
  <c r="CC379" i="2"/>
  <c r="CD379" i="2"/>
  <c r="CE379" i="2"/>
  <c r="CF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BF380" i="2"/>
  <c r="BG380" i="2"/>
  <c r="BH380" i="2"/>
  <c r="BI380" i="2"/>
  <c r="BK380" i="2"/>
  <c r="BM380" i="2"/>
  <c r="BN380" i="2"/>
  <c r="BO380" i="2"/>
  <c r="BP380" i="2"/>
  <c r="BQ380" i="2"/>
  <c r="BR380" i="2"/>
  <c r="BS380" i="2"/>
  <c r="BT380" i="2"/>
  <c r="BU380" i="2"/>
  <c r="BV380" i="2"/>
  <c r="BW380" i="2"/>
  <c r="BX380" i="2"/>
  <c r="BY380" i="2"/>
  <c r="BZ380" i="2"/>
  <c r="CA380" i="2"/>
  <c r="CB380" i="2"/>
  <c r="CC380" i="2"/>
  <c r="CD380" i="2"/>
  <c r="CE380" i="2"/>
  <c r="CF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BC381" i="2"/>
  <c r="BD381" i="2"/>
  <c r="BE381" i="2"/>
  <c r="BF381" i="2"/>
  <c r="BG381" i="2"/>
  <c r="BH381" i="2"/>
  <c r="BI381" i="2"/>
  <c r="BK381" i="2"/>
  <c r="BM381" i="2"/>
  <c r="BN381" i="2"/>
  <c r="BO381" i="2"/>
  <c r="BP381" i="2"/>
  <c r="BQ381" i="2"/>
  <c r="BR381" i="2"/>
  <c r="BS381" i="2"/>
  <c r="BT381" i="2"/>
  <c r="BU381" i="2"/>
  <c r="BV381" i="2"/>
  <c r="BW381" i="2"/>
  <c r="BX381" i="2"/>
  <c r="BY381" i="2"/>
  <c r="BZ381" i="2"/>
  <c r="CA381" i="2"/>
  <c r="CB381" i="2"/>
  <c r="CC381" i="2"/>
  <c r="CD381" i="2"/>
  <c r="CE381" i="2"/>
  <c r="CF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Z382" i="2"/>
  <c r="BA382" i="2"/>
  <c r="BB382" i="2"/>
  <c r="BC382" i="2"/>
  <c r="BD382" i="2"/>
  <c r="BE382" i="2"/>
  <c r="BF382" i="2"/>
  <c r="BG382" i="2"/>
  <c r="BH382" i="2"/>
  <c r="BI382" i="2"/>
  <c r="BK382" i="2"/>
  <c r="BM382" i="2"/>
  <c r="BN382" i="2"/>
  <c r="BO382" i="2"/>
  <c r="BP382" i="2"/>
  <c r="BQ382" i="2"/>
  <c r="BR382" i="2"/>
  <c r="BS382" i="2"/>
  <c r="BT382" i="2"/>
  <c r="BU382" i="2"/>
  <c r="BV382" i="2"/>
  <c r="BW382" i="2"/>
  <c r="BX382" i="2"/>
  <c r="BY382" i="2"/>
  <c r="BZ382" i="2"/>
  <c r="CA382" i="2"/>
  <c r="CB382" i="2"/>
  <c r="CC382" i="2"/>
  <c r="CD382" i="2"/>
  <c r="CE382" i="2"/>
  <c r="CF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BF383" i="2"/>
  <c r="BG383" i="2"/>
  <c r="BH383" i="2"/>
  <c r="BI383" i="2"/>
  <c r="BK383" i="2"/>
  <c r="BM383" i="2"/>
  <c r="BN383" i="2"/>
  <c r="BO383" i="2"/>
  <c r="BP383" i="2"/>
  <c r="BQ383" i="2"/>
  <c r="BR383" i="2"/>
  <c r="BS383" i="2"/>
  <c r="BT383" i="2"/>
  <c r="BU383" i="2"/>
  <c r="BV383" i="2"/>
  <c r="BW383" i="2"/>
  <c r="BX383" i="2"/>
  <c r="BY383" i="2"/>
  <c r="BZ383" i="2"/>
  <c r="CA383" i="2"/>
  <c r="CB383" i="2"/>
  <c r="CC383" i="2"/>
  <c r="CD383" i="2"/>
  <c r="CE383" i="2"/>
  <c r="CF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Z384" i="2"/>
  <c r="BA384" i="2"/>
  <c r="BB384" i="2"/>
  <c r="BC384" i="2"/>
  <c r="BD384" i="2"/>
  <c r="BE384" i="2"/>
  <c r="BF384" i="2"/>
  <c r="BG384" i="2"/>
  <c r="BH384" i="2"/>
  <c r="BI384" i="2"/>
  <c r="BK384" i="2"/>
  <c r="BM384" i="2"/>
  <c r="BN384" i="2"/>
  <c r="BO384" i="2"/>
  <c r="BP384" i="2"/>
  <c r="BQ384" i="2"/>
  <c r="BR384" i="2"/>
  <c r="BS384" i="2"/>
  <c r="BT384" i="2"/>
  <c r="BU384" i="2"/>
  <c r="BV384" i="2"/>
  <c r="BW384" i="2"/>
  <c r="BX384" i="2"/>
  <c r="BY384" i="2"/>
  <c r="BZ384" i="2"/>
  <c r="CA384" i="2"/>
  <c r="CB384" i="2"/>
  <c r="CC384" i="2"/>
  <c r="CD384" i="2"/>
  <c r="CE384" i="2"/>
  <c r="CF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Z385" i="2"/>
  <c r="BA385" i="2"/>
  <c r="BB385" i="2"/>
  <c r="BC385" i="2"/>
  <c r="BD385" i="2"/>
  <c r="BE385" i="2"/>
  <c r="BF385" i="2"/>
  <c r="BG385" i="2"/>
  <c r="BH385" i="2"/>
  <c r="BI385" i="2"/>
  <c r="BK385" i="2"/>
  <c r="BM385" i="2"/>
  <c r="BN385" i="2"/>
  <c r="BO385" i="2"/>
  <c r="BP385" i="2"/>
  <c r="BQ385" i="2"/>
  <c r="BR385" i="2"/>
  <c r="BS385" i="2"/>
  <c r="BT385" i="2"/>
  <c r="BU385" i="2"/>
  <c r="BV385" i="2"/>
  <c r="BW385" i="2"/>
  <c r="BX385" i="2"/>
  <c r="BY385" i="2"/>
  <c r="BZ385" i="2"/>
  <c r="CA385" i="2"/>
  <c r="CB385" i="2"/>
  <c r="CC385" i="2"/>
  <c r="CD385" i="2"/>
  <c r="CE385" i="2"/>
  <c r="CF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Z386" i="2"/>
  <c r="BA386" i="2"/>
  <c r="BB386" i="2"/>
  <c r="BC386" i="2"/>
  <c r="BD386" i="2"/>
  <c r="BE386" i="2"/>
  <c r="BF386" i="2"/>
  <c r="BG386" i="2"/>
  <c r="BH386" i="2"/>
  <c r="BI386" i="2"/>
  <c r="BK386" i="2"/>
  <c r="BM386" i="2"/>
  <c r="BN386" i="2"/>
  <c r="BO386" i="2"/>
  <c r="BP386" i="2"/>
  <c r="BQ386" i="2"/>
  <c r="BR386" i="2"/>
  <c r="BS386" i="2"/>
  <c r="BT386" i="2"/>
  <c r="BU386" i="2"/>
  <c r="BV386" i="2"/>
  <c r="BW386" i="2"/>
  <c r="BX386" i="2"/>
  <c r="BY386" i="2"/>
  <c r="BZ386" i="2"/>
  <c r="CA386" i="2"/>
  <c r="CB386" i="2"/>
  <c r="CC386" i="2"/>
  <c r="CD386" i="2"/>
  <c r="CE386" i="2"/>
  <c r="CF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Z387" i="2"/>
  <c r="BA387" i="2"/>
  <c r="BB387" i="2"/>
  <c r="BC387" i="2"/>
  <c r="BD387" i="2"/>
  <c r="BE387" i="2"/>
  <c r="BF387" i="2"/>
  <c r="BG387" i="2"/>
  <c r="BH387" i="2"/>
  <c r="BI387" i="2"/>
  <c r="BK387" i="2"/>
  <c r="BM387" i="2"/>
  <c r="BN387" i="2"/>
  <c r="BO387" i="2"/>
  <c r="BP387" i="2"/>
  <c r="BQ387" i="2"/>
  <c r="BR387" i="2"/>
  <c r="BS387" i="2"/>
  <c r="BT387" i="2"/>
  <c r="BU387" i="2"/>
  <c r="BV387" i="2"/>
  <c r="BW387" i="2"/>
  <c r="BX387" i="2"/>
  <c r="BY387" i="2"/>
  <c r="BZ387" i="2"/>
  <c r="CA387" i="2"/>
  <c r="CB387" i="2"/>
  <c r="CC387" i="2"/>
  <c r="CD387" i="2"/>
  <c r="CE387" i="2"/>
  <c r="CF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Z388" i="2"/>
  <c r="BA388" i="2"/>
  <c r="BB388" i="2"/>
  <c r="BC388" i="2"/>
  <c r="BD388" i="2"/>
  <c r="BE388" i="2"/>
  <c r="BF388" i="2"/>
  <c r="BG388" i="2"/>
  <c r="BH388" i="2"/>
  <c r="BI388" i="2"/>
  <c r="BK388" i="2"/>
  <c r="BM388" i="2"/>
  <c r="BN388" i="2"/>
  <c r="BO388" i="2"/>
  <c r="BP388" i="2"/>
  <c r="BQ388" i="2"/>
  <c r="BR388" i="2"/>
  <c r="BS388" i="2"/>
  <c r="BT388" i="2"/>
  <c r="BU388" i="2"/>
  <c r="BV388" i="2"/>
  <c r="BW388" i="2"/>
  <c r="BX388" i="2"/>
  <c r="BY388" i="2"/>
  <c r="BZ388" i="2"/>
  <c r="CA388" i="2"/>
  <c r="CB388" i="2"/>
  <c r="CC388" i="2"/>
  <c r="CD388" i="2"/>
  <c r="CE388" i="2"/>
  <c r="CF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Z389" i="2"/>
  <c r="BA389" i="2"/>
  <c r="BB389" i="2"/>
  <c r="BC389" i="2"/>
  <c r="BD389" i="2"/>
  <c r="BE389" i="2"/>
  <c r="BF389" i="2"/>
  <c r="BG389" i="2"/>
  <c r="BH389" i="2"/>
  <c r="BI389" i="2"/>
  <c r="BK389" i="2"/>
  <c r="BM389" i="2"/>
  <c r="BN389" i="2"/>
  <c r="BO389" i="2"/>
  <c r="BP389" i="2"/>
  <c r="BQ389" i="2"/>
  <c r="BR389" i="2"/>
  <c r="BS389" i="2"/>
  <c r="BT389" i="2"/>
  <c r="BU389" i="2"/>
  <c r="BV389" i="2"/>
  <c r="BW389" i="2"/>
  <c r="BX389" i="2"/>
  <c r="BY389" i="2"/>
  <c r="BZ389" i="2"/>
  <c r="CA389" i="2"/>
  <c r="CB389" i="2"/>
  <c r="CC389" i="2"/>
  <c r="CD389" i="2"/>
  <c r="CE389" i="2"/>
  <c r="CF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Z390" i="2"/>
  <c r="BA390" i="2"/>
  <c r="BB390" i="2"/>
  <c r="BC390" i="2"/>
  <c r="BD390" i="2"/>
  <c r="BE390" i="2"/>
  <c r="BF390" i="2"/>
  <c r="BG390" i="2"/>
  <c r="BH390" i="2"/>
  <c r="BI390" i="2"/>
  <c r="BK390" i="2"/>
  <c r="BM390" i="2"/>
  <c r="BN390" i="2"/>
  <c r="BO390" i="2"/>
  <c r="BP390" i="2"/>
  <c r="BQ390" i="2"/>
  <c r="BR390" i="2"/>
  <c r="BS390" i="2"/>
  <c r="BT390" i="2"/>
  <c r="BU390" i="2"/>
  <c r="BV390" i="2"/>
  <c r="BW390" i="2"/>
  <c r="BX390" i="2"/>
  <c r="BY390" i="2"/>
  <c r="BZ390" i="2"/>
  <c r="CA390" i="2"/>
  <c r="CB390" i="2"/>
  <c r="CC390" i="2"/>
  <c r="CD390" i="2"/>
  <c r="CE390" i="2"/>
  <c r="CF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Z391" i="2"/>
  <c r="BA391" i="2"/>
  <c r="BB391" i="2"/>
  <c r="BC391" i="2"/>
  <c r="BD391" i="2"/>
  <c r="BE391" i="2"/>
  <c r="BF391" i="2"/>
  <c r="BG391" i="2"/>
  <c r="BH391" i="2"/>
  <c r="BI391" i="2"/>
  <c r="BK391" i="2"/>
  <c r="BM391" i="2"/>
  <c r="BN391" i="2"/>
  <c r="BO391" i="2"/>
  <c r="BP391" i="2"/>
  <c r="BQ391" i="2"/>
  <c r="BR391" i="2"/>
  <c r="BS391" i="2"/>
  <c r="BT391" i="2"/>
  <c r="BU391" i="2"/>
  <c r="BV391" i="2"/>
  <c r="BW391" i="2"/>
  <c r="BX391" i="2"/>
  <c r="BY391" i="2"/>
  <c r="BZ391" i="2"/>
  <c r="CA391" i="2"/>
  <c r="CB391" i="2"/>
  <c r="CC391" i="2"/>
  <c r="CD391" i="2"/>
  <c r="CE391" i="2"/>
  <c r="CF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Z392" i="2"/>
  <c r="BA392" i="2"/>
  <c r="BB392" i="2"/>
  <c r="BC392" i="2"/>
  <c r="BD392" i="2"/>
  <c r="BE392" i="2"/>
  <c r="BF392" i="2"/>
  <c r="BG392" i="2"/>
  <c r="BH392" i="2"/>
  <c r="BI392" i="2"/>
  <c r="BK392" i="2"/>
  <c r="BM392" i="2"/>
  <c r="BN392" i="2"/>
  <c r="BO392" i="2"/>
  <c r="BP392" i="2"/>
  <c r="BQ392" i="2"/>
  <c r="BR392" i="2"/>
  <c r="BS392" i="2"/>
  <c r="BT392" i="2"/>
  <c r="BU392" i="2"/>
  <c r="BV392" i="2"/>
  <c r="BW392" i="2"/>
  <c r="BX392" i="2"/>
  <c r="BY392" i="2"/>
  <c r="BZ392" i="2"/>
  <c r="CA392" i="2"/>
  <c r="CB392" i="2"/>
  <c r="CC392" i="2"/>
  <c r="CD392" i="2"/>
  <c r="CE392" i="2"/>
  <c r="CF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L393" i="2"/>
  <c r="AM393" i="2"/>
  <c r="AN393" i="2"/>
  <c r="AO393" i="2"/>
  <c r="AP393" i="2"/>
  <c r="AQ393" i="2"/>
  <c r="AR393" i="2"/>
  <c r="AS393" i="2"/>
  <c r="AT393" i="2"/>
  <c r="AU393" i="2"/>
  <c r="AV393" i="2"/>
  <c r="AW393" i="2"/>
  <c r="AX393" i="2"/>
  <c r="AY393" i="2"/>
  <c r="AZ393" i="2"/>
  <c r="BA393" i="2"/>
  <c r="BB393" i="2"/>
  <c r="BC393" i="2"/>
  <c r="BD393" i="2"/>
  <c r="BE393" i="2"/>
  <c r="BF393" i="2"/>
  <c r="BG393" i="2"/>
  <c r="BH393" i="2"/>
  <c r="BI393" i="2"/>
  <c r="BK393" i="2"/>
  <c r="BM393" i="2"/>
  <c r="BN393" i="2"/>
  <c r="BO393" i="2"/>
  <c r="BP393" i="2"/>
  <c r="BQ393" i="2"/>
  <c r="BR393" i="2"/>
  <c r="BS393" i="2"/>
  <c r="BT393" i="2"/>
  <c r="BU393" i="2"/>
  <c r="BV393" i="2"/>
  <c r="BW393" i="2"/>
  <c r="BX393" i="2"/>
  <c r="BY393" i="2"/>
  <c r="BZ393" i="2"/>
  <c r="CA393" i="2"/>
  <c r="CB393" i="2"/>
  <c r="CC393" i="2"/>
  <c r="CD393" i="2"/>
  <c r="CE393" i="2"/>
  <c r="CF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L394" i="2"/>
  <c r="AM394" i="2"/>
  <c r="AN394" i="2"/>
  <c r="AO394" i="2"/>
  <c r="AP394" i="2"/>
  <c r="AQ394" i="2"/>
  <c r="AR394" i="2"/>
  <c r="AS394" i="2"/>
  <c r="AT394" i="2"/>
  <c r="AU394" i="2"/>
  <c r="AV394" i="2"/>
  <c r="AW394" i="2"/>
  <c r="AX394" i="2"/>
  <c r="AY394" i="2"/>
  <c r="AZ394" i="2"/>
  <c r="BA394" i="2"/>
  <c r="BB394" i="2"/>
  <c r="BC394" i="2"/>
  <c r="BD394" i="2"/>
  <c r="BE394" i="2"/>
  <c r="BF394" i="2"/>
  <c r="BG394" i="2"/>
  <c r="BH394" i="2"/>
  <c r="BI394" i="2"/>
  <c r="BK394" i="2"/>
  <c r="BM394" i="2"/>
  <c r="BN394" i="2"/>
  <c r="BO394" i="2"/>
  <c r="BP394" i="2"/>
  <c r="BQ394" i="2"/>
  <c r="BR394" i="2"/>
  <c r="BS394" i="2"/>
  <c r="BT394" i="2"/>
  <c r="BU394" i="2"/>
  <c r="BV394" i="2"/>
  <c r="BW394" i="2"/>
  <c r="BX394" i="2"/>
  <c r="BY394" i="2"/>
  <c r="BZ394" i="2"/>
  <c r="CA394" i="2"/>
  <c r="CB394" i="2"/>
  <c r="CC394" i="2"/>
  <c r="CD394" i="2"/>
  <c r="CE394" i="2"/>
  <c r="CF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L395" i="2"/>
  <c r="AM395" i="2"/>
  <c r="AN395" i="2"/>
  <c r="AO395" i="2"/>
  <c r="AP395" i="2"/>
  <c r="AQ395" i="2"/>
  <c r="AR395" i="2"/>
  <c r="AS395" i="2"/>
  <c r="AT395" i="2"/>
  <c r="AU395" i="2"/>
  <c r="AV395" i="2"/>
  <c r="AW395" i="2"/>
  <c r="AX395" i="2"/>
  <c r="AY395" i="2"/>
  <c r="AZ395" i="2"/>
  <c r="BA395" i="2"/>
  <c r="BB395" i="2"/>
  <c r="BC395" i="2"/>
  <c r="BD395" i="2"/>
  <c r="BE395" i="2"/>
  <c r="BF395" i="2"/>
  <c r="BG395" i="2"/>
  <c r="BH395" i="2"/>
  <c r="BI395" i="2"/>
  <c r="BK395" i="2"/>
  <c r="BM395" i="2"/>
  <c r="BN395" i="2"/>
  <c r="BO395" i="2"/>
  <c r="BP395" i="2"/>
  <c r="BQ395" i="2"/>
  <c r="BR395" i="2"/>
  <c r="BS395" i="2"/>
  <c r="BT395" i="2"/>
  <c r="BU395" i="2"/>
  <c r="BV395" i="2"/>
  <c r="BW395" i="2"/>
  <c r="BX395" i="2"/>
  <c r="BY395" i="2"/>
  <c r="BZ395" i="2"/>
  <c r="CA395" i="2"/>
  <c r="CB395" i="2"/>
  <c r="CC395" i="2"/>
  <c r="CD395" i="2"/>
  <c r="CE395" i="2"/>
  <c r="CF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AO396" i="2"/>
  <c r="AP396" i="2"/>
  <c r="AQ396" i="2"/>
  <c r="AR396" i="2"/>
  <c r="AS396" i="2"/>
  <c r="AT396" i="2"/>
  <c r="AU396" i="2"/>
  <c r="AV396" i="2"/>
  <c r="AW396" i="2"/>
  <c r="AX396" i="2"/>
  <c r="AY396" i="2"/>
  <c r="AZ396" i="2"/>
  <c r="BA396" i="2"/>
  <c r="BB396" i="2"/>
  <c r="BC396" i="2"/>
  <c r="BD396" i="2"/>
  <c r="BE396" i="2"/>
  <c r="BF396" i="2"/>
  <c r="BG396" i="2"/>
  <c r="BH396" i="2"/>
  <c r="BI396" i="2"/>
  <c r="BK396" i="2"/>
  <c r="BM396" i="2"/>
  <c r="BN396" i="2"/>
  <c r="BO396" i="2"/>
  <c r="BP396" i="2"/>
  <c r="BQ396" i="2"/>
  <c r="BR396" i="2"/>
  <c r="BS396" i="2"/>
  <c r="BT396" i="2"/>
  <c r="BU396" i="2"/>
  <c r="BV396" i="2"/>
  <c r="BW396" i="2"/>
  <c r="BX396" i="2"/>
  <c r="BY396" i="2"/>
  <c r="BZ396" i="2"/>
  <c r="CA396" i="2"/>
  <c r="CB396" i="2"/>
  <c r="CC396" i="2"/>
  <c r="CD396" i="2"/>
  <c r="CE396" i="2"/>
  <c r="CF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L397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C397" i="2"/>
  <c r="BD397" i="2"/>
  <c r="BE397" i="2"/>
  <c r="BF397" i="2"/>
  <c r="BG397" i="2"/>
  <c r="BH397" i="2"/>
  <c r="BI397" i="2"/>
  <c r="BK397" i="2"/>
  <c r="BM397" i="2"/>
  <c r="BN397" i="2"/>
  <c r="BO397" i="2"/>
  <c r="BP397" i="2"/>
  <c r="BQ397" i="2"/>
  <c r="BR397" i="2"/>
  <c r="BS397" i="2"/>
  <c r="BT397" i="2"/>
  <c r="BU397" i="2"/>
  <c r="BV397" i="2"/>
  <c r="BW397" i="2"/>
  <c r="BX397" i="2"/>
  <c r="BY397" i="2"/>
  <c r="BZ397" i="2"/>
  <c r="CA397" i="2"/>
  <c r="CB397" i="2"/>
  <c r="CC397" i="2"/>
  <c r="CD397" i="2"/>
  <c r="CE397" i="2"/>
  <c r="CF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L398" i="2"/>
  <c r="AM398" i="2"/>
  <c r="AN398" i="2"/>
  <c r="AO398" i="2"/>
  <c r="AP398" i="2"/>
  <c r="AQ398" i="2"/>
  <c r="AR398" i="2"/>
  <c r="AS398" i="2"/>
  <c r="AT398" i="2"/>
  <c r="AU398" i="2"/>
  <c r="AV398" i="2"/>
  <c r="AW398" i="2"/>
  <c r="AX398" i="2"/>
  <c r="AY398" i="2"/>
  <c r="AZ398" i="2"/>
  <c r="BA398" i="2"/>
  <c r="BB398" i="2"/>
  <c r="BC398" i="2"/>
  <c r="BD398" i="2"/>
  <c r="BE398" i="2"/>
  <c r="BF398" i="2"/>
  <c r="BG398" i="2"/>
  <c r="BH398" i="2"/>
  <c r="BI398" i="2"/>
  <c r="BK398" i="2"/>
  <c r="BM398" i="2"/>
  <c r="BN398" i="2"/>
  <c r="BO398" i="2"/>
  <c r="BP398" i="2"/>
  <c r="BQ398" i="2"/>
  <c r="BR398" i="2"/>
  <c r="BS398" i="2"/>
  <c r="BT398" i="2"/>
  <c r="BU398" i="2"/>
  <c r="BV398" i="2"/>
  <c r="BW398" i="2"/>
  <c r="BX398" i="2"/>
  <c r="BY398" i="2"/>
  <c r="BZ398" i="2"/>
  <c r="CA398" i="2"/>
  <c r="CB398" i="2"/>
  <c r="CC398" i="2"/>
  <c r="CD398" i="2"/>
  <c r="CE398" i="2"/>
  <c r="CF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AO399" i="2"/>
  <c r="AP399" i="2"/>
  <c r="AQ399" i="2"/>
  <c r="AR399" i="2"/>
  <c r="AS399" i="2"/>
  <c r="AT399" i="2"/>
  <c r="AU399" i="2"/>
  <c r="AV399" i="2"/>
  <c r="AW399" i="2"/>
  <c r="AX399" i="2"/>
  <c r="AY399" i="2"/>
  <c r="AZ399" i="2"/>
  <c r="BA399" i="2"/>
  <c r="BB399" i="2"/>
  <c r="BC399" i="2"/>
  <c r="BD399" i="2"/>
  <c r="BE399" i="2"/>
  <c r="BF399" i="2"/>
  <c r="BG399" i="2"/>
  <c r="BH399" i="2"/>
  <c r="BI399" i="2"/>
  <c r="BK399" i="2"/>
  <c r="BM399" i="2"/>
  <c r="BN399" i="2"/>
  <c r="BO399" i="2"/>
  <c r="BP399" i="2"/>
  <c r="BQ399" i="2"/>
  <c r="BR399" i="2"/>
  <c r="BS399" i="2"/>
  <c r="BT399" i="2"/>
  <c r="BU399" i="2"/>
  <c r="BV399" i="2"/>
  <c r="BW399" i="2"/>
  <c r="BX399" i="2"/>
  <c r="BY399" i="2"/>
  <c r="BZ399" i="2"/>
  <c r="CA399" i="2"/>
  <c r="CB399" i="2"/>
  <c r="CC399" i="2"/>
  <c r="CD399" i="2"/>
  <c r="CE399" i="2"/>
  <c r="CF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BC400" i="2"/>
  <c r="BD400" i="2"/>
  <c r="BE400" i="2"/>
  <c r="BF400" i="2"/>
  <c r="BG400" i="2"/>
  <c r="BH400" i="2"/>
  <c r="BI400" i="2"/>
  <c r="BK400" i="2"/>
  <c r="BM400" i="2"/>
  <c r="BN400" i="2"/>
  <c r="BO400" i="2"/>
  <c r="BP400" i="2"/>
  <c r="BQ400" i="2"/>
  <c r="BR400" i="2"/>
  <c r="BS400" i="2"/>
  <c r="BT400" i="2"/>
  <c r="BU400" i="2"/>
  <c r="BV400" i="2"/>
  <c r="BW400" i="2"/>
  <c r="BX400" i="2"/>
  <c r="BY400" i="2"/>
  <c r="BZ400" i="2"/>
  <c r="CA400" i="2"/>
  <c r="CB400" i="2"/>
  <c r="CC400" i="2"/>
  <c r="CD400" i="2"/>
  <c r="CE400" i="2"/>
  <c r="CF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AO401" i="2"/>
  <c r="AP401" i="2"/>
  <c r="AQ401" i="2"/>
  <c r="AR401" i="2"/>
  <c r="AS401" i="2"/>
  <c r="AT401" i="2"/>
  <c r="AU401" i="2"/>
  <c r="AV401" i="2"/>
  <c r="AW401" i="2"/>
  <c r="AX401" i="2"/>
  <c r="AY401" i="2"/>
  <c r="AZ401" i="2"/>
  <c r="BA401" i="2"/>
  <c r="BB401" i="2"/>
  <c r="BC401" i="2"/>
  <c r="BD401" i="2"/>
  <c r="BE401" i="2"/>
  <c r="BF401" i="2"/>
  <c r="BG401" i="2"/>
  <c r="BH401" i="2"/>
  <c r="BI401" i="2"/>
  <c r="BK401" i="2"/>
  <c r="BM401" i="2"/>
  <c r="BN401" i="2"/>
  <c r="BO401" i="2"/>
  <c r="BP401" i="2"/>
  <c r="BQ401" i="2"/>
  <c r="BR401" i="2"/>
  <c r="BS401" i="2"/>
  <c r="BT401" i="2"/>
  <c r="BU401" i="2"/>
  <c r="BV401" i="2"/>
  <c r="BW401" i="2"/>
  <c r="BX401" i="2"/>
  <c r="BY401" i="2"/>
  <c r="BZ401" i="2"/>
  <c r="CA401" i="2"/>
  <c r="CB401" i="2"/>
  <c r="CC401" i="2"/>
  <c r="CD401" i="2"/>
  <c r="CE401" i="2"/>
  <c r="CF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L402" i="2"/>
  <c r="AM402" i="2"/>
  <c r="AN402" i="2"/>
  <c r="AO402" i="2"/>
  <c r="AP402" i="2"/>
  <c r="AQ402" i="2"/>
  <c r="AR402" i="2"/>
  <c r="AS402" i="2"/>
  <c r="AT402" i="2"/>
  <c r="AU402" i="2"/>
  <c r="AV402" i="2"/>
  <c r="AW402" i="2"/>
  <c r="AX402" i="2"/>
  <c r="AY402" i="2"/>
  <c r="AZ402" i="2"/>
  <c r="BA402" i="2"/>
  <c r="BB402" i="2"/>
  <c r="BC402" i="2"/>
  <c r="BD402" i="2"/>
  <c r="BE402" i="2"/>
  <c r="BF402" i="2"/>
  <c r="BG402" i="2"/>
  <c r="BH402" i="2"/>
  <c r="BI402" i="2"/>
  <c r="BK402" i="2"/>
  <c r="BM402" i="2"/>
  <c r="BN402" i="2"/>
  <c r="BO402" i="2"/>
  <c r="BP402" i="2"/>
  <c r="BQ402" i="2"/>
  <c r="BR402" i="2"/>
  <c r="BS402" i="2"/>
  <c r="BT402" i="2"/>
  <c r="BU402" i="2"/>
  <c r="BV402" i="2"/>
  <c r="BW402" i="2"/>
  <c r="BX402" i="2"/>
  <c r="BY402" i="2"/>
  <c r="BZ402" i="2"/>
  <c r="CA402" i="2"/>
  <c r="CB402" i="2"/>
  <c r="CC402" i="2"/>
  <c r="CD402" i="2"/>
  <c r="CE402" i="2"/>
  <c r="CF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L403" i="2"/>
  <c r="AM403" i="2"/>
  <c r="AN403" i="2"/>
  <c r="AO403" i="2"/>
  <c r="AP403" i="2"/>
  <c r="AQ403" i="2"/>
  <c r="AR403" i="2"/>
  <c r="AS403" i="2"/>
  <c r="AT403" i="2"/>
  <c r="AU403" i="2"/>
  <c r="AV403" i="2"/>
  <c r="AW403" i="2"/>
  <c r="AX403" i="2"/>
  <c r="AY403" i="2"/>
  <c r="AZ403" i="2"/>
  <c r="BA403" i="2"/>
  <c r="BB403" i="2"/>
  <c r="BC403" i="2"/>
  <c r="BD403" i="2"/>
  <c r="BE403" i="2"/>
  <c r="BF403" i="2"/>
  <c r="BG403" i="2"/>
  <c r="BH403" i="2"/>
  <c r="BI403" i="2"/>
  <c r="BK403" i="2"/>
  <c r="BM403" i="2"/>
  <c r="BN403" i="2"/>
  <c r="BO403" i="2"/>
  <c r="BP403" i="2"/>
  <c r="BQ403" i="2"/>
  <c r="BR403" i="2"/>
  <c r="BS403" i="2"/>
  <c r="BT403" i="2"/>
  <c r="BU403" i="2"/>
  <c r="BV403" i="2"/>
  <c r="BW403" i="2"/>
  <c r="BX403" i="2"/>
  <c r="BY403" i="2"/>
  <c r="BZ403" i="2"/>
  <c r="CA403" i="2"/>
  <c r="CB403" i="2"/>
  <c r="CC403" i="2"/>
  <c r="CD403" i="2"/>
  <c r="CE403" i="2"/>
  <c r="CF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L404" i="2"/>
  <c r="AM404" i="2"/>
  <c r="AN404" i="2"/>
  <c r="AO404" i="2"/>
  <c r="AP404" i="2"/>
  <c r="AQ404" i="2"/>
  <c r="AR404" i="2"/>
  <c r="AS404" i="2"/>
  <c r="AT404" i="2"/>
  <c r="AU404" i="2"/>
  <c r="AV404" i="2"/>
  <c r="AW404" i="2"/>
  <c r="AX404" i="2"/>
  <c r="AY404" i="2"/>
  <c r="AZ404" i="2"/>
  <c r="BA404" i="2"/>
  <c r="BB404" i="2"/>
  <c r="BC404" i="2"/>
  <c r="BD404" i="2"/>
  <c r="BE404" i="2"/>
  <c r="BF404" i="2"/>
  <c r="BG404" i="2"/>
  <c r="BH404" i="2"/>
  <c r="BI404" i="2"/>
  <c r="BK404" i="2"/>
  <c r="BM404" i="2"/>
  <c r="BN404" i="2"/>
  <c r="BO404" i="2"/>
  <c r="BP404" i="2"/>
  <c r="BQ404" i="2"/>
  <c r="BR404" i="2"/>
  <c r="BS404" i="2"/>
  <c r="BT404" i="2"/>
  <c r="BU404" i="2"/>
  <c r="BV404" i="2"/>
  <c r="BW404" i="2"/>
  <c r="BX404" i="2"/>
  <c r="BY404" i="2"/>
  <c r="BZ404" i="2"/>
  <c r="CA404" i="2"/>
  <c r="CB404" i="2"/>
  <c r="CC404" i="2"/>
  <c r="CD404" i="2"/>
  <c r="CE404" i="2"/>
  <c r="CF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L405" i="2"/>
  <c r="AM405" i="2"/>
  <c r="AN405" i="2"/>
  <c r="AO405" i="2"/>
  <c r="AP405" i="2"/>
  <c r="AQ405" i="2"/>
  <c r="AR405" i="2"/>
  <c r="AS405" i="2"/>
  <c r="AT405" i="2"/>
  <c r="AU405" i="2"/>
  <c r="AV405" i="2"/>
  <c r="AW405" i="2"/>
  <c r="AX405" i="2"/>
  <c r="AY405" i="2"/>
  <c r="AZ405" i="2"/>
  <c r="BA405" i="2"/>
  <c r="BB405" i="2"/>
  <c r="BC405" i="2"/>
  <c r="BD405" i="2"/>
  <c r="BE405" i="2"/>
  <c r="BF405" i="2"/>
  <c r="BG405" i="2"/>
  <c r="BH405" i="2"/>
  <c r="BI405" i="2"/>
  <c r="BK405" i="2"/>
  <c r="BM405" i="2"/>
  <c r="BN405" i="2"/>
  <c r="BO405" i="2"/>
  <c r="BP405" i="2"/>
  <c r="BQ405" i="2"/>
  <c r="BR405" i="2"/>
  <c r="BS405" i="2"/>
  <c r="BT405" i="2"/>
  <c r="BU405" i="2"/>
  <c r="BV405" i="2"/>
  <c r="BW405" i="2"/>
  <c r="BX405" i="2"/>
  <c r="BY405" i="2"/>
  <c r="BZ405" i="2"/>
  <c r="CA405" i="2"/>
  <c r="CB405" i="2"/>
  <c r="CC405" i="2"/>
  <c r="CD405" i="2"/>
  <c r="CE405" i="2"/>
  <c r="CF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L406" i="2"/>
  <c r="AM406" i="2"/>
  <c r="AN406" i="2"/>
  <c r="AO406" i="2"/>
  <c r="AP406" i="2"/>
  <c r="AQ406" i="2"/>
  <c r="AR406" i="2"/>
  <c r="AS406" i="2"/>
  <c r="AT406" i="2"/>
  <c r="AU406" i="2"/>
  <c r="AV406" i="2"/>
  <c r="AW406" i="2"/>
  <c r="AX406" i="2"/>
  <c r="AY406" i="2"/>
  <c r="AZ406" i="2"/>
  <c r="BA406" i="2"/>
  <c r="BB406" i="2"/>
  <c r="BC406" i="2"/>
  <c r="BD406" i="2"/>
  <c r="BE406" i="2"/>
  <c r="BF406" i="2"/>
  <c r="BG406" i="2"/>
  <c r="BH406" i="2"/>
  <c r="BI406" i="2"/>
  <c r="BK406" i="2"/>
  <c r="BM406" i="2"/>
  <c r="BN406" i="2"/>
  <c r="BO406" i="2"/>
  <c r="BP406" i="2"/>
  <c r="BQ406" i="2"/>
  <c r="BR406" i="2"/>
  <c r="BS406" i="2"/>
  <c r="BT406" i="2"/>
  <c r="BU406" i="2"/>
  <c r="BV406" i="2"/>
  <c r="BW406" i="2"/>
  <c r="BX406" i="2"/>
  <c r="BY406" i="2"/>
  <c r="BZ406" i="2"/>
  <c r="CA406" i="2"/>
  <c r="CB406" i="2"/>
  <c r="CC406" i="2"/>
  <c r="CD406" i="2"/>
  <c r="CE406" i="2"/>
  <c r="CF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L407" i="2"/>
  <c r="AM407" i="2"/>
  <c r="AN407" i="2"/>
  <c r="AO407" i="2"/>
  <c r="AP407" i="2"/>
  <c r="AQ407" i="2"/>
  <c r="AR407" i="2"/>
  <c r="AS407" i="2"/>
  <c r="AT407" i="2"/>
  <c r="AU407" i="2"/>
  <c r="AV407" i="2"/>
  <c r="AW407" i="2"/>
  <c r="AX407" i="2"/>
  <c r="AY407" i="2"/>
  <c r="AZ407" i="2"/>
  <c r="BA407" i="2"/>
  <c r="BB407" i="2"/>
  <c r="BC407" i="2"/>
  <c r="BD407" i="2"/>
  <c r="BE407" i="2"/>
  <c r="BF407" i="2"/>
  <c r="BG407" i="2"/>
  <c r="BH407" i="2"/>
  <c r="BI407" i="2"/>
  <c r="BK407" i="2"/>
  <c r="BM407" i="2"/>
  <c r="BN407" i="2"/>
  <c r="BO407" i="2"/>
  <c r="BP407" i="2"/>
  <c r="BQ407" i="2"/>
  <c r="BR407" i="2"/>
  <c r="BS407" i="2"/>
  <c r="BT407" i="2"/>
  <c r="BU407" i="2"/>
  <c r="BV407" i="2"/>
  <c r="BW407" i="2"/>
  <c r="BX407" i="2"/>
  <c r="BY407" i="2"/>
  <c r="BZ407" i="2"/>
  <c r="CA407" i="2"/>
  <c r="CB407" i="2"/>
  <c r="CC407" i="2"/>
  <c r="CD407" i="2"/>
  <c r="CE407" i="2"/>
  <c r="CF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L408" i="2"/>
  <c r="AM408" i="2"/>
  <c r="AN408" i="2"/>
  <c r="AO408" i="2"/>
  <c r="AP408" i="2"/>
  <c r="AQ408" i="2"/>
  <c r="AR408" i="2"/>
  <c r="AS408" i="2"/>
  <c r="AT408" i="2"/>
  <c r="AU408" i="2"/>
  <c r="AV408" i="2"/>
  <c r="AW408" i="2"/>
  <c r="AX408" i="2"/>
  <c r="AY408" i="2"/>
  <c r="AZ408" i="2"/>
  <c r="BA408" i="2"/>
  <c r="BB408" i="2"/>
  <c r="BC408" i="2"/>
  <c r="BD408" i="2"/>
  <c r="BE408" i="2"/>
  <c r="BF408" i="2"/>
  <c r="BG408" i="2"/>
  <c r="BH408" i="2"/>
  <c r="BI408" i="2"/>
  <c r="BK408" i="2"/>
  <c r="BM408" i="2"/>
  <c r="BN408" i="2"/>
  <c r="BO408" i="2"/>
  <c r="BP408" i="2"/>
  <c r="BQ408" i="2"/>
  <c r="BR408" i="2"/>
  <c r="BS408" i="2"/>
  <c r="BT408" i="2"/>
  <c r="BU408" i="2"/>
  <c r="BV408" i="2"/>
  <c r="BW408" i="2"/>
  <c r="BX408" i="2"/>
  <c r="BY408" i="2"/>
  <c r="BZ408" i="2"/>
  <c r="CA408" i="2"/>
  <c r="CB408" i="2"/>
  <c r="CC408" i="2"/>
  <c r="CD408" i="2"/>
  <c r="CE408" i="2"/>
  <c r="CF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L409" i="2"/>
  <c r="AM409" i="2"/>
  <c r="AN409" i="2"/>
  <c r="AO409" i="2"/>
  <c r="AP409" i="2"/>
  <c r="AQ409" i="2"/>
  <c r="AR409" i="2"/>
  <c r="AS409" i="2"/>
  <c r="AT409" i="2"/>
  <c r="AU409" i="2"/>
  <c r="AV409" i="2"/>
  <c r="AW409" i="2"/>
  <c r="AX409" i="2"/>
  <c r="AY409" i="2"/>
  <c r="AZ409" i="2"/>
  <c r="BA409" i="2"/>
  <c r="BB409" i="2"/>
  <c r="BC409" i="2"/>
  <c r="BD409" i="2"/>
  <c r="BE409" i="2"/>
  <c r="BF409" i="2"/>
  <c r="BG409" i="2"/>
  <c r="BH409" i="2"/>
  <c r="BI409" i="2"/>
  <c r="BK409" i="2"/>
  <c r="BM409" i="2"/>
  <c r="BN409" i="2"/>
  <c r="BO409" i="2"/>
  <c r="BP409" i="2"/>
  <c r="BQ409" i="2"/>
  <c r="BR409" i="2"/>
  <c r="BS409" i="2"/>
  <c r="BT409" i="2"/>
  <c r="BU409" i="2"/>
  <c r="BV409" i="2"/>
  <c r="BW409" i="2"/>
  <c r="BX409" i="2"/>
  <c r="BY409" i="2"/>
  <c r="BZ409" i="2"/>
  <c r="CA409" i="2"/>
  <c r="CB409" i="2"/>
  <c r="CC409" i="2"/>
  <c r="CD409" i="2"/>
  <c r="CE409" i="2"/>
  <c r="CF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AN410" i="2"/>
  <c r="AO410" i="2"/>
  <c r="AP410" i="2"/>
  <c r="AQ410" i="2"/>
  <c r="AR410" i="2"/>
  <c r="AS410" i="2"/>
  <c r="AT410" i="2"/>
  <c r="AU410" i="2"/>
  <c r="AV410" i="2"/>
  <c r="AW410" i="2"/>
  <c r="AX410" i="2"/>
  <c r="AY410" i="2"/>
  <c r="AZ410" i="2"/>
  <c r="BA410" i="2"/>
  <c r="BB410" i="2"/>
  <c r="BC410" i="2"/>
  <c r="BD410" i="2"/>
  <c r="BE410" i="2"/>
  <c r="BF410" i="2"/>
  <c r="BG410" i="2"/>
  <c r="BH410" i="2"/>
  <c r="BI410" i="2"/>
  <c r="BK410" i="2"/>
  <c r="BM410" i="2"/>
  <c r="BN410" i="2"/>
  <c r="BO410" i="2"/>
  <c r="BP410" i="2"/>
  <c r="BQ410" i="2"/>
  <c r="BR410" i="2"/>
  <c r="BS410" i="2"/>
  <c r="BT410" i="2"/>
  <c r="BU410" i="2"/>
  <c r="BV410" i="2"/>
  <c r="BW410" i="2"/>
  <c r="BX410" i="2"/>
  <c r="BY410" i="2"/>
  <c r="BZ410" i="2"/>
  <c r="CA410" i="2"/>
  <c r="CB410" i="2"/>
  <c r="CC410" i="2"/>
  <c r="CD410" i="2"/>
  <c r="CE410" i="2"/>
  <c r="CF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L411" i="2"/>
  <c r="AM411" i="2"/>
  <c r="AN411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BC411" i="2"/>
  <c r="BD411" i="2"/>
  <c r="BE411" i="2"/>
  <c r="BF411" i="2"/>
  <c r="BG411" i="2"/>
  <c r="BH411" i="2"/>
  <c r="BI411" i="2"/>
  <c r="BK411" i="2"/>
  <c r="BM411" i="2"/>
  <c r="BN411" i="2"/>
  <c r="BO411" i="2"/>
  <c r="BP411" i="2"/>
  <c r="BQ411" i="2"/>
  <c r="BR411" i="2"/>
  <c r="BS411" i="2"/>
  <c r="BT411" i="2"/>
  <c r="BU411" i="2"/>
  <c r="BV411" i="2"/>
  <c r="BW411" i="2"/>
  <c r="BX411" i="2"/>
  <c r="BY411" i="2"/>
  <c r="BZ411" i="2"/>
  <c r="CA411" i="2"/>
  <c r="CB411" i="2"/>
  <c r="CC411" i="2"/>
  <c r="CD411" i="2"/>
  <c r="CE411" i="2"/>
  <c r="CF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L412" i="2"/>
  <c r="AM412" i="2"/>
  <c r="AN412" i="2"/>
  <c r="AO412" i="2"/>
  <c r="AP412" i="2"/>
  <c r="AQ412" i="2"/>
  <c r="AR412" i="2"/>
  <c r="AS412" i="2"/>
  <c r="AT412" i="2"/>
  <c r="AU412" i="2"/>
  <c r="AV412" i="2"/>
  <c r="AW412" i="2"/>
  <c r="AX412" i="2"/>
  <c r="AY412" i="2"/>
  <c r="AZ412" i="2"/>
  <c r="BA412" i="2"/>
  <c r="BB412" i="2"/>
  <c r="BC412" i="2"/>
  <c r="BD412" i="2"/>
  <c r="BE412" i="2"/>
  <c r="BF412" i="2"/>
  <c r="BG412" i="2"/>
  <c r="BH412" i="2"/>
  <c r="BI412" i="2"/>
  <c r="BK412" i="2"/>
  <c r="BM412" i="2"/>
  <c r="BN412" i="2"/>
  <c r="BO412" i="2"/>
  <c r="BP412" i="2"/>
  <c r="BQ412" i="2"/>
  <c r="BR412" i="2"/>
  <c r="BS412" i="2"/>
  <c r="BT412" i="2"/>
  <c r="BU412" i="2"/>
  <c r="BV412" i="2"/>
  <c r="BW412" i="2"/>
  <c r="BX412" i="2"/>
  <c r="BY412" i="2"/>
  <c r="BZ412" i="2"/>
  <c r="CA412" i="2"/>
  <c r="CB412" i="2"/>
  <c r="CC412" i="2"/>
  <c r="CD412" i="2"/>
  <c r="CE412" i="2"/>
  <c r="CF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AO413" i="2"/>
  <c r="AP413" i="2"/>
  <c r="AQ413" i="2"/>
  <c r="AR413" i="2"/>
  <c r="AS413" i="2"/>
  <c r="AT413" i="2"/>
  <c r="AU413" i="2"/>
  <c r="AV413" i="2"/>
  <c r="AW413" i="2"/>
  <c r="AX413" i="2"/>
  <c r="AY413" i="2"/>
  <c r="AZ413" i="2"/>
  <c r="BA413" i="2"/>
  <c r="BB413" i="2"/>
  <c r="BC413" i="2"/>
  <c r="BD413" i="2"/>
  <c r="BE413" i="2"/>
  <c r="BF413" i="2"/>
  <c r="BG413" i="2"/>
  <c r="BH413" i="2"/>
  <c r="BI413" i="2"/>
  <c r="BK413" i="2"/>
  <c r="BM413" i="2"/>
  <c r="BN413" i="2"/>
  <c r="BO413" i="2"/>
  <c r="BP413" i="2"/>
  <c r="BQ413" i="2"/>
  <c r="BR413" i="2"/>
  <c r="BS413" i="2"/>
  <c r="BT413" i="2"/>
  <c r="BU413" i="2"/>
  <c r="BV413" i="2"/>
  <c r="BW413" i="2"/>
  <c r="BX413" i="2"/>
  <c r="BY413" i="2"/>
  <c r="BZ413" i="2"/>
  <c r="CA413" i="2"/>
  <c r="CB413" i="2"/>
  <c r="CC413" i="2"/>
  <c r="CD413" i="2"/>
  <c r="CE413" i="2"/>
  <c r="CF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L414" i="2"/>
  <c r="AM414" i="2"/>
  <c r="AN414" i="2"/>
  <c r="AO414" i="2"/>
  <c r="AP414" i="2"/>
  <c r="AQ414" i="2"/>
  <c r="AR414" i="2"/>
  <c r="AS414" i="2"/>
  <c r="AT414" i="2"/>
  <c r="AU414" i="2"/>
  <c r="AV414" i="2"/>
  <c r="AW414" i="2"/>
  <c r="AX414" i="2"/>
  <c r="AY414" i="2"/>
  <c r="AZ414" i="2"/>
  <c r="BA414" i="2"/>
  <c r="BB414" i="2"/>
  <c r="BC414" i="2"/>
  <c r="BD414" i="2"/>
  <c r="BE414" i="2"/>
  <c r="BF414" i="2"/>
  <c r="BG414" i="2"/>
  <c r="BH414" i="2"/>
  <c r="BI414" i="2"/>
  <c r="BK414" i="2"/>
  <c r="BM414" i="2"/>
  <c r="BN414" i="2"/>
  <c r="BO414" i="2"/>
  <c r="BP414" i="2"/>
  <c r="BQ414" i="2"/>
  <c r="BR414" i="2"/>
  <c r="BS414" i="2"/>
  <c r="BT414" i="2"/>
  <c r="BU414" i="2"/>
  <c r="BV414" i="2"/>
  <c r="BW414" i="2"/>
  <c r="BX414" i="2"/>
  <c r="BY414" i="2"/>
  <c r="BZ414" i="2"/>
  <c r="CA414" i="2"/>
  <c r="CB414" i="2"/>
  <c r="CC414" i="2"/>
  <c r="CD414" i="2"/>
  <c r="CE414" i="2"/>
  <c r="CF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L415" i="2"/>
  <c r="AM415" i="2"/>
  <c r="AN415" i="2"/>
  <c r="AO415" i="2"/>
  <c r="AP415" i="2"/>
  <c r="AQ415" i="2"/>
  <c r="AR415" i="2"/>
  <c r="AS415" i="2"/>
  <c r="AT415" i="2"/>
  <c r="AU415" i="2"/>
  <c r="AV415" i="2"/>
  <c r="AW415" i="2"/>
  <c r="AX415" i="2"/>
  <c r="AY415" i="2"/>
  <c r="AZ415" i="2"/>
  <c r="BA415" i="2"/>
  <c r="BB415" i="2"/>
  <c r="BC415" i="2"/>
  <c r="BD415" i="2"/>
  <c r="BE415" i="2"/>
  <c r="BF415" i="2"/>
  <c r="BG415" i="2"/>
  <c r="BH415" i="2"/>
  <c r="BI415" i="2"/>
  <c r="BK415" i="2"/>
  <c r="BM415" i="2"/>
  <c r="BN415" i="2"/>
  <c r="BO415" i="2"/>
  <c r="BP415" i="2"/>
  <c r="BQ415" i="2"/>
  <c r="BR415" i="2"/>
  <c r="BS415" i="2"/>
  <c r="BT415" i="2"/>
  <c r="BU415" i="2"/>
  <c r="BV415" i="2"/>
  <c r="BW415" i="2"/>
  <c r="BX415" i="2"/>
  <c r="BY415" i="2"/>
  <c r="BZ415" i="2"/>
  <c r="CA415" i="2"/>
  <c r="CB415" i="2"/>
  <c r="CC415" i="2"/>
  <c r="CD415" i="2"/>
  <c r="CE415" i="2"/>
  <c r="CF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AO416" i="2"/>
  <c r="AP416" i="2"/>
  <c r="AQ416" i="2"/>
  <c r="AR416" i="2"/>
  <c r="AS416" i="2"/>
  <c r="AT416" i="2"/>
  <c r="AU416" i="2"/>
  <c r="AV416" i="2"/>
  <c r="AW416" i="2"/>
  <c r="AX416" i="2"/>
  <c r="AY416" i="2"/>
  <c r="AZ416" i="2"/>
  <c r="BA416" i="2"/>
  <c r="BB416" i="2"/>
  <c r="BC416" i="2"/>
  <c r="BD416" i="2"/>
  <c r="BE416" i="2"/>
  <c r="BF416" i="2"/>
  <c r="BG416" i="2"/>
  <c r="BH416" i="2"/>
  <c r="BI416" i="2"/>
  <c r="BK416" i="2"/>
  <c r="BM416" i="2"/>
  <c r="BN416" i="2"/>
  <c r="BO416" i="2"/>
  <c r="BP416" i="2"/>
  <c r="BQ416" i="2"/>
  <c r="BR416" i="2"/>
  <c r="BS416" i="2"/>
  <c r="BT416" i="2"/>
  <c r="BU416" i="2"/>
  <c r="BV416" i="2"/>
  <c r="BW416" i="2"/>
  <c r="BX416" i="2"/>
  <c r="BY416" i="2"/>
  <c r="BZ416" i="2"/>
  <c r="CA416" i="2"/>
  <c r="CB416" i="2"/>
  <c r="CC416" i="2"/>
  <c r="CD416" i="2"/>
  <c r="CE416" i="2"/>
  <c r="CF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L417" i="2"/>
  <c r="AM417" i="2"/>
  <c r="AN417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B417" i="2"/>
  <c r="BC417" i="2"/>
  <c r="BD417" i="2"/>
  <c r="BE417" i="2"/>
  <c r="BF417" i="2"/>
  <c r="BG417" i="2"/>
  <c r="BH417" i="2"/>
  <c r="BI417" i="2"/>
  <c r="BK417" i="2"/>
  <c r="BM417" i="2"/>
  <c r="BN417" i="2"/>
  <c r="BO417" i="2"/>
  <c r="BP417" i="2"/>
  <c r="BQ417" i="2"/>
  <c r="BR417" i="2"/>
  <c r="BS417" i="2"/>
  <c r="BT417" i="2"/>
  <c r="BU417" i="2"/>
  <c r="BV417" i="2"/>
  <c r="BW417" i="2"/>
  <c r="BX417" i="2"/>
  <c r="BY417" i="2"/>
  <c r="BZ417" i="2"/>
  <c r="CA417" i="2"/>
  <c r="CB417" i="2"/>
  <c r="CC417" i="2"/>
  <c r="CD417" i="2"/>
  <c r="CE417" i="2"/>
  <c r="CF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AN418" i="2"/>
  <c r="AO418" i="2"/>
  <c r="AP418" i="2"/>
  <c r="AQ418" i="2"/>
  <c r="AR418" i="2"/>
  <c r="AS418" i="2"/>
  <c r="AT418" i="2"/>
  <c r="AU418" i="2"/>
  <c r="AV418" i="2"/>
  <c r="AW418" i="2"/>
  <c r="AX418" i="2"/>
  <c r="AY418" i="2"/>
  <c r="AZ418" i="2"/>
  <c r="BA418" i="2"/>
  <c r="BB418" i="2"/>
  <c r="BC418" i="2"/>
  <c r="BD418" i="2"/>
  <c r="BE418" i="2"/>
  <c r="BF418" i="2"/>
  <c r="BG418" i="2"/>
  <c r="BH418" i="2"/>
  <c r="BI418" i="2"/>
  <c r="BK418" i="2"/>
  <c r="BM418" i="2"/>
  <c r="BN418" i="2"/>
  <c r="BO418" i="2"/>
  <c r="BP418" i="2"/>
  <c r="BQ418" i="2"/>
  <c r="BR418" i="2"/>
  <c r="BS418" i="2"/>
  <c r="BT418" i="2"/>
  <c r="BU418" i="2"/>
  <c r="BV418" i="2"/>
  <c r="BW418" i="2"/>
  <c r="BX418" i="2"/>
  <c r="BY418" i="2"/>
  <c r="BZ418" i="2"/>
  <c r="CA418" i="2"/>
  <c r="CB418" i="2"/>
  <c r="CC418" i="2"/>
  <c r="CD418" i="2"/>
  <c r="CE418" i="2"/>
  <c r="CF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L419" i="2"/>
  <c r="AM419" i="2"/>
  <c r="AN419" i="2"/>
  <c r="AO419" i="2"/>
  <c r="AP419" i="2"/>
  <c r="AQ419" i="2"/>
  <c r="AR419" i="2"/>
  <c r="AS419" i="2"/>
  <c r="AT419" i="2"/>
  <c r="AU419" i="2"/>
  <c r="AV419" i="2"/>
  <c r="AW419" i="2"/>
  <c r="AX419" i="2"/>
  <c r="AY419" i="2"/>
  <c r="AZ419" i="2"/>
  <c r="BA419" i="2"/>
  <c r="BB419" i="2"/>
  <c r="BC419" i="2"/>
  <c r="BD419" i="2"/>
  <c r="BE419" i="2"/>
  <c r="BF419" i="2"/>
  <c r="BG419" i="2"/>
  <c r="BH419" i="2"/>
  <c r="BI419" i="2"/>
  <c r="BK419" i="2"/>
  <c r="BM419" i="2"/>
  <c r="BN419" i="2"/>
  <c r="BO419" i="2"/>
  <c r="BP419" i="2"/>
  <c r="BQ419" i="2"/>
  <c r="BR419" i="2"/>
  <c r="BS419" i="2"/>
  <c r="BT419" i="2"/>
  <c r="BU419" i="2"/>
  <c r="BV419" i="2"/>
  <c r="BW419" i="2"/>
  <c r="BX419" i="2"/>
  <c r="BY419" i="2"/>
  <c r="BZ419" i="2"/>
  <c r="CA419" i="2"/>
  <c r="CB419" i="2"/>
  <c r="CC419" i="2"/>
  <c r="CD419" i="2"/>
  <c r="CE419" i="2"/>
  <c r="CF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L420" i="2"/>
  <c r="AM420" i="2"/>
  <c r="AN420" i="2"/>
  <c r="AO420" i="2"/>
  <c r="AP420" i="2"/>
  <c r="AQ420" i="2"/>
  <c r="AR420" i="2"/>
  <c r="AS420" i="2"/>
  <c r="AT420" i="2"/>
  <c r="AU420" i="2"/>
  <c r="AV420" i="2"/>
  <c r="AW420" i="2"/>
  <c r="AX420" i="2"/>
  <c r="AY420" i="2"/>
  <c r="AZ420" i="2"/>
  <c r="BA420" i="2"/>
  <c r="BB420" i="2"/>
  <c r="BC420" i="2"/>
  <c r="BD420" i="2"/>
  <c r="BE420" i="2"/>
  <c r="BF420" i="2"/>
  <c r="BG420" i="2"/>
  <c r="BH420" i="2"/>
  <c r="BI420" i="2"/>
  <c r="BK420" i="2"/>
  <c r="BM420" i="2"/>
  <c r="BN420" i="2"/>
  <c r="BO420" i="2"/>
  <c r="BP420" i="2"/>
  <c r="BQ420" i="2"/>
  <c r="BR420" i="2"/>
  <c r="BS420" i="2"/>
  <c r="BT420" i="2"/>
  <c r="BU420" i="2"/>
  <c r="BV420" i="2"/>
  <c r="BW420" i="2"/>
  <c r="BX420" i="2"/>
  <c r="BY420" i="2"/>
  <c r="BZ420" i="2"/>
  <c r="CA420" i="2"/>
  <c r="CB420" i="2"/>
  <c r="CC420" i="2"/>
  <c r="CD420" i="2"/>
  <c r="CE420" i="2"/>
  <c r="CF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BC421" i="2"/>
  <c r="BD421" i="2"/>
  <c r="BE421" i="2"/>
  <c r="BF421" i="2"/>
  <c r="BG421" i="2"/>
  <c r="BH421" i="2"/>
  <c r="BI421" i="2"/>
  <c r="BK421" i="2"/>
  <c r="BM421" i="2"/>
  <c r="BN421" i="2"/>
  <c r="BO421" i="2"/>
  <c r="BP421" i="2"/>
  <c r="BQ421" i="2"/>
  <c r="BR421" i="2"/>
  <c r="BS421" i="2"/>
  <c r="BT421" i="2"/>
  <c r="BU421" i="2"/>
  <c r="BV421" i="2"/>
  <c r="BW421" i="2"/>
  <c r="BX421" i="2"/>
  <c r="BY421" i="2"/>
  <c r="BZ421" i="2"/>
  <c r="CA421" i="2"/>
  <c r="CB421" i="2"/>
  <c r="CC421" i="2"/>
  <c r="CD421" i="2"/>
  <c r="CE421" i="2"/>
  <c r="CF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L422" i="2"/>
  <c r="AM422" i="2"/>
  <c r="AN422" i="2"/>
  <c r="AO422" i="2"/>
  <c r="AP422" i="2"/>
  <c r="AQ422" i="2"/>
  <c r="AR422" i="2"/>
  <c r="AS422" i="2"/>
  <c r="AT422" i="2"/>
  <c r="AU422" i="2"/>
  <c r="AV422" i="2"/>
  <c r="AW422" i="2"/>
  <c r="AX422" i="2"/>
  <c r="AY422" i="2"/>
  <c r="AZ422" i="2"/>
  <c r="BA422" i="2"/>
  <c r="BB422" i="2"/>
  <c r="BC422" i="2"/>
  <c r="BD422" i="2"/>
  <c r="BE422" i="2"/>
  <c r="BF422" i="2"/>
  <c r="BG422" i="2"/>
  <c r="BH422" i="2"/>
  <c r="BI422" i="2"/>
  <c r="BK422" i="2"/>
  <c r="BM422" i="2"/>
  <c r="BN422" i="2"/>
  <c r="BO422" i="2"/>
  <c r="BP422" i="2"/>
  <c r="BQ422" i="2"/>
  <c r="BR422" i="2"/>
  <c r="BS422" i="2"/>
  <c r="BT422" i="2"/>
  <c r="BU422" i="2"/>
  <c r="BV422" i="2"/>
  <c r="BW422" i="2"/>
  <c r="BX422" i="2"/>
  <c r="BY422" i="2"/>
  <c r="BZ422" i="2"/>
  <c r="CA422" i="2"/>
  <c r="CB422" i="2"/>
  <c r="CC422" i="2"/>
  <c r="CD422" i="2"/>
  <c r="CE422" i="2"/>
  <c r="CF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BC423" i="2"/>
  <c r="BD423" i="2"/>
  <c r="BE423" i="2"/>
  <c r="BF423" i="2"/>
  <c r="BG423" i="2"/>
  <c r="BH423" i="2"/>
  <c r="BI423" i="2"/>
  <c r="BK423" i="2"/>
  <c r="BM423" i="2"/>
  <c r="BN423" i="2"/>
  <c r="BO423" i="2"/>
  <c r="BP423" i="2"/>
  <c r="BQ423" i="2"/>
  <c r="BR423" i="2"/>
  <c r="BS423" i="2"/>
  <c r="BT423" i="2"/>
  <c r="BU423" i="2"/>
  <c r="BV423" i="2"/>
  <c r="BW423" i="2"/>
  <c r="BX423" i="2"/>
  <c r="BY423" i="2"/>
  <c r="BZ423" i="2"/>
  <c r="CA423" i="2"/>
  <c r="CB423" i="2"/>
  <c r="CC423" i="2"/>
  <c r="CD423" i="2"/>
  <c r="CE423" i="2"/>
  <c r="CF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L424" i="2"/>
  <c r="AM424" i="2"/>
  <c r="AN424" i="2"/>
  <c r="AO424" i="2"/>
  <c r="AP424" i="2"/>
  <c r="AQ424" i="2"/>
  <c r="AR424" i="2"/>
  <c r="AS424" i="2"/>
  <c r="AT424" i="2"/>
  <c r="AU424" i="2"/>
  <c r="AV424" i="2"/>
  <c r="AW424" i="2"/>
  <c r="AX424" i="2"/>
  <c r="AY424" i="2"/>
  <c r="AZ424" i="2"/>
  <c r="BA424" i="2"/>
  <c r="BB424" i="2"/>
  <c r="BC424" i="2"/>
  <c r="BD424" i="2"/>
  <c r="BE424" i="2"/>
  <c r="BF424" i="2"/>
  <c r="BG424" i="2"/>
  <c r="BH424" i="2"/>
  <c r="BI424" i="2"/>
  <c r="BK424" i="2"/>
  <c r="BM424" i="2"/>
  <c r="BN424" i="2"/>
  <c r="BO424" i="2"/>
  <c r="BP424" i="2"/>
  <c r="BQ424" i="2"/>
  <c r="BR424" i="2"/>
  <c r="BS424" i="2"/>
  <c r="BT424" i="2"/>
  <c r="BU424" i="2"/>
  <c r="BV424" i="2"/>
  <c r="BW424" i="2"/>
  <c r="BX424" i="2"/>
  <c r="BY424" i="2"/>
  <c r="BZ424" i="2"/>
  <c r="CA424" i="2"/>
  <c r="CB424" i="2"/>
  <c r="CC424" i="2"/>
  <c r="CD424" i="2"/>
  <c r="CE424" i="2"/>
  <c r="CF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L425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BF425" i="2"/>
  <c r="BG425" i="2"/>
  <c r="BH425" i="2"/>
  <c r="BI425" i="2"/>
  <c r="BK425" i="2"/>
  <c r="BM425" i="2"/>
  <c r="BN425" i="2"/>
  <c r="BO425" i="2"/>
  <c r="BP425" i="2"/>
  <c r="BQ425" i="2"/>
  <c r="BR425" i="2"/>
  <c r="BS425" i="2"/>
  <c r="BT425" i="2"/>
  <c r="BU425" i="2"/>
  <c r="BV425" i="2"/>
  <c r="BW425" i="2"/>
  <c r="BX425" i="2"/>
  <c r="BY425" i="2"/>
  <c r="BZ425" i="2"/>
  <c r="CA425" i="2"/>
  <c r="CB425" i="2"/>
  <c r="CC425" i="2"/>
  <c r="CD425" i="2"/>
  <c r="CE425" i="2"/>
  <c r="CF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L426" i="2"/>
  <c r="AM426" i="2"/>
  <c r="AN426" i="2"/>
  <c r="AO426" i="2"/>
  <c r="AP426" i="2"/>
  <c r="AQ426" i="2"/>
  <c r="AR426" i="2"/>
  <c r="AS426" i="2"/>
  <c r="AT426" i="2"/>
  <c r="AU426" i="2"/>
  <c r="AV426" i="2"/>
  <c r="AW426" i="2"/>
  <c r="AX426" i="2"/>
  <c r="AY426" i="2"/>
  <c r="AZ426" i="2"/>
  <c r="BA426" i="2"/>
  <c r="BB426" i="2"/>
  <c r="BC426" i="2"/>
  <c r="BD426" i="2"/>
  <c r="BE426" i="2"/>
  <c r="BF426" i="2"/>
  <c r="BG426" i="2"/>
  <c r="BH426" i="2"/>
  <c r="BI426" i="2"/>
  <c r="BK426" i="2"/>
  <c r="BM426" i="2"/>
  <c r="BN426" i="2"/>
  <c r="BO426" i="2"/>
  <c r="BP426" i="2"/>
  <c r="BQ426" i="2"/>
  <c r="BR426" i="2"/>
  <c r="BS426" i="2"/>
  <c r="BT426" i="2"/>
  <c r="BU426" i="2"/>
  <c r="BV426" i="2"/>
  <c r="BW426" i="2"/>
  <c r="BX426" i="2"/>
  <c r="BY426" i="2"/>
  <c r="BZ426" i="2"/>
  <c r="CA426" i="2"/>
  <c r="CB426" i="2"/>
  <c r="CC426" i="2"/>
  <c r="CD426" i="2"/>
  <c r="CE426" i="2"/>
  <c r="CF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L427" i="2"/>
  <c r="AM427" i="2"/>
  <c r="AN427" i="2"/>
  <c r="AO427" i="2"/>
  <c r="AP427" i="2"/>
  <c r="AQ427" i="2"/>
  <c r="AR427" i="2"/>
  <c r="AS427" i="2"/>
  <c r="AT427" i="2"/>
  <c r="AU427" i="2"/>
  <c r="AV427" i="2"/>
  <c r="AW427" i="2"/>
  <c r="AX427" i="2"/>
  <c r="AY427" i="2"/>
  <c r="AZ427" i="2"/>
  <c r="BA427" i="2"/>
  <c r="BB427" i="2"/>
  <c r="BC427" i="2"/>
  <c r="BD427" i="2"/>
  <c r="BE427" i="2"/>
  <c r="BF427" i="2"/>
  <c r="BG427" i="2"/>
  <c r="BH427" i="2"/>
  <c r="BI427" i="2"/>
  <c r="BK427" i="2"/>
  <c r="BM427" i="2"/>
  <c r="BN427" i="2"/>
  <c r="BO427" i="2"/>
  <c r="BP427" i="2"/>
  <c r="BQ427" i="2"/>
  <c r="BR427" i="2"/>
  <c r="BS427" i="2"/>
  <c r="BT427" i="2"/>
  <c r="BU427" i="2"/>
  <c r="BV427" i="2"/>
  <c r="BW427" i="2"/>
  <c r="BX427" i="2"/>
  <c r="BY427" i="2"/>
  <c r="BZ427" i="2"/>
  <c r="CA427" i="2"/>
  <c r="CB427" i="2"/>
  <c r="CC427" i="2"/>
  <c r="CD427" i="2"/>
  <c r="CE427" i="2"/>
  <c r="CF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L428" i="2"/>
  <c r="AM428" i="2"/>
  <c r="AN428" i="2"/>
  <c r="AO428" i="2"/>
  <c r="AP428" i="2"/>
  <c r="AQ428" i="2"/>
  <c r="AR428" i="2"/>
  <c r="AS428" i="2"/>
  <c r="AT428" i="2"/>
  <c r="AU428" i="2"/>
  <c r="AV428" i="2"/>
  <c r="AW428" i="2"/>
  <c r="AX428" i="2"/>
  <c r="AY428" i="2"/>
  <c r="AZ428" i="2"/>
  <c r="BA428" i="2"/>
  <c r="BB428" i="2"/>
  <c r="BC428" i="2"/>
  <c r="BD428" i="2"/>
  <c r="BE428" i="2"/>
  <c r="BF428" i="2"/>
  <c r="BG428" i="2"/>
  <c r="BH428" i="2"/>
  <c r="BI428" i="2"/>
  <c r="BK428" i="2"/>
  <c r="BM428" i="2"/>
  <c r="BN428" i="2"/>
  <c r="BO428" i="2"/>
  <c r="BP428" i="2"/>
  <c r="BQ428" i="2"/>
  <c r="BR428" i="2"/>
  <c r="BS428" i="2"/>
  <c r="BT428" i="2"/>
  <c r="BU428" i="2"/>
  <c r="BV428" i="2"/>
  <c r="BW428" i="2"/>
  <c r="BX428" i="2"/>
  <c r="BY428" i="2"/>
  <c r="BZ428" i="2"/>
  <c r="CA428" i="2"/>
  <c r="CB428" i="2"/>
  <c r="CC428" i="2"/>
  <c r="CD428" i="2"/>
  <c r="CE428" i="2"/>
  <c r="CF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L429" i="2"/>
  <c r="AM429" i="2"/>
  <c r="AN429" i="2"/>
  <c r="AO429" i="2"/>
  <c r="AP429" i="2"/>
  <c r="AQ429" i="2"/>
  <c r="AR429" i="2"/>
  <c r="AS429" i="2"/>
  <c r="AT429" i="2"/>
  <c r="AU429" i="2"/>
  <c r="AV429" i="2"/>
  <c r="AW429" i="2"/>
  <c r="AX429" i="2"/>
  <c r="AY429" i="2"/>
  <c r="AZ429" i="2"/>
  <c r="BA429" i="2"/>
  <c r="BB429" i="2"/>
  <c r="BC429" i="2"/>
  <c r="BD429" i="2"/>
  <c r="BE429" i="2"/>
  <c r="BF429" i="2"/>
  <c r="BG429" i="2"/>
  <c r="BH429" i="2"/>
  <c r="BI429" i="2"/>
  <c r="BK429" i="2"/>
  <c r="BM429" i="2"/>
  <c r="BN429" i="2"/>
  <c r="BO429" i="2"/>
  <c r="BP429" i="2"/>
  <c r="BQ429" i="2"/>
  <c r="BR429" i="2"/>
  <c r="BS429" i="2"/>
  <c r="BT429" i="2"/>
  <c r="BU429" i="2"/>
  <c r="BV429" i="2"/>
  <c r="BW429" i="2"/>
  <c r="BX429" i="2"/>
  <c r="BY429" i="2"/>
  <c r="BZ429" i="2"/>
  <c r="CA429" i="2"/>
  <c r="CB429" i="2"/>
  <c r="CC429" i="2"/>
  <c r="CD429" i="2"/>
  <c r="CE429" i="2"/>
  <c r="CF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L430" i="2"/>
  <c r="AM430" i="2"/>
  <c r="AN430" i="2"/>
  <c r="AO430" i="2"/>
  <c r="AP430" i="2"/>
  <c r="AQ430" i="2"/>
  <c r="AR430" i="2"/>
  <c r="AS430" i="2"/>
  <c r="AT430" i="2"/>
  <c r="AU430" i="2"/>
  <c r="AV430" i="2"/>
  <c r="AW430" i="2"/>
  <c r="AX430" i="2"/>
  <c r="AY430" i="2"/>
  <c r="AZ430" i="2"/>
  <c r="BA430" i="2"/>
  <c r="BB430" i="2"/>
  <c r="BC430" i="2"/>
  <c r="BD430" i="2"/>
  <c r="BE430" i="2"/>
  <c r="BF430" i="2"/>
  <c r="BG430" i="2"/>
  <c r="BH430" i="2"/>
  <c r="BI430" i="2"/>
  <c r="BK430" i="2"/>
  <c r="BM430" i="2"/>
  <c r="BN430" i="2"/>
  <c r="BO430" i="2"/>
  <c r="BP430" i="2"/>
  <c r="BQ430" i="2"/>
  <c r="BR430" i="2"/>
  <c r="BS430" i="2"/>
  <c r="BT430" i="2"/>
  <c r="BU430" i="2"/>
  <c r="BV430" i="2"/>
  <c r="BW430" i="2"/>
  <c r="BX430" i="2"/>
  <c r="BY430" i="2"/>
  <c r="BZ430" i="2"/>
  <c r="CA430" i="2"/>
  <c r="CB430" i="2"/>
  <c r="CC430" i="2"/>
  <c r="CD430" i="2"/>
  <c r="CE430" i="2"/>
  <c r="CF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AO431" i="2"/>
  <c r="AP431" i="2"/>
  <c r="AQ431" i="2"/>
  <c r="AR431" i="2"/>
  <c r="AS431" i="2"/>
  <c r="AT431" i="2"/>
  <c r="AU431" i="2"/>
  <c r="AV431" i="2"/>
  <c r="AW431" i="2"/>
  <c r="AX431" i="2"/>
  <c r="AY431" i="2"/>
  <c r="AZ431" i="2"/>
  <c r="BA431" i="2"/>
  <c r="BB431" i="2"/>
  <c r="BC431" i="2"/>
  <c r="BD431" i="2"/>
  <c r="BE431" i="2"/>
  <c r="BF431" i="2"/>
  <c r="BG431" i="2"/>
  <c r="BH431" i="2"/>
  <c r="BI431" i="2"/>
  <c r="BK431" i="2"/>
  <c r="BM431" i="2"/>
  <c r="BN431" i="2"/>
  <c r="BO431" i="2"/>
  <c r="BP431" i="2"/>
  <c r="BQ431" i="2"/>
  <c r="BR431" i="2"/>
  <c r="BS431" i="2"/>
  <c r="BT431" i="2"/>
  <c r="BU431" i="2"/>
  <c r="BV431" i="2"/>
  <c r="BW431" i="2"/>
  <c r="BX431" i="2"/>
  <c r="BY431" i="2"/>
  <c r="BZ431" i="2"/>
  <c r="CA431" i="2"/>
  <c r="CB431" i="2"/>
  <c r="CC431" i="2"/>
  <c r="CD431" i="2"/>
  <c r="CE431" i="2"/>
  <c r="CF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L432" i="2"/>
  <c r="AM432" i="2"/>
  <c r="AN432" i="2"/>
  <c r="AO432" i="2"/>
  <c r="AP432" i="2"/>
  <c r="AQ432" i="2"/>
  <c r="AR432" i="2"/>
  <c r="AS432" i="2"/>
  <c r="AT432" i="2"/>
  <c r="AU432" i="2"/>
  <c r="AV432" i="2"/>
  <c r="AW432" i="2"/>
  <c r="AX432" i="2"/>
  <c r="AY432" i="2"/>
  <c r="AZ432" i="2"/>
  <c r="BA432" i="2"/>
  <c r="BB432" i="2"/>
  <c r="BC432" i="2"/>
  <c r="BD432" i="2"/>
  <c r="BE432" i="2"/>
  <c r="BF432" i="2"/>
  <c r="BG432" i="2"/>
  <c r="BH432" i="2"/>
  <c r="BI432" i="2"/>
  <c r="BK432" i="2"/>
  <c r="BM432" i="2"/>
  <c r="BN432" i="2"/>
  <c r="BO432" i="2"/>
  <c r="BP432" i="2"/>
  <c r="BQ432" i="2"/>
  <c r="BR432" i="2"/>
  <c r="BS432" i="2"/>
  <c r="BT432" i="2"/>
  <c r="BU432" i="2"/>
  <c r="BV432" i="2"/>
  <c r="BW432" i="2"/>
  <c r="BX432" i="2"/>
  <c r="BY432" i="2"/>
  <c r="BZ432" i="2"/>
  <c r="CA432" i="2"/>
  <c r="CB432" i="2"/>
  <c r="CC432" i="2"/>
  <c r="CD432" i="2"/>
  <c r="CE432" i="2"/>
  <c r="CF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AO433" i="2"/>
  <c r="AP433" i="2"/>
  <c r="AQ433" i="2"/>
  <c r="AR433" i="2"/>
  <c r="AS433" i="2"/>
  <c r="AT433" i="2"/>
  <c r="AU433" i="2"/>
  <c r="AV433" i="2"/>
  <c r="AW433" i="2"/>
  <c r="AX433" i="2"/>
  <c r="AY433" i="2"/>
  <c r="AZ433" i="2"/>
  <c r="BA433" i="2"/>
  <c r="BB433" i="2"/>
  <c r="BC433" i="2"/>
  <c r="BD433" i="2"/>
  <c r="BE433" i="2"/>
  <c r="BF433" i="2"/>
  <c r="BG433" i="2"/>
  <c r="BH433" i="2"/>
  <c r="BI433" i="2"/>
  <c r="BK433" i="2"/>
  <c r="BM433" i="2"/>
  <c r="BN433" i="2"/>
  <c r="BO433" i="2"/>
  <c r="BP433" i="2"/>
  <c r="BQ433" i="2"/>
  <c r="BR433" i="2"/>
  <c r="BS433" i="2"/>
  <c r="BT433" i="2"/>
  <c r="BU433" i="2"/>
  <c r="BV433" i="2"/>
  <c r="BW433" i="2"/>
  <c r="BX433" i="2"/>
  <c r="BY433" i="2"/>
  <c r="BZ433" i="2"/>
  <c r="CA433" i="2"/>
  <c r="CB433" i="2"/>
  <c r="CC433" i="2"/>
  <c r="CD433" i="2"/>
  <c r="CE433" i="2"/>
  <c r="CF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L434" i="2"/>
  <c r="AM434" i="2"/>
  <c r="AN434" i="2"/>
  <c r="AO434" i="2"/>
  <c r="AP434" i="2"/>
  <c r="AQ434" i="2"/>
  <c r="AR434" i="2"/>
  <c r="AS434" i="2"/>
  <c r="AT434" i="2"/>
  <c r="AU434" i="2"/>
  <c r="AV434" i="2"/>
  <c r="AW434" i="2"/>
  <c r="AX434" i="2"/>
  <c r="AY434" i="2"/>
  <c r="AZ434" i="2"/>
  <c r="BA434" i="2"/>
  <c r="BB434" i="2"/>
  <c r="BC434" i="2"/>
  <c r="BD434" i="2"/>
  <c r="BE434" i="2"/>
  <c r="BF434" i="2"/>
  <c r="BG434" i="2"/>
  <c r="BH434" i="2"/>
  <c r="BI434" i="2"/>
  <c r="BK434" i="2"/>
  <c r="BM434" i="2"/>
  <c r="BN434" i="2"/>
  <c r="BO434" i="2"/>
  <c r="BP434" i="2"/>
  <c r="BQ434" i="2"/>
  <c r="BR434" i="2"/>
  <c r="BS434" i="2"/>
  <c r="BT434" i="2"/>
  <c r="BU434" i="2"/>
  <c r="BV434" i="2"/>
  <c r="BW434" i="2"/>
  <c r="BX434" i="2"/>
  <c r="BY434" i="2"/>
  <c r="BZ434" i="2"/>
  <c r="CA434" i="2"/>
  <c r="CB434" i="2"/>
  <c r="CC434" i="2"/>
  <c r="CD434" i="2"/>
  <c r="CE434" i="2"/>
  <c r="CF434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L435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BC435" i="2"/>
  <c r="BD435" i="2"/>
  <c r="BE435" i="2"/>
  <c r="BF435" i="2"/>
  <c r="BG435" i="2"/>
  <c r="BH435" i="2"/>
  <c r="BI435" i="2"/>
  <c r="BK435" i="2"/>
  <c r="BM435" i="2"/>
  <c r="BN435" i="2"/>
  <c r="BO435" i="2"/>
  <c r="BP435" i="2"/>
  <c r="BQ435" i="2"/>
  <c r="BR435" i="2"/>
  <c r="BS435" i="2"/>
  <c r="BT435" i="2"/>
  <c r="BU435" i="2"/>
  <c r="BV435" i="2"/>
  <c r="BW435" i="2"/>
  <c r="BX435" i="2"/>
  <c r="BY435" i="2"/>
  <c r="BZ435" i="2"/>
  <c r="CA435" i="2"/>
  <c r="CB435" i="2"/>
  <c r="CC435" i="2"/>
  <c r="CD435" i="2"/>
  <c r="CE435" i="2"/>
  <c r="CF435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L436" i="2"/>
  <c r="AM436" i="2"/>
  <c r="AN436" i="2"/>
  <c r="AO436" i="2"/>
  <c r="AP436" i="2"/>
  <c r="AQ436" i="2"/>
  <c r="AR436" i="2"/>
  <c r="AS436" i="2"/>
  <c r="AT436" i="2"/>
  <c r="AU436" i="2"/>
  <c r="AV436" i="2"/>
  <c r="AW436" i="2"/>
  <c r="AX436" i="2"/>
  <c r="AY436" i="2"/>
  <c r="AZ436" i="2"/>
  <c r="BA436" i="2"/>
  <c r="BB436" i="2"/>
  <c r="BC436" i="2"/>
  <c r="BD436" i="2"/>
  <c r="BE436" i="2"/>
  <c r="BF436" i="2"/>
  <c r="BG436" i="2"/>
  <c r="BH436" i="2"/>
  <c r="BI436" i="2"/>
  <c r="BK436" i="2"/>
  <c r="BM436" i="2"/>
  <c r="BN436" i="2"/>
  <c r="BO436" i="2"/>
  <c r="BP436" i="2"/>
  <c r="BQ436" i="2"/>
  <c r="BR436" i="2"/>
  <c r="BS436" i="2"/>
  <c r="BT436" i="2"/>
  <c r="BU436" i="2"/>
  <c r="BV436" i="2"/>
  <c r="BW436" i="2"/>
  <c r="BX436" i="2"/>
  <c r="BY436" i="2"/>
  <c r="BZ436" i="2"/>
  <c r="CA436" i="2"/>
  <c r="CB436" i="2"/>
  <c r="CC436" i="2"/>
  <c r="CD436" i="2"/>
  <c r="CE436" i="2"/>
  <c r="CF436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L437" i="2"/>
  <c r="AM437" i="2"/>
  <c r="AN437" i="2"/>
  <c r="AO437" i="2"/>
  <c r="AP437" i="2"/>
  <c r="AQ437" i="2"/>
  <c r="AR437" i="2"/>
  <c r="AS437" i="2"/>
  <c r="AT437" i="2"/>
  <c r="AU437" i="2"/>
  <c r="AV437" i="2"/>
  <c r="AW437" i="2"/>
  <c r="AX437" i="2"/>
  <c r="AY437" i="2"/>
  <c r="AZ437" i="2"/>
  <c r="BA437" i="2"/>
  <c r="BB437" i="2"/>
  <c r="BC437" i="2"/>
  <c r="BD437" i="2"/>
  <c r="BE437" i="2"/>
  <c r="BF437" i="2"/>
  <c r="BG437" i="2"/>
  <c r="BH437" i="2"/>
  <c r="BI437" i="2"/>
  <c r="BK437" i="2"/>
  <c r="BM437" i="2"/>
  <c r="BN437" i="2"/>
  <c r="BO437" i="2"/>
  <c r="BP437" i="2"/>
  <c r="BQ437" i="2"/>
  <c r="BR437" i="2"/>
  <c r="BS437" i="2"/>
  <c r="BT437" i="2"/>
  <c r="BU437" i="2"/>
  <c r="BV437" i="2"/>
  <c r="BW437" i="2"/>
  <c r="BX437" i="2"/>
  <c r="BY437" i="2"/>
  <c r="BZ437" i="2"/>
  <c r="CA437" i="2"/>
  <c r="CB437" i="2"/>
  <c r="CC437" i="2"/>
  <c r="CD437" i="2"/>
  <c r="CE437" i="2"/>
  <c r="CF437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AQ438" i="2"/>
  <c r="AR438" i="2"/>
  <c r="AS438" i="2"/>
  <c r="AT438" i="2"/>
  <c r="AU438" i="2"/>
  <c r="AV438" i="2"/>
  <c r="AW438" i="2"/>
  <c r="AX438" i="2"/>
  <c r="AY438" i="2"/>
  <c r="AZ438" i="2"/>
  <c r="BA438" i="2"/>
  <c r="BB438" i="2"/>
  <c r="BC438" i="2"/>
  <c r="BD438" i="2"/>
  <c r="BE438" i="2"/>
  <c r="BF438" i="2"/>
  <c r="BG438" i="2"/>
  <c r="BH438" i="2"/>
  <c r="BI438" i="2"/>
  <c r="BK438" i="2"/>
  <c r="BM438" i="2"/>
  <c r="BN438" i="2"/>
  <c r="BO438" i="2"/>
  <c r="BP438" i="2"/>
  <c r="BQ438" i="2"/>
  <c r="BR438" i="2"/>
  <c r="BS438" i="2"/>
  <c r="BT438" i="2"/>
  <c r="BU438" i="2"/>
  <c r="BV438" i="2"/>
  <c r="BW438" i="2"/>
  <c r="BX438" i="2"/>
  <c r="BY438" i="2"/>
  <c r="BZ438" i="2"/>
  <c r="CA438" i="2"/>
  <c r="CB438" i="2"/>
  <c r="CC438" i="2"/>
  <c r="CD438" i="2"/>
  <c r="CE438" i="2"/>
  <c r="CF438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B439" i="2"/>
  <c r="BC439" i="2"/>
  <c r="BD439" i="2"/>
  <c r="BE439" i="2"/>
  <c r="BF439" i="2"/>
  <c r="BG439" i="2"/>
  <c r="BH439" i="2"/>
  <c r="BI439" i="2"/>
  <c r="BK439" i="2"/>
  <c r="BM439" i="2"/>
  <c r="BN439" i="2"/>
  <c r="BO439" i="2"/>
  <c r="BP439" i="2"/>
  <c r="BQ439" i="2"/>
  <c r="BR439" i="2"/>
  <c r="BS439" i="2"/>
  <c r="BT439" i="2"/>
  <c r="BU439" i="2"/>
  <c r="BV439" i="2"/>
  <c r="BW439" i="2"/>
  <c r="BX439" i="2"/>
  <c r="BY439" i="2"/>
  <c r="BZ439" i="2"/>
  <c r="CA439" i="2"/>
  <c r="CB439" i="2"/>
  <c r="CC439" i="2"/>
  <c r="CD439" i="2"/>
  <c r="CE439" i="2"/>
  <c r="CF439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AQ440" i="2"/>
  <c r="AR440" i="2"/>
  <c r="AS440" i="2"/>
  <c r="AT440" i="2"/>
  <c r="AU440" i="2"/>
  <c r="AV440" i="2"/>
  <c r="AW440" i="2"/>
  <c r="AX440" i="2"/>
  <c r="AY440" i="2"/>
  <c r="AZ440" i="2"/>
  <c r="BA440" i="2"/>
  <c r="BB440" i="2"/>
  <c r="BC440" i="2"/>
  <c r="BD440" i="2"/>
  <c r="BE440" i="2"/>
  <c r="BF440" i="2"/>
  <c r="BG440" i="2"/>
  <c r="BH440" i="2"/>
  <c r="BI440" i="2"/>
  <c r="BK440" i="2"/>
  <c r="BM440" i="2"/>
  <c r="BN440" i="2"/>
  <c r="BO440" i="2"/>
  <c r="BP440" i="2"/>
  <c r="BQ440" i="2"/>
  <c r="BR440" i="2"/>
  <c r="BS440" i="2"/>
  <c r="BT440" i="2"/>
  <c r="BU440" i="2"/>
  <c r="BV440" i="2"/>
  <c r="BW440" i="2"/>
  <c r="BX440" i="2"/>
  <c r="BY440" i="2"/>
  <c r="BZ440" i="2"/>
  <c r="CA440" i="2"/>
  <c r="CB440" i="2"/>
  <c r="CC440" i="2"/>
  <c r="CD440" i="2"/>
  <c r="CE440" i="2"/>
  <c r="CF440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AQ441" i="2"/>
  <c r="AR441" i="2"/>
  <c r="AS441" i="2"/>
  <c r="AT441" i="2"/>
  <c r="AU441" i="2"/>
  <c r="AV441" i="2"/>
  <c r="AW441" i="2"/>
  <c r="AX441" i="2"/>
  <c r="AY441" i="2"/>
  <c r="AZ441" i="2"/>
  <c r="BA441" i="2"/>
  <c r="BB441" i="2"/>
  <c r="BC441" i="2"/>
  <c r="BD441" i="2"/>
  <c r="BE441" i="2"/>
  <c r="BF441" i="2"/>
  <c r="BG441" i="2"/>
  <c r="BH441" i="2"/>
  <c r="BI441" i="2"/>
  <c r="BK441" i="2"/>
  <c r="BM441" i="2"/>
  <c r="BN441" i="2"/>
  <c r="BO441" i="2"/>
  <c r="BP441" i="2"/>
  <c r="BQ441" i="2"/>
  <c r="BR441" i="2"/>
  <c r="BS441" i="2"/>
  <c r="BT441" i="2"/>
  <c r="BU441" i="2"/>
  <c r="BV441" i="2"/>
  <c r="BW441" i="2"/>
  <c r="BX441" i="2"/>
  <c r="BY441" i="2"/>
  <c r="BZ441" i="2"/>
  <c r="CA441" i="2"/>
  <c r="CB441" i="2"/>
  <c r="CC441" i="2"/>
  <c r="CD441" i="2"/>
  <c r="CE441" i="2"/>
  <c r="CF441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AQ442" i="2"/>
  <c r="AR442" i="2"/>
  <c r="AS442" i="2"/>
  <c r="AT442" i="2"/>
  <c r="AU442" i="2"/>
  <c r="AV442" i="2"/>
  <c r="AW442" i="2"/>
  <c r="AX442" i="2"/>
  <c r="AY442" i="2"/>
  <c r="AZ442" i="2"/>
  <c r="BA442" i="2"/>
  <c r="BB442" i="2"/>
  <c r="BC442" i="2"/>
  <c r="BD442" i="2"/>
  <c r="BE442" i="2"/>
  <c r="BF442" i="2"/>
  <c r="BG442" i="2"/>
  <c r="BH442" i="2"/>
  <c r="BI442" i="2"/>
  <c r="BK442" i="2"/>
  <c r="BM442" i="2"/>
  <c r="BN442" i="2"/>
  <c r="BO442" i="2"/>
  <c r="BP442" i="2"/>
  <c r="BQ442" i="2"/>
  <c r="BR442" i="2"/>
  <c r="BS442" i="2"/>
  <c r="BT442" i="2"/>
  <c r="BU442" i="2"/>
  <c r="BV442" i="2"/>
  <c r="BW442" i="2"/>
  <c r="BX442" i="2"/>
  <c r="BY442" i="2"/>
  <c r="BZ442" i="2"/>
  <c r="CA442" i="2"/>
  <c r="CB442" i="2"/>
  <c r="CC442" i="2"/>
  <c r="CD442" i="2"/>
  <c r="CE442" i="2"/>
  <c r="CF442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AM443" i="2"/>
  <c r="AN443" i="2"/>
  <c r="AO443" i="2"/>
  <c r="AP443" i="2"/>
  <c r="AQ443" i="2"/>
  <c r="AR443" i="2"/>
  <c r="AS443" i="2"/>
  <c r="AT443" i="2"/>
  <c r="AU443" i="2"/>
  <c r="AV443" i="2"/>
  <c r="AW443" i="2"/>
  <c r="AX443" i="2"/>
  <c r="AY443" i="2"/>
  <c r="AZ443" i="2"/>
  <c r="BA443" i="2"/>
  <c r="BB443" i="2"/>
  <c r="BC443" i="2"/>
  <c r="BD443" i="2"/>
  <c r="BE443" i="2"/>
  <c r="BF443" i="2"/>
  <c r="BG443" i="2"/>
  <c r="BH443" i="2"/>
  <c r="BI443" i="2"/>
  <c r="BK443" i="2"/>
  <c r="BM443" i="2"/>
  <c r="BN443" i="2"/>
  <c r="BO443" i="2"/>
  <c r="BP443" i="2"/>
  <c r="BQ443" i="2"/>
  <c r="BR443" i="2"/>
  <c r="BS443" i="2"/>
  <c r="BT443" i="2"/>
  <c r="BU443" i="2"/>
  <c r="BV443" i="2"/>
  <c r="BW443" i="2"/>
  <c r="BX443" i="2"/>
  <c r="BY443" i="2"/>
  <c r="BZ443" i="2"/>
  <c r="CA443" i="2"/>
  <c r="CB443" i="2"/>
  <c r="CC443" i="2"/>
  <c r="CD443" i="2"/>
  <c r="CE443" i="2"/>
  <c r="CF443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AQ444" i="2"/>
  <c r="AR444" i="2"/>
  <c r="AS444" i="2"/>
  <c r="AT444" i="2"/>
  <c r="AU444" i="2"/>
  <c r="AV444" i="2"/>
  <c r="AW444" i="2"/>
  <c r="AX444" i="2"/>
  <c r="AY444" i="2"/>
  <c r="AZ444" i="2"/>
  <c r="BA444" i="2"/>
  <c r="BB444" i="2"/>
  <c r="BC444" i="2"/>
  <c r="BD444" i="2"/>
  <c r="BE444" i="2"/>
  <c r="BF444" i="2"/>
  <c r="BG444" i="2"/>
  <c r="BH444" i="2"/>
  <c r="BI444" i="2"/>
  <c r="BK444" i="2"/>
  <c r="BM444" i="2"/>
  <c r="BN444" i="2"/>
  <c r="BO444" i="2"/>
  <c r="BP444" i="2"/>
  <c r="BQ444" i="2"/>
  <c r="BR444" i="2"/>
  <c r="BS444" i="2"/>
  <c r="BT444" i="2"/>
  <c r="BU444" i="2"/>
  <c r="BV444" i="2"/>
  <c r="BW444" i="2"/>
  <c r="BX444" i="2"/>
  <c r="BY444" i="2"/>
  <c r="BZ444" i="2"/>
  <c r="CA444" i="2"/>
  <c r="CB444" i="2"/>
  <c r="CC444" i="2"/>
  <c r="CD444" i="2"/>
  <c r="CE444" i="2"/>
  <c r="CF444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BC445" i="2"/>
  <c r="BD445" i="2"/>
  <c r="BE445" i="2"/>
  <c r="BF445" i="2"/>
  <c r="BG445" i="2"/>
  <c r="BH445" i="2"/>
  <c r="BI445" i="2"/>
  <c r="BK445" i="2"/>
  <c r="BM445" i="2"/>
  <c r="BN445" i="2"/>
  <c r="BO445" i="2"/>
  <c r="BP445" i="2"/>
  <c r="BQ445" i="2"/>
  <c r="BR445" i="2"/>
  <c r="BS445" i="2"/>
  <c r="BT445" i="2"/>
  <c r="BU445" i="2"/>
  <c r="BV445" i="2"/>
  <c r="BW445" i="2"/>
  <c r="BX445" i="2"/>
  <c r="BY445" i="2"/>
  <c r="BZ445" i="2"/>
  <c r="CA445" i="2"/>
  <c r="CB445" i="2"/>
  <c r="CC445" i="2"/>
  <c r="CD445" i="2"/>
  <c r="CE445" i="2"/>
  <c r="CF445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BC446" i="2"/>
  <c r="BD446" i="2"/>
  <c r="BE446" i="2"/>
  <c r="BF446" i="2"/>
  <c r="BG446" i="2"/>
  <c r="BH446" i="2"/>
  <c r="BI446" i="2"/>
  <c r="BK446" i="2"/>
  <c r="BM446" i="2"/>
  <c r="BN446" i="2"/>
  <c r="BO446" i="2"/>
  <c r="BP446" i="2"/>
  <c r="BQ446" i="2"/>
  <c r="BR446" i="2"/>
  <c r="BS446" i="2"/>
  <c r="BT446" i="2"/>
  <c r="BU446" i="2"/>
  <c r="BV446" i="2"/>
  <c r="BW446" i="2"/>
  <c r="BX446" i="2"/>
  <c r="BY446" i="2"/>
  <c r="BZ446" i="2"/>
  <c r="CA446" i="2"/>
  <c r="CB446" i="2"/>
  <c r="CC446" i="2"/>
  <c r="CD446" i="2"/>
  <c r="CE446" i="2"/>
  <c r="CF446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AQ447" i="2"/>
  <c r="AR447" i="2"/>
  <c r="AS447" i="2"/>
  <c r="AT447" i="2"/>
  <c r="AU447" i="2"/>
  <c r="AV447" i="2"/>
  <c r="AW447" i="2"/>
  <c r="AX447" i="2"/>
  <c r="AY447" i="2"/>
  <c r="AZ447" i="2"/>
  <c r="BA447" i="2"/>
  <c r="BB447" i="2"/>
  <c r="BC447" i="2"/>
  <c r="BD447" i="2"/>
  <c r="BE447" i="2"/>
  <c r="BF447" i="2"/>
  <c r="BG447" i="2"/>
  <c r="BH447" i="2"/>
  <c r="BI447" i="2"/>
  <c r="BK447" i="2"/>
  <c r="BM447" i="2"/>
  <c r="BN447" i="2"/>
  <c r="BO447" i="2"/>
  <c r="BP447" i="2"/>
  <c r="BQ447" i="2"/>
  <c r="BR447" i="2"/>
  <c r="BS447" i="2"/>
  <c r="BT447" i="2"/>
  <c r="BU447" i="2"/>
  <c r="BV447" i="2"/>
  <c r="BW447" i="2"/>
  <c r="BX447" i="2"/>
  <c r="BY447" i="2"/>
  <c r="BZ447" i="2"/>
  <c r="CA447" i="2"/>
  <c r="CB447" i="2"/>
  <c r="CC447" i="2"/>
  <c r="CD447" i="2"/>
  <c r="CE447" i="2"/>
  <c r="CF447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AQ448" i="2"/>
  <c r="AR448" i="2"/>
  <c r="AS448" i="2"/>
  <c r="AT448" i="2"/>
  <c r="AU448" i="2"/>
  <c r="AV448" i="2"/>
  <c r="AW448" i="2"/>
  <c r="AX448" i="2"/>
  <c r="AY448" i="2"/>
  <c r="AZ448" i="2"/>
  <c r="BA448" i="2"/>
  <c r="BB448" i="2"/>
  <c r="BC448" i="2"/>
  <c r="BD448" i="2"/>
  <c r="BE448" i="2"/>
  <c r="BF448" i="2"/>
  <c r="BG448" i="2"/>
  <c r="BH448" i="2"/>
  <c r="BI448" i="2"/>
  <c r="BK448" i="2"/>
  <c r="BM448" i="2"/>
  <c r="BN448" i="2"/>
  <c r="BO448" i="2"/>
  <c r="BP448" i="2"/>
  <c r="BQ448" i="2"/>
  <c r="BR448" i="2"/>
  <c r="BS448" i="2"/>
  <c r="BT448" i="2"/>
  <c r="BU448" i="2"/>
  <c r="BV448" i="2"/>
  <c r="BW448" i="2"/>
  <c r="BX448" i="2"/>
  <c r="BY448" i="2"/>
  <c r="BZ448" i="2"/>
  <c r="CA448" i="2"/>
  <c r="CB448" i="2"/>
  <c r="CC448" i="2"/>
  <c r="CD448" i="2"/>
  <c r="CE448" i="2"/>
  <c r="CF448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AQ449" i="2"/>
  <c r="AR449" i="2"/>
  <c r="AS449" i="2"/>
  <c r="AT449" i="2"/>
  <c r="AU449" i="2"/>
  <c r="AV449" i="2"/>
  <c r="AW449" i="2"/>
  <c r="AX449" i="2"/>
  <c r="AY449" i="2"/>
  <c r="AZ449" i="2"/>
  <c r="BA449" i="2"/>
  <c r="BB449" i="2"/>
  <c r="BC449" i="2"/>
  <c r="BD449" i="2"/>
  <c r="BE449" i="2"/>
  <c r="BF449" i="2"/>
  <c r="BG449" i="2"/>
  <c r="BH449" i="2"/>
  <c r="BI449" i="2"/>
  <c r="BK449" i="2"/>
  <c r="BM449" i="2"/>
  <c r="BN449" i="2"/>
  <c r="BO449" i="2"/>
  <c r="BP449" i="2"/>
  <c r="BQ449" i="2"/>
  <c r="BR449" i="2"/>
  <c r="BS449" i="2"/>
  <c r="BT449" i="2"/>
  <c r="BU449" i="2"/>
  <c r="BV449" i="2"/>
  <c r="BW449" i="2"/>
  <c r="BX449" i="2"/>
  <c r="BY449" i="2"/>
  <c r="BZ449" i="2"/>
  <c r="CA449" i="2"/>
  <c r="CB449" i="2"/>
  <c r="CC449" i="2"/>
  <c r="CD449" i="2"/>
  <c r="CE449" i="2"/>
  <c r="CF449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AQ450" i="2"/>
  <c r="AR450" i="2"/>
  <c r="AS450" i="2"/>
  <c r="AT450" i="2"/>
  <c r="AU450" i="2"/>
  <c r="AV450" i="2"/>
  <c r="AW450" i="2"/>
  <c r="AX450" i="2"/>
  <c r="AY450" i="2"/>
  <c r="AZ450" i="2"/>
  <c r="BA450" i="2"/>
  <c r="BB450" i="2"/>
  <c r="BC450" i="2"/>
  <c r="BD450" i="2"/>
  <c r="BE450" i="2"/>
  <c r="BF450" i="2"/>
  <c r="BG450" i="2"/>
  <c r="BH450" i="2"/>
  <c r="BI450" i="2"/>
  <c r="BK450" i="2"/>
  <c r="BM450" i="2"/>
  <c r="BN450" i="2"/>
  <c r="BO450" i="2"/>
  <c r="BP450" i="2"/>
  <c r="BQ450" i="2"/>
  <c r="BR450" i="2"/>
  <c r="BS450" i="2"/>
  <c r="BT450" i="2"/>
  <c r="BU450" i="2"/>
  <c r="BV450" i="2"/>
  <c r="BW450" i="2"/>
  <c r="BX450" i="2"/>
  <c r="BY450" i="2"/>
  <c r="BZ450" i="2"/>
  <c r="CA450" i="2"/>
  <c r="CB450" i="2"/>
  <c r="CC450" i="2"/>
  <c r="CD450" i="2"/>
  <c r="CE450" i="2"/>
  <c r="CF450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AQ451" i="2"/>
  <c r="AR451" i="2"/>
  <c r="AS451" i="2"/>
  <c r="AT451" i="2"/>
  <c r="AU451" i="2"/>
  <c r="AV451" i="2"/>
  <c r="AW451" i="2"/>
  <c r="AX451" i="2"/>
  <c r="AY451" i="2"/>
  <c r="AZ451" i="2"/>
  <c r="BA451" i="2"/>
  <c r="BB451" i="2"/>
  <c r="BC451" i="2"/>
  <c r="BD451" i="2"/>
  <c r="BE451" i="2"/>
  <c r="BF451" i="2"/>
  <c r="BG451" i="2"/>
  <c r="BH451" i="2"/>
  <c r="BI451" i="2"/>
  <c r="BK451" i="2"/>
  <c r="BM451" i="2"/>
  <c r="BN451" i="2"/>
  <c r="BO451" i="2"/>
  <c r="BP451" i="2"/>
  <c r="BQ451" i="2"/>
  <c r="BR451" i="2"/>
  <c r="BS451" i="2"/>
  <c r="BT451" i="2"/>
  <c r="BU451" i="2"/>
  <c r="BV451" i="2"/>
  <c r="BW451" i="2"/>
  <c r="BX451" i="2"/>
  <c r="BY451" i="2"/>
  <c r="BZ451" i="2"/>
  <c r="CA451" i="2"/>
  <c r="CB451" i="2"/>
  <c r="CC451" i="2"/>
  <c r="CD451" i="2"/>
  <c r="CE451" i="2"/>
  <c r="CF451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AQ452" i="2"/>
  <c r="AR452" i="2"/>
  <c r="AS452" i="2"/>
  <c r="AT452" i="2"/>
  <c r="AU452" i="2"/>
  <c r="AV452" i="2"/>
  <c r="AW452" i="2"/>
  <c r="AX452" i="2"/>
  <c r="AY452" i="2"/>
  <c r="AZ452" i="2"/>
  <c r="BA452" i="2"/>
  <c r="BB452" i="2"/>
  <c r="BC452" i="2"/>
  <c r="BD452" i="2"/>
  <c r="BE452" i="2"/>
  <c r="BF452" i="2"/>
  <c r="BG452" i="2"/>
  <c r="BH452" i="2"/>
  <c r="BI452" i="2"/>
  <c r="BK452" i="2"/>
  <c r="BM452" i="2"/>
  <c r="BN452" i="2"/>
  <c r="BO452" i="2"/>
  <c r="BP452" i="2"/>
  <c r="BQ452" i="2"/>
  <c r="BR452" i="2"/>
  <c r="BS452" i="2"/>
  <c r="BT452" i="2"/>
  <c r="BU452" i="2"/>
  <c r="BV452" i="2"/>
  <c r="BW452" i="2"/>
  <c r="BX452" i="2"/>
  <c r="BY452" i="2"/>
  <c r="BZ452" i="2"/>
  <c r="CA452" i="2"/>
  <c r="CB452" i="2"/>
  <c r="CC452" i="2"/>
  <c r="CD452" i="2"/>
  <c r="CE452" i="2"/>
  <c r="CF452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AM453" i="2"/>
  <c r="AN453" i="2"/>
  <c r="AO453" i="2"/>
  <c r="AP453" i="2"/>
  <c r="AQ453" i="2"/>
  <c r="AR453" i="2"/>
  <c r="AS453" i="2"/>
  <c r="AT453" i="2"/>
  <c r="AU453" i="2"/>
  <c r="AV453" i="2"/>
  <c r="AW453" i="2"/>
  <c r="AX453" i="2"/>
  <c r="AY453" i="2"/>
  <c r="AZ453" i="2"/>
  <c r="BA453" i="2"/>
  <c r="BB453" i="2"/>
  <c r="BC453" i="2"/>
  <c r="BD453" i="2"/>
  <c r="BE453" i="2"/>
  <c r="BF453" i="2"/>
  <c r="BG453" i="2"/>
  <c r="BH453" i="2"/>
  <c r="BI453" i="2"/>
  <c r="BK453" i="2"/>
  <c r="BM453" i="2"/>
  <c r="BN453" i="2"/>
  <c r="BO453" i="2"/>
  <c r="BP453" i="2"/>
  <c r="BQ453" i="2"/>
  <c r="BR453" i="2"/>
  <c r="BS453" i="2"/>
  <c r="BT453" i="2"/>
  <c r="BU453" i="2"/>
  <c r="BV453" i="2"/>
  <c r="BW453" i="2"/>
  <c r="BX453" i="2"/>
  <c r="BY453" i="2"/>
  <c r="BZ453" i="2"/>
  <c r="CA453" i="2"/>
  <c r="CB453" i="2"/>
  <c r="CC453" i="2"/>
  <c r="CD453" i="2"/>
  <c r="CE453" i="2"/>
  <c r="CF453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AQ454" i="2"/>
  <c r="AR454" i="2"/>
  <c r="AS454" i="2"/>
  <c r="AT454" i="2"/>
  <c r="AU454" i="2"/>
  <c r="AV454" i="2"/>
  <c r="AW454" i="2"/>
  <c r="AX454" i="2"/>
  <c r="AY454" i="2"/>
  <c r="AZ454" i="2"/>
  <c r="BA454" i="2"/>
  <c r="BB454" i="2"/>
  <c r="BC454" i="2"/>
  <c r="BD454" i="2"/>
  <c r="BE454" i="2"/>
  <c r="BF454" i="2"/>
  <c r="BG454" i="2"/>
  <c r="BH454" i="2"/>
  <c r="BI454" i="2"/>
  <c r="BK454" i="2"/>
  <c r="BM454" i="2"/>
  <c r="BN454" i="2"/>
  <c r="BO454" i="2"/>
  <c r="BP454" i="2"/>
  <c r="BQ454" i="2"/>
  <c r="BR454" i="2"/>
  <c r="BS454" i="2"/>
  <c r="BT454" i="2"/>
  <c r="BU454" i="2"/>
  <c r="BV454" i="2"/>
  <c r="BW454" i="2"/>
  <c r="BX454" i="2"/>
  <c r="BY454" i="2"/>
  <c r="BZ454" i="2"/>
  <c r="CA454" i="2"/>
  <c r="CB454" i="2"/>
  <c r="CC454" i="2"/>
  <c r="CD454" i="2"/>
  <c r="CE454" i="2"/>
  <c r="CF454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AQ455" i="2"/>
  <c r="AR455" i="2"/>
  <c r="AS455" i="2"/>
  <c r="AT455" i="2"/>
  <c r="AU455" i="2"/>
  <c r="AV455" i="2"/>
  <c r="AW455" i="2"/>
  <c r="AX455" i="2"/>
  <c r="AY455" i="2"/>
  <c r="AZ455" i="2"/>
  <c r="BA455" i="2"/>
  <c r="BB455" i="2"/>
  <c r="BC455" i="2"/>
  <c r="BD455" i="2"/>
  <c r="BE455" i="2"/>
  <c r="BF455" i="2"/>
  <c r="BG455" i="2"/>
  <c r="BH455" i="2"/>
  <c r="BI455" i="2"/>
  <c r="BK455" i="2"/>
  <c r="BM455" i="2"/>
  <c r="BN455" i="2"/>
  <c r="BO455" i="2"/>
  <c r="BP455" i="2"/>
  <c r="BQ455" i="2"/>
  <c r="BR455" i="2"/>
  <c r="BS455" i="2"/>
  <c r="BT455" i="2"/>
  <c r="BU455" i="2"/>
  <c r="BV455" i="2"/>
  <c r="BW455" i="2"/>
  <c r="BX455" i="2"/>
  <c r="BY455" i="2"/>
  <c r="BZ455" i="2"/>
  <c r="CA455" i="2"/>
  <c r="CB455" i="2"/>
  <c r="CC455" i="2"/>
  <c r="CD455" i="2"/>
  <c r="CE455" i="2"/>
  <c r="CF455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AQ456" i="2"/>
  <c r="AR456" i="2"/>
  <c r="AS456" i="2"/>
  <c r="AT456" i="2"/>
  <c r="AU456" i="2"/>
  <c r="AV456" i="2"/>
  <c r="AW456" i="2"/>
  <c r="AX456" i="2"/>
  <c r="AY456" i="2"/>
  <c r="AZ456" i="2"/>
  <c r="BA456" i="2"/>
  <c r="BB456" i="2"/>
  <c r="BC456" i="2"/>
  <c r="BD456" i="2"/>
  <c r="BE456" i="2"/>
  <c r="BF456" i="2"/>
  <c r="BG456" i="2"/>
  <c r="BH456" i="2"/>
  <c r="BI456" i="2"/>
  <c r="BK456" i="2"/>
  <c r="BM456" i="2"/>
  <c r="BN456" i="2"/>
  <c r="BO456" i="2"/>
  <c r="BP456" i="2"/>
  <c r="BQ456" i="2"/>
  <c r="BR456" i="2"/>
  <c r="BS456" i="2"/>
  <c r="BT456" i="2"/>
  <c r="BU456" i="2"/>
  <c r="BV456" i="2"/>
  <c r="BW456" i="2"/>
  <c r="BX456" i="2"/>
  <c r="BY456" i="2"/>
  <c r="BZ456" i="2"/>
  <c r="CA456" i="2"/>
  <c r="CB456" i="2"/>
  <c r="CC456" i="2"/>
  <c r="CD456" i="2"/>
  <c r="CE456" i="2"/>
  <c r="CF456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AQ457" i="2"/>
  <c r="AR457" i="2"/>
  <c r="AS457" i="2"/>
  <c r="AT457" i="2"/>
  <c r="AU457" i="2"/>
  <c r="AV457" i="2"/>
  <c r="AW457" i="2"/>
  <c r="AX457" i="2"/>
  <c r="AY457" i="2"/>
  <c r="AZ457" i="2"/>
  <c r="BA457" i="2"/>
  <c r="BB457" i="2"/>
  <c r="BC457" i="2"/>
  <c r="BD457" i="2"/>
  <c r="BE457" i="2"/>
  <c r="BF457" i="2"/>
  <c r="BG457" i="2"/>
  <c r="BH457" i="2"/>
  <c r="BI457" i="2"/>
  <c r="BK457" i="2"/>
  <c r="BM457" i="2"/>
  <c r="BN457" i="2"/>
  <c r="BO457" i="2"/>
  <c r="BP457" i="2"/>
  <c r="BQ457" i="2"/>
  <c r="BR457" i="2"/>
  <c r="BS457" i="2"/>
  <c r="BT457" i="2"/>
  <c r="BU457" i="2"/>
  <c r="BV457" i="2"/>
  <c r="BW457" i="2"/>
  <c r="BX457" i="2"/>
  <c r="BY457" i="2"/>
  <c r="BZ457" i="2"/>
  <c r="CA457" i="2"/>
  <c r="CB457" i="2"/>
  <c r="CC457" i="2"/>
  <c r="CD457" i="2"/>
  <c r="CE457" i="2"/>
  <c r="CF457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AQ458" i="2"/>
  <c r="AR458" i="2"/>
  <c r="AS458" i="2"/>
  <c r="AT458" i="2"/>
  <c r="AU458" i="2"/>
  <c r="AV458" i="2"/>
  <c r="AW458" i="2"/>
  <c r="AX458" i="2"/>
  <c r="AY458" i="2"/>
  <c r="AZ458" i="2"/>
  <c r="BA458" i="2"/>
  <c r="BB458" i="2"/>
  <c r="BC458" i="2"/>
  <c r="BD458" i="2"/>
  <c r="BE458" i="2"/>
  <c r="BF458" i="2"/>
  <c r="BG458" i="2"/>
  <c r="BH458" i="2"/>
  <c r="BI458" i="2"/>
  <c r="BK458" i="2"/>
  <c r="BM458" i="2"/>
  <c r="BN458" i="2"/>
  <c r="BO458" i="2"/>
  <c r="BP458" i="2"/>
  <c r="BQ458" i="2"/>
  <c r="BR458" i="2"/>
  <c r="BS458" i="2"/>
  <c r="BT458" i="2"/>
  <c r="BU458" i="2"/>
  <c r="BV458" i="2"/>
  <c r="BW458" i="2"/>
  <c r="BX458" i="2"/>
  <c r="BY458" i="2"/>
  <c r="BZ458" i="2"/>
  <c r="CA458" i="2"/>
  <c r="CB458" i="2"/>
  <c r="CC458" i="2"/>
  <c r="CD458" i="2"/>
  <c r="CE458" i="2"/>
  <c r="CF458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AQ459" i="2"/>
  <c r="AR459" i="2"/>
  <c r="AS459" i="2"/>
  <c r="AT459" i="2"/>
  <c r="AU459" i="2"/>
  <c r="AV459" i="2"/>
  <c r="AW459" i="2"/>
  <c r="AX459" i="2"/>
  <c r="AY459" i="2"/>
  <c r="AZ459" i="2"/>
  <c r="BA459" i="2"/>
  <c r="BB459" i="2"/>
  <c r="BC459" i="2"/>
  <c r="BD459" i="2"/>
  <c r="BE459" i="2"/>
  <c r="BF459" i="2"/>
  <c r="BG459" i="2"/>
  <c r="BH459" i="2"/>
  <c r="BI459" i="2"/>
  <c r="BK459" i="2"/>
  <c r="BM459" i="2"/>
  <c r="BN459" i="2"/>
  <c r="BO459" i="2"/>
  <c r="BP459" i="2"/>
  <c r="BQ459" i="2"/>
  <c r="BR459" i="2"/>
  <c r="BS459" i="2"/>
  <c r="BT459" i="2"/>
  <c r="BU459" i="2"/>
  <c r="BV459" i="2"/>
  <c r="BW459" i="2"/>
  <c r="BX459" i="2"/>
  <c r="BY459" i="2"/>
  <c r="BZ459" i="2"/>
  <c r="CA459" i="2"/>
  <c r="CB459" i="2"/>
  <c r="CC459" i="2"/>
  <c r="CD459" i="2"/>
  <c r="CE459" i="2"/>
  <c r="CF459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L460" i="2"/>
  <c r="AM460" i="2"/>
  <c r="AN460" i="2"/>
  <c r="AO460" i="2"/>
  <c r="AP460" i="2"/>
  <c r="AQ460" i="2"/>
  <c r="AR460" i="2"/>
  <c r="AS460" i="2"/>
  <c r="AT460" i="2"/>
  <c r="AU460" i="2"/>
  <c r="AV460" i="2"/>
  <c r="AW460" i="2"/>
  <c r="AX460" i="2"/>
  <c r="AY460" i="2"/>
  <c r="AZ460" i="2"/>
  <c r="BA460" i="2"/>
  <c r="BB460" i="2"/>
  <c r="BC460" i="2"/>
  <c r="BD460" i="2"/>
  <c r="BE460" i="2"/>
  <c r="BF460" i="2"/>
  <c r="BG460" i="2"/>
  <c r="BH460" i="2"/>
  <c r="BI460" i="2"/>
  <c r="BK460" i="2"/>
  <c r="BM460" i="2"/>
  <c r="BN460" i="2"/>
  <c r="BO460" i="2"/>
  <c r="BP460" i="2"/>
  <c r="BQ460" i="2"/>
  <c r="BR460" i="2"/>
  <c r="BS460" i="2"/>
  <c r="BT460" i="2"/>
  <c r="BU460" i="2"/>
  <c r="BV460" i="2"/>
  <c r="BW460" i="2"/>
  <c r="BX460" i="2"/>
  <c r="BY460" i="2"/>
  <c r="BZ460" i="2"/>
  <c r="CA460" i="2"/>
  <c r="CB460" i="2"/>
  <c r="CC460" i="2"/>
  <c r="CD460" i="2"/>
  <c r="CE460" i="2"/>
  <c r="CF460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AQ461" i="2"/>
  <c r="AR461" i="2"/>
  <c r="AS461" i="2"/>
  <c r="AT461" i="2"/>
  <c r="AU461" i="2"/>
  <c r="AV461" i="2"/>
  <c r="AW461" i="2"/>
  <c r="AX461" i="2"/>
  <c r="AY461" i="2"/>
  <c r="AZ461" i="2"/>
  <c r="BA461" i="2"/>
  <c r="BB461" i="2"/>
  <c r="BC461" i="2"/>
  <c r="BD461" i="2"/>
  <c r="BE461" i="2"/>
  <c r="BF461" i="2"/>
  <c r="BG461" i="2"/>
  <c r="BH461" i="2"/>
  <c r="BI461" i="2"/>
  <c r="BK461" i="2"/>
  <c r="BM461" i="2"/>
  <c r="BN461" i="2"/>
  <c r="BO461" i="2"/>
  <c r="BP461" i="2"/>
  <c r="BQ461" i="2"/>
  <c r="BR461" i="2"/>
  <c r="BS461" i="2"/>
  <c r="BT461" i="2"/>
  <c r="BU461" i="2"/>
  <c r="BV461" i="2"/>
  <c r="BW461" i="2"/>
  <c r="BX461" i="2"/>
  <c r="BY461" i="2"/>
  <c r="BZ461" i="2"/>
  <c r="CA461" i="2"/>
  <c r="CB461" i="2"/>
  <c r="CC461" i="2"/>
  <c r="CD461" i="2"/>
  <c r="CE461" i="2"/>
  <c r="CF461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AQ462" i="2"/>
  <c r="AR462" i="2"/>
  <c r="AS462" i="2"/>
  <c r="AT462" i="2"/>
  <c r="AU462" i="2"/>
  <c r="AV462" i="2"/>
  <c r="AW462" i="2"/>
  <c r="AX462" i="2"/>
  <c r="AY462" i="2"/>
  <c r="AZ462" i="2"/>
  <c r="BA462" i="2"/>
  <c r="BB462" i="2"/>
  <c r="BC462" i="2"/>
  <c r="BD462" i="2"/>
  <c r="BE462" i="2"/>
  <c r="BF462" i="2"/>
  <c r="BG462" i="2"/>
  <c r="BH462" i="2"/>
  <c r="BI462" i="2"/>
  <c r="BK462" i="2"/>
  <c r="BM462" i="2"/>
  <c r="BN462" i="2"/>
  <c r="BO462" i="2"/>
  <c r="BP462" i="2"/>
  <c r="BQ462" i="2"/>
  <c r="BR462" i="2"/>
  <c r="BS462" i="2"/>
  <c r="BT462" i="2"/>
  <c r="BU462" i="2"/>
  <c r="BV462" i="2"/>
  <c r="BW462" i="2"/>
  <c r="BX462" i="2"/>
  <c r="BY462" i="2"/>
  <c r="BZ462" i="2"/>
  <c r="CA462" i="2"/>
  <c r="CB462" i="2"/>
  <c r="CC462" i="2"/>
  <c r="CD462" i="2"/>
  <c r="CE462" i="2"/>
  <c r="CF462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AQ463" i="2"/>
  <c r="AR463" i="2"/>
  <c r="AS463" i="2"/>
  <c r="AT463" i="2"/>
  <c r="AU463" i="2"/>
  <c r="AV463" i="2"/>
  <c r="AW463" i="2"/>
  <c r="AX463" i="2"/>
  <c r="AY463" i="2"/>
  <c r="AZ463" i="2"/>
  <c r="BA463" i="2"/>
  <c r="BB463" i="2"/>
  <c r="BC463" i="2"/>
  <c r="BD463" i="2"/>
  <c r="BE463" i="2"/>
  <c r="BF463" i="2"/>
  <c r="BG463" i="2"/>
  <c r="BH463" i="2"/>
  <c r="BI463" i="2"/>
  <c r="BK463" i="2"/>
  <c r="BM463" i="2"/>
  <c r="BN463" i="2"/>
  <c r="BO463" i="2"/>
  <c r="BP463" i="2"/>
  <c r="BQ463" i="2"/>
  <c r="BR463" i="2"/>
  <c r="BS463" i="2"/>
  <c r="BT463" i="2"/>
  <c r="BU463" i="2"/>
  <c r="BV463" i="2"/>
  <c r="BW463" i="2"/>
  <c r="BX463" i="2"/>
  <c r="BY463" i="2"/>
  <c r="BZ463" i="2"/>
  <c r="CA463" i="2"/>
  <c r="CB463" i="2"/>
  <c r="CC463" i="2"/>
  <c r="CD463" i="2"/>
  <c r="CE463" i="2"/>
  <c r="CF463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L464" i="2"/>
  <c r="AM464" i="2"/>
  <c r="AN464" i="2"/>
  <c r="AO464" i="2"/>
  <c r="AP464" i="2"/>
  <c r="AQ464" i="2"/>
  <c r="AR464" i="2"/>
  <c r="AS464" i="2"/>
  <c r="AT464" i="2"/>
  <c r="AU464" i="2"/>
  <c r="AV464" i="2"/>
  <c r="AW464" i="2"/>
  <c r="AX464" i="2"/>
  <c r="AY464" i="2"/>
  <c r="AZ464" i="2"/>
  <c r="BA464" i="2"/>
  <c r="BB464" i="2"/>
  <c r="BC464" i="2"/>
  <c r="BD464" i="2"/>
  <c r="BE464" i="2"/>
  <c r="BF464" i="2"/>
  <c r="BG464" i="2"/>
  <c r="BH464" i="2"/>
  <c r="BI464" i="2"/>
  <c r="BK464" i="2"/>
  <c r="BM464" i="2"/>
  <c r="BN464" i="2"/>
  <c r="BO464" i="2"/>
  <c r="BP464" i="2"/>
  <c r="BQ464" i="2"/>
  <c r="BR464" i="2"/>
  <c r="BS464" i="2"/>
  <c r="BT464" i="2"/>
  <c r="BU464" i="2"/>
  <c r="BV464" i="2"/>
  <c r="BW464" i="2"/>
  <c r="BX464" i="2"/>
  <c r="BY464" i="2"/>
  <c r="BZ464" i="2"/>
  <c r="CA464" i="2"/>
  <c r="CB464" i="2"/>
  <c r="CC464" i="2"/>
  <c r="CD464" i="2"/>
  <c r="CE464" i="2"/>
  <c r="CF464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AQ465" i="2"/>
  <c r="AR465" i="2"/>
  <c r="AS465" i="2"/>
  <c r="AT465" i="2"/>
  <c r="AU465" i="2"/>
  <c r="AV465" i="2"/>
  <c r="AW465" i="2"/>
  <c r="AX465" i="2"/>
  <c r="AY465" i="2"/>
  <c r="AZ465" i="2"/>
  <c r="BA465" i="2"/>
  <c r="BB465" i="2"/>
  <c r="BC465" i="2"/>
  <c r="BD465" i="2"/>
  <c r="BE465" i="2"/>
  <c r="BF465" i="2"/>
  <c r="BG465" i="2"/>
  <c r="BH465" i="2"/>
  <c r="BI465" i="2"/>
  <c r="BK465" i="2"/>
  <c r="BM465" i="2"/>
  <c r="BN465" i="2"/>
  <c r="BO465" i="2"/>
  <c r="BP465" i="2"/>
  <c r="BQ465" i="2"/>
  <c r="BR465" i="2"/>
  <c r="BS465" i="2"/>
  <c r="BT465" i="2"/>
  <c r="BU465" i="2"/>
  <c r="BV465" i="2"/>
  <c r="BW465" i="2"/>
  <c r="BX465" i="2"/>
  <c r="BY465" i="2"/>
  <c r="BZ465" i="2"/>
  <c r="CA465" i="2"/>
  <c r="CB465" i="2"/>
  <c r="CC465" i="2"/>
  <c r="CD465" i="2"/>
  <c r="CE465" i="2"/>
  <c r="CF465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AQ466" i="2"/>
  <c r="AR466" i="2"/>
  <c r="AS466" i="2"/>
  <c r="AT466" i="2"/>
  <c r="AU466" i="2"/>
  <c r="AV466" i="2"/>
  <c r="AW466" i="2"/>
  <c r="AX466" i="2"/>
  <c r="AY466" i="2"/>
  <c r="AZ466" i="2"/>
  <c r="BA466" i="2"/>
  <c r="BB466" i="2"/>
  <c r="BC466" i="2"/>
  <c r="BD466" i="2"/>
  <c r="BE466" i="2"/>
  <c r="BF466" i="2"/>
  <c r="BG466" i="2"/>
  <c r="BH466" i="2"/>
  <c r="BI466" i="2"/>
  <c r="BK466" i="2"/>
  <c r="BM466" i="2"/>
  <c r="BN466" i="2"/>
  <c r="BO466" i="2"/>
  <c r="BP466" i="2"/>
  <c r="BQ466" i="2"/>
  <c r="BR466" i="2"/>
  <c r="BS466" i="2"/>
  <c r="BT466" i="2"/>
  <c r="BU466" i="2"/>
  <c r="BV466" i="2"/>
  <c r="BW466" i="2"/>
  <c r="BX466" i="2"/>
  <c r="BY466" i="2"/>
  <c r="BZ466" i="2"/>
  <c r="CA466" i="2"/>
  <c r="CB466" i="2"/>
  <c r="CC466" i="2"/>
  <c r="CD466" i="2"/>
  <c r="CE466" i="2"/>
  <c r="CF466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BC467" i="2"/>
  <c r="BD467" i="2"/>
  <c r="BE467" i="2"/>
  <c r="BF467" i="2"/>
  <c r="BG467" i="2"/>
  <c r="BH467" i="2"/>
  <c r="BI467" i="2"/>
  <c r="BK467" i="2"/>
  <c r="BM467" i="2"/>
  <c r="BN467" i="2"/>
  <c r="BO467" i="2"/>
  <c r="BP467" i="2"/>
  <c r="BQ467" i="2"/>
  <c r="BR467" i="2"/>
  <c r="BS467" i="2"/>
  <c r="BT467" i="2"/>
  <c r="BU467" i="2"/>
  <c r="BV467" i="2"/>
  <c r="BW467" i="2"/>
  <c r="BX467" i="2"/>
  <c r="BY467" i="2"/>
  <c r="BZ467" i="2"/>
  <c r="CA467" i="2"/>
  <c r="CB467" i="2"/>
  <c r="CC467" i="2"/>
  <c r="CD467" i="2"/>
  <c r="CE467" i="2"/>
  <c r="CF467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AQ468" i="2"/>
  <c r="AR468" i="2"/>
  <c r="AS468" i="2"/>
  <c r="AT468" i="2"/>
  <c r="AU468" i="2"/>
  <c r="AV468" i="2"/>
  <c r="AW468" i="2"/>
  <c r="AX468" i="2"/>
  <c r="AY468" i="2"/>
  <c r="AZ468" i="2"/>
  <c r="BA468" i="2"/>
  <c r="BB468" i="2"/>
  <c r="BC468" i="2"/>
  <c r="BD468" i="2"/>
  <c r="BE468" i="2"/>
  <c r="BF468" i="2"/>
  <c r="BG468" i="2"/>
  <c r="BH468" i="2"/>
  <c r="BI468" i="2"/>
  <c r="BK468" i="2"/>
  <c r="BM468" i="2"/>
  <c r="BN468" i="2"/>
  <c r="BO468" i="2"/>
  <c r="BP468" i="2"/>
  <c r="BQ468" i="2"/>
  <c r="BR468" i="2"/>
  <c r="BS468" i="2"/>
  <c r="BT468" i="2"/>
  <c r="BU468" i="2"/>
  <c r="BV468" i="2"/>
  <c r="BW468" i="2"/>
  <c r="BX468" i="2"/>
  <c r="BY468" i="2"/>
  <c r="BZ468" i="2"/>
  <c r="CA468" i="2"/>
  <c r="CB468" i="2"/>
  <c r="CC468" i="2"/>
  <c r="CD468" i="2"/>
  <c r="CE468" i="2"/>
  <c r="CF468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AQ469" i="2"/>
  <c r="AR469" i="2"/>
  <c r="AS469" i="2"/>
  <c r="AT469" i="2"/>
  <c r="AU469" i="2"/>
  <c r="AV469" i="2"/>
  <c r="AW469" i="2"/>
  <c r="AX469" i="2"/>
  <c r="AY469" i="2"/>
  <c r="AZ469" i="2"/>
  <c r="BA469" i="2"/>
  <c r="BB469" i="2"/>
  <c r="BC469" i="2"/>
  <c r="BD469" i="2"/>
  <c r="BE469" i="2"/>
  <c r="BF469" i="2"/>
  <c r="BG469" i="2"/>
  <c r="BH469" i="2"/>
  <c r="BI469" i="2"/>
  <c r="BK469" i="2"/>
  <c r="BM469" i="2"/>
  <c r="BN469" i="2"/>
  <c r="BO469" i="2"/>
  <c r="BP469" i="2"/>
  <c r="BQ469" i="2"/>
  <c r="BR469" i="2"/>
  <c r="BS469" i="2"/>
  <c r="BT469" i="2"/>
  <c r="BU469" i="2"/>
  <c r="BV469" i="2"/>
  <c r="BW469" i="2"/>
  <c r="BX469" i="2"/>
  <c r="BY469" i="2"/>
  <c r="BZ469" i="2"/>
  <c r="CA469" i="2"/>
  <c r="CB469" i="2"/>
  <c r="CC469" i="2"/>
  <c r="CD469" i="2"/>
  <c r="CE469" i="2"/>
  <c r="CF469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AQ470" i="2"/>
  <c r="AR470" i="2"/>
  <c r="AS470" i="2"/>
  <c r="AT470" i="2"/>
  <c r="AU470" i="2"/>
  <c r="AV470" i="2"/>
  <c r="AW470" i="2"/>
  <c r="AX470" i="2"/>
  <c r="AY470" i="2"/>
  <c r="AZ470" i="2"/>
  <c r="BA470" i="2"/>
  <c r="BB470" i="2"/>
  <c r="BC470" i="2"/>
  <c r="BD470" i="2"/>
  <c r="BE470" i="2"/>
  <c r="BF470" i="2"/>
  <c r="BG470" i="2"/>
  <c r="BH470" i="2"/>
  <c r="BI470" i="2"/>
  <c r="BK470" i="2"/>
  <c r="BM470" i="2"/>
  <c r="BN470" i="2"/>
  <c r="BO470" i="2"/>
  <c r="BP470" i="2"/>
  <c r="BQ470" i="2"/>
  <c r="BR470" i="2"/>
  <c r="BS470" i="2"/>
  <c r="BT470" i="2"/>
  <c r="BU470" i="2"/>
  <c r="BV470" i="2"/>
  <c r="BW470" i="2"/>
  <c r="BX470" i="2"/>
  <c r="BY470" i="2"/>
  <c r="BZ470" i="2"/>
  <c r="CA470" i="2"/>
  <c r="CB470" i="2"/>
  <c r="CC470" i="2"/>
  <c r="CD470" i="2"/>
  <c r="CE470" i="2"/>
  <c r="CF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AQ471" i="2"/>
  <c r="AR471" i="2"/>
  <c r="AS471" i="2"/>
  <c r="AT471" i="2"/>
  <c r="AU471" i="2"/>
  <c r="AV471" i="2"/>
  <c r="AW471" i="2"/>
  <c r="AX471" i="2"/>
  <c r="AY471" i="2"/>
  <c r="AZ471" i="2"/>
  <c r="BA471" i="2"/>
  <c r="BB471" i="2"/>
  <c r="BC471" i="2"/>
  <c r="BD471" i="2"/>
  <c r="BE471" i="2"/>
  <c r="BF471" i="2"/>
  <c r="BG471" i="2"/>
  <c r="BH471" i="2"/>
  <c r="BI471" i="2"/>
  <c r="BJ471" i="2"/>
  <c r="BK471" i="2"/>
  <c r="BM471" i="2"/>
  <c r="BN471" i="2"/>
  <c r="BO471" i="2"/>
  <c r="BP471" i="2"/>
  <c r="BQ471" i="2"/>
  <c r="BR471" i="2"/>
  <c r="BS471" i="2"/>
  <c r="BT471" i="2"/>
  <c r="BU471" i="2"/>
  <c r="BV471" i="2"/>
  <c r="BW471" i="2"/>
  <c r="BX471" i="2"/>
  <c r="BY471" i="2"/>
  <c r="BZ471" i="2"/>
  <c r="CA471" i="2"/>
  <c r="CB471" i="2"/>
  <c r="CC471" i="2"/>
  <c r="CD471" i="2"/>
  <c r="CE471" i="2"/>
  <c r="CF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AQ472" i="2"/>
  <c r="AR472" i="2"/>
  <c r="AS472" i="2"/>
  <c r="AT472" i="2"/>
  <c r="AU472" i="2"/>
  <c r="AV472" i="2"/>
  <c r="AW472" i="2"/>
  <c r="AX472" i="2"/>
  <c r="AY472" i="2"/>
  <c r="AZ472" i="2"/>
  <c r="BA472" i="2"/>
  <c r="BB472" i="2"/>
  <c r="BC472" i="2"/>
  <c r="BD472" i="2"/>
  <c r="BE472" i="2"/>
  <c r="BF472" i="2"/>
  <c r="BG472" i="2"/>
  <c r="BH472" i="2"/>
  <c r="BI472" i="2"/>
  <c r="BJ472" i="2"/>
  <c r="BK472" i="2"/>
  <c r="BM472" i="2"/>
  <c r="BN472" i="2"/>
  <c r="BO472" i="2"/>
  <c r="BP472" i="2"/>
  <c r="BQ472" i="2"/>
  <c r="BR472" i="2"/>
  <c r="BS472" i="2"/>
  <c r="BT472" i="2"/>
  <c r="BU472" i="2"/>
  <c r="BV472" i="2"/>
  <c r="BW472" i="2"/>
  <c r="BX472" i="2"/>
  <c r="BY472" i="2"/>
  <c r="BZ472" i="2"/>
  <c r="CA472" i="2"/>
  <c r="CB472" i="2"/>
  <c r="CC472" i="2"/>
  <c r="CD472" i="2"/>
  <c r="CE472" i="2"/>
  <c r="CF472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AQ473" i="2"/>
  <c r="AR473" i="2"/>
  <c r="AS473" i="2"/>
  <c r="AT473" i="2"/>
  <c r="AU473" i="2"/>
  <c r="AV473" i="2"/>
  <c r="AW473" i="2"/>
  <c r="AX473" i="2"/>
  <c r="AY473" i="2"/>
  <c r="AZ473" i="2"/>
  <c r="BA473" i="2"/>
  <c r="BB473" i="2"/>
  <c r="BC473" i="2"/>
  <c r="BD473" i="2"/>
  <c r="BE473" i="2"/>
  <c r="BF473" i="2"/>
  <c r="BG473" i="2"/>
  <c r="BH473" i="2"/>
  <c r="BI473" i="2"/>
  <c r="BJ473" i="2"/>
  <c r="BK473" i="2"/>
  <c r="BM473" i="2"/>
  <c r="BN473" i="2"/>
  <c r="BO473" i="2"/>
  <c r="BP473" i="2"/>
  <c r="BQ473" i="2"/>
  <c r="BR473" i="2"/>
  <c r="BS473" i="2"/>
  <c r="BT473" i="2"/>
  <c r="BU473" i="2"/>
  <c r="BV473" i="2"/>
  <c r="BW473" i="2"/>
  <c r="BX473" i="2"/>
  <c r="BY473" i="2"/>
  <c r="BZ473" i="2"/>
  <c r="CA473" i="2"/>
  <c r="CB473" i="2"/>
  <c r="CC473" i="2"/>
  <c r="CD473" i="2"/>
  <c r="CE473" i="2"/>
  <c r="CF473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AQ474" i="2"/>
  <c r="AR474" i="2"/>
  <c r="AS474" i="2"/>
  <c r="AT474" i="2"/>
  <c r="AU474" i="2"/>
  <c r="AV474" i="2"/>
  <c r="AW474" i="2"/>
  <c r="AX474" i="2"/>
  <c r="AY474" i="2"/>
  <c r="AZ474" i="2"/>
  <c r="BA474" i="2"/>
  <c r="BB474" i="2"/>
  <c r="BC474" i="2"/>
  <c r="BD474" i="2"/>
  <c r="BE474" i="2"/>
  <c r="BF474" i="2"/>
  <c r="BG474" i="2"/>
  <c r="BH474" i="2"/>
  <c r="BI474" i="2"/>
  <c r="BJ474" i="2"/>
  <c r="BK474" i="2"/>
  <c r="BM474" i="2"/>
  <c r="BN474" i="2"/>
  <c r="BO474" i="2"/>
  <c r="BP474" i="2"/>
  <c r="BQ474" i="2"/>
  <c r="BR474" i="2"/>
  <c r="BS474" i="2"/>
  <c r="BT474" i="2"/>
  <c r="BU474" i="2"/>
  <c r="BV474" i="2"/>
  <c r="BW474" i="2"/>
  <c r="BX474" i="2"/>
  <c r="BY474" i="2"/>
  <c r="BZ474" i="2"/>
  <c r="CA474" i="2"/>
  <c r="CB474" i="2"/>
  <c r="CC474" i="2"/>
  <c r="CD474" i="2"/>
  <c r="CE474" i="2"/>
  <c r="CF474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AQ475" i="2"/>
  <c r="AR475" i="2"/>
  <c r="AS475" i="2"/>
  <c r="AT475" i="2"/>
  <c r="AU475" i="2"/>
  <c r="AV475" i="2"/>
  <c r="AW475" i="2"/>
  <c r="AX475" i="2"/>
  <c r="AY475" i="2"/>
  <c r="AZ475" i="2"/>
  <c r="BA475" i="2"/>
  <c r="BB475" i="2"/>
  <c r="BC475" i="2"/>
  <c r="BD475" i="2"/>
  <c r="BE475" i="2"/>
  <c r="BF475" i="2"/>
  <c r="BG475" i="2"/>
  <c r="BH475" i="2"/>
  <c r="BI475" i="2"/>
  <c r="BJ475" i="2"/>
  <c r="BK475" i="2"/>
  <c r="BM475" i="2"/>
  <c r="BN475" i="2"/>
  <c r="BO475" i="2"/>
  <c r="BP475" i="2"/>
  <c r="BQ475" i="2"/>
  <c r="BR475" i="2"/>
  <c r="BS475" i="2"/>
  <c r="BT475" i="2"/>
  <c r="BU475" i="2"/>
  <c r="BV475" i="2"/>
  <c r="BW475" i="2"/>
  <c r="BX475" i="2"/>
  <c r="BY475" i="2"/>
  <c r="BZ475" i="2"/>
  <c r="CA475" i="2"/>
  <c r="CB475" i="2"/>
  <c r="CC475" i="2"/>
  <c r="CD475" i="2"/>
  <c r="CE475" i="2"/>
  <c r="CF475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AQ476" i="2"/>
  <c r="AR476" i="2"/>
  <c r="AS476" i="2"/>
  <c r="AT476" i="2"/>
  <c r="AU476" i="2"/>
  <c r="AV476" i="2"/>
  <c r="AW476" i="2"/>
  <c r="AX476" i="2"/>
  <c r="AY476" i="2"/>
  <c r="AZ476" i="2"/>
  <c r="BA476" i="2"/>
  <c r="BB476" i="2"/>
  <c r="BC476" i="2"/>
  <c r="BD476" i="2"/>
  <c r="BE476" i="2"/>
  <c r="BF476" i="2"/>
  <c r="BG476" i="2"/>
  <c r="BH476" i="2"/>
  <c r="BI476" i="2"/>
  <c r="BJ476" i="2"/>
  <c r="BK476" i="2"/>
  <c r="BM476" i="2"/>
  <c r="BN476" i="2"/>
  <c r="BO476" i="2"/>
  <c r="BP476" i="2"/>
  <c r="BQ476" i="2"/>
  <c r="BR476" i="2"/>
  <c r="BS476" i="2"/>
  <c r="BT476" i="2"/>
  <c r="BU476" i="2"/>
  <c r="BV476" i="2"/>
  <c r="BW476" i="2"/>
  <c r="BX476" i="2"/>
  <c r="BY476" i="2"/>
  <c r="BZ476" i="2"/>
  <c r="CA476" i="2"/>
  <c r="CB476" i="2"/>
  <c r="CC476" i="2"/>
  <c r="CD476" i="2"/>
  <c r="CE476" i="2"/>
  <c r="CF476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AQ477" i="2"/>
  <c r="AR477" i="2"/>
  <c r="AS477" i="2"/>
  <c r="AT477" i="2"/>
  <c r="AU477" i="2"/>
  <c r="AV477" i="2"/>
  <c r="AW477" i="2"/>
  <c r="AX477" i="2"/>
  <c r="AY477" i="2"/>
  <c r="AZ477" i="2"/>
  <c r="BA477" i="2"/>
  <c r="BB477" i="2"/>
  <c r="BC477" i="2"/>
  <c r="BD477" i="2"/>
  <c r="BE477" i="2"/>
  <c r="BF477" i="2"/>
  <c r="BG477" i="2"/>
  <c r="BH477" i="2"/>
  <c r="BI477" i="2"/>
  <c r="BJ477" i="2"/>
  <c r="BK477" i="2"/>
  <c r="BM477" i="2"/>
  <c r="BN477" i="2"/>
  <c r="BO477" i="2"/>
  <c r="BP477" i="2"/>
  <c r="BQ477" i="2"/>
  <c r="BR477" i="2"/>
  <c r="BS477" i="2"/>
  <c r="BT477" i="2"/>
  <c r="BU477" i="2"/>
  <c r="BV477" i="2"/>
  <c r="BW477" i="2"/>
  <c r="BX477" i="2"/>
  <c r="BY477" i="2"/>
  <c r="BZ477" i="2"/>
  <c r="CA477" i="2"/>
  <c r="CB477" i="2"/>
  <c r="CC477" i="2"/>
  <c r="CD477" i="2"/>
  <c r="CE477" i="2"/>
  <c r="CF477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AQ478" i="2"/>
  <c r="AR478" i="2"/>
  <c r="AS478" i="2"/>
  <c r="AT478" i="2"/>
  <c r="AU478" i="2"/>
  <c r="AV478" i="2"/>
  <c r="AW478" i="2"/>
  <c r="AX478" i="2"/>
  <c r="AY478" i="2"/>
  <c r="AZ478" i="2"/>
  <c r="BA478" i="2"/>
  <c r="BB478" i="2"/>
  <c r="BC478" i="2"/>
  <c r="BD478" i="2"/>
  <c r="BE478" i="2"/>
  <c r="BF478" i="2"/>
  <c r="BG478" i="2"/>
  <c r="BH478" i="2"/>
  <c r="BI478" i="2"/>
  <c r="BJ478" i="2"/>
  <c r="BK478" i="2"/>
  <c r="BM478" i="2"/>
  <c r="BN478" i="2"/>
  <c r="BO478" i="2"/>
  <c r="BP478" i="2"/>
  <c r="BQ478" i="2"/>
  <c r="BR478" i="2"/>
  <c r="BS478" i="2"/>
  <c r="BT478" i="2"/>
  <c r="BU478" i="2"/>
  <c r="BV478" i="2"/>
  <c r="BW478" i="2"/>
  <c r="BX478" i="2"/>
  <c r="BY478" i="2"/>
  <c r="BZ478" i="2"/>
  <c r="CA478" i="2"/>
  <c r="CB478" i="2"/>
  <c r="CC478" i="2"/>
  <c r="CD478" i="2"/>
  <c r="CE478" i="2"/>
  <c r="CF478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AQ479" i="2"/>
  <c r="AR479" i="2"/>
  <c r="AS479" i="2"/>
  <c r="AT479" i="2"/>
  <c r="AU479" i="2"/>
  <c r="AV479" i="2"/>
  <c r="AW479" i="2"/>
  <c r="AX479" i="2"/>
  <c r="AY479" i="2"/>
  <c r="AZ479" i="2"/>
  <c r="BA479" i="2"/>
  <c r="BB479" i="2"/>
  <c r="BC479" i="2"/>
  <c r="BD479" i="2"/>
  <c r="BE479" i="2"/>
  <c r="BF479" i="2"/>
  <c r="BG479" i="2"/>
  <c r="BH479" i="2"/>
  <c r="BI479" i="2"/>
  <c r="BJ479" i="2"/>
  <c r="BK479" i="2"/>
  <c r="BM479" i="2"/>
  <c r="BN479" i="2"/>
  <c r="BO479" i="2"/>
  <c r="BP479" i="2"/>
  <c r="BQ479" i="2"/>
  <c r="BR479" i="2"/>
  <c r="BS479" i="2"/>
  <c r="BT479" i="2"/>
  <c r="BU479" i="2"/>
  <c r="BV479" i="2"/>
  <c r="BW479" i="2"/>
  <c r="BX479" i="2"/>
  <c r="BY479" i="2"/>
  <c r="BZ479" i="2"/>
  <c r="CA479" i="2"/>
  <c r="CB479" i="2"/>
  <c r="CC479" i="2"/>
  <c r="CD479" i="2"/>
  <c r="CE479" i="2"/>
  <c r="CF479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AQ480" i="2"/>
  <c r="AR480" i="2"/>
  <c r="AS480" i="2"/>
  <c r="AT480" i="2"/>
  <c r="AU480" i="2"/>
  <c r="AV480" i="2"/>
  <c r="AW480" i="2"/>
  <c r="AX480" i="2"/>
  <c r="AY480" i="2"/>
  <c r="AZ480" i="2"/>
  <c r="BA480" i="2"/>
  <c r="BB480" i="2"/>
  <c r="BC480" i="2"/>
  <c r="BD480" i="2"/>
  <c r="BE480" i="2"/>
  <c r="BF480" i="2"/>
  <c r="BG480" i="2"/>
  <c r="BH480" i="2"/>
  <c r="BI480" i="2"/>
  <c r="BJ480" i="2"/>
  <c r="BK480" i="2"/>
  <c r="BM480" i="2"/>
  <c r="BN480" i="2"/>
  <c r="BO480" i="2"/>
  <c r="BP480" i="2"/>
  <c r="BQ480" i="2"/>
  <c r="BR480" i="2"/>
  <c r="BS480" i="2"/>
  <c r="BT480" i="2"/>
  <c r="BU480" i="2"/>
  <c r="BV480" i="2"/>
  <c r="BW480" i="2"/>
  <c r="BX480" i="2"/>
  <c r="BY480" i="2"/>
  <c r="BZ480" i="2"/>
  <c r="CA480" i="2"/>
  <c r="CB480" i="2"/>
  <c r="CC480" i="2"/>
  <c r="CD480" i="2"/>
  <c r="CE480" i="2"/>
  <c r="CF480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BC481" i="2"/>
  <c r="BD481" i="2"/>
  <c r="BE481" i="2"/>
  <c r="BF481" i="2"/>
  <c r="BG481" i="2"/>
  <c r="BH481" i="2"/>
  <c r="BI481" i="2"/>
  <c r="BJ481" i="2"/>
  <c r="BK481" i="2"/>
  <c r="BM481" i="2"/>
  <c r="BN481" i="2"/>
  <c r="BO481" i="2"/>
  <c r="BP481" i="2"/>
  <c r="BQ481" i="2"/>
  <c r="BR481" i="2"/>
  <c r="BS481" i="2"/>
  <c r="BT481" i="2"/>
  <c r="BU481" i="2"/>
  <c r="BV481" i="2"/>
  <c r="BW481" i="2"/>
  <c r="BX481" i="2"/>
  <c r="BY481" i="2"/>
  <c r="BZ481" i="2"/>
  <c r="CA481" i="2"/>
  <c r="CB481" i="2"/>
  <c r="CC481" i="2"/>
  <c r="CD481" i="2"/>
  <c r="CE481" i="2"/>
  <c r="CF481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L482" i="2"/>
  <c r="AM482" i="2"/>
  <c r="AN482" i="2"/>
  <c r="AO482" i="2"/>
  <c r="AP482" i="2"/>
  <c r="AQ482" i="2"/>
  <c r="AR482" i="2"/>
  <c r="AS482" i="2"/>
  <c r="AT482" i="2"/>
  <c r="AU482" i="2"/>
  <c r="AV482" i="2"/>
  <c r="AW482" i="2"/>
  <c r="AX482" i="2"/>
  <c r="AY482" i="2"/>
  <c r="AZ482" i="2"/>
  <c r="BA482" i="2"/>
  <c r="BB482" i="2"/>
  <c r="BC482" i="2"/>
  <c r="BD482" i="2"/>
  <c r="BE482" i="2"/>
  <c r="BF482" i="2"/>
  <c r="BG482" i="2"/>
  <c r="BH482" i="2"/>
  <c r="BI482" i="2"/>
  <c r="BJ482" i="2"/>
  <c r="BK482" i="2"/>
  <c r="BM482" i="2"/>
  <c r="BN482" i="2"/>
  <c r="BO482" i="2"/>
  <c r="BP482" i="2"/>
  <c r="BQ482" i="2"/>
  <c r="BR482" i="2"/>
  <c r="BS482" i="2"/>
  <c r="BT482" i="2"/>
  <c r="BU482" i="2"/>
  <c r="BV482" i="2"/>
  <c r="BW482" i="2"/>
  <c r="BX482" i="2"/>
  <c r="BY482" i="2"/>
  <c r="BZ482" i="2"/>
  <c r="CA482" i="2"/>
  <c r="CB482" i="2"/>
  <c r="CC482" i="2"/>
  <c r="CD482" i="2"/>
  <c r="CE482" i="2"/>
  <c r="CF482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L483" i="2"/>
  <c r="AM483" i="2"/>
  <c r="AN483" i="2"/>
  <c r="AO483" i="2"/>
  <c r="AP483" i="2"/>
  <c r="AQ483" i="2"/>
  <c r="AR483" i="2"/>
  <c r="AS483" i="2"/>
  <c r="AT483" i="2"/>
  <c r="AU483" i="2"/>
  <c r="AV483" i="2"/>
  <c r="AW483" i="2"/>
  <c r="AX483" i="2"/>
  <c r="AY483" i="2"/>
  <c r="AZ483" i="2"/>
  <c r="BA483" i="2"/>
  <c r="BB483" i="2"/>
  <c r="BC483" i="2"/>
  <c r="BD483" i="2"/>
  <c r="BE483" i="2"/>
  <c r="BF483" i="2"/>
  <c r="BG483" i="2"/>
  <c r="BH483" i="2"/>
  <c r="BI483" i="2"/>
  <c r="BJ483" i="2"/>
  <c r="BK483" i="2"/>
  <c r="BM483" i="2"/>
  <c r="BN483" i="2"/>
  <c r="BO483" i="2"/>
  <c r="BP483" i="2"/>
  <c r="BQ483" i="2"/>
  <c r="BR483" i="2"/>
  <c r="BS483" i="2"/>
  <c r="BT483" i="2"/>
  <c r="BU483" i="2"/>
  <c r="BV483" i="2"/>
  <c r="BW483" i="2"/>
  <c r="BX483" i="2"/>
  <c r="BY483" i="2"/>
  <c r="BZ483" i="2"/>
  <c r="CA483" i="2"/>
  <c r="CB483" i="2"/>
  <c r="CC483" i="2"/>
  <c r="CD483" i="2"/>
  <c r="CE483" i="2"/>
  <c r="CF483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L484" i="2"/>
  <c r="AM484" i="2"/>
  <c r="AN484" i="2"/>
  <c r="AO484" i="2"/>
  <c r="AP484" i="2"/>
  <c r="AQ484" i="2"/>
  <c r="AR484" i="2"/>
  <c r="AS484" i="2"/>
  <c r="AT484" i="2"/>
  <c r="AU484" i="2"/>
  <c r="AV484" i="2"/>
  <c r="AW484" i="2"/>
  <c r="AX484" i="2"/>
  <c r="AY484" i="2"/>
  <c r="AZ484" i="2"/>
  <c r="BA484" i="2"/>
  <c r="BB484" i="2"/>
  <c r="BC484" i="2"/>
  <c r="BD484" i="2"/>
  <c r="BE484" i="2"/>
  <c r="BF484" i="2"/>
  <c r="BG484" i="2"/>
  <c r="BH484" i="2"/>
  <c r="BI484" i="2"/>
  <c r="BJ484" i="2"/>
  <c r="BK484" i="2"/>
  <c r="BM484" i="2"/>
  <c r="BN484" i="2"/>
  <c r="BO484" i="2"/>
  <c r="BP484" i="2"/>
  <c r="BQ484" i="2"/>
  <c r="BR484" i="2"/>
  <c r="BS484" i="2"/>
  <c r="BT484" i="2"/>
  <c r="BU484" i="2"/>
  <c r="BV484" i="2"/>
  <c r="BW484" i="2"/>
  <c r="BX484" i="2"/>
  <c r="BY484" i="2"/>
  <c r="BZ484" i="2"/>
  <c r="CA484" i="2"/>
  <c r="CB484" i="2"/>
  <c r="CC484" i="2"/>
  <c r="CD484" i="2"/>
  <c r="CE484" i="2"/>
  <c r="CF484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AQ485" i="2"/>
  <c r="AR485" i="2"/>
  <c r="AS485" i="2"/>
  <c r="AT485" i="2"/>
  <c r="AU485" i="2"/>
  <c r="AV485" i="2"/>
  <c r="AW485" i="2"/>
  <c r="AX485" i="2"/>
  <c r="AY485" i="2"/>
  <c r="AZ485" i="2"/>
  <c r="BA485" i="2"/>
  <c r="BB485" i="2"/>
  <c r="BC485" i="2"/>
  <c r="BD485" i="2"/>
  <c r="BE485" i="2"/>
  <c r="BF485" i="2"/>
  <c r="BG485" i="2"/>
  <c r="BH485" i="2"/>
  <c r="BI485" i="2"/>
  <c r="BJ485" i="2"/>
  <c r="BK485" i="2"/>
  <c r="BM485" i="2"/>
  <c r="BN485" i="2"/>
  <c r="BO485" i="2"/>
  <c r="BP485" i="2"/>
  <c r="BQ485" i="2"/>
  <c r="BR485" i="2"/>
  <c r="BS485" i="2"/>
  <c r="BT485" i="2"/>
  <c r="BU485" i="2"/>
  <c r="BV485" i="2"/>
  <c r="BW485" i="2"/>
  <c r="BX485" i="2"/>
  <c r="BY485" i="2"/>
  <c r="BZ485" i="2"/>
  <c r="CA485" i="2"/>
  <c r="CB485" i="2"/>
  <c r="CC485" i="2"/>
  <c r="CD485" i="2"/>
  <c r="CE485" i="2"/>
  <c r="CF485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AQ486" i="2"/>
  <c r="AR486" i="2"/>
  <c r="AS486" i="2"/>
  <c r="AT486" i="2"/>
  <c r="AU486" i="2"/>
  <c r="AV486" i="2"/>
  <c r="AW486" i="2"/>
  <c r="AX486" i="2"/>
  <c r="AY486" i="2"/>
  <c r="AZ486" i="2"/>
  <c r="BA486" i="2"/>
  <c r="BB486" i="2"/>
  <c r="BC486" i="2"/>
  <c r="BD486" i="2"/>
  <c r="BE486" i="2"/>
  <c r="BF486" i="2"/>
  <c r="BG486" i="2"/>
  <c r="BH486" i="2"/>
  <c r="BI486" i="2"/>
  <c r="BJ486" i="2"/>
  <c r="BK486" i="2"/>
  <c r="BM486" i="2"/>
  <c r="BN486" i="2"/>
  <c r="BO486" i="2"/>
  <c r="BP486" i="2"/>
  <c r="BQ486" i="2"/>
  <c r="BR486" i="2"/>
  <c r="BS486" i="2"/>
  <c r="BT486" i="2"/>
  <c r="BU486" i="2"/>
  <c r="BV486" i="2"/>
  <c r="BW486" i="2"/>
  <c r="BX486" i="2"/>
  <c r="BY486" i="2"/>
  <c r="BZ486" i="2"/>
  <c r="CA486" i="2"/>
  <c r="CB486" i="2"/>
  <c r="CC486" i="2"/>
  <c r="CD486" i="2"/>
  <c r="CE486" i="2"/>
  <c r="CF486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L487" i="2"/>
  <c r="AM487" i="2"/>
  <c r="AN487" i="2"/>
  <c r="AO487" i="2"/>
  <c r="AP487" i="2"/>
  <c r="AQ487" i="2"/>
  <c r="AR487" i="2"/>
  <c r="AS487" i="2"/>
  <c r="AT487" i="2"/>
  <c r="AU487" i="2"/>
  <c r="AV487" i="2"/>
  <c r="AW487" i="2"/>
  <c r="AX487" i="2"/>
  <c r="AY487" i="2"/>
  <c r="AZ487" i="2"/>
  <c r="BA487" i="2"/>
  <c r="BB487" i="2"/>
  <c r="BC487" i="2"/>
  <c r="BD487" i="2"/>
  <c r="BE487" i="2"/>
  <c r="BF487" i="2"/>
  <c r="BG487" i="2"/>
  <c r="BH487" i="2"/>
  <c r="BI487" i="2"/>
  <c r="BJ487" i="2"/>
  <c r="BK487" i="2"/>
  <c r="BM487" i="2"/>
  <c r="BN487" i="2"/>
  <c r="BO487" i="2"/>
  <c r="BP487" i="2"/>
  <c r="BQ487" i="2"/>
  <c r="BR487" i="2"/>
  <c r="BS487" i="2"/>
  <c r="BT487" i="2"/>
  <c r="BU487" i="2"/>
  <c r="BV487" i="2"/>
  <c r="BW487" i="2"/>
  <c r="BX487" i="2"/>
  <c r="BY487" i="2"/>
  <c r="BZ487" i="2"/>
  <c r="CA487" i="2"/>
  <c r="CB487" i="2"/>
  <c r="CC487" i="2"/>
  <c r="CD487" i="2"/>
  <c r="CE487" i="2"/>
  <c r="CF487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L488" i="2"/>
  <c r="AM488" i="2"/>
  <c r="AN488" i="2"/>
  <c r="AO488" i="2"/>
  <c r="AP488" i="2"/>
  <c r="AQ488" i="2"/>
  <c r="AR488" i="2"/>
  <c r="AS488" i="2"/>
  <c r="AT488" i="2"/>
  <c r="AU488" i="2"/>
  <c r="AV488" i="2"/>
  <c r="AW488" i="2"/>
  <c r="AX488" i="2"/>
  <c r="AY488" i="2"/>
  <c r="AZ488" i="2"/>
  <c r="BA488" i="2"/>
  <c r="BB488" i="2"/>
  <c r="BC488" i="2"/>
  <c r="BD488" i="2"/>
  <c r="BE488" i="2"/>
  <c r="BF488" i="2"/>
  <c r="BG488" i="2"/>
  <c r="BH488" i="2"/>
  <c r="BI488" i="2"/>
  <c r="BJ488" i="2"/>
  <c r="BK488" i="2"/>
  <c r="BM488" i="2"/>
  <c r="BN488" i="2"/>
  <c r="BO488" i="2"/>
  <c r="BP488" i="2"/>
  <c r="BQ488" i="2"/>
  <c r="BR488" i="2"/>
  <c r="BS488" i="2"/>
  <c r="BT488" i="2"/>
  <c r="BU488" i="2"/>
  <c r="BV488" i="2"/>
  <c r="BW488" i="2"/>
  <c r="BX488" i="2"/>
  <c r="BY488" i="2"/>
  <c r="BZ488" i="2"/>
  <c r="CA488" i="2"/>
  <c r="CB488" i="2"/>
  <c r="CC488" i="2"/>
  <c r="CD488" i="2"/>
  <c r="CE488" i="2"/>
  <c r="CF488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AQ489" i="2"/>
  <c r="AR489" i="2"/>
  <c r="AS489" i="2"/>
  <c r="AT489" i="2"/>
  <c r="AU489" i="2"/>
  <c r="AV489" i="2"/>
  <c r="AW489" i="2"/>
  <c r="AX489" i="2"/>
  <c r="AY489" i="2"/>
  <c r="AZ489" i="2"/>
  <c r="BA489" i="2"/>
  <c r="BB489" i="2"/>
  <c r="BC489" i="2"/>
  <c r="BD489" i="2"/>
  <c r="BE489" i="2"/>
  <c r="BF489" i="2"/>
  <c r="BG489" i="2"/>
  <c r="BH489" i="2"/>
  <c r="BI489" i="2"/>
  <c r="BJ489" i="2"/>
  <c r="BK489" i="2"/>
  <c r="BM489" i="2"/>
  <c r="BN489" i="2"/>
  <c r="BO489" i="2"/>
  <c r="BP489" i="2"/>
  <c r="BQ489" i="2"/>
  <c r="BR489" i="2"/>
  <c r="BS489" i="2"/>
  <c r="BT489" i="2"/>
  <c r="BU489" i="2"/>
  <c r="BV489" i="2"/>
  <c r="BW489" i="2"/>
  <c r="BX489" i="2"/>
  <c r="BY489" i="2"/>
  <c r="BZ489" i="2"/>
  <c r="CA489" i="2"/>
  <c r="CB489" i="2"/>
  <c r="CC489" i="2"/>
  <c r="CD489" i="2"/>
  <c r="CE489" i="2"/>
  <c r="CF489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AQ490" i="2"/>
  <c r="AR490" i="2"/>
  <c r="AS490" i="2"/>
  <c r="AT490" i="2"/>
  <c r="AU490" i="2"/>
  <c r="AV490" i="2"/>
  <c r="AW490" i="2"/>
  <c r="AX490" i="2"/>
  <c r="AY490" i="2"/>
  <c r="AZ490" i="2"/>
  <c r="BA490" i="2"/>
  <c r="BB490" i="2"/>
  <c r="BC490" i="2"/>
  <c r="BD490" i="2"/>
  <c r="BE490" i="2"/>
  <c r="BF490" i="2"/>
  <c r="BG490" i="2"/>
  <c r="BH490" i="2"/>
  <c r="BI490" i="2"/>
  <c r="BJ490" i="2"/>
  <c r="BK490" i="2"/>
  <c r="BM490" i="2"/>
  <c r="BN490" i="2"/>
  <c r="BO490" i="2"/>
  <c r="BP490" i="2"/>
  <c r="BQ490" i="2"/>
  <c r="BR490" i="2"/>
  <c r="BS490" i="2"/>
  <c r="BT490" i="2"/>
  <c r="BU490" i="2"/>
  <c r="BV490" i="2"/>
  <c r="BW490" i="2"/>
  <c r="BX490" i="2"/>
  <c r="BY490" i="2"/>
  <c r="BZ490" i="2"/>
  <c r="CA490" i="2"/>
  <c r="CB490" i="2"/>
  <c r="CC490" i="2"/>
  <c r="CD490" i="2"/>
  <c r="CE490" i="2"/>
  <c r="CF490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AQ491" i="2"/>
  <c r="AR491" i="2"/>
  <c r="AS491" i="2"/>
  <c r="AT491" i="2"/>
  <c r="AU491" i="2"/>
  <c r="AV491" i="2"/>
  <c r="AW491" i="2"/>
  <c r="AX491" i="2"/>
  <c r="AY491" i="2"/>
  <c r="AZ491" i="2"/>
  <c r="BA491" i="2"/>
  <c r="BB491" i="2"/>
  <c r="BC491" i="2"/>
  <c r="BD491" i="2"/>
  <c r="BE491" i="2"/>
  <c r="BF491" i="2"/>
  <c r="BG491" i="2"/>
  <c r="BH491" i="2"/>
  <c r="BI491" i="2"/>
  <c r="BJ491" i="2"/>
  <c r="BK491" i="2"/>
  <c r="BM491" i="2"/>
  <c r="BN491" i="2"/>
  <c r="BO491" i="2"/>
  <c r="BP491" i="2"/>
  <c r="BQ491" i="2"/>
  <c r="BR491" i="2"/>
  <c r="BS491" i="2"/>
  <c r="BT491" i="2"/>
  <c r="BU491" i="2"/>
  <c r="BV491" i="2"/>
  <c r="BW491" i="2"/>
  <c r="BX491" i="2"/>
  <c r="BY491" i="2"/>
  <c r="BZ491" i="2"/>
  <c r="CA491" i="2"/>
  <c r="CB491" i="2"/>
  <c r="CC491" i="2"/>
  <c r="CD491" i="2"/>
  <c r="CE491" i="2"/>
  <c r="CF491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AQ492" i="2"/>
  <c r="AR492" i="2"/>
  <c r="AS492" i="2"/>
  <c r="AT492" i="2"/>
  <c r="AU492" i="2"/>
  <c r="AV492" i="2"/>
  <c r="AW492" i="2"/>
  <c r="AX492" i="2"/>
  <c r="AY492" i="2"/>
  <c r="AZ492" i="2"/>
  <c r="BA492" i="2"/>
  <c r="BB492" i="2"/>
  <c r="BC492" i="2"/>
  <c r="BD492" i="2"/>
  <c r="BE492" i="2"/>
  <c r="BF492" i="2"/>
  <c r="BG492" i="2"/>
  <c r="BH492" i="2"/>
  <c r="BI492" i="2"/>
  <c r="BJ492" i="2"/>
  <c r="BK492" i="2"/>
  <c r="BM492" i="2"/>
  <c r="BN492" i="2"/>
  <c r="BO492" i="2"/>
  <c r="BP492" i="2"/>
  <c r="BQ492" i="2"/>
  <c r="BR492" i="2"/>
  <c r="BS492" i="2"/>
  <c r="BT492" i="2"/>
  <c r="BU492" i="2"/>
  <c r="BV492" i="2"/>
  <c r="BW492" i="2"/>
  <c r="BX492" i="2"/>
  <c r="BY492" i="2"/>
  <c r="BZ492" i="2"/>
  <c r="CA492" i="2"/>
  <c r="CB492" i="2"/>
  <c r="CC492" i="2"/>
  <c r="CD492" i="2"/>
  <c r="CE492" i="2"/>
  <c r="CF492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Q493" i="2"/>
  <c r="AR493" i="2"/>
  <c r="AS493" i="2"/>
  <c r="AT493" i="2"/>
  <c r="AU493" i="2"/>
  <c r="AV493" i="2"/>
  <c r="AW493" i="2"/>
  <c r="AX493" i="2"/>
  <c r="AY493" i="2"/>
  <c r="AZ493" i="2"/>
  <c r="BA493" i="2"/>
  <c r="BB493" i="2"/>
  <c r="BC493" i="2"/>
  <c r="BD493" i="2"/>
  <c r="BE493" i="2"/>
  <c r="BF493" i="2"/>
  <c r="BG493" i="2"/>
  <c r="BH493" i="2"/>
  <c r="BI493" i="2"/>
  <c r="BJ493" i="2"/>
  <c r="BK493" i="2"/>
  <c r="BM493" i="2"/>
  <c r="BN493" i="2"/>
  <c r="BO493" i="2"/>
  <c r="BP493" i="2"/>
  <c r="BQ493" i="2"/>
  <c r="BR493" i="2"/>
  <c r="BS493" i="2"/>
  <c r="BT493" i="2"/>
  <c r="BU493" i="2"/>
  <c r="BV493" i="2"/>
  <c r="BW493" i="2"/>
  <c r="BX493" i="2"/>
  <c r="BY493" i="2"/>
  <c r="BZ493" i="2"/>
  <c r="CA493" i="2"/>
  <c r="CB493" i="2"/>
  <c r="CC493" i="2"/>
  <c r="CD493" i="2"/>
  <c r="CE493" i="2"/>
  <c r="CF493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AQ494" i="2"/>
  <c r="AR494" i="2"/>
  <c r="AS494" i="2"/>
  <c r="AT494" i="2"/>
  <c r="AU494" i="2"/>
  <c r="AV494" i="2"/>
  <c r="AW494" i="2"/>
  <c r="AX494" i="2"/>
  <c r="AY494" i="2"/>
  <c r="AZ494" i="2"/>
  <c r="BA494" i="2"/>
  <c r="BB494" i="2"/>
  <c r="BC494" i="2"/>
  <c r="BD494" i="2"/>
  <c r="BE494" i="2"/>
  <c r="BF494" i="2"/>
  <c r="BG494" i="2"/>
  <c r="BH494" i="2"/>
  <c r="BI494" i="2"/>
  <c r="BJ494" i="2"/>
  <c r="BK494" i="2"/>
  <c r="BM494" i="2"/>
  <c r="BN494" i="2"/>
  <c r="BO494" i="2"/>
  <c r="BP494" i="2"/>
  <c r="BQ494" i="2"/>
  <c r="BR494" i="2"/>
  <c r="BS494" i="2"/>
  <c r="BT494" i="2"/>
  <c r="BU494" i="2"/>
  <c r="BV494" i="2"/>
  <c r="BW494" i="2"/>
  <c r="BX494" i="2"/>
  <c r="BY494" i="2"/>
  <c r="BZ494" i="2"/>
  <c r="CA494" i="2"/>
  <c r="CB494" i="2"/>
  <c r="CC494" i="2"/>
  <c r="CD494" i="2"/>
  <c r="CE494" i="2"/>
  <c r="CF494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AQ495" i="2"/>
  <c r="AR495" i="2"/>
  <c r="AS495" i="2"/>
  <c r="AT495" i="2"/>
  <c r="AU495" i="2"/>
  <c r="AV495" i="2"/>
  <c r="AW495" i="2"/>
  <c r="AX495" i="2"/>
  <c r="AY495" i="2"/>
  <c r="AZ495" i="2"/>
  <c r="BA495" i="2"/>
  <c r="BB495" i="2"/>
  <c r="BC495" i="2"/>
  <c r="BD495" i="2"/>
  <c r="BE495" i="2"/>
  <c r="BF495" i="2"/>
  <c r="BG495" i="2"/>
  <c r="BH495" i="2"/>
  <c r="BI495" i="2"/>
  <c r="BJ495" i="2"/>
  <c r="BK495" i="2"/>
  <c r="BM495" i="2"/>
  <c r="BN495" i="2"/>
  <c r="BO495" i="2"/>
  <c r="BP495" i="2"/>
  <c r="BQ495" i="2"/>
  <c r="BR495" i="2"/>
  <c r="BS495" i="2"/>
  <c r="BT495" i="2"/>
  <c r="BU495" i="2"/>
  <c r="BV495" i="2"/>
  <c r="BW495" i="2"/>
  <c r="BX495" i="2"/>
  <c r="BY495" i="2"/>
  <c r="BZ495" i="2"/>
  <c r="CA495" i="2"/>
  <c r="CB495" i="2"/>
  <c r="CC495" i="2"/>
  <c r="CD495" i="2"/>
  <c r="CE495" i="2"/>
  <c r="CF495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AQ496" i="2"/>
  <c r="AR496" i="2"/>
  <c r="AS496" i="2"/>
  <c r="AT496" i="2"/>
  <c r="AU496" i="2"/>
  <c r="AV496" i="2"/>
  <c r="AW496" i="2"/>
  <c r="AX496" i="2"/>
  <c r="AY496" i="2"/>
  <c r="AZ496" i="2"/>
  <c r="BA496" i="2"/>
  <c r="BB496" i="2"/>
  <c r="BC496" i="2"/>
  <c r="BD496" i="2"/>
  <c r="BE496" i="2"/>
  <c r="BF496" i="2"/>
  <c r="BG496" i="2"/>
  <c r="BH496" i="2"/>
  <c r="BI496" i="2"/>
  <c r="BJ496" i="2"/>
  <c r="BK496" i="2"/>
  <c r="BM496" i="2"/>
  <c r="BN496" i="2"/>
  <c r="BO496" i="2"/>
  <c r="BP496" i="2"/>
  <c r="BQ496" i="2"/>
  <c r="BR496" i="2"/>
  <c r="BS496" i="2"/>
  <c r="BT496" i="2"/>
  <c r="BU496" i="2"/>
  <c r="BV496" i="2"/>
  <c r="BW496" i="2"/>
  <c r="BX496" i="2"/>
  <c r="BY496" i="2"/>
  <c r="BZ496" i="2"/>
  <c r="CA496" i="2"/>
  <c r="CB496" i="2"/>
  <c r="CC496" i="2"/>
  <c r="CD496" i="2"/>
  <c r="CE496" i="2"/>
  <c r="CF496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AQ497" i="2"/>
  <c r="AR497" i="2"/>
  <c r="AS497" i="2"/>
  <c r="AT497" i="2"/>
  <c r="AU497" i="2"/>
  <c r="AV497" i="2"/>
  <c r="AW497" i="2"/>
  <c r="AX497" i="2"/>
  <c r="AY497" i="2"/>
  <c r="AZ497" i="2"/>
  <c r="BA497" i="2"/>
  <c r="BB497" i="2"/>
  <c r="BC497" i="2"/>
  <c r="BD497" i="2"/>
  <c r="BE497" i="2"/>
  <c r="BF497" i="2"/>
  <c r="BG497" i="2"/>
  <c r="BH497" i="2"/>
  <c r="BI497" i="2"/>
  <c r="BJ497" i="2"/>
  <c r="BK497" i="2"/>
  <c r="BM497" i="2"/>
  <c r="BN497" i="2"/>
  <c r="BO497" i="2"/>
  <c r="BP497" i="2"/>
  <c r="BQ497" i="2"/>
  <c r="BR497" i="2"/>
  <c r="BS497" i="2"/>
  <c r="BT497" i="2"/>
  <c r="BU497" i="2"/>
  <c r="BV497" i="2"/>
  <c r="BW497" i="2"/>
  <c r="BX497" i="2"/>
  <c r="BY497" i="2"/>
  <c r="BZ497" i="2"/>
  <c r="CA497" i="2"/>
  <c r="CB497" i="2"/>
  <c r="CC497" i="2"/>
  <c r="CD497" i="2"/>
  <c r="CE497" i="2"/>
  <c r="CF497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AQ498" i="2"/>
  <c r="AR498" i="2"/>
  <c r="AS498" i="2"/>
  <c r="AT498" i="2"/>
  <c r="AU498" i="2"/>
  <c r="AV498" i="2"/>
  <c r="AW498" i="2"/>
  <c r="AX498" i="2"/>
  <c r="AY498" i="2"/>
  <c r="AZ498" i="2"/>
  <c r="BA498" i="2"/>
  <c r="BB498" i="2"/>
  <c r="BC498" i="2"/>
  <c r="BD498" i="2"/>
  <c r="BE498" i="2"/>
  <c r="BF498" i="2"/>
  <c r="BG498" i="2"/>
  <c r="BH498" i="2"/>
  <c r="BI498" i="2"/>
  <c r="BJ498" i="2"/>
  <c r="BK498" i="2"/>
  <c r="BM498" i="2"/>
  <c r="BN498" i="2"/>
  <c r="BO498" i="2"/>
  <c r="BP498" i="2"/>
  <c r="BQ498" i="2"/>
  <c r="BR498" i="2"/>
  <c r="BS498" i="2"/>
  <c r="BT498" i="2"/>
  <c r="BU498" i="2"/>
  <c r="BV498" i="2"/>
  <c r="BW498" i="2"/>
  <c r="BX498" i="2"/>
  <c r="BY498" i="2"/>
  <c r="BZ498" i="2"/>
  <c r="CA498" i="2"/>
  <c r="CB498" i="2"/>
  <c r="CC498" i="2"/>
  <c r="CD498" i="2"/>
  <c r="CE498" i="2"/>
  <c r="CF498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AQ499" i="2"/>
  <c r="AR499" i="2"/>
  <c r="AS499" i="2"/>
  <c r="AT499" i="2"/>
  <c r="AU499" i="2"/>
  <c r="AV499" i="2"/>
  <c r="AW499" i="2"/>
  <c r="AX499" i="2"/>
  <c r="AY499" i="2"/>
  <c r="AZ499" i="2"/>
  <c r="BA499" i="2"/>
  <c r="BB499" i="2"/>
  <c r="BC499" i="2"/>
  <c r="BD499" i="2"/>
  <c r="BE499" i="2"/>
  <c r="BF499" i="2"/>
  <c r="BG499" i="2"/>
  <c r="BH499" i="2"/>
  <c r="BI499" i="2"/>
  <c r="BJ499" i="2"/>
  <c r="BK499" i="2"/>
  <c r="BM499" i="2"/>
  <c r="BN499" i="2"/>
  <c r="BO499" i="2"/>
  <c r="BP499" i="2"/>
  <c r="BQ499" i="2"/>
  <c r="BR499" i="2"/>
  <c r="BS499" i="2"/>
  <c r="BT499" i="2"/>
  <c r="BU499" i="2"/>
  <c r="BV499" i="2"/>
  <c r="BW499" i="2"/>
  <c r="BX499" i="2"/>
  <c r="BY499" i="2"/>
  <c r="BZ499" i="2"/>
  <c r="CA499" i="2"/>
  <c r="CB499" i="2"/>
  <c r="CC499" i="2"/>
  <c r="CD499" i="2"/>
  <c r="CE499" i="2"/>
  <c r="CF499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L500" i="2"/>
  <c r="AM500" i="2"/>
  <c r="AN500" i="2"/>
  <c r="AO500" i="2"/>
  <c r="AP500" i="2"/>
  <c r="AQ500" i="2"/>
  <c r="AR500" i="2"/>
  <c r="AS500" i="2"/>
  <c r="AT500" i="2"/>
  <c r="AU500" i="2"/>
  <c r="AV500" i="2"/>
  <c r="AW500" i="2"/>
  <c r="AX500" i="2"/>
  <c r="AY500" i="2"/>
  <c r="AZ500" i="2"/>
  <c r="BA500" i="2"/>
  <c r="BB500" i="2"/>
  <c r="BC500" i="2"/>
  <c r="BD500" i="2"/>
  <c r="BE500" i="2"/>
  <c r="BF500" i="2"/>
  <c r="BG500" i="2"/>
  <c r="BH500" i="2"/>
  <c r="BI500" i="2"/>
  <c r="BJ500" i="2"/>
  <c r="BK500" i="2"/>
  <c r="BM500" i="2"/>
  <c r="BN500" i="2"/>
  <c r="BO500" i="2"/>
  <c r="BP500" i="2"/>
  <c r="BQ500" i="2"/>
  <c r="BR500" i="2"/>
  <c r="BS500" i="2"/>
  <c r="BT500" i="2"/>
  <c r="BU500" i="2"/>
  <c r="BV500" i="2"/>
  <c r="BW500" i="2"/>
  <c r="BX500" i="2"/>
  <c r="BY500" i="2"/>
  <c r="BZ500" i="2"/>
  <c r="CA500" i="2"/>
  <c r="CB500" i="2"/>
  <c r="CC500" i="2"/>
  <c r="CD500" i="2"/>
  <c r="CE500" i="2"/>
  <c r="CF500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L501" i="2"/>
  <c r="AM501" i="2"/>
  <c r="AN501" i="2"/>
  <c r="AO501" i="2"/>
  <c r="AP501" i="2"/>
  <c r="AQ501" i="2"/>
  <c r="AR501" i="2"/>
  <c r="AS501" i="2"/>
  <c r="AT501" i="2"/>
  <c r="AU501" i="2"/>
  <c r="AV501" i="2"/>
  <c r="AW501" i="2"/>
  <c r="AX501" i="2"/>
  <c r="AY501" i="2"/>
  <c r="AZ501" i="2"/>
  <c r="BA501" i="2"/>
  <c r="BB501" i="2"/>
  <c r="BC501" i="2"/>
  <c r="BD501" i="2"/>
  <c r="BE501" i="2"/>
  <c r="BF501" i="2"/>
  <c r="BG501" i="2"/>
  <c r="BH501" i="2"/>
  <c r="BI501" i="2"/>
  <c r="BJ501" i="2"/>
  <c r="BK501" i="2"/>
  <c r="BM501" i="2"/>
  <c r="BN501" i="2"/>
  <c r="BO501" i="2"/>
  <c r="BP501" i="2"/>
  <c r="BQ501" i="2"/>
  <c r="BR501" i="2"/>
  <c r="BS501" i="2"/>
  <c r="BT501" i="2"/>
  <c r="BU501" i="2"/>
  <c r="BV501" i="2"/>
  <c r="BW501" i="2"/>
  <c r="BX501" i="2"/>
  <c r="BY501" i="2"/>
  <c r="BZ501" i="2"/>
  <c r="CA501" i="2"/>
  <c r="CB501" i="2"/>
  <c r="CC501" i="2"/>
  <c r="CD501" i="2"/>
  <c r="CE501" i="2"/>
  <c r="CF501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L502" i="2"/>
  <c r="AM502" i="2"/>
  <c r="AN502" i="2"/>
  <c r="AO502" i="2"/>
  <c r="AP502" i="2"/>
  <c r="AQ502" i="2"/>
  <c r="AR502" i="2"/>
  <c r="AS502" i="2"/>
  <c r="AT502" i="2"/>
  <c r="AU502" i="2"/>
  <c r="AV502" i="2"/>
  <c r="AW502" i="2"/>
  <c r="AX502" i="2"/>
  <c r="AY502" i="2"/>
  <c r="AZ502" i="2"/>
  <c r="BA502" i="2"/>
  <c r="BB502" i="2"/>
  <c r="BC502" i="2"/>
  <c r="BD502" i="2"/>
  <c r="BE502" i="2"/>
  <c r="BF502" i="2"/>
  <c r="BG502" i="2"/>
  <c r="BH502" i="2"/>
  <c r="BI502" i="2"/>
  <c r="BJ502" i="2"/>
  <c r="BK502" i="2"/>
  <c r="BM502" i="2"/>
  <c r="BN502" i="2"/>
  <c r="BO502" i="2"/>
  <c r="BP502" i="2"/>
  <c r="BQ502" i="2"/>
  <c r="BR502" i="2"/>
  <c r="BS502" i="2"/>
  <c r="BT502" i="2"/>
  <c r="BU502" i="2"/>
  <c r="BV502" i="2"/>
  <c r="BW502" i="2"/>
  <c r="BX502" i="2"/>
  <c r="BY502" i="2"/>
  <c r="BZ502" i="2"/>
  <c r="CA502" i="2"/>
  <c r="CB502" i="2"/>
  <c r="CC502" i="2"/>
  <c r="CD502" i="2"/>
  <c r="CE502" i="2"/>
  <c r="CF502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L503" i="2"/>
  <c r="AM503" i="2"/>
  <c r="AN503" i="2"/>
  <c r="AO503" i="2"/>
  <c r="AP503" i="2"/>
  <c r="AQ503" i="2"/>
  <c r="AR503" i="2"/>
  <c r="AS503" i="2"/>
  <c r="AT503" i="2"/>
  <c r="AU503" i="2"/>
  <c r="AV503" i="2"/>
  <c r="AW503" i="2"/>
  <c r="AX503" i="2"/>
  <c r="AY503" i="2"/>
  <c r="AZ503" i="2"/>
  <c r="BA503" i="2"/>
  <c r="BB503" i="2"/>
  <c r="BC503" i="2"/>
  <c r="BD503" i="2"/>
  <c r="BE503" i="2"/>
  <c r="BF503" i="2"/>
  <c r="BG503" i="2"/>
  <c r="BH503" i="2"/>
  <c r="BI503" i="2"/>
  <c r="BJ503" i="2"/>
  <c r="BK503" i="2"/>
  <c r="BM503" i="2"/>
  <c r="BN503" i="2"/>
  <c r="BO503" i="2"/>
  <c r="BP503" i="2"/>
  <c r="BQ503" i="2"/>
  <c r="BR503" i="2"/>
  <c r="BS503" i="2"/>
  <c r="BT503" i="2"/>
  <c r="BU503" i="2"/>
  <c r="BV503" i="2"/>
  <c r="BW503" i="2"/>
  <c r="BX503" i="2"/>
  <c r="BY503" i="2"/>
  <c r="BZ503" i="2"/>
  <c r="CA503" i="2"/>
  <c r="CB503" i="2"/>
  <c r="CC503" i="2"/>
  <c r="CD503" i="2"/>
  <c r="CE503" i="2"/>
  <c r="CF503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206" i="2"/>
  <c r="B207" i="2"/>
  <c r="B20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" i="2"/>
  <c r="B6453" i="6" l="1"/>
  <c r="B6452" i="6"/>
  <c r="B6451" i="6"/>
  <c r="B6450" i="6"/>
  <c r="B6449" i="6"/>
  <c r="B6448" i="6"/>
  <c r="B6447" i="6"/>
  <c r="B6446" i="6"/>
  <c r="B6445" i="6"/>
  <c r="B6444" i="6"/>
  <c r="B6443" i="6"/>
  <c r="B6442" i="6"/>
  <c r="B6441" i="6"/>
  <c r="B6440" i="6"/>
  <c r="B6439" i="6"/>
  <c r="B6438" i="6"/>
  <c r="B6437" i="6"/>
  <c r="B6436" i="6"/>
  <c r="B6435" i="6"/>
  <c r="B6434" i="6"/>
  <c r="B6433" i="6"/>
  <c r="B6432" i="6"/>
  <c r="B6431" i="6"/>
  <c r="B6430" i="6"/>
  <c r="B6429" i="6"/>
  <c r="B6428" i="6"/>
  <c r="B6427" i="6"/>
  <c r="B6426" i="6"/>
  <c r="B6425" i="6"/>
  <c r="B6424" i="6"/>
  <c r="B6423" i="6"/>
  <c r="B6422" i="6"/>
  <c r="B6421" i="6"/>
  <c r="B6420" i="6"/>
  <c r="B6419" i="6"/>
  <c r="B6418" i="6"/>
  <c r="B6417" i="6"/>
  <c r="B6416" i="6"/>
  <c r="B6415" i="6"/>
  <c r="B6414" i="6"/>
  <c r="B6413" i="6"/>
  <c r="B6412" i="6"/>
  <c r="B6411" i="6"/>
  <c r="B6410" i="6"/>
  <c r="B6409" i="6"/>
  <c r="B6408" i="6"/>
  <c r="B6407" i="6"/>
  <c r="B6406" i="6"/>
  <c r="B6405" i="6"/>
  <c r="B6404" i="6"/>
  <c r="B6403" i="6"/>
  <c r="B6402" i="6"/>
  <c r="B6401" i="6"/>
  <c r="B6400" i="6"/>
  <c r="B6399" i="6"/>
  <c r="B6398" i="6"/>
  <c r="B6397" i="6"/>
  <c r="B6396" i="6"/>
  <c r="B6395" i="6"/>
  <c r="B6394" i="6"/>
  <c r="B6393" i="6"/>
  <c r="B6392" i="6"/>
  <c r="B6391" i="6"/>
  <c r="B6390" i="6"/>
  <c r="B6389" i="6"/>
  <c r="B6388" i="6"/>
  <c r="B6387" i="6"/>
  <c r="B6386" i="6"/>
  <c r="B6385" i="6"/>
  <c r="B6384" i="6"/>
  <c r="B6383" i="6"/>
  <c r="B6382" i="6"/>
  <c r="B6381" i="6"/>
  <c r="B6380" i="6"/>
  <c r="B6379" i="6"/>
  <c r="B6378" i="6"/>
  <c r="B6377" i="6"/>
  <c r="B6376" i="6"/>
  <c r="B6375" i="6"/>
  <c r="B6374" i="6"/>
  <c r="B6373" i="6"/>
  <c r="B6372" i="6"/>
  <c r="B6371" i="6"/>
  <c r="B6370" i="6"/>
  <c r="B6369" i="6"/>
  <c r="B6368" i="6"/>
  <c r="B6367" i="6"/>
  <c r="B6366" i="6"/>
  <c r="B6365" i="6"/>
  <c r="B6364" i="6"/>
  <c r="B6363" i="6"/>
  <c r="B6362" i="6"/>
  <c r="B6361" i="6"/>
  <c r="B6360" i="6"/>
  <c r="B6359" i="6"/>
  <c r="B6358" i="6"/>
  <c r="B6357" i="6"/>
  <c r="B6356" i="6"/>
  <c r="B6355" i="6"/>
  <c r="B6354" i="6"/>
  <c r="B6353" i="6"/>
  <c r="B6352" i="6"/>
  <c r="B6351" i="6"/>
  <c r="B6350" i="6"/>
  <c r="B6349" i="6"/>
  <c r="B6348" i="6"/>
  <c r="B6347" i="6"/>
  <c r="B6346" i="6"/>
  <c r="B6345" i="6"/>
  <c r="B6344" i="6"/>
  <c r="B6343" i="6"/>
  <c r="B6342" i="6"/>
  <c r="B6341" i="6"/>
  <c r="B6340" i="6"/>
  <c r="B6339" i="6"/>
  <c r="B6338" i="6"/>
  <c r="B6337" i="6"/>
  <c r="B6336" i="6"/>
  <c r="B6335" i="6"/>
  <c r="B6334" i="6"/>
  <c r="B6333" i="6"/>
  <c r="B6332" i="6"/>
  <c r="B6331" i="6"/>
  <c r="B6330" i="6"/>
  <c r="B6329" i="6"/>
  <c r="B6328" i="6"/>
  <c r="B6327" i="6"/>
  <c r="B6326" i="6"/>
  <c r="B6325" i="6"/>
  <c r="B6324" i="6"/>
  <c r="B6323" i="6"/>
  <c r="B6322" i="6"/>
  <c r="B6321" i="6"/>
  <c r="B6320" i="6"/>
  <c r="B6319" i="6"/>
  <c r="B6318" i="6"/>
  <c r="B6317" i="6"/>
  <c r="B6316" i="6"/>
  <c r="B6315" i="6"/>
  <c r="B6314" i="6"/>
  <c r="B6313" i="6"/>
  <c r="B6312" i="6"/>
  <c r="B6311" i="6"/>
  <c r="B6310" i="6"/>
  <c r="B6309" i="6"/>
  <c r="B6308" i="6"/>
  <c r="B6307" i="6"/>
  <c r="B6306" i="6"/>
  <c r="B6305" i="6"/>
  <c r="B6304" i="6"/>
  <c r="B6303" i="6"/>
  <c r="B6302" i="6"/>
  <c r="B6301" i="6"/>
  <c r="B6300" i="6"/>
  <c r="B6299" i="6"/>
  <c r="B6298" i="6"/>
  <c r="B6297" i="6"/>
  <c r="B6296" i="6"/>
  <c r="B6295" i="6"/>
  <c r="B6294" i="6"/>
  <c r="B6293" i="6"/>
  <c r="B6292" i="6"/>
  <c r="B6291" i="6"/>
  <c r="B6290" i="6"/>
  <c r="B6289" i="6"/>
  <c r="B6288" i="6"/>
  <c r="B6287" i="6"/>
  <c r="B6286" i="6"/>
  <c r="B6285" i="6"/>
  <c r="B6284" i="6"/>
  <c r="B6283" i="6"/>
  <c r="B6282" i="6"/>
  <c r="B6281" i="6"/>
  <c r="B6280" i="6"/>
  <c r="B6279" i="6"/>
  <c r="B6278" i="6"/>
  <c r="B6277" i="6"/>
  <c r="B6276" i="6"/>
  <c r="B6275" i="6"/>
  <c r="B6274" i="6"/>
  <c r="B6273" i="6"/>
  <c r="B6272" i="6"/>
  <c r="B6271" i="6"/>
  <c r="B6270" i="6"/>
  <c r="B6269" i="6"/>
  <c r="B6268" i="6"/>
  <c r="B6267" i="6"/>
  <c r="B6266" i="6"/>
  <c r="B6265" i="6"/>
  <c r="B6264" i="6"/>
  <c r="B6263" i="6"/>
  <c r="B6262" i="6"/>
  <c r="B6261" i="6"/>
  <c r="B6260" i="6"/>
  <c r="B6259" i="6"/>
  <c r="B6258" i="6"/>
  <c r="B6257" i="6"/>
  <c r="B6256" i="6"/>
  <c r="B6255" i="6"/>
  <c r="B6254" i="6"/>
  <c r="B6253" i="6"/>
  <c r="B6252" i="6"/>
  <c r="B6251" i="6"/>
  <c r="B6250" i="6"/>
  <c r="B6249" i="6"/>
  <c r="B6248" i="6"/>
  <c r="B6247" i="6"/>
  <c r="B6246" i="6"/>
  <c r="B6245" i="6"/>
  <c r="B6244" i="6"/>
  <c r="B6243" i="6"/>
  <c r="B6242" i="6"/>
  <c r="B6241" i="6"/>
  <c r="B6240" i="6"/>
  <c r="B6239" i="6"/>
  <c r="B6238" i="6"/>
  <c r="B6237" i="6"/>
  <c r="B6236" i="6"/>
  <c r="B6235" i="6"/>
  <c r="B6234" i="6"/>
  <c r="B6233" i="6"/>
  <c r="B6232" i="6"/>
  <c r="B6231" i="6"/>
  <c r="B6230" i="6"/>
  <c r="B6229" i="6"/>
  <c r="B6228" i="6"/>
  <c r="B6227" i="6"/>
  <c r="B6226" i="6"/>
  <c r="B6225" i="6"/>
  <c r="B6224" i="6"/>
  <c r="B6223" i="6"/>
  <c r="B6222" i="6"/>
  <c r="B6221" i="6"/>
  <c r="B6220" i="6"/>
  <c r="B6219" i="6"/>
  <c r="B6218" i="6"/>
  <c r="B6217" i="6"/>
  <c r="B6216" i="6"/>
  <c r="B6215" i="6"/>
  <c r="B6214" i="6"/>
  <c r="B6213" i="6"/>
  <c r="B6212" i="6"/>
  <c r="B6211" i="6"/>
  <c r="B6210" i="6"/>
  <c r="B6209" i="6"/>
  <c r="B6208" i="6"/>
  <c r="B6207" i="6"/>
  <c r="B6206" i="6"/>
  <c r="B6205" i="6"/>
  <c r="B6204" i="6"/>
  <c r="B6203" i="6"/>
  <c r="B6202" i="6"/>
  <c r="B6201" i="6"/>
  <c r="B6200" i="6"/>
  <c r="B6199" i="6"/>
  <c r="B6198" i="6"/>
  <c r="B6197" i="6"/>
  <c r="B6196" i="6"/>
  <c r="B6195" i="6"/>
  <c r="B6194" i="6"/>
  <c r="B6193" i="6"/>
  <c r="B6192" i="6"/>
  <c r="B6191" i="6"/>
  <c r="B6190" i="6"/>
  <c r="B6189" i="6"/>
  <c r="B6188" i="6"/>
  <c r="B6187" i="6"/>
  <c r="B6186" i="6"/>
  <c r="B6185" i="6"/>
  <c r="B6184" i="6"/>
  <c r="B6183" i="6"/>
  <c r="B6182" i="6"/>
  <c r="B6181" i="6"/>
  <c r="B6180" i="6"/>
  <c r="B6179" i="6"/>
  <c r="B6178" i="6"/>
  <c r="B6177" i="6"/>
  <c r="B6176" i="6"/>
  <c r="B6175" i="6"/>
  <c r="B6174" i="6"/>
  <c r="B6173" i="6"/>
  <c r="B6172" i="6"/>
  <c r="B6171" i="6"/>
  <c r="B6170" i="6"/>
  <c r="B6169" i="6"/>
  <c r="B6168" i="6"/>
  <c r="B6167" i="6"/>
  <c r="B6166" i="6"/>
  <c r="B6165" i="6"/>
  <c r="B6164" i="6"/>
  <c r="B6163" i="6"/>
  <c r="B6162" i="6"/>
  <c r="B6161" i="6"/>
  <c r="B6160" i="6"/>
  <c r="B6159" i="6"/>
  <c r="B6158" i="6"/>
  <c r="B6157" i="6"/>
  <c r="B6156" i="6"/>
  <c r="B6155" i="6"/>
  <c r="B6154" i="6"/>
  <c r="B6153" i="6"/>
  <c r="B6152" i="6"/>
  <c r="B6151" i="6"/>
  <c r="B6150" i="6"/>
  <c r="B6149" i="6"/>
  <c r="B6148" i="6"/>
  <c r="B6147" i="6"/>
  <c r="B6146" i="6"/>
  <c r="B6145" i="6"/>
  <c r="B6144" i="6"/>
  <c r="B6143" i="6"/>
  <c r="B6142" i="6"/>
  <c r="B6141" i="6"/>
  <c r="B6140" i="6"/>
  <c r="B6139" i="6"/>
  <c r="B6138" i="6"/>
  <c r="B6137" i="6"/>
  <c r="B6136" i="6"/>
  <c r="B6135" i="6"/>
  <c r="B6134" i="6"/>
  <c r="B6133" i="6"/>
  <c r="B6132" i="6"/>
  <c r="B6131" i="6"/>
  <c r="B6130" i="6"/>
  <c r="B6129" i="6"/>
  <c r="B6128" i="6"/>
  <c r="B6127" i="6"/>
  <c r="B6126" i="6"/>
  <c r="B6125" i="6"/>
  <c r="B6124" i="6"/>
  <c r="B6123" i="6"/>
  <c r="B6122" i="6"/>
  <c r="B6121" i="6"/>
  <c r="B6120" i="6"/>
  <c r="B6119" i="6"/>
  <c r="B6118" i="6"/>
  <c r="B6117" i="6"/>
  <c r="B6116" i="6"/>
  <c r="B6115" i="6"/>
  <c r="B6114" i="6"/>
  <c r="B6113" i="6"/>
  <c r="B6112" i="6"/>
  <c r="B6111" i="6"/>
  <c r="B6110" i="6"/>
  <c r="B6109" i="6"/>
  <c r="B6108" i="6"/>
  <c r="B6107" i="6"/>
  <c r="B6106" i="6"/>
  <c r="B6105" i="6"/>
  <c r="B6104" i="6"/>
  <c r="B6103" i="6"/>
  <c r="B6102" i="6"/>
  <c r="B6101" i="6"/>
  <c r="B6100" i="6"/>
  <c r="B6099" i="6"/>
  <c r="B6098" i="6"/>
  <c r="B6097" i="6"/>
  <c r="B6096" i="6"/>
  <c r="B6095" i="6"/>
  <c r="B6094" i="6"/>
  <c r="B6093" i="6"/>
  <c r="B6092" i="6"/>
  <c r="B6091" i="6"/>
  <c r="B6090" i="6"/>
  <c r="B6089" i="6"/>
  <c r="B6088" i="6"/>
  <c r="B6087" i="6"/>
  <c r="B6086" i="6"/>
  <c r="B6085" i="6"/>
  <c r="B6084" i="6"/>
  <c r="B6083" i="6"/>
  <c r="B6082" i="6"/>
  <c r="B6081" i="6"/>
  <c r="B6080" i="6"/>
  <c r="B6079" i="6"/>
  <c r="B6078" i="6"/>
  <c r="B6077" i="6"/>
  <c r="B6076" i="6"/>
  <c r="B6075" i="6"/>
  <c r="B6074" i="6"/>
  <c r="B6073" i="6"/>
  <c r="B6072" i="6"/>
  <c r="B6071" i="6"/>
  <c r="B6070" i="6"/>
  <c r="B6069" i="6"/>
  <c r="B6068" i="6"/>
  <c r="B6067" i="6"/>
  <c r="B6066" i="6"/>
  <c r="B6065" i="6"/>
  <c r="B6064" i="6"/>
  <c r="B6063" i="6"/>
  <c r="B6062" i="6"/>
  <c r="B6061" i="6"/>
  <c r="B6060" i="6"/>
  <c r="B6059" i="6"/>
  <c r="B6058" i="6"/>
  <c r="B6057" i="6"/>
  <c r="B6056" i="6"/>
  <c r="B6055" i="6"/>
  <c r="B6054" i="6"/>
  <c r="B6053" i="6"/>
  <c r="B6052" i="6"/>
  <c r="B6051" i="6"/>
  <c r="B6050" i="6"/>
  <c r="B6049" i="6"/>
  <c r="B6048" i="6"/>
  <c r="B6047" i="6"/>
  <c r="B6046" i="6"/>
  <c r="B6045" i="6"/>
  <c r="B6044" i="6"/>
  <c r="B6043" i="6"/>
  <c r="B6042" i="6"/>
  <c r="B6041" i="6"/>
  <c r="B6040" i="6"/>
  <c r="B6039" i="6"/>
  <c r="B6038" i="6"/>
  <c r="B6037" i="6"/>
  <c r="B6036" i="6"/>
  <c r="B6035" i="6"/>
  <c r="B6034" i="6"/>
  <c r="B6033" i="6"/>
  <c r="B6032" i="6"/>
  <c r="B6031" i="6"/>
  <c r="B6030" i="6"/>
  <c r="B6029" i="6"/>
  <c r="B6028" i="6"/>
  <c r="B6027" i="6"/>
  <c r="B6026" i="6"/>
  <c r="B6025" i="6"/>
  <c r="B6024" i="6"/>
  <c r="B6023" i="6"/>
  <c r="B6022" i="6"/>
  <c r="B6021" i="6"/>
  <c r="B6020" i="6"/>
  <c r="B6019" i="6"/>
  <c r="B6018" i="6"/>
  <c r="B6017" i="6"/>
  <c r="B6016" i="6"/>
  <c r="B6015" i="6"/>
  <c r="B6014" i="6"/>
  <c r="B6013" i="6"/>
  <c r="B6012" i="6"/>
  <c r="B6011" i="6"/>
  <c r="B6010" i="6"/>
  <c r="B6009" i="6"/>
  <c r="B6008" i="6"/>
  <c r="B6007" i="6"/>
  <c r="B6006" i="6"/>
  <c r="B6005" i="6"/>
  <c r="B6004" i="6"/>
  <c r="B6003" i="6"/>
  <c r="B6002" i="6"/>
  <c r="B6001" i="6"/>
  <c r="B6000" i="6"/>
  <c r="B5999" i="6"/>
  <c r="B5998" i="6"/>
  <c r="B5997" i="6"/>
  <c r="B5996" i="6"/>
  <c r="B5995" i="6"/>
  <c r="B5994" i="6"/>
  <c r="B5993" i="6"/>
  <c r="B5992" i="6"/>
  <c r="B5991" i="6"/>
  <c r="B5990" i="6"/>
  <c r="B5989" i="6"/>
  <c r="B5988" i="6"/>
  <c r="B5987" i="6"/>
  <c r="B5986" i="6"/>
  <c r="B5985" i="6"/>
  <c r="B5984" i="6"/>
  <c r="B5983" i="6"/>
  <c r="B5982" i="6"/>
  <c r="B5981" i="6"/>
  <c r="B5980" i="6"/>
  <c r="B5979" i="6"/>
  <c r="B5978" i="6"/>
  <c r="B5977" i="6"/>
  <c r="B5976" i="6"/>
  <c r="B5975" i="6"/>
  <c r="B5974" i="6"/>
  <c r="B5973" i="6"/>
  <c r="B5972" i="6"/>
  <c r="B5971" i="6"/>
  <c r="B5970" i="6"/>
  <c r="B5969" i="6"/>
  <c r="B5968" i="6"/>
  <c r="B5967" i="6"/>
  <c r="B5966" i="6"/>
  <c r="B5965" i="6"/>
  <c r="B5964" i="6"/>
  <c r="B5963" i="6"/>
  <c r="B5962" i="6"/>
  <c r="B5961" i="6"/>
  <c r="B5960" i="6"/>
  <c r="B5959" i="6"/>
  <c r="B5958" i="6"/>
  <c r="B5957" i="6"/>
  <c r="B5956" i="6"/>
  <c r="B5955" i="6"/>
  <c r="B5954" i="6"/>
  <c r="B5953" i="6"/>
  <c r="B5952" i="6"/>
  <c r="B5951" i="6"/>
  <c r="B5950" i="6"/>
  <c r="B5949" i="6"/>
  <c r="B5948" i="6"/>
  <c r="B5947" i="6"/>
  <c r="B5946" i="6"/>
  <c r="B5945" i="6"/>
  <c r="B5944" i="6"/>
  <c r="B5943" i="6"/>
  <c r="B5942" i="6"/>
  <c r="B5941" i="6"/>
  <c r="B5940" i="6"/>
  <c r="B5939" i="6"/>
  <c r="B5938" i="6"/>
  <c r="B5937" i="6"/>
  <c r="B5936" i="6"/>
  <c r="B5935" i="6"/>
  <c r="B5934" i="6"/>
  <c r="B5933" i="6"/>
  <c r="B5932" i="6"/>
  <c r="B5931" i="6"/>
  <c r="B5930" i="6"/>
  <c r="B5929" i="6"/>
  <c r="B5928" i="6"/>
  <c r="B5927" i="6"/>
  <c r="B5926" i="6"/>
  <c r="B5925" i="6"/>
  <c r="B5924" i="6"/>
  <c r="B5923" i="6"/>
  <c r="B5922" i="6"/>
  <c r="B5921" i="6"/>
  <c r="B5920" i="6"/>
  <c r="B5919" i="6"/>
  <c r="B5918" i="6"/>
  <c r="B5917" i="6"/>
  <c r="B5916" i="6"/>
  <c r="B5915" i="6"/>
  <c r="B5914" i="6"/>
  <c r="B5913" i="6"/>
  <c r="B5912" i="6"/>
  <c r="B5911" i="6"/>
  <c r="B5910" i="6"/>
  <c r="B5909" i="6"/>
  <c r="B5908" i="6"/>
  <c r="B5907" i="6"/>
  <c r="B5906" i="6"/>
  <c r="B5905" i="6"/>
  <c r="B5904" i="6"/>
  <c r="B5903" i="6"/>
  <c r="B5902" i="6"/>
  <c r="B5901" i="6"/>
  <c r="B5900" i="6"/>
  <c r="B5899" i="6"/>
  <c r="B5898" i="6"/>
  <c r="B5897" i="6"/>
  <c r="B5896" i="6"/>
  <c r="B5895" i="6"/>
  <c r="B5894" i="6"/>
  <c r="B5893" i="6"/>
  <c r="B5892" i="6"/>
  <c r="B5891" i="6"/>
  <c r="B5890" i="6"/>
  <c r="B5889" i="6"/>
  <c r="B5888" i="6"/>
  <c r="B5887" i="6"/>
  <c r="B5886" i="6"/>
  <c r="B5885" i="6"/>
  <c r="B5884" i="6"/>
  <c r="B5883" i="6"/>
  <c r="B5882" i="6"/>
  <c r="B5881" i="6"/>
  <c r="B5880" i="6"/>
  <c r="B5879" i="6"/>
  <c r="B5878" i="6"/>
  <c r="B5877" i="6"/>
  <c r="B5876" i="6"/>
  <c r="B5875" i="6"/>
  <c r="B5874" i="6"/>
  <c r="B5873" i="6"/>
  <c r="B5872" i="6"/>
  <c r="B5871" i="6"/>
  <c r="B5870" i="6"/>
  <c r="B5869" i="6"/>
  <c r="B5868" i="6"/>
  <c r="B5867" i="6"/>
  <c r="B5866" i="6"/>
  <c r="B5865" i="6"/>
  <c r="B5864" i="6"/>
  <c r="B5863" i="6"/>
  <c r="B5862" i="6"/>
  <c r="B5861" i="6"/>
  <c r="B5860" i="6"/>
  <c r="B5859" i="6"/>
  <c r="B5858" i="6"/>
  <c r="B5857" i="6"/>
  <c r="B5856" i="6"/>
  <c r="B5855" i="6"/>
  <c r="B5854" i="6"/>
  <c r="B5853" i="6"/>
  <c r="B5852" i="6"/>
  <c r="B5851" i="6"/>
  <c r="B5850" i="6"/>
  <c r="B5849" i="6"/>
  <c r="B5848" i="6"/>
  <c r="B5847" i="6"/>
  <c r="B5846" i="6"/>
  <c r="B5845" i="6"/>
  <c r="B5844" i="6"/>
  <c r="B5843" i="6"/>
  <c r="B5842" i="6"/>
  <c r="B5841" i="6"/>
  <c r="B5840" i="6"/>
  <c r="B5839" i="6"/>
  <c r="B5838" i="6"/>
  <c r="B5837" i="6"/>
  <c r="B5836" i="6"/>
  <c r="B5835" i="6"/>
  <c r="B5834" i="6"/>
  <c r="B5833" i="6"/>
  <c r="B5832" i="6"/>
  <c r="B5831" i="6"/>
  <c r="B5830" i="6"/>
  <c r="B5829" i="6"/>
  <c r="B5828" i="6"/>
  <c r="B5827" i="6"/>
  <c r="B5826" i="6"/>
  <c r="B5825" i="6"/>
  <c r="B5824" i="6"/>
  <c r="B5823" i="6"/>
  <c r="B5822" i="6"/>
  <c r="B5821" i="6"/>
  <c r="B5820" i="6"/>
  <c r="B5819" i="6"/>
  <c r="B5818" i="6"/>
  <c r="B5817" i="6"/>
  <c r="B5816" i="6"/>
  <c r="B5815" i="6"/>
  <c r="B5814" i="6"/>
  <c r="B5813" i="6"/>
  <c r="B5812" i="6"/>
  <c r="B5811" i="6"/>
  <c r="B5810" i="6"/>
  <c r="B5809" i="6"/>
  <c r="B5808" i="6"/>
  <c r="B5807" i="6"/>
  <c r="B5806" i="6"/>
  <c r="B5805" i="6"/>
  <c r="B5804" i="6"/>
  <c r="B5803" i="6"/>
  <c r="B5802" i="6"/>
  <c r="B5801" i="6"/>
  <c r="B5800" i="6"/>
  <c r="B5799" i="6"/>
  <c r="B5798" i="6"/>
  <c r="B5797" i="6"/>
  <c r="B5796" i="6"/>
  <c r="B5795" i="6"/>
  <c r="B5794" i="6"/>
  <c r="B5793" i="6"/>
  <c r="B5792" i="6"/>
  <c r="B5791" i="6"/>
  <c r="B5790" i="6"/>
  <c r="B5789" i="6"/>
  <c r="B5788" i="6"/>
  <c r="B5787" i="6"/>
  <c r="B5786" i="6"/>
  <c r="B5785" i="6"/>
  <c r="B5784" i="6"/>
  <c r="B5783" i="6"/>
  <c r="B5782" i="6"/>
  <c r="B5781" i="6"/>
  <c r="B5780" i="6"/>
  <c r="B5779" i="6"/>
  <c r="B5778" i="6"/>
  <c r="B5777" i="6"/>
  <c r="B5776" i="6"/>
  <c r="B5775" i="6"/>
  <c r="B5774" i="6"/>
  <c r="B5773" i="6"/>
  <c r="B5772" i="6"/>
  <c r="B5771" i="6"/>
  <c r="B5770" i="6"/>
  <c r="B5769" i="6"/>
  <c r="B5768" i="6"/>
  <c r="B5767" i="6"/>
  <c r="B5766" i="6"/>
  <c r="B5765" i="6"/>
  <c r="B5764" i="6"/>
  <c r="B5763" i="6"/>
  <c r="B5762" i="6"/>
  <c r="B5761" i="6"/>
  <c r="B5760" i="6"/>
  <c r="B5759" i="6"/>
  <c r="B5758" i="6"/>
  <c r="B5757" i="6"/>
  <c r="B5756" i="6"/>
  <c r="B5755" i="6"/>
  <c r="B5754" i="6"/>
  <c r="B5753" i="6"/>
  <c r="B5752" i="6"/>
  <c r="B5751" i="6"/>
  <c r="B5750" i="6"/>
  <c r="B5749" i="6"/>
  <c r="B5748" i="6"/>
  <c r="B5747" i="6"/>
  <c r="B5746" i="6"/>
  <c r="B5745" i="6"/>
  <c r="B5744" i="6"/>
  <c r="B5743" i="6"/>
  <c r="B5742" i="6"/>
  <c r="B5741" i="6"/>
  <c r="B5740" i="6"/>
  <c r="B5739" i="6"/>
  <c r="B5738" i="6"/>
  <c r="B5737" i="6"/>
  <c r="B5736" i="6"/>
  <c r="B5735" i="6"/>
  <c r="B5734" i="6"/>
  <c r="B5733" i="6"/>
  <c r="B5732" i="6"/>
  <c r="B5731" i="6"/>
  <c r="B5730" i="6"/>
  <c r="B5729" i="6"/>
  <c r="B5728" i="6"/>
  <c r="B5727" i="6"/>
  <c r="B5726" i="6"/>
  <c r="B5725" i="6"/>
  <c r="B5724" i="6"/>
  <c r="B5723" i="6"/>
  <c r="B5722" i="6"/>
  <c r="B5721" i="6"/>
  <c r="B5720" i="6"/>
  <c r="B5719" i="6"/>
  <c r="B5718" i="6"/>
  <c r="B5717" i="6"/>
  <c r="B5716" i="6"/>
  <c r="B5715" i="6"/>
  <c r="B5714" i="6"/>
  <c r="B5713" i="6"/>
  <c r="B5712" i="6"/>
  <c r="B5711" i="6"/>
  <c r="B5710" i="6"/>
  <c r="B5709" i="6"/>
  <c r="B5708" i="6"/>
  <c r="B5707" i="6"/>
  <c r="B5706" i="6"/>
  <c r="B5705" i="6"/>
  <c r="B5704" i="6"/>
  <c r="B5703" i="6"/>
  <c r="B5702" i="6"/>
  <c r="B5701" i="6"/>
  <c r="B5700" i="6"/>
  <c r="B5699" i="6"/>
  <c r="B5698" i="6"/>
  <c r="B5697" i="6"/>
  <c r="B5696" i="6"/>
  <c r="B5695" i="6"/>
  <c r="B5694" i="6"/>
  <c r="B5693" i="6"/>
  <c r="B5692" i="6"/>
  <c r="B5691" i="6"/>
  <c r="B5690" i="6"/>
  <c r="B5689" i="6"/>
  <c r="B5688" i="6"/>
  <c r="B5687" i="6"/>
  <c r="B5686" i="6"/>
  <c r="B5685" i="6"/>
  <c r="B5684" i="6"/>
  <c r="B5683" i="6"/>
  <c r="B5682" i="6"/>
  <c r="B5681" i="6"/>
  <c r="B5680" i="6"/>
  <c r="B5679" i="6"/>
  <c r="B5678" i="6"/>
  <c r="B5677" i="6"/>
  <c r="B5676" i="6"/>
  <c r="B5675" i="6"/>
  <c r="B5674" i="6"/>
  <c r="B5673" i="6"/>
  <c r="B5672" i="6"/>
  <c r="B5671" i="6"/>
  <c r="B5670" i="6"/>
  <c r="B5669" i="6"/>
  <c r="B5668" i="6"/>
  <c r="B5667" i="6"/>
  <c r="B5666" i="6"/>
  <c r="B5665" i="6"/>
  <c r="B5664" i="6"/>
  <c r="B5663" i="6"/>
  <c r="B5662" i="6"/>
  <c r="B5661" i="6"/>
  <c r="B5660" i="6"/>
  <c r="B5659" i="6"/>
  <c r="B5658" i="6"/>
  <c r="B5657" i="6"/>
  <c r="B5656" i="6"/>
  <c r="B5655" i="6"/>
  <c r="B5654" i="6"/>
  <c r="B5653" i="6"/>
  <c r="B5652" i="6"/>
  <c r="B5651" i="6"/>
  <c r="B5650" i="6"/>
  <c r="B5649" i="6"/>
  <c r="B5648" i="6"/>
  <c r="B5647" i="6"/>
  <c r="B5646" i="6"/>
  <c r="B5645" i="6"/>
  <c r="B5644" i="6"/>
  <c r="B5643" i="6"/>
  <c r="B5642" i="6"/>
  <c r="B5641" i="6"/>
  <c r="B5640" i="6"/>
  <c r="B5639" i="6"/>
  <c r="B5638" i="6"/>
  <c r="B5637" i="6"/>
  <c r="B5636" i="6"/>
  <c r="B5635" i="6"/>
  <c r="B5634" i="6"/>
  <c r="B5633" i="6"/>
  <c r="B5632" i="6"/>
  <c r="B5631" i="6"/>
  <c r="B5630" i="6"/>
  <c r="B5629" i="6"/>
  <c r="B5628" i="6"/>
  <c r="B5627" i="6"/>
  <c r="B5626" i="6"/>
  <c r="B5625" i="6"/>
  <c r="B5624" i="6"/>
  <c r="B5623" i="6"/>
  <c r="B5622" i="6"/>
  <c r="B5621" i="6"/>
  <c r="B5620" i="6"/>
  <c r="B5619" i="6"/>
  <c r="B5618" i="6"/>
  <c r="B5617" i="6"/>
  <c r="B5616" i="6"/>
  <c r="B5615" i="6"/>
  <c r="B5614" i="6"/>
  <c r="B5613" i="6"/>
  <c r="B5612" i="6"/>
  <c r="B5611" i="6"/>
  <c r="B5610" i="6"/>
  <c r="B5609" i="6"/>
  <c r="B5608" i="6"/>
  <c r="B5607" i="6"/>
  <c r="B5606" i="6"/>
  <c r="B5605" i="6"/>
  <c r="B5604" i="6"/>
  <c r="B5603" i="6"/>
  <c r="B5602" i="6"/>
  <c r="B5601" i="6"/>
  <c r="B5600" i="6"/>
  <c r="B5599" i="6"/>
  <c r="B5598" i="6"/>
  <c r="B5597" i="6"/>
  <c r="B5596" i="6"/>
  <c r="B5595" i="6"/>
  <c r="B5594" i="6"/>
  <c r="B5593" i="6"/>
  <c r="B5592" i="6"/>
  <c r="B5591" i="6"/>
  <c r="B5590" i="6"/>
  <c r="B5589" i="6"/>
  <c r="B5588" i="6"/>
  <c r="B5587" i="6"/>
  <c r="B5586" i="6"/>
  <c r="B5585" i="6"/>
  <c r="B5584" i="6"/>
  <c r="B5583" i="6"/>
  <c r="B5582" i="6"/>
  <c r="B5581" i="6"/>
  <c r="B5580" i="6"/>
  <c r="B5579" i="6"/>
  <c r="B5578" i="6"/>
  <c r="B5577" i="6"/>
  <c r="B5576" i="6"/>
  <c r="B5575" i="6"/>
  <c r="B5574" i="6"/>
  <c r="B5573" i="6"/>
  <c r="B5572" i="6"/>
  <c r="B5571" i="6"/>
  <c r="B5570" i="6"/>
  <c r="B5569" i="6"/>
  <c r="B5568" i="6"/>
  <c r="B5567" i="6"/>
  <c r="B5566" i="6"/>
  <c r="B5565" i="6"/>
  <c r="B5564" i="6"/>
  <c r="B5563" i="6"/>
  <c r="B5562" i="6"/>
  <c r="B5561" i="6"/>
  <c r="B5560" i="6"/>
  <c r="B5559" i="6"/>
  <c r="B5558" i="6"/>
  <c r="B5557" i="6"/>
  <c r="B5556" i="6"/>
  <c r="B5555" i="6"/>
  <c r="B5554" i="6"/>
  <c r="B5553" i="6"/>
  <c r="B5552" i="6"/>
  <c r="B5551" i="6"/>
  <c r="B5550" i="6"/>
  <c r="B5549" i="6"/>
  <c r="B5548" i="6"/>
  <c r="B5547" i="6"/>
  <c r="B5546" i="6"/>
  <c r="B5545" i="6"/>
  <c r="B5544" i="6"/>
  <c r="B5543" i="6"/>
  <c r="B5542" i="6"/>
  <c r="B5541" i="6"/>
  <c r="B5540" i="6"/>
  <c r="B5539" i="6"/>
  <c r="B5538" i="6"/>
  <c r="B5537" i="6"/>
  <c r="B5536" i="6"/>
  <c r="B5535" i="6"/>
  <c r="B5534" i="6"/>
  <c r="B5533" i="6"/>
  <c r="B5532" i="6"/>
  <c r="B5531" i="6"/>
  <c r="B5530" i="6"/>
  <c r="B5529" i="6"/>
  <c r="B5528" i="6"/>
  <c r="B5527" i="6"/>
  <c r="B5526" i="6"/>
  <c r="B5525" i="6"/>
  <c r="B5524" i="6"/>
  <c r="B5523" i="6"/>
  <c r="B5522" i="6"/>
  <c r="B5521" i="6"/>
  <c r="B5520" i="6"/>
  <c r="B5519" i="6"/>
  <c r="B5518" i="6"/>
  <c r="B5517" i="6"/>
  <c r="B5516" i="6"/>
  <c r="B5515" i="6"/>
  <c r="B5514" i="6"/>
  <c r="B5513" i="6"/>
  <c r="B5512" i="6"/>
  <c r="B5511" i="6"/>
  <c r="B5510" i="6"/>
  <c r="B5509" i="6"/>
  <c r="B5508" i="6"/>
  <c r="B5507" i="6"/>
  <c r="B5506" i="6"/>
  <c r="B5505" i="6"/>
  <c r="B5504" i="6"/>
  <c r="B5503" i="6"/>
  <c r="B5502" i="6"/>
  <c r="B5501" i="6"/>
  <c r="B5500" i="6"/>
  <c r="B5499" i="6"/>
  <c r="B5498" i="6"/>
  <c r="B5497" i="6"/>
  <c r="B5496" i="6"/>
  <c r="B5495" i="6"/>
  <c r="B5494" i="6"/>
  <c r="B5493" i="6"/>
  <c r="B5492" i="6"/>
  <c r="B5491" i="6"/>
  <c r="B5490" i="6"/>
  <c r="B5489" i="6"/>
  <c r="B5488" i="6"/>
  <c r="B5487" i="6"/>
  <c r="B5486" i="6"/>
  <c r="B5485" i="6"/>
  <c r="B5484" i="6"/>
  <c r="B5483" i="6"/>
  <c r="B5482" i="6"/>
  <c r="B5481" i="6"/>
  <c r="B5480" i="6"/>
  <c r="B5479" i="6"/>
  <c r="B5478" i="6"/>
  <c r="B5477" i="6"/>
  <c r="B5476" i="6"/>
  <c r="B5475" i="6"/>
  <c r="B5474" i="6"/>
  <c r="B5473" i="6"/>
  <c r="B5472" i="6"/>
  <c r="B5471" i="6"/>
  <c r="B5470" i="6"/>
  <c r="B5469" i="6"/>
  <c r="B5468" i="6"/>
  <c r="B5467" i="6"/>
  <c r="B5466" i="6"/>
  <c r="B5465" i="6"/>
  <c r="B5464" i="6"/>
  <c r="B5463" i="6"/>
  <c r="B5462" i="6"/>
  <c r="B5461" i="6"/>
  <c r="B5460" i="6"/>
  <c r="B5459" i="6"/>
  <c r="B5458" i="6"/>
  <c r="B5457" i="6"/>
  <c r="B5456" i="6"/>
  <c r="B5455" i="6"/>
  <c r="B5454" i="6"/>
  <c r="B5453" i="6"/>
  <c r="B5452" i="6"/>
  <c r="B5451" i="6"/>
  <c r="B5450" i="6"/>
  <c r="B5449" i="6"/>
  <c r="B5448" i="6"/>
  <c r="B5447" i="6"/>
  <c r="B5446" i="6"/>
  <c r="B5445" i="6"/>
  <c r="B5444" i="6"/>
  <c r="B5443" i="6"/>
  <c r="B5442" i="6"/>
  <c r="B5441" i="6"/>
  <c r="B5440" i="6"/>
  <c r="B5439" i="6"/>
  <c r="B5438" i="6"/>
  <c r="B5437" i="6"/>
  <c r="B5436" i="6"/>
  <c r="B5435" i="6"/>
  <c r="B5434" i="6"/>
  <c r="B5433" i="6"/>
  <c r="B5432" i="6"/>
  <c r="B5431" i="6"/>
  <c r="B5430" i="6"/>
  <c r="B5429" i="6"/>
  <c r="B5428" i="6"/>
  <c r="B5427" i="6"/>
  <c r="B5426" i="6"/>
  <c r="B5425" i="6"/>
  <c r="B5424" i="6"/>
  <c r="B5423" i="6"/>
  <c r="B5422" i="6"/>
  <c r="B5421" i="6"/>
  <c r="B5420" i="6"/>
  <c r="B5419" i="6"/>
  <c r="B5418" i="6"/>
  <c r="B5417" i="6"/>
  <c r="B5416" i="6"/>
  <c r="B5415" i="6"/>
  <c r="B5414" i="6"/>
  <c r="B5413" i="6"/>
  <c r="B5412" i="6"/>
  <c r="B5411" i="6"/>
  <c r="B5410" i="6"/>
  <c r="B5409" i="6"/>
  <c r="B5408" i="6"/>
  <c r="B5407" i="6"/>
  <c r="B5406" i="6"/>
  <c r="B5405" i="6"/>
  <c r="B5404" i="6"/>
  <c r="B5403" i="6"/>
  <c r="B5402" i="6"/>
  <c r="B5401" i="6"/>
  <c r="B5400" i="6"/>
  <c r="B5399" i="6"/>
  <c r="B5398" i="6"/>
  <c r="B5397" i="6"/>
  <c r="B5396" i="6"/>
  <c r="B5395" i="6"/>
  <c r="B5394" i="6"/>
  <c r="B5393" i="6"/>
  <c r="B5392" i="6"/>
  <c r="B5391" i="6"/>
  <c r="B5390" i="6"/>
  <c r="B5389" i="6"/>
  <c r="B5388" i="6"/>
  <c r="B5387" i="6"/>
  <c r="B5386" i="6"/>
  <c r="B5385" i="6"/>
  <c r="B5384" i="6"/>
  <c r="B5383" i="6"/>
  <c r="B5382" i="6"/>
  <c r="B5381" i="6"/>
  <c r="B5380" i="6"/>
  <c r="B5379" i="6"/>
  <c r="B5378" i="6"/>
  <c r="B5377" i="6"/>
  <c r="B5376" i="6"/>
  <c r="B5375" i="6"/>
  <c r="B5374" i="6"/>
  <c r="B5373" i="6"/>
  <c r="B5372" i="6"/>
  <c r="B5371" i="6"/>
  <c r="B5370" i="6"/>
  <c r="B5369" i="6"/>
  <c r="B5368" i="6"/>
  <c r="B5367" i="6"/>
  <c r="B5366" i="6"/>
  <c r="B5365" i="6"/>
  <c r="B5364" i="6"/>
  <c r="B5363" i="6"/>
  <c r="B5362" i="6"/>
  <c r="B5361" i="6"/>
  <c r="B5360" i="6"/>
  <c r="B5359" i="6"/>
  <c r="B5358" i="6"/>
  <c r="B5357" i="6"/>
  <c r="B5356" i="6"/>
  <c r="B5355" i="6"/>
  <c r="B5354" i="6"/>
  <c r="B5353" i="6"/>
  <c r="B5352" i="6"/>
  <c r="B5351" i="6"/>
  <c r="B5350" i="6"/>
  <c r="B5349" i="6"/>
  <c r="B5348" i="6"/>
  <c r="B5347" i="6"/>
  <c r="B5346" i="6"/>
  <c r="B5345" i="6"/>
  <c r="B5344" i="6"/>
  <c r="B5343" i="6"/>
  <c r="B5342" i="6"/>
  <c r="B5341" i="6"/>
  <c r="B5340" i="6"/>
  <c r="B5339" i="6"/>
  <c r="B5338" i="6"/>
  <c r="B5337" i="6"/>
  <c r="B5336" i="6"/>
  <c r="B5335" i="6"/>
  <c r="B5334" i="6"/>
  <c r="B5333" i="6"/>
  <c r="B5332" i="6"/>
  <c r="B5331" i="6"/>
  <c r="B5330" i="6"/>
  <c r="B5329" i="6"/>
  <c r="B5328" i="6"/>
  <c r="B5327" i="6"/>
  <c r="B5326" i="6"/>
  <c r="B5325" i="6"/>
  <c r="B5324" i="6"/>
  <c r="B5323" i="6"/>
  <c r="B5322" i="6"/>
  <c r="B5321" i="6"/>
  <c r="B5320" i="6"/>
  <c r="B5319" i="6"/>
  <c r="B5318" i="6"/>
  <c r="B5317" i="6"/>
  <c r="B5316" i="6"/>
  <c r="B5315" i="6"/>
  <c r="B5314" i="6"/>
  <c r="B5313" i="6"/>
  <c r="B5312" i="6"/>
  <c r="B5311" i="6"/>
  <c r="B5310" i="6"/>
  <c r="B5309" i="6"/>
  <c r="B5308" i="6"/>
  <c r="B5307" i="6"/>
  <c r="B5306" i="6"/>
  <c r="B5305" i="6"/>
  <c r="B5304" i="6"/>
  <c r="B5303" i="6"/>
  <c r="B5302" i="6"/>
  <c r="B5301" i="6"/>
  <c r="B5300" i="6"/>
  <c r="B5299" i="6"/>
  <c r="B5298" i="6"/>
  <c r="B5297" i="6"/>
  <c r="B5296" i="6"/>
  <c r="B5295" i="6"/>
  <c r="B5294" i="6"/>
  <c r="B5293" i="6"/>
  <c r="B5292" i="6"/>
  <c r="B5291" i="6"/>
  <c r="B5290" i="6"/>
  <c r="B5289" i="6"/>
  <c r="B5288" i="6"/>
  <c r="B5287" i="6"/>
  <c r="B5286" i="6"/>
  <c r="B5285" i="6"/>
  <c r="B5284" i="6"/>
  <c r="B5283" i="6"/>
  <c r="B5282" i="6"/>
  <c r="B5281" i="6"/>
  <c r="B5280" i="6"/>
  <c r="B5279" i="6"/>
  <c r="B5278" i="6"/>
  <c r="B5277" i="6"/>
  <c r="B5276" i="6"/>
  <c r="B5275" i="6"/>
  <c r="B5274" i="6"/>
  <c r="B5273" i="6"/>
  <c r="B5272" i="6"/>
  <c r="B5271" i="6"/>
  <c r="B5270" i="6"/>
  <c r="B5269" i="6"/>
  <c r="B5268" i="6"/>
  <c r="B5267" i="6"/>
  <c r="B5266" i="6"/>
  <c r="B5265" i="6"/>
  <c r="B5264" i="6"/>
  <c r="B5263" i="6"/>
  <c r="B5262" i="6"/>
  <c r="B5261" i="6"/>
  <c r="B5260" i="6"/>
  <c r="B5259" i="6"/>
  <c r="B5258" i="6"/>
  <c r="B5257" i="6"/>
  <c r="B5256" i="6"/>
  <c r="B5255" i="6"/>
  <c r="B5254" i="6"/>
  <c r="B5253" i="6"/>
  <c r="B5252" i="6"/>
  <c r="B5251" i="6"/>
  <c r="B5250" i="6"/>
  <c r="B5249" i="6"/>
  <c r="B5248" i="6"/>
  <c r="B5247" i="6"/>
  <c r="B5246" i="6"/>
  <c r="B5245" i="6"/>
  <c r="B5244" i="6"/>
  <c r="B5243" i="6"/>
  <c r="B5242" i="6"/>
  <c r="B5241" i="6"/>
  <c r="B5240" i="6"/>
  <c r="B5239" i="6"/>
  <c r="B5238" i="6"/>
  <c r="B5237" i="6"/>
  <c r="B5236" i="6"/>
  <c r="B5235" i="6"/>
  <c r="B5234" i="6"/>
  <c r="B5233" i="6"/>
  <c r="B5232" i="6"/>
  <c r="B5231" i="6"/>
  <c r="B5230" i="6"/>
  <c r="B5229" i="6"/>
  <c r="B5228" i="6"/>
  <c r="B5227" i="6"/>
  <c r="B5226" i="6"/>
  <c r="B5225" i="6"/>
  <c r="B5224" i="6"/>
  <c r="B5223" i="6"/>
  <c r="B5222" i="6"/>
  <c r="B5221" i="6"/>
  <c r="B5220" i="6"/>
  <c r="B5219" i="6"/>
  <c r="B5218" i="6"/>
  <c r="B5217" i="6"/>
  <c r="B5216" i="6"/>
  <c r="B5215" i="6"/>
  <c r="B5214" i="6"/>
  <c r="B5213" i="6"/>
  <c r="B5212" i="6"/>
  <c r="B5211" i="6"/>
  <c r="B5210" i="6"/>
  <c r="B5209" i="6"/>
  <c r="B5208" i="6"/>
  <c r="B5207" i="6"/>
  <c r="B5206" i="6"/>
  <c r="B5205" i="6"/>
  <c r="B5204" i="6"/>
  <c r="B5203" i="6"/>
  <c r="B5202" i="6"/>
  <c r="B5201" i="6"/>
  <c r="B5200" i="6"/>
  <c r="B5199" i="6"/>
  <c r="B5198" i="6"/>
  <c r="B5197" i="6"/>
  <c r="B5196" i="6"/>
  <c r="B5195" i="6"/>
  <c r="B5194" i="6"/>
  <c r="B5193" i="6"/>
  <c r="B5192" i="6"/>
  <c r="B5191" i="6"/>
  <c r="B5190" i="6"/>
  <c r="B5189" i="6"/>
  <c r="B5188" i="6"/>
  <c r="B5187" i="6"/>
  <c r="B5186" i="6"/>
  <c r="B5185" i="6"/>
  <c r="B5184" i="6"/>
  <c r="B5183" i="6"/>
  <c r="B5182" i="6"/>
  <c r="B5181" i="6"/>
  <c r="B5180" i="6"/>
  <c r="B5179" i="6"/>
  <c r="B5178" i="6"/>
  <c r="B5177" i="6"/>
  <c r="B5176" i="6"/>
  <c r="B5175" i="6"/>
  <c r="B5174" i="6"/>
  <c r="B5173" i="6"/>
  <c r="B5172" i="6"/>
  <c r="B5171" i="6"/>
  <c r="B5170" i="6"/>
  <c r="B5169" i="6"/>
  <c r="B5168" i="6"/>
  <c r="B5167" i="6"/>
  <c r="B5166" i="6"/>
  <c r="B5165" i="6"/>
  <c r="B5164" i="6"/>
  <c r="B5163" i="6"/>
  <c r="B5162" i="6"/>
  <c r="B5161" i="6"/>
  <c r="B5160" i="6"/>
  <c r="B5159" i="6"/>
  <c r="B5158" i="6"/>
  <c r="B5157" i="6"/>
  <c r="B5156" i="6"/>
  <c r="B5155" i="6"/>
  <c r="B5154" i="6"/>
  <c r="B5153" i="6"/>
  <c r="B5152" i="6"/>
  <c r="B5151" i="6"/>
  <c r="B5150" i="6"/>
  <c r="B5149" i="6"/>
  <c r="B5148" i="6"/>
  <c r="B5147" i="6"/>
  <c r="B5146" i="6"/>
  <c r="B5145" i="6"/>
  <c r="B5144" i="6"/>
  <c r="B5143" i="6"/>
  <c r="B5142" i="6"/>
  <c r="B5141" i="6"/>
  <c r="B5140" i="6"/>
  <c r="B5139" i="6"/>
  <c r="B5138" i="6"/>
  <c r="B5137" i="6"/>
  <c r="B5136" i="6"/>
  <c r="B5135" i="6"/>
  <c r="B5134" i="6"/>
  <c r="B5133" i="6"/>
  <c r="B5132" i="6"/>
  <c r="B5131" i="6"/>
  <c r="B5130" i="6"/>
  <c r="B5129" i="6"/>
  <c r="B5128" i="6"/>
  <c r="B5127" i="6"/>
  <c r="B5126" i="6"/>
  <c r="B5125" i="6"/>
  <c r="B5124" i="6"/>
  <c r="B5123" i="6"/>
  <c r="B5122" i="6"/>
  <c r="B5121" i="6"/>
  <c r="B5120" i="6"/>
  <c r="B5119" i="6"/>
  <c r="B5118" i="6"/>
  <c r="B5117" i="6"/>
  <c r="B5116" i="6"/>
  <c r="B5115" i="6"/>
  <c r="B5114" i="6"/>
  <c r="B5113" i="6"/>
  <c r="B5112" i="6"/>
  <c r="B5111" i="6"/>
  <c r="B5110" i="6"/>
  <c r="B5109" i="6"/>
  <c r="B5108" i="6"/>
  <c r="B5107" i="6"/>
  <c r="B5106" i="6"/>
  <c r="B5105" i="6"/>
  <c r="B5104" i="6"/>
  <c r="B5103" i="6"/>
  <c r="B5102" i="6"/>
  <c r="B5101" i="6"/>
  <c r="B5100" i="6"/>
  <c r="B5099" i="6"/>
  <c r="B5098" i="6"/>
  <c r="B5097" i="6"/>
  <c r="B5096" i="6"/>
  <c r="B5095" i="6"/>
  <c r="B5094" i="6"/>
  <c r="B5093" i="6"/>
  <c r="B5092" i="6"/>
  <c r="B5091" i="6"/>
  <c r="B5090" i="6"/>
  <c r="B5089" i="6"/>
  <c r="B5088" i="6"/>
  <c r="B5087" i="6"/>
  <c r="B5086" i="6"/>
  <c r="B5085" i="6"/>
  <c r="B5084" i="6"/>
  <c r="B5083" i="6"/>
  <c r="B5082" i="6"/>
  <c r="B5081" i="6"/>
  <c r="B5080" i="6"/>
  <c r="B5079" i="6"/>
  <c r="B5078" i="6"/>
  <c r="B5077" i="6"/>
  <c r="B5076" i="6"/>
  <c r="B5075" i="6"/>
  <c r="B5074" i="6"/>
  <c r="B5073" i="6"/>
  <c r="B5072" i="6"/>
  <c r="B5071" i="6"/>
  <c r="B5070" i="6"/>
  <c r="B5069" i="6"/>
  <c r="B5068" i="6"/>
  <c r="B5067" i="6"/>
  <c r="B5066" i="6"/>
  <c r="B5065" i="6"/>
  <c r="B5064" i="6"/>
  <c r="B5063" i="6"/>
  <c r="B5062" i="6"/>
  <c r="B5061" i="6"/>
  <c r="B5060" i="6"/>
  <c r="B5059" i="6"/>
  <c r="B5058" i="6"/>
  <c r="B5057" i="6"/>
  <c r="B5056" i="6"/>
  <c r="B5055" i="6"/>
  <c r="B5054" i="6"/>
  <c r="B5053" i="6"/>
  <c r="B5052" i="6"/>
  <c r="B5051" i="6"/>
  <c r="B5050" i="6"/>
  <c r="B5049" i="6"/>
  <c r="B5048" i="6"/>
  <c r="B5047" i="6"/>
  <c r="B5046" i="6"/>
  <c r="B5045" i="6"/>
  <c r="B5044" i="6"/>
  <c r="B5043" i="6"/>
  <c r="B5042" i="6"/>
  <c r="B5041" i="6"/>
  <c r="B5040" i="6"/>
  <c r="B5039" i="6"/>
  <c r="B5038" i="6"/>
  <c r="B5037" i="6"/>
  <c r="B5036" i="6"/>
  <c r="B5035" i="6"/>
  <c r="B5034" i="6"/>
  <c r="B5033" i="6"/>
  <c r="B5032" i="6"/>
  <c r="B5031" i="6"/>
  <c r="B5030" i="6"/>
  <c r="B5029" i="6"/>
  <c r="B5028" i="6"/>
  <c r="B5027" i="6"/>
  <c r="B5026" i="6"/>
  <c r="B5025" i="6"/>
  <c r="B5024" i="6"/>
  <c r="B5023" i="6"/>
  <c r="B5022" i="6"/>
  <c r="B5021" i="6"/>
  <c r="B5020" i="6"/>
  <c r="B5019" i="6"/>
  <c r="B5018" i="6"/>
  <c r="B5017" i="6"/>
  <c r="B5016" i="6"/>
  <c r="B5015" i="6"/>
  <c r="B5014" i="6"/>
  <c r="B5013" i="6"/>
  <c r="B5012" i="6"/>
  <c r="B5011" i="6"/>
  <c r="B5010" i="6"/>
  <c r="B5009" i="6"/>
  <c r="B5008" i="6"/>
  <c r="B5007" i="6"/>
  <c r="B5006" i="6"/>
  <c r="B5005" i="6"/>
  <c r="B5004" i="6"/>
  <c r="B5003" i="6"/>
  <c r="B5002" i="6"/>
  <c r="B5001" i="6"/>
  <c r="B5000" i="6"/>
  <c r="B4999" i="6"/>
  <c r="B4998" i="6"/>
  <c r="B4997" i="6"/>
  <c r="B4996" i="6"/>
  <c r="B4995" i="6"/>
  <c r="B4994" i="6"/>
  <c r="B4993" i="6"/>
  <c r="B4992" i="6"/>
  <c r="B4991" i="6"/>
  <c r="B4990" i="6"/>
  <c r="B4989" i="6"/>
  <c r="B4988" i="6"/>
  <c r="B4987" i="6"/>
  <c r="B4986" i="6"/>
  <c r="B4985" i="6"/>
  <c r="B4984" i="6"/>
  <c r="B4983" i="6"/>
  <c r="B4982" i="6"/>
  <c r="B4981" i="6"/>
  <c r="B4980" i="6"/>
  <c r="B4979" i="6"/>
  <c r="B4978" i="6"/>
  <c r="B4977" i="6"/>
  <c r="B4976" i="6"/>
  <c r="B4975" i="6"/>
  <c r="B4974" i="6"/>
  <c r="B4973" i="6"/>
  <c r="B4972" i="6"/>
  <c r="B4971" i="6"/>
  <c r="B4970" i="6"/>
  <c r="B4969" i="6"/>
  <c r="B4968" i="6"/>
  <c r="B4967" i="6"/>
  <c r="B4966" i="6"/>
  <c r="B4965" i="6"/>
  <c r="B4964" i="6"/>
  <c r="B4963" i="6"/>
  <c r="B4962" i="6"/>
  <c r="B4961" i="6"/>
  <c r="B4960" i="6"/>
  <c r="B4959" i="6"/>
  <c r="B4958" i="6"/>
  <c r="B4957" i="6"/>
  <c r="B4956" i="6"/>
  <c r="B4955" i="6"/>
  <c r="B4954" i="6"/>
  <c r="B4953" i="6"/>
  <c r="B4952" i="6"/>
  <c r="B4951" i="6"/>
  <c r="B4950" i="6"/>
  <c r="B4949" i="6"/>
  <c r="B4948" i="6"/>
  <c r="B4947" i="6"/>
  <c r="B4946" i="6"/>
  <c r="B4945" i="6"/>
  <c r="B4944" i="6"/>
  <c r="B4943" i="6"/>
  <c r="B4942" i="6"/>
  <c r="B4941" i="6"/>
  <c r="B4940" i="6"/>
  <c r="B4939" i="6"/>
  <c r="B4938" i="6"/>
  <c r="B4937" i="6"/>
  <c r="B4936" i="6"/>
  <c r="B4935" i="6"/>
  <c r="B4934" i="6"/>
  <c r="B4933" i="6"/>
  <c r="B4932" i="6"/>
  <c r="B4931" i="6"/>
  <c r="B4930" i="6"/>
  <c r="B4929" i="6"/>
  <c r="B4928" i="6"/>
  <c r="B4927" i="6"/>
  <c r="B4926" i="6"/>
  <c r="B4925" i="6"/>
  <c r="B4924" i="6"/>
  <c r="B4923" i="6"/>
  <c r="B4922" i="6"/>
  <c r="B4921" i="6"/>
  <c r="B4920" i="6"/>
  <c r="B4919" i="6"/>
  <c r="B4918" i="6"/>
  <c r="B4917" i="6"/>
  <c r="B4916" i="6"/>
  <c r="B4915" i="6"/>
  <c r="B4914" i="6"/>
  <c r="B4913" i="6"/>
  <c r="B4912" i="6"/>
  <c r="B4911" i="6"/>
  <c r="B4910" i="6"/>
  <c r="B4909" i="6"/>
  <c r="B4908" i="6"/>
  <c r="B4907" i="6"/>
  <c r="B4906" i="6"/>
  <c r="B4905" i="6"/>
  <c r="B4904" i="6"/>
  <c r="B4903" i="6"/>
  <c r="B4902" i="6"/>
  <c r="B4901" i="6"/>
  <c r="B4900" i="6"/>
  <c r="B4899" i="6"/>
  <c r="B4898" i="6"/>
  <c r="B4897" i="6"/>
  <c r="B4896" i="6"/>
  <c r="B4895" i="6"/>
  <c r="B4894" i="6"/>
  <c r="B4893" i="6"/>
  <c r="B4892" i="6"/>
  <c r="B4891" i="6"/>
  <c r="B4890" i="6"/>
  <c r="B4889" i="6"/>
  <c r="B4888" i="6"/>
  <c r="B4887" i="6"/>
  <c r="B4886" i="6"/>
  <c r="B4885" i="6"/>
  <c r="B4884" i="6"/>
  <c r="B4883" i="6"/>
  <c r="B4882" i="6"/>
  <c r="B4881" i="6"/>
  <c r="B4880" i="6"/>
  <c r="B4879" i="6"/>
  <c r="B4878" i="6"/>
  <c r="B4877" i="6"/>
  <c r="B4876" i="6"/>
  <c r="B4875" i="6"/>
  <c r="B4874" i="6"/>
  <c r="B4873" i="6"/>
  <c r="B4872" i="6"/>
  <c r="B4871" i="6"/>
  <c r="B4870" i="6"/>
  <c r="B4869" i="6"/>
  <c r="B4868" i="6"/>
  <c r="B4867" i="6"/>
  <c r="B4866" i="6"/>
  <c r="B4865" i="6"/>
  <c r="B4864" i="6"/>
  <c r="B4863" i="6"/>
  <c r="B4862" i="6"/>
  <c r="B4861" i="6"/>
  <c r="B4860" i="6"/>
  <c r="B4859" i="6"/>
  <c r="B4858" i="6"/>
  <c r="B4857" i="6"/>
  <c r="B4856" i="6"/>
  <c r="B4855" i="6"/>
  <c r="B4854" i="6"/>
  <c r="B4853" i="6"/>
  <c r="B4852" i="6"/>
  <c r="B4851" i="6"/>
  <c r="B4850" i="6"/>
  <c r="B4849" i="6"/>
  <c r="B4848" i="6"/>
  <c r="B4847" i="6"/>
  <c r="B4846" i="6"/>
  <c r="B4845" i="6"/>
  <c r="B4844" i="6"/>
  <c r="B4843" i="6"/>
  <c r="B4842" i="6"/>
  <c r="B4841" i="6"/>
  <c r="B4840" i="6"/>
  <c r="B4839" i="6"/>
  <c r="B4838" i="6"/>
  <c r="B4837" i="6"/>
  <c r="B4836" i="6"/>
  <c r="B4835" i="6"/>
  <c r="B4834" i="6"/>
  <c r="B4833" i="6"/>
  <c r="B4832" i="6"/>
  <c r="B4831" i="6"/>
  <c r="B4830" i="6"/>
  <c r="B4829" i="6"/>
  <c r="B4828" i="6"/>
  <c r="B4827" i="6"/>
  <c r="B4826" i="6"/>
  <c r="B4825" i="6"/>
  <c r="B4824" i="6"/>
  <c r="B4823" i="6"/>
  <c r="B4822" i="6"/>
  <c r="B4821" i="6"/>
  <c r="B4820" i="6"/>
  <c r="B4819" i="6"/>
  <c r="B4818" i="6"/>
  <c r="B4817" i="6"/>
  <c r="B4816" i="6"/>
  <c r="B4815" i="6"/>
  <c r="B4814" i="6"/>
  <c r="B4813" i="6"/>
  <c r="B4812" i="6"/>
  <c r="B4811" i="6"/>
  <c r="B4810" i="6"/>
  <c r="B4809" i="6"/>
  <c r="B4808" i="6"/>
  <c r="B4807" i="6"/>
  <c r="B4806" i="6"/>
  <c r="B4805" i="6"/>
  <c r="B4804" i="6"/>
  <c r="B4803" i="6"/>
  <c r="B4802" i="6"/>
  <c r="B4801" i="6"/>
  <c r="B4800" i="6"/>
  <c r="B4799" i="6"/>
  <c r="B4798" i="6"/>
  <c r="B4797" i="6"/>
  <c r="B4796" i="6"/>
  <c r="B4795" i="6"/>
  <c r="B4794" i="6"/>
  <c r="B4793" i="6"/>
  <c r="B4792" i="6"/>
  <c r="B4791" i="6"/>
  <c r="B4790" i="6"/>
  <c r="B4789" i="6"/>
  <c r="B4788" i="6"/>
  <c r="B4787" i="6"/>
  <c r="B4786" i="6"/>
  <c r="B4785" i="6"/>
  <c r="B4784" i="6"/>
  <c r="B4783" i="6"/>
  <c r="B4782" i="6"/>
  <c r="B4781" i="6"/>
  <c r="B4780" i="6"/>
  <c r="B4779" i="6"/>
  <c r="B4778" i="6"/>
  <c r="B4777" i="6"/>
  <c r="B4776" i="6"/>
  <c r="B4775" i="6"/>
  <c r="B4774" i="6"/>
  <c r="B4773" i="6"/>
  <c r="B4772" i="6"/>
  <c r="B4771" i="6"/>
  <c r="B4770" i="6"/>
  <c r="B4769" i="6"/>
  <c r="B4768" i="6"/>
  <c r="B4767" i="6"/>
  <c r="B4766" i="6"/>
  <c r="B4765" i="6"/>
  <c r="B4764" i="6"/>
  <c r="B4763" i="6"/>
  <c r="B4762" i="6"/>
  <c r="B4761" i="6"/>
  <c r="B4760" i="6"/>
  <c r="B4759" i="6"/>
  <c r="B4758" i="6"/>
  <c r="B4757" i="6"/>
  <c r="B4756" i="6"/>
  <c r="B4755" i="6"/>
  <c r="B4754" i="6"/>
  <c r="B4753" i="6"/>
  <c r="B4752" i="6"/>
  <c r="B4751" i="6"/>
  <c r="B4750" i="6"/>
  <c r="B4749" i="6"/>
  <c r="B4748" i="6"/>
  <c r="B4747" i="6"/>
  <c r="B4746" i="6"/>
  <c r="B4745" i="6"/>
  <c r="B4744" i="6"/>
  <c r="B4743" i="6"/>
  <c r="B4742" i="6"/>
  <c r="B4741" i="6"/>
  <c r="B4740" i="6"/>
  <c r="B4739" i="6"/>
  <c r="B4738" i="6"/>
  <c r="B4737" i="6"/>
  <c r="B4736" i="6"/>
  <c r="B4735" i="6"/>
  <c r="B4734" i="6"/>
  <c r="B4733" i="6"/>
  <c r="B4732" i="6"/>
  <c r="B4731" i="6"/>
  <c r="B4730" i="6"/>
  <c r="B4729" i="6"/>
  <c r="B4728" i="6"/>
  <c r="B4727" i="6"/>
  <c r="B4726" i="6"/>
  <c r="B4725" i="6"/>
  <c r="B4724" i="6"/>
  <c r="B4723" i="6"/>
  <c r="B4722" i="6"/>
  <c r="B4721" i="6"/>
  <c r="B4720" i="6"/>
  <c r="B4719" i="6"/>
  <c r="B4718" i="6"/>
  <c r="B4717" i="6"/>
  <c r="B4716" i="6"/>
  <c r="B4715" i="6"/>
  <c r="B4714" i="6"/>
  <c r="B4713" i="6"/>
  <c r="B4712" i="6"/>
  <c r="B4711" i="6"/>
  <c r="B4710" i="6"/>
  <c r="B4709" i="6"/>
  <c r="B4708" i="6"/>
  <c r="B4707" i="6"/>
  <c r="B4706" i="6"/>
  <c r="B4705" i="6"/>
  <c r="B4704" i="6"/>
  <c r="B4703" i="6"/>
  <c r="B4702" i="6"/>
  <c r="B4701" i="6"/>
  <c r="B4700" i="6"/>
  <c r="B4699" i="6"/>
  <c r="B4698" i="6"/>
  <c r="B4697" i="6"/>
  <c r="B4696" i="6"/>
  <c r="B4695" i="6"/>
  <c r="B4694" i="6"/>
  <c r="B4693" i="6"/>
  <c r="B4692" i="6"/>
  <c r="B4691" i="6"/>
  <c r="B4690" i="6"/>
  <c r="B4689" i="6"/>
  <c r="B4688" i="6"/>
  <c r="B4687" i="6"/>
  <c r="B4686" i="6"/>
  <c r="B4685" i="6"/>
  <c r="B4684" i="6"/>
  <c r="B4683" i="6"/>
  <c r="B4682" i="6"/>
  <c r="B4681" i="6"/>
  <c r="B4680" i="6"/>
  <c r="B4679" i="6"/>
  <c r="B4678" i="6"/>
  <c r="B4677" i="6"/>
  <c r="B4676" i="6"/>
  <c r="B4675" i="6"/>
  <c r="B4674" i="6"/>
  <c r="B4673" i="6"/>
  <c r="B4672" i="6"/>
  <c r="B4671" i="6"/>
  <c r="B4670" i="6"/>
  <c r="B4669" i="6"/>
  <c r="B4668" i="6"/>
  <c r="B4667" i="6"/>
  <c r="B4666" i="6"/>
  <c r="B4665" i="6"/>
  <c r="B4664" i="6"/>
  <c r="B4663" i="6"/>
  <c r="B4662" i="6"/>
  <c r="B4661" i="6"/>
  <c r="B4660" i="6"/>
  <c r="B4659" i="6"/>
  <c r="B4658" i="6"/>
  <c r="B4657" i="6"/>
  <c r="B4656" i="6"/>
  <c r="B4655" i="6"/>
  <c r="B4654" i="6"/>
  <c r="B4653" i="6"/>
  <c r="B4652" i="6"/>
  <c r="B4651" i="6"/>
  <c r="B4650" i="6"/>
  <c r="B4649" i="6"/>
  <c r="B4648" i="6"/>
  <c r="B4647" i="6"/>
  <c r="B4646" i="6"/>
  <c r="B4645" i="6"/>
  <c r="B4644" i="6"/>
  <c r="B4643" i="6"/>
  <c r="B4642" i="6"/>
  <c r="B4641" i="6"/>
  <c r="B4640" i="6"/>
  <c r="B4639" i="6"/>
  <c r="B4638" i="6"/>
  <c r="B4637" i="6"/>
  <c r="B4636" i="6"/>
  <c r="B4635" i="6"/>
  <c r="B4634" i="6"/>
  <c r="B4633" i="6"/>
  <c r="B4632" i="6"/>
  <c r="B4631" i="6"/>
  <c r="B4630" i="6"/>
  <c r="B4629" i="6"/>
  <c r="B4628" i="6"/>
  <c r="B4627" i="6"/>
  <c r="B4626" i="6"/>
  <c r="B4625" i="6"/>
  <c r="B4624" i="6"/>
  <c r="B4623" i="6"/>
  <c r="B4622" i="6"/>
  <c r="B4621" i="6"/>
  <c r="B4620" i="6"/>
  <c r="B4619" i="6"/>
  <c r="B4618" i="6"/>
  <c r="B4617" i="6"/>
  <c r="B4616" i="6"/>
  <c r="B4615" i="6"/>
  <c r="B4614" i="6"/>
  <c r="B4613" i="6"/>
  <c r="B4612" i="6"/>
  <c r="B4611" i="6"/>
  <c r="B4610" i="6"/>
  <c r="B4609" i="6"/>
  <c r="B4608" i="6"/>
  <c r="B4607" i="6"/>
  <c r="B4606" i="6"/>
  <c r="B4605" i="6"/>
  <c r="B4604" i="6"/>
  <c r="B4603" i="6"/>
  <c r="B4602" i="6"/>
  <c r="B4601" i="6"/>
  <c r="B4600" i="6"/>
  <c r="B4599" i="6"/>
  <c r="B4598" i="6"/>
  <c r="B4597" i="6"/>
  <c r="B4596" i="6"/>
  <c r="B4595" i="6"/>
  <c r="B4594" i="6"/>
  <c r="B4593" i="6"/>
  <c r="B4592" i="6"/>
  <c r="B4591" i="6"/>
  <c r="B4590" i="6"/>
  <c r="B4589" i="6"/>
  <c r="B4588" i="6"/>
  <c r="B4587" i="6"/>
  <c r="B4586" i="6"/>
  <c r="B4585" i="6"/>
  <c r="B4584" i="6"/>
  <c r="B4583" i="6"/>
  <c r="B4582" i="6"/>
  <c r="B4581" i="6"/>
  <c r="B4580" i="6"/>
  <c r="B4579" i="6"/>
  <c r="B4578" i="6"/>
  <c r="B4577" i="6"/>
  <c r="B4576" i="6"/>
  <c r="B4575" i="6"/>
  <c r="B4574" i="6"/>
  <c r="B4573" i="6"/>
  <c r="B4572" i="6"/>
  <c r="B4571" i="6"/>
  <c r="B4570" i="6"/>
  <c r="B4569" i="6"/>
  <c r="B4568" i="6"/>
  <c r="B4567" i="6"/>
  <c r="B4566" i="6"/>
  <c r="B4565" i="6"/>
  <c r="B4564" i="6"/>
  <c r="B4563" i="6"/>
  <c r="B4562" i="6"/>
  <c r="B4561" i="6"/>
  <c r="B4560" i="6"/>
  <c r="B4559" i="6"/>
  <c r="B4558" i="6"/>
  <c r="B4557" i="6"/>
  <c r="B4556" i="6"/>
  <c r="B4555" i="6"/>
  <c r="B4554" i="6"/>
  <c r="B4553" i="6"/>
  <c r="B4552" i="6"/>
  <c r="B4551" i="6"/>
  <c r="B4550" i="6"/>
  <c r="B4549" i="6"/>
  <c r="B4548" i="6"/>
  <c r="B4547" i="6"/>
  <c r="B4546" i="6"/>
  <c r="B4545" i="6"/>
  <c r="B4544" i="6"/>
  <c r="B4543" i="6"/>
  <c r="B4542" i="6"/>
  <c r="B4541" i="6"/>
  <c r="B4540" i="6"/>
  <c r="B4539" i="6"/>
  <c r="B4538" i="6"/>
  <c r="B4537" i="6"/>
  <c r="B4536" i="6"/>
  <c r="B4535" i="6"/>
  <c r="B4534" i="6"/>
  <c r="B4533" i="6"/>
  <c r="B4532" i="6"/>
  <c r="B4531" i="6"/>
  <c r="B4530" i="6"/>
  <c r="B4529" i="6"/>
  <c r="B4528" i="6"/>
  <c r="B4527" i="6"/>
  <c r="B4526" i="6"/>
  <c r="B4525" i="6"/>
  <c r="B4524" i="6"/>
  <c r="B4523" i="6"/>
  <c r="B4522" i="6"/>
  <c r="B4521" i="6"/>
  <c r="B4520" i="6"/>
  <c r="B4519" i="6"/>
  <c r="B4518" i="6"/>
  <c r="B4517" i="6"/>
  <c r="B4516" i="6"/>
  <c r="B4515" i="6"/>
  <c r="B4514" i="6"/>
  <c r="B4513" i="6"/>
  <c r="B4512" i="6"/>
  <c r="B4511" i="6"/>
  <c r="B4510" i="6"/>
  <c r="B4509" i="6"/>
  <c r="B4508" i="6"/>
  <c r="B4507" i="6"/>
  <c r="B4506" i="6"/>
  <c r="B4505" i="6"/>
  <c r="B4504" i="6"/>
  <c r="B4503" i="6"/>
  <c r="B4502" i="6"/>
  <c r="B4501" i="6"/>
  <c r="B4500" i="6"/>
  <c r="B4499" i="6"/>
  <c r="B4498" i="6"/>
  <c r="B4497" i="6"/>
  <c r="B4496" i="6"/>
  <c r="B4495" i="6"/>
  <c r="B4494" i="6"/>
  <c r="B4493" i="6"/>
  <c r="B4492" i="6"/>
  <c r="B4491" i="6"/>
  <c r="B4490" i="6"/>
  <c r="B4489" i="6"/>
  <c r="B4488" i="6"/>
  <c r="B4487" i="6"/>
  <c r="B4486" i="6"/>
  <c r="B4485" i="6"/>
  <c r="B4484" i="6"/>
  <c r="B4483" i="6"/>
  <c r="B4482" i="6"/>
  <c r="B4481" i="6"/>
  <c r="B4480" i="6"/>
  <c r="B4479" i="6"/>
  <c r="B4478" i="6"/>
  <c r="B4477" i="6"/>
  <c r="B4476" i="6"/>
  <c r="B4475" i="6"/>
  <c r="B4474" i="6"/>
  <c r="B4473" i="6"/>
  <c r="B4472" i="6"/>
  <c r="B4471" i="6"/>
  <c r="B4470" i="6"/>
  <c r="B4469" i="6"/>
  <c r="B4468" i="6"/>
  <c r="B4467" i="6"/>
  <c r="B4466" i="6"/>
  <c r="B4465" i="6"/>
  <c r="B4464" i="6"/>
  <c r="B4463" i="6"/>
  <c r="B4462" i="6"/>
  <c r="B4461" i="6"/>
  <c r="B4460" i="6"/>
  <c r="B4459" i="6"/>
  <c r="B4458" i="6"/>
  <c r="B4457" i="6"/>
  <c r="B4456" i="6"/>
  <c r="B4455" i="6"/>
  <c r="B4454" i="6"/>
  <c r="B4453" i="6"/>
  <c r="B4452" i="6"/>
  <c r="B4451" i="6"/>
  <c r="B4450" i="6"/>
  <c r="B4449" i="6"/>
  <c r="B4448" i="6"/>
  <c r="B4447" i="6"/>
  <c r="B4446" i="6"/>
  <c r="B4445" i="6"/>
  <c r="B4444" i="6"/>
  <c r="B4443" i="6"/>
  <c r="B4442" i="6"/>
  <c r="B4441" i="6"/>
  <c r="B4440" i="6"/>
  <c r="B4439" i="6"/>
  <c r="B4438" i="6"/>
  <c r="B4437" i="6"/>
  <c r="B4436" i="6"/>
  <c r="B4435" i="6"/>
  <c r="B4434" i="6"/>
  <c r="B4433" i="6"/>
  <c r="B4432" i="6"/>
  <c r="B4431" i="6"/>
  <c r="B4430" i="6"/>
  <c r="B4429" i="6"/>
  <c r="B4428" i="6"/>
  <c r="B4427" i="6"/>
  <c r="B4426" i="6"/>
  <c r="B4425" i="6"/>
  <c r="B4424" i="6"/>
  <c r="B4423" i="6"/>
  <c r="B4422" i="6"/>
  <c r="B4421" i="6"/>
  <c r="B4420" i="6"/>
  <c r="B4419" i="6"/>
  <c r="B4418" i="6"/>
  <c r="B4417" i="6"/>
  <c r="B4416" i="6"/>
  <c r="B4415" i="6"/>
  <c r="B4414" i="6"/>
  <c r="B4413" i="6"/>
  <c r="B4412" i="6"/>
  <c r="B4411" i="6"/>
  <c r="B4410" i="6"/>
  <c r="B4409" i="6"/>
  <c r="B4408" i="6"/>
  <c r="B4407" i="6"/>
  <c r="B4406" i="6"/>
  <c r="B4405" i="6"/>
  <c r="B4404" i="6"/>
  <c r="B4403" i="6"/>
  <c r="B4402" i="6"/>
  <c r="B4401" i="6"/>
  <c r="B4400" i="6"/>
  <c r="B4399" i="6"/>
  <c r="B4398" i="6"/>
  <c r="B4397" i="6"/>
  <c r="B4396" i="6"/>
  <c r="B4395" i="6"/>
  <c r="B4394" i="6"/>
  <c r="B4393" i="6"/>
  <c r="B4392" i="6"/>
  <c r="B4391" i="6"/>
  <c r="B4390" i="6"/>
  <c r="B4389" i="6"/>
  <c r="B4388" i="6"/>
  <c r="B4387" i="6"/>
  <c r="B4386" i="6"/>
  <c r="B4385" i="6"/>
  <c r="B4384" i="6"/>
  <c r="B4383" i="6"/>
  <c r="B4382" i="6"/>
  <c r="B4381" i="6"/>
  <c r="B4380" i="6"/>
  <c r="B4379" i="6"/>
  <c r="B4378" i="6"/>
  <c r="B4377" i="6"/>
  <c r="B4376" i="6"/>
  <c r="B4375" i="6"/>
  <c r="B4374" i="6"/>
  <c r="B4373" i="6"/>
  <c r="B4372" i="6"/>
  <c r="B4371" i="6"/>
  <c r="B4370" i="6"/>
  <c r="B4369" i="6"/>
  <c r="B4368" i="6"/>
  <c r="B4367" i="6"/>
  <c r="B4366" i="6"/>
  <c r="B4365" i="6"/>
  <c r="B4364" i="6"/>
  <c r="B4363" i="6"/>
  <c r="B4362" i="6"/>
  <c r="B4361" i="6"/>
  <c r="B4360" i="6"/>
  <c r="B4359" i="6"/>
  <c r="B4358" i="6"/>
  <c r="B4357" i="6"/>
  <c r="B4356" i="6"/>
  <c r="B4355" i="6"/>
  <c r="B4354" i="6"/>
  <c r="B4353" i="6"/>
  <c r="B4352" i="6"/>
  <c r="B4351" i="6"/>
  <c r="B4350" i="6"/>
  <c r="B4349" i="6"/>
  <c r="B4348" i="6"/>
  <c r="B4347" i="6"/>
  <c r="B4346" i="6"/>
  <c r="B4345" i="6"/>
  <c r="B4344" i="6"/>
  <c r="B4343" i="6"/>
  <c r="B4342" i="6"/>
  <c r="B4341" i="6"/>
  <c r="B4340" i="6"/>
  <c r="B4339" i="6"/>
  <c r="B4338" i="6"/>
  <c r="B4337" i="6"/>
  <c r="B4336" i="6"/>
  <c r="B4335" i="6"/>
  <c r="B4334" i="6"/>
  <c r="B4333" i="6"/>
  <c r="B4332" i="6"/>
  <c r="B4331" i="6"/>
  <c r="B4330" i="6"/>
  <c r="B4329" i="6"/>
  <c r="B4328" i="6"/>
  <c r="B4327" i="6"/>
  <c r="B4326" i="6"/>
  <c r="B4325" i="6"/>
  <c r="B4324" i="6"/>
  <c r="B4323" i="6"/>
  <c r="B4322" i="6"/>
  <c r="B4321" i="6"/>
  <c r="B4320" i="6"/>
  <c r="B4319" i="6"/>
  <c r="B4318" i="6"/>
  <c r="B4317" i="6"/>
  <c r="B4316" i="6"/>
  <c r="B4315" i="6"/>
  <c r="B4314" i="6"/>
  <c r="B4313" i="6"/>
  <c r="B4312" i="6"/>
  <c r="B4311" i="6"/>
  <c r="B4310" i="6"/>
  <c r="B4309" i="6"/>
  <c r="B4308" i="6"/>
  <c r="B4307" i="6"/>
  <c r="B4306" i="6"/>
  <c r="B4305" i="6"/>
  <c r="B4304" i="6"/>
  <c r="B4303" i="6"/>
  <c r="B4302" i="6"/>
  <c r="B4301" i="6"/>
  <c r="B4300" i="6"/>
  <c r="B4299" i="6"/>
  <c r="B4298" i="6"/>
  <c r="B4297" i="6"/>
  <c r="B4296" i="6"/>
  <c r="B4295" i="6"/>
  <c r="B4294" i="6"/>
  <c r="B4293" i="6"/>
  <c r="B4292" i="6"/>
  <c r="B4291" i="6"/>
  <c r="B4290" i="6"/>
  <c r="B4289" i="6"/>
  <c r="B4288" i="6"/>
  <c r="B4287" i="6"/>
  <c r="B4286" i="6"/>
  <c r="B4285" i="6"/>
  <c r="B4284" i="6"/>
  <c r="B4283" i="6"/>
  <c r="B4282" i="6"/>
  <c r="B4281" i="6"/>
  <c r="B4280" i="6"/>
  <c r="B4279" i="6"/>
  <c r="B4278" i="6"/>
  <c r="B4277" i="6"/>
  <c r="B4276" i="6"/>
  <c r="B4275" i="6"/>
  <c r="B4274" i="6"/>
  <c r="B4273" i="6"/>
  <c r="B4272" i="6"/>
  <c r="B4271" i="6"/>
  <c r="B4270" i="6"/>
  <c r="B4269" i="6"/>
  <c r="B4268" i="6"/>
  <c r="B4267" i="6"/>
  <c r="B4266" i="6"/>
  <c r="B4265" i="6"/>
  <c r="B4264" i="6"/>
  <c r="B4263" i="6"/>
  <c r="B4262" i="6"/>
  <c r="B4261" i="6"/>
  <c r="B4260" i="6"/>
  <c r="B4259" i="6"/>
  <c r="B4258" i="6"/>
  <c r="B4257" i="6"/>
  <c r="B4256" i="6"/>
  <c r="B4255" i="6"/>
  <c r="B4254" i="6"/>
  <c r="B4253" i="6"/>
  <c r="B4252" i="6"/>
  <c r="B4251" i="6"/>
  <c r="B4250" i="6"/>
  <c r="B4249" i="6"/>
  <c r="B4248" i="6"/>
  <c r="B4247" i="6"/>
  <c r="B4246" i="6"/>
  <c r="B4245" i="6"/>
  <c r="B4244" i="6"/>
  <c r="B4243" i="6"/>
  <c r="B4242" i="6"/>
  <c r="B4241" i="6"/>
  <c r="B4240" i="6"/>
  <c r="B4239" i="6"/>
  <c r="B4238" i="6"/>
  <c r="B4237" i="6"/>
  <c r="B4236" i="6"/>
  <c r="B4235" i="6"/>
  <c r="B4234" i="6"/>
  <c r="B4233" i="6"/>
  <c r="B4232" i="6"/>
  <c r="B4231" i="6"/>
  <c r="B4230" i="6"/>
  <c r="B4229" i="6"/>
  <c r="B4228" i="6"/>
  <c r="B4227" i="6"/>
  <c r="B4226" i="6"/>
  <c r="B4225" i="6"/>
  <c r="B4224" i="6"/>
  <c r="B4223" i="6"/>
  <c r="B4222" i="6"/>
  <c r="B4221" i="6"/>
  <c r="B4220" i="6"/>
  <c r="B4219" i="6"/>
  <c r="B4218" i="6"/>
  <c r="B4217" i="6"/>
  <c r="B4216" i="6"/>
  <c r="B4215" i="6"/>
  <c r="B4214" i="6"/>
  <c r="B4213" i="6"/>
  <c r="B4212" i="6"/>
  <c r="B4211" i="6"/>
  <c r="B4210" i="6"/>
  <c r="B4209" i="6"/>
  <c r="B4208" i="6"/>
  <c r="B4207" i="6"/>
  <c r="B4206" i="6"/>
  <c r="B4205" i="6"/>
  <c r="B4204" i="6"/>
  <c r="B4203" i="6"/>
  <c r="B4202" i="6"/>
  <c r="B4201" i="6"/>
  <c r="B4200" i="6"/>
  <c r="B4199" i="6"/>
  <c r="B4198" i="6"/>
  <c r="B4197" i="6"/>
  <c r="B4196" i="6"/>
  <c r="B4195" i="6"/>
  <c r="B4194" i="6"/>
  <c r="B4193" i="6"/>
  <c r="B4192" i="6"/>
  <c r="B4191" i="6"/>
  <c r="B4190" i="6"/>
  <c r="B4189" i="6"/>
  <c r="B4188" i="6"/>
  <c r="B4187" i="6"/>
  <c r="B4186" i="6"/>
  <c r="B4185" i="6"/>
  <c r="B4184" i="6"/>
  <c r="B4183" i="6"/>
  <c r="B4182" i="6"/>
  <c r="B4181" i="6"/>
  <c r="B4180" i="6"/>
  <c r="B4179" i="6"/>
  <c r="B4178" i="6"/>
  <c r="B4177" i="6"/>
  <c r="B4176" i="6"/>
  <c r="B4175" i="6"/>
  <c r="B4174" i="6"/>
  <c r="B4173" i="6"/>
  <c r="B4172" i="6"/>
  <c r="B4171" i="6"/>
  <c r="B4170" i="6"/>
  <c r="B4169" i="6"/>
  <c r="B4168" i="6"/>
  <c r="B4167" i="6"/>
  <c r="B4166" i="6"/>
  <c r="B4165" i="6"/>
  <c r="B4164" i="6"/>
  <c r="B4163" i="6"/>
  <c r="B4162" i="6"/>
  <c r="B4161" i="6"/>
  <c r="B4160" i="6"/>
  <c r="B4159" i="6"/>
  <c r="B4158" i="6"/>
  <c r="B4157" i="6"/>
  <c r="B4156" i="6"/>
  <c r="B4155" i="6"/>
  <c r="B4154" i="6"/>
  <c r="B4153" i="6"/>
  <c r="B4152" i="6"/>
  <c r="B4151" i="6"/>
  <c r="B4150" i="6"/>
  <c r="B4149" i="6"/>
  <c r="B4148" i="6"/>
  <c r="B4147" i="6"/>
  <c r="B4146" i="6"/>
  <c r="B4145" i="6"/>
  <c r="B4144" i="6"/>
  <c r="B4143" i="6"/>
  <c r="B4142" i="6"/>
  <c r="B4141" i="6"/>
  <c r="B4140" i="6"/>
  <c r="B4139" i="6"/>
  <c r="B4138" i="6"/>
  <c r="B4137" i="6"/>
  <c r="B4136" i="6"/>
  <c r="B4135" i="6"/>
  <c r="B4134" i="6"/>
  <c r="B4133" i="6"/>
  <c r="B4132" i="6"/>
  <c r="B4131" i="6"/>
  <c r="B4130" i="6"/>
  <c r="B4129" i="6"/>
  <c r="B4128" i="6"/>
  <c r="B4127" i="6"/>
  <c r="B4126" i="6"/>
  <c r="B4125" i="6"/>
  <c r="B4124" i="6"/>
  <c r="B4123" i="6"/>
  <c r="B4122" i="6"/>
  <c r="B4121" i="6"/>
  <c r="B4120" i="6"/>
  <c r="B4119" i="6"/>
  <c r="B4118" i="6"/>
  <c r="B4117" i="6"/>
  <c r="B4116" i="6"/>
  <c r="B4115" i="6"/>
  <c r="B4114" i="6"/>
  <c r="B4113" i="6"/>
  <c r="B4112" i="6"/>
  <c r="B4111" i="6"/>
  <c r="B4110" i="6"/>
  <c r="B4109" i="6"/>
  <c r="B4108" i="6"/>
  <c r="B4107" i="6"/>
  <c r="B4106" i="6"/>
  <c r="B4105" i="6"/>
  <c r="B4104" i="6"/>
  <c r="B4103" i="6"/>
  <c r="B4102" i="6"/>
  <c r="B4101" i="6"/>
  <c r="B4100" i="6"/>
  <c r="B4099" i="6"/>
  <c r="B4098" i="6"/>
  <c r="B4097" i="6"/>
  <c r="B4096" i="6"/>
  <c r="B4095" i="6"/>
  <c r="B4094" i="6"/>
  <c r="B4093" i="6"/>
  <c r="B4092" i="6"/>
  <c r="B4091" i="6"/>
  <c r="B4090" i="6"/>
  <c r="B4089" i="6"/>
  <c r="B4088" i="6"/>
  <c r="B4087" i="6"/>
  <c r="B4086" i="6"/>
  <c r="B4085" i="6"/>
  <c r="B4084" i="6"/>
  <c r="B4083" i="6"/>
  <c r="B4082" i="6"/>
  <c r="B4081" i="6"/>
  <c r="B4080" i="6"/>
  <c r="B4079" i="6"/>
  <c r="B4078" i="6"/>
  <c r="B4077" i="6"/>
  <c r="B4076" i="6"/>
  <c r="B4075" i="6"/>
  <c r="B4074" i="6"/>
  <c r="B4073" i="6"/>
  <c r="B4072" i="6"/>
  <c r="B4071" i="6"/>
  <c r="B4070" i="6"/>
  <c r="B4069" i="6"/>
  <c r="B4068" i="6"/>
  <c r="B4067" i="6"/>
  <c r="B4066" i="6"/>
  <c r="B4065" i="6"/>
  <c r="B4064" i="6"/>
  <c r="B4063" i="6"/>
  <c r="B4062" i="6"/>
  <c r="B4061" i="6"/>
  <c r="B4060" i="6"/>
  <c r="B4059" i="6"/>
  <c r="B4058" i="6"/>
  <c r="B4057" i="6"/>
  <c r="B4056" i="6"/>
  <c r="B4055" i="6"/>
  <c r="B4054" i="6"/>
  <c r="B4053" i="6"/>
  <c r="B4052" i="6"/>
  <c r="B4051" i="6"/>
  <c r="B4050" i="6"/>
  <c r="B4049" i="6"/>
  <c r="B4048" i="6"/>
  <c r="B4047" i="6"/>
  <c r="B4046" i="6"/>
  <c r="B4045" i="6"/>
  <c r="B4044" i="6"/>
  <c r="B4043" i="6"/>
  <c r="B4042" i="6"/>
  <c r="B4041" i="6"/>
  <c r="B4040" i="6"/>
  <c r="B4039" i="6"/>
  <c r="B4038" i="6"/>
  <c r="B4037" i="6"/>
  <c r="B4036" i="6"/>
  <c r="B4035" i="6"/>
  <c r="B4034" i="6"/>
  <c r="B4033" i="6"/>
  <c r="B4032" i="6"/>
  <c r="B4031" i="6"/>
  <c r="B4030" i="6"/>
  <c r="B4029" i="6"/>
  <c r="B4028" i="6"/>
  <c r="B4027" i="6"/>
  <c r="B4026" i="6"/>
  <c r="B4025" i="6"/>
  <c r="B4024" i="6"/>
  <c r="B4023" i="6"/>
  <c r="B4022" i="6"/>
  <c r="B4021" i="6"/>
  <c r="B4020" i="6"/>
  <c r="B4019" i="6"/>
  <c r="B4018" i="6"/>
  <c r="B4017" i="6"/>
  <c r="B4016" i="6"/>
  <c r="B4015" i="6"/>
  <c r="B4014" i="6"/>
  <c r="B4013" i="6"/>
  <c r="B4012" i="6"/>
  <c r="B4011" i="6"/>
  <c r="B4010" i="6"/>
  <c r="B4009" i="6"/>
  <c r="B4008" i="6"/>
  <c r="B4007" i="6"/>
  <c r="B4006" i="6"/>
  <c r="B4005" i="6"/>
  <c r="B4004" i="6"/>
  <c r="B4003" i="6"/>
  <c r="B4002" i="6"/>
  <c r="B4001" i="6"/>
  <c r="B4000" i="6"/>
  <c r="B3999" i="6"/>
  <c r="B3998" i="6"/>
  <c r="B3997" i="6"/>
  <c r="B3996" i="6"/>
  <c r="B3995" i="6"/>
  <c r="B3994" i="6"/>
  <c r="B3993" i="6"/>
  <c r="B3992" i="6"/>
  <c r="B3991" i="6"/>
  <c r="B3990" i="6"/>
  <c r="B3989" i="6"/>
  <c r="B3988" i="6"/>
  <c r="B3987" i="6"/>
  <c r="B3986" i="6"/>
  <c r="B3985" i="6"/>
  <c r="B3984" i="6"/>
  <c r="B3983" i="6"/>
  <c r="B3982" i="6"/>
  <c r="B3981" i="6"/>
  <c r="B3980" i="6"/>
  <c r="B3979" i="6"/>
  <c r="B3978" i="6"/>
  <c r="B3977" i="6"/>
  <c r="B3976" i="6"/>
  <c r="B3975" i="6"/>
  <c r="B3974" i="6"/>
  <c r="B3973" i="6"/>
  <c r="B3972" i="6"/>
  <c r="B3971" i="6"/>
  <c r="B3970" i="6"/>
  <c r="B3969" i="6"/>
  <c r="B3968" i="6"/>
  <c r="B3967" i="6"/>
  <c r="B3966" i="6"/>
  <c r="B3965" i="6"/>
  <c r="B3964" i="6"/>
  <c r="B3963" i="6"/>
  <c r="B3962" i="6"/>
  <c r="B3961" i="6"/>
  <c r="B3960" i="6"/>
  <c r="B3959" i="6"/>
  <c r="B3958" i="6"/>
  <c r="B3957" i="6"/>
  <c r="B3956" i="6"/>
  <c r="B3955" i="6"/>
  <c r="B3954" i="6"/>
  <c r="B3953" i="6"/>
  <c r="B3952" i="6"/>
  <c r="B3951" i="6"/>
  <c r="B3950" i="6"/>
  <c r="B3949" i="6"/>
  <c r="B3948" i="6"/>
  <c r="B3947" i="6"/>
  <c r="B3946" i="6"/>
  <c r="B3945" i="6"/>
  <c r="B3944" i="6"/>
  <c r="B3943" i="6"/>
  <c r="B3942" i="6"/>
  <c r="B3941" i="6"/>
  <c r="B3940" i="6"/>
  <c r="B3939" i="6"/>
  <c r="B3938" i="6"/>
  <c r="B3937" i="6"/>
  <c r="B3936" i="6"/>
  <c r="B3935" i="6"/>
  <c r="B3934" i="6"/>
  <c r="B3933" i="6"/>
  <c r="B3932" i="6"/>
  <c r="B3931" i="6"/>
  <c r="B3930" i="6"/>
  <c r="B3929" i="6"/>
  <c r="B3928" i="6"/>
  <c r="B3927" i="6"/>
  <c r="B3926" i="6"/>
  <c r="B3925" i="6"/>
  <c r="B3924" i="6"/>
  <c r="B3923" i="6"/>
  <c r="B3922" i="6"/>
  <c r="B3921" i="6"/>
  <c r="B3920" i="6"/>
  <c r="B3919" i="6"/>
  <c r="B3918" i="6"/>
  <c r="B3917" i="6"/>
  <c r="B3916" i="6"/>
  <c r="B3915" i="6"/>
  <c r="B3914" i="6"/>
  <c r="B3913" i="6"/>
  <c r="B3912" i="6"/>
  <c r="B3911" i="6"/>
  <c r="B3910" i="6"/>
  <c r="B3909" i="6"/>
  <c r="B3908" i="6"/>
  <c r="B3907" i="6"/>
  <c r="B3906" i="6"/>
  <c r="B3905" i="6"/>
  <c r="B3904" i="6"/>
  <c r="B3903" i="6"/>
  <c r="B3902" i="6"/>
  <c r="B3901" i="6"/>
  <c r="B3900" i="6"/>
  <c r="B3899" i="6"/>
  <c r="B3898" i="6"/>
  <c r="B3897" i="6"/>
  <c r="B3896" i="6"/>
  <c r="B3895" i="6"/>
  <c r="B3894" i="6"/>
  <c r="B3893" i="6"/>
  <c r="B3892" i="6"/>
  <c r="B3891" i="6"/>
  <c r="B3890" i="6"/>
  <c r="B3889" i="6"/>
  <c r="B3888" i="6"/>
  <c r="B3887" i="6"/>
  <c r="B3886" i="6"/>
  <c r="B3885" i="6"/>
  <c r="B3884" i="6"/>
  <c r="B3883" i="6"/>
  <c r="B3882" i="6"/>
  <c r="B3881" i="6"/>
  <c r="B3880" i="6"/>
  <c r="B3879" i="6"/>
  <c r="B3878" i="6"/>
  <c r="B3877" i="6"/>
  <c r="B3876" i="6"/>
  <c r="B3875" i="6"/>
  <c r="B3874" i="6"/>
  <c r="B3873" i="6"/>
  <c r="B3872" i="6"/>
  <c r="B3871" i="6"/>
  <c r="B3870" i="6"/>
  <c r="B3869" i="6"/>
  <c r="B3868" i="6"/>
  <c r="B3867" i="6"/>
  <c r="B3866" i="6"/>
  <c r="B3865" i="6"/>
  <c r="B3864" i="6"/>
  <c r="B3863" i="6"/>
  <c r="B3862" i="6"/>
  <c r="B3861" i="6"/>
  <c r="B3860" i="6"/>
  <c r="B3859" i="6"/>
  <c r="B3858" i="6"/>
  <c r="B3857" i="6"/>
  <c r="B3856" i="6"/>
  <c r="B3855" i="6"/>
  <c r="B3854" i="6"/>
  <c r="B3853" i="6"/>
  <c r="B3852" i="6"/>
  <c r="B3851" i="6"/>
  <c r="B3850" i="6"/>
  <c r="B3849" i="6"/>
  <c r="B3848" i="6"/>
  <c r="B3847" i="6"/>
  <c r="B3846" i="6"/>
  <c r="B3845" i="6"/>
  <c r="B3844" i="6"/>
  <c r="B3843" i="6"/>
  <c r="B3842" i="6"/>
  <c r="B3841" i="6"/>
  <c r="B3840" i="6"/>
  <c r="B3839" i="6"/>
  <c r="B3838" i="6"/>
  <c r="B3837" i="6"/>
  <c r="B3836" i="6"/>
  <c r="B3835" i="6"/>
  <c r="B3834" i="6"/>
  <c r="B3833" i="6"/>
  <c r="B3832" i="6"/>
  <c r="B3831" i="6"/>
  <c r="B3830" i="6"/>
  <c r="B3829" i="6"/>
  <c r="B3828" i="6"/>
  <c r="B3827" i="6"/>
  <c r="B3826" i="6"/>
  <c r="B3825" i="6"/>
  <c r="B3824" i="6"/>
  <c r="B3823" i="6"/>
  <c r="B3822" i="6"/>
  <c r="B3821" i="6"/>
  <c r="B3820" i="6"/>
  <c r="B3819" i="6"/>
  <c r="B3818" i="6"/>
  <c r="B3817" i="6"/>
  <c r="B3816" i="6"/>
  <c r="B3815" i="6"/>
  <c r="B3814" i="6"/>
  <c r="B3813" i="6"/>
  <c r="B3812" i="6"/>
  <c r="B3811" i="6"/>
  <c r="B3810" i="6"/>
  <c r="B3809" i="6"/>
  <c r="B3808" i="6"/>
  <c r="B3807" i="6"/>
  <c r="B3806" i="6"/>
  <c r="B3805" i="6"/>
  <c r="B3804" i="6"/>
  <c r="B3803" i="6"/>
  <c r="B3802" i="6"/>
  <c r="B3801" i="6"/>
  <c r="B3800" i="6"/>
  <c r="B3799" i="6"/>
  <c r="B3798" i="6"/>
  <c r="B3797" i="6"/>
  <c r="B3796" i="6"/>
  <c r="B3795" i="6"/>
  <c r="B3794" i="6"/>
  <c r="B3793" i="6"/>
  <c r="B3792" i="6"/>
  <c r="B3791" i="6"/>
  <c r="B3790" i="6"/>
  <c r="B3789" i="6"/>
  <c r="B3788" i="6"/>
  <c r="B3787" i="6"/>
  <c r="B3786" i="6"/>
  <c r="B3785" i="6"/>
  <c r="B3784" i="6"/>
  <c r="B3783" i="6"/>
  <c r="B3782" i="6"/>
  <c r="B3781" i="6"/>
  <c r="B3780" i="6"/>
  <c r="B3779" i="6"/>
  <c r="B3778" i="6"/>
  <c r="B3777" i="6"/>
  <c r="B3776" i="6"/>
  <c r="B3775" i="6"/>
  <c r="B3774" i="6"/>
  <c r="B3773" i="6"/>
  <c r="B3772" i="6"/>
  <c r="B3771" i="6"/>
  <c r="B3770" i="6"/>
  <c r="B3769" i="6"/>
  <c r="B3768" i="6"/>
  <c r="B3767" i="6"/>
  <c r="B3766" i="6"/>
  <c r="B3765" i="6"/>
  <c r="B3764" i="6"/>
  <c r="B3763" i="6"/>
  <c r="B3762" i="6"/>
  <c r="B3761" i="6"/>
  <c r="B3760" i="6"/>
  <c r="B3759" i="6"/>
  <c r="B3758" i="6"/>
  <c r="B3757" i="6"/>
  <c r="B3756" i="6"/>
  <c r="B3755" i="6"/>
  <c r="B3754" i="6"/>
  <c r="B3753" i="6"/>
  <c r="B3752" i="6"/>
  <c r="B3751" i="6"/>
  <c r="B3750" i="6"/>
  <c r="B3749" i="6"/>
  <c r="B3748" i="6"/>
  <c r="B3747" i="6"/>
  <c r="B3746" i="6"/>
  <c r="B3745" i="6"/>
  <c r="B3744" i="6"/>
  <c r="B3743" i="6"/>
  <c r="B3742" i="6"/>
  <c r="B3741" i="6"/>
  <c r="B3740" i="6"/>
  <c r="B3739" i="6"/>
  <c r="B3738" i="6"/>
  <c r="B3737" i="6"/>
  <c r="B3736" i="6"/>
  <c r="B3735" i="6"/>
  <c r="B3734" i="6"/>
  <c r="B3733" i="6"/>
  <c r="B3732" i="6"/>
  <c r="B3731" i="6"/>
  <c r="B3730" i="6"/>
  <c r="B3729" i="6"/>
  <c r="B3728" i="6"/>
  <c r="B3727" i="6"/>
  <c r="B3726" i="6"/>
  <c r="B3725" i="6"/>
  <c r="B3724" i="6"/>
  <c r="B3723" i="6"/>
  <c r="B3722" i="6"/>
  <c r="B3721" i="6"/>
  <c r="B3720" i="6"/>
  <c r="B3719" i="6"/>
  <c r="B3718" i="6"/>
  <c r="B3717" i="6"/>
  <c r="B3716" i="6"/>
  <c r="B3715" i="6"/>
  <c r="B3714" i="6"/>
  <c r="B3713" i="6"/>
  <c r="B3712" i="6"/>
  <c r="B3711" i="6"/>
  <c r="B3710" i="6"/>
  <c r="B3709" i="6"/>
  <c r="B3708" i="6"/>
  <c r="B3707" i="6"/>
  <c r="B3706" i="6"/>
  <c r="B3705" i="6"/>
  <c r="B3704" i="6"/>
  <c r="B3703" i="6"/>
  <c r="B3702" i="6"/>
  <c r="B3701" i="6"/>
  <c r="B3700" i="6"/>
  <c r="B3699" i="6"/>
  <c r="B3698" i="6"/>
  <c r="B3697" i="6"/>
  <c r="B3696" i="6"/>
  <c r="B3695" i="6"/>
  <c r="B3694" i="6"/>
  <c r="B3693" i="6"/>
  <c r="B3692" i="6"/>
  <c r="B3691" i="6"/>
  <c r="B3690" i="6"/>
  <c r="B3689" i="6"/>
  <c r="B3688" i="6"/>
  <c r="B3687" i="6"/>
  <c r="B3686" i="6"/>
  <c r="B3685" i="6"/>
  <c r="B3684" i="6"/>
  <c r="B3683" i="6"/>
  <c r="B3682" i="6"/>
  <c r="B3681" i="6"/>
  <c r="B3680" i="6"/>
  <c r="B3679" i="6"/>
  <c r="B3678" i="6"/>
  <c r="B3677" i="6"/>
  <c r="B3676" i="6"/>
  <c r="B3675" i="6"/>
  <c r="B3674" i="6"/>
  <c r="B3673" i="6"/>
  <c r="B3672" i="6"/>
  <c r="B3671" i="6"/>
  <c r="B3670" i="6"/>
  <c r="B3669" i="6"/>
  <c r="B3668" i="6"/>
  <c r="B3667" i="6"/>
  <c r="B3666" i="6"/>
  <c r="B3665" i="6"/>
  <c r="B3664" i="6"/>
  <c r="B3663" i="6"/>
  <c r="B3662" i="6"/>
  <c r="B3661" i="6"/>
  <c r="B3660" i="6"/>
  <c r="B3659" i="6"/>
  <c r="B3658" i="6"/>
  <c r="B3657" i="6"/>
  <c r="B3656" i="6"/>
  <c r="B3655" i="6"/>
  <c r="B3654" i="6"/>
  <c r="B3653" i="6"/>
  <c r="B3652" i="6"/>
  <c r="B3651" i="6"/>
  <c r="B3650" i="6"/>
  <c r="B3649" i="6"/>
  <c r="B3648" i="6"/>
  <c r="B3647" i="6"/>
  <c r="B3646" i="6"/>
  <c r="B3645" i="6"/>
  <c r="B3644" i="6"/>
  <c r="B3643" i="6"/>
  <c r="B3642" i="6"/>
  <c r="B3641" i="6"/>
  <c r="B3640" i="6"/>
  <c r="B3639" i="6"/>
  <c r="B3638" i="6"/>
  <c r="B3637" i="6"/>
  <c r="B3636" i="6"/>
  <c r="B3635" i="6"/>
  <c r="B3634" i="6"/>
  <c r="B3633" i="6"/>
  <c r="B3632" i="6"/>
  <c r="B3631" i="6"/>
  <c r="B3630" i="6"/>
  <c r="B3629" i="6"/>
  <c r="B3628" i="6"/>
  <c r="B3627" i="6"/>
  <c r="B3626" i="6"/>
  <c r="B3625" i="6"/>
  <c r="B3624" i="6"/>
  <c r="B3623" i="6"/>
  <c r="B3622" i="6"/>
  <c r="B3621" i="6"/>
  <c r="B3620" i="6"/>
  <c r="B3619" i="6"/>
  <c r="B3618" i="6"/>
  <c r="B3617" i="6"/>
  <c r="B3616" i="6"/>
  <c r="B3615" i="6"/>
  <c r="B3614" i="6"/>
  <c r="B3613" i="6"/>
  <c r="B3612" i="6"/>
  <c r="B3611" i="6"/>
  <c r="B3610" i="6"/>
  <c r="B3609" i="6"/>
  <c r="B3608" i="6"/>
  <c r="B3607" i="6"/>
  <c r="B3606" i="6"/>
  <c r="B3605" i="6"/>
  <c r="B3604" i="6"/>
  <c r="B3603" i="6"/>
  <c r="B3602" i="6"/>
  <c r="B3601" i="6"/>
  <c r="B3600" i="6"/>
  <c r="B3599" i="6"/>
  <c r="B3598" i="6"/>
  <c r="B3597" i="6"/>
  <c r="B3596" i="6"/>
  <c r="B3595" i="6"/>
  <c r="B3594" i="6"/>
  <c r="B3593" i="6"/>
  <c r="B3592" i="6"/>
  <c r="B3591" i="6"/>
  <c r="B3590" i="6"/>
  <c r="B3589" i="6"/>
  <c r="B3588" i="6"/>
  <c r="B3587" i="6"/>
  <c r="B3586" i="6"/>
  <c r="B3585" i="6"/>
  <c r="B3584" i="6"/>
  <c r="B3583" i="6"/>
  <c r="B3582" i="6"/>
  <c r="B3581" i="6"/>
  <c r="B3580" i="6"/>
  <c r="B3579" i="6"/>
  <c r="B3578" i="6"/>
  <c r="B3577" i="6"/>
  <c r="B3576" i="6"/>
  <c r="B3575" i="6"/>
  <c r="B3574" i="6"/>
  <c r="B3573" i="6"/>
  <c r="B3572" i="6"/>
  <c r="B3571" i="6"/>
  <c r="B3570" i="6"/>
  <c r="B3569" i="6"/>
  <c r="B3568" i="6"/>
  <c r="B3567" i="6"/>
  <c r="B3566" i="6"/>
  <c r="B3565" i="6"/>
  <c r="B3564" i="6"/>
  <c r="B3563" i="6"/>
  <c r="B3562" i="6"/>
  <c r="B3561" i="6"/>
  <c r="B3560" i="6"/>
  <c r="B3559" i="6"/>
  <c r="B3558" i="6"/>
  <c r="B3557" i="6"/>
  <c r="B3556" i="6"/>
  <c r="B3555" i="6"/>
  <c r="B3554" i="6"/>
  <c r="B3553" i="6"/>
  <c r="B3552" i="6"/>
  <c r="B3551" i="6"/>
  <c r="B3550" i="6"/>
  <c r="B3549" i="6"/>
  <c r="B3548" i="6"/>
  <c r="B3547" i="6"/>
  <c r="B3546" i="6"/>
  <c r="B3545" i="6"/>
  <c r="B3544" i="6"/>
  <c r="B3543" i="6"/>
  <c r="B3542" i="6"/>
  <c r="B3541" i="6"/>
  <c r="B3540" i="6"/>
  <c r="B3539" i="6"/>
  <c r="B3538" i="6"/>
  <c r="B3537" i="6"/>
  <c r="B3536" i="6"/>
  <c r="B3535" i="6"/>
  <c r="B3534" i="6"/>
  <c r="B3533" i="6"/>
  <c r="B3532" i="6"/>
  <c r="B3531" i="6"/>
  <c r="B3530" i="6"/>
  <c r="B3529" i="6"/>
  <c r="B3528" i="6"/>
  <c r="B3527" i="6"/>
  <c r="B3526" i="6"/>
  <c r="B3525" i="6"/>
  <c r="B3524" i="6"/>
  <c r="B3523" i="6"/>
  <c r="B3522" i="6"/>
  <c r="B3521" i="6"/>
  <c r="B3520" i="6"/>
  <c r="B3519" i="6"/>
  <c r="B3518" i="6"/>
  <c r="B3517" i="6"/>
  <c r="B3516" i="6"/>
  <c r="B3515" i="6"/>
  <c r="B3514" i="6"/>
  <c r="B3513" i="6"/>
  <c r="B3512" i="6"/>
  <c r="B3511" i="6"/>
  <c r="B3510" i="6"/>
  <c r="B3509" i="6"/>
  <c r="B3508" i="6"/>
  <c r="B3507" i="6"/>
  <c r="B3506" i="6"/>
  <c r="B3505" i="6"/>
  <c r="B3504" i="6"/>
  <c r="B3503" i="6"/>
  <c r="B3502" i="6"/>
  <c r="B3501" i="6"/>
  <c r="B3500" i="6"/>
  <c r="B3499" i="6"/>
  <c r="B3498" i="6"/>
  <c r="B3497" i="6"/>
  <c r="B3496" i="6"/>
  <c r="B3495" i="6"/>
  <c r="B3494" i="6"/>
  <c r="B3493" i="6"/>
  <c r="B3492" i="6"/>
  <c r="B3491" i="6"/>
  <c r="B3490" i="6"/>
  <c r="B3489" i="6"/>
  <c r="B3488" i="6"/>
  <c r="B3487" i="6"/>
  <c r="B3486" i="6"/>
  <c r="B3485" i="6"/>
  <c r="B3484" i="6"/>
  <c r="B3483" i="6"/>
  <c r="B3482" i="6"/>
  <c r="B3481" i="6"/>
  <c r="B3480" i="6"/>
  <c r="B3479" i="6"/>
  <c r="B3478" i="6"/>
  <c r="B3477" i="6"/>
  <c r="B3476" i="6"/>
  <c r="B3475" i="6"/>
  <c r="B3474" i="6"/>
  <c r="B3473" i="6"/>
  <c r="B3472" i="6"/>
  <c r="B3471" i="6"/>
  <c r="B3470" i="6"/>
  <c r="B3469" i="6"/>
  <c r="B3468" i="6"/>
  <c r="B3467" i="6"/>
  <c r="B3466" i="6"/>
  <c r="B3465" i="6"/>
  <c r="B3464" i="6"/>
  <c r="B3463" i="6"/>
  <c r="B3462" i="6"/>
  <c r="B3461" i="6"/>
  <c r="B3460" i="6"/>
  <c r="B3459" i="6"/>
  <c r="B3458" i="6"/>
  <c r="B3457" i="6"/>
  <c r="B3456" i="6"/>
  <c r="B3455" i="6"/>
  <c r="B3454" i="6"/>
  <c r="B3453" i="6"/>
  <c r="B3452" i="6"/>
  <c r="B3451" i="6"/>
  <c r="B3450" i="6"/>
  <c r="B3449" i="6"/>
  <c r="B3448" i="6"/>
  <c r="B3447" i="6"/>
  <c r="B3446" i="6"/>
  <c r="B3445" i="6"/>
  <c r="B3444" i="6"/>
  <c r="B3443" i="6"/>
  <c r="B3442" i="6"/>
  <c r="B3441" i="6"/>
  <c r="B3440" i="6"/>
  <c r="B3439" i="6"/>
  <c r="B3438" i="6"/>
  <c r="B3437" i="6"/>
  <c r="B3436" i="6"/>
  <c r="B3435" i="6"/>
  <c r="B3434" i="6"/>
  <c r="B3433" i="6"/>
  <c r="B3432" i="6"/>
  <c r="B3431" i="6"/>
  <c r="B3430" i="6"/>
  <c r="B3429" i="6"/>
  <c r="B3428" i="6"/>
  <c r="B3427" i="6"/>
  <c r="B3426" i="6"/>
  <c r="B3425" i="6"/>
  <c r="B3424" i="6"/>
  <c r="B3423" i="6"/>
  <c r="B3422" i="6"/>
  <c r="B3421" i="6"/>
  <c r="B3420" i="6"/>
  <c r="B3419" i="6"/>
  <c r="B3418" i="6"/>
  <c r="B3417" i="6"/>
  <c r="B3416" i="6"/>
  <c r="B3415" i="6"/>
  <c r="B3414" i="6"/>
  <c r="B3413" i="6"/>
  <c r="B3412" i="6"/>
  <c r="B3411" i="6"/>
  <c r="B3410" i="6"/>
  <c r="B3409" i="6"/>
  <c r="B3408" i="6"/>
  <c r="B3407" i="6"/>
  <c r="B3406" i="6"/>
  <c r="B3405" i="6"/>
  <c r="B3404" i="6"/>
  <c r="B3403" i="6"/>
  <c r="B3402" i="6"/>
  <c r="B3401" i="6"/>
  <c r="B3400" i="6"/>
  <c r="B3399" i="6"/>
  <c r="B3398" i="6"/>
  <c r="B3397" i="6"/>
  <c r="B3396" i="6"/>
  <c r="B3395" i="6"/>
  <c r="B3394" i="6"/>
  <c r="B3393" i="6"/>
  <c r="B3392" i="6"/>
  <c r="B3391" i="6"/>
  <c r="B3390" i="6"/>
  <c r="B3389" i="6"/>
  <c r="B3388" i="6"/>
  <c r="B3387" i="6"/>
  <c r="B3386" i="6"/>
  <c r="B3385" i="6"/>
  <c r="B3384" i="6"/>
  <c r="B3383" i="6"/>
  <c r="B3382" i="6"/>
  <c r="B3381" i="6"/>
  <c r="B3380" i="6"/>
  <c r="B3379" i="6"/>
  <c r="B3378" i="6"/>
  <c r="B3377" i="6"/>
  <c r="B3376" i="6"/>
  <c r="B3375" i="6"/>
  <c r="B3374" i="6"/>
  <c r="B3373" i="6"/>
  <c r="B3372" i="6"/>
  <c r="B3371" i="6"/>
  <c r="B3370" i="6"/>
  <c r="B3369" i="6"/>
  <c r="B3368" i="6"/>
  <c r="B3367" i="6"/>
  <c r="B3366" i="6"/>
  <c r="B3365" i="6"/>
  <c r="B3364" i="6"/>
  <c r="B3363" i="6"/>
  <c r="B3362" i="6"/>
  <c r="B3361" i="6"/>
  <c r="B3360" i="6"/>
  <c r="B3359" i="6"/>
  <c r="B3358" i="6"/>
  <c r="B3357" i="6"/>
  <c r="B3356" i="6"/>
  <c r="B3355" i="6"/>
  <c r="B3354" i="6"/>
  <c r="B3353" i="6"/>
  <c r="B3352" i="6"/>
  <c r="B3351" i="6"/>
  <c r="B3350" i="6"/>
  <c r="B3349" i="6"/>
  <c r="B3348" i="6"/>
  <c r="B3347" i="6"/>
  <c r="B3346" i="6"/>
  <c r="B3345" i="6"/>
  <c r="B3344" i="6"/>
  <c r="B3343" i="6"/>
  <c r="B3342" i="6"/>
  <c r="B3341" i="6"/>
  <c r="B3340" i="6"/>
  <c r="B3339" i="6"/>
  <c r="B3338" i="6"/>
  <c r="B3337" i="6"/>
  <c r="B3336" i="6"/>
  <c r="B3335" i="6"/>
  <c r="B3334" i="6"/>
  <c r="B3333" i="6"/>
  <c r="B3332" i="6"/>
  <c r="B3331" i="6"/>
  <c r="B3330" i="6"/>
  <c r="B3329" i="6"/>
  <c r="B3328" i="6"/>
  <c r="B3327" i="6"/>
  <c r="B3326" i="6"/>
  <c r="B3325" i="6"/>
  <c r="B3324" i="6"/>
  <c r="B3323" i="6"/>
  <c r="B3322" i="6"/>
  <c r="B3321" i="6"/>
  <c r="B3320" i="6"/>
  <c r="B3319" i="6"/>
  <c r="B3318" i="6"/>
  <c r="B3317" i="6"/>
  <c r="B3316" i="6"/>
  <c r="B3315" i="6"/>
  <c r="B3314" i="6"/>
  <c r="B3313" i="6"/>
  <c r="B3312" i="6"/>
  <c r="B3311" i="6"/>
  <c r="B3310" i="6"/>
  <c r="B3309" i="6"/>
  <c r="B3308" i="6"/>
  <c r="B3307" i="6"/>
  <c r="B3306" i="6"/>
  <c r="B3305" i="6"/>
  <c r="B3304" i="6"/>
  <c r="B3303" i="6"/>
  <c r="B3302" i="6"/>
  <c r="B3301" i="6"/>
  <c r="B3300" i="6"/>
  <c r="B3299" i="6"/>
  <c r="B3298" i="6"/>
  <c r="B3297" i="6"/>
  <c r="B3296" i="6"/>
  <c r="B3295" i="6"/>
  <c r="B3294" i="6"/>
  <c r="B3293" i="6"/>
  <c r="B3292" i="6"/>
  <c r="B3291" i="6"/>
  <c r="B3290" i="6"/>
  <c r="B3289" i="6"/>
  <c r="B3288" i="6"/>
  <c r="B3287" i="6"/>
  <c r="B3286" i="6"/>
  <c r="B3285" i="6"/>
  <c r="B3284" i="6"/>
  <c r="B3283" i="6"/>
  <c r="B3282" i="6"/>
  <c r="B3281" i="6"/>
  <c r="B3280" i="6"/>
  <c r="B3279" i="6"/>
  <c r="B3278" i="6"/>
  <c r="B3277" i="6"/>
  <c r="B3276" i="6"/>
  <c r="B3275" i="6"/>
  <c r="B3274" i="6"/>
  <c r="B3273" i="6"/>
  <c r="B3272" i="6"/>
  <c r="B3271" i="6"/>
  <c r="B3270" i="6"/>
  <c r="B3269" i="6"/>
  <c r="B3268" i="6"/>
  <c r="B3267" i="6"/>
  <c r="B3266" i="6"/>
  <c r="B3265" i="6"/>
  <c r="B3264" i="6"/>
  <c r="B3263" i="6"/>
  <c r="B3262" i="6"/>
  <c r="B3261" i="6"/>
  <c r="B3260" i="6"/>
  <c r="B3259" i="6"/>
  <c r="B3258" i="6"/>
  <c r="B3257" i="6"/>
  <c r="B3256" i="6"/>
  <c r="B3255" i="6"/>
  <c r="B3254" i="6"/>
  <c r="B3253" i="6"/>
  <c r="B3252" i="6"/>
  <c r="B3251" i="6"/>
  <c r="B3250" i="6"/>
  <c r="B3249" i="6"/>
  <c r="B3248" i="6"/>
  <c r="B3247" i="6"/>
  <c r="B3246" i="6"/>
  <c r="B3245" i="6"/>
  <c r="B3244" i="6"/>
  <c r="B3243" i="6"/>
  <c r="B3242" i="6"/>
  <c r="B3241" i="6"/>
  <c r="B3240" i="6"/>
  <c r="B3239" i="6"/>
  <c r="B3238" i="6"/>
  <c r="B3237" i="6"/>
  <c r="B3236" i="6"/>
  <c r="B3235" i="6"/>
  <c r="B3234" i="6"/>
  <c r="B3233" i="6"/>
  <c r="B3232" i="6"/>
  <c r="B3231" i="6"/>
  <c r="B3230" i="6"/>
  <c r="B3229" i="6"/>
  <c r="B3228" i="6"/>
  <c r="B3227" i="6"/>
  <c r="B3226" i="6"/>
  <c r="B3225" i="6"/>
  <c r="B3224" i="6"/>
  <c r="B3223" i="6"/>
  <c r="B3222" i="6"/>
  <c r="B3221" i="6"/>
  <c r="B3220" i="6"/>
  <c r="B3219" i="6"/>
  <c r="B3218" i="6"/>
  <c r="B3217" i="6"/>
  <c r="B3216" i="6"/>
  <c r="B3215" i="6"/>
  <c r="B3214" i="6"/>
  <c r="B3213" i="6"/>
  <c r="B3212" i="6"/>
  <c r="B3211" i="6"/>
  <c r="B3210" i="6"/>
  <c r="B3209" i="6"/>
  <c r="B3208" i="6"/>
  <c r="B3207" i="6"/>
  <c r="B3206" i="6"/>
  <c r="B3205" i="6"/>
  <c r="B3204" i="6"/>
  <c r="B3203" i="6"/>
  <c r="B3202" i="6"/>
  <c r="B3201" i="6"/>
  <c r="B3200" i="6"/>
  <c r="B3199" i="6"/>
  <c r="B3198" i="6"/>
  <c r="B3197" i="6"/>
  <c r="B3196" i="6"/>
  <c r="B3195" i="6"/>
  <c r="B3194" i="6"/>
  <c r="B3193" i="6"/>
  <c r="B3192" i="6"/>
  <c r="B3191" i="6"/>
  <c r="B3190" i="6"/>
  <c r="B3189" i="6"/>
  <c r="B3188" i="6"/>
  <c r="B3187" i="6"/>
  <c r="B3186" i="6"/>
  <c r="B3185" i="6"/>
  <c r="B3184" i="6"/>
  <c r="B3183" i="6"/>
  <c r="B3182" i="6"/>
  <c r="B3181" i="6"/>
  <c r="B3180" i="6"/>
  <c r="B3179" i="6"/>
  <c r="B3178" i="6"/>
  <c r="B3177" i="6"/>
  <c r="B3176" i="6"/>
  <c r="B3175" i="6"/>
  <c r="B3174" i="6"/>
  <c r="B3173" i="6"/>
  <c r="B3172" i="6"/>
  <c r="B3171" i="6"/>
  <c r="B3170" i="6"/>
  <c r="B3169" i="6"/>
  <c r="B3168" i="6"/>
  <c r="B3167" i="6"/>
  <c r="B3166" i="6"/>
  <c r="B3165" i="6"/>
  <c r="B3164" i="6"/>
  <c r="B3163" i="6"/>
  <c r="B3162" i="6"/>
  <c r="B3161" i="6"/>
  <c r="B3160" i="6"/>
  <c r="B3159" i="6"/>
  <c r="B3158" i="6"/>
  <c r="B3157" i="6"/>
  <c r="B3156" i="6"/>
  <c r="B3155" i="6"/>
  <c r="B3154" i="6"/>
  <c r="B3153" i="6"/>
  <c r="B3152" i="6"/>
  <c r="B3151" i="6"/>
  <c r="B3150" i="6"/>
  <c r="B3149" i="6"/>
  <c r="B3148" i="6"/>
  <c r="B3147" i="6"/>
  <c r="B3146" i="6"/>
  <c r="B3145" i="6"/>
  <c r="B3144" i="6"/>
  <c r="B3143" i="6"/>
  <c r="B3142" i="6"/>
  <c r="B3141" i="6"/>
  <c r="B3140" i="6"/>
  <c r="B3139" i="6"/>
  <c r="B3138" i="6"/>
  <c r="B3137" i="6"/>
  <c r="B3136" i="6"/>
  <c r="B3135" i="6"/>
  <c r="B3134" i="6"/>
  <c r="B3133" i="6"/>
  <c r="B3132" i="6"/>
  <c r="B3131" i="6"/>
  <c r="B3130" i="6"/>
  <c r="B3129" i="6"/>
  <c r="B3128" i="6"/>
  <c r="B3127" i="6"/>
  <c r="B3126" i="6"/>
  <c r="B3125" i="6"/>
  <c r="B3124" i="6"/>
  <c r="B3123" i="6"/>
  <c r="B3122" i="6"/>
  <c r="B3121" i="6"/>
  <c r="B3120" i="6"/>
  <c r="B3119" i="6"/>
  <c r="B3118" i="6"/>
  <c r="B3117" i="6"/>
  <c r="B3116" i="6"/>
  <c r="B3115" i="6"/>
  <c r="B3114" i="6"/>
  <c r="B3113" i="6"/>
  <c r="B3112" i="6"/>
  <c r="B3111" i="6"/>
  <c r="B3110" i="6"/>
  <c r="B3109" i="6"/>
  <c r="B3108" i="6"/>
  <c r="B3107" i="6"/>
  <c r="B3106" i="6"/>
  <c r="B3105" i="6"/>
  <c r="B3104" i="6"/>
  <c r="B3103" i="6"/>
  <c r="B3102" i="6"/>
  <c r="B3101" i="6"/>
  <c r="B3100" i="6"/>
  <c r="B3099" i="6"/>
  <c r="B3098" i="6"/>
  <c r="B3097" i="6"/>
  <c r="B3096" i="6"/>
  <c r="B3095" i="6"/>
  <c r="B3094" i="6"/>
  <c r="B3093" i="6"/>
  <c r="B3092" i="6"/>
  <c r="B3091" i="6"/>
  <c r="B3090" i="6"/>
  <c r="B3089" i="6"/>
  <c r="B3088" i="6"/>
  <c r="B3087" i="6"/>
  <c r="B3086" i="6"/>
  <c r="B3085" i="6"/>
  <c r="B3084" i="6"/>
  <c r="B3083" i="6"/>
  <c r="B3082" i="6"/>
  <c r="B3081" i="6"/>
  <c r="B3080" i="6"/>
  <c r="B3079" i="6"/>
  <c r="B3078" i="6"/>
  <c r="B3077" i="6"/>
  <c r="B3076" i="6"/>
  <c r="B3075" i="6"/>
  <c r="B3074" i="6"/>
  <c r="B3073" i="6"/>
  <c r="B3072" i="6"/>
  <c r="B3071" i="6"/>
  <c r="B3070" i="6"/>
  <c r="B3069" i="6"/>
  <c r="B3068" i="6"/>
  <c r="B3067" i="6"/>
  <c r="B3066" i="6"/>
  <c r="B3065" i="6"/>
  <c r="B3064" i="6"/>
  <c r="B3063" i="6"/>
  <c r="B3062" i="6"/>
  <c r="B3061" i="6"/>
  <c r="B3060" i="6"/>
  <c r="B3059" i="6"/>
  <c r="B3058" i="6"/>
  <c r="B3057" i="6"/>
  <c r="B3056" i="6"/>
  <c r="B3055" i="6"/>
  <c r="B3054" i="6"/>
  <c r="B3053" i="6"/>
  <c r="B3052" i="6"/>
  <c r="B3051" i="6"/>
  <c r="B3050" i="6"/>
  <c r="B3049" i="6"/>
  <c r="B3048" i="6"/>
  <c r="B3047" i="6"/>
  <c r="B3046" i="6"/>
  <c r="B3045" i="6"/>
  <c r="B3044" i="6"/>
  <c r="B3043" i="6"/>
  <c r="B3042" i="6"/>
  <c r="B3041" i="6"/>
  <c r="B3040" i="6"/>
  <c r="B3039" i="6"/>
  <c r="B3038" i="6"/>
  <c r="B3037" i="6"/>
  <c r="B3036" i="6"/>
  <c r="B3035" i="6"/>
  <c r="B3034" i="6"/>
  <c r="B3033" i="6"/>
  <c r="B3032" i="6"/>
  <c r="B3031" i="6"/>
  <c r="B3030" i="6"/>
  <c r="B3029" i="6"/>
  <c r="B3028" i="6"/>
  <c r="B3027" i="6"/>
  <c r="B3026" i="6"/>
  <c r="B3025" i="6"/>
  <c r="B3024" i="6"/>
  <c r="B3023" i="6"/>
  <c r="B3022" i="6"/>
  <c r="B3021" i="6"/>
  <c r="B3020" i="6"/>
  <c r="B3019" i="6"/>
  <c r="B3018" i="6"/>
  <c r="B3017" i="6"/>
  <c r="B3016" i="6"/>
  <c r="B3015" i="6"/>
  <c r="B3014" i="6"/>
  <c r="B3013" i="6"/>
  <c r="B3012" i="6"/>
  <c r="B3011" i="6"/>
  <c r="B3010" i="6"/>
  <c r="B3009" i="6"/>
  <c r="B3008" i="6"/>
  <c r="B3007" i="6"/>
  <c r="B3006" i="6"/>
  <c r="B3005" i="6"/>
  <c r="B3004" i="6"/>
  <c r="B3003" i="6"/>
  <c r="B3002" i="6"/>
  <c r="B3001" i="6"/>
  <c r="B3000" i="6"/>
  <c r="B2999" i="6"/>
  <c r="B2998" i="6"/>
  <c r="B2997" i="6"/>
  <c r="B2996" i="6"/>
  <c r="B2995" i="6"/>
  <c r="B2994" i="6"/>
  <c r="B2993" i="6"/>
  <c r="B2992" i="6"/>
  <c r="B2991" i="6"/>
  <c r="B2990" i="6"/>
  <c r="B2989" i="6"/>
  <c r="B2988" i="6"/>
  <c r="B2987" i="6"/>
  <c r="B2986" i="6"/>
  <c r="B2985" i="6"/>
  <c r="B2984" i="6"/>
  <c r="B2983" i="6"/>
  <c r="B2982" i="6"/>
  <c r="B2981" i="6"/>
  <c r="B2980" i="6"/>
  <c r="B2979" i="6"/>
  <c r="B2978" i="6"/>
  <c r="B2977" i="6"/>
  <c r="B2976" i="6"/>
  <c r="B2975" i="6"/>
  <c r="B2974" i="6"/>
  <c r="B2973" i="6"/>
  <c r="B2972" i="6"/>
  <c r="B2971" i="6"/>
  <c r="B2970" i="6"/>
  <c r="B2969" i="6"/>
  <c r="B2968" i="6"/>
  <c r="B2967" i="6"/>
  <c r="B2966" i="6"/>
  <c r="B2965" i="6"/>
  <c r="B2964" i="6"/>
  <c r="B2963" i="6"/>
  <c r="B2962" i="6"/>
  <c r="B2961" i="6"/>
  <c r="B2960" i="6"/>
  <c r="B2959" i="6"/>
  <c r="B2958" i="6"/>
  <c r="B2957" i="6"/>
  <c r="B2956" i="6"/>
  <c r="B2955" i="6"/>
  <c r="B2954" i="6"/>
  <c r="B2953" i="6"/>
  <c r="B2952" i="6"/>
  <c r="B2951" i="6"/>
  <c r="B2950" i="6"/>
  <c r="B2949" i="6"/>
  <c r="B2948" i="6"/>
  <c r="B2947" i="6"/>
  <c r="B2946" i="6"/>
  <c r="B2945" i="6"/>
  <c r="B2944" i="6"/>
  <c r="B2943" i="6"/>
  <c r="B2942" i="6"/>
  <c r="B2941" i="6"/>
  <c r="B2940" i="6"/>
  <c r="B2939" i="6"/>
  <c r="B2938" i="6"/>
  <c r="B2937" i="6"/>
  <c r="B2936" i="6"/>
  <c r="B2935" i="6"/>
  <c r="B2934" i="6"/>
  <c r="B2933" i="6"/>
  <c r="B2932" i="6"/>
  <c r="B2931" i="6"/>
  <c r="B2930" i="6"/>
  <c r="B2929" i="6"/>
  <c r="B2928" i="6"/>
  <c r="B2927" i="6"/>
  <c r="B2926" i="6"/>
  <c r="B2925" i="6"/>
  <c r="B2924" i="6"/>
  <c r="B2923" i="6"/>
  <c r="B2922" i="6"/>
  <c r="B2921" i="6"/>
  <c r="B2920" i="6"/>
  <c r="B2919" i="6"/>
  <c r="B2918" i="6"/>
  <c r="B2917" i="6"/>
  <c r="B2916" i="6"/>
  <c r="B2915" i="6"/>
  <c r="B2914" i="6"/>
  <c r="B2913" i="6"/>
  <c r="B2912" i="6"/>
  <c r="B2911" i="6"/>
  <c r="B2910" i="6"/>
  <c r="B2909" i="6"/>
  <c r="B2908" i="6"/>
  <c r="B2907" i="6"/>
  <c r="B2906" i="6"/>
  <c r="B2905" i="6"/>
  <c r="B2904" i="6"/>
  <c r="B2903" i="6"/>
  <c r="B2902" i="6"/>
  <c r="B2901" i="6"/>
  <c r="B2900" i="6"/>
  <c r="B2899" i="6"/>
  <c r="B2898" i="6"/>
  <c r="B2897" i="6"/>
  <c r="B2896" i="6"/>
  <c r="B2895" i="6"/>
  <c r="B2894" i="6"/>
  <c r="B2893" i="6"/>
  <c r="B2892" i="6"/>
  <c r="B2891" i="6"/>
  <c r="B2890" i="6"/>
  <c r="B2889" i="6"/>
  <c r="B2888" i="6"/>
  <c r="B2887" i="6"/>
  <c r="B2886" i="6"/>
  <c r="B2885" i="6"/>
  <c r="B2884" i="6"/>
  <c r="B2883" i="6"/>
  <c r="B2882" i="6"/>
  <c r="B2881" i="6"/>
  <c r="B2880" i="6"/>
  <c r="B2879" i="6"/>
  <c r="B2878" i="6"/>
  <c r="B2877" i="6"/>
  <c r="B2876" i="6"/>
  <c r="B2875" i="6"/>
  <c r="B2874" i="6"/>
  <c r="B2873" i="6"/>
  <c r="B2872" i="6"/>
  <c r="B2871" i="6"/>
  <c r="B2870" i="6"/>
  <c r="B2869" i="6"/>
  <c r="B2868" i="6"/>
  <c r="B2867" i="6"/>
  <c r="B2866" i="6"/>
  <c r="B2865" i="6"/>
  <c r="B2864" i="6"/>
  <c r="B2863" i="6"/>
  <c r="B2862" i="6"/>
  <c r="B2861" i="6"/>
  <c r="B2860" i="6"/>
  <c r="B2859" i="6"/>
  <c r="B2858" i="6"/>
  <c r="B2857" i="6"/>
  <c r="B2856" i="6"/>
  <c r="B2855" i="6"/>
  <c r="B2854" i="6"/>
  <c r="B2853" i="6"/>
  <c r="B2852" i="6"/>
  <c r="B2851" i="6"/>
  <c r="B2850" i="6"/>
  <c r="B2849" i="6"/>
  <c r="B2848" i="6"/>
  <c r="B2847" i="6"/>
  <c r="B2846" i="6"/>
  <c r="B2845" i="6"/>
  <c r="B2844" i="6"/>
  <c r="B2843" i="6"/>
  <c r="B2842" i="6"/>
  <c r="B2841" i="6"/>
  <c r="B2840" i="6"/>
  <c r="B2839" i="6"/>
  <c r="B2838" i="6"/>
  <c r="B2837" i="6"/>
  <c r="B2836" i="6"/>
  <c r="B2835" i="6"/>
  <c r="B2834" i="6"/>
  <c r="B2833" i="6"/>
  <c r="B2832" i="6"/>
  <c r="B2831" i="6"/>
  <c r="B2830" i="6"/>
  <c r="B2829" i="6"/>
  <c r="B2828" i="6"/>
  <c r="B2827" i="6"/>
  <c r="B2826" i="6"/>
  <c r="B2825" i="6"/>
  <c r="B2824" i="6"/>
  <c r="B2823" i="6"/>
  <c r="B2822" i="6"/>
  <c r="B2821" i="6"/>
  <c r="B2820" i="6"/>
  <c r="B2819" i="6"/>
  <c r="B2818" i="6"/>
  <c r="B2817" i="6"/>
  <c r="B2816" i="6"/>
  <c r="B2815" i="6"/>
  <c r="B2814" i="6"/>
  <c r="B2813" i="6"/>
  <c r="B2812" i="6"/>
  <c r="B2811" i="6"/>
  <c r="B2810" i="6"/>
  <c r="B2809" i="6"/>
  <c r="B2808" i="6"/>
  <c r="B2807" i="6"/>
  <c r="B2806" i="6"/>
  <c r="B2805" i="6"/>
  <c r="B2804" i="6"/>
  <c r="B2803" i="6"/>
  <c r="B2802" i="6"/>
  <c r="B2801" i="6"/>
  <c r="B2800" i="6"/>
  <c r="B2799" i="6"/>
  <c r="B2798" i="6"/>
  <c r="B2797" i="6"/>
  <c r="B2796" i="6"/>
  <c r="B2795" i="6"/>
  <c r="B2794" i="6"/>
  <c r="B2793" i="6"/>
  <c r="B2792" i="6"/>
  <c r="B2791" i="6"/>
  <c r="B2790" i="6"/>
  <c r="B2789" i="6"/>
  <c r="B2788" i="6"/>
  <c r="B2787" i="6"/>
  <c r="B2786" i="6"/>
  <c r="B2785" i="6"/>
  <c r="B2784" i="6"/>
  <c r="B2783" i="6"/>
  <c r="B2782" i="6"/>
  <c r="B2781" i="6"/>
  <c r="B2780" i="6"/>
  <c r="B2779" i="6"/>
  <c r="B2778" i="6"/>
  <c r="B2777" i="6"/>
  <c r="B2776" i="6"/>
  <c r="B2775" i="6"/>
  <c r="B2774" i="6"/>
  <c r="B2773" i="6"/>
  <c r="B2772" i="6"/>
  <c r="B2771" i="6"/>
  <c r="B2770" i="6"/>
  <c r="B2769" i="6"/>
  <c r="B2768" i="6"/>
  <c r="B2767" i="6"/>
  <c r="B2766" i="6"/>
  <c r="B2765" i="6"/>
  <c r="B2764" i="6"/>
  <c r="B2763" i="6"/>
  <c r="B2762" i="6"/>
  <c r="B2761" i="6"/>
  <c r="B2760" i="6"/>
  <c r="B2759" i="6"/>
  <c r="B2758" i="6"/>
  <c r="B2757" i="6"/>
  <c r="B2756" i="6"/>
  <c r="B2755" i="6"/>
  <c r="B2754" i="6"/>
  <c r="B2753" i="6"/>
  <c r="B2752" i="6"/>
  <c r="B2751" i="6"/>
  <c r="B2750" i="6"/>
  <c r="B2749" i="6"/>
  <c r="B2748" i="6"/>
  <c r="B2747" i="6"/>
  <c r="B2746" i="6"/>
  <c r="B2745" i="6"/>
  <c r="B2744" i="6"/>
  <c r="B2743" i="6"/>
  <c r="B2742" i="6"/>
  <c r="B2741" i="6"/>
  <c r="B2740" i="6"/>
  <c r="B2739" i="6"/>
  <c r="B2738" i="6"/>
  <c r="B2737" i="6"/>
  <c r="B2736" i="6"/>
  <c r="B2735" i="6"/>
  <c r="B2734" i="6"/>
  <c r="B2733" i="6"/>
  <c r="B2732" i="6"/>
  <c r="B2731" i="6"/>
  <c r="B2730" i="6"/>
  <c r="B2729" i="6"/>
  <c r="B2728" i="6"/>
  <c r="B2727" i="6"/>
  <c r="B2726" i="6"/>
  <c r="B2725" i="6"/>
  <c r="B2724" i="6"/>
  <c r="B2723" i="6"/>
  <c r="B2722" i="6"/>
  <c r="B2721" i="6"/>
  <c r="B2720" i="6"/>
  <c r="B2719" i="6"/>
  <c r="B2718" i="6"/>
  <c r="B2717" i="6"/>
  <c r="B2716" i="6"/>
  <c r="B2715" i="6"/>
  <c r="B2714" i="6"/>
  <c r="B2713" i="6"/>
  <c r="B2712" i="6"/>
  <c r="B2711" i="6"/>
  <c r="B2710" i="6"/>
  <c r="B2709" i="6"/>
  <c r="B2708" i="6"/>
  <c r="B2707" i="6"/>
  <c r="B2706" i="6"/>
  <c r="B2705" i="6"/>
  <c r="B2704" i="6"/>
  <c r="B2703" i="6"/>
  <c r="B2702" i="6"/>
  <c r="B2701" i="6"/>
  <c r="B2700" i="6"/>
  <c r="B2699" i="6"/>
  <c r="B2698" i="6"/>
  <c r="B2697" i="6"/>
  <c r="B2696" i="6"/>
  <c r="B2695" i="6"/>
  <c r="B2694" i="6"/>
  <c r="B2693" i="6"/>
  <c r="B2692" i="6"/>
  <c r="B2691" i="6"/>
  <c r="B2690" i="6"/>
  <c r="B2689" i="6"/>
  <c r="B2688" i="6"/>
  <c r="B2687" i="6"/>
  <c r="B2686" i="6"/>
  <c r="B2685" i="6"/>
  <c r="B2684" i="6"/>
  <c r="B2683" i="6"/>
  <c r="B2682" i="6"/>
  <c r="B2681" i="6"/>
  <c r="B2680" i="6"/>
  <c r="B2679" i="6"/>
  <c r="B2678" i="6"/>
  <c r="B2677" i="6"/>
  <c r="B2676" i="6"/>
  <c r="B2675" i="6"/>
  <c r="B2674" i="6"/>
  <c r="B2673" i="6"/>
  <c r="B2672" i="6"/>
  <c r="B2671" i="6"/>
  <c r="B2670" i="6"/>
  <c r="B2669" i="6"/>
  <c r="B2668" i="6"/>
  <c r="B2667" i="6"/>
  <c r="B2666" i="6"/>
  <c r="B2665" i="6"/>
  <c r="B2664" i="6"/>
  <c r="B2663" i="6"/>
  <c r="B2662" i="6"/>
  <c r="B2661" i="6"/>
  <c r="B2660" i="6"/>
  <c r="B2659" i="6"/>
  <c r="B2658" i="6"/>
  <c r="B2657" i="6"/>
  <c r="B2656" i="6"/>
  <c r="B2655" i="6"/>
  <c r="B2654" i="6"/>
  <c r="B2653" i="6"/>
  <c r="B2652" i="6"/>
  <c r="B2651" i="6"/>
  <c r="B2650" i="6"/>
  <c r="B2649" i="6"/>
  <c r="B2648" i="6"/>
  <c r="B2647" i="6"/>
  <c r="B2646" i="6"/>
  <c r="B2645" i="6"/>
  <c r="B2644" i="6"/>
  <c r="B2643" i="6"/>
  <c r="B2642" i="6"/>
  <c r="B2641" i="6"/>
  <c r="B2640" i="6"/>
  <c r="B2639" i="6"/>
  <c r="B2638" i="6"/>
  <c r="B2637" i="6"/>
  <c r="B2636" i="6"/>
  <c r="B2635" i="6"/>
  <c r="B2634" i="6"/>
  <c r="B2633" i="6"/>
  <c r="B2632" i="6"/>
  <c r="B2631" i="6"/>
  <c r="B2630" i="6"/>
  <c r="B2629" i="6"/>
  <c r="B2628" i="6"/>
  <c r="B2627" i="6"/>
  <c r="B2626" i="6"/>
  <c r="B2625" i="6"/>
  <c r="B2624" i="6"/>
  <c r="B2623" i="6"/>
  <c r="B2622" i="6"/>
  <c r="B2621" i="6"/>
  <c r="B2620" i="6"/>
  <c r="B2619" i="6"/>
  <c r="B2618" i="6"/>
  <c r="B2617" i="6"/>
  <c r="B2616" i="6"/>
  <c r="B2615" i="6"/>
  <c r="B2614" i="6"/>
  <c r="B2613" i="6"/>
  <c r="B2612" i="6"/>
  <c r="B2611" i="6"/>
  <c r="B2610" i="6"/>
  <c r="B2609" i="6"/>
  <c r="B2608" i="6"/>
  <c r="B2607" i="6"/>
  <c r="B2606" i="6"/>
  <c r="B2605" i="6"/>
  <c r="B2604" i="6"/>
  <c r="B2603" i="6"/>
  <c r="B2602" i="6"/>
  <c r="B2601" i="6"/>
  <c r="B2600" i="6"/>
  <c r="B2599" i="6"/>
  <c r="B2598" i="6"/>
  <c r="B2597" i="6"/>
  <c r="B2596" i="6"/>
  <c r="B2595" i="6"/>
  <c r="B2594" i="6"/>
  <c r="B2593" i="6"/>
  <c r="B2592" i="6"/>
  <c r="B2591" i="6"/>
  <c r="B2590" i="6"/>
  <c r="B2589" i="6"/>
  <c r="B2588" i="6"/>
  <c r="B2587" i="6"/>
  <c r="B2586" i="6"/>
  <c r="B2585" i="6"/>
  <c r="B2584" i="6"/>
  <c r="B2583" i="6"/>
  <c r="B2582" i="6"/>
  <c r="B2581" i="6"/>
  <c r="B2580" i="6"/>
  <c r="B2579" i="6"/>
  <c r="B2578" i="6"/>
  <c r="B2577" i="6"/>
  <c r="B2576" i="6"/>
  <c r="B2575" i="6"/>
  <c r="B2574" i="6"/>
  <c r="B2573" i="6"/>
  <c r="B2572" i="6"/>
  <c r="B2571" i="6"/>
  <c r="B2570" i="6"/>
  <c r="B2569" i="6"/>
  <c r="B2568" i="6"/>
  <c r="B2567" i="6"/>
  <c r="B2566" i="6"/>
  <c r="B2565" i="6"/>
  <c r="B2564" i="6"/>
  <c r="B2563" i="6"/>
  <c r="B2562" i="6"/>
  <c r="B2561" i="6"/>
  <c r="B2560" i="6"/>
  <c r="B2559" i="6"/>
  <c r="B2558" i="6"/>
  <c r="B2557" i="6"/>
  <c r="B2556" i="6"/>
  <c r="B2555" i="6"/>
  <c r="B2554" i="6"/>
  <c r="B2553" i="6"/>
  <c r="B2552" i="6"/>
  <c r="B2551" i="6"/>
  <c r="B2550" i="6"/>
  <c r="B2549" i="6"/>
  <c r="B2548" i="6"/>
  <c r="B2547" i="6"/>
  <c r="B2546" i="6"/>
  <c r="B2545" i="6"/>
  <c r="B2544" i="6"/>
  <c r="B2543" i="6"/>
  <c r="B2542" i="6"/>
  <c r="B2541" i="6"/>
  <c r="B2540" i="6"/>
  <c r="B2539" i="6"/>
  <c r="B2538" i="6"/>
  <c r="B2537" i="6"/>
  <c r="B2536" i="6"/>
  <c r="B2535" i="6"/>
  <c r="B2534" i="6"/>
  <c r="B2533" i="6"/>
  <c r="B2532" i="6"/>
  <c r="B2531" i="6"/>
  <c r="B2530" i="6"/>
  <c r="B2529" i="6"/>
  <c r="B2528" i="6"/>
  <c r="B2527" i="6"/>
  <c r="B2526" i="6"/>
  <c r="B2525" i="6"/>
  <c r="B2524" i="6"/>
  <c r="B2523" i="6"/>
  <c r="B2522" i="6"/>
  <c r="B2521" i="6"/>
  <c r="B2520" i="6"/>
  <c r="B2519" i="6"/>
  <c r="B2518" i="6"/>
  <c r="B2517" i="6"/>
  <c r="B2516" i="6"/>
  <c r="B2515" i="6"/>
  <c r="B2514" i="6"/>
  <c r="B2513" i="6"/>
  <c r="B2512" i="6"/>
  <c r="B2511" i="6"/>
  <c r="B2510" i="6"/>
  <c r="B2509" i="6"/>
  <c r="B2508" i="6"/>
  <c r="B2507" i="6"/>
  <c r="B2506" i="6"/>
  <c r="B2505" i="6"/>
  <c r="B2504" i="6"/>
  <c r="B2503" i="6"/>
  <c r="B2502" i="6"/>
  <c r="B2501" i="6"/>
  <c r="B2500" i="6"/>
  <c r="B2499" i="6"/>
  <c r="B2498" i="6"/>
  <c r="B2497" i="6"/>
  <c r="B2496" i="6"/>
  <c r="B2495" i="6"/>
  <c r="B2494" i="6"/>
  <c r="B2493" i="6"/>
  <c r="B2492" i="6"/>
  <c r="B2491" i="6"/>
  <c r="B2490" i="6"/>
  <c r="B2489" i="6"/>
  <c r="B2488" i="6"/>
  <c r="B2487" i="6"/>
  <c r="B2486" i="6"/>
  <c r="B2485" i="6"/>
  <c r="B2484" i="6"/>
  <c r="B2483" i="6"/>
  <c r="B2482" i="6"/>
  <c r="B2481" i="6"/>
  <c r="B2480" i="6"/>
  <c r="B2479" i="6"/>
  <c r="B2478" i="6"/>
  <c r="B2477" i="6"/>
  <c r="B2476" i="6"/>
  <c r="B2475" i="6"/>
  <c r="B2474" i="6"/>
  <c r="B2473" i="6"/>
  <c r="B2472" i="6"/>
  <c r="B2471" i="6"/>
  <c r="B2470" i="6"/>
  <c r="B2469" i="6"/>
  <c r="B2468" i="6"/>
  <c r="B2467" i="6"/>
  <c r="B2466" i="6"/>
  <c r="B2465" i="6"/>
  <c r="B2464" i="6"/>
  <c r="B2463" i="6"/>
  <c r="B2462" i="6"/>
  <c r="B2461" i="6"/>
  <c r="B2460" i="6"/>
  <c r="B2459" i="6"/>
  <c r="B2458" i="6"/>
  <c r="B2457" i="6"/>
  <c r="B2456" i="6"/>
  <c r="B2455" i="6"/>
  <c r="B2454" i="6"/>
  <c r="B2453" i="6"/>
  <c r="B2452" i="6"/>
  <c r="B2451" i="6"/>
  <c r="B2450" i="6"/>
  <c r="B2449" i="6"/>
  <c r="B2448" i="6"/>
  <c r="B2447" i="6"/>
  <c r="B2446" i="6"/>
  <c r="B2445" i="6"/>
  <c r="B2444" i="6"/>
  <c r="B2443" i="6"/>
  <c r="B2442" i="6"/>
  <c r="B2441" i="6"/>
  <c r="B2440" i="6"/>
  <c r="B2439" i="6"/>
  <c r="B2438" i="6"/>
  <c r="B2437" i="6"/>
  <c r="B2436" i="6"/>
  <c r="B2435" i="6"/>
  <c r="B2434" i="6"/>
  <c r="B2433" i="6"/>
  <c r="B2432" i="6"/>
  <c r="B2431" i="6"/>
  <c r="B2430" i="6"/>
  <c r="B2429" i="6"/>
  <c r="B2428" i="6"/>
  <c r="B2427" i="6"/>
  <c r="B2426" i="6"/>
  <c r="B2425" i="6"/>
  <c r="B2424" i="6"/>
  <c r="B2423" i="6"/>
  <c r="B2422" i="6"/>
  <c r="B2421" i="6"/>
  <c r="B2420" i="6"/>
  <c r="B2419" i="6"/>
  <c r="B2418" i="6"/>
  <c r="B2417" i="6"/>
  <c r="B2416" i="6"/>
  <c r="B2415" i="6"/>
  <c r="B2414" i="6"/>
  <c r="B2413" i="6"/>
  <c r="B2412" i="6"/>
  <c r="B2411" i="6"/>
  <c r="B2410" i="6"/>
  <c r="B2409" i="6"/>
  <c r="B2408" i="6"/>
  <c r="B2407" i="6"/>
  <c r="B2406" i="6"/>
  <c r="B2405" i="6"/>
  <c r="B2404" i="6"/>
  <c r="B2403" i="6"/>
  <c r="B2402" i="6"/>
  <c r="B2401" i="6"/>
  <c r="B2400" i="6"/>
  <c r="B2399" i="6"/>
  <c r="B2398" i="6"/>
  <c r="B2397" i="6"/>
  <c r="B2396" i="6"/>
  <c r="B2395" i="6"/>
  <c r="B2394" i="6"/>
  <c r="B2393" i="6"/>
  <c r="B2392" i="6"/>
  <c r="B2391" i="6"/>
  <c r="B2390" i="6"/>
  <c r="B2389" i="6"/>
  <c r="B2388" i="6"/>
  <c r="B2387" i="6"/>
  <c r="B2386" i="6"/>
  <c r="B2385" i="6"/>
  <c r="B2384" i="6"/>
  <c r="B2383" i="6"/>
  <c r="B2382" i="6"/>
  <c r="B2381" i="6"/>
  <c r="B2380" i="6"/>
  <c r="B2379" i="6"/>
  <c r="B2378" i="6"/>
  <c r="B2377" i="6"/>
  <c r="B2376" i="6"/>
  <c r="B2375" i="6"/>
  <c r="B2374" i="6"/>
  <c r="B2373" i="6"/>
  <c r="B2372" i="6"/>
  <c r="B2371" i="6"/>
  <c r="B2370" i="6"/>
  <c r="B2369" i="6"/>
  <c r="B2368" i="6"/>
  <c r="B2367" i="6"/>
  <c r="B2366" i="6"/>
  <c r="B2365" i="6"/>
  <c r="B2364" i="6"/>
  <c r="B2363" i="6"/>
  <c r="B2362" i="6"/>
  <c r="B2361" i="6"/>
  <c r="B2360" i="6"/>
  <c r="B2359" i="6"/>
  <c r="B2358" i="6"/>
  <c r="B2357" i="6"/>
  <c r="B2356" i="6"/>
  <c r="B2355" i="6"/>
  <c r="B2354" i="6"/>
  <c r="B2353" i="6"/>
  <c r="B2352" i="6"/>
  <c r="B2351" i="6"/>
  <c r="B2350" i="6"/>
  <c r="B2349" i="6"/>
  <c r="B2348" i="6"/>
  <c r="B2347" i="6"/>
  <c r="B2346" i="6"/>
  <c r="B2345" i="6"/>
  <c r="B2344" i="6"/>
  <c r="B2343" i="6"/>
  <c r="B2342" i="6"/>
  <c r="B2341" i="6"/>
  <c r="B2340" i="6"/>
  <c r="B2339" i="6"/>
  <c r="B2338" i="6"/>
  <c r="B2337" i="6"/>
  <c r="B2336" i="6"/>
  <c r="B2335" i="6"/>
  <c r="B2334" i="6"/>
  <c r="B2333" i="6"/>
  <c r="B2332" i="6"/>
  <c r="B2331" i="6"/>
  <c r="B2330" i="6"/>
  <c r="B2329" i="6"/>
  <c r="B2328" i="6"/>
  <c r="B2327" i="6"/>
  <c r="B2326" i="6"/>
  <c r="B2325" i="6"/>
  <c r="B2324" i="6"/>
  <c r="B2323" i="6"/>
  <c r="B2322" i="6"/>
  <c r="B2321" i="6"/>
  <c r="B2320" i="6"/>
  <c r="B2319" i="6"/>
  <c r="B2318" i="6"/>
  <c r="B2317" i="6"/>
  <c r="B2316" i="6"/>
  <c r="B2315" i="6"/>
  <c r="B2314" i="6"/>
  <c r="B2313" i="6"/>
  <c r="B2312" i="6"/>
  <c r="B2311" i="6"/>
  <c r="B2310" i="6"/>
  <c r="B2309" i="6"/>
  <c r="B2308" i="6"/>
  <c r="B2307" i="6"/>
  <c r="B2306" i="6"/>
  <c r="B2305" i="6"/>
  <c r="B2304" i="6"/>
  <c r="B2303" i="6"/>
  <c r="B2302" i="6"/>
  <c r="B2301" i="6"/>
  <c r="B2300" i="6"/>
  <c r="B2299" i="6"/>
  <c r="B2298" i="6"/>
  <c r="B2297" i="6"/>
  <c r="B2296" i="6"/>
  <c r="B2295" i="6"/>
  <c r="B2294" i="6"/>
  <c r="B2293" i="6"/>
  <c r="B2292" i="6"/>
  <c r="B2291" i="6"/>
  <c r="B2290" i="6"/>
  <c r="B2289" i="6"/>
  <c r="B2288" i="6"/>
  <c r="B2287" i="6"/>
  <c r="B2286" i="6"/>
  <c r="B2285" i="6"/>
  <c r="B2284" i="6"/>
  <c r="B2283" i="6"/>
  <c r="B2282" i="6"/>
  <c r="B2281" i="6"/>
  <c r="B2280" i="6"/>
  <c r="B2279" i="6"/>
  <c r="B2278" i="6"/>
  <c r="B2277" i="6"/>
  <c r="B2276" i="6"/>
  <c r="B2275" i="6"/>
  <c r="B2274" i="6"/>
  <c r="B2273" i="6"/>
  <c r="B2272" i="6"/>
  <c r="B2271" i="6"/>
  <c r="B2270" i="6"/>
  <c r="B2269" i="6"/>
  <c r="B2268" i="6"/>
  <c r="B2267" i="6"/>
  <c r="B2266" i="6"/>
  <c r="B2265" i="6"/>
  <c r="B2264" i="6"/>
  <c r="B2263" i="6"/>
  <c r="B2262" i="6"/>
  <c r="B2261" i="6"/>
  <c r="B2260" i="6"/>
  <c r="B2259" i="6"/>
  <c r="B2258" i="6"/>
  <c r="B2257" i="6"/>
  <c r="B2256" i="6"/>
  <c r="B2255" i="6"/>
  <c r="B2254" i="6"/>
  <c r="B2253" i="6"/>
  <c r="B2252" i="6"/>
  <c r="B2251" i="6"/>
  <c r="B2250" i="6"/>
  <c r="B2249" i="6"/>
  <c r="B2248" i="6"/>
  <c r="B2247" i="6"/>
  <c r="B2246" i="6"/>
  <c r="B2245" i="6"/>
  <c r="B2244" i="6"/>
  <c r="B2243" i="6"/>
  <c r="B2242" i="6"/>
  <c r="B2241" i="6"/>
  <c r="B2240" i="6"/>
  <c r="B2239" i="6"/>
  <c r="B2238" i="6"/>
  <c r="B2237" i="6"/>
  <c r="B2236" i="6"/>
  <c r="B2235" i="6"/>
  <c r="B2234" i="6"/>
  <c r="B2233" i="6"/>
  <c r="B2232" i="6"/>
  <c r="B2231" i="6"/>
  <c r="B2230" i="6"/>
  <c r="B2229" i="6"/>
  <c r="B2228" i="6"/>
  <c r="B2227" i="6"/>
  <c r="B2226" i="6"/>
  <c r="B2225" i="6"/>
  <c r="B2224" i="6"/>
  <c r="B2223" i="6"/>
  <c r="B2222" i="6"/>
  <c r="B2221" i="6"/>
  <c r="B2220" i="6"/>
  <c r="B2219" i="6"/>
  <c r="B2218" i="6"/>
  <c r="B2217" i="6"/>
  <c r="B2216" i="6"/>
  <c r="B2215" i="6"/>
  <c r="B2214" i="6"/>
  <c r="B2213" i="6"/>
  <c r="B2212" i="6"/>
  <c r="B2211" i="6"/>
  <c r="B2210" i="6"/>
  <c r="B2209" i="6"/>
  <c r="B2208" i="6"/>
  <c r="B2207" i="6"/>
  <c r="B2206" i="6"/>
  <c r="B2205" i="6"/>
  <c r="B2204" i="6"/>
  <c r="B2203" i="6"/>
  <c r="B2202" i="6"/>
  <c r="B2201" i="6"/>
  <c r="B2200" i="6"/>
  <c r="B2199" i="6"/>
  <c r="B2198" i="6"/>
  <c r="B2197" i="6"/>
  <c r="B2196" i="6"/>
  <c r="B2195" i="6"/>
  <c r="B2194" i="6"/>
  <c r="B2193" i="6"/>
  <c r="B2192" i="6"/>
  <c r="B2191" i="6"/>
  <c r="B2190" i="6"/>
  <c r="B2189" i="6"/>
  <c r="B2188" i="6"/>
  <c r="B2187" i="6"/>
  <c r="B2186" i="6"/>
  <c r="B2185" i="6"/>
  <c r="B2184" i="6"/>
  <c r="B2183" i="6"/>
  <c r="B2182" i="6"/>
  <c r="B2181" i="6"/>
  <c r="B2180" i="6"/>
  <c r="B2179" i="6"/>
  <c r="B2178" i="6"/>
  <c r="B2177" i="6"/>
  <c r="B2176" i="6"/>
  <c r="B2175" i="6"/>
  <c r="B2174" i="6"/>
  <c r="B2173" i="6"/>
  <c r="B2172" i="6"/>
  <c r="B2171" i="6"/>
  <c r="B2170" i="6"/>
  <c r="B2169" i="6"/>
  <c r="B2168" i="6"/>
  <c r="B2167" i="6"/>
  <c r="B2166" i="6"/>
  <c r="B2165" i="6"/>
  <c r="B2164" i="6"/>
  <c r="B2163" i="6"/>
  <c r="B2162" i="6"/>
  <c r="B2161" i="6"/>
  <c r="B2160" i="6"/>
  <c r="B2159" i="6"/>
  <c r="B2158" i="6"/>
  <c r="B2157" i="6"/>
  <c r="B2156" i="6"/>
  <c r="B2155" i="6"/>
  <c r="B2154" i="6"/>
  <c r="B2153" i="6"/>
  <c r="B2152" i="6"/>
  <c r="B2151" i="6"/>
  <c r="B2150" i="6"/>
  <c r="B2149" i="6"/>
  <c r="B2148" i="6"/>
  <c r="B2147" i="6"/>
  <c r="B2146" i="6"/>
  <c r="B2145" i="6"/>
  <c r="B2144" i="6"/>
  <c r="B2143" i="6"/>
  <c r="B2142" i="6"/>
  <c r="B2141" i="6"/>
  <c r="B2140" i="6"/>
  <c r="B2139" i="6"/>
  <c r="B2138" i="6"/>
  <c r="B2137" i="6"/>
  <c r="B2136" i="6"/>
  <c r="B2135" i="6"/>
  <c r="B2134" i="6"/>
  <c r="B2133" i="6"/>
  <c r="B2132" i="6"/>
  <c r="B2131" i="6"/>
  <c r="B2130" i="6"/>
  <c r="B2129" i="6"/>
  <c r="B2128" i="6"/>
  <c r="B2127" i="6"/>
  <c r="B2126" i="6"/>
  <c r="B2125" i="6"/>
  <c r="B2124" i="6"/>
  <c r="B2123" i="6"/>
  <c r="B2122" i="6"/>
  <c r="B2121" i="6"/>
  <c r="B2120" i="6"/>
  <c r="B2119" i="6"/>
  <c r="B2118" i="6"/>
  <c r="B2117" i="6"/>
  <c r="B2116" i="6"/>
  <c r="B2115" i="6"/>
  <c r="B2114" i="6"/>
  <c r="B2113" i="6"/>
  <c r="B2112" i="6"/>
  <c r="B2111" i="6"/>
  <c r="B2110" i="6"/>
  <c r="B2109" i="6"/>
  <c r="B2108" i="6"/>
  <c r="B2107" i="6"/>
  <c r="B2106" i="6"/>
  <c r="B2105" i="6"/>
  <c r="B2104" i="6"/>
  <c r="B2103" i="6"/>
  <c r="B2102" i="6"/>
  <c r="B2101" i="6"/>
  <c r="B2100" i="6"/>
  <c r="B2099" i="6"/>
  <c r="B2098" i="6"/>
  <c r="B2097" i="6"/>
  <c r="B2096" i="6"/>
  <c r="B2095" i="6"/>
  <c r="B2094" i="6"/>
  <c r="B2093" i="6"/>
  <c r="B2092" i="6"/>
  <c r="B2091" i="6"/>
  <c r="B2090" i="6"/>
  <c r="B2089" i="6"/>
  <c r="B2088" i="6"/>
  <c r="B2087" i="6"/>
  <c r="B2086" i="6"/>
  <c r="B2085" i="6"/>
  <c r="B2084" i="6"/>
  <c r="B2083" i="6"/>
  <c r="B2082" i="6"/>
  <c r="B2081" i="6"/>
  <c r="B2080" i="6"/>
  <c r="B2079" i="6"/>
  <c r="B2078" i="6"/>
  <c r="B2077" i="6"/>
  <c r="B2076" i="6"/>
  <c r="B2075" i="6"/>
  <c r="B2074" i="6"/>
  <c r="B2073" i="6"/>
  <c r="B2072" i="6"/>
  <c r="B2071" i="6"/>
  <c r="B2070" i="6"/>
  <c r="B2069" i="6"/>
  <c r="B2068" i="6"/>
  <c r="B2067" i="6"/>
  <c r="B2066" i="6"/>
  <c r="B2065" i="6"/>
  <c r="B2064" i="6"/>
  <c r="B2063" i="6"/>
  <c r="B2062" i="6"/>
  <c r="B2061" i="6"/>
  <c r="B2060" i="6"/>
  <c r="B2059" i="6"/>
  <c r="B2058" i="6"/>
  <c r="B2057" i="6"/>
  <c r="B2056" i="6"/>
  <c r="B2055" i="6"/>
  <c r="B2054" i="6"/>
  <c r="B2053" i="6"/>
  <c r="B2052" i="6"/>
  <c r="B2051" i="6"/>
  <c r="B2050" i="6"/>
  <c r="B2049" i="6"/>
  <c r="B2048" i="6"/>
  <c r="B2047" i="6"/>
  <c r="B2046" i="6"/>
  <c r="B2045" i="6"/>
  <c r="B2044" i="6"/>
  <c r="B2043" i="6"/>
  <c r="B2042" i="6"/>
  <c r="B2041" i="6"/>
  <c r="B2040" i="6"/>
  <c r="B2039" i="6"/>
  <c r="B2038" i="6"/>
  <c r="B2037" i="6"/>
  <c r="B2036" i="6"/>
  <c r="B2035" i="6"/>
  <c r="B2034" i="6"/>
  <c r="B2033" i="6"/>
  <c r="B2032" i="6"/>
  <c r="B2031" i="6"/>
  <c r="B2030" i="6"/>
  <c r="B2029" i="6"/>
  <c r="B2028" i="6"/>
  <c r="B2027" i="6"/>
  <c r="B2026" i="6"/>
  <c r="B2025" i="6"/>
  <c r="B2024" i="6"/>
  <c r="B2023" i="6"/>
  <c r="B2022" i="6"/>
  <c r="B2021" i="6"/>
  <c r="B2020" i="6"/>
  <c r="B2019" i="6"/>
  <c r="B2018" i="6"/>
  <c r="B2017" i="6"/>
  <c r="B2016" i="6"/>
  <c r="B2015" i="6"/>
  <c r="B2014" i="6"/>
  <c r="B2013" i="6"/>
  <c r="B2012" i="6"/>
  <c r="B2011" i="6"/>
  <c r="B2010" i="6"/>
  <c r="B2009" i="6"/>
  <c r="B2008" i="6"/>
  <c r="B2007" i="6"/>
  <c r="B2006" i="6"/>
  <c r="B2005" i="6"/>
  <c r="B2004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B1990" i="6"/>
  <c r="B1989" i="6"/>
  <c r="B1988" i="6"/>
  <c r="B1987" i="6"/>
  <c r="B1986" i="6"/>
  <c r="B1985" i="6"/>
  <c r="B1984" i="6"/>
  <c r="B1983" i="6"/>
  <c r="B1982" i="6"/>
  <c r="B1981" i="6"/>
  <c r="B1980" i="6"/>
  <c r="B1979" i="6"/>
  <c r="B1978" i="6"/>
  <c r="B1977" i="6"/>
  <c r="B1976" i="6"/>
  <c r="B1975" i="6"/>
  <c r="B1974" i="6"/>
  <c r="B1973" i="6"/>
  <c r="B1972" i="6"/>
  <c r="B1971" i="6"/>
  <c r="B1970" i="6"/>
  <c r="B1969" i="6"/>
  <c r="B1968" i="6"/>
  <c r="B1967" i="6"/>
  <c r="B1966" i="6"/>
  <c r="B1965" i="6"/>
  <c r="B1964" i="6"/>
  <c r="B1963" i="6"/>
  <c r="B1962" i="6"/>
  <c r="B1961" i="6"/>
  <c r="B1960" i="6"/>
  <c r="B1959" i="6"/>
  <c r="B1958" i="6"/>
  <c r="B1957" i="6"/>
  <c r="B1956" i="6"/>
  <c r="B1955" i="6"/>
  <c r="B1954" i="6"/>
  <c r="B1953" i="6"/>
  <c r="B1952" i="6"/>
  <c r="B1951" i="6"/>
  <c r="B1950" i="6"/>
  <c r="B1949" i="6"/>
  <c r="B1948" i="6"/>
  <c r="B1947" i="6"/>
  <c r="B1946" i="6"/>
  <c r="B1945" i="6"/>
  <c r="B1944" i="6"/>
  <c r="B1943" i="6"/>
  <c r="B1942" i="6"/>
  <c r="B1941" i="6"/>
  <c r="B1940" i="6"/>
  <c r="B1939" i="6"/>
  <c r="B1938" i="6"/>
  <c r="B1937" i="6"/>
  <c r="B1936" i="6"/>
  <c r="B1935" i="6"/>
  <c r="B1934" i="6"/>
  <c r="B1933" i="6"/>
  <c r="B1932" i="6"/>
  <c r="B1931" i="6"/>
  <c r="B1930" i="6"/>
  <c r="B1929" i="6"/>
  <c r="B1928" i="6"/>
  <c r="B1927" i="6"/>
  <c r="B1926" i="6"/>
  <c r="B1925" i="6"/>
  <c r="B1924" i="6"/>
  <c r="B1923" i="6"/>
  <c r="B1922" i="6"/>
  <c r="B1921" i="6"/>
  <c r="B1920" i="6"/>
  <c r="B1919" i="6"/>
  <c r="B1918" i="6"/>
  <c r="B1917" i="6"/>
  <c r="B1916" i="6"/>
  <c r="B1915" i="6"/>
  <c r="B1914" i="6"/>
  <c r="B1913" i="6"/>
  <c r="B1912" i="6"/>
  <c r="B1911" i="6"/>
  <c r="B1910" i="6"/>
  <c r="B1909" i="6"/>
  <c r="B1908" i="6"/>
  <c r="B1907" i="6"/>
  <c r="B1906" i="6"/>
  <c r="B1905" i="6"/>
  <c r="B1904" i="6"/>
  <c r="B1903" i="6"/>
  <c r="B1902" i="6"/>
  <c r="B1901" i="6"/>
  <c r="B1900" i="6"/>
  <c r="B1899" i="6"/>
  <c r="B1898" i="6"/>
  <c r="B1897" i="6"/>
  <c r="B1896" i="6"/>
  <c r="B1895" i="6"/>
  <c r="B1894" i="6"/>
  <c r="B1893" i="6"/>
  <c r="B1892" i="6"/>
  <c r="B1891" i="6"/>
  <c r="B1890" i="6"/>
  <c r="B1889" i="6"/>
  <c r="B1888" i="6"/>
  <c r="B1887" i="6"/>
  <c r="B1886" i="6"/>
  <c r="B1885" i="6"/>
  <c r="B1884" i="6"/>
  <c r="B1883" i="6"/>
  <c r="B1882" i="6"/>
  <c r="B1881" i="6"/>
  <c r="B1880" i="6"/>
  <c r="B1879" i="6"/>
  <c r="B1878" i="6"/>
  <c r="B1877" i="6"/>
  <c r="B1876" i="6"/>
  <c r="B1875" i="6"/>
  <c r="B1874" i="6"/>
  <c r="B1873" i="6"/>
  <c r="B1872" i="6"/>
  <c r="B1871" i="6"/>
  <c r="B1870" i="6"/>
  <c r="B1869" i="6"/>
  <c r="B1868" i="6"/>
  <c r="B1867" i="6"/>
  <c r="B1866" i="6"/>
  <c r="B1865" i="6"/>
  <c r="B1864" i="6"/>
  <c r="B1863" i="6"/>
  <c r="B1862" i="6"/>
  <c r="B1861" i="6"/>
  <c r="B1860" i="6"/>
  <c r="B1859" i="6"/>
  <c r="B1858" i="6"/>
  <c r="B1857" i="6"/>
  <c r="B1856" i="6"/>
  <c r="B1855" i="6"/>
  <c r="B1854" i="6"/>
  <c r="B1853" i="6"/>
  <c r="B1852" i="6"/>
  <c r="B1851" i="6"/>
  <c r="B1850" i="6"/>
  <c r="B1849" i="6"/>
  <c r="B1848" i="6"/>
  <c r="B1847" i="6"/>
  <c r="B1846" i="6"/>
  <c r="B1845" i="6"/>
  <c r="B1844" i="6"/>
  <c r="B1843" i="6"/>
  <c r="B1842" i="6"/>
  <c r="B1841" i="6"/>
  <c r="B1840" i="6"/>
  <c r="B1839" i="6"/>
  <c r="B1838" i="6"/>
  <c r="B1837" i="6"/>
  <c r="B1836" i="6"/>
  <c r="B1835" i="6"/>
  <c r="B1834" i="6"/>
  <c r="B1833" i="6"/>
  <c r="B1832" i="6"/>
  <c r="B1831" i="6"/>
  <c r="B1830" i="6"/>
  <c r="B1829" i="6"/>
  <c r="B1828" i="6"/>
  <c r="B1827" i="6"/>
  <c r="B1826" i="6"/>
  <c r="B1825" i="6"/>
  <c r="B1824" i="6"/>
  <c r="B1823" i="6"/>
  <c r="B1822" i="6"/>
  <c r="B1821" i="6"/>
  <c r="B1820" i="6"/>
  <c r="B1819" i="6"/>
  <c r="B1818" i="6"/>
  <c r="B1817" i="6"/>
  <c r="B1816" i="6"/>
  <c r="B1815" i="6"/>
  <c r="B1814" i="6"/>
  <c r="B1813" i="6"/>
  <c r="B1812" i="6"/>
  <c r="B1811" i="6"/>
  <c r="B1810" i="6"/>
  <c r="B1809" i="6"/>
  <c r="B1808" i="6"/>
  <c r="B1807" i="6"/>
  <c r="B1806" i="6"/>
  <c r="B1805" i="6"/>
  <c r="B1804" i="6"/>
  <c r="B1803" i="6"/>
  <c r="B1802" i="6"/>
  <c r="B1801" i="6"/>
  <c r="B1800" i="6"/>
  <c r="B1799" i="6"/>
  <c r="B1798" i="6"/>
  <c r="B1797" i="6"/>
  <c r="B1796" i="6"/>
  <c r="B1795" i="6"/>
  <c r="B1794" i="6"/>
  <c r="B1793" i="6"/>
  <c r="B1792" i="6"/>
  <c r="B1791" i="6"/>
  <c r="B1790" i="6"/>
  <c r="B1789" i="6"/>
  <c r="B1788" i="6"/>
  <c r="B1787" i="6"/>
  <c r="B1786" i="6"/>
  <c r="B1785" i="6"/>
  <c r="B1784" i="6"/>
  <c r="B1783" i="6"/>
  <c r="B1782" i="6"/>
  <c r="B1781" i="6"/>
  <c r="B1780" i="6"/>
  <c r="B1779" i="6"/>
  <c r="B1778" i="6"/>
  <c r="B1777" i="6"/>
  <c r="B1776" i="6"/>
  <c r="B1775" i="6"/>
  <c r="B1774" i="6"/>
  <c r="B1773" i="6"/>
  <c r="B1772" i="6"/>
  <c r="B1771" i="6"/>
  <c r="B1770" i="6"/>
  <c r="B1769" i="6"/>
  <c r="B1768" i="6"/>
  <c r="B1767" i="6"/>
  <c r="B1766" i="6"/>
  <c r="B1765" i="6"/>
  <c r="B1764" i="6"/>
  <c r="B1763" i="6"/>
  <c r="B1762" i="6"/>
  <c r="B1761" i="6"/>
  <c r="B1760" i="6"/>
  <c r="B1759" i="6"/>
  <c r="B1758" i="6"/>
  <c r="B1757" i="6"/>
  <c r="B1756" i="6"/>
  <c r="B1755" i="6"/>
  <c r="B1754" i="6"/>
  <c r="B1753" i="6"/>
  <c r="B1752" i="6"/>
  <c r="B1751" i="6"/>
  <c r="B1750" i="6"/>
  <c r="B1749" i="6"/>
  <c r="B1748" i="6"/>
  <c r="B1747" i="6"/>
  <c r="B1746" i="6"/>
  <c r="B1745" i="6"/>
  <c r="B1744" i="6"/>
  <c r="B1743" i="6"/>
  <c r="B1742" i="6"/>
  <c r="B1741" i="6"/>
  <c r="B1740" i="6"/>
  <c r="B1739" i="6"/>
  <c r="B1738" i="6"/>
  <c r="B1737" i="6"/>
  <c r="B1736" i="6"/>
  <c r="B1735" i="6"/>
  <c r="B1734" i="6"/>
  <c r="B1733" i="6"/>
  <c r="B1732" i="6"/>
  <c r="B1731" i="6"/>
  <c r="B1730" i="6"/>
  <c r="B1729" i="6"/>
  <c r="B1728" i="6"/>
  <c r="B1727" i="6"/>
  <c r="B1726" i="6"/>
  <c r="B1725" i="6"/>
  <c r="B1724" i="6"/>
  <c r="B1723" i="6"/>
  <c r="B1722" i="6"/>
  <c r="B1721" i="6"/>
  <c r="B1720" i="6"/>
  <c r="B1719" i="6"/>
  <c r="B1718" i="6"/>
  <c r="B1717" i="6"/>
  <c r="B1716" i="6"/>
  <c r="B1715" i="6"/>
  <c r="B1714" i="6"/>
  <c r="B1713" i="6"/>
  <c r="B1712" i="6"/>
  <c r="B1711" i="6"/>
  <c r="B1710" i="6"/>
  <c r="B1709" i="6"/>
  <c r="B1708" i="6"/>
  <c r="B1707" i="6"/>
  <c r="B1706" i="6"/>
  <c r="B1705" i="6"/>
  <c r="B1704" i="6"/>
  <c r="B1703" i="6"/>
  <c r="B1702" i="6"/>
  <c r="B1701" i="6"/>
  <c r="B1700" i="6"/>
  <c r="B1699" i="6"/>
  <c r="B1698" i="6"/>
  <c r="B1697" i="6"/>
  <c r="B1696" i="6"/>
  <c r="B1695" i="6"/>
  <c r="B1694" i="6"/>
  <c r="B1693" i="6"/>
  <c r="B1692" i="6"/>
  <c r="B1691" i="6"/>
  <c r="B1690" i="6"/>
  <c r="B1689" i="6"/>
  <c r="B1688" i="6"/>
  <c r="B1687" i="6"/>
  <c r="B1686" i="6"/>
  <c r="B1685" i="6"/>
  <c r="B1684" i="6"/>
  <c r="B1683" i="6"/>
  <c r="B1682" i="6"/>
  <c r="B1681" i="6"/>
  <c r="B1680" i="6"/>
  <c r="B1679" i="6"/>
  <c r="B1678" i="6"/>
  <c r="B1677" i="6"/>
  <c r="B1676" i="6"/>
  <c r="B1675" i="6"/>
  <c r="B1674" i="6"/>
  <c r="B1673" i="6"/>
  <c r="B1672" i="6"/>
  <c r="B1671" i="6"/>
  <c r="B1670" i="6"/>
  <c r="B1669" i="6"/>
  <c r="B1668" i="6"/>
  <c r="B1667" i="6"/>
  <c r="B1666" i="6"/>
  <c r="B1665" i="6"/>
  <c r="B1664" i="6"/>
  <c r="B1663" i="6"/>
  <c r="B1662" i="6"/>
  <c r="B1661" i="6"/>
  <c r="B1660" i="6"/>
  <c r="B1659" i="6"/>
  <c r="B1658" i="6"/>
  <c r="B1657" i="6"/>
  <c r="B1656" i="6"/>
  <c r="B1655" i="6"/>
  <c r="B1654" i="6"/>
  <c r="B1653" i="6"/>
  <c r="B1652" i="6"/>
  <c r="B1651" i="6"/>
  <c r="B1650" i="6"/>
  <c r="B1649" i="6"/>
  <c r="B1648" i="6"/>
  <c r="B1647" i="6"/>
  <c r="B1646" i="6"/>
  <c r="B1645" i="6"/>
  <c r="B1644" i="6"/>
  <c r="B1643" i="6"/>
  <c r="B1642" i="6"/>
  <c r="B1641" i="6"/>
  <c r="B1640" i="6"/>
  <c r="B1639" i="6"/>
  <c r="B1638" i="6"/>
  <c r="B1637" i="6"/>
  <c r="B1636" i="6"/>
  <c r="B1635" i="6"/>
  <c r="B1634" i="6"/>
  <c r="B1633" i="6"/>
  <c r="B1632" i="6"/>
  <c r="B1631" i="6"/>
  <c r="B1630" i="6"/>
  <c r="B1629" i="6"/>
  <c r="B1628" i="6"/>
  <c r="B1627" i="6"/>
  <c r="B1626" i="6"/>
  <c r="B1625" i="6"/>
  <c r="B1624" i="6"/>
  <c r="B1623" i="6"/>
  <c r="B1622" i="6"/>
  <c r="B1621" i="6"/>
  <c r="B1620" i="6"/>
  <c r="B1619" i="6"/>
  <c r="B1618" i="6"/>
  <c r="B1617" i="6"/>
  <c r="B1616" i="6"/>
  <c r="B1615" i="6"/>
  <c r="B1614" i="6"/>
  <c r="B1613" i="6"/>
  <c r="B1612" i="6"/>
  <c r="B1611" i="6"/>
  <c r="B1610" i="6"/>
  <c r="B1609" i="6"/>
  <c r="B1608" i="6"/>
  <c r="B1607" i="6"/>
  <c r="B1606" i="6"/>
  <c r="B1605" i="6"/>
  <c r="B1604" i="6"/>
  <c r="B1603" i="6"/>
  <c r="B1602" i="6"/>
  <c r="B1601" i="6"/>
  <c r="B1600" i="6"/>
  <c r="B1599" i="6"/>
  <c r="B1598" i="6"/>
  <c r="B1597" i="6"/>
  <c r="B1596" i="6"/>
  <c r="B1595" i="6"/>
  <c r="B1594" i="6"/>
  <c r="B1593" i="6"/>
  <c r="B1592" i="6"/>
  <c r="B1591" i="6"/>
  <c r="B1590" i="6"/>
  <c r="B1589" i="6"/>
  <c r="B1588" i="6"/>
  <c r="B1587" i="6"/>
  <c r="B1586" i="6"/>
  <c r="B1585" i="6"/>
  <c r="B1584" i="6"/>
  <c r="B1583" i="6"/>
  <c r="B1582" i="6"/>
  <c r="B1581" i="6"/>
  <c r="B1580" i="6"/>
  <c r="B1579" i="6"/>
  <c r="B1578" i="6"/>
  <c r="B1577" i="6"/>
  <c r="B1576" i="6"/>
  <c r="B1575" i="6"/>
  <c r="B1574" i="6"/>
  <c r="B1573" i="6"/>
  <c r="B1572" i="6"/>
  <c r="B1571" i="6"/>
  <c r="B1570" i="6"/>
  <c r="B1569" i="6"/>
  <c r="B1568" i="6"/>
  <c r="B1567" i="6"/>
  <c r="B1566" i="6"/>
  <c r="B1565" i="6"/>
  <c r="B1564" i="6"/>
  <c r="B1563" i="6"/>
  <c r="B1562" i="6"/>
  <c r="B1561" i="6"/>
  <c r="B1560" i="6"/>
  <c r="B1559" i="6"/>
  <c r="B1558" i="6"/>
  <c r="B1557" i="6"/>
  <c r="B1556" i="6"/>
  <c r="B1555" i="6"/>
  <c r="B1554" i="6"/>
  <c r="B1553" i="6"/>
  <c r="B1552" i="6"/>
  <c r="B1551" i="6"/>
  <c r="B1550" i="6"/>
  <c r="B1549" i="6"/>
  <c r="B1548" i="6"/>
  <c r="B1547" i="6"/>
  <c r="B1546" i="6"/>
  <c r="B1545" i="6"/>
  <c r="B1544" i="6"/>
  <c r="B1543" i="6"/>
  <c r="B1542" i="6"/>
  <c r="B1541" i="6"/>
  <c r="B1540" i="6"/>
  <c r="B1539" i="6"/>
  <c r="B1538" i="6"/>
  <c r="B1537" i="6"/>
  <c r="B1536" i="6"/>
  <c r="B1535" i="6"/>
  <c r="B1534" i="6"/>
  <c r="B1533" i="6"/>
  <c r="B1532" i="6"/>
  <c r="B1531" i="6"/>
  <c r="B1530" i="6"/>
  <c r="B1529" i="6"/>
  <c r="B1528" i="6"/>
  <c r="B1527" i="6"/>
  <c r="B1526" i="6"/>
  <c r="B1525" i="6"/>
  <c r="B1524" i="6"/>
  <c r="B1523" i="6"/>
  <c r="B1522" i="6"/>
  <c r="B1521" i="6"/>
  <c r="B1520" i="6"/>
  <c r="B1519" i="6"/>
  <c r="B1518" i="6"/>
  <c r="B1517" i="6"/>
  <c r="B1516" i="6"/>
  <c r="B1515" i="6"/>
  <c r="B1514" i="6"/>
  <c r="B1513" i="6"/>
  <c r="B1512" i="6"/>
  <c r="B1511" i="6"/>
  <c r="B1510" i="6"/>
  <c r="B1509" i="6"/>
  <c r="B1508" i="6"/>
  <c r="B1507" i="6"/>
  <c r="B1506" i="6"/>
  <c r="B1505" i="6"/>
  <c r="B1504" i="6"/>
  <c r="B1503" i="6"/>
  <c r="B1502" i="6"/>
  <c r="B1501" i="6"/>
  <c r="B1500" i="6"/>
  <c r="B1499" i="6"/>
  <c r="B1498" i="6"/>
  <c r="B1497" i="6"/>
  <c r="B1496" i="6"/>
  <c r="B1495" i="6"/>
  <c r="B1494" i="6"/>
  <c r="B1493" i="6"/>
  <c r="B1492" i="6"/>
  <c r="B1491" i="6"/>
  <c r="B1490" i="6"/>
  <c r="B1489" i="6"/>
  <c r="B1488" i="6"/>
  <c r="B1487" i="6"/>
  <c r="B1486" i="6"/>
  <c r="B1485" i="6"/>
  <c r="B1484" i="6"/>
  <c r="B1483" i="6"/>
  <c r="B1482" i="6"/>
  <c r="B1481" i="6"/>
  <c r="B1480" i="6"/>
  <c r="B1479" i="6"/>
  <c r="B1478" i="6"/>
  <c r="B1477" i="6"/>
  <c r="B1476" i="6"/>
  <c r="B1475" i="6"/>
  <c r="B1474" i="6"/>
  <c r="B1473" i="6"/>
  <c r="B1472" i="6"/>
  <c r="B1471" i="6"/>
  <c r="B1470" i="6"/>
  <c r="B1469" i="6"/>
  <c r="B1468" i="6"/>
  <c r="B1467" i="6"/>
  <c r="B1466" i="6"/>
  <c r="B1465" i="6"/>
  <c r="B1464" i="6"/>
  <c r="B1463" i="6"/>
  <c r="B1462" i="6"/>
  <c r="B1461" i="6"/>
  <c r="B1460" i="6"/>
  <c r="B1459" i="6"/>
  <c r="B1458" i="6"/>
  <c r="B1457" i="6"/>
  <c r="B1456" i="6"/>
  <c r="B1455" i="6"/>
  <c r="B1454" i="6"/>
  <c r="B1453" i="6"/>
  <c r="B1452" i="6"/>
  <c r="B1451" i="6"/>
  <c r="B1450" i="6"/>
  <c r="B1449" i="6"/>
  <c r="B1448" i="6"/>
  <c r="B1447" i="6"/>
  <c r="B1446" i="6"/>
  <c r="B1445" i="6"/>
  <c r="B1444" i="6"/>
  <c r="B144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30" i="6"/>
  <c r="B1429" i="6"/>
  <c r="B1428" i="6"/>
  <c r="B1427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8" i="6"/>
  <c r="B1397" i="6"/>
  <c r="B1396" i="6"/>
  <c r="B1395" i="6"/>
  <c r="B1394" i="6"/>
  <c r="B1393" i="6"/>
  <c r="B1392" i="6"/>
  <c r="B1391" i="6"/>
  <c r="B1390" i="6"/>
  <c r="B1389" i="6"/>
  <c r="B1388" i="6"/>
  <c r="B1387" i="6"/>
  <c r="B1386" i="6"/>
  <c r="B1385" i="6"/>
  <c r="B1384" i="6"/>
  <c r="B1383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5" i="6"/>
  <c r="B1364" i="6"/>
  <c r="B1363" i="6"/>
  <c r="B1362" i="6"/>
  <c r="B1361" i="6"/>
  <c r="B1360" i="6"/>
  <c r="B1359" i="6"/>
  <c r="B1358" i="6"/>
  <c r="B1357" i="6"/>
  <c r="B1356" i="6"/>
  <c r="B1355" i="6"/>
  <c r="B1354" i="6"/>
  <c r="B1353" i="6"/>
  <c r="B1352" i="6"/>
  <c r="B1351" i="6"/>
  <c r="B1350" i="6"/>
  <c r="B1349" i="6"/>
  <c r="B1348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30" i="6"/>
  <c r="B1329" i="6"/>
  <c r="B1328" i="6"/>
  <c r="B1327" i="6"/>
  <c r="B1326" i="6"/>
  <c r="B1325" i="6"/>
  <c r="B1324" i="6"/>
  <c r="B1323" i="6"/>
  <c r="B1322" i="6"/>
  <c r="B1321" i="6"/>
  <c r="B1320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3" i="6"/>
  <c r="B1302" i="6"/>
  <c r="B1301" i="6"/>
  <c r="B1300" i="6"/>
  <c r="B1299" i="6"/>
  <c r="B1298" i="6"/>
  <c r="B1297" i="6"/>
  <c r="B1296" i="6"/>
  <c r="B1295" i="6"/>
  <c r="B1294" i="6"/>
  <c r="B1293" i="6"/>
  <c r="B1292" i="6"/>
  <c r="B1291" i="6"/>
  <c r="B1290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7" i="6"/>
  <c r="B1276" i="6"/>
  <c r="B1275" i="6"/>
  <c r="B1274" i="6"/>
  <c r="B1273" i="6"/>
  <c r="B1272" i="6"/>
  <c r="B1271" i="6"/>
  <c r="B1270" i="6"/>
  <c r="B1269" i="6"/>
  <c r="B1268" i="6"/>
  <c r="B1267" i="6"/>
  <c r="B1266" i="6"/>
  <c r="B1265" i="6"/>
  <c r="B1264" i="6"/>
  <c r="B1263" i="6"/>
  <c r="B1262" i="6"/>
  <c r="B1261" i="6"/>
  <c r="B1260" i="6"/>
  <c r="B1259" i="6"/>
  <c r="B1258" i="6"/>
  <c r="B1257" i="6"/>
  <c r="B1256" i="6"/>
  <c r="B1255" i="6"/>
  <c r="B1254" i="6"/>
  <c r="B1253" i="6"/>
  <c r="B1252" i="6"/>
  <c r="B1251" i="6"/>
  <c r="B1250" i="6"/>
  <c r="B1249" i="6"/>
  <c r="B1248" i="6"/>
  <c r="B1247" i="6"/>
  <c r="B1246" i="6"/>
  <c r="B1245" i="6"/>
  <c r="B1244" i="6"/>
  <c r="B1243" i="6"/>
  <c r="B1242" i="6"/>
  <c r="B1241" i="6"/>
  <c r="B1240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2" i="6"/>
  <c r="CL503" i="2" l="1"/>
  <c r="CK503" i="2"/>
  <c r="CJ503" i="2"/>
  <c r="CI503" i="2"/>
  <c r="CH503" i="2"/>
  <c r="CG503" i="2"/>
  <c r="CL502" i="2"/>
  <c r="CK502" i="2"/>
  <c r="CJ502" i="2"/>
  <c r="CI502" i="2"/>
  <c r="CH502" i="2"/>
  <c r="CG502" i="2"/>
  <c r="CL501" i="2"/>
  <c r="CK501" i="2"/>
  <c r="CJ501" i="2"/>
  <c r="CI501" i="2"/>
  <c r="CH501" i="2"/>
  <c r="CG501" i="2"/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2" i="4"/>
  <c r="CG206" i="2"/>
  <c r="CH206" i="2"/>
  <c r="CG207" i="2"/>
  <c r="CH207" i="2"/>
  <c r="CG208" i="2"/>
  <c r="CH208" i="2"/>
  <c r="CG209" i="2"/>
  <c r="CH209" i="2"/>
  <c r="CG210" i="2"/>
  <c r="CH210" i="2"/>
  <c r="CG211" i="2"/>
  <c r="CH211" i="2"/>
  <c r="CG212" i="2"/>
  <c r="CH212" i="2"/>
  <c r="CG213" i="2"/>
  <c r="CH213" i="2"/>
  <c r="CG214" i="2"/>
  <c r="CH214" i="2"/>
  <c r="CG215" i="2"/>
  <c r="CH215" i="2"/>
  <c r="CG216" i="2"/>
  <c r="CH216" i="2"/>
  <c r="CG217" i="2"/>
  <c r="CH217" i="2"/>
  <c r="CG218" i="2"/>
  <c r="CH218" i="2"/>
  <c r="CG219" i="2"/>
  <c r="CH219" i="2"/>
  <c r="CG220" i="2"/>
  <c r="CH220" i="2"/>
  <c r="CG221" i="2"/>
  <c r="CH221" i="2"/>
  <c r="CG222" i="2"/>
  <c r="CH222" i="2"/>
  <c r="CG223" i="2"/>
  <c r="CH223" i="2"/>
  <c r="CG224" i="2"/>
  <c r="CH224" i="2"/>
  <c r="CG225" i="2"/>
  <c r="CH225" i="2"/>
  <c r="CG226" i="2"/>
  <c r="CH226" i="2"/>
  <c r="CG227" i="2"/>
  <c r="CH227" i="2"/>
  <c r="CG228" i="2"/>
  <c r="CH228" i="2"/>
  <c r="CG229" i="2"/>
  <c r="CH229" i="2"/>
  <c r="CG230" i="2"/>
  <c r="CH230" i="2"/>
  <c r="CG231" i="2"/>
  <c r="CH231" i="2"/>
  <c r="CG232" i="2"/>
  <c r="CH232" i="2"/>
  <c r="CG233" i="2"/>
  <c r="CH233" i="2"/>
  <c r="CG234" i="2"/>
  <c r="CH234" i="2"/>
  <c r="CG235" i="2"/>
  <c r="CH235" i="2"/>
  <c r="CG236" i="2"/>
  <c r="CH236" i="2"/>
  <c r="CG237" i="2"/>
  <c r="CH237" i="2"/>
  <c r="CG238" i="2"/>
  <c r="CH238" i="2"/>
  <c r="CG239" i="2"/>
  <c r="CH239" i="2"/>
  <c r="CG240" i="2"/>
  <c r="CH240" i="2"/>
  <c r="CG241" i="2"/>
  <c r="CH241" i="2"/>
  <c r="CG242" i="2"/>
  <c r="CH242" i="2"/>
  <c r="CG243" i="2"/>
  <c r="CH243" i="2"/>
  <c r="CG244" i="2"/>
  <c r="CH244" i="2"/>
  <c r="CG245" i="2"/>
  <c r="CH245" i="2"/>
  <c r="CG246" i="2"/>
  <c r="CH246" i="2"/>
  <c r="CG247" i="2"/>
  <c r="CH247" i="2"/>
  <c r="CG248" i="2"/>
  <c r="CH248" i="2"/>
  <c r="CG249" i="2"/>
  <c r="CH249" i="2"/>
  <c r="CG250" i="2"/>
  <c r="CH250" i="2"/>
  <c r="CG251" i="2"/>
  <c r="CH251" i="2"/>
  <c r="CG252" i="2"/>
  <c r="CH252" i="2"/>
  <c r="CG253" i="2"/>
  <c r="CH253" i="2"/>
  <c r="CG254" i="2"/>
  <c r="CH254" i="2"/>
  <c r="CG255" i="2"/>
  <c r="CH255" i="2"/>
  <c r="CG256" i="2"/>
  <c r="CH256" i="2"/>
  <c r="CG257" i="2"/>
  <c r="CH257" i="2"/>
  <c r="CG258" i="2"/>
  <c r="CH258" i="2"/>
  <c r="CG259" i="2"/>
  <c r="CH259" i="2"/>
  <c r="CG260" i="2"/>
  <c r="CH260" i="2"/>
  <c r="CG261" i="2"/>
  <c r="CH261" i="2"/>
  <c r="CG262" i="2"/>
  <c r="CH262" i="2"/>
  <c r="CG263" i="2"/>
  <c r="CH263" i="2"/>
  <c r="CG264" i="2"/>
  <c r="CH264" i="2"/>
  <c r="CG265" i="2"/>
  <c r="CH265" i="2"/>
  <c r="CG266" i="2"/>
  <c r="CH266" i="2"/>
  <c r="CG267" i="2"/>
  <c r="CH267" i="2"/>
  <c r="CG268" i="2"/>
  <c r="CH268" i="2"/>
  <c r="CG269" i="2"/>
  <c r="CH269" i="2"/>
  <c r="CG270" i="2"/>
  <c r="CH270" i="2"/>
  <c r="CG271" i="2"/>
  <c r="CH271" i="2"/>
  <c r="CG272" i="2"/>
  <c r="CH272" i="2"/>
  <c r="CG273" i="2"/>
  <c r="CH273" i="2"/>
  <c r="CG274" i="2"/>
  <c r="CH274" i="2"/>
  <c r="CG275" i="2"/>
  <c r="CH275" i="2"/>
  <c r="CG276" i="2"/>
  <c r="CH276" i="2"/>
  <c r="CG277" i="2"/>
  <c r="CH277" i="2"/>
  <c r="CG278" i="2"/>
  <c r="CH278" i="2"/>
  <c r="CG279" i="2"/>
  <c r="CH279" i="2"/>
  <c r="CG280" i="2"/>
  <c r="CH280" i="2"/>
  <c r="CG281" i="2"/>
  <c r="CH281" i="2"/>
  <c r="CG282" i="2"/>
  <c r="CH282" i="2"/>
  <c r="CG283" i="2"/>
  <c r="CH283" i="2"/>
  <c r="CG284" i="2"/>
  <c r="CH284" i="2"/>
  <c r="CG285" i="2"/>
  <c r="CH285" i="2"/>
  <c r="CG286" i="2"/>
  <c r="CH286" i="2"/>
  <c r="CG287" i="2"/>
  <c r="CH287" i="2"/>
  <c r="CG288" i="2"/>
  <c r="CH288" i="2"/>
  <c r="CG289" i="2"/>
  <c r="CH289" i="2"/>
  <c r="CG290" i="2"/>
  <c r="CH290" i="2"/>
  <c r="CG291" i="2"/>
  <c r="CH291" i="2"/>
  <c r="CG292" i="2"/>
  <c r="CH292" i="2"/>
  <c r="CG293" i="2"/>
  <c r="CH293" i="2"/>
  <c r="CG294" i="2"/>
  <c r="CH294" i="2"/>
  <c r="CG295" i="2"/>
  <c r="CH295" i="2"/>
  <c r="CG296" i="2"/>
  <c r="CH296" i="2"/>
  <c r="CG297" i="2"/>
  <c r="CH297" i="2"/>
  <c r="CG298" i="2"/>
  <c r="CH298" i="2"/>
  <c r="CG299" i="2"/>
  <c r="CH299" i="2"/>
  <c r="CG300" i="2"/>
  <c r="CH300" i="2"/>
  <c r="CG301" i="2"/>
  <c r="CH301" i="2"/>
  <c r="CG302" i="2"/>
  <c r="CH302" i="2"/>
  <c r="CG303" i="2"/>
  <c r="CH303" i="2"/>
  <c r="CG304" i="2"/>
  <c r="CH304" i="2"/>
  <c r="CG305" i="2"/>
  <c r="CH305" i="2"/>
  <c r="CG306" i="2"/>
  <c r="CH306" i="2"/>
  <c r="CG307" i="2"/>
  <c r="CH307" i="2"/>
  <c r="CG308" i="2"/>
  <c r="CH308" i="2"/>
  <c r="CG309" i="2"/>
  <c r="CH309" i="2"/>
  <c r="CG310" i="2"/>
  <c r="CH310" i="2"/>
  <c r="CG311" i="2"/>
  <c r="CH311" i="2"/>
  <c r="CG312" i="2"/>
  <c r="CH312" i="2"/>
  <c r="CG313" i="2"/>
  <c r="CH313" i="2"/>
  <c r="CG314" i="2"/>
  <c r="CH314" i="2"/>
  <c r="CG315" i="2"/>
  <c r="CH315" i="2"/>
  <c r="CG316" i="2"/>
  <c r="CH316" i="2"/>
  <c r="CG317" i="2"/>
  <c r="CH317" i="2"/>
  <c r="CG318" i="2"/>
  <c r="CH318" i="2"/>
  <c r="CG319" i="2"/>
  <c r="CH319" i="2"/>
  <c r="CG320" i="2"/>
  <c r="CH320" i="2"/>
  <c r="CG321" i="2"/>
  <c r="CH321" i="2"/>
  <c r="CG322" i="2"/>
  <c r="CH322" i="2"/>
  <c r="CG323" i="2"/>
  <c r="CH323" i="2"/>
  <c r="CG324" i="2"/>
  <c r="CH324" i="2"/>
  <c r="CG325" i="2"/>
  <c r="CH325" i="2"/>
  <c r="CG326" i="2"/>
  <c r="CH326" i="2"/>
  <c r="CG327" i="2"/>
  <c r="CH327" i="2"/>
  <c r="CG328" i="2"/>
  <c r="CH328" i="2"/>
  <c r="CG329" i="2"/>
  <c r="CH329" i="2"/>
  <c r="CG330" i="2"/>
  <c r="CH330" i="2"/>
  <c r="CG331" i="2"/>
  <c r="CH331" i="2"/>
  <c r="CG332" i="2"/>
  <c r="CH332" i="2"/>
  <c r="CG333" i="2"/>
  <c r="CH333" i="2"/>
  <c r="CG334" i="2"/>
  <c r="CH334" i="2"/>
  <c r="CG335" i="2"/>
  <c r="CH335" i="2"/>
  <c r="CG336" i="2"/>
  <c r="CH336" i="2"/>
  <c r="CG337" i="2"/>
  <c r="CH337" i="2"/>
  <c r="CG338" i="2"/>
  <c r="CH338" i="2"/>
  <c r="CG339" i="2"/>
  <c r="CH339" i="2"/>
  <c r="CG340" i="2"/>
  <c r="CH340" i="2"/>
  <c r="CG341" i="2"/>
  <c r="CH341" i="2"/>
  <c r="CG342" i="2"/>
  <c r="CH342" i="2"/>
  <c r="CG343" i="2"/>
  <c r="CH343" i="2"/>
  <c r="CG344" i="2"/>
  <c r="CH344" i="2"/>
  <c r="CG345" i="2"/>
  <c r="CH345" i="2"/>
  <c r="CG346" i="2"/>
  <c r="CH346" i="2"/>
  <c r="CG347" i="2"/>
  <c r="CH347" i="2"/>
  <c r="CG348" i="2"/>
  <c r="CH348" i="2"/>
  <c r="CG349" i="2"/>
  <c r="CH349" i="2"/>
  <c r="CG350" i="2"/>
  <c r="CH350" i="2"/>
  <c r="CG351" i="2"/>
  <c r="CH351" i="2"/>
  <c r="CG352" i="2"/>
  <c r="CH352" i="2"/>
  <c r="CG353" i="2"/>
  <c r="CH353" i="2"/>
  <c r="CG354" i="2"/>
  <c r="CH354" i="2"/>
  <c r="CG355" i="2"/>
  <c r="CH355" i="2"/>
  <c r="CG356" i="2"/>
  <c r="CH356" i="2"/>
  <c r="CG357" i="2"/>
  <c r="CH357" i="2"/>
  <c r="CG358" i="2"/>
  <c r="CH358" i="2"/>
  <c r="CG359" i="2"/>
  <c r="CH359" i="2"/>
  <c r="CG360" i="2"/>
  <c r="CH360" i="2"/>
  <c r="CG361" i="2"/>
  <c r="CH361" i="2"/>
  <c r="CG362" i="2"/>
  <c r="CH362" i="2"/>
  <c r="CG363" i="2"/>
  <c r="CH363" i="2"/>
  <c r="CG364" i="2"/>
  <c r="CH364" i="2"/>
  <c r="CG365" i="2"/>
  <c r="CH365" i="2"/>
  <c r="CG366" i="2"/>
  <c r="CH366" i="2"/>
  <c r="CG367" i="2"/>
  <c r="CH367" i="2"/>
  <c r="CG368" i="2"/>
  <c r="CH368" i="2"/>
  <c r="CG369" i="2"/>
  <c r="CH369" i="2"/>
  <c r="CG370" i="2"/>
  <c r="CH370" i="2"/>
  <c r="CG371" i="2"/>
  <c r="CH371" i="2"/>
  <c r="CG372" i="2"/>
  <c r="CH372" i="2"/>
  <c r="CG373" i="2"/>
  <c r="CH373" i="2"/>
  <c r="CG374" i="2"/>
  <c r="CH374" i="2"/>
  <c r="CG375" i="2"/>
  <c r="CH375" i="2"/>
  <c r="CG376" i="2"/>
  <c r="CH376" i="2"/>
  <c r="CG377" i="2"/>
  <c r="CH377" i="2"/>
  <c r="CG378" i="2"/>
  <c r="CH378" i="2"/>
  <c r="CG379" i="2"/>
  <c r="CH379" i="2"/>
  <c r="CG380" i="2"/>
  <c r="CH380" i="2"/>
  <c r="CG381" i="2"/>
  <c r="CH381" i="2"/>
  <c r="CG382" i="2"/>
  <c r="CH382" i="2"/>
  <c r="CG383" i="2"/>
  <c r="CH383" i="2"/>
  <c r="CG384" i="2"/>
  <c r="CH384" i="2"/>
  <c r="CG385" i="2"/>
  <c r="CH385" i="2"/>
  <c r="CG386" i="2"/>
  <c r="CH386" i="2"/>
  <c r="CG387" i="2"/>
  <c r="CH387" i="2"/>
  <c r="CG388" i="2"/>
  <c r="CH388" i="2"/>
  <c r="CG389" i="2"/>
  <c r="CH389" i="2"/>
  <c r="CG390" i="2"/>
  <c r="CH390" i="2"/>
  <c r="CG391" i="2"/>
  <c r="CH391" i="2"/>
  <c r="CG392" i="2"/>
  <c r="CH392" i="2"/>
  <c r="CG393" i="2"/>
  <c r="CH393" i="2"/>
  <c r="CG394" i="2"/>
  <c r="CH394" i="2"/>
  <c r="CG395" i="2"/>
  <c r="CH395" i="2"/>
  <c r="CG396" i="2"/>
  <c r="CH396" i="2"/>
  <c r="CG397" i="2"/>
  <c r="CH397" i="2"/>
  <c r="CG398" i="2"/>
  <c r="CH398" i="2"/>
  <c r="CG399" i="2"/>
  <c r="CH399" i="2"/>
  <c r="CG400" i="2"/>
  <c r="CH400" i="2"/>
  <c r="CG401" i="2"/>
  <c r="CH401" i="2"/>
  <c r="CG402" i="2"/>
  <c r="CH402" i="2"/>
  <c r="CG403" i="2"/>
  <c r="CH403" i="2"/>
  <c r="CG404" i="2"/>
  <c r="CH404" i="2"/>
  <c r="CG405" i="2"/>
  <c r="CH405" i="2"/>
  <c r="CG406" i="2"/>
  <c r="CH406" i="2"/>
  <c r="CG407" i="2"/>
  <c r="CH407" i="2"/>
  <c r="CG408" i="2"/>
  <c r="CH408" i="2"/>
  <c r="CG409" i="2"/>
  <c r="CH409" i="2"/>
  <c r="CG410" i="2"/>
  <c r="CH410" i="2"/>
  <c r="CG411" i="2"/>
  <c r="CH411" i="2"/>
  <c r="CG412" i="2"/>
  <c r="CH412" i="2"/>
  <c r="CG413" i="2"/>
  <c r="CH413" i="2"/>
  <c r="CG414" i="2"/>
  <c r="CH414" i="2"/>
  <c r="CG415" i="2"/>
  <c r="CH415" i="2"/>
  <c r="CG416" i="2"/>
  <c r="CH416" i="2"/>
  <c r="CG417" i="2"/>
  <c r="CH417" i="2"/>
  <c r="CG418" i="2"/>
  <c r="CH418" i="2"/>
  <c r="CG419" i="2"/>
  <c r="CH419" i="2"/>
  <c r="CG420" i="2"/>
  <c r="CH420" i="2"/>
  <c r="CG421" i="2"/>
  <c r="CH421" i="2"/>
  <c r="CG422" i="2"/>
  <c r="CH422" i="2"/>
  <c r="CG423" i="2"/>
  <c r="CH423" i="2"/>
  <c r="CG424" i="2"/>
  <c r="CH424" i="2"/>
  <c r="CG425" i="2"/>
  <c r="CH425" i="2"/>
  <c r="CG426" i="2"/>
  <c r="CH426" i="2"/>
  <c r="CG427" i="2"/>
  <c r="CH427" i="2"/>
  <c r="CG428" i="2"/>
  <c r="CH428" i="2"/>
  <c r="CG429" i="2"/>
  <c r="CH429" i="2"/>
  <c r="CG430" i="2"/>
  <c r="CH430" i="2"/>
  <c r="CG431" i="2"/>
  <c r="CH431" i="2"/>
  <c r="CG432" i="2"/>
  <c r="CH432" i="2"/>
  <c r="CG433" i="2"/>
  <c r="CH433" i="2"/>
  <c r="CG434" i="2"/>
  <c r="CH434" i="2"/>
  <c r="CG435" i="2"/>
  <c r="CH435" i="2"/>
  <c r="CG436" i="2"/>
  <c r="CH436" i="2"/>
  <c r="CG437" i="2"/>
  <c r="CH437" i="2"/>
  <c r="CG438" i="2"/>
  <c r="CH438" i="2"/>
  <c r="CG439" i="2"/>
  <c r="CH439" i="2"/>
  <c r="CG440" i="2"/>
  <c r="CH440" i="2"/>
  <c r="CG441" i="2"/>
  <c r="CH441" i="2"/>
  <c r="CG442" i="2"/>
  <c r="CH442" i="2"/>
  <c r="CG443" i="2"/>
  <c r="CH443" i="2"/>
  <c r="CG444" i="2"/>
  <c r="CH444" i="2"/>
  <c r="CG445" i="2"/>
  <c r="CH445" i="2"/>
  <c r="CG446" i="2"/>
  <c r="CH446" i="2"/>
  <c r="CG447" i="2"/>
  <c r="CH447" i="2"/>
  <c r="CG448" i="2"/>
  <c r="CH448" i="2"/>
  <c r="CG449" i="2"/>
  <c r="CH449" i="2"/>
  <c r="CG450" i="2"/>
  <c r="CH450" i="2"/>
  <c r="CG451" i="2"/>
  <c r="CH451" i="2"/>
  <c r="CG452" i="2"/>
  <c r="CH452" i="2"/>
  <c r="CG453" i="2"/>
  <c r="CH453" i="2"/>
  <c r="CG454" i="2"/>
  <c r="CH454" i="2"/>
  <c r="CG455" i="2"/>
  <c r="CH455" i="2"/>
  <c r="CG456" i="2"/>
  <c r="CH456" i="2"/>
  <c r="CG457" i="2"/>
  <c r="CH457" i="2"/>
  <c r="CG458" i="2"/>
  <c r="CH458" i="2"/>
  <c r="CG459" i="2"/>
  <c r="CH459" i="2"/>
  <c r="CG460" i="2"/>
  <c r="CH460" i="2"/>
  <c r="CG461" i="2"/>
  <c r="CH461" i="2"/>
  <c r="CG462" i="2"/>
  <c r="CH462" i="2"/>
  <c r="CG463" i="2"/>
  <c r="CH463" i="2"/>
  <c r="CG464" i="2"/>
  <c r="CH464" i="2"/>
  <c r="CG465" i="2"/>
  <c r="CH465" i="2"/>
  <c r="CG466" i="2"/>
  <c r="CH466" i="2"/>
  <c r="CG467" i="2"/>
  <c r="CH467" i="2"/>
  <c r="CG468" i="2"/>
  <c r="CH468" i="2"/>
  <c r="CG469" i="2"/>
  <c r="CH469" i="2"/>
  <c r="CG470" i="2"/>
  <c r="CH470" i="2"/>
  <c r="CG471" i="2"/>
  <c r="CH471" i="2"/>
  <c r="CG472" i="2"/>
  <c r="CH472" i="2"/>
  <c r="CG473" i="2"/>
  <c r="CH473" i="2"/>
  <c r="CG474" i="2"/>
  <c r="CH474" i="2"/>
  <c r="CG475" i="2"/>
  <c r="CH475" i="2"/>
  <c r="CG476" i="2"/>
  <c r="CH476" i="2"/>
  <c r="CG477" i="2"/>
  <c r="CH477" i="2"/>
  <c r="CG478" i="2"/>
  <c r="CH478" i="2"/>
  <c r="CG479" i="2"/>
  <c r="CH479" i="2"/>
  <c r="CG480" i="2"/>
  <c r="CH480" i="2"/>
  <c r="CG481" i="2"/>
  <c r="CH481" i="2"/>
  <c r="CG482" i="2"/>
  <c r="CH482" i="2"/>
  <c r="CG483" i="2"/>
  <c r="CH483" i="2"/>
  <c r="CG484" i="2"/>
  <c r="CH484" i="2"/>
  <c r="CG485" i="2"/>
  <c r="CH485" i="2"/>
  <c r="CG486" i="2"/>
  <c r="CH486" i="2"/>
  <c r="CG487" i="2"/>
  <c r="CH487" i="2"/>
  <c r="CG488" i="2"/>
  <c r="CH488" i="2"/>
  <c r="CG489" i="2"/>
  <c r="CH489" i="2"/>
  <c r="CG490" i="2"/>
  <c r="CH490" i="2"/>
  <c r="CG491" i="2"/>
  <c r="CH491" i="2"/>
  <c r="CG492" i="2"/>
  <c r="CH492" i="2"/>
  <c r="CG493" i="2"/>
  <c r="CH493" i="2"/>
  <c r="CG494" i="2"/>
  <c r="CH494" i="2"/>
  <c r="CG495" i="2"/>
  <c r="CH495" i="2"/>
  <c r="CG496" i="2"/>
  <c r="CH496" i="2"/>
  <c r="CG497" i="2"/>
  <c r="CH497" i="2"/>
  <c r="CG498" i="2"/>
  <c r="CH498" i="2"/>
  <c r="CG499" i="2"/>
  <c r="CH499" i="2"/>
  <c r="CG500" i="2"/>
  <c r="CH500" i="2"/>
  <c r="CI206" i="2"/>
  <c r="CJ206" i="2"/>
  <c r="CK206" i="2"/>
  <c r="CL206" i="2"/>
  <c r="CM206" i="2"/>
  <c r="CI207" i="2"/>
  <c r="CJ207" i="2"/>
  <c r="CK207" i="2"/>
  <c r="CL207" i="2"/>
  <c r="CM207" i="2"/>
  <c r="CI208" i="2"/>
  <c r="CJ208" i="2"/>
  <c r="CK208" i="2"/>
  <c r="CL208" i="2"/>
  <c r="CM208" i="2"/>
  <c r="CI209" i="2"/>
  <c r="CJ209" i="2"/>
  <c r="CK209" i="2"/>
  <c r="CL209" i="2"/>
  <c r="CM209" i="2"/>
  <c r="CI210" i="2"/>
  <c r="CJ210" i="2"/>
  <c r="CK210" i="2"/>
  <c r="CL210" i="2"/>
  <c r="CM210" i="2"/>
  <c r="CI211" i="2"/>
  <c r="CJ211" i="2"/>
  <c r="CK211" i="2"/>
  <c r="CL211" i="2"/>
  <c r="CM211" i="2"/>
  <c r="CI212" i="2"/>
  <c r="CJ212" i="2"/>
  <c r="CK212" i="2"/>
  <c r="CL212" i="2"/>
  <c r="CM212" i="2"/>
  <c r="CI213" i="2"/>
  <c r="CJ213" i="2"/>
  <c r="CK213" i="2"/>
  <c r="CL213" i="2"/>
  <c r="CM213" i="2"/>
  <c r="CI214" i="2"/>
  <c r="CJ214" i="2"/>
  <c r="CK214" i="2"/>
  <c r="CL214" i="2"/>
  <c r="CM214" i="2"/>
  <c r="CI215" i="2"/>
  <c r="CJ215" i="2"/>
  <c r="CK215" i="2"/>
  <c r="CL215" i="2"/>
  <c r="CM215" i="2"/>
  <c r="CI216" i="2"/>
  <c r="CJ216" i="2"/>
  <c r="CK216" i="2"/>
  <c r="CL216" i="2"/>
  <c r="CM216" i="2"/>
  <c r="CI217" i="2"/>
  <c r="CJ217" i="2"/>
  <c r="CK217" i="2"/>
  <c r="CL217" i="2"/>
  <c r="CM217" i="2"/>
  <c r="CI218" i="2"/>
  <c r="CJ218" i="2"/>
  <c r="CK218" i="2"/>
  <c r="CL218" i="2"/>
  <c r="CM218" i="2"/>
  <c r="CI219" i="2"/>
  <c r="CJ219" i="2"/>
  <c r="CK219" i="2"/>
  <c r="CL219" i="2"/>
  <c r="CM219" i="2"/>
  <c r="CI220" i="2"/>
  <c r="CJ220" i="2"/>
  <c r="CK220" i="2"/>
  <c r="CL220" i="2"/>
  <c r="CM220" i="2"/>
  <c r="CI221" i="2"/>
  <c r="CJ221" i="2"/>
  <c r="CK221" i="2"/>
  <c r="CL221" i="2"/>
  <c r="CM221" i="2"/>
  <c r="CI222" i="2"/>
  <c r="CJ222" i="2"/>
  <c r="CK222" i="2"/>
  <c r="CL222" i="2"/>
  <c r="CM222" i="2"/>
  <c r="CI223" i="2"/>
  <c r="CJ223" i="2"/>
  <c r="CK223" i="2"/>
  <c r="CL223" i="2"/>
  <c r="CM223" i="2"/>
  <c r="CI224" i="2"/>
  <c r="CJ224" i="2"/>
  <c r="CK224" i="2"/>
  <c r="CL224" i="2"/>
  <c r="CM224" i="2"/>
  <c r="CI225" i="2"/>
  <c r="CJ225" i="2"/>
  <c r="CK225" i="2"/>
  <c r="CL225" i="2"/>
  <c r="CM225" i="2"/>
  <c r="CI226" i="2"/>
  <c r="CJ226" i="2"/>
  <c r="CK226" i="2"/>
  <c r="CL226" i="2"/>
  <c r="CM226" i="2"/>
  <c r="CI227" i="2"/>
  <c r="CJ227" i="2"/>
  <c r="CK227" i="2"/>
  <c r="CL227" i="2"/>
  <c r="CM227" i="2"/>
  <c r="CI228" i="2"/>
  <c r="CJ228" i="2"/>
  <c r="CK228" i="2"/>
  <c r="CL228" i="2"/>
  <c r="CM228" i="2"/>
  <c r="CI229" i="2"/>
  <c r="CJ229" i="2"/>
  <c r="CK229" i="2"/>
  <c r="CL229" i="2"/>
  <c r="CM229" i="2"/>
  <c r="CI230" i="2"/>
  <c r="CJ230" i="2"/>
  <c r="CK230" i="2"/>
  <c r="CL230" i="2"/>
  <c r="CM230" i="2"/>
  <c r="CI231" i="2"/>
  <c r="CJ231" i="2"/>
  <c r="CK231" i="2"/>
  <c r="CL231" i="2"/>
  <c r="CM231" i="2"/>
  <c r="CI232" i="2"/>
  <c r="CJ232" i="2"/>
  <c r="CK232" i="2"/>
  <c r="CL232" i="2"/>
  <c r="CM232" i="2"/>
  <c r="CI233" i="2"/>
  <c r="CJ233" i="2"/>
  <c r="CK233" i="2"/>
  <c r="CL233" i="2"/>
  <c r="CM233" i="2"/>
  <c r="CI234" i="2"/>
  <c r="CJ234" i="2"/>
  <c r="CK234" i="2"/>
  <c r="CL234" i="2"/>
  <c r="CM234" i="2"/>
  <c r="CI235" i="2"/>
  <c r="CJ235" i="2"/>
  <c r="CK235" i="2"/>
  <c r="CL235" i="2"/>
  <c r="CM235" i="2"/>
  <c r="CI236" i="2"/>
  <c r="CJ236" i="2"/>
  <c r="CK236" i="2"/>
  <c r="CL236" i="2"/>
  <c r="CM236" i="2"/>
  <c r="CI237" i="2"/>
  <c r="CJ237" i="2"/>
  <c r="CK237" i="2"/>
  <c r="CL237" i="2"/>
  <c r="CM237" i="2"/>
  <c r="CI238" i="2"/>
  <c r="CJ238" i="2"/>
  <c r="CK238" i="2"/>
  <c r="CL238" i="2"/>
  <c r="CM238" i="2"/>
  <c r="CI239" i="2"/>
  <c r="CJ239" i="2"/>
  <c r="CK239" i="2"/>
  <c r="CL239" i="2"/>
  <c r="CM239" i="2"/>
  <c r="CI240" i="2"/>
  <c r="CJ240" i="2"/>
  <c r="CK240" i="2"/>
  <c r="CL240" i="2"/>
  <c r="CM240" i="2"/>
  <c r="CI241" i="2"/>
  <c r="CJ241" i="2"/>
  <c r="CK241" i="2"/>
  <c r="CL241" i="2"/>
  <c r="CM241" i="2"/>
  <c r="CI242" i="2"/>
  <c r="CJ242" i="2"/>
  <c r="CK242" i="2"/>
  <c r="CL242" i="2"/>
  <c r="CM242" i="2"/>
  <c r="CI243" i="2"/>
  <c r="CJ243" i="2"/>
  <c r="CK243" i="2"/>
  <c r="CL243" i="2"/>
  <c r="CM243" i="2"/>
  <c r="CI244" i="2"/>
  <c r="CJ244" i="2"/>
  <c r="CK244" i="2"/>
  <c r="CL244" i="2"/>
  <c r="CM244" i="2"/>
  <c r="CI245" i="2"/>
  <c r="CJ245" i="2"/>
  <c r="CK245" i="2"/>
  <c r="CL245" i="2"/>
  <c r="CM245" i="2"/>
  <c r="CI246" i="2"/>
  <c r="CJ246" i="2"/>
  <c r="CK246" i="2"/>
  <c r="CL246" i="2"/>
  <c r="CM246" i="2"/>
  <c r="CI247" i="2"/>
  <c r="CJ247" i="2"/>
  <c r="CK247" i="2"/>
  <c r="CL247" i="2"/>
  <c r="CM247" i="2"/>
  <c r="CI248" i="2"/>
  <c r="CJ248" i="2"/>
  <c r="CK248" i="2"/>
  <c r="CL248" i="2"/>
  <c r="CM248" i="2"/>
  <c r="CI249" i="2"/>
  <c r="CJ249" i="2"/>
  <c r="CK249" i="2"/>
  <c r="CL249" i="2"/>
  <c r="CM249" i="2"/>
  <c r="CI250" i="2"/>
  <c r="CJ250" i="2"/>
  <c r="CK250" i="2"/>
  <c r="CL250" i="2"/>
  <c r="CM250" i="2"/>
  <c r="CI251" i="2"/>
  <c r="CJ251" i="2"/>
  <c r="CK251" i="2"/>
  <c r="CL251" i="2"/>
  <c r="CM251" i="2"/>
  <c r="CI252" i="2"/>
  <c r="CJ252" i="2"/>
  <c r="CK252" i="2"/>
  <c r="CL252" i="2"/>
  <c r="CM252" i="2"/>
  <c r="CI253" i="2"/>
  <c r="CJ253" i="2"/>
  <c r="CK253" i="2"/>
  <c r="CL253" i="2"/>
  <c r="CM253" i="2"/>
  <c r="CI254" i="2"/>
  <c r="CJ254" i="2"/>
  <c r="CK254" i="2"/>
  <c r="CL254" i="2"/>
  <c r="CM254" i="2"/>
  <c r="CI255" i="2"/>
  <c r="CJ255" i="2"/>
  <c r="CK255" i="2"/>
  <c r="CL255" i="2"/>
  <c r="CM255" i="2"/>
  <c r="CI256" i="2"/>
  <c r="CJ256" i="2"/>
  <c r="CK256" i="2"/>
  <c r="CL256" i="2"/>
  <c r="CM256" i="2"/>
  <c r="CI257" i="2"/>
  <c r="CJ257" i="2"/>
  <c r="CK257" i="2"/>
  <c r="CL257" i="2"/>
  <c r="CM257" i="2"/>
  <c r="CI258" i="2"/>
  <c r="CJ258" i="2"/>
  <c r="CK258" i="2"/>
  <c r="CL258" i="2"/>
  <c r="CM258" i="2"/>
  <c r="CI259" i="2"/>
  <c r="CJ259" i="2"/>
  <c r="CK259" i="2"/>
  <c r="CL259" i="2"/>
  <c r="CM259" i="2"/>
  <c r="CI260" i="2"/>
  <c r="CJ260" i="2"/>
  <c r="CK260" i="2"/>
  <c r="CL260" i="2"/>
  <c r="CM260" i="2"/>
  <c r="CI261" i="2"/>
  <c r="CJ261" i="2"/>
  <c r="CK261" i="2"/>
  <c r="CL261" i="2"/>
  <c r="CM261" i="2"/>
  <c r="CI262" i="2"/>
  <c r="CJ262" i="2"/>
  <c r="CK262" i="2"/>
  <c r="CL262" i="2"/>
  <c r="CM262" i="2"/>
  <c r="CI263" i="2"/>
  <c r="CJ263" i="2"/>
  <c r="CK263" i="2"/>
  <c r="CL263" i="2"/>
  <c r="CM263" i="2"/>
  <c r="CI264" i="2"/>
  <c r="CJ264" i="2"/>
  <c r="CK264" i="2"/>
  <c r="CL264" i="2"/>
  <c r="CM264" i="2"/>
  <c r="CI265" i="2"/>
  <c r="CJ265" i="2"/>
  <c r="CK265" i="2"/>
  <c r="CL265" i="2"/>
  <c r="CM265" i="2"/>
  <c r="CI266" i="2"/>
  <c r="CJ266" i="2"/>
  <c r="CK266" i="2"/>
  <c r="CL266" i="2"/>
  <c r="CM266" i="2"/>
  <c r="CI267" i="2"/>
  <c r="CJ267" i="2"/>
  <c r="CK267" i="2"/>
  <c r="CL267" i="2"/>
  <c r="CM267" i="2"/>
  <c r="CI268" i="2"/>
  <c r="CJ268" i="2"/>
  <c r="CK268" i="2"/>
  <c r="CL268" i="2"/>
  <c r="CM268" i="2"/>
  <c r="CI269" i="2"/>
  <c r="CJ269" i="2"/>
  <c r="CK269" i="2"/>
  <c r="CL269" i="2"/>
  <c r="CM269" i="2"/>
  <c r="CI270" i="2"/>
  <c r="CJ270" i="2"/>
  <c r="CK270" i="2"/>
  <c r="CL270" i="2"/>
  <c r="CM270" i="2"/>
  <c r="CI271" i="2"/>
  <c r="CJ271" i="2"/>
  <c r="CK271" i="2"/>
  <c r="CL271" i="2"/>
  <c r="CM271" i="2"/>
  <c r="CI272" i="2"/>
  <c r="CJ272" i="2"/>
  <c r="CK272" i="2"/>
  <c r="CL272" i="2"/>
  <c r="CM272" i="2"/>
  <c r="CI273" i="2"/>
  <c r="CJ273" i="2"/>
  <c r="CK273" i="2"/>
  <c r="CL273" i="2"/>
  <c r="CM273" i="2"/>
  <c r="CI274" i="2"/>
  <c r="CJ274" i="2"/>
  <c r="CK274" i="2"/>
  <c r="CL274" i="2"/>
  <c r="CM274" i="2"/>
  <c r="CI275" i="2"/>
  <c r="CJ275" i="2"/>
  <c r="CK275" i="2"/>
  <c r="CL275" i="2"/>
  <c r="CM275" i="2"/>
  <c r="CI276" i="2"/>
  <c r="CJ276" i="2"/>
  <c r="CK276" i="2"/>
  <c r="CL276" i="2"/>
  <c r="CM276" i="2"/>
  <c r="CI277" i="2"/>
  <c r="CJ277" i="2"/>
  <c r="CK277" i="2"/>
  <c r="CL277" i="2"/>
  <c r="CM277" i="2"/>
  <c r="CI278" i="2"/>
  <c r="CJ278" i="2"/>
  <c r="CK278" i="2"/>
  <c r="CL278" i="2"/>
  <c r="CM278" i="2"/>
  <c r="CI279" i="2"/>
  <c r="CJ279" i="2"/>
  <c r="CK279" i="2"/>
  <c r="CL279" i="2"/>
  <c r="CM279" i="2"/>
  <c r="CI280" i="2"/>
  <c r="CJ280" i="2"/>
  <c r="CK280" i="2"/>
  <c r="CL280" i="2"/>
  <c r="CM280" i="2"/>
  <c r="CI281" i="2"/>
  <c r="CJ281" i="2"/>
  <c r="CK281" i="2"/>
  <c r="CL281" i="2"/>
  <c r="CM281" i="2"/>
  <c r="CI282" i="2"/>
  <c r="CJ282" i="2"/>
  <c r="CK282" i="2"/>
  <c r="CL282" i="2"/>
  <c r="CM282" i="2"/>
  <c r="CI283" i="2"/>
  <c r="CJ283" i="2"/>
  <c r="CK283" i="2"/>
  <c r="CL283" i="2"/>
  <c r="CM283" i="2"/>
  <c r="CI284" i="2"/>
  <c r="CJ284" i="2"/>
  <c r="CK284" i="2"/>
  <c r="CL284" i="2"/>
  <c r="CM284" i="2"/>
  <c r="CI285" i="2"/>
  <c r="CJ285" i="2"/>
  <c r="CK285" i="2"/>
  <c r="CL285" i="2"/>
  <c r="CM285" i="2"/>
  <c r="CI286" i="2"/>
  <c r="CJ286" i="2"/>
  <c r="CK286" i="2"/>
  <c r="CL286" i="2"/>
  <c r="CM286" i="2"/>
  <c r="CI287" i="2"/>
  <c r="CJ287" i="2"/>
  <c r="CK287" i="2"/>
  <c r="CL287" i="2"/>
  <c r="CM287" i="2"/>
  <c r="CI288" i="2"/>
  <c r="CJ288" i="2"/>
  <c r="CK288" i="2"/>
  <c r="CL288" i="2"/>
  <c r="CM288" i="2"/>
  <c r="CI289" i="2"/>
  <c r="CJ289" i="2"/>
  <c r="CK289" i="2"/>
  <c r="CL289" i="2"/>
  <c r="CM289" i="2"/>
  <c r="CI290" i="2"/>
  <c r="CJ290" i="2"/>
  <c r="CK290" i="2"/>
  <c r="CL290" i="2"/>
  <c r="CM290" i="2"/>
  <c r="CI291" i="2"/>
  <c r="CJ291" i="2"/>
  <c r="CK291" i="2"/>
  <c r="CL291" i="2"/>
  <c r="CM291" i="2"/>
  <c r="CI292" i="2"/>
  <c r="CJ292" i="2"/>
  <c r="CK292" i="2"/>
  <c r="CL292" i="2"/>
  <c r="CM292" i="2"/>
  <c r="CI293" i="2"/>
  <c r="CJ293" i="2"/>
  <c r="CK293" i="2"/>
  <c r="CL293" i="2"/>
  <c r="CM293" i="2"/>
  <c r="CI294" i="2"/>
  <c r="CJ294" i="2"/>
  <c r="CK294" i="2"/>
  <c r="CL294" i="2"/>
  <c r="CM294" i="2"/>
  <c r="CI295" i="2"/>
  <c r="CJ295" i="2"/>
  <c r="CK295" i="2"/>
  <c r="CL295" i="2"/>
  <c r="CM295" i="2"/>
  <c r="CI296" i="2"/>
  <c r="CJ296" i="2"/>
  <c r="CK296" i="2"/>
  <c r="CL296" i="2"/>
  <c r="CM296" i="2"/>
  <c r="CI297" i="2"/>
  <c r="CJ297" i="2"/>
  <c r="CK297" i="2"/>
  <c r="CL297" i="2"/>
  <c r="CM297" i="2"/>
  <c r="CI298" i="2"/>
  <c r="CJ298" i="2"/>
  <c r="CK298" i="2"/>
  <c r="CL298" i="2"/>
  <c r="CM298" i="2"/>
  <c r="CI299" i="2"/>
  <c r="CJ299" i="2"/>
  <c r="CK299" i="2"/>
  <c r="CL299" i="2"/>
  <c r="CM299" i="2"/>
  <c r="CI300" i="2"/>
  <c r="CJ300" i="2"/>
  <c r="CK300" i="2"/>
  <c r="CL300" i="2"/>
  <c r="CM300" i="2"/>
  <c r="CI301" i="2"/>
  <c r="CJ301" i="2"/>
  <c r="CK301" i="2"/>
  <c r="CL301" i="2"/>
  <c r="CM301" i="2"/>
  <c r="CI302" i="2"/>
  <c r="CJ302" i="2"/>
  <c r="CK302" i="2"/>
  <c r="CL302" i="2"/>
  <c r="CM302" i="2"/>
  <c r="CI303" i="2"/>
  <c r="CJ303" i="2"/>
  <c r="CK303" i="2"/>
  <c r="CL303" i="2"/>
  <c r="CM303" i="2"/>
  <c r="CI304" i="2"/>
  <c r="CJ304" i="2"/>
  <c r="CK304" i="2"/>
  <c r="CL304" i="2"/>
  <c r="CM304" i="2"/>
  <c r="CI305" i="2"/>
  <c r="CJ305" i="2"/>
  <c r="CK305" i="2"/>
  <c r="CL305" i="2"/>
  <c r="CM305" i="2"/>
  <c r="CI306" i="2"/>
  <c r="CJ306" i="2"/>
  <c r="CK306" i="2"/>
  <c r="CL306" i="2"/>
  <c r="CM306" i="2"/>
  <c r="CI307" i="2"/>
  <c r="CJ307" i="2"/>
  <c r="CK307" i="2"/>
  <c r="CL307" i="2"/>
  <c r="CM307" i="2"/>
  <c r="CI308" i="2"/>
  <c r="CJ308" i="2"/>
  <c r="CK308" i="2"/>
  <c r="CL308" i="2"/>
  <c r="CM308" i="2"/>
  <c r="CI309" i="2"/>
  <c r="CJ309" i="2"/>
  <c r="CK309" i="2"/>
  <c r="CL309" i="2"/>
  <c r="CM309" i="2"/>
  <c r="CI310" i="2"/>
  <c r="CJ310" i="2"/>
  <c r="CK310" i="2"/>
  <c r="CL310" i="2"/>
  <c r="CM310" i="2"/>
  <c r="CI311" i="2"/>
  <c r="CJ311" i="2"/>
  <c r="CK311" i="2"/>
  <c r="CL311" i="2"/>
  <c r="CM311" i="2"/>
  <c r="CI312" i="2"/>
  <c r="CJ312" i="2"/>
  <c r="CK312" i="2"/>
  <c r="CL312" i="2"/>
  <c r="CM312" i="2"/>
  <c r="CI313" i="2"/>
  <c r="CJ313" i="2"/>
  <c r="CK313" i="2"/>
  <c r="CL313" i="2"/>
  <c r="CM313" i="2"/>
  <c r="CI314" i="2"/>
  <c r="CJ314" i="2"/>
  <c r="CK314" i="2"/>
  <c r="CL314" i="2"/>
  <c r="CM314" i="2"/>
  <c r="CI315" i="2"/>
  <c r="CJ315" i="2"/>
  <c r="CK315" i="2"/>
  <c r="CL315" i="2"/>
  <c r="CM315" i="2"/>
  <c r="CI316" i="2"/>
  <c r="CJ316" i="2"/>
  <c r="CK316" i="2"/>
  <c r="CL316" i="2"/>
  <c r="CM316" i="2"/>
  <c r="CI317" i="2"/>
  <c r="CJ317" i="2"/>
  <c r="CK317" i="2"/>
  <c r="CL317" i="2"/>
  <c r="CM317" i="2"/>
  <c r="CI318" i="2"/>
  <c r="CJ318" i="2"/>
  <c r="CK318" i="2"/>
  <c r="CL318" i="2"/>
  <c r="CM318" i="2"/>
  <c r="CI319" i="2"/>
  <c r="CJ319" i="2"/>
  <c r="CK319" i="2"/>
  <c r="CL319" i="2"/>
  <c r="CM319" i="2"/>
  <c r="CI320" i="2"/>
  <c r="CJ320" i="2"/>
  <c r="CK320" i="2"/>
  <c r="CL320" i="2"/>
  <c r="CM320" i="2"/>
  <c r="CI321" i="2"/>
  <c r="CJ321" i="2"/>
  <c r="CK321" i="2"/>
  <c r="CL321" i="2"/>
  <c r="CM321" i="2"/>
  <c r="CI322" i="2"/>
  <c r="CJ322" i="2"/>
  <c r="CK322" i="2"/>
  <c r="CL322" i="2"/>
  <c r="CM322" i="2"/>
  <c r="CI323" i="2"/>
  <c r="CJ323" i="2"/>
  <c r="CK323" i="2"/>
  <c r="CL323" i="2"/>
  <c r="CM323" i="2"/>
  <c r="CI324" i="2"/>
  <c r="CJ324" i="2"/>
  <c r="CK324" i="2"/>
  <c r="CL324" i="2"/>
  <c r="CM324" i="2"/>
  <c r="CI325" i="2"/>
  <c r="CJ325" i="2"/>
  <c r="CK325" i="2"/>
  <c r="CL325" i="2"/>
  <c r="CM325" i="2"/>
  <c r="CI326" i="2"/>
  <c r="CJ326" i="2"/>
  <c r="CK326" i="2"/>
  <c r="CL326" i="2"/>
  <c r="CM326" i="2"/>
  <c r="CI327" i="2"/>
  <c r="CJ327" i="2"/>
  <c r="CK327" i="2"/>
  <c r="CL327" i="2"/>
  <c r="CM327" i="2"/>
  <c r="CI328" i="2"/>
  <c r="CJ328" i="2"/>
  <c r="CK328" i="2"/>
  <c r="CL328" i="2"/>
  <c r="CM328" i="2"/>
  <c r="CI329" i="2"/>
  <c r="CJ329" i="2"/>
  <c r="CK329" i="2"/>
  <c r="CL329" i="2"/>
  <c r="CM329" i="2"/>
  <c r="CI330" i="2"/>
  <c r="CJ330" i="2"/>
  <c r="CK330" i="2"/>
  <c r="CL330" i="2"/>
  <c r="CM330" i="2"/>
  <c r="CI331" i="2"/>
  <c r="CJ331" i="2"/>
  <c r="CK331" i="2"/>
  <c r="CL331" i="2"/>
  <c r="CM331" i="2"/>
  <c r="CI332" i="2"/>
  <c r="CJ332" i="2"/>
  <c r="CK332" i="2"/>
  <c r="CL332" i="2"/>
  <c r="CM332" i="2"/>
  <c r="CI333" i="2"/>
  <c r="CJ333" i="2"/>
  <c r="CK333" i="2"/>
  <c r="CL333" i="2"/>
  <c r="CM333" i="2"/>
  <c r="CI334" i="2"/>
  <c r="CJ334" i="2"/>
  <c r="CK334" i="2"/>
  <c r="CL334" i="2"/>
  <c r="CM334" i="2"/>
  <c r="CI335" i="2"/>
  <c r="CJ335" i="2"/>
  <c r="CK335" i="2"/>
  <c r="CL335" i="2"/>
  <c r="CM335" i="2"/>
  <c r="CI336" i="2"/>
  <c r="CJ336" i="2"/>
  <c r="CK336" i="2"/>
  <c r="CL336" i="2"/>
  <c r="CM336" i="2"/>
  <c r="CI337" i="2"/>
  <c r="CJ337" i="2"/>
  <c r="CK337" i="2"/>
  <c r="CL337" i="2"/>
  <c r="CM337" i="2"/>
  <c r="CI338" i="2"/>
  <c r="CJ338" i="2"/>
  <c r="CK338" i="2"/>
  <c r="CL338" i="2"/>
  <c r="CM338" i="2"/>
  <c r="CI339" i="2"/>
  <c r="CJ339" i="2"/>
  <c r="CK339" i="2"/>
  <c r="CL339" i="2"/>
  <c r="CM339" i="2"/>
  <c r="CI340" i="2"/>
  <c r="CJ340" i="2"/>
  <c r="CK340" i="2"/>
  <c r="CL340" i="2"/>
  <c r="CM340" i="2"/>
  <c r="CI341" i="2"/>
  <c r="CJ341" i="2"/>
  <c r="CK341" i="2"/>
  <c r="CL341" i="2"/>
  <c r="CM341" i="2"/>
  <c r="CI342" i="2"/>
  <c r="CJ342" i="2"/>
  <c r="CK342" i="2"/>
  <c r="CL342" i="2"/>
  <c r="CM342" i="2"/>
  <c r="CI343" i="2"/>
  <c r="CJ343" i="2"/>
  <c r="CK343" i="2"/>
  <c r="CL343" i="2"/>
  <c r="CM343" i="2"/>
  <c r="CI344" i="2"/>
  <c r="CJ344" i="2"/>
  <c r="CK344" i="2"/>
  <c r="CL344" i="2"/>
  <c r="CM344" i="2"/>
  <c r="CI345" i="2"/>
  <c r="CJ345" i="2"/>
  <c r="CK345" i="2"/>
  <c r="CL345" i="2"/>
  <c r="CM345" i="2"/>
  <c r="CI346" i="2"/>
  <c r="CJ346" i="2"/>
  <c r="CK346" i="2"/>
  <c r="CL346" i="2"/>
  <c r="CM346" i="2"/>
  <c r="CI347" i="2"/>
  <c r="CJ347" i="2"/>
  <c r="CK347" i="2"/>
  <c r="CL347" i="2"/>
  <c r="CM347" i="2"/>
  <c r="CI348" i="2"/>
  <c r="CJ348" i="2"/>
  <c r="CK348" i="2"/>
  <c r="CL348" i="2"/>
  <c r="CM348" i="2"/>
  <c r="CI349" i="2"/>
  <c r="CJ349" i="2"/>
  <c r="CK349" i="2"/>
  <c r="CL349" i="2"/>
  <c r="CM349" i="2"/>
  <c r="CI350" i="2"/>
  <c r="CJ350" i="2"/>
  <c r="CK350" i="2"/>
  <c r="CL350" i="2"/>
  <c r="CM350" i="2"/>
  <c r="CI351" i="2"/>
  <c r="CJ351" i="2"/>
  <c r="CK351" i="2"/>
  <c r="CL351" i="2"/>
  <c r="CM351" i="2"/>
  <c r="CI352" i="2"/>
  <c r="CJ352" i="2"/>
  <c r="CK352" i="2"/>
  <c r="CL352" i="2"/>
  <c r="CM352" i="2"/>
  <c r="CI353" i="2"/>
  <c r="CJ353" i="2"/>
  <c r="CK353" i="2"/>
  <c r="CL353" i="2"/>
  <c r="CM353" i="2"/>
  <c r="CI354" i="2"/>
  <c r="CJ354" i="2"/>
  <c r="CK354" i="2"/>
  <c r="CL354" i="2"/>
  <c r="CM354" i="2"/>
  <c r="CI355" i="2"/>
  <c r="CJ355" i="2"/>
  <c r="CK355" i="2"/>
  <c r="CL355" i="2"/>
  <c r="CM355" i="2"/>
  <c r="CI356" i="2"/>
  <c r="CJ356" i="2"/>
  <c r="CK356" i="2"/>
  <c r="CL356" i="2"/>
  <c r="CM356" i="2"/>
  <c r="CI357" i="2"/>
  <c r="CJ357" i="2"/>
  <c r="CK357" i="2"/>
  <c r="CL357" i="2"/>
  <c r="CM357" i="2"/>
  <c r="CI358" i="2"/>
  <c r="CJ358" i="2"/>
  <c r="CK358" i="2"/>
  <c r="CL358" i="2"/>
  <c r="CM358" i="2"/>
  <c r="CI359" i="2"/>
  <c r="CJ359" i="2"/>
  <c r="CK359" i="2"/>
  <c r="CL359" i="2"/>
  <c r="CM359" i="2"/>
  <c r="CI360" i="2"/>
  <c r="CJ360" i="2"/>
  <c r="CK360" i="2"/>
  <c r="CL360" i="2"/>
  <c r="CM360" i="2"/>
  <c r="CI361" i="2"/>
  <c r="CJ361" i="2"/>
  <c r="CK361" i="2"/>
  <c r="CL361" i="2"/>
  <c r="CM361" i="2"/>
  <c r="CI362" i="2"/>
  <c r="CJ362" i="2"/>
  <c r="CK362" i="2"/>
  <c r="CL362" i="2"/>
  <c r="CM362" i="2"/>
  <c r="CI363" i="2"/>
  <c r="CJ363" i="2"/>
  <c r="CK363" i="2"/>
  <c r="CL363" i="2"/>
  <c r="CM363" i="2"/>
  <c r="CI364" i="2"/>
  <c r="CJ364" i="2"/>
  <c r="CK364" i="2"/>
  <c r="CL364" i="2"/>
  <c r="CM364" i="2"/>
  <c r="CI365" i="2"/>
  <c r="CJ365" i="2"/>
  <c r="CK365" i="2"/>
  <c r="CL365" i="2"/>
  <c r="CM365" i="2"/>
  <c r="CI366" i="2"/>
  <c r="CJ366" i="2"/>
  <c r="CK366" i="2"/>
  <c r="CL366" i="2"/>
  <c r="CM366" i="2"/>
  <c r="CI367" i="2"/>
  <c r="CJ367" i="2"/>
  <c r="CK367" i="2"/>
  <c r="CL367" i="2"/>
  <c r="CM367" i="2"/>
  <c r="CI368" i="2"/>
  <c r="CJ368" i="2"/>
  <c r="CK368" i="2"/>
  <c r="CL368" i="2"/>
  <c r="CM368" i="2"/>
  <c r="CI369" i="2"/>
  <c r="CJ369" i="2"/>
  <c r="CK369" i="2"/>
  <c r="CL369" i="2"/>
  <c r="CM369" i="2"/>
  <c r="CI370" i="2"/>
  <c r="CJ370" i="2"/>
  <c r="CK370" i="2"/>
  <c r="CL370" i="2"/>
  <c r="CM370" i="2"/>
  <c r="CI371" i="2"/>
  <c r="CJ371" i="2"/>
  <c r="CK371" i="2"/>
  <c r="CL371" i="2"/>
  <c r="CM371" i="2"/>
  <c r="CI372" i="2"/>
  <c r="CJ372" i="2"/>
  <c r="CK372" i="2"/>
  <c r="CL372" i="2"/>
  <c r="CM372" i="2"/>
  <c r="CI373" i="2"/>
  <c r="CJ373" i="2"/>
  <c r="CK373" i="2"/>
  <c r="CL373" i="2"/>
  <c r="CM373" i="2"/>
  <c r="CI374" i="2"/>
  <c r="CJ374" i="2"/>
  <c r="CK374" i="2"/>
  <c r="CL374" i="2"/>
  <c r="CM374" i="2"/>
  <c r="CI375" i="2"/>
  <c r="CJ375" i="2"/>
  <c r="CK375" i="2"/>
  <c r="CL375" i="2"/>
  <c r="CM375" i="2"/>
  <c r="CI376" i="2"/>
  <c r="CJ376" i="2"/>
  <c r="CK376" i="2"/>
  <c r="CL376" i="2"/>
  <c r="CM376" i="2"/>
  <c r="CI377" i="2"/>
  <c r="CJ377" i="2"/>
  <c r="CK377" i="2"/>
  <c r="CL377" i="2"/>
  <c r="CM377" i="2"/>
  <c r="CI378" i="2"/>
  <c r="CJ378" i="2"/>
  <c r="CK378" i="2"/>
  <c r="CL378" i="2"/>
  <c r="CM378" i="2"/>
  <c r="CI379" i="2"/>
  <c r="CJ379" i="2"/>
  <c r="CK379" i="2"/>
  <c r="CL379" i="2"/>
  <c r="CM379" i="2"/>
  <c r="CI380" i="2"/>
  <c r="CJ380" i="2"/>
  <c r="CK380" i="2"/>
  <c r="CL380" i="2"/>
  <c r="CM380" i="2"/>
  <c r="CI381" i="2"/>
  <c r="CJ381" i="2"/>
  <c r="CK381" i="2"/>
  <c r="CL381" i="2"/>
  <c r="CM381" i="2"/>
  <c r="CI382" i="2"/>
  <c r="CJ382" i="2"/>
  <c r="CK382" i="2"/>
  <c r="CL382" i="2"/>
  <c r="CM382" i="2"/>
  <c r="CI383" i="2"/>
  <c r="CJ383" i="2"/>
  <c r="CK383" i="2"/>
  <c r="CL383" i="2"/>
  <c r="CM383" i="2"/>
  <c r="CI384" i="2"/>
  <c r="CJ384" i="2"/>
  <c r="CK384" i="2"/>
  <c r="CL384" i="2"/>
  <c r="CM384" i="2"/>
  <c r="CI385" i="2"/>
  <c r="CJ385" i="2"/>
  <c r="CK385" i="2"/>
  <c r="CL385" i="2"/>
  <c r="CM385" i="2"/>
  <c r="CI386" i="2"/>
  <c r="CJ386" i="2"/>
  <c r="CK386" i="2"/>
  <c r="CL386" i="2"/>
  <c r="CM386" i="2"/>
  <c r="CI387" i="2"/>
  <c r="CJ387" i="2"/>
  <c r="CK387" i="2"/>
  <c r="CL387" i="2"/>
  <c r="CM387" i="2"/>
  <c r="CI388" i="2"/>
  <c r="CJ388" i="2"/>
  <c r="CK388" i="2"/>
  <c r="CL388" i="2"/>
  <c r="CM388" i="2"/>
  <c r="CI389" i="2"/>
  <c r="CJ389" i="2"/>
  <c r="CK389" i="2"/>
  <c r="CL389" i="2"/>
  <c r="CM389" i="2"/>
  <c r="CI390" i="2"/>
  <c r="CJ390" i="2"/>
  <c r="CK390" i="2"/>
  <c r="CL390" i="2"/>
  <c r="CM390" i="2"/>
  <c r="CI391" i="2"/>
  <c r="CJ391" i="2"/>
  <c r="CK391" i="2"/>
  <c r="CL391" i="2"/>
  <c r="CM391" i="2"/>
  <c r="CI392" i="2"/>
  <c r="CJ392" i="2"/>
  <c r="CK392" i="2"/>
  <c r="CL392" i="2"/>
  <c r="CM392" i="2"/>
  <c r="CI393" i="2"/>
  <c r="CJ393" i="2"/>
  <c r="CK393" i="2"/>
  <c r="CL393" i="2"/>
  <c r="CM393" i="2"/>
  <c r="CI394" i="2"/>
  <c r="CJ394" i="2"/>
  <c r="CK394" i="2"/>
  <c r="CL394" i="2"/>
  <c r="CM394" i="2"/>
  <c r="CI395" i="2"/>
  <c r="CJ395" i="2"/>
  <c r="CK395" i="2"/>
  <c r="CL395" i="2"/>
  <c r="CM395" i="2"/>
  <c r="CI396" i="2"/>
  <c r="CJ396" i="2"/>
  <c r="CK396" i="2"/>
  <c r="CL396" i="2"/>
  <c r="CM396" i="2"/>
  <c r="CI397" i="2"/>
  <c r="CJ397" i="2"/>
  <c r="CK397" i="2"/>
  <c r="CL397" i="2"/>
  <c r="CM397" i="2"/>
  <c r="CI398" i="2"/>
  <c r="CJ398" i="2"/>
  <c r="CK398" i="2"/>
  <c r="CL398" i="2"/>
  <c r="CM398" i="2"/>
  <c r="CI399" i="2"/>
  <c r="CJ399" i="2"/>
  <c r="CK399" i="2"/>
  <c r="CL399" i="2"/>
  <c r="CM399" i="2"/>
  <c r="CI400" i="2"/>
  <c r="CJ400" i="2"/>
  <c r="CK400" i="2"/>
  <c r="CL400" i="2"/>
  <c r="CM400" i="2"/>
  <c r="CI401" i="2"/>
  <c r="CJ401" i="2"/>
  <c r="CK401" i="2"/>
  <c r="CL401" i="2"/>
  <c r="CM401" i="2"/>
  <c r="CI402" i="2"/>
  <c r="CJ402" i="2"/>
  <c r="CK402" i="2"/>
  <c r="CL402" i="2"/>
  <c r="CM402" i="2"/>
  <c r="CI403" i="2"/>
  <c r="CJ403" i="2"/>
  <c r="CK403" i="2"/>
  <c r="CL403" i="2"/>
  <c r="CM403" i="2"/>
  <c r="CI404" i="2"/>
  <c r="CJ404" i="2"/>
  <c r="CK404" i="2"/>
  <c r="CL404" i="2"/>
  <c r="CM404" i="2"/>
  <c r="CI405" i="2"/>
  <c r="CJ405" i="2"/>
  <c r="CK405" i="2"/>
  <c r="CL405" i="2"/>
  <c r="CM405" i="2"/>
  <c r="CI406" i="2"/>
  <c r="CJ406" i="2"/>
  <c r="CK406" i="2"/>
  <c r="CL406" i="2"/>
  <c r="CM406" i="2"/>
  <c r="CI407" i="2"/>
  <c r="CJ407" i="2"/>
  <c r="CK407" i="2"/>
  <c r="CL407" i="2"/>
  <c r="CM407" i="2"/>
  <c r="CI408" i="2"/>
  <c r="CJ408" i="2"/>
  <c r="CK408" i="2"/>
  <c r="CL408" i="2"/>
  <c r="CM408" i="2"/>
  <c r="CI409" i="2"/>
  <c r="CJ409" i="2"/>
  <c r="CK409" i="2"/>
  <c r="CL409" i="2"/>
  <c r="CM409" i="2"/>
  <c r="CI410" i="2"/>
  <c r="CJ410" i="2"/>
  <c r="CK410" i="2"/>
  <c r="CL410" i="2"/>
  <c r="CM410" i="2"/>
  <c r="CI411" i="2"/>
  <c r="CJ411" i="2"/>
  <c r="CK411" i="2"/>
  <c r="CL411" i="2"/>
  <c r="CM411" i="2"/>
  <c r="CI412" i="2"/>
  <c r="CJ412" i="2"/>
  <c r="CK412" i="2"/>
  <c r="CL412" i="2"/>
  <c r="CM412" i="2"/>
  <c r="CI413" i="2"/>
  <c r="CJ413" i="2"/>
  <c r="CK413" i="2"/>
  <c r="CL413" i="2"/>
  <c r="CM413" i="2"/>
  <c r="CI414" i="2"/>
  <c r="CJ414" i="2"/>
  <c r="CK414" i="2"/>
  <c r="CL414" i="2"/>
  <c r="CM414" i="2"/>
  <c r="CI415" i="2"/>
  <c r="CJ415" i="2"/>
  <c r="CK415" i="2"/>
  <c r="CL415" i="2"/>
  <c r="CM415" i="2"/>
  <c r="CI416" i="2"/>
  <c r="CJ416" i="2"/>
  <c r="CK416" i="2"/>
  <c r="CL416" i="2"/>
  <c r="CM416" i="2"/>
  <c r="CI417" i="2"/>
  <c r="CJ417" i="2"/>
  <c r="CK417" i="2"/>
  <c r="CL417" i="2"/>
  <c r="CM417" i="2"/>
  <c r="CI418" i="2"/>
  <c r="CJ418" i="2"/>
  <c r="CK418" i="2"/>
  <c r="CL418" i="2"/>
  <c r="CM418" i="2"/>
  <c r="CI419" i="2"/>
  <c r="CJ419" i="2"/>
  <c r="CK419" i="2"/>
  <c r="CL419" i="2"/>
  <c r="CM419" i="2"/>
  <c r="CI420" i="2"/>
  <c r="CJ420" i="2"/>
  <c r="CK420" i="2"/>
  <c r="CL420" i="2"/>
  <c r="CM420" i="2"/>
  <c r="CI421" i="2"/>
  <c r="CJ421" i="2"/>
  <c r="CK421" i="2"/>
  <c r="CL421" i="2"/>
  <c r="CM421" i="2"/>
  <c r="CI422" i="2"/>
  <c r="CJ422" i="2"/>
  <c r="CK422" i="2"/>
  <c r="CL422" i="2"/>
  <c r="CM422" i="2"/>
  <c r="CI423" i="2"/>
  <c r="CJ423" i="2"/>
  <c r="CK423" i="2"/>
  <c r="CL423" i="2"/>
  <c r="CM423" i="2"/>
  <c r="CI424" i="2"/>
  <c r="CJ424" i="2"/>
  <c r="CK424" i="2"/>
  <c r="CL424" i="2"/>
  <c r="CM424" i="2"/>
  <c r="CI425" i="2"/>
  <c r="CJ425" i="2"/>
  <c r="CK425" i="2"/>
  <c r="CL425" i="2"/>
  <c r="CM425" i="2"/>
  <c r="CI426" i="2"/>
  <c r="CJ426" i="2"/>
  <c r="CK426" i="2"/>
  <c r="CL426" i="2"/>
  <c r="CM426" i="2"/>
  <c r="CI427" i="2"/>
  <c r="CJ427" i="2"/>
  <c r="CK427" i="2"/>
  <c r="CL427" i="2"/>
  <c r="CM427" i="2"/>
  <c r="CI428" i="2"/>
  <c r="CJ428" i="2"/>
  <c r="CK428" i="2"/>
  <c r="CL428" i="2"/>
  <c r="CM428" i="2"/>
  <c r="CI429" i="2"/>
  <c r="CJ429" i="2"/>
  <c r="CK429" i="2"/>
  <c r="CL429" i="2"/>
  <c r="CM429" i="2"/>
  <c r="CI430" i="2"/>
  <c r="CJ430" i="2"/>
  <c r="CK430" i="2"/>
  <c r="CL430" i="2"/>
  <c r="CM430" i="2"/>
  <c r="CI431" i="2"/>
  <c r="CJ431" i="2"/>
  <c r="CK431" i="2"/>
  <c r="CL431" i="2"/>
  <c r="CM431" i="2"/>
  <c r="CI432" i="2"/>
  <c r="CJ432" i="2"/>
  <c r="CK432" i="2"/>
  <c r="CL432" i="2"/>
  <c r="CM432" i="2"/>
  <c r="CI433" i="2"/>
  <c r="CJ433" i="2"/>
  <c r="CK433" i="2"/>
  <c r="CL433" i="2"/>
  <c r="CM433" i="2"/>
  <c r="CI434" i="2"/>
  <c r="CJ434" i="2"/>
  <c r="CK434" i="2"/>
  <c r="CL434" i="2"/>
  <c r="CM434" i="2"/>
  <c r="CI435" i="2"/>
  <c r="CJ435" i="2"/>
  <c r="CK435" i="2"/>
  <c r="CL435" i="2"/>
  <c r="CM435" i="2"/>
  <c r="CI436" i="2"/>
  <c r="CJ436" i="2"/>
  <c r="CK436" i="2"/>
  <c r="CL436" i="2"/>
  <c r="CM436" i="2"/>
  <c r="CI437" i="2"/>
  <c r="CJ437" i="2"/>
  <c r="CK437" i="2"/>
  <c r="CL437" i="2"/>
  <c r="CM437" i="2"/>
  <c r="CI438" i="2"/>
  <c r="CJ438" i="2"/>
  <c r="CK438" i="2"/>
  <c r="CL438" i="2"/>
  <c r="CM438" i="2"/>
  <c r="CI439" i="2"/>
  <c r="CJ439" i="2"/>
  <c r="CK439" i="2"/>
  <c r="CL439" i="2"/>
  <c r="CM439" i="2"/>
  <c r="CI440" i="2"/>
  <c r="CJ440" i="2"/>
  <c r="CK440" i="2"/>
  <c r="CL440" i="2"/>
  <c r="CM440" i="2"/>
  <c r="CI441" i="2"/>
  <c r="CJ441" i="2"/>
  <c r="CK441" i="2"/>
  <c r="CL441" i="2"/>
  <c r="CM441" i="2"/>
  <c r="CI442" i="2"/>
  <c r="CJ442" i="2"/>
  <c r="CK442" i="2"/>
  <c r="CL442" i="2"/>
  <c r="CM442" i="2"/>
  <c r="CI443" i="2"/>
  <c r="CJ443" i="2"/>
  <c r="CK443" i="2"/>
  <c r="CL443" i="2"/>
  <c r="CM443" i="2"/>
  <c r="CI444" i="2"/>
  <c r="CJ444" i="2"/>
  <c r="CK444" i="2"/>
  <c r="CL444" i="2"/>
  <c r="CM444" i="2"/>
  <c r="CI445" i="2"/>
  <c r="CJ445" i="2"/>
  <c r="CK445" i="2"/>
  <c r="CL445" i="2"/>
  <c r="CM445" i="2"/>
  <c r="CI446" i="2"/>
  <c r="CJ446" i="2"/>
  <c r="CK446" i="2"/>
  <c r="CL446" i="2"/>
  <c r="CM446" i="2"/>
  <c r="CI447" i="2"/>
  <c r="CJ447" i="2"/>
  <c r="CK447" i="2"/>
  <c r="CL447" i="2"/>
  <c r="CM447" i="2"/>
  <c r="CI448" i="2"/>
  <c r="CJ448" i="2"/>
  <c r="CK448" i="2"/>
  <c r="CL448" i="2"/>
  <c r="CM448" i="2"/>
  <c r="CI449" i="2"/>
  <c r="CJ449" i="2"/>
  <c r="CK449" i="2"/>
  <c r="CL449" i="2"/>
  <c r="CM449" i="2"/>
  <c r="CI450" i="2"/>
  <c r="CJ450" i="2"/>
  <c r="CK450" i="2"/>
  <c r="CL450" i="2"/>
  <c r="CM450" i="2"/>
  <c r="CI451" i="2"/>
  <c r="CJ451" i="2"/>
  <c r="CK451" i="2"/>
  <c r="CL451" i="2"/>
  <c r="CM451" i="2"/>
  <c r="CI452" i="2"/>
  <c r="CJ452" i="2"/>
  <c r="CK452" i="2"/>
  <c r="CL452" i="2"/>
  <c r="CM452" i="2"/>
  <c r="CI453" i="2"/>
  <c r="CJ453" i="2"/>
  <c r="CK453" i="2"/>
  <c r="CL453" i="2"/>
  <c r="CM453" i="2"/>
  <c r="CI454" i="2"/>
  <c r="CJ454" i="2"/>
  <c r="CK454" i="2"/>
  <c r="CL454" i="2"/>
  <c r="CM454" i="2"/>
  <c r="CI455" i="2"/>
  <c r="CJ455" i="2"/>
  <c r="CK455" i="2"/>
  <c r="CL455" i="2"/>
  <c r="CM455" i="2"/>
  <c r="CI456" i="2"/>
  <c r="CJ456" i="2"/>
  <c r="CK456" i="2"/>
  <c r="CL456" i="2"/>
  <c r="CM456" i="2"/>
  <c r="CI457" i="2"/>
  <c r="CJ457" i="2"/>
  <c r="CK457" i="2"/>
  <c r="CL457" i="2"/>
  <c r="CM457" i="2"/>
  <c r="CI458" i="2"/>
  <c r="CJ458" i="2"/>
  <c r="CK458" i="2"/>
  <c r="CL458" i="2"/>
  <c r="CM458" i="2"/>
  <c r="CI459" i="2"/>
  <c r="CJ459" i="2"/>
  <c r="CK459" i="2"/>
  <c r="CL459" i="2"/>
  <c r="CM459" i="2"/>
  <c r="CI460" i="2"/>
  <c r="CJ460" i="2"/>
  <c r="CK460" i="2"/>
  <c r="CL460" i="2"/>
  <c r="CM460" i="2"/>
  <c r="CI461" i="2"/>
  <c r="CJ461" i="2"/>
  <c r="CK461" i="2"/>
  <c r="CL461" i="2"/>
  <c r="CM461" i="2"/>
  <c r="CI462" i="2"/>
  <c r="CJ462" i="2"/>
  <c r="CK462" i="2"/>
  <c r="CL462" i="2"/>
  <c r="CM462" i="2"/>
  <c r="CI463" i="2"/>
  <c r="CJ463" i="2"/>
  <c r="CK463" i="2"/>
  <c r="CL463" i="2"/>
  <c r="CM463" i="2"/>
  <c r="CI464" i="2"/>
  <c r="CJ464" i="2"/>
  <c r="CK464" i="2"/>
  <c r="CL464" i="2"/>
  <c r="CM464" i="2"/>
  <c r="CI465" i="2"/>
  <c r="CJ465" i="2"/>
  <c r="CK465" i="2"/>
  <c r="CL465" i="2"/>
  <c r="CM465" i="2"/>
  <c r="CI466" i="2"/>
  <c r="CJ466" i="2"/>
  <c r="CK466" i="2"/>
  <c r="CL466" i="2"/>
  <c r="CM466" i="2"/>
  <c r="CI467" i="2"/>
  <c r="CJ467" i="2"/>
  <c r="CK467" i="2"/>
  <c r="CL467" i="2"/>
  <c r="CM467" i="2"/>
  <c r="CI468" i="2"/>
  <c r="CJ468" i="2"/>
  <c r="CK468" i="2"/>
  <c r="CL468" i="2"/>
  <c r="CM468" i="2"/>
  <c r="CI469" i="2"/>
  <c r="CJ469" i="2"/>
  <c r="CK469" i="2"/>
  <c r="CL469" i="2"/>
  <c r="CM469" i="2"/>
  <c r="CI470" i="2"/>
  <c r="CJ470" i="2"/>
  <c r="CK470" i="2"/>
  <c r="CL470" i="2"/>
  <c r="CM470" i="2"/>
  <c r="CI471" i="2"/>
  <c r="CJ471" i="2"/>
  <c r="CK471" i="2"/>
  <c r="CL471" i="2"/>
  <c r="CM471" i="2"/>
  <c r="CI472" i="2"/>
  <c r="CJ472" i="2"/>
  <c r="CK472" i="2"/>
  <c r="CL472" i="2"/>
  <c r="CM472" i="2"/>
  <c r="CI473" i="2"/>
  <c r="CJ473" i="2"/>
  <c r="CK473" i="2"/>
  <c r="CL473" i="2"/>
  <c r="CM473" i="2"/>
  <c r="CI474" i="2"/>
  <c r="CJ474" i="2"/>
  <c r="CK474" i="2"/>
  <c r="CL474" i="2"/>
  <c r="CM474" i="2"/>
  <c r="CI475" i="2"/>
  <c r="CJ475" i="2"/>
  <c r="CK475" i="2"/>
  <c r="CL475" i="2"/>
  <c r="CM475" i="2"/>
  <c r="CI476" i="2"/>
  <c r="CJ476" i="2"/>
  <c r="CK476" i="2"/>
  <c r="CL476" i="2"/>
  <c r="CM476" i="2"/>
  <c r="CI477" i="2"/>
  <c r="CJ477" i="2"/>
  <c r="CK477" i="2"/>
  <c r="CL477" i="2"/>
  <c r="CM477" i="2"/>
  <c r="CI478" i="2"/>
  <c r="CJ478" i="2"/>
  <c r="CK478" i="2"/>
  <c r="CL478" i="2"/>
  <c r="CM478" i="2"/>
  <c r="CI479" i="2"/>
  <c r="CJ479" i="2"/>
  <c r="CK479" i="2"/>
  <c r="CL479" i="2"/>
  <c r="CM479" i="2"/>
  <c r="CI480" i="2"/>
  <c r="CJ480" i="2"/>
  <c r="CK480" i="2"/>
  <c r="CL480" i="2"/>
  <c r="CM480" i="2"/>
  <c r="CI481" i="2"/>
  <c r="CJ481" i="2"/>
  <c r="CK481" i="2"/>
  <c r="CL481" i="2"/>
  <c r="CM481" i="2"/>
  <c r="CI482" i="2"/>
  <c r="CJ482" i="2"/>
  <c r="CK482" i="2"/>
  <c r="CL482" i="2"/>
  <c r="CM482" i="2"/>
  <c r="CI483" i="2"/>
  <c r="CJ483" i="2"/>
  <c r="CK483" i="2"/>
  <c r="CL483" i="2"/>
  <c r="CM483" i="2"/>
  <c r="CI484" i="2"/>
  <c r="CJ484" i="2"/>
  <c r="CK484" i="2"/>
  <c r="CL484" i="2"/>
  <c r="CM484" i="2"/>
  <c r="CI485" i="2"/>
  <c r="CJ485" i="2"/>
  <c r="CK485" i="2"/>
  <c r="CL485" i="2"/>
  <c r="CM485" i="2"/>
  <c r="CI486" i="2"/>
  <c r="CJ486" i="2"/>
  <c r="CK486" i="2"/>
  <c r="CL486" i="2"/>
  <c r="CM486" i="2"/>
  <c r="CI487" i="2"/>
  <c r="CJ487" i="2"/>
  <c r="CK487" i="2"/>
  <c r="CL487" i="2"/>
  <c r="CM487" i="2"/>
  <c r="CI488" i="2"/>
  <c r="CJ488" i="2"/>
  <c r="CK488" i="2"/>
  <c r="CL488" i="2"/>
  <c r="CM488" i="2"/>
  <c r="CI489" i="2"/>
  <c r="CJ489" i="2"/>
  <c r="CK489" i="2"/>
  <c r="CL489" i="2"/>
  <c r="CM489" i="2"/>
  <c r="CI490" i="2"/>
  <c r="CJ490" i="2"/>
  <c r="CK490" i="2"/>
  <c r="CL490" i="2"/>
  <c r="CM490" i="2"/>
  <c r="CI491" i="2"/>
  <c r="CJ491" i="2"/>
  <c r="CK491" i="2"/>
  <c r="CL491" i="2"/>
  <c r="CM491" i="2"/>
  <c r="CI492" i="2"/>
  <c r="CJ492" i="2"/>
  <c r="CK492" i="2"/>
  <c r="CL492" i="2"/>
  <c r="CM492" i="2"/>
  <c r="CI493" i="2"/>
  <c r="CJ493" i="2"/>
  <c r="CK493" i="2"/>
  <c r="CL493" i="2"/>
  <c r="CM493" i="2"/>
  <c r="CI494" i="2"/>
  <c r="CJ494" i="2"/>
  <c r="CK494" i="2"/>
  <c r="CL494" i="2"/>
  <c r="CM494" i="2"/>
  <c r="CI495" i="2"/>
  <c r="CJ495" i="2"/>
  <c r="CK495" i="2"/>
  <c r="CL495" i="2"/>
  <c r="CM495" i="2"/>
  <c r="CI496" i="2"/>
  <c r="CJ496" i="2"/>
  <c r="CK496" i="2"/>
  <c r="CL496" i="2"/>
  <c r="CM496" i="2"/>
  <c r="CI497" i="2"/>
  <c r="CJ497" i="2"/>
  <c r="CK497" i="2"/>
  <c r="CL497" i="2"/>
  <c r="CM497" i="2"/>
  <c r="CI498" i="2"/>
  <c r="CJ498" i="2"/>
  <c r="CK498" i="2"/>
  <c r="CL498" i="2"/>
  <c r="CM498" i="2"/>
  <c r="CI499" i="2"/>
  <c r="CJ499" i="2"/>
  <c r="CK499" i="2"/>
  <c r="CL499" i="2"/>
  <c r="CM499" i="2"/>
  <c r="CI500" i="2"/>
  <c r="CJ500" i="2"/>
  <c r="CK500" i="2"/>
  <c r="CL500" i="2"/>
  <c r="CM500" i="2"/>
  <c r="CM501" i="2"/>
  <c r="CM502" i="2"/>
  <c r="CM503" i="2"/>
  <c r="W3" i="4" l="1"/>
  <c r="X3" i="4"/>
  <c r="Y3" i="4"/>
  <c r="Z3" i="4"/>
  <c r="W4" i="4"/>
  <c r="X4" i="4"/>
  <c r="Y4" i="4"/>
  <c r="Z4" i="4"/>
  <c r="W5" i="4"/>
  <c r="X5" i="4"/>
  <c r="Y5" i="4"/>
  <c r="Z5" i="4"/>
  <c r="W6" i="4"/>
  <c r="X6" i="4"/>
  <c r="Y6" i="4"/>
  <c r="Z6" i="4"/>
  <c r="W7" i="4"/>
  <c r="X7" i="4"/>
  <c r="Y7" i="4"/>
  <c r="Z7" i="4"/>
  <c r="W8" i="4"/>
  <c r="X8" i="4"/>
  <c r="Y8" i="4"/>
  <c r="Z8" i="4"/>
  <c r="W9" i="4"/>
  <c r="X9" i="4"/>
  <c r="Y9" i="4"/>
  <c r="Z9" i="4"/>
  <c r="W10" i="4"/>
  <c r="X10" i="4"/>
  <c r="Y10" i="4"/>
  <c r="Z10" i="4"/>
  <c r="W11" i="4"/>
  <c r="X11" i="4"/>
  <c r="Y11" i="4"/>
  <c r="Z11" i="4"/>
  <c r="W12" i="4"/>
  <c r="X12" i="4"/>
  <c r="Y12" i="4"/>
  <c r="Z12" i="4"/>
  <c r="W13" i="4"/>
  <c r="X13" i="4"/>
  <c r="Y13" i="4"/>
  <c r="Z13" i="4"/>
  <c r="W14" i="4"/>
  <c r="X14" i="4"/>
  <c r="Y14" i="4"/>
  <c r="Z14" i="4"/>
  <c r="W15" i="4"/>
  <c r="X15" i="4"/>
  <c r="Y15" i="4"/>
  <c r="Z15" i="4"/>
  <c r="W16" i="4"/>
  <c r="X16" i="4"/>
  <c r="Y16" i="4"/>
  <c r="Z16" i="4"/>
  <c r="W17" i="4"/>
  <c r="X17" i="4"/>
  <c r="Y17" i="4"/>
  <c r="Z17" i="4"/>
  <c r="W18" i="4"/>
  <c r="X18" i="4"/>
  <c r="Y18" i="4"/>
  <c r="Z18" i="4"/>
  <c r="W19" i="4"/>
  <c r="X19" i="4"/>
  <c r="Y19" i="4"/>
  <c r="Z19" i="4"/>
  <c r="W20" i="4"/>
  <c r="X20" i="4"/>
  <c r="Y20" i="4"/>
  <c r="Z20" i="4"/>
  <c r="W21" i="4"/>
  <c r="X21" i="4"/>
  <c r="Y21" i="4"/>
  <c r="Z21" i="4"/>
  <c r="W22" i="4"/>
  <c r="X22" i="4"/>
  <c r="Y22" i="4"/>
  <c r="Z22" i="4"/>
  <c r="W23" i="4"/>
  <c r="X23" i="4"/>
  <c r="Y23" i="4"/>
  <c r="Z23" i="4"/>
  <c r="W24" i="4"/>
  <c r="X24" i="4"/>
  <c r="Y24" i="4"/>
  <c r="Z24" i="4"/>
  <c r="W25" i="4"/>
  <c r="X25" i="4"/>
  <c r="Y25" i="4"/>
  <c r="Z25" i="4"/>
  <c r="W26" i="4"/>
  <c r="X26" i="4"/>
  <c r="Y26" i="4"/>
  <c r="Z26" i="4"/>
  <c r="W27" i="4"/>
  <c r="X27" i="4"/>
  <c r="Y27" i="4"/>
  <c r="Z27" i="4"/>
  <c r="W28" i="4"/>
  <c r="X28" i="4"/>
  <c r="Y28" i="4"/>
  <c r="Z28" i="4"/>
  <c r="W29" i="4"/>
  <c r="X29" i="4"/>
  <c r="Y29" i="4"/>
  <c r="Z29" i="4"/>
  <c r="W30" i="4"/>
  <c r="X30" i="4"/>
  <c r="Y30" i="4"/>
  <c r="Z30" i="4"/>
  <c r="W31" i="4"/>
  <c r="X31" i="4"/>
  <c r="Y31" i="4"/>
  <c r="Z31" i="4"/>
  <c r="W32" i="4"/>
  <c r="X32" i="4"/>
  <c r="Y32" i="4"/>
  <c r="Z32" i="4"/>
  <c r="W33" i="4"/>
  <c r="X33" i="4"/>
  <c r="Y33" i="4"/>
  <c r="Z33" i="4"/>
  <c r="W34" i="4"/>
  <c r="X34" i="4"/>
  <c r="Y34" i="4"/>
  <c r="Z34" i="4"/>
  <c r="W35" i="4"/>
  <c r="X35" i="4"/>
  <c r="Y35" i="4"/>
  <c r="Z35" i="4"/>
  <c r="W36" i="4"/>
  <c r="X36" i="4"/>
  <c r="Y36" i="4"/>
  <c r="Z36" i="4"/>
  <c r="W37" i="4"/>
  <c r="X37" i="4"/>
  <c r="Y37" i="4"/>
  <c r="Z37" i="4"/>
  <c r="W38" i="4"/>
  <c r="X38" i="4"/>
  <c r="Y38" i="4"/>
  <c r="Z38" i="4"/>
  <c r="W39" i="4"/>
  <c r="X39" i="4"/>
  <c r="Y39" i="4"/>
  <c r="Z39" i="4"/>
  <c r="W40" i="4"/>
  <c r="X40" i="4"/>
  <c r="Y40" i="4"/>
  <c r="Z40" i="4"/>
  <c r="W41" i="4"/>
  <c r="X41" i="4"/>
  <c r="Y41" i="4"/>
  <c r="Z41" i="4"/>
  <c r="W42" i="4"/>
  <c r="X42" i="4"/>
  <c r="Y42" i="4"/>
  <c r="Z42" i="4"/>
  <c r="W43" i="4"/>
  <c r="X43" i="4"/>
  <c r="Y43" i="4"/>
  <c r="Z43" i="4"/>
  <c r="W44" i="4"/>
  <c r="X44" i="4"/>
  <c r="Y44" i="4"/>
  <c r="Z44" i="4"/>
  <c r="W45" i="4"/>
  <c r="X45" i="4"/>
  <c r="Y45" i="4"/>
  <c r="Z45" i="4"/>
  <c r="W46" i="4"/>
  <c r="X46" i="4"/>
  <c r="Y46" i="4"/>
  <c r="Z46" i="4"/>
  <c r="W47" i="4"/>
  <c r="X47" i="4"/>
  <c r="Y47" i="4"/>
  <c r="Z47" i="4"/>
  <c r="W48" i="4"/>
  <c r="X48" i="4"/>
  <c r="Y48" i="4"/>
  <c r="Z48" i="4"/>
  <c r="W49" i="4"/>
  <c r="X49" i="4"/>
  <c r="Y49" i="4"/>
  <c r="Z49" i="4"/>
  <c r="W50" i="4"/>
  <c r="X50" i="4"/>
  <c r="Y50" i="4"/>
  <c r="Z50" i="4"/>
  <c r="W51" i="4"/>
  <c r="X51" i="4"/>
  <c r="Y51" i="4"/>
  <c r="Z51" i="4"/>
  <c r="W52" i="4"/>
  <c r="X52" i="4"/>
  <c r="Y52" i="4"/>
  <c r="Z52" i="4"/>
  <c r="W53" i="4"/>
  <c r="X53" i="4"/>
  <c r="Y53" i="4"/>
  <c r="Z53" i="4"/>
  <c r="W54" i="4"/>
  <c r="X54" i="4"/>
  <c r="Y54" i="4"/>
  <c r="Z54" i="4"/>
  <c r="W55" i="4"/>
  <c r="X55" i="4"/>
  <c r="Y55" i="4"/>
  <c r="Z55" i="4"/>
  <c r="W56" i="4"/>
  <c r="X56" i="4"/>
  <c r="Y56" i="4"/>
  <c r="Z56" i="4"/>
  <c r="W57" i="4"/>
  <c r="X57" i="4"/>
  <c r="Y57" i="4"/>
  <c r="Z57" i="4"/>
  <c r="W58" i="4"/>
  <c r="X58" i="4"/>
  <c r="Y58" i="4"/>
  <c r="Z58" i="4"/>
  <c r="W59" i="4"/>
  <c r="X59" i="4"/>
  <c r="Y59" i="4"/>
  <c r="Z59" i="4"/>
  <c r="W60" i="4"/>
  <c r="X60" i="4"/>
  <c r="Y60" i="4"/>
  <c r="Z60" i="4"/>
  <c r="W61" i="4"/>
  <c r="X61" i="4"/>
  <c r="Y61" i="4"/>
  <c r="Z61" i="4"/>
  <c r="W62" i="4"/>
  <c r="X62" i="4"/>
  <c r="Y62" i="4"/>
  <c r="Z62" i="4"/>
  <c r="W63" i="4"/>
  <c r="X63" i="4"/>
  <c r="Y63" i="4"/>
  <c r="Z63" i="4"/>
  <c r="W64" i="4"/>
  <c r="X64" i="4"/>
  <c r="Y64" i="4"/>
  <c r="Z64" i="4"/>
  <c r="W65" i="4"/>
  <c r="X65" i="4"/>
  <c r="Y65" i="4"/>
  <c r="Z65" i="4"/>
  <c r="W66" i="4"/>
  <c r="X66" i="4"/>
  <c r="Y66" i="4"/>
  <c r="Z66" i="4"/>
  <c r="W67" i="4"/>
  <c r="X67" i="4"/>
  <c r="Y67" i="4"/>
  <c r="Z67" i="4"/>
  <c r="W68" i="4"/>
  <c r="X68" i="4"/>
  <c r="Y68" i="4"/>
  <c r="Z68" i="4"/>
  <c r="W69" i="4"/>
  <c r="X69" i="4"/>
  <c r="Y69" i="4"/>
  <c r="Z69" i="4"/>
  <c r="W70" i="4"/>
  <c r="X70" i="4"/>
  <c r="Y70" i="4"/>
  <c r="Z70" i="4"/>
  <c r="W71" i="4"/>
  <c r="X71" i="4"/>
  <c r="Y71" i="4"/>
  <c r="Z71" i="4"/>
  <c r="W72" i="4"/>
  <c r="X72" i="4"/>
  <c r="Y72" i="4"/>
  <c r="Z72" i="4"/>
  <c r="W73" i="4"/>
  <c r="X73" i="4"/>
  <c r="Y73" i="4"/>
  <c r="Z73" i="4"/>
  <c r="W74" i="4"/>
  <c r="X74" i="4"/>
  <c r="Y74" i="4"/>
  <c r="Z74" i="4"/>
  <c r="W75" i="4"/>
  <c r="X75" i="4"/>
  <c r="Y75" i="4"/>
  <c r="Z75" i="4"/>
  <c r="W76" i="4"/>
  <c r="X76" i="4"/>
  <c r="Y76" i="4"/>
  <c r="Z76" i="4"/>
  <c r="W77" i="4"/>
  <c r="X77" i="4"/>
  <c r="Y77" i="4"/>
  <c r="Z77" i="4"/>
  <c r="W78" i="4"/>
  <c r="X78" i="4"/>
  <c r="Y78" i="4"/>
  <c r="Z78" i="4"/>
  <c r="W79" i="4"/>
  <c r="X79" i="4"/>
  <c r="Y79" i="4"/>
  <c r="Z79" i="4"/>
  <c r="W80" i="4"/>
  <c r="X80" i="4"/>
  <c r="Y80" i="4"/>
  <c r="Z80" i="4"/>
  <c r="W81" i="4"/>
  <c r="X81" i="4"/>
  <c r="Y81" i="4"/>
  <c r="Z81" i="4"/>
  <c r="W82" i="4"/>
  <c r="X82" i="4"/>
  <c r="Y82" i="4"/>
  <c r="Z82" i="4"/>
  <c r="W83" i="4"/>
  <c r="X83" i="4"/>
  <c r="Y83" i="4"/>
  <c r="Z83" i="4"/>
  <c r="W84" i="4"/>
  <c r="X84" i="4"/>
  <c r="Y84" i="4"/>
  <c r="Z84" i="4"/>
  <c r="W85" i="4"/>
  <c r="X85" i="4"/>
  <c r="Y85" i="4"/>
  <c r="Z85" i="4"/>
  <c r="W86" i="4"/>
  <c r="X86" i="4"/>
  <c r="Y86" i="4"/>
  <c r="Z86" i="4"/>
  <c r="W87" i="4"/>
  <c r="X87" i="4"/>
  <c r="Y87" i="4"/>
  <c r="Z87" i="4"/>
  <c r="W88" i="4"/>
  <c r="X88" i="4"/>
  <c r="Y88" i="4"/>
  <c r="Z88" i="4"/>
  <c r="W89" i="4"/>
  <c r="X89" i="4"/>
  <c r="Y89" i="4"/>
  <c r="Z89" i="4"/>
  <c r="W90" i="4"/>
  <c r="X90" i="4"/>
  <c r="Y90" i="4"/>
  <c r="Z90" i="4"/>
  <c r="W91" i="4"/>
  <c r="X91" i="4"/>
  <c r="Y91" i="4"/>
  <c r="Z91" i="4"/>
  <c r="W92" i="4"/>
  <c r="X92" i="4"/>
  <c r="Y92" i="4"/>
  <c r="Z92" i="4"/>
  <c r="W93" i="4"/>
  <c r="X93" i="4"/>
  <c r="Y93" i="4"/>
  <c r="Z93" i="4"/>
  <c r="W94" i="4"/>
  <c r="X94" i="4"/>
  <c r="Y94" i="4"/>
  <c r="Z94" i="4"/>
  <c r="W95" i="4"/>
  <c r="X95" i="4"/>
  <c r="Y95" i="4"/>
  <c r="Z95" i="4"/>
  <c r="W96" i="4"/>
  <c r="X96" i="4"/>
  <c r="Y96" i="4"/>
  <c r="Z96" i="4"/>
  <c r="W97" i="4"/>
  <c r="X97" i="4"/>
  <c r="Y97" i="4"/>
  <c r="Z97" i="4"/>
  <c r="W98" i="4"/>
  <c r="X98" i="4"/>
  <c r="Y98" i="4"/>
  <c r="Z98" i="4"/>
  <c r="W99" i="4"/>
  <c r="X99" i="4"/>
  <c r="Y99" i="4"/>
  <c r="Z99" i="4"/>
  <c r="X2" i="4"/>
  <c r="Y2" i="4"/>
  <c r="Z2" i="4"/>
  <c r="D2" i="4"/>
  <c r="E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D3" i="4"/>
  <c r="E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D4" i="4"/>
  <c r="E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D5" i="4"/>
  <c r="E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D6" i="4"/>
  <c r="E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D7" i="4"/>
  <c r="E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D8" i="4"/>
  <c r="E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D9" i="4"/>
  <c r="E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D10" i="4"/>
  <c r="E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D11" i="4"/>
  <c r="E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D12" i="4"/>
  <c r="E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D13" i="4"/>
  <c r="E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D14" i="4"/>
  <c r="E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D15" i="4"/>
  <c r="E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D16" i="4"/>
  <c r="E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D17" i="4"/>
  <c r="E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D18" i="4"/>
  <c r="E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D19" i="4"/>
  <c r="E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D20" i="4"/>
  <c r="E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D21" i="4"/>
  <c r="E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D22" i="4"/>
  <c r="E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D23" i="4"/>
  <c r="E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D24" i="4"/>
  <c r="E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D25" i="4"/>
  <c r="E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D26" i="4"/>
  <c r="E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D27" i="4"/>
  <c r="E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D28" i="4"/>
  <c r="E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D29" i="4"/>
  <c r="E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D30" i="4"/>
  <c r="E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D31" i="4"/>
  <c r="E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D32" i="4"/>
  <c r="E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D33" i="4"/>
  <c r="E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D34" i="4"/>
  <c r="E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D35" i="4"/>
  <c r="E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D36" i="4"/>
  <c r="E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D37" i="4"/>
  <c r="E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D38" i="4"/>
  <c r="E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D39" i="4"/>
  <c r="E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D40" i="4"/>
  <c r="E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D41" i="4"/>
  <c r="E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D42" i="4"/>
  <c r="E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D43" i="4"/>
  <c r="E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D44" i="4"/>
  <c r="E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D45" i="4"/>
  <c r="E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D46" i="4"/>
  <c r="E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D47" i="4"/>
  <c r="E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D48" i="4"/>
  <c r="E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D49" i="4"/>
  <c r="E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D50" i="4"/>
  <c r="E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D51" i="4"/>
  <c r="E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D52" i="4"/>
  <c r="E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D53" i="4"/>
  <c r="E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D54" i="4"/>
  <c r="E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D55" i="4"/>
  <c r="E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D56" i="4"/>
  <c r="E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D57" i="4"/>
  <c r="E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D58" i="4"/>
  <c r="E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D59" i="4"/>
  <c r="E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D60" i="4"/>
  <c r="E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D61" i="4"/>
  <c r="E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D62" i="4"/>
  <c r="E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D63" i="4"/>
  <c r="E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D64" i="4"/>
  <c r="E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D65" i="4"/>
  <c r="E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D66" i="4"/>
  <c r="E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D67" i="4"/>
  <c r="E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D68" i="4"/>
  <c r="E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D69" i="4"/>
  <c r="E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D70" i="4"/>
  <c r="E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D71" i="4"/>
  <c r="E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D72" i="4"/>
  <c r="E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D73" i="4"/>
  <c r="E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D74" i="4"/>
  <c r="E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D75" i="4"/>
  <c r="E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D76" i="4"/>
  <c r="E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D77" i="4"/>
  <c r="E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D78" i="4"/>
  <c r="E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D79" i="4"/>
  <c r="E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D80" i="4"/>
  <c r="E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D81" i="4"/>
  <c r="E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D82" i="4"/>
  <c r="E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D83" i="4"/>
  <c r="E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D84" i="4"/>
  <c r="E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D85" i="4"/>
  <c r="E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D86" i="4"/>
  <c r="E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D87" i="4"/>
  <c r="E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D88" i="4"/>
  <c r="E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D89" i="4"/>
  <c r="E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D90" i="4"/>
  <c r="E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D91" i="4"/>
  <c r="E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D92" i="4"/>
  <c r="E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D93" i="4"/>
  <c r="E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D94" i="4"/>
  <c r="E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D95" i="4"/>
  <c r="E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D96" i="4"/>
  <c r="E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D97" i="4"/>
  <c r="E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D98" i="4"/>
  <c r="E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D99" i="4"/>
  <c r="E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F66" i="4" l="1"/>
  <c r="F64" i="4"/>
  <c r="F62" i="4"/>
  <c r="F60" i="4"/>
  <c r="F58" i="4"/>
  <c r="F56" i="4"/>
  <c r="F54" i="4"/>
  <c r="F52" i="4"/>
  <c r="F50" i="4"/>
  <c r="F48" i="4"/>
  <c r="F46" i="4"/>
  <c r="F44" i="4"/>
  <c r="F42" i="4"/>
  <c r="F40" i="4"/>
  <c r="F38" i="4"/>
  <c r="F36" i="4"/>
  <c r="F34" i="4"/>
  <c r="F32" i="4"/>
  <c r="F30" i="4"/>
  <c r="F28" i="4"/>
  <c r="F26" i="4"/>
  <c r="F24" i="4"/>
  <c r="F22" i="4"/>
  <c r="F20" i="4"/>
  <c r="F18" i="4"/>
  <c r="F16" i="4"/>
  <c r="F14" i="4"/>
  <c r="F10" i="4"/>
  <c r="F8" i="4"/>
  <c r="F6" i="4"/>
  <c r="F4" i="4"/>
  <c r="F98" i="4"/>
  <c r="F96" i="4"/>
  <c r="F94" i="4"/>
  <c r="F92" i="4"/>
  <c r="F90" i="4"/>
  <c r="F88" i="4"/>
  <c r="F86" i="4"/>
  <c r="F84" i="4"/>
  <c r="F82" i="4"/>
  <c r="F80" i="4"/>
  <c r="F78" i="4"/>
  <c r="F76" i="4"/>
  <c r="F74" i="4"/>
  <c r="F72" i="4"/>
  <c r="F70" i="4"/>
  <c r="F68" i="4"/>
  <c r="F12" i="4"/>
  <c r="F99" i="4"/>
  <c r="F97" i="4"/>
  <c r="F95" i="4"/>
  <c r="F93" i="4"/>
  <c r="F91" i="4"/>
  <c r="F89" i="4"/>
  <c r="F87" i="4"/>
  <c r="F85" i="4"/>
  <c r="F83" i="4"/>
  <c r="F81" i="4"/>
  <c r="F79" i="4"/>
  <c r="F77" i="4"/>
  <c r="F75" i="4"/>
  <c r="F73" i="4"/>
  <c r="F71" i="4"/>
  <c r="F69" i="4"/>
  <c r="F67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F17" i="4"/>
  <c r="F15" i="4"/>
  <c r="F13" i="4"/>
  <c r="F11" i="4"/>
  <c r="F9" i="4"/>
  <c r="F7" i="4"/>
  <c r="F5" i="4"/>
  <c r="F3" i="4"/>
  <c r="F2" i="4"/>
</calcChain>
</file>

<file path=xl/sharedStrings.xml><?xml version="1.0" encoding="utf-8"?>
<sst xmlns="http://schemas.openxmlformats.org/spreadsheetml/2006/main" count="368" uniqueCount="359">
  <si>
    <t>United States, Equity Indices, S&amp;P, 500, Index, Price Return, Close, USD</t>
  </si>
  <si>
    <t>United States, Volatility Indices, CBOE, S&amp;P 500 Volatility Index (VIX), Close</t>
  </si>
  <si>
    <t>United States, Government Benchmarks, Federal Reserve, 10 Year, Yield</t>
  </si>
  <si>
    <t>Germany, Government Benchmarks, Government Bond, 10 Year, Yield</t>
  </si>
  <si>
    <t>Italy, Government Benchmarks, Macrobond, 10 Year, Yield</t>
  </si>
  <si>
    <t>Netherlands, Government Benchmarks, Macrobond, 10 Year, Yield</t>
  </si>
  <si>
    <t>United States, Policy Rates, Federal Reserve, Target Rates, Federal Funds Target Rate</t>
  </si>
  <si>
    <t>Euro Area, Policy Rates, ECB, Deposit Facility, Effective Rate</t>
  </si>
  <si>
    <t>United Kingdom, Policy Rates, Bank of England, Bank Rate</t>
  </si>
  <si>
    <t>Japan, Policy Rates, Bank of Japan, Interest on Excess Reserves (Policy-Rate Balances in Current Accounts Held by Financial Institutions at the Bank)</t>
  </si>
  <si>
    <t>China, Liquidity Facilities, People's Bank of China, Medium-term Lending Facility, Medium-term Lending Facility, 1-Year Rate</t>
  </si>
  <si>
    <t>Euro Area, Consumer Surveys, DG ECFIN, Consumer Confidence, Balance, SA</t>
  </si>
  <si>
    <t>Euro Area, Business Surveys, DG ECFIN, Business Climate, Indicator (BCI), SA</t>
  </si>
  <si>
    <t>Euro Area, Business Surveys, DG ECFIN, Services Confidence Indicator, Total Service Sector, Balance, SA</t>
  </si>
  <si>
    <t>Euro Area, Business Surveys, DG ECFIN, Industrial Confidence Indicator, Total Sector, Monthly, Balance, SA</t>
  </si>
  <si>
    <t>Euro Area, Business Surveys, DG ECFIN, Construction Confidence Indicator, Balance, SA</t>
  </si>
  <si>
    <t>United States, Consumer Price Index, Harmonized CPI (HICP), All Items, Index</t>
  </si>
  <si>
    <t>Germany, Business Surveys, S&amp;P Global, Composite, Composite PMI Output Index, SA, Index</t>
  </si>
  <si>
    <t>Germany, Business Surveys, S&amp;P Global, Manufacturing, Manufacturing PMI, SA, Index</t>
  </si>
  <si>
    <t>France, Business Surveys, S&amp;P Global, Composite, Composite PMI Output Index, SA, Index</t>
  </si>
  <si>
    <t>France, Business Surveys, S&amp;P Global, Manufacturing, Manufacturing PMI, SA, Index</t>
  </si>
  <si>
    <t>Euro Area, Business Surveys, S&amp;P Global, Composite, Composite PMI Output Index, SA, Index</t>
  </si>
  <si>
    <t>Euro Area, Business Surveys, S&amp;P Global, Manufacturing, Manufacturing PMI, SA, Index</t>
  </si>
  <si>
    <t>United States, Business Surveys, S&amp;P Global, Composite, Composite PMI Output Index, SA, Index</t>
  </si>
  <si>
    <t>United States, Business Surveys, S&amp;P Global, Manufacturing, Manufacturing PMI, SA, Index</t>
  </si>
  <si>
    <t>United Kingdom, Business Surveys, S&amp;P Global, Composite, Composite PMI Output Index, SA, Index</t>
  </si>
  <si>
    <t>United Kingdom, Business Surveys, S&amp;P Global, Manufacturing, Manufacturing PMI, SA, Index</t>
  </si>
  <si>
    <t>China, Business Surveys, S&amp;P Global, Composite, Caixin, Composite PMI Output Index, SA, Index</t>
  </si>
  <si>
    <t>China, Business Surveys, S&amp;P Global, Manufacturing, Caixin, Manufacturing PMI, SA, Index</t>
  </si>
  <si>
    <t>India, Business Surveys, S&amp;P Global, Composite, HSBC, Composite PMI Output Index, SA, Index</t>
  </si>
  <si>
    <t>India, Business Surveys, S&amp;P Global, Manufacturing, HSBC, Manufacturing PMI, SA, Index</t>
  </si>
  <si>
    <t>World, Business Surveys, S&amp;P Global, Composite, JPMorgan, Composite PMI Output Index, SA, Index</t>
  </si>
  <si>
    <t>World, Business Surveys, S&amp;P Global, Manufacturing, JPMorgan, Manufacturing PMI, SA, Index</t>
  </si>
  <si>
    <t>Japan, Business Surveys, S&amp;P Global, Composite, au Jibun Bank, Composite PMI Output Index, SA, Index</t>
  </si>
  <si>
    <t>Japan, Business Surveys, S&amp;P Global, Manufacturing, au Jibun Bank, Manufacturing PMI, SA, Index</t>
  </si>
  <si>
    <t>Germany, World Bank, Global Economic Monitor, Gross Domestic Product, Constant Prices, SA, USD</t>
  </si>
  <si>
    <t>France, World Bank, Global Economic Monitor, Gross Domestic Product, Constant Prices, SA, USD</t>
  </si>
  <si>
    <t>Euro Area, Gross Domestic Product, Total, Chain-Linked Volumes, Reference Year 2015, Calendar Adjusted, Constant Prices, SA, Market Prices, EUR</t>
  </si>
  <si>
    <t>United States, World Bank, Global Economic Monitor, Gross Domestic Product, Constant Prices, SA, USD</t>
  </si>
  <si>
    <t>United Kingdom, World Bank, Global Economic Monitor, Gross Domestic Product, Constant Prices, SA, USD</t>
  </si>
  <si>
    <t>China, World Bank, Global Economic Monitor, Gross Domestic Product, Constant Prices, SA, USD</t>
  </si>
  <si>
    <t>India, World Bank, Global Economic Monitor, Gross Domestic Product, Constant Prices, SA, USD</t>
  </si>
  <si>
    <t>Japan, World Bank, Global Economic Monitor, Gross Domestic Product, Constant Prices, SA, USD</t>
  </si>
  <si>
    <t>World, Foreign Trade, CPB World Trade Monitor, Total, Volume, SA, Index</t>
  </si>
  <si>
    <t>World, Foreign Trade, RWI/ISL Container Throughput Index, Total, SA, Index</t>
  </si>
  <si>
    <t>World, Foreign Trade, RWI/ISL Container Throughput Index, North Range, SA, Index</t>
  </si>
  <si>
    <t>Euro Area 20, ECB, Hourly Compensation, Total - All Activities, Reference Sector: Total Economy, Counterpart Area: Domestic (Home or Reference Area), Calendar Adjusted, Current Prices, SA, Index</t>
  </si>
  <si>
    <t>World, Baltic Exchange, Shipping, Dry Index (BDI), USD</t>
  </si>
  <si>
    <t>World, Harper Petersen, Shipping, Harpex, Index, USD</t>
  </si>
  <si>
    <t>World, Foreign Trade, Global Supply Chain Pressure Index, Total, Index</t>
  </si>
  <si>
    <t>United States, Corporate Benchmarks, Moody's, Long-Term, Baa Rated, Yield</t>
  </si>
  <si>
    <t>United States, Crude Oil, Brent Europe Spot Price FOB, USD</t>
  </si>
  <si>
    <t>Euro Area, FX Spot Rates, Macrobond, EUR per USD</t>
  </si>
  <si>
    <t>Natural Gas, Future, ICE Dutch TTF Daily Gas, 1st Position, Close, EUR</t>
  </si>
  <si>
    <t>oliepr</t>
  </si>
  <si>
    <t>dollar</t>
  </si>
  <si>
    <t>HICP eurogebied, totaal</t>
  </si>
  <si>
    <t>HICP eurogebied, voeding, alc. en tabak</t>
  </si>
  <si>
    <t>HICP eurogebied, energie</t>
  </si>
  <si>
    <t>HICP eurogebied, totaal, excl. energie, voeding en tabak</t>
  </si>
  <si>
    <t>PMI industrie eurozone</t>
  </si>
  <si>
    <t>PMI samengesteld eurozone</t>
  </si>
  <si>
    <t>consumentenvertrouwen eurozone</t>
  </si>
  <si>
    <t>ondernemersvertrouwen eurozone</t>
  </si>
  <si>
    <t>Euro Area 20, Eurostat, HICP, All-Items HICP, 2015=100, Index</t>
  </si>
  <si>
    <t>Euro Area 20, Eurostat, HICP, Food Including Alcohol &amp; Tobacco, 2015=100, Index</t>
  </si>
  <si>
    <t>Euro Area 20, Eurostat, HICP, Energy, 2015=100, Index</t>
  </si>
  <si>
    <t>Euro Area 20, Eurostat, HICP, Overall Index Excluding Energy, Food, Alcohol &amp; Tobacco, 2015=100, Index</t>
  </si>
  <si>
    <t>Euro Area, Foreign Trade, CPB World Trade Monitor, Import, Volume, SA, Index</t>
  </si>
  <si>
    <t>Euro Area, Foreign Trade, CPB World Trade Monitor, Export, Volume, SA, Index</t>
  </si>
  <si>
    <t>Euro Area, Business Surveys, S&amp;P Global, Services, Services PMI Business Activity Index, SA, Index</t>
  </si>
  <si>
    <t>Euro Area, Business Surveys, S&amp;P Global, Construction, Construction PMI Total Activity Index, SA, Index</t>
  </si>
  <si>
    <t>PMI diensten eurozone</t>
  </si>
  <si>
    <t>PMI bouw eurozone</t>
  </si>
  <si>
    <t>industrie vertrouwenindicator eurozone</t>
  </si>
  <si>
    <t>dienstensector vertrouwenindicator eurozone</t>
  </si>
  <si>
    <t>bouwsector vertrouwenindicator eurozone</t>
  </si>
  <si>
    <t>Baltic Dry Index</t>
  </si>
  <si>
    <t>Harpex index</t>
  </si>
  <si>
    <t>lange rente Nederland</t>
  </si>
  <si>
    <t>import volume eurogebied (WTM)</t>
  </si>
  <si>
    <t>export volume eurogebied (WTM)</t>
  </si>
  <si>
    <t>lange rente Duitsland</t>
  </si>
  <si>
    <t>lange rente VS</t>
  </si>
  <si>
    <t>lange rente Italie</t>
  </si>
  <si>
    <t>World, Drewry Shipping Consultants Ltd, Shipping, Composite, Index</t>
  </si>
  <si>
    <t>Beleidsonzekerheid VS</t>
  </si>
  <si>
    <t>Beleidsonzekerheid EU</t>
  </si>
  <si>
    <t>Global Container Freight Index</t>
  </si>
  <si>
    <t>United States, Economic Policy Uncertainty, Economic Policy Uncertainty Indices, Headline Index, Index</t>
  </si>
  <si>
    <t>United States, Economic Policy Uncertainty, Trade Policy Uncertainty (TPU), Trade Policy Uncertainty Index (TPU), Index</t>
  </si>
  <si>
    <t>Europe, Economic Policy Uncertainty, Economic Policy Uncertainty Indices, News Based Index, Index</t>
  </si>
  <si>
    <t>Volatiliteit US S&amp;P500</t>
  </si>
  <si>
    <t>Netherlands, Equity Indices, Euronext Amsterdam, AEX-Index, Price Return, Close, EUR</t>
  </si>
  <si>
    <t>World, Equity Indices, MSCI, Mid &amp; Large Cap, Index, Price Return, USD</t>
  </si>
  <si>
    <t>SP_500</t>
  </si>
  <si>
    <t>MSCI World</t>
  </si>
  <si>
    <t>US Federal funds rate</t>
  </si>
  <si>
    <t>ECB Deposit rate</t>
  </si>
  <si>
    <t>United Kingdom Bank Rate</t>
  </si>
  <si>
    <t>Japan key policy rate</t>
  </si>
  <si>
    <t>PBOC Medium-term Lending Facility</t>
  </si>
  <si>
    <t>CPI  Verenigde Staten</t>
  </si>
  <si>
    <t>United States, Consumer Price Index, All Urban Consumers, U.S. City Average, All Items Less Food &amp; Energy, SA, Index</t>
  </si>
  <si>
    <t>CPI excl voedsel en energie VS</t>
  </si>
  <si>
    <t>PMI samengesteld VS</t>
  </si>
  <si>
    <t>PMI industrie VS</t>
  </si>
  <si>
    <t>PMI samengesteld VK</t>
  </si>
  <si>
    <t>PMI industrie VK</t>
  </si>
  <si>
    <t>PMI samengesteld China</t>
  </si>
  <si>
    <t>PMI industrie China</t>
  </si>
  <si>
    <t>PMI samengesteld India</t>
  </si>
  <si>
    <t>PMI industrie India</t>
  </si>
  <si>
    <t>PMI industrie Japan</t>
  </si>
  <si>
    <t>PMI samengesteld Wereld</t>
  </si>
  <si>
    <t>PMI industrie Wereld</t>
  </si>
  <si>
    <t>PMI samengesteld Japan</t>
  </si>
  <si>
    <t xml:space="preserve">PMI samengesteld Duitsland </t>
  </si>
  <si>
    <t>PMI industrie Duitsland</t>
  </si>
  <si>
    <t>PMI samengesteld Frankrijk</t>
  </si>
  <si>
    <t>PMI industrie Frankrijk</t>
  </si>
  <si>
    <t>Wereldhandel (WTM)</t>
  </si>
  <si>
    <t>Container throughput - Wereld</t>
  </si>
  <si>
    <t>Container throughput - Noordwest-Europa</t>
  </si>
  <si>
    <t>Global Supply chain pressure index</t>
  </si>
  <si>
    <t>Trade Policy Uncertainty</t>
  </si>
  <si>
    <t>Looncompensatie per uur - eurozone</t>
  </si>
  <si>
    <t>Gas futures</t>
  </si>
  <si>
    <t>US Corporate Long-term bond yield</t>
  </si>
  <si>
    <t>Italy, World Bank, Global Economic Monitor, Gross Domestic Product, Constant Prices, SA, USD</t>
  </si>
  <si>
    <t>BBP Frankrijk</t>
  </si>
  <si>
    <t>BBP Italie</t>
  </si>
  <si>
    <t>BBP Eurozone</t>
  </si>
  <si>
    <t>BBP VK</t>
  </si>
  <si>
    <t>BBP VS</t>
  </si>
  <si>
    <t>BBP China</t>
  </si>
  <si>
    <t>BBP India</t>
  </si>
  <si>
    <t>World, World Bank, Global Economic Monitor, Gross Domestic Product, Constant Prices, SA, USD</t>
  </si>
  <si>
    <t>BBP Wereld</t>
  </si>
  <si>
    <t>BBP Japan</t>
  </si>
  <si>
    <t>BBP Duitsland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</si>
  <si>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</si>
  <si>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</si>
  <si>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</si>
  <si>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</si>
  <si>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</si>
  <si>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</si>
  <si>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</si>
  <si>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</si>
  <si>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</si>
  <si>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</si>
  <si>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</si>
  <si>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</si>
  <si>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</si>
  <si>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</si>
  <si>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</si>
  <si>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</si>
  <si>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</si>
  <si>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</si>
  <si>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</si>
  <si>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</si>
  <si>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</si>
  <si>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</si>
  <si>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</si>
  <si>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</si>
  <si>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</si>
  <si>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</si>
  <si>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</si>
  <si>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</si>
  <si>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</si>
  <si>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</si>
  <si>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</si>
  <si>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</si>
  <si>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</si>
  <si>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</si>
  <si>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</si>
  <si>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</si>
  <si>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</si>
  <si>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</si>
  <si>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</si>
  <si>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</si>
  <si>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</si>
  <si>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</si>
  <si>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</si>
  <si>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</si>
  <si>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</si>
  <si>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</si>
  <si>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</si>
  <si>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</si>
  <si>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</si>
  <si>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</si>
  <si>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</si>
  <si>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</si>
  <si>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</si>
  <si>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</si>
  <si>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</si>
  <si>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</si>
  <si>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</si>
  <si>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</si>
  <si>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</si>
  <si>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</si>
  <si>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</si>
  <si>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</si>
  <si>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</si>
  <si>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</si>
  <si>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</si>
  <si>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</si>
  <si>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</si>
  <si>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</si>
  <si>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</si>
  <si>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</si>
  <si>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</si>
  <si>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</si>
  <si>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</si>
  <si>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</si>
  <si>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</si>
  <si>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</si>
  <si>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</si>
  <si>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</si>
  <si>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</si>
  <si>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</si>
  <si>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</si>
  <si>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</si>
  <si>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</si>
  <si>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</si>
  <si>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</si>
  <si>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</si>
  <si>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</si>
  <si>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</si>
  <si>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</si>
  <si>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</si>
  <si>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</si>
  <si>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</si>
  <si>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</si>
  <si>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</si>
  <si>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</si>
  <si>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</si>
  <si>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</si>
  <si>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</si>
  <si>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Germany, Expenditure Approach, Final Consumption Expenditure, Households &amp; NPISH, Total, Calendar Adjusted (X13 JDemetra+), Constant Prices, SA (X13 JDemetra+), Chained, EUR</t>
  </si>
  <si>
    <t>Germany, Expenditure Approach, External Balance, Export, Total, Calendar Adjusted (X13 JDemetra+), Constant Prices, SA (X13 JDemetra+), Chained, EUR</t>
  </si>
  <si>
    <t>Germany, Expenditure Approach, External Balance, Import, Total, Calendar Adjusted (X13 JDemetra+), Constant Prices, SA (X13 JDemetra+), Chained, EUR</t>
  </si>
  <si>
    <t>Germany, Expenditure Approach, Gross Fixed Capital Formation, Total, Calendar Adjusted (X13 JDemetra+), Constant Prices, SA (X13 JDemetra+), Chained, EUR</t>
  </si>
  <si>
    <t>Germany, Expenditure Approach, Final Consumption Expenditure, Government, Total, All, Calendar Adjusted (X13 JDemetra+), Constant Prices, SA (X13 JDemetra+), Chained, EUR</t>
  </si>
  <si>
    <t>Duitsland - consumptie</t>
  </si>
  <si>
    <t>Duitsland - uitvoer</t>
  </si>
  <si>
    <t>Duitsland- invoer</t>
  </si>
  <si>
    <t>Duitsland - investeringen</t>
  </si>
  <si>
    <t>Duitsland - overheidsuitgaven</t>
  </si>
  <si>
    <t>United States, Expenditure Approach, Personal Consumption Expenditures, Real, Total, Chained, Constant Prices, SA, AR, USD</t>
  </si>
  <si>
    <t>United States, Expenditure Approach, Export, Total, Constant Prices, SA, Chained, AR, USD</t>
  </si>
  <si>
    <t>United States, Expenditure Approach, Import, Total, Constant Prices, SA, Chained, AR, USD</t>
  </si>
  <si>
    <t>United States, Expenditure Approach, Gross Private Domestic Investment, Fixed Investment, Total, Constant Prices, SA, Chained, AR, USD</t>
  </si>
  <si>
    <t>United States, Expenditure Approach, Government Consumption Expenditures &amp; Gross Investment, Total, Constant Prices, SA, Chained, AR, USD</t>
  </si>
  <si>
    <t>VS - consumptie</t>
  </si>
  <si>
    <t>VS - uitvoer</t>
  </si>
  <si>
    <t>VS - invoer</t>
  </si>
  <si>
    <t>VS - investeringen</t>
  </si>
  <si>
    <t>VS - overheidsuitgaven en investeringen</t>
  </si>
  <si>
    <t>China, Expenditure Approach, National, Final Consumption Expenditure, Contribution to GDP (Single Quarter) (Revised), Constant Prices, Change Y/Y</t>
  </si>
  <si>
    <t>China, Expenditure Approach, National, Net Export, Contribution to GDP (Single Quarter) (Revised), Constant Prices, Change Y/Y</t>
  </si>
  <si>
    <t>China, Expenditure Approach, National, Gross Capital Formation, Contribution to GDP (Single Quarter) (Revised), Constant Prices, Change Y/Y</t>
  </si>
  <si>
    <t>China - Finale consumptie</t>
  </si>
  <si>
    <t>Euro Area, Expenditure Approach, Household &amp; NPISH Final Consumption Expenditure, Chain-Linked Volumes, Reference Year 2015, Calendar Adjusted, Constant Prices, SA, EUR</t>
  </si>
  <si>
    <t>China - Netto uitvoer</t>
  </si>
  <si>
    <t>China - Bruto investeringen</t>
  </si>
  <si>
    <t>Euro Area, Expenditure Approach, Exports of Goods &amp; Services, Chain-Linked Volumes, Reference Year 2015, Calendar Adjusted, Constant Prices, SA, EUR</t>
  </si>
  <si>
    <t>Euro Area, Expenditure Approach, Imports of Goods &amp; Services, Chain-Linked Volumes, Reference Year 2015, Calendar Adjusted, Constant Prices, SA, EUR</t>
  </si>
  <si>
    <t>Euro Area, Expenditure Approach, Gross Fixed Capital Formation, Chain-Linked Volumes, Reference Year 2015, Calendar Adjusted, Constant Prices, SA, EUR</t>
  </si>
  <si>
    <t>Euro Area, Expenditure Approach, Final Consumption Expenditure of General Government, Chain-Linked Volumes, Reference Year 2015, Calendar Adjusted, SA, EUR</t>
  </si>
  <si>
    <t>Eurogebied - Particuliere consumptie</t>
  </si>
  <si>
    <t>Eurogebied - Bruto investeringen</t>
  </si>
  <si>
    <t>Eurogebied - Uitvoer</t>
  </si>
  <si>
    <t>Eurogebied - Invoer</t>
  </si>
  <si>
    <t>Eurogebied - Overheidsuitgaven</t>
  </si>
  <si>
    <t>Loonkosten index (op uurbasis)- eurozone</t>
  </si>
  <si>
    <t>Netherlands, Business Surveys, S&amp;P Global, Manufacturing, Manufacturing PMI, SA, Index</t>
  </si>
  <si>
    <t>Euro Area, Interbank Rates, EURIBOR, 3 Month, Fixing</t>
  </si>
  <si>
    <t>United States, OECD MEI, Leading Indicators OECD, Leading Indicators, Composite Leading Indicators, Amplitude Adjusted, OECD, SA, Index</t>
  </si>
  <si>
    <t>China, OECD MEI, Leading Indicators OECD, Leading Indicators, Composite Leading Indicators, Amplitude Adjusted, OECD, SA, Index</t>
  </si>
  <si>
    <t>Four Big European, OECD MEI, Leading Indicators OECD, Leading Indicators, Composite Leading Indicators, Amplitude Adjusted, OECD, SA, Index</t>
  </si>
  <si>
    <t>CLI - VS</t>
  </si>
  <si>
    <t>CLI -EU</t>
  </si>
  <si>
    <t>CLI - CHN</t>
  </si>
  <si>
    <t>Euro Area, Commodity Indices, HWWI, Weighting Period 2017-2019, HWWI Index excluding Energy, Average of Period, EUR</t>
  </si>
  <si>
    <t>Euro Area, Commodity Indices, HWWI, Weighting Period 2017-2019, HWWI Index, Average of Period, EUR</t>
  </si>
  <si>
    <t>Euro Area, Commodity Indices, HWWI, Weighting Period 2017-2019, Industrial Raw Materials Index, Average of Period, EUR</t>
  </si>
  <si>
    <t>Euro Area, Commodity Indices, HWWI, Weighting Period 2017-2019, Energy Raw Materials Index, Average of Period, EUR</t>
  </si>
  <si>
    <t>Euro Area, Commodity Indices, HWWI, Weighting Period 2017-2019, Food Index, Average of Period, EUR</t>
  </si>
  <si>
    <t>HWWI excl Energy index</t>
  </si>
  <si>
    <t>HWWI index</t>
  </si>
  <si>
    <t>HWWI Industrial Raw Materials index</t>
  </si>
  <si>
    <t>HWWI Energy raw materials</t>
  </si>
  <si>
    <t>HWWI Food index</t>
  </si>
  <si>
    <t>World, Foreign Trade, Kiel Institute, Export, Real Trade Flows, SA, Change P/P</t>
  </si>
  <si>
    <t>World, Foreign Trade, Kiel Institute, Import, Real Trade Flows, SA, Change P/P</t>
  </si>
  <si>
    <t>Euro Area 20, Foreign Trade, Kiel Institute, Import, Real Trade Flows, Extra-Euro Area 20, SA, Change P/P</t>
  </si>
  <si>
    <t>Euro Area 20, Foreign Trade, Kiel Institute, Export, Real Trade Flows, Intra-Euro Area 20, SA, Change P/P</t>
  </si>
  <si>
    <t>Euro Area 20, Foreign Trade, Kiel Institute, Export, Real Trade Flows, Extra-Euro Area 20, SA, Change P/P</t>
  </si>
  <si>
    <t>Wereld Invoer</t>
  </si>
  <si>
    <t>Wereld uitvoer</t>
  </si>
  <si>
    <t>Eurozone extra-EA20 invoer</t>
  </si>
  <si>
    <t>Eurozone intra-EA20 invoer</t>
  </si>
  <si>
    <t>Eurozone intra-EA20 uitvoer</t>
  </si>
  <si>
    <t>Eurozone extra-EA20 uitvoer</t>
  </si>
  <si>
    <t>Netherlands, ECB Composite Cost of Borrowing, For Non-Financial Corporations</t>
  </si>
  <si>
    <t>Netherlands, ECB Composite Cost of Borrowing, For Short-Term Loans</t>
  </si>
  <si>
    <t>Netherlands, ECB Composite Cost of Borrowing, For Long-Term Loans</t>
  </si>
  <si>
    <t>Netherlands, ECB Composite Cost of Borrowing, For Households For House Purchase</t>
  </si>
  <si>
    <t>NL - leenkosten NFC's</t>
  </si>
  <si>
    <t>NL- leenkosten KT</t>
  </si>
  <si>
    <t>NL- leenkosten LT</t>
  </si>
  <si>
    <t>NL - Hypotheekrente</t>
  </si>
  <si>
    <t>2024Q3</t>
  </si>
  <si>
    <t>PMI industrie - Nederland</t>
  </si>
  <si>
    <t>EURIBOR</t>
  </si>
  <si>
    <t>interest NL 10yr</t>
  </si>
  <si>
    <t>Euro Area 20, Foreign Trade, Kiel Institute, Import, Real Trade Flows, Intra-Euro Area 20, SA, Change P/P</t>
  </si>
  <si>
    <t>Volatiliteit_US_S&amp;P500</t>
  </si>
  <si>
    <t>date</t>
  </si>
  <si>
    <t>beurs_aex</t>
  </si>
  <si>
    <t>Euro Area 20, Eurostat, Labor Cost Index - Nominal Value, Labor Cost, Wages &amp; Salaries (Total), Industry, Construction &amp; Services (Except Activities of Households as Employers &amp; Extra-Territorial Organisations &amp; Bodies) (B-S), 2020=100, Calendar Adjusted, SA, Index</t>
  </si>
  <si>
    <t>2024Q4</t>
  </si>
  <si>
    <t>2025Q1</t>
  </si>
  <si>
    <t>2025Q2</t>
  </si>
  <si>
    <t>2025Q3</t>
  </si>
  <si>
    <t>2025Q4</t>
  </si>
  <si>
    <t>Netherlands, Business Surveys, DG ECFIN, Services Confidence Indicator, Total Service Sector, Balance, SA</t>
  </si>
  <si>
    <t>Netherlands, Business Surveys, DG ECFIN, Industrial Confidence Indicator, Total Sector, Monthly, Balance, SA</t>
  </si>
  <si>
    <t>Netherlands, Business Surveys, DG ECFIN, Construction Confidence Indicator, Balance, SA</t>
  </si>
  <si>
    <t>Netherlands, Business Surveys, DG ECFIN, Retail Trade Confidence Indicator, Balance, SA</t>
  </si>
  <si>
    <t>rlvrn___</t>
  </si>
  <si>
    <t>redrn___</t>
  </si>
  <si>
    <t>ttf</t>
  </si>
  <si>
    <t>Netherlands, Equity Indices, FTSE, All World, Index, Dividend Yield</t>
  </si>
  <si>
    <t>EUREX Euribor 3-Month, Future, EUREX Euribor 3-Month, June, 2025, Close</t>
  </si>
  <si>
    <t>EUREX Euribor 3-Month, Future, EUREX Euribor 3-Month, September, 2025, Close</t>
  </si>
  <si>
    <t>EUREX Euribor 3-Month, Future, EUREX Euribor 3-Month, December, 2025, Close</t>
  </si>
  <si>
    <t>EUREX Euribor 3-Month, Future, EUREX Euribor 3-Month, March, 2026, Close</t>
  </si>
  <si>
    <t>Future, EUREX Euribor 3-Month, June, 2026, Close</t>
  </si>
  <si>
    <t>Future, EUREX Euribor 3-Month, September, 2026, Close</t>
  </si>
  <si>
    <t>Future, EUREX Euribor 3-Month, December, 2026, Close</t>
  </si>
  <si>
    <t>Future, EUREX Euribor 3-Month, March, 2027, Close</t>
  </si>
  <si>
    <t>Future, EUREX Euribor 3-Month, June, 2027, Close</t>
  </si>
  <si>
    <t>Future, EUREX Euribor 3-Month, September, 2027, Close</t>
  </si>
  <si>
    <t>Future, EUREX Euribor 3-Month, December, 2027, Close</t>
  </si>
  <si>
    <t>Future, EUREX Euribor 3-Month, March, 2028, Close</t>
  </si>
  <si>
    <t>Future, EUREX Euribor 3-Month, June, 2028, Close</t>
  </si>
  <si>
    <t>Future, EUREX Euribor 3-Month, September, 2028, Close</t>
  </si>
  <si>
    <t>Future, EUREX Euribor 3-Month, December, 2028, Close</t>
  </si>
  <si>
    <t>Future, EUREX Euribor 3-Month, March, 2029, Close</t>
  </si>
  <si>
    <t>Future, EUREX Euribor 3-Month, June, 2029, Close</t>
  </si>
  <si>
    <t>Future, EUREX Euribor 3-Month, September, 2029, Close</t>
  </si>
  <si>
    <t>Future, EUREX Euribor 3-Month, December, 2029, Close</t>
  </si>
  <si>
    <t>Future, EUREX Euribor 3-Month, March, 2030, Close</t>
  </si>
  <si>
    <t>Future, EUREX Euribor 3-Month, June, 2030, Close</t>
  </si>
  <si>
    <t>Future, EUREX Euribor 3-Month, September, 2030, Close</t>
  </si>
  <si>
    <t>Future, EUREX Euribor 3-Month, December, 2030, Close</t>
  </si>
  <si>
    <t>Natural Gas, Dutch TTF Natural Gas (TTFI), Index,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</si>
</sst>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_-* #,##0.00\-;_-* &quot;-&quot;??_-;_-@_-"/>
    <numFmt numFmtId="165" formatCode="&quot;fl&quot;\ #,##0_-;&quot;fl&quot;\ #,##0\-"/>
  </numFmts>
  <fonts count="8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0"/>
      <color theme="0"/>
      <name val="Arial"/>
      <family val="2"/>
    </font>
    <font>
      <sz val="14"/>
      <color theme="0"/>
      <name val="Calibri"/>
      <family val="2"/>
      <scheme val="minor"/>
    </font>
    <font>
      <sz val="10"/>
      <color rgb="FF9C0006"/>
      <name val="Arial"/>
      <family val="2"/>
    </font>
    <font>
      <sz val="14"/>
      <color rgb="FF9C0006"/>
      <name val="Calibri"/>
      <family val="2"/>
      <scheme val="minor"/>
    </font>
    <font>
      <b/>
      <sz val="10"/>
      <color rgb="FFFA7D00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i/>
      <sz val="10"/>
      <name val="Helv"/>
    </font>
    <font>
      <sz val="10"/>
      <name val="Helv"/>
    </font>
    <font>
      <b/>
      <sz val="10"/>
      <name val="Helv"/>
    </font>
    <font>
      <sz val="11"/>
      <color indexed="8"/>
      <name val="Calibri"/>
      <family val="2"/>
    </font>
    <font>
      <sz val="10"/>
      <name val="Arial"/>
      <family val="2"/>
    </font>
    <font>
      <i/>
      <sz val="10"/>
      <color rgb="FF7F7F7F"/>
      <name val="Arial"/>
      <family val="2"/>
    </font>
    <font>
      <i/>
      <sz val="14"/>
      <color rgb="FF7F7F7F"/>
      <name val="Calibri"/>
      <family val="2"/>
      <scheme val="minor"/>
    </font>
    <font>
      <u/>
      <sz val="10"/>
      <color indexed="36"/>
      <name val="Arial"/>
      <family val="2"/>
    </font>
    <font>
      <sz val="10"/>
      <color rgb="FF006100"/>
      <name val="Arial"/>
      <family val="2"/>
    </font>
    <font>
      <sz val="14"/>
      <color rgb="FF006100"/>
      <name val="Calibri"/>
      <family val="2"/>
      <scheme val="minor"/>
    </font>
    <font>
      <b/>
      <sz val="8"/>
      <name val="Arial"/>
      <family val="2"/>
    </font>
    <font>
      <b/>
      <sz val="15"/>
      <color theme="3"/>
      <name val="Arial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  <scheme val="minor"/>
    </font>
    <font>
      <b/>
      <sz val="13"/>
      <color theme="3"/>
      <name val="Arial"/>
      <family val="2"/>
    </font>
    <font>
      <b/>
      <sz val="13"/>
      <color indexed="62"/>
      <name val="Arial"/>
      <family val="2"/>
    </font>
    <font>
      <b/>
      <sz val="13"/>
      <color indexed="62"/>
      <name val="Calibri"/>
      <family val="2"/>
      <scheme val="minor"/>
    </font>
    <font>
      <b/>
      <sz val="11"/>
      <color theme="3"/>
      <name val="Arial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0"/>
      <color rgb="FF3F3F76"/>
      <name val="Arial"/>
      <family val="2"/>
    </font>
    <font>
      <sz val="14"/>
      <color rgb="FF3F3F76"/>
      <name val="Calibri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0"/>
      <color rgb="FFFA7D00"/>
      <name val="Arial"/>
      <family val="2"/>
    </font>
    <font>
      <sz val="10"/>
      <color indexed="10"/>
      <name val="Arial"/>
      <family val="2"/>
    </font>
    <font>
      <sz val="14"/>
      <color indexed="10"/>
      <name val="Calibri"/>
      <family val="2"/>
    </font>
    <font>
      <sz val="11"/>
      <color indexed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sz val="10"/>
      <color indexed="19"/>
      <name val="Arial"/>
      <family val="2"/>
    </font>
    <font>
      <sz val="14"/>
      <color indexed="19"/>
      <name val="Calibri"/>
      <family val="2"/>
      <scheme val="minor"/>
    </font>
    <font>
      <sz val="11"/>
      <color indexed="19"/>
      <name val="Calibri"/>
      <family val="2"/>
      <scheme val="minor"/>
    </font>
    <font>
      <sz val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4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10"/>
      <color rgb="FF3F3F3F"/>
      <name val="Arial"/>
      <family val="2"/>
    </font>
    <font>
      <b/>
      <sz val="14"/>
      <color rgb="FF3F3F3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 Light"/>
      <family val="2"/>
      <scheme val="major"/>
    </font>
    <font>
      <sz val="11"/>
      <color rgb="FF0D4080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b/>
      <sz val="10"/>
      <name val="Arial"/>
      <family val="2"/>
    </font>
    <font>
      <b/>
      <sz val="18"/>
      <color indexed="62"/>
      <name val="Cambria"/>
      <family val="2"/>
    </font>
    <font>
      <b/>
      <sz val="18"/>
      <color indexed="62"/>
      <name val="Calibri Light"/>
      <family val="2"/>
      <scheme val="maj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rgb="FFFF0000"/>
      <name val="Arial"/>
      <family val="2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570">
    <xf numFmtId="0" fontId="0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9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9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9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9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9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9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9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9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9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9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1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1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1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1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1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1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1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1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1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5" fillId="46" borderId="4" applyNumberFormat="0" applyAlignment="0" applyProtection="0"/>
    <xf numFmtId="0" fontId="25" fillId="46" borderId="4" applyNumberFormat="0" applyAlignment="0" applyProtection="0"/>
    <xf numFmtId="0" fontId="25" fillId="4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4" fillId="6" borderId="4" applyNumberFormat="0" applyAlignment="0" applyProtection="0"/>
    <xf numFmtId="0" fontId="25" fillId="46" borderId="4" applyNumberFormat="0" applyAlignment="0" applyProtection="0"/>
    <xf numFmtId="0" fontId="25" fillId="46" borderId="4" applyNumberFormat="0" applyAlignment="0" applyProtection="0"/>
    <xf numFmtId="0" fontId="25" fillId="46" borderId="4" applyNumberFormat="0" applyAlignment="0" applyProtection="0"/>
    <xf numFmtId="0" fontId="26" fillId="46" borderId="4" applyNumberFormat="0" applyAlignment="0" applyProtection="0"/>
    <xf numFmtId="0" fontId="27" fillId="46" borderId="4" applyNumberFormat="0" applyAlignment="0" applyProtection="0"/>
    <xf numFmtId="0" fontId="12" fillId="6" borderId="4" applyNumberFormat="0" applyAlignment="0" applyProtection="0"/>
    <xf numFmtId="0" fontId="24" fillId="6" borderId="4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9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28" fillId="7" borderId="7" applyNumberFormat="0" applyAlignment="0" applyProtection="0"/>
    <xf numFmtId="0" fontId="30" fillId="0" borderId="0"/>
    <xf numFmtId="0" fontId="30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43" fontId="33" fillId="0" borderId="0" applyFont="0" applyFill="0" applyBorder="0" applyAlignment="0" applyProtection="0"/>
    <xf numFmtId="0" fontId="30" fillId="0" borderId="0"/>
    <xf numFmtId="0" fontId="30" fillId="0" borderId="0"/>
    <xf numFmtId="14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9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/>
    <xf numFmtId="0" fontId="40" fillId="0" borderId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 applyNumberFormat="0" applyFill="0" applyBorder="0" applyProtection="0"/>
    <xf numFmtId="0" fontId="40" fillId="0" borderId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1" fillId="0" borderId="1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3" fillId="0" borderId="10" applyNumberFormat="0" applyFill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41" fillId="0" borderId="1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4" fillId="0" borderId="2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6" fillId="0" borderId="11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44" fillId="0" borderId="2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9" fillId="0" borderId="12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38" borderId="4" applyNumberFormat="0" applyAlignment="0" applyProtection="0"/>
    <xf numFmtId="0" fontId="53" fillId="38" borderId="4" applyNumberFormat="0" applyAlignment="0" applyProtection="0"/>
    <xf numFmtId="0" fontId="53" fillId="38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5" borderId="4" applyNumberFormat="0" applyAlignment="0" applyProtection="0"/>
    <xf numFmtId="0" fontId="53" fillId="38" borderId="4" applyNumberFormat="0" applyAlignment="0" applyProtection="0"/>
    <xf numFmtId="0" fontId="53" fillId="38" borderId="4" applyNumberFormat="0" applyAlignment="0" applyProtection="0"/>
    <xf numFmtId="0" fontId="53" fillId="38" borderId="4" applyNumberFormat="0" applyAlignment="0" applyProtection="0"/>
    <xf numFmtId="0" fontId="54" fillId="38" borderId="4" applyNumberFormat="0" applyAlignment="0" applyProtection="0"/>
    <xf numFmtId="0" fontId="10" fillId="38" borderId="4" applyNumberFormat="0" applyAlignment="0" applyProtection="0"/>
    <xf numFmtId="0" fontId="10" fillId="5" borderId="4" applyNumberFormat="0" applyAlignment="0" applyProtection="0"/>
    <xf numFmtId="0" fontId="53" fillId="5" borderId="4" applyNumberFormat="0" applyAlignment="0" applyProtection="0"/>
    <xf numFmtId="0" fontId="10" fillId="5" borderId="4" applyNumberFormat="0" applyAlignment="0" applyProtection="0"/>
    <xf numFmtId="164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5" fillId="0" borderId="0" applyNumberFormat="0" applyFont="0" applyFill="0" applyAlignment="0" applyProtection="0"/>
    <xf numFmtId="0" fontId="56" fillId="0" borderId="0" applyNumberFormat="0" applyFon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8" fillId="0" borderId="13" applyNumberFormat="0" applyFill="0" applyAlignment="0" applyProtection="0"/>
    <xf numFmtId="0" fontId="58" fillId="0" borderId="13" applyNumberFormat="0" applyFill="0" applyAlignment="0" applyProtection="0"/>
    <xf numFmtId="0" fontId="58" fillId="0" borderId="13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7" fillId="0" borderId="6" applyNumberFormat="0" applyFill="0" applyAlignment="0" applyProtection="0"/>
    <xf numFmtId="0" fontId="58" fillId="0" borderId="13" applyNumberFormat="0" applyFill="0" applyAlignment="0" applyProtection="0"/>
    <xf numFmtId="0" fontId="58" fillId="0" borderId="13" applyNumberFormat="0" applyFill="0" applyAlignment="0" applyProtection="0"/>
    <xf numFmtId="0" fontId="58" fillId="0" borderId="13" applyNumberFormat="0" applyFill="0" applyAlignment="0" applyProtection="0"/>
    <xf numFmtId="0" fontId="59" fillId="0" borderId="13" applyNumberFormat="0" applyFill="0" applyAlignment="0" applyProtection="0"/>
    <xf numFmtId="0" fontId="60" fillId="0" borderId="13" applyNumberFormat="0" applyFill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64" fillId="4" borderId="0" applyNumberFormat="0" applyBorder="0" applyAlignment="0" applyProtection="0"/>
    <xf numFmtId="0" fontId="65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34" fillId="0" borderId="0"/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34" fillId="0" borderId="0"/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7" fillId="0" borderId="0"/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34" fillId="0" borderId="0"/>
    <xf numFmtId="0" fontId="34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68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34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/>
    <xf numFmtId="0" fontId="34" fillId="0" borderId="0"/>
    <xf numFmtId="0" fontId="34" fillId="0" borderId="0">
      <alignment vertical="top"/>
    </xf>
    <xf numFmtId="0" fontId="34" fillId="0" borderId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66" fillId="0" borderId="0" applyNumberFormat="0" applyFill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/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66" fillId="0" borderId="0"/>
    <xf numFmtId="0" fontId="18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 applyNumberFormat="0" applyFill="0" applyBorder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6" fillId="0" borderId="0" applyNumberFormat="0" applyFill="0" applyBorder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6" fillId="0" borderId="0" applyNumberFormat="0" applyFill="0" applyBorder="0" applyProtection="0"/>
    <xf numFmtId="0" fontId="34" fillId="0" borderId="0"/>
    <xf numFmtId="0" fontId="33" fillId="0" borderId="0"/>
    <xf numFmtId="0" fontId="34" fillId="0" borderId="0"/>
    <xf numFmtId="0" fontId="33" fillId="0" borderId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1" fillId="8" borderId="8" applyNumberFormat="0" applyFont="0" applyAlignment="0" applyProtection="0"/>
    <xf numFmtId="0" fontId="33" fillId="8" borderId="8" applyNumberFormat="0" applyFont="0" applyAlignment="0" applyProtection="0"/>
    <xf numFmtId="0" fontId="2" fillId="8" borderId="8" applyNumberFormat="0" applyFont="0" applyAlignment="0" applyProtection="0"/>
    <xf numFmtId="0" fontId="33" fillId="8" borderId="8" applyNumberFormat="0" applyFont="0" applyAlignment="0" applyProtection="0"/>
    <xf numFmtId="0" fontId="72" fillId="0" borderId="14" applyNumberFormat="0">
      <alignment horizontal="left" vertical="top" wrapText="1"/>
    </xf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33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70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0" fillId="0" borderId="15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46" borderId="5" applyNumberFormat="0" applyAlignment="0" applyProtection="0"/>
    <xf numFmtId="0" fontId="73" fillId="46" borderId="5" applyNumberFormat="0" applyAlignment="0" applyProtection="0"/>
    <xf numFmtId="0" fontId="73" fillId="4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46" borderId="5" applyNumberFormat="0" applyAlignment="0" applyProtection="0"/>
    <xf numFmtId="0" fontId="73" fillId="46" borderId="5" applyNumberFormat="0" applyAlignment="0" applyProtection="0"/>
    <xf numFmtId="0" fontId="73" fillId="46" borderId="5" applyNumberFormat="0" applyAlignment="0" applyProtection="0"/>
    <xf numFmtId="0" fontId="74" fillId="46" borderId="5" applyNumberFormat="0" applyAlignment="0" applyProtection="0"/>
    <xf numFmtId="0" fontId="11" fillId="46" borderId="5" applyNumberFormat="0" applyAlignment="0" applyProtection="0"/>
    <xf numFmtId="0" fontId="11" fillId="6" borderId="5" applyNumberFormat="0" applyAlignment="0" applyProtection="0"/>
    <xf numFmtId="0" fontId="73" fillId="6" borderId="5" applyNumberFormat="0" applyAlignment="0" applyProtection="0"/>
    <xf numFmtId="9" fontId="3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5" fillId="0" borderId="0"/>
    <xf numFmtId="0" fontId="76" fillId="0" borderId="0" applyNumberFormat="0">
      <alignment vertical="center"/>
    </xf>
    <xf numFmtId="0" fontId="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7" fillId="0" borderId="16" applyFill="0" applyProtection="0">
      <alignment horizontal="center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8" fillId="0" borderId="17" applyNumberFormat="0" applyFill="0" applyProtection="0">
      <alignment horizontal="left" vertical="center"/>
    </xf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2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80" fillId="0" borderId="0" applyNumberFormat="0" applyFill="0" applyBorder="0" applyProtection="0"/>
    <xf numFmtId="0" fontId="16" fillId="0" borderId="1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18" applyNumberFormat="0" applyFill="0" applyAlignment="0" applyProtection="0"/>
    <xf numFmtId="0" fontId="83" fillId="0" borderId="18" applyNumberFormat="0" applyFill="0" applyAlignment="0" applyProtection="0"/>
    <xf numFmtId="0" fontId="83" fillId="0" borderId="18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9" applyNumberFormat="0" applyFill="0" applyAlignment="0" applyProtection="0"/>
    <xf numFmtId="0" fontId="83" fillId="0" borderId="18" applyNumberFormat="0" applyFill="0" applyAlignment="0" applyProtection="0"/>
    <xf numFmtId="0" fontId="83" fillId="0" borderId="18" applyNumberFormat="0" applyFill="0" applyAlignment="0" applyProtection="0"/>
    <xf numFmtId="0" fontId="83" fillId="0" borderId="18" applyNumberFormat="0" applyFill="0" applyAlignment="0" applyProtection="0"/>
    <xf numFmtId="0" fontId="84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1" fillId="6" borderId="5" applyNumberFormat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2" fontId="3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 applyNumberFormat="0" applyFill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Fill="1"/>
    <xf numFmtId="0" fontId="0" fillId="47" borderId="0" xfId="0" applyFill="1"/>
    <xf numFmtId="14" fontId="0" fillId="47" borderId="0" xfId="0" applyNumberFormat="1" applyFill="1"/>
    <xf numFmtId="14" fontId="0" fillId="0" borderId="0" xfId="0" applyNumberFormat="1" applyFill="1"/>
    <xf numFmtId="2" fontId="0" fillId="47" borderId="0" xfId="0" applyNumberFormat="1" applyFill="1"/>
    <xf numFmtId="11" fontId="0" fillId="0" borderId="0" xfId="0" applyNumberFormat="1"/>
    <xf numFmtId="0" fontId="0" fillId="47" borderId="0" xfId="0" applyFill="1" applyBorder="1"/>
    <xf numFmtId="0" fontId="0" fillId="0" borderId="0" xfId="0" applyFill="1" applyBorder="1"/>
    <xf numFmtId="0" fontId="0" fillId="48" borderId="0" xfId="0" applyFill="1"/>
    <xf numFmtId="0" fontId="0" fillId="48" borderId="0" xfId="0" applyFill="1" applyBorder="1"/>
    <xf numFmtId="14" fontId="0" fillId="49" borderId="0" xfId="0" applyNumberFormat="1" applyFill="1"/>
    <xf numFmtId="0" fontId="0" fillId="49" borderId="0" xfId="0" applyFill="1"/>
    <xf numFmtId="2" fontId="0" fillId="49" borderId="0" xfId="0" applyNumberFormat="1" applyFill="1"/>
    <xf numFmtId="43" fontId="0" fillId="0" borderId="0" xfId="1569" applyFont="1"/>
    <xf numFmtId="43" fontId="0" fillId="0" borderId="0" xfId="0" applyNumberFormat="1" applyFill="1"/>
  </cellXfs>
  <cellStyles count="1570">
    <cellStyle name="20% - Accent1 10" xfId="1" xr:uid="{2C18EE52-D463-4070-8CE4-ED71FBF418AB}"/>
    <cellStyle name="20% - Accent1 11" xfId="2" xr:uid="{082B7F94-B501-46FA-94C9-A6BB2F7BAB11}"/>
    <cellStyle name="20% - Accent1 12" xfId="3" xr:uid="{C3F92E72-A9D2-47E3-9216-8B208C498FBD}"/>
    <cellStyle name="20% - Accent1 13" xfId="4" xr:uid="{99D6CB97-605B-4033-B979-9E4FBA101B39}"/>
    <cellStyle name="20% - Accent1 14" xfId="5" xr:uid="{E1BC6F2F-FEC0-463E-B72B-042D0E8ABF6A}"/>
    <cellStyle name="20% - Accent1 15" xfId="6" xr:uid="{28C4D0BE-AAA4-43CC-BF02-61AF4D00A56E}"/>
    <cellStyle name="20% - Accent1 16" xfId="7" xr:uid="{B4EF20F8-9CCD-46C6-A086-E59243419E23}"/>
    <cellStyle name="20% - Accent1 17" xfId="8" xr:uid="{EB46473A-FEE4-445D-ADC9-7BF9C2BCEA9D}"/>
    <cellStyle name="20% - Accent1 18" xfId="9" xr:uid="{F7328140-5B87-47A9-81D0-14FB7ED53B12}"/>
    <cellStyle name="20% - Accent1 19" xfId="10" xr:uid="{DF6DAE4E-FB83-420C-B7C3-CB5081E5BA32}"/>
    <cellStyle name="20% - Accent1 2" xfId="11" xr:uid="{FFDC42BA-7E3F-4AC9-A73A-9F7945BB9603}"/>
    <cellStyle name="20% - Accent1 2 2" xfId="12" xr:uid="{80E1CC58-5536-450D-AC73-14122D24A0BD}"/>
    <cellStyle name="20% - Accent1 2 3" xfId="13" xr:uid="{11E9E77D-E046-4039-97FC-7F17ED79BD71}"/>
    <cellStyle name="20% - Accent1 2_maandcijfers" xfId="14" xr:uid="{A3D3B0C6-765F-448A-B8A5-6BF8CA855EC2}"/>
    <cellStyle name="20% - Accent1 20" xfId="15" xr:uid="{604D4414-74BC-43F7-8D9A-0C23521193CB}"/>
    <cellStyle name="20% - Accent1 21" xfId="16" xr:uid="{A0FA72D7-4536-45D8-AAD7-8B0D642AB5A5}"/>
    <cellStyle name="20% - Accent1 22" xfId="17" xr:uid="{6082BAF7-E618-4AB6-B64B-CE1B08567BD1}"/>
    <cellStyle name="20% - Accent1 23" xfId="18" xr:uid="{E9EAF516-909B-480E-880A-75E4EB7B448E}"/>
    <cellStyle name="20% - Accent1 3" xfId="19" xr:uid="{8175685C-E975-4243-BE2E-73DAFF4FA559}"/>
    <cellStyle name="20% - Accent1 4" xfId="20" xr:uid="{BDA31898-43B0-4D77-83C2-204225C99029}"/>
    <cellStyle name="20% - Accent1 5" xfId="21" xr:uid="{27AD656C-C878-4B1B-A1B6-0CD37F2BFA48}"/>
    <cellStyle name="20% - Accent1 6" xfId="22" xr:uid="{D2692CB7-D582-45A8-BCCA-E532CC85C3DC}"/>
    <cellStyle name="20% - Accent1 7" xfId="23" xr:uid="{9A342885-762C-4F4F-A5DF-2BF7E8BEA829}"/>
    <cellStyle name="20% - Accent1 8" xfId="24" xr:uid="{70FB6738-83D0-4A8B-88D5-B41CA2A3C3CA}"/>
    <cellStyle name="20% - Accent1 9" xfId="25" xr:uid="{1BC9E429-1DC5-49F6-B2B1-518C26CF7062}"/>
    <cellStyle name="20% - Accent2 10" xfId="26" xr:uid="{196EBD0E-C51F-4A07-AB5C-6A3874A11C9B}"/>
    <cellStyle name="20% - Accent2 11" xfId="27" xr:uid="{1E7FF70E-1AC7-4CD1-BB00-EB66986C2E5C}"/>
    <cellStyle name="20% - Accent2 12" xfId="28" xr:uid="{001D79E0-4D31-4184-B5B5-75B04DAE39C6}"/>
    <cellStyle name="20% - Accent2 13" xfId="29" xr:uid="{A359D36C-6F68-4CEE-9F92-077A2B0AC423}"/>
    <cellStyle name="20% - Accent2 14" xfId="30" xr:uid="{09C9EFB1-D4D2-4CD6-AAE4-A8D16A27BC41}"/>
    <cellStyle name="20% - Accent2 15" xfId="31" xr:uid="{E633FF22-3DF5-4BE9-8295-B522DA4F1094}"/>
    <cellStyle name="20% - Accent2 16" xfId="32" xr:uid="{9C54984A-2504-43A7-ADF0-2876EF8DF421}"/>
    <cellStyle name="20% - Accent2 17" xfId="33" xr:uid="{FA076504-5C2A-45D2-804A-73D5ACC78885}"/>
    <cellStyle name="20% - Accent2 18" xfId="34" xr:uid="{5937E5AD-96CF-46AF-BAF3-B034B8C20289}"/>
    <cellStyle name="20% - Accent2 19" xfId="35" xr:uid="{89D86A18-4CB0-4985-A9B2-45641B404BDA}"/>
    <cellStyle name="20% - Accent2 2" xfId="36" xr:uid="{2526B76E-C03C-4399-8DCC-E332F7BD9A52}"/>
    <cellStyle name="20% - Accent2 2 2" xfId="37" xr:uid="{6EED3882-67EE-419E-9BC3-473F4177D48B}"/>
    <cellStyle name="20% - Accent2 2 3" xfId="38" xr:uid="{D370BB3E-42C2-407F-BDD5-E212E936FC51}"/>
    <cellStyle name="20% - Accent2 2_maandcijfers" xfId="39" xr:uid="{CE629B88-9B4A-4340-9575-41DCDE73682D}"/>
    <cellStyle name="20% - Accent2 20" xfId="40" xr:uid="{52C5C828-E57B-4075-B274-5F5E01209EC4}"/>
    <cellStyle name="20% - Accent2 21" xfId="41" xr:uid="{F7EA956A-A073-4E53-A395-CA7C75A3667F}"/>
    <cellStyle name="20% - Accent2 22" xfId="42" xr:uid="{EFDDAD2E-F767-40F8-8157-B29CF99A9A46}"/>
    <cellStyle name="20% - Accent2 23" xfId="43" xr:uid="{52924399-3904-45BB-A251-F0730376C151}"/>
    <cellStyle name="20% - Accent2 3" xfId="44" xr:uid="{36101690-B11B-4BD5-B0FC-8A37E708CEBB}"/>
    <cellStyle name="20% - Accent2 4" xfId="45" xr:uid="{B4BA4E8F-B107-463B-A70D-378FADEBEA05}"/>
    <cellStyle name="20% - Accent2 5" xfId="46" xr:uid="{C077A42B-E75A-49DC-BF2A-F7B4B95F6C43}"/>
    <cellStyle name="20% - Accent2 6" xfId="47" xr:uid="{6535512A-FA94-4C6C-BEE1-3E3E69AAD9A8}"/>
    <cellStyle name="20% - Accent2 7" xfId="48" xr:uid="{C97226A2-2891-4DFC-B5B0-984121AC1766}"/>
    <cellStyle name="20% - Accent2 8" xfId="49" xr:uid="{E104222B-8235-44C5-8E9B-2A4ABCF73D5F}"/>
    <cellStyle name="20% - Accent2 9" xfId="50" xr:uid="{D31BDA46-F4A0-414A-880F-6B74BC035C4B}"/>
    <cellStyle name="20% - Accent3 10" xfId="51" xr:uid="{DEE6A3BB-E3D0-469B-BE7F-5AEC65A3237D}"/>
    <cellStyle name="20% - Accent3 11" xfId="52" xr:uid="{A54F76C2-3727-4A10-A7FB-1A6E6058BF1F}"/>
    <cellStyle name="20% - Accent3 12" xfId="53" xr:uid="{F730C484-E392-419A-B04A-3CE83541EA03}"/>
    <cellStyle name="20% - Accent3 13" xfId="54" xr:uid="{60479FA8-6C83-43FA-8813-3AEFD74812AC}"/>
    <cellStyle name="20% - Accent3 14" xfId="55" xr:uid="{98FA26AF-5C05-4BFA-899C-D884C9FEAA71}"/>
    <cellStyle name="20% - Accent3 15" xfId="56" xr:uid="{E84D40CF-A4EC-4EC1-BE06-E4473165A38A}"/>
    <cellStyle name="20% - Accent3 16" xfId="57" xr:uid="{AEBF6E3D-FA7C-4E3D-B5DF-DD4289293D86}"/>
    <cellStyle name="20% - Accent3 17" xfId="58" xr:uid="{1DED59F9-EE08-4A67-8A78-647518DABAB2}"/>
    <cellStyle name="20% - Accent3 18" xfId="59" xr:uid="{876584D3-4D93-4609-994C-6B6132FD0C7C}"/>
    <cellStyle name="20% - Accent3 19" xfId="60" xr:uid="{4D503773-36E7-494A-84DA-FC99BF13843C}"/>
    <cellStyle name="20% - Accent3 2" xfId="61" xr:uid="{7B74F489-89A9-43D4-BC65-9D900C6E8194}"/>
    <cellStyle name="20% - Accent3 2 2" xfId="62" xr:uid="{DA1D3547-AC53-4958-830B-B03890B88765}"/>
    <cellStyle name="20% - Accent3 2 3" xfId="63" xr:uid="{3823BB2C-6835-48B4-9D33-2612127A8529}"/>
    <cellStyle name="20% - Accent3 2_maandcijfers" xfId="64" xr:uid="{FD3EB40F-698A-48F6-9641-83B6255B7F83}"/>
    <cellStyle name="20% - Accent3 20" xfId="65" xr:uid="{A4D98A3E-6D8B-4AD8-85D0-6D109F734F95}"/>
    <cellStyle name="20% - Accent3 21" xfId="66" xr:uid="{C95B1CFF-3506-42FF-85F0-9C3AA37F6D14}"/>
    <cellStyle name="20% - Accent3 22" xfId="67" xr:uid="{A6DA3575-AB64-4A17-AD1E-563B52998434}"/>
    <cellStyle name="20% - Accent3 23" xfId="68" xr:uid="{59FE8E0E-9B73-4D41-B0CB-25093218B844}"/>
    <cellStyle name="20% - Accent3 3" xfId="69" xr:uid="{DBADDA8D-F2B2-4306-9371-2398C507E27F}"/>
    <cellStyle name="20% - Accent3 4" xfId="70" xr:uid="{5FEFBBAD-45B0-4E8D-9B18-9A09A122724F}"/>
    <cellStyle name="20% - Accent3 5" xfId="71" xr:uid="{97C0299C-B77E-4E52-94B6-A7727FCB65BE}"/>
    <cellStyle name="20% - Accent3 6" xfId="72" xr:uid="{6CFCC2A0-793C-4882-8710-78E5275EA68A}"/>
    <cellStyle name="20% - Accent3 7" xfId="73" xr:uid="{1A8C8166-A6AD-4277-945D-D1CBC5E37371}"/>
    <cellStyle name="20% - Accent3 8" xfId="74" xr:uid="{86EF0E87-5338-4CD5-BD0A-E1F8AACBAA2B}"/>
    <cellStyle name="20% - Accent3 9" xfId="75" xr:uid="{CF51A087-279B-4043-AB8E-8EF9976E18EC}"/>
    <cellStyle name="20% - Accent4 10" xfId="76" xr:uid="{C6E4C3E2-F230-435C-8D8F-E9E7E05B0008}"/>
    <cellStyle name="20% - Accent4 11" xfId="77" xr:uid="{3492D603-29F2-46EF-852D-DC1133E755D5}"/>
    <cellStyle name="20% - Accent4 12" xfId="78" xr:uid="{1EDCADC9-0A8B-40E1-ADFB-BE3CCD5D1187}"/>
    <cellStyle name="20% - Accent4 13" xfId="79" xr:uid="{FA00F047-9782-4939-B6B9-15A8D397268B}"/>
    <cellStyle name="20% - Accent4 14" xfId="80" xr:uid="{5EC81D03-6B45-47FB-80EE-76ADDB35AC6F}"/>
    <cellStyle name="20% - Accent4 15" xfId="81" xr:uid="{4E23F71E-1A56-4D74-BB3E-46446BD2CFF0}"/>
    <cellStyle name="20% - Accent4 16" xfId="82" xr:uid="{F293743A-44BB-45A0-8FFF-7D2E8462D205}"/>
    <cellStyle name="20% - Accent4 17" xfId="83" xr:uid="{26B8336C-67AE-4040-ADA5-FD3421F5265E}"/>
    <cellStyle name="20% - Accent4 18" xfId="84" xr:uid="{D60AA8AE-8F47-4CB6-8E6E-7809B934B76A}"/>
    <cellStyle name="20% - Accent4 19" xfId="85" xr:uid="{F52350D8-5C04-4350-ACF0-01B015CFC044}"/>
    <cellStyle name="20% - Accent4 2" xfId="86" xr:uid="{3944BE0D-34E8-4D74-97AE-B6490D01CC80}"/>
    <cellStyle name="20% - Accent4 2 2" xfId="87" xr:uid="{8F626440-4A2E-42B3-B35F-8826B45C714E}"/>
    <cellStyle name="20% - Accent4 2 3" xfId="88" xr:uid="{86BEC145-3D15-4E70-964D-E2D036EF506B}"/>
    <cellStyle name="20% - Accent4 2_maandcijfers" xfId="89" xr:uid="{2A0BC168-A5F6-4208-B848-B1F3DE6B6BFC}"/>
    <cellStyle name="20% - Accent4 20" xfId="90" xr:uid="{23F74459-84B0-43A5-918A-32A658E0098C}"/>
    <cellStyle name="20% - Accent4 21" xfId="91" xr:uid="{DF33108B-29C7-4C40-846A-65D29E125DB6}"/>
    <cellStyle name="20% - Accent4 22" xfId="92" xr:uid="{D8D10825-21BC-4944-BDBF-B5CF7963A15C}"/>
    <cellStyle name="20% - Accent4 23" xfId="93" xr:uid="{12D932EE-385D-47F3-A8E5-484F23152433}"/>
    <cellStyle name="20% - Accent4 3" xfId="94" xr:uid="{E01CBD55-8AD5-473F-8CB2-2A680F3329F8}"/>
    <cellStyle name="20% - Accent4 4" xfId="95" xr:uid="{A5FCAFC4-5191-479D-85C1-DF97DB8EFD12}"/>
    <cellStyle name="20% - Accent4 5" xfId="96" xr:uid="{7957F4EC-8A30-47D8-A1CD-6B3874616428}"/>
    <cellStyle name="20% - Accent4 6" xfId="97" xr:uid="{D1AA9D13-3AB7-436F-B7C7-8E0DB89E54D7}"/>
    <cellStyle name="20% - Accent4 7" xfId="98" xr:uid="{4D0CD9DC-0495-40D3-A4CB-A7E5282AA1EA}"/>
    <cellStyle name="20% - Accent4 8" xfId="99" xr:uid="{384E34C9-4A3E-42F2-9729-FCCE13C70109}"/>
    <cellStyle name="20% - Accent4 9" xfId="100" xr:uid="{65E54D5E-3A73-437B-A693-F796209ABA46}"/>
    <cellStyle name="20% - Accent5 10" xfId="101" xr:uid="{44F30DD7-D331-4D79-A875-1F2BB91D7F45}"/>
    <cellStyle name="20% - Accent5 11" xfId="102" xr:uid="{FD68FEA0-B276-42A4-803F-63C2AACD947E}"/>
    <cellStyle name="20% - Accent5 12" xfId="103" xr:uid="{D70A31DC-46DE-4A11-8CBC-BD5206906E5B}"/>
    <cellStyle name="20% - Accent5 13" xfId="104" xr:uid="{C78772D8-8A68-4BF6-A29D-FE82FD2C625C}"/>
    <cellStyle name="20% - Accent5 14" xfId="105" xr:uid="{2B60DC7A-AFA0-48B3-B482-7609A781002D}"/>
    <cellStyle name="20% - Accent5 15" xfId="106" xr:uid="{16FA3F83-CF79-4FAC-B8DC-E007102E51B9}"/>
    <cellStyle name="20% - Accent5 16" xfId="107" xr:uid="{5FAF106D-D69A-4E34-82E2-1131937AB730}"/>
    <cellStyle name="20% - Accent5 17" xfId="108" xr:uid="{3C642224-FA2A-4BE9-BC19-B33D0E5909BD}"/>
    <cellStyle name="20% - Accent5 18" xfId="109" xr:uid="{53B03E2D-0611-48D7-85B9-1628F818F8AD}"/>
    <cellStyle name="20% - Accent5 19" xfId="110" xr:uid="{1D484B78-4F61-4604-8058-6485FA60B872}"/>
    <cellStyle name="20% - Accent5 2" xfId="111" xr:uid="{02AB15C4-A0B6-4C79-9939-52980AEFC469}"/>
    <cellStyle name="20% - Accent5 2 2" xfId="112" xr:uid="{6F5112D0-F0F9-441C-8858-446155316936}"/>
    <cellStyle name="20% - Accent5 2 3" xfId="113" xr:uid="{2ECB19B2-7B14-4667-A7E9-02F4FF8AE377}"/>
    <cellStyle name="20% - Accent5 20" xfId="114" xr:uid="{68E10AA1-63B8-4704-A07D-03FEE9695018}"/>
    <cellStyle name="20% - Accent5 21" xfId="115" xr:uid="{5B50E6E9-6F71-4D25-B430-643C4EFBF1C4}"/>
    <cellStyle name="20% - Accent5 22" xfId="116" xr:uid="{20D3ED96-3033-4078-894C-878480F10D84}"/>
    <cellStyle name="20% - Accent5 23" xfId="117" xr:uid="{16984761-FBF1-48E4-9886-E53C32AE62BC}"/>
    <cellStyle name="20% - Accent5 3" xfId="118" xr:uid="{77661A9A-8E4E-4133-976B-3F4B7C815A45}"/>
    <cellStyle name="20% - Accent5 4" xfId="119" xr:uid="{F349C6B4-067D-4E7C-B79D-378A70AC1ECA}"/>
    <cellStyle name="20% - Accent5 5" xfId="120" xr:uid="{3DBCE729-D4EE-440E-96F8-820ABA1CDA04}"/>
    <cellStyle name="20% - Accent5 6" xfId="121" xr:uid="{CD4196B8-583F-4A40-858A-983525EE581D}"/>
    <cellStyle name="20% - Accent5 7" xfId="122" xr:uid="{9D8628FF-2248-4948-B7ED-5C0D4D1473E0}"/>
    <cellStyle name="20% - Accent5 8" xfId="123" xr:uid="{6B4A2C9D-0E56-4C91-85FD-F64D3CC2B841}"/>
    <cellStyle name="20% - Accent5 9" xfId="124" xr:uid="{B9534650-E606-41E4-A769-7F0AB8464307}"/>
    <cellStyle name="20% - Accent6 10" xfId="125" xr:uid="{894A66AC-2036-41E5-A6D4-7D463EE57458}"/>
    <cellStyle name="20% - Accent6 11" xfId="126" xr:uid="{F01C7785-2713-4F8F-B9FC-88DFEC8A5641}"/>
    <cellStyle name="20% - Accent6 12" xfId="127" xr:uid="{0B8082FD-E1C4-498A-A386-222BC81F8FDA}"/>
    <cellStyle name="20% - Accent6 13" xfId="128" xr:uid="{EED39B0F-6270-4574-BE1F-9DDEF417FE14}"/>
    <cellStyle name="20% - Accent6 14" xfId="129" xr:uid="{F90F4008-4668-489E-9DE7-3711D5241854}"/>
    <cellStyle name="20% - Accent6 15" xfId="130" xr:uid="{3EA882CA-62CC-4DE4-9689-A8CDCFFFD22E}"/>
    <cellStyle name="20% - Accent6 16" xfId="131" xr:uid="{C33013D0-E415-4E75-969E-A5537CCA0F7A}"/>
    <cellStyle name="20% - Accent6 17" xfId="132" xr:uid="{61D4199A-16C4-4519-B324-787D4F0BC4E0}"/>
    <cellStyle name="20% - Accent6 18" xfId="133" xr:uid="{C33A26B1-2867-4EB3-B702-04CDFA99E9D2}"/>
    <cellStyle name="20% - Accent6 19" xfId="134" xr:uid="{0F027D67-D43A-499B-8106-5413F9068860}"/>
    <cellStyle name="20% - Accent6 2" xfId="135" xr:uid="{49B3389A-0EAB-423C-B9D7-E8D196B34D84}"/>
    <cellStyle name="20% - Accent6 2 2" xfId="136" xr:uid="{35AFF0F4-C5C9-4AC0-A576-096F8B32AC42}"/>
    <cellStyle name="20% - Accent6 2 3" xfId="137" xr:uid="{3C090270-0454-4E3B-9CDD-3D6D75842BA9}"/>
    <cellStyle name="20% - Accent6 2_maandcijfers" xfId="138" xr:uid="{4FB98835-B266-477B-AA63-5A4C634CE4FC}"/>
    <cellStyle name="20% - Accent6 20" xfId="139" xr:uid="{964694AA-7AD2-4F28-AA46-AA2C098690DF}"/>
    <cellStyle name="20% - Accent6 21" xfId="140" xr:uid="{75F61A25-0B9D-4671-83D0-BD7ED7842576}"/>
    <cellStyle name="20% - Accent6 22" xfId="141" xr:uid="{5016D0DF-C962-458C-853F-24112FB2A108}"/>
    <cellStyle name="20% - Accent6 23" xfId="142" xr:uid="{A0F97282-2B68-4EC8-9299-0DE27043BAA7}"/>
    <cellStyle name="20% - Accent6 3" xfId="143" xr:uid="{11633AE4-E9B5-4A35-8CE4-16FE2FDBFDE9}"/>
    <cellStyle name="20% - Accent6 4" xfId="144" xr:uid="{CCD43B57-02A5-485B-889C-4C2729651195}"/>
    <cellStyle name="20% - Accent6 5" xfId="145" xr:uid="{FE1A7BED-71FC-4BDE-83DA-686F1418A35E}"/>
    <cellStyle name="20% - Accent6 6" xfId="146" xr:uid="{F6DE3C08-CA3F-4A6A-A166-4FCEB89ECC2F}"/>
    <cellStyle name="20% - Accent6 7" xfId="147" xr:uid="{E22D7F0F-7276-477D-BAEB-45D6B6DE32E0}"/>
    <cellStyle name="20% - Accent6 8" xfId="148" xr:uid="{CE7BBCE1-AA29-4DB4-BBB7-CC1B5F1E9240}"/>
    <cellStyle name="20% - Accent6 9" xfId="149" xr:uid="{B0D4B05B-EE83-4376-B22E-408D46F43061}"/>
    <cellStyle name="40% - Accent1 10" xfId="150" xr:uid="{9D44D81A-38A8-4382-AB46-FE7076E39E53}"/>
    <cellStyle name="40% - Accent1 11" xfId="151" xr:uid="{6E5DC52B-8D8E-4A94-A8A8-189327D91D75}"/>
    <cellStyle name="40% - Accent1 12" xfId="152" xr:uid="{4BAC4206-84C8-4AE6-ADB1-D1D15BA26BFF}"/>
    <cellStyle name="40% - Accent1 13" xfId="153" xr:uid="{F3F9B767-98AC-4D81-9FC2-9F0764C045B9}"/>
    <cellStyle name="40% - Accent1 14" xfId="154" xr:uid="{8301A712-3E26-45C8-8387-3BA59654BA64}"/>
    <cellStyle name="40% - Accent1 15" xfId="155" xr:uid="{65FCAF28-C9DA-4B21-8446-DF07693C3E2A}"/>
    <cellStyle name="40% - Accent1 16" xfId="156" xr:uid="{8CE69268-626F-4273-9F8A-9591CD601182}"/>
    <cellStyle name="40% - Accent1 17" xfId="157" xr:uid="{9BF4B8E3-B8E2-437B-8F48-C4CDB5BF0930}"/>
    <cellStyle name="40% - Accent1 18" xfId="158" xr:uid="{A6F369F5-08E9-454A-97B6-FB622701D5A0}"/>
    <cellStyle name="40% - Accent1 19" xfId="159" xr:uid="{AA01D0E8-4A92-48BE-BDDF-9BD97BD048D4}"/>
    <cellStyle name="40% - Accent1 2" xfId="160" xr:uid="{F6382059-3684-4FEA-96DD-4D74999CF99E}"/>
    <cellStyle name="40% - Accent1 2 2" xfId="161" xr:uid="{C6A37573-24F1-415F-8C52-A79344E3AD19}"/>
    <cellStyle name="40% - Accent1 2 3" xfId="162" xr:uid="{31A0A829-649B-4E64-B48E-C3D9A27CF78D}"/>
    <cellStyle name="40% - Accent1 2_maandcijfers" xfId="163" xr:uid="{96CD6C7A-41D4-4865-ABBB-2DB51A7CF89A}"/>
    <cellStyle name="40% - Accent1 20" xfId="164" xr:uid="{11EFA461-B1C8-43E0-A6B2-5F5A2C922ACB}"/>
    <cellStyle name="40% - Accent1 21" xfId="165" xr:uid="{136B37CF-98B5-41EB-9902-44CEFE5091FA}"/>
    <cellStyle name="40% - Accent1 22" xfId="166" xr:uid="{44F42DC4-AEDC-4883-8DAA-5CCD8CCD6E31}"/>
    <cellStyle name="40% - Accent1 23" xfId="167" xr:uid="{E8E51F91-CC83-4B36-B3BC-02D7C4DFE20E}"/>
    <cellStyle name="40% - Accent1 3" xfId="168" xr:uid="{D11D8C3E-3771-4C1F-8068-3375F7313FEE}"/>
    <cellStyle name="40% - Accent1 4" xfId="169" xr:uid="{16EB6B98-FF93-481C-A5F3-42687FE44FE0}"/>
    <cellStyle name="40% - Accent1 5" xfId="170" xr:uid="{0F6F8204-D74B-4254-90D0-C0F168D8BF60}"/>
    <cellStyle name="40% - Accent1 6" xfId="171" xr:uid="{237F8BE7-FF31-4E47-B01F-8A5368B9BAE1}"/>
    <cellStyle name="40% - Accent1 7" xfId="172" xr:uid="{3D9D30F2-A91B-4EB6-97D1-D5FDA69C5FAE}"/>
    <cellStyle name="40% - Accent1 8" xfId="173" xr:uid="{F8973959-4D48-44B9-BBA0-E447569710B9}"/>
    <cellStyle name="40% - Accent1 9" xfId="174" xr:uid="{96CE19F0-D34C-4097-91CA-F32EBB1DEAB0}"/>
    <cellStyle name="40% - Accent2 10" xfId="175" xr:uid="{E46CDE7E-8010-4373-95B5-67D421CB745E}"/>
    <cellStyle name="40% - Accent2 11" xfId="176" xr:uid="{DE9EC988-629B-4D4E-BA42-FEAD571A5999}"/>
    <cellStyle name="40% - Accent2 12" xfId="177" xr:uid="{09535374-D404-4233-9A9E-444361D8F786}"/>
    <cellStyle name="40% - Accent2 13" xfId="178" xr:uid="{F4E4B7F6-B659-4A23-A238-5541206A3598}"/>
    <cellStyle name="40% - Accent2 14" xfId="179" xr:uid="{FD7F1954-5B16-4BE3-9304-5C9739F35C3E}"/>
    <cellStyle name="40% - Accent2 15" xfId="180" xr:uid="{022CA141-E3A2-41CF-B3E6-E9E6D87B8E6F}"/>
    <cellStyle name="40% - Accent2 16" xfId="181" xr:uid="{C916ACFF-FE44-427D-86B5-A6B7BE69ADF5}"/>
    <cellStyle name="40% - Accent2 17" xfId="182" xr:uid="{AF450A71-8189-4418-A177-9D1588452B11}"/>
    <cellStyle name="40% - Accent2 18" xfId="183" xr:uid="{59C39742-F580-4FCB-9570-45F0BE0C116E}"/>
    <cellStyle name="40% - Accent2 19" xfId="184" xr:uid="{59DB0D7E-6264-4625-B304-EFD2CF5A0BE6}"/>
    <cellStyle name="40% - Accent2 2" xfId="185" xr:uid="{DC7D9C08-019D-47DB-9B42-C5206E789D7D}"/>
    <cellStyle name="40% - Accent2 2 2" xfId="186" xr:uid="{BF1B6E65-9421-4235-A1C0-AB63C4BBB1BB}"/>
    <cellStyle name="40% - Accent2 2 3" xfId="187" xr:uid="{6F004D75-D92A-4081-ABFA-62D5C182E593}"/>
    <cellStyle name="40% - Accent2 20" xfId="188" xr:uid="{A444E58F-D441-44C4-91E5-9045A884B439}"/>
    <cellStyle name="40% - Accent2 21" xfId="189" xr:uid="{8AD136E8-B0DD-41CB-A0E2-6A85137DB1F8}"/>
    <cellStyle name="40% - Accent2 22" xfId="190" xr:uid="{83BF92B5-065A-40AA-8608-5BFA3CE1AAB1}"/>
    <cellStyle name="40% - Accent2 23" xfId="191" xr:uid="{131BC1B2-47DF-4B91-8C36-ABB21E4ABD83}"/>
    <cellStyle name="40% - Accent2 3" xfId="192" xr:uid="{C28A6A40-2383-4C4B-8FC2-2DC0CBE5C5E2}"/>
    <cellStyle name="40% - Accent2 4" xfId="193" xr:uid="{6EF8CCC9-64C7-400A-84C2-316EE88FD876}"/>
    <cellStyle name="40% - Accent2 5" xfId="194" xr:uid="{F9A6B8F8-66BE-4FF1-BB7E-B82244B1EAB9}"/>
    <cellStyle name="40% - Accent2 6" xfId="195" xr:uid="{6D48970E-E6BE-499F-9483-4940BEB9655D}"/>
    <cellStyle name="40% - Accent2 7" xfId="196" xr:uid="{4744781F-9762-4915-8974-67FEED30565C}"/>
    <cellStyle name="40% - Accent2 8" xfId="197" xr:uid="{B76585CD-AE7A-459A-B75F-8E6EB480439F}"/>
    <cellStyle name="40% - Accent2 9" xfId="198" xr:uid="{70E5271B-F773-485C-AD04-C704FC0962E2}"/>
    <cellStyle name="40% - Accent3 10" xfId="199" xr:uid="{10DA0956-F8CF-4640-8A27-2CFF53DB932C}"/>
    <cellStyle name="40% - Accent3 11" xfId="200" xr:uid="{434424A0-A6A1-4386-8706-68E74A30A42A}"/>
    <cellStyle name="40% - Accent3 12" xfId="201" xr:uid="{3C88154C-6203-4FC0-AB74-39AD5CB4200C}"/>
    <cellStyle name="40% - Accent3 13" xfId="202" xr:uid="{82138321-59F4-4152-A0C7-A6FB13498F98}"/>
    <cellStyle name="40% - Accent3 14" xfId="203" xr:uid="{FFB788E9-702D-4820-A04C-371B0B6D5DE6}"/>
    <cellStyle name="40% - Accent3 15" xfId="204" xr:uid="{FB3D5B9A-1800-4E5C-8809-119E93E4FE53}"/>
    <cellStyle name="40% - Accent3 16" xfId="205" xr:uid="{32D15B79-5D5A-454D-B546-2620D3CC0AB7}"/>
    <cellStyle name="40% - Accent3 17" xfId="206" xr:uid="{B5A094BE-314C-4635-AAC6-8958AD908C08}"/>
    <cellStyle name="40% - Accent3 18" xfId="207" xr:uid="{A3C7708D-B705-456A-B1A8-FB1D704F9AD4}"/>
    <cellStyle name="40% - Accent3 19" xfId="208" xr:uid="{4C307AC9-1837-4E41-B79C-471669642D2A}"/>
    <cellStyle name="40% - Accent3 2" xfId="209" xr:uid="{2B894F54-0E28-4523-84CE-7EA97359F2F6}"/>
    <cellStyle name="40% - Accent3 2 2" xfId="210" xr:uid="{032C8888-F1A7-4A8B-AF55-83F7D86EF8F4}"/>
    <cellStyle name="40% - Accent3 2 3" xfId="211" xr:uid="{A79B4E6A-E0BC-49D6-BD0D-4B5BB85F29F4}"/>
    <cellStyle name="40% - Accent3 2_maandcijfers" xfId="212" xr:uid="{ADE163B8-6052-4F9C-A899-4031AF2E1C19}"/>
    <cellStyle name="40% - Accent3 20" xfId="213" xr:uid="{62821B74-3D4B-4A8E-89D0-D667053C6CB6}"/>
    <cellStyle name="40% - Accent3 21" xfId="214" xr:uid="{8305EEA4-B477-4B2E-9FB2-C362A89FBE6E}"/>
    <cellStyle name="40% - Accent3 22" xfId="215" xr:uid="{B637E012-4DD0-41D7-A422-23141A5D3DC5}"/>
    <cellStyle name="40% - Accent3 23" xfId="216" xr:uid="{495F0CEC-8AA6-40ED-BA16-49F18E6AB722}"/>
    <cellStyle name="40% - Accent3 3" xfId="217" xr:uid="{F9BD2751-EC17-4CA6-A68A-A4540DA0AB8A}"/>
    <cellStyle name="40% - Accent3 4" xfId="218" xr:uid="{3DD07D1A-D139-4F88-8226-A4F2159B5B82}"/>
    <cellStyle name="40% - Accent3 5" xfId="219" xr:uid="{415F9D7E-8770-44E9-B2FF-1DB4449F78BB}"/>
    <cellStyle name="40% - Accent3 6" xfId="220" xr:uid="{9426E901-568E-4EEF-B5AA-5F85C0CFB7DE}"/>
    <cellStyle name="40% - Accent3 7" xfId="221" xr:uid="{98EA3CA8-A5C8-4955-8D9C-179B793BEF86}"/>
    <cellStyle name="40% - Accent3 8" xfId="222" xr:uid="{F18F24D9-502E-4321-A3BD-7A8BAA34C9BD}"/>
    <cellStyle name="40% - Accent3 9" xfId="223" xr:uid="{69C2A4EB-4CA0-4AA7-B050-B627CC51F134}"/>
    <cellStyle name="40% - Accent4 10" xfId="224" xr:uid="{8E137534-031C-4524-8C55-9AB254EA5063}"/>
    <cellStyle name="40% - Accent4 11" xfId="225" xr:uid="{5B3D9DAD-CF09-4C43-88E3-459084CE0003}"/>
    <cellStyle name="40% - Accent4 12" xfId="226" xr:uid="{C6869C4A-6179-47A0-83A4-EB870A53DBD8}"/>
    <cellStyle name="40% - Accent4 13" xfId="227" xr:uid="{68071E5B-FB71-4163-8634-578021DF0E46}"/>
    <cellStyle name="40% - Accent4 14" xfId="228" xr:uid="{3FEAAC8F-A520-47D2-9A0F-33993009FDD7}"/>
    <cellStyle name="40% - Accent4 15" xfId="229" xr:uid="{78295BC3-2980-4A2A-87FA-E50C66B28941}"/>
    <cellStyle name="40% - Accent4 16" xfId="230" xr:uid="{5213BFF2-228B-47C1-A4E0-B4DB1844DBB3}"/>
    <cellStyle name="40% - Accent4 17" xfId="231" xr:uid="{A08AF198-97C9-4541-8E98-5DAE63CEDB52}"/>
    <cellStyle name="40% - Accent4 18" xfId="232" xr:uid="{7D12AB31-15E6-45C9-967C-37A68B1DFE45}"/>
    <cellStyle name="40% - Accent4 19" xfId="233" xr:uid="{90C7457A-21D9-4DDD-9657-C8393F61CCA9}"/>
    <cellStyle name="40% - Accent4 2" xfId="234" xr:uid="{025D8DCB-666C-4942-8489-5368FB401124}"/>
    <cellStyle name="40% - Accent4 2 2" xfId="235" xr:uid="{FD066771-011B-48D0-A06A-6F96C787B921}"/>
    <cellStyle name="40% - Accent4 2 3" xfId="236" xr:uid="{D2931280-3753-413B-91E9-D8B1D96AB590}"/>
    <cellStyle name="40% - Accent4 2_maandcijfers" xfId="237" xr:uid="{EDE83A3B-C3C7-41B1-858A-713EF2B9D503}"/>
    <cellStyle name="40% - Accent4 20" xfId="238" xr:uid="{01D6270C-3202-43D5-9E98-526A265B5A81}"/>
    <cellStyle name="40% - Accent4 21" xfId="239" xr:uid="{0A7B0575-A384-48EF-9FC2-88F20551997E}"/>
    <cellStyle name="40% - Accent4 22" xfId="240" xr:uid="{F676FEE3-42AF-4233-BDE8-1DC825487740}"/>
    <cellStyle name="40% - Accent4 23" xfId="241" xr:uid="{D6D4F192-35B8-408A-BF18-EBF92EE5397B}"/>
    <cellStyle name="40% - Accent4 3" xfId="242" xr:uid="{BB382B0B-DE2D-4E1D-92C7-2D54628CC936}"/>
    <cellStyle name="40% - Accent4 4" xfId="243" xr:uid="{546226E0-178F-4A72-9428-94A6BAEE284F}"/>
    <cellStyle name="40% - Accent4 5" xfId="244" xr:uid="{66942DC1-BE56-4987-BF13-307D410B856A}"/>
    <cellStyle name="40% - Accent4 6" xfId="245" xr:uid="{75CA8590-CCAE-48F0-9A4D-B45DAA41AF8A}"/>
    <cellStyle name="40% - Accent4 7" xfId="246" xr:uid="{D1E5F770-2E0D-4F98-80B5-13AABAD1F0F9}"/>
    <cellStyle name="40% - Accent4 8" xfId="247" xr:uid="{0F839723-6779-401F-95B3-0DD431E9AC47}"/>
    <cellStyle name="40% - Accent4 9" xfId="248" xr:uid="{CCC9ADE5-3628-41A4-8821-9F7FDADE1B72}"/>
    <cellStyle name="40% - Accent5 10" xfId="249" xr:uid="{161A1EF2-15E5-46D3-BAA7-4166D59A68A6}"/>
    <cellStyle name="40% - Accent5 11" xfId="250" xr:uid="{DAF2B9D1-6B5D-4B1D-AF94-4CEF2699BB45}"/>
    <cellStyle name="40% - Accent5 12" xfId="251" xr:uid="{14D26FC9-A1C1-4EF9-91D4-27DFABBAA1A4}"/>
    <cellStyle name="40% - Accent5 13" xfId="252" xr:uid="{57E1E03A-40D9-46EA-A0DD-D2E0B8084E5F}"/>
    <cellStyle name="40% - Accent5 14" xfId="253" xr:uid="{75A30A1A-1E45-49B4-9CFF-884CC5E22843}"/>
    <cellStyle name="40% - Accent5 15" xfId="254" xr:uid="{C82B4CC5-A00F-4F4C-AD48-A04A759DE822}"/>
    <cellStyle name="40% - Accent5 16" xfId="255" xr:uid="{A5EECE93-73EB-4B8D-908A-7D2161EBB26D}"/>
    <cellStyle name="40% - Accent5 17" xfId="256" xr:uid="{DADBAB86-7160-46E9-BDB8-0EF7C11F3084}"/>
    <cellStyle name="40% - Accent5 18" xfId="257" xr:uid="{2B17A4AF-8BE3-4CD1-8625-D3B2EC192198}"/>
    <cellStyle name="40% - Accent5 19" xfId="258" xr:uid="{ACD2623F-F5EF-49A6-AB7C-ED6FD964F3EF}"/>
    <cellStyle name="40% - Accent5 2" xfId="259" xr:uid="{1911281A-1B73-4279-873E-E7123333DF23}"/>
    <cellStyle name="40% - Accent5 2 2" xfId="260" xr:uid="{EFB81FDA-50FA-440B-B297-24BBB6AC4856}"/>
    <cellStyle name="40% - Accent5 2 3" xfId="261" xr:uid="{051A14D1-6FF2-4AD3-AB25-EC067AA26EA7}"/>
    <cellStyle name="40% - Accent5 2_maandcijfers" xfId="262" xr:uid="{8F98D28C-32CB-4466-92D1-D15E452F88B9}"/>
    <cellStyle name="40% - Accent5 20" xfId="263" xr:uid="{B5C17C39-4C98-40DA-9B02-69D9616F3EEF}"/>
    <cellStyle name="40% - Accent5 21" xfId="264" xr:uid="{B51319A4-1D3B-4A59-A1C9-3C28A3D9F0B8}"/>
    <cellStyle name="40% - Accent5 22" xfId="265" xr:uid="{B95002C7-78A6-44B5-B1DE-A886B936BE8C}"/>
    <cellStyle name="40% - Accent5 23" xfId="266" xr:uid="{F3EBC23C-02C5-4FA3-82A8-44A47917E033}"/>
    <cellStyle name="40% - Accent5 3" xfId="267" xr:uid="{A10215B2-F273-4913-AE90-F98CCA2879CB}"/>
    <cellStyle name="40% - Accent5 4" xfId="268" xr:uid="{DE6D855E-E650-45F8-B913-0FA6D798D10F}"/>
    <cellStyle name="40% - Accent5 5" xfId="269" xr:uid="{3EF797DF-6097-4E8A-9CDB-1374824DC7B7}"/>
    <cellStyle name="40% - Accent5 6" xfId="270" xr:uid="{51FC75B4-C0D4-41B1-A354-C33E520F9F7B}"/>
    <cellStyle name="40% - Accent5 7" xfId="271" xr:uid="{9ACE35B5-CD70-4FF8-AD36-E7D098CCCC72}"/>
    <cellStyle name="40% - Accent5 8" xfId="272" xr:uid="{5AD086E1-763D-417C-84CC-02292E99CF44}"/>
    <cellStyle name="40% - Accent5 9" xfId="273" xr:uid="{B72DF68A-A17E-46CF-84B0-BFF5783757CB}"/>
    <cellStyle name="40% - Accent6 10" xfId="274" xr:uid="{6AFBE244-D155-419B-9C11-EC0B751E65A0}"/>
    <cellStyle name="40% - Accent6 11" xfId="275" xr:uid="{E747D9C9-C0F9-4CDF-BF3C-7F2BEBF8EA1B}"/>
    <cellStyle name="40% - Accent6 12" xfId="276" xr:uid="{1382A3A3-C951-4AE5-A9F0-363219432D81}"/>
    <cellStyle name="40% - Accent6 13" xfId="277" xr:uid="{86731906-DCDC-47EA-8298-451ED8A4D0D5}"/>
    <cellStyle name="40% - Accent6 14" xfId="278" xr:uid="{2C2B0F39-D612-4501-B7A3-84F0937C0FBF}"/>
    <cellStyle name="40% - Accent6 15" xfId="279" xr:uid="{7433FD8A-B86A-4022-B562-352A06A6D5CF}"/>
    <cellStyle name="40% - Accent6 16" xfId="280" xr:uid="{5576CDF3-52F2-438E-BEEC-4E2023453F88}"/>
    <cellStyle name="40% - Accent6 17" xfId="281" xr:uid="{133CA6D5-D33C-40BA-A5A9-A6B5229F7513}"/>
    <cellStyle name="40% - Accent6 18" xfId="282" xr:uid="{A1D75F49-79DD-49BB-BE00-2745CC628B2E}"/>
    <cellStyle name="40% - Accent6 19" xfId="283" xr:uid="{9CC46841-D60E-4075-A64B-64AB87FB5C9C}"/>
    <cellStyle name="40% - Accent6 2" xfId="284" xr:uid="{B8A52E6F-C033-4A40-B467-872EC765CCD6}"/>
    <cellStyle name="40% - Accent6 2 2" xfId="285" xr:uid="{B079DF50-FEF3-4C0A-90B1-808C7E941794}"/>
    <cellStyle name="40% - Accent6 2 3" xfId="286" xr:uid="{D9E92B4B-77EE-4D19-AE87-A1BE3551FED6}"/>
    <cellStyle name="40% - Accent6 2_maandcijfers" xfId="287" xr:uid="{0CD5D6C3-0AAE-4A94-8985-1E76704CDA0F}"/>
    <cellStyle name="40% - Accent6 20" xfId="288" xr:uid="{2E7FFD5F-4046-47A3-9A8D-4833B37F55EE}"/>
    <cellStyle name="40% - Accent6 21" xfId="289" xr:uid="{AC9CFE3B-92A0-4933-BFB7-E77F2E6DE3F2}"/>
    <cellStyle name="40% - Accent6 22" xfId="290" xr:uid="{037D4FCF-896C-48A5-81B9-CC48A0B16A00}"/>
    <cellStyle name="40% - Accent6 23" xfId="291" xr:uid="{B4A78D26-0AAD-4F20-AE90-918348C69871}"/>
    <cellStyle name="40% - Accent6 3" xfId="292" xr:uid="{B5D39B2D-D24A-4481-82A5-35E169227ED5}"/>
    <cellStyle name="40% - Accent6 4" xfId="293" xr:uid="{E6CC301A-2255-4DD7-81F9-97E5519C10C8}"/>
    <cellStyle name="40% - Accent6 5" xfId="294" xr:uid="{4A3DA50E-5A8F-472E-8BF5-7F04C443FFEB}"/>
    <cellStyle name="40% - Accent6 6" xfId="295" xr:uid="{312FDEC9-D1DD-472F-8887-3DF4E3FBFB57}"/>
    <cellStyle name="40% - Accent6 7" xfId="296" xr:uid="{4D8B2A38-8E3D-455E-BDB0-B90890F257EE}"/>
    <cellStyle name="40% - Accent6 8" xfId="297" xr:uid="{298BC1EC-0716-417D-BC8E-BCD942A27761}"/>
    <cellStyle name="40% - Accent6 9" xfId="298" xr:uid="{12649964-AEBC-44F5-AA3E-7D937651A582}"/>
    <cellStyle name="60% - Accent1 10" xfId="299" xr:uid="{F631CEF9-3FD9-46FA-9764-EE8570229E23}"/>
    <cellStyle name="60% - Accent1 11" xfId="300" xr:uid="{CA723358-C6C4-45A8-9063-8621C21F53AE}"/>
    <cellStyle name="60% - Accent1 12" xfId="301" xr:uid="{6F337CCD-BD38-41E5-AD52-64E85E1B69C7}"/>
    <cellStyle name="60% - Accent1 13" xfId="302" xr:uid="{C3A44A15-E9DA-4FCF-954E-17DA87DDE909}"/>
    <cellStyle name="60% - Accent1 14" xfId="303" xr:uid="{F7497B45-D704-4F81-AD06-535277730192}"/>
    <cellStyle name="60% - Accent1 15" xfId="304" xr:uid="{8AB99326-C7B3-4E92-AA85-02D678C2D819}"/>
    <cellStyle name="60% - Accent1 16" xfId="305" xr:uid="{A4466CBE-A92B-4BA5-A53E-BB0307F2DAD3}"/>
    <cellStyle name="60% - Accent1 17" xfId="306" xr:uid="{73807F15-3986-457A-B48D-32B8AFA0D7A9}"/>
    <cellStyle name="60% - Accent1 18" xfId="307" xr:uid="{BA6F652D-0DFD-4202-AFED-9387F5DC2EF2}"/>
    <cellStyle name="60% - Accent1 19" xfId="308" xr:uid="{25F002F9-9B8E-40E6-9538-5C08D5E4C320}"/>
    <cellStyle name="60% - Accent1 2" xfId="309" xr:uid="{DE7D5717-CDE5-416C-A1E2-83BE728E3AA8}"/>
    <cellStyle name="60% - Accent1 2 2" xfId="310" xr:uid="{9A8B0175-5828-47B4-BA31-BCD221F1A03E}"/>
    <cellStyle name="60% - Accent1 2 3" xfId="311" xr:uid="{B4992EBC-4837-4363-A480-F76249424C2E}"/>
    <cellStyle name="60% - Accent1 2_maandcijfers" xfId="312" xr:uid="{B000CEC4-6EC4-48A3-B4EE-55A772F6BE24}"/>
    <cellStyle name="60% - Accent1 20" xfId="313" xr:uid="{FF54AD06-E720-4E3F-B2C1-3779C347DB8D}"/>
    <cellStyle name="60% - Accent1 21" xfId="314" xr:uid="{C0EFD620-43E8-4809-93BA-EFD85AA5286E}"/>
    <cellStyle name="60% - Accent1 22" xfId="315" xr:uid="{64B9AB40-91BD-457D-85EA-F6E20C0BA154}"/>
    <cellStyle name="60% - Accent1 23" xfId="316" xr:uid="{11E54DAD-3B5E-403D-A327-C8604406FC26}"/>
    <cellStyle name="60% - Accent1 3" xfId="317" xr:uid="{7EC65F78-435E-417F-9D11-5635D070FF55}"/>
    <cellStyle name="60% - Accent1 4" xfId="318" xr:uid="{D5A705BC-A7B0-43B6-924A-135E0D4DC6F9}"/>
    <cellStyle name="60% - Accent1 5" xfId="319" xr:uid="{43DC6CF6-78E5-4124-94CC-3E98CB15F7EF}"/>
    <cellStyle name="60% - Accent1 6" xfId="320" xr:uid="{8CA792C7-C763-4033-90E4-F25E69C98FC3}"/>
    <cellStyle name="60% - Accent1 7" xfId="321" xr:uid="{FA71701A-EBAE-462E-BFCA-70A9F340A697}"/>
    <cellStyle name="60% - Accent1 8" xfId="322" xr:uid="{86654F9C-62DE-4FE4-969E-0AC693BA8797}"/>
    <cellStyle name="60% - Accent1 9" xfId="323" xr:uid="{A33A62F5-6E27-42C8-933E-60B30920592C}"/>
    <cellStyle name="60% - Accent2 10" xfId="324" xr:uid="{A2A887AF-1AB2-4E79-8136-DB608358565F}"/>
    <cellStyle name="60% - Accent2 11" xfId="325" xr:uid="{6585A778-06FF-46AA-B1B2-1D812C94E44A}"/>
    <cellStyle name="60% - Accent2 12" xfId="326" xr:uid="{82E6E60B-F9FC-4518-BCAB-2B27299B73F9}"/>
    <cellStyle name="60% - Accent2 13" xfId="327" xr:uid="{6691BBAB-9B9A-449F-BB71-A0D7847CDCAE}"/>
    <cellStyle name="60% - Accent2 14" xfId="328" xr:uid="{DF57F104-C3F9-4D38-A548-20C220768200}"/>
    <cellStyle name="60% - Accent2 15" xfId="329" xr:uid="{0DA44344-93A0-45E1-9C96-300D5771A869}"/>
    <cellStyle name="60% - Accent2 16" xfId="330" xr:uid="{E6DBC091-8A33-4640-BCBD-3CD2DB219C59}"/>
    <cellStyle name="60% - Accent2 17" xfId="331" xr:uid="{01C8EFD3-C916-4BED-A9D5-3E646CCFBCBF}"/>
    <cellStyle name="60% - Accent2 18" xfId="332" xr:uid="{107CDC84-672E-40FB-8AC4-CBC5D9224204}"/>
    <cellStyle name="60% - Accent2 19" xfId="333" xr:uid="{F26848F5-C2D2-43DB-B115-878DF78672B8}"/>
    <cellStyle name="60% - Accent2 2" xfId="334" xr:uid="{807CFFEF-359C-418A-8F61-C6778C668611}"/>
    <cellStyle name="60% - Accent2 2 2" xfId="335" xr:uid="{2136A6D7-8E6A-48EE-9511-FAD2168F75C9}"/>
    <cellStyle name="60% - Accent2 2 3" xfId="336" xr:uid="{6F557E03-3E0F-4461-86C7-639F24D73783}"/>
    <cellStyle name="60% - Accent2 2_maandcijfers" xfId="337" xr:uid="{E0AEDBAB-235F-4E2A-9BEE-5D54415AE00D}"/>
    <cellStyle name="60% - Accent2 20" xfId="338" xr:uid="{047064D6-41C8-410E-9897-805768A3B011}"/>
    <cellStyle name="60% - Accent2 21" xfId="339" xr:uid="{289B8FC2-E3D1-4C01-863D-D64C2D25703F}"/>
    <cellStyle name="60% - Accent2 22" xfId="340" xr:uid="{496E7A40-1E64-4ADB-BB6A-475A7508C5F5}"/>
    <cellStyle name="60% - Accent2 23" xfId="341" xr:uid="{050168DB-A904-4D51-803F-8DCB2858F4CC}"/>
    <cellStyle name="60% - Accent2 3" xfId="342" xr:uid="{3805B7FB-35AD-446E-A6FE-BB5B7A60EDF1}"/>
    <cellStyle name="60% - Accent2 4" xfId="343" xr:uid="{B236844C-7C87-427A-8C54-4CC68AB14394}"/>
    <cellStyle name="60% - Accent2 5" xfId="344" xr:uid="{9D7CE13E-0CC1-43F5-9376-F1744CCB9653}"/>
    <cellStyle name="60% - Accent2 6" xfId="345" xr:uid="{82BE123D-2362-4BAE-86AA-0AFA339859D4}"/>
    <cellStyle name="60% - Accent2 7" xfId="346" xr:uid="{92C24B28-56C6-464B-848A-38B6CA9B4870}"/>
    <cellStyle name="60% - Accent2 8" xfId="347" xr:uid="{D09BDF23-8EFA-4E5E-97C4-014C1FC7B8E1}"/>
    <cellStyle name="60% - Accent2 9" xfId="348" xr:uid="{5C479EA8-6379-4183-8C74-3A6BC721AA53}"/>
    <cellStyle name="60% - Accent3 10" xfId="349" xr:uid="{E0B9D837-9C23-4B40-B60B-DBABD3764BD5}"/>
    <cellStyle name="60% - Accent3 11" xfId="350" xr:uid="{34FFF5A1-CF35-4355-B269-34CE6D1CA7F2}"/>
    <cellStyle name="60% - Accent3 12" xfId="351" xr:uid="{F1446D1E-6DBD-4AE5-9F3B-0D42B5D4141E}"/>
    <cellStyle name="60% - Accent3 13" xfId="352" xr:uid="{8C2C3386-6744-406C-B1E1-B0C798009988}"/>
    <cellStyle name="60% - Accent3 14" xfId="353" xr:uid="{65AF6BD6-8D86-4FED-A66D-C1042FB64F1E}"/>
    <cellStyle name="60% - Accent3 15" xfId="354" xr:uid="{53A3AFF1-A86F-4FFE-AE66-3D109B9DA70C}"/>
    <cellStyle name="60% - Accent3 16" xfId="355" xr:uid="{3A20BE67-2BC3-4817-864E-6E16DED04E8F}"/>
    <cellStyle name="60% - Accent3 17" xfId="356" xr:uid="{879152D1-7DD5-448C-8365-E9AB992749B4}"/>
    <cellStyle name="60% - Accent3 18" xfId="357" xr:uid="{36B8C340-94B3-447E-9573-3F004C2D40DE}"/>
    <cellStyle name="60% - Accent3 19" xfId="358" xr:uid="{A16ACDD1-9942-40E8-8A3D-4620AABA725B}"/>
    <cellStyle name="60% - Accent3 2" xfId="359" xr:uid="{BBB8AB1C-7502-43D1-876A-F349A05087F1}"/>
    <cellStyle name="60% - Accent3 2 2" xfId="360" xr:uid="{76CE944C-5DD7-42B3-A0D8-E41ABDC7EB2D}"/>
    <cellStyle name="60% - Accent3 2 3" xfId="361" xr:uid="{3F6C1490-CFBD-44ED-A9E7-DE6FFC0E2397}"/>
    <cellStyle name="60% - Accent3 2_maandcijfers" xfId="362" xr:uid="{F8B226CB-B71F-4B9C-AE1A-C47208C9E9F6}"/>
    <cellStyle name="60% - Accent3 20" xfId="363" xr:uid="{8D14C36B-C47D-4071-9C80-E726DDE08DE4}"/>
    <cellStyle name="60% - Accent3 21" xfId="364" xr:uid="{CC26A47A-0150-4DFE-9091-78BFE2675B70}"/>
    <cellStyle name="60% - Accent3 22" xfId="365" xr:uid="{05A2835D-4765-4AC9-98B7-7F5A2F37BA70}"/>
    <cellStyle name="60% - Accent3 23" xfId="366" xr:uid="{34F9DB90-0EE9-4F2F-BF89-183FF551EB67}"/>
    <cellStyle name="60% - Accent3 3" xfId="367" xr:uid="{0FD4DF1E-2C8C-4765-ABE1-D9595C93ABF4}"/>
    <cellStyle name="60% - Accent3 4" xfId="368" xr:uid="{A33DCBA9-9037-480C-BAAB-CB363B1BA347}"/>
    <cellStyle name="60% - Accent3 5" xfId="369" xr:uid="{406A9F05-9E53-4655-BAFB-D35CF721D8ED}"/>
    <cellStyle name="60% - Accent3 6" xfId="370" xr:uid="{FF24D805-482B-46EF-856C-01AE0CE6147B}"/>
    <cellStyle name="60% - Accent3 7" xfId="371" xr:uid="{99B2A834-934B-4D17-8AEF-E0ED651E9F77}"/>
    <cellStyle name="60% - Accent3 8" xfId="372" xr:uid="{7A9B3BB9-47A3-4AC4-BA4D-17C34C68260E}"/>
    <cellStyle name="60% - Accent3 9" xfId="373" xr:uid="{242C6DCE-94F8-43EF-8BB4-7818A8EB23B2}"/>
    <cellStyle name="60% - Accent4 10" xfId="374" xr:uid="{D3A9E1AE-3B9C-4FF8-AA14-D4C76C043399}"/>
    <cellStyle name="60% - Accent4 11" xfId="375" xr:uid="{F617B018-E3A8-43C5-BAC6-CACB2F86BBD3}"/>
    <cellStyle name="60% - Accent4 12" xfId="376" xr:uid="{A1AB3F48-1A18-4060-A9B6-7CCFCA250AC4}"/>
    <cellStyle name="60% - Accent4 13" xfId="377" xr:uid="{30AD6AAA-D253-471E-A614-D58DD4CF9371}"/>
    <cellStyle name="60% - Accent4 14" xfId="378" xr:uid="{7BB08DAE-B6CB-4031-AEDB-13FDF1ED56A1}"/>
    <cellStyle name="60% - Accent4 15" xfId="379" xr:uid="{DA1C9A37-AD23-4A62-85E1-587C37F7CEB2}"/>
    <cellStyle name="60% - Accent4 16" xfId="380" xr:uid="{AD10FD61-CE35-4B6D-A197-4181CB31F6C9}"/>
    <cellStyle name="60% - Accent4 17" xfId="381" xr:uid="{AB492285-8D2C-47DB-BDF2-4EA5F79E3B06}"/>
    <cellStyle name="60% - Accent4 18" xfId="382" xr:uid="{2BE1EF21-77C5-4EC6-BEEE-6B2205A9D5C3}"/>
    <cellStyle name="60% - Accent4 19" xfId="383" xr:uid="{6C12B911-0364-44D7-A5A8-334508EB4C01}"/>
    <cellStyle name="60% - Accent4 2" xfId="384" xr:uid="{385F17D1-1704-4B0D-AD13-7E0A6809A7D0}"/>
    <cellStyle name="60% - Accent4 2 2" xfId="385" xr:uid="{7D0D8798-A721-4597-87AF-4D812BF10433}"/>
    <cellStyle name="60% - Accent4 2 3" xfId="386" xr:uid="{C9F9A23E-08CA-498A-90CF-2D00F0C8D398}"/>
    <cellStyle name="60% - Accent4 2_maandcijfers" xfId="387" xr:uid="{8CE21EB7-4D85-48D4-AB47-381C3375D711}"/>
    <cellStyle name="60% - Accent4 20" xfId="388" xr:uid="{82F98A14-7B00-4E01-8699-3022B1C1F9B5}"/>
    <cellStyle name="60% - Accent4 21" xfId="389" xr:uid="{D644FB07-6E8C-42A3-8123-1663154C52DD}"/>
    <cellStyle name="60% - Accent4 22" xfId="390" xr:uid="{0E5BBA18-18A7-47FD-B5CF-9A29DAB5533F}"/>
    <cellStyle name="60% - Accent4 23" xfId="391" xr:uid="{C03A5ADB-0D46-4079-ABB1-14EDEBC2EF2C}"/>
    <cellStyle name="60% - Accent4 3" xfId="392" xr:uid="{3112574A-F20B-4B72-AF2A-6A1AA06B3C5E}"/>
    <cellStyle name="60% - Accent4 4" xfId="393" xr:uid="{E2600EA6-4DBF-415B-BE11-5D900FD1C886}"/>
    <cellStyle name="60% - Accent4 5" xfId="394" xr:uid="{D0ACD240-3BC9-46A3-A40E-41664727A8B3}"/>
    <cellStyle name="60% - Accent4 6" xfId="395" xr:uid="{F510B399-401F-4875-86E1-F31A70267A4D}"/>
    <cellStyle name="60% - Accent4 7" xfId="396" xr:uid="{D956E4DB-9F2D-44BE-A637-3F17DDEF6402}"/>
    <cellStyle name="60% - Accent4 8" xfId="397" xr:uid="{97F33966-C9ED-4233-A479-177619585FF0}"/>
    <cellStyle name="60% - Accent4 9" xfId="398" xr:uid="{3DC121F5-DA67-42A7-AB16-A87F8A5BB0F0}"/>
    <cellStyle name="60% - Accent5 10" xfId="399" xr:uid="{49B7605A-D393-466E-A8A2-7BF493FD4085}"/>
    <cellStyle name="60% - Accent5 11" xfId="400" xr:uid="{52FBB566-1FC8-4515-A056-698570719F49}"/>
    <cellStyle name="60% - Accent5 12" xfId="401" xr:uid="{F695352A-04AD-4C03-A782-BBD46A80CCCC}"/>
    <cellStyle name="60% - Accent5 13" xfId="402" xr:uid="{F4BAA809-4B2D-45C2-97AD-A607B45DF7F6}"/>
    <cellStyle name="60% - Accent5 14" xfId="403" xr:uid="{81C031DA-56D4-4FDA-B3AC-CA4125B7C6C3}"/>
    <cellStyle name="60% - Accent5 15" xfId="404" xr:uid="{B7AEDD1C-B98A-4B49-99C8-32CC0CA05B5C}"/>
    <cellStyle name="60% - Accent5 16" xfId="405" xr:uid="{E3262C85-D638-43D3-A528-143C53DE1EEC}"/>
    <cellStyle name="60% - Accent5 17" xfId="406" xr:uid="{C26DDC89-7A23-4124-B645-EDC799341AF7}"/>
    <cellStyle name="60% - Accent5 18" xfId="407" xr:uid="{33E227FD-EAC5-4329-853C-96F6600560FC}"/>
    <cellStyle name="60% - Accent5 19" xfId="408" xr:uid="{2F6A397E-3EC2-4746-98ED-AD602717933E}"/>
    <cellStyle name="60% - Accent5 2" xfId="409" xr:uid="{596D5F4C-278D-4F02-A93F-D20878F5AE8F}"/>
    <cellStyle name="60% - Accent5 2 2" xfId="410" xr:uid="{9153E7F3-31F5-416B-8F48-FD5F2442CC1D}"/>
    <cellStyle name="60% - Accent5 2 3" xfId="411" xr:uid="{B132F0DE-1C82-410B-81C9-573F94D9BD5E}"/>
    <cellStyle name="60% - Accent5 2_maandcijfers" xfId="412" xr:uid="{AC045472-F8F1-4F27-B778-CE55603160D6}"/>
    <cellStyle name="60% - Accent5 20" xfId="413" xr:uid="{23D44115-7971-4434-AAFC-F7747C6B098C}"/>
    <cellStyle name="60% - Accent5 21" xfId="414" xr:uid="{F0AAD064-DC04-4EE5-A767-3C925F2CAC93}"/>
    <cellStyle name="60% - Accent5 22" xfId="415" xr:uid="{AD3DBB8A-7920-4EAA-9E74-A03A4694E526}"/>
    <cellStyle name="60% - Accent5 23" xfId="416" xr:uid="{11D83548-D080-4D72-B448-DA216F8A0E9B}"/>
    <cellStyle name="60% - Accent5 3" xfId="417" xr:uid="{89277FA5-5BB7-43B8-9504-7154C07039FB}"/>
    <cellStyle name="60% - Accent5 4" xfId="418" xr:uid="{E6EB5DBA-570F-4329-9C54-88E76A272FDA}"/>
    <cellStyle name="60% - Accent5 5" xfId="419" xr:uid="{AC0F01DC-61F3-4475-8F13-C5A23D701AB0}"/>
    <cellStyle name="60% - Accent5 6" xfId="420" xr:uid="{7531E020-C137-4C32-820C-35AC93FFC6B2}"/>
    <cellStyle name="60% - Accent5 7" xfId="421" xr:uid="{358B9302-1434-4701-9EB2-1A7F76646F4F}"/>
    <cellStyle name="60% - Accent5 8" xfId="422" xr:uid="{04205DF9-2528-4C6A-8281-F2D7C8761329}"/>
    <cellStyle name="60% - Accent5 9" xfId="423" xr:uid="{E8118170-F28E-434B-AFA2-1F0FB5F7FF59}"/>
    <cellStyle name="60% - Accent6 10" xfId="424" xr:uid="{E6880CBA-981E-489D-861D-41550EDD3CA3}"/>
    <cellStyle name="60% - Accent6 11" xfId="425" xr:uid="{2122C84D-1BBA-4ACE-8230-153B9ACFD1D8}"/>
    <cellStyle name="60% - Accent6 12" xfId="426" xr:uid="{E87EE6C0-220F-4C31-9B12-08F9A29E217E}"/>
    <cellStyle name="60% - Accent6 13" xfId="427" xr:uid="{C9495420-45B6-49D5-8E7C-C43E6C810FB1}"/>
    <cellStyle name="60% - Accent6 14" xfId="428" xr:uid="{4DBCD134-C785-412F-B756-FF32657C7F51}"/>
    <cellStyle name="60% - Accent6 15" xfId="429" xr:uid="{66B868FC-0E22-49E3-9E4A-9DADDA5B3C98}"/>
    <cellStyle name="60% - Accent6 16" xfId="430" xr:uid="{53D0F9A8-C5F1-4444-9E14-439827ACAD1E}"/>
    <cellStyle name="60% - Accent6 17" xfId="431" xr:uid="{941958BE-F773-494A-915A-D57EFD9DA503}"/>
    <cellStyle name="60% - Accent6 18" xfId="432" xr:uid="{D752A30A-B09A-4636-97FB-FCF7B428ACB2}"/>
    <cellStyle name="60% - Accent6 19" xfId="433" xr:uid="{73C42FC1-40DD-48B9-BFF9-8D26E573F760}"/>
    <cellStyle name="60% - Accent6 2" xfId="434" xr:uid="{5BF29487-64A4-4045-B683-FDD63C911666}"/>
    <cellStyle name="60% - Accent6 2 2" xfId="435" xr:uid="{CBD09400-19C8-43BA-89B4-10A8B0EC9D3B}"/>
    <cellStyle name="60% - Accent6 2 3" xfId="436" xr:uid="{F74673F6-AD57-4C75-99BA-9412604E2973}"/>
    <cellStyle name="60% - Accent6 2_maandcijfers" xfId="437" xr:uid="{2F1D6DA1-B314-4ADD-AB72-7C64027971CA}"/>
    <cellStyle name="60% - Accent6 20" xfId="438" xr:uid="{94E96BC5-BC40-4D68-BFD4-FDD5D30C5226}"/>
    <cellStyle name="60% - Accent6 21" xfId="439" xr:uid="{425F3791-033C-45CA-B18F-73BF1B82B97B}"/>
    <cellStyle name="60% - Accent6 22" xfId="440" xr:uid="{7E8AC10F-2282-4AA0-8A49-3DCA0FEF6463}"/>
    <cellStyle name="60% - Accent6 23" xfId="441" xr:uid="{B6EA7656-3F29-4937-B503-ED77804B3ABF}"/>
    <cellStyle name="60% - Accent6 3" xfId="442" xr:uid="{7A811D72-1414-4C59-A9D8-84A770B1E0C6}"/>
    <cellStyle name="60% - Accent6 4" xfId="443" xr:uid="{A659C5CD-CFF4-4E05-881F-3FB9CB44180D}"/>
    <cellStyle name="60% - Accent6 5" xfId="444" xr:uid="{79B124DA-6665-4E21-831A-755E6277C246}"/>
    <cellStyle name="60% - Accent6 6" xfId="445" xr:uid="{363EB7FB-968F-45DD-BA2A-045E423EBE70}"/>
    <cellStyle name="60% - Accent6 7" xfId="446" xr:uid="{E9E04CDD-3E0B-46A6-AA91-4587D917A22E}"/>
    <cellStyle name="60% - Accent6 8" xfId="447" xr:uid="{0C9FD4AE-C257-4235-A744-25774BD9A8D2}"/>
    <cellStyle name="60% - Accent6 9" xfId="448" xr:uid="{07D2E8D8-FDF0-4295-887A-82671C2B3BFD}"/>
    <cellStyle name="Accent1 10" xfId="449" xr:uid="{10EE3F4A-6847-4B14-A241-0BBBF1908CA8}"/>
    <cellStyle name="Accent1 11" xfId="450" xr:uid="{CF2165CC-A7FC-48E2-BE9C-B12CC13B6B4A}"/>
    <cellStyle name="Accent1 12" xfId="451" xr:uid="{8F676B76-1FF8-4DD3-A1CB-D0793D05B9B9}"/>
    <cellStyle name="Accent1 13" xfId="452" xr:uid="{7D439354-17ED-418E-8B0F-60D06B7B3762}"/>
    <cellStyle name="Accent1 14" xfId="453" xr:uid="{D182CDB3-FF91-426A-8815-F19D513AF4F5}"/>
    <cellStyle name="Accent1 15" xfId="454" xr:uid="{E6DDEF83-FE2B-41F9-80D0-A99C602A3E4F}"/>
    <cellStyle name="Accent1 16" xfId="455" xr:uid="{CCDB7C4C-B50B-452E-BFC9-F479DA019016}"/>
    <cellStyle name="Accent1 17" xfId="456" xr:uid="{A82AAE06-EB2E-41EB-AE2D-8D44A4FC0A45}"/>
    <cellStyle name="Accent1 18" xfId="457" xr:uid="{56F00DDE-0055-4BD0-830D-0D6FDDD39A49}"/>
    <cellStyle name="Accent1 19" xfId="458" xr:uid="{7F816E1D-1359-47C2-BA82-D8A630332BD4}"/>
    <cellStyle name="Accent1 2" xfId="459" xr:uid="{5AA2299E-9500-4F94-A1A9-A6EEE9C558ED}"/>
    <cellStyle name="Accent1 2 2" xfId="460" xr:uid="{D56955E3-A0F7-48F9-8050-0526FE85CE98}"/>
    <cellStyle name="Accent1 2 3" xfId="461" xr:uid="{6FD702D2-E867-42D0-A73A-F745CE8ECD5E}"/>
    <cellStyle name="Accent1 2_maandcijfers" xfId="462" xr:uid="{5591B7C8-90FB-4F48-9B57-01AE482B2C90}"/>
    <cellStyle name="Accent1 20" xfId="463" xr:uid="{CD045885-A2FE-4AB2-B420-3F67B67594D5}"/>
    <cellStyle name="Accent1 21" xfId="464" xr:uid="{89042BE3-57C9-474D-8525-F4296C38EEF4}"/>
    <cellStyle name="Accent1 22" xfId="465" xr:uid="{304BE836-C8C6-4019-B067-F4CB2EE0BB05}"/>
    <cellStyle name="Accent1 23" xfId="466" xr:uid="{59A16F14-1B2A-4A4C-9F1D-E1B7FEF1B69A}"/>
    <cellStyle name="Accent1 3" xfId="467" xr:uid="{8187CEF5-A8DB-49A9-8DD0-7FE355A1CF94}"/>
    <cellStyle name="Accent1 4" xfId="468" xr:uid="{C8C1C1B3-B9FD-487E-B4D4-40B7CA662127}"/>
    <cellStyle name="Accent1 5" xfId="469" xr:uid="{1F785A07-6C2F-49A0-8473-6A2E6D3302EB}"/>
    <cellStyle name="Accent1 6" xfId="470" xr:uid="{B7F02203-AC52-4D28-B2B1-F2FB96964481}"/>
    <cellStyle name="Accent1 7" xfId="471" xr:uid="{3B522C78-383C-4A19-A047-76D0F8CBC13A}"/>
    <cellStyle name="Accent1 8" xfId="472" xr:uid="{4275C5B0-9DFC-4C19-8E65-076E829CFD56}"/>
    <cellStyle name="Accent1 9" xfId="473" xr:uid="{49CEA615-4968-4E63-8B8C-03115D36FBCA}"/>
    <cellStyle name="Accent2 10" xfId="474" xr:uid="{B0203133-63C3-4BAF-A664-D9990AF6040A}"/>
    <cellStyle name="Accent2 11" xfId="475" xr:uid="{CBBAA453-E142-4897-927B-BD3DA6A1E5C8}"/>
    <cellStyle name="Accent2 12" xfId="476" xr:uid="{2528AACD-8A90-4964-B3D7-B9A47A4D3148}"/>
    <cellStyle name="Accent2 13" xfId="477" xr:uid="{C3A3B635-D89F-49D7-8811-5EDEE4B942CA}"/>
    <cellStyle name="Accent2 14" xfId="478" xr:uid="{E94500B2-4AA4-49A0-8E6E-C77209CCC0C2}"/>
    <cellStyle name="Accent2 15" xfId="479" xr:uid="{1C001613-43AA-4F2D-924E-E7EEC4DC3291}"/>
    <cellStyle name="Accent2 16" xfId="480" xr:uid="{577CC1D0-6BE5-4E3F-B172-4A3C3FCD96BD}"/>
    <cellStyle name="Accent2 17" xfId="481" xr:uid="{4DDA329E-412C-4F43-9739-ACD6C2692BBE}"/>
    <cellStyle name="Accent2 18" xfId="482" xr:uid="{AA588DA0-C9AB-4EBF-82BF-18EA342929B0}"/>
    <cellStyle name="Accent2 19" xfId="483" xr:uid="{4B15FEA6-05D7-4F50-A919-87526701AA00}"/>
    <cellStyle name="Accent2 2" xfId="484" xr:uid="{DE4D76F7-77A4-46B4-8B92-FA60C1FA794A}"/>
    <cellStyle name="Accent2 2 2" xfId="485" xr:uid="{7BED6A10-D36F-4916-826E-E86026F3BDDE}"/>
    <cellStyle name="Accent2 2 3" xfId="486" xr:uid="{DAE354DB-C23B-407A-868C-AC91A24B1480}"/>
    <cellStyle name="Accent2 2_maandcijfers" xfId="487" xr:uid="{3B09CE3A-55FE-404A-98AD-4E3D40D5EDE8}"/>
    <cellStyle name="Accent2 20" xfId="488" xr:uid="{EE279B61-5A88-4FD9-AA5E-BA4966B6B8EC}"/>
    <cellStyle name="Accent2 21" xfId="489" xr:uid="{EFB7D9FD-0F64-4ADE-94AA-F1551D909646}"/>
    <cellStyle name="Accent2 22" xfId="490" xr:uid="{BD2FBFDF-9C69-4C1E-A595-D61167CBF32B}"/>
    <cellStyle name="Accent2 23" xfId="491" xr:uid="{09D62354-58E8-48DD-9D33-BF733DA9F976}"/>
    <cellStyle name="Accent2 3" xfId="492" xr:uid="{38DE1C3C-D348-4D5B-9F4F-904C9B7B9762}"/>
    <cellStyle name="Accent2 4" xfId="493" xr:uid="{4B7BBD34-75D4-4242-911E-86A38340B3CB}"/>
    <cellStyle name="Accent2 5" xfId="494" xr:uid="{61AC57F2-8402-4CC8-8AAB-7CF1DA737BEA}"/>
    <cellStyle name="Accent2 6" xfId="495" xr:uid="{598B00FB-1C21-4181-8AA9-5998B062B2CA}"/>
    <cellStyle name="Accent2 7" xfId="496" xr:uid="{9D77E8D6-4E61-428C-ABA4-A33D63125D1A}"/>
    <cellStyle name="Accent2 8" xfId="497" xr:uid="{AADC8FC1-30FC-4EBA-946C-10A26F9437A2}"/>
    <cellStyle name="Accent2 9" xfId="498" xr:uid="{3088EE6B-6183-49DE-A2DE-39698D243598}"/>
    <cellStyle name="Accent3 10" xfId="499" xr:uid="{F60561C9-AA8E-4C22-BE7F-594B2A283BBB}"/>
    <cellStyle name="Accent3 11" xfId="500" xr:uid="{82F5C34F-B852-4791-BEAF-F65025AF42FF}"/>
    <cellStyle name="Accent3 12" xfId="501" xr:uid="{B62FA6F9-E000-431B-957E-62D445CAFA0B}"/>
    <cellStyle name="Accent3 13" xfId="502" xr:uid="{13C3FF58-7D9B-4318-B132-1BDA3DAC3F92}"/>
    <cellStyle name="Accent3 14" xfId="503" xr:uid="{33D306F0-BBBF-497E-B660-A4B215B9C505}"/>
    <cellStyle name="Accent3 15" xfId="504" xr:uid="{F8AA2BA8-F455-4B9F-AE54-1AE30245DC3A}"/>
    <cellStyle name="Accent3 16" xfId="505" xr:uid="{22C0C120-51A6-4211-B21C-3C57C353466C}"/>
    <cellStyle name="Accent3 17" xfId="506" xr:uid="{7DF6DD7C-5A28-4F5D-B24D-AF125633B1C2}"/>
    <cellStyle name="Accent3 18" xfId="507" xr:uid="{DA2AD112-E569-40A1-B9F5-4D9B5FEDB063}"/>
    <cellStyle name="Accent3 19" xfId="508" xr:uid="{E4EAB9C1-2A74-495C-9B0F-A3CF4D9EDB75}"/>
    <cellStyle name="Accent3 2" xfId="509" xr:uid="{7C1079F6-6589-49B4-BB5C-E4113D0AB300}"/>
    <cellStyle name="Accent3 2 2" xfId="510" xr:uid="{3FC1F527-18C8-4866-AD15-8A320D4857C6}"/>
    <cellStyle name="Accent3 2 3" xfId="511" xr:uid="{23F8CE71-212E-42B9-89AD-9E33D04A55C1}"/>
    <cellStyle name="Accent3 2_maandcijfers" xfId="512" xr:uid="{A3963EA0-5B50-4528-98A1-B60829889677}"/>
    <cellStyle name="Accent3 20" xfId="513" xr:uid="{8D91E3F9-4366-4ADA-8F2E-D58E50ABD553}"/>
    <cellStyle name="Accent3 21" xfId="514" xr:uid="{5A682F3E-1CC6-44F2-9334-EDC25F967E46}"/>
    <cellStyle name="Accent3 22" xfId="515" xr:uid="{A39B4975-207E-4C32-A6E5-FF21902DAA91}"/>
    <cellStyle name="Accent3 23" xfId="516" xr:uid="{36ECCB41-6345-4B4B-9367-83DB90058C86}"/>
    <cellStyle name="Accent3 3" xfId="517" xr:uid="{848DAE53-8FAF-42EB-B604-307069699C65}"/>
    <cellStyle name="Accent3 4" xfId="518" xr:uid="{1AAC97C9-0F43-408F-88F6-2C190CEBF607}"/>
    <cellStyle name="Accent3 5" xfId="519" xr:uid="{0D8BA14E-BA12-4FEB-AC92-BE058E82A876}"/>
    <cellStyle name="Accent3 6" xfId="520" xr:uid="{A5493792-33E0-467B-A97E-2A33597A450F}"/>
    <cellStyle name="Accent3 7" xfId="521" xr:uid="{1B3E9082-7A03-464A-BD08-1BD189D651CD}"/>
    <cellStyle name="Accent3 8" xfId="522" xr:uid="{3EE2624B-4CEE-4D3E-8E0B-1436C27E2D82}"/>
    <cellStyle name="Accent3 9" xfId="523" xr:uid="{D89E7C42-006F-4E11-8370-ECED8C607499}"/>
    <cellStyle name="Accent4 10" xfId="524" xr:uid="{164B72B6-EAFC-4A54-83B3-9446E591CBD6}"/>
    <cellStyle name="Accent4 11" xfId="525" xr:uid="{996A4A3D-3D49-4AAC-9F40-276728D8020D}"/>
    <cellStyle name="Accent4 12" xfId="526" xr:uid="{C0153CF1-3AF2-432C-831F-C3420B2FD612}"/>
    <cellStyle name="Accent4 13" xfId="527" xr:uid="{84C91538-3C4B-4485-95DB-B57F046DA2E5}"/>
    <cellStyle name="Accent4 14" xfId="528" xr:uid="{68CD7320-762D-4A38-B43D-74AEB2A1D903}"/>
    <cellStyle name="Accent4 15" xfId="529" xr:uid="{031E4B20-EE84-45D2-9CD2-F6E1E020C7F1}"/>
    <cellStyle name="Accent4 16" xfId="530" xr:uid="{59C84313-8145-40AB-888E-C45BFE52D2AD}"/>
    <cellStyle name="Accent4 17" xfId="531" xr:uid="{711EF258-E24F-4B2C-A499-9640549549DD}"/>
    <cellStyle name="Accent4 18" xfId="532" xr:uid="{AA269581-9FAA-4D04-BA28-3BA9C11C891C}"/>
    <cellStyle name="Accent4 19" xfId="533" xr:uid="{718DF480-4111-4DF2-92AC-164266BE1E86}"/>
    <cellStyle name="Accent4 2" xfId="534" xr:uid="{7EDA7B64-56F2-4C3C-B754-C331E3016121}"/>
    <cellStyle name="Accent4 2 2" xfId="535" xr:uid="{D0BC235D-BA37-4299-A831-E43F96128931}"/>
    <cellStyle name="Accent4 2 3" xfId="536" xr:uid="{3DCBDCDE-900F-42C9-B2E4-01E7D319D768}"/>
    <cellStyle name="Accent4 2_maandcijfers" xfId="537" xr:uid="{4F7D4B2E-E829-44CB-8D76-93446293E829}"/>
    <cellStyle name="Accent4 20" xfId="538" xr:uid="{C47A17F3-FF43-44E1-9E36-699444CD90A9}"/>
    <cellStyle name="Accent4 21" xfId="539" xr:uid="{827DDCA8-D9AB-4DB4-BC49-252C4049EAC2}"/>
    <cellStyle name="Accent4 22" xfId="540" xr:uid="{4FD4C515-5C86-49BE-9EF7-9BF0F2CE63E6}"/>
    <cellStyle name="Accent4 23" xfId="541" xr:uid="{FF15C319-B89D-49F9-BB77-F0CC72D286D2}"/>
    <cellStyle name="Accent4 3" xfId="542" xr:uid="{B082BA83-C561-4ABB-AD08-72FAB95BFCF4}"/>
    <cellStyle name="Accent4 4" xfId="543" xr:uid="{1E14FA7C-3384-4CAF-88AA-6178D3F81965}"/>
    <cellStyle name="Accent4 5" xfId="544" xr:uid="{801299C6-94CB-4236-97D0-10FED1ABB1A9}"/>
    <cellStyle name="Accent4 6" xfId="545" xr:uid="{4E90CC6B-A8CD-4CF0-A6F9-C44FF7F548A6}"/>
    <cellStyle name="Accent4 7" xfId="546" xr:uid="{76EB0B0E-D908-4484-9C9F-EE6FE8B1D760}"/>
    <cellStyle name="Accent4 8" xfId="547" xr:uid="{8E16E192-7DA6-4CC0-A40B-6AA694AB9AD6}"/>
    <cellStyle name="Accent4 9" xfId="548" xr:uid="{1A7B6855-0648-4582-A961-7C9782691E77}"/>
    <cellStyle name="Accent5 10" xfId="549" xr:uid="{4DAC7F57-E9D7-4D42-88D9-56932A8FEE58}"/>
    <cellStyle name="Accent5 11" xfId="550" xr:uid="{76601BBE-3F96-49C7-AAA3-252A5A66FD62}"/>
    <cellStyle name="Accent5 12" xfId="551" xr:uid="{297B628E-F103-490F-90DA-CE8B93AE4011}"/>
    <cellStyle name="Accent5 13" xfId="552" xr:uid="{C4AF9AA3-9E6E-4C48-98DD-95857B6B5A38}"/>
    <cellStyle name="Accent5 14" xfId="553" xr:uid="{05A5533C-D39D-4217-B074-57BE33628409}"/>
    <cellStyle name="Accent5 15" xfId="554" xr:uid="{FA8FCC68-5393-481D-BDFD-03CE19B7FDA6}"/>
    <cellStyle name="Accent5 16" xfId="555" xr:uid="{3690C595-BA26-40D0-97B1-8CAF8223F08D}"/>
    <cellStyle name="Accent5 17" xfId="556" xr:uid="{4C34C9FF-3EB1-47B4-AA82-E57036A0770D}"/>
    <cellStyle name="Accent5 18" xfId="557" xr:uid="{DC3D6390-6FEF-4976-97F7-A7EDC50AB42E}"/>
    <cellStyle name="Accent5 19" xfId="558" xr:uid="{35618735-BD02-4A00-BAEA-5412F61D0585}"/>
    <cellStyle name="Accent5 2" xfId="559" xr:uid="{EE45FC28-F85A-408C-9043-F24E506D178C}"/>
    <cellStyle name="Accent5 2 2" xfId="560" xr:uid="{147DC012-159D-42B5-A849-D190B895D14D}"/>
    <cellStyle name="Accent5 2 3" xfId="561" xr:uid="{7ACBA023-FFDC-4DA3-B73A-C2A735982545}"/>
    <cellStyle name="Accent5 20" xfId="562" xr:uid="{95D33101-7280-4C79-A926-A8AF56348010}"/>
    <cellStyle name="Accent5 21" xfId="563" xr:uid="{1BD19ECB-8019-4385-8129-3C22C8C8D609}"/>
    <cellStyle name="Accent5 22" xfId="564" xr:uid="{0EA0B77B-2A5E-404D-82E0-AA1156E41EA0}"/>
    <cellStyle name="Accent5 23" xfId="565" xr:uid="{FAA1E72C-A3C9-4DF3-A527-F72E259861D0}"/>
    <cellStyle name="Accent5 3" xfId="566" xr:uid="{AA035841-6675-4C9E-9CDE-43B5A00FACF7}"/>
    <cellStyle name="Accent5 4" xfId="567" xr:uid="{FD8E1523-B855-45E7-A4E7-19C947114B6D}"/>
    <cellStyle name="Accent5 5" xfId="568" xr:uid="{0C4CAEF1-35F2-44EF-90A4-7979DB1D525C}"/>
    <cellStyle name="Accent5 6" xfId="569" xr:uid="{6F71240A-7ED2-4100-ACDF-7533FEE399D2}"/>
    <cellStyle name="Accent5 7" xfId="570" xr:uid="{A41673CD-45EE-4452-9EA1-44B68CEF4915}"/>
    <cellStyle name="Accent5 8" xfId="571" xr:uid="{9368B88C-152C-4F9A-934F-F6BDCC354D1B}"/>
    <cellStyle name="Accent5 9" xfId="572" xr:uid="{0E781399-17A4-418A-BDAE-7BD174417F97}"/>
    <cellStyle name="Accent6 10" xfId="573" xr:uid="{FD1A61FD-3FDC-446B-8DBF-FCEEE2E31229}"/>
    <cellStyle name="Accent6 11" xfId="574" xr:uid="{2B22D633-1692-4E44-994D-0357C469DCB2}"/>
    <cellStyle name="Accent6 12" xfId="575" xr:uid="{FFDB9FD9-31E2-40B1-B3A0-B86F089423AF}"/>
    <cellStyle name="Accent6 13" xfId="576" xr:uid="{91D387BF-E19F-4B42-A718-B5823449A9FF}"/>
    <cellStyle name="Accent6 14" xfId="577" xr:uid="{0B4B298A-D2F2-46C7-B01C-D04282B4C481}"/>
    <cellStyle name="Accent6 15" xfId="578" xr:uid="{BB22CD43-9819-4872-A737-58617E3067EF}"/>
    <cellStyle name="Accent6 16" xfId="579" xr:uid="{5E3F44A8-80D5-4193-9753-5902EEDAB23E}"/>
    <cellStyle name="Accent6 17" xfId="580" xr:uid="{311D0242-DEBE-43F6-B7DA-2A91EE19D959}"/>
    <cellStyle name="Accent6 18" xfId="581" xr:uid="{781EB436-4957-48E6-B905-58A72484242B}"/>
    <cellStyle name="Accent6 19" xfId="582" xr:uid="{06BD80B8-90CE-43BF-BE4E-0E3315834BDC}"/>
    <cellStyle name="Accent6 2" xfId="583" xr:uid="{315861F9-B744-4BA5-985A-763E24FDBEE1}"/>
    <cellStyle name="Accent6 2 2" xfId="584" xr:uid="{C0E83170-385A-4B91-84C4-661C2AACEC4C}"/>
    <cellStyle name="Accent6 2 3" xfId="585" xr:uid="{C13CF446-F317-45D7-83CD-B50A058219E3}"/>
    <cellStyle name="Accent6 2_maandcijfers" xfId="586" xr:uid="{0BE51DB5-CBD2-4A20-A44F-3F6203F45D04}"/>
    <cellStyle name="Accent6 20" xfId="587" xr:uid="{FB8852C5-8DD1-49E4-87E1-D8C50110009E}"/>
    <cellStyle name="Accent6 21" xfId="588" xr:uid="{682FC07E-F977-4EA7-9424-C6FC4DCB7AA9}"/>
    <cellStyle name="Accent6 22" xfId="589" xr:uid="{A46AA8A1-E4C9-4C3F-B74A-B1AD2E9C1A8F}"/>
    <cellStyle name="Accent6 23" xfId="590" xr:uid="{FC547C1D-2F83-4453-A900-61567BDAA71D}"/>
    <cellStyle name="Accent6 3" xfId="591" xr:uid="{7469179D-812F-42E7-9B7D-0EDA1903A51F}"/>
    <cellStyle name="Accent6 4" xfId="592" xr:uid="{723E3C39-F649-4AF0-A4F3-729BE7074652}"/>
    <cellStyle name="Accent6 5" xfId="593" xr:uid="{D7C06F89-799E-47E4-9027-7717B0B52F7A}"/>
    <cellStyle name="Accent6 6" xfId="594" xr:uid="{1ADC9735-6A89-426C-834F-23961B5DDC84}"/>
    <cellStyle name="Accent6 7" xfId="595" xr:uid="{8EDD2D21-3256-4D1A-AB43-71EA35BF2FD9}"/>
    <cellStyle name="Accent6 8" xfId="596" xr:uid="{CC0B9445-5DCF-4446-863B-869F11BC8A60}"/>
    <cellStyle name="Accent6 9" xfId="597" xr:uid="{B3133C51-6D41-4A7A-BDB7-DEF3A2E76F20}"/>
    <cellStyle name="Bad 10" xfId="598" xr:uid="{8B1157F3-20BC-40E2-A593-9F6F6A59749B}"/>
    <cellStyle name="Bad 11" xfId="599" xr:uid="{8A9326A3-5EE3-4431-A56F-06B5743E68C6}"/>
    <cellStyle name="Bad 12" xfId="600" xr:uid="{E4F95CBA-D046-45EE-9170-A22FA1ED09CE}"/>
    <cellStyle name="Bad 13" xfId="601" xr:uid="{5BD3B679-5A6E-4E63-9AE2-E3D74080D30D}"/>
    <cellStyle name="Bad 14" xfId="602" xr:uid="{0640E708-9011-4A4C-AA62-4C8AA00840E2}"/>
    <cellStyle name="Bad 15" xfId="603" xr:uid="{058CAB23-16B3-4BD1-8459-71ACDB8B82EA}"/>
    <cellStyle name="Bad 16" xfId="604" xr:uid="{B5C55DEF-5712-417A-B5B4-B01703045B0C}"/>
    <cellStyle name="Bad 17" xfId="605" xr:uid="{962B2A4F-8B0C-4C2D-B66D-3A12FA115689}"/>
    <cellStyle name="Bad 18" xfId="606" xr:uid="{AAFD416A-1618-4256-9E69-DCC267EB4089}"/>
    <cellStyle name="Bad 19" xfId="607" xr:uid="{29F53BFA-6169-42AC-8A40-D17C59255B09}"/>
    <cellStyle name="Bad 2" xfId="608" xr:uid="{C6FBD0A6-5098-49D8-A987-A0125C407DAC}"/>
    <cellStyle name="Bad 2 2" xfId="609" xr:uid="{43AB9D1D-1C8E-407E-A236-5DC7E9070683}"/>
    <cellStyle name="Bad 2 3" xfId="610" xr:uid="{C562B8A9-3A43-4359-9ED2-4261414A00BC}"/>
    <cellStyle name="Bad 2_maandcijfers" xfId="611" xr:uid="{5B659D5A-A5DA-4FB8-8915-759E42CF759E}"/>
    <cellStyle name="Bad 20" xfId="612" xr:uid="{7B77B1DC-CA7D-43AC-8AB8-74CD1845B733}"/>
    <cellStyle name="Bad 21" xfId="613" xr:uid="{020CE246-9695-4137-91C7-4F0BED29901A}"/>
    <cellStyle name="Bad 22" xfId="614" xr:uid="{D3A42AD9-EB84-4D4E-A332-7D8A8CD2A467}"/>
    <cellStyle name="Bad 23" xfId="615" xr:uid="{D3E0C741-3A57-4652-A417-F646F1ADF702}"/>
    <cellStyle name="Bad 3" xfId="616" xr:uid="{749D4DC1-1D8E-4C9F-B276-42C3C8C2822E}"/>
    <cellStyle name="Bad 4" xfId="617" xr:uid="{5EDCCBC6-2A92-4ACF-821E-7513C2A8A25A}"/>
    <cellStyle name="Bad 5" xfId="618" xr:uid="{0D0A745F-9B34-4400-B733-BA472ECF8CC0}"/>
    <cellStyle name="Bad 6" xfId="619" xr:uid="{0A0FA41E-72DF-4C0F-9DA3-08C6B2A41DA8}"/>
    <cellStyle name="Bad 7" xfId="620" xr:uid="{DEE8ABDF-E125-4BBC-8AE4-444CAC91BB4B}"/>
    <cellStyle name="Bad 8" xfId="621" xr:uid="{FFF0759D-C5D5-4767-86E4-A2C38A75708E}"/>
    <cellStyle name="Bad 9" xfId="622" xr:uid="{8AEF57C7-394E-4D0B-B1F4-EF7C22AD7A6C}"/>
    <cellStyle name="Berekening 2" xfId="623" xr:uid="{2DAC2ADB-1C37-4D0D-B043-A0DE22160F70}"/>
    <cellStyle name="Calculation 10" xfId="624" xr:uid="{9E344B3F-4E0F-45D5-90E9-B8D2693B6542}"/>
    <cellStyle name="Calculation 11" xfId="625" xr:uid="{D75CB651-DF2D-4DE7-887E-49846644D649}"/>
    <cellStyle name="Calculation 12" xfId="626" xr:uid="{89B1FA72-922C-47B0-8564-94626FB0D054}"/>
    <cellStyle name="Calculation 13" xfId="627" xr:uid="{423658A6-987D-41CD-A823-F4D3217A1650}"/>
    <cellStyle name="Calculation 14" xfId="628" xr:uid="{B556F883-EC0C-4A5B-9598-9674DF589F59}"/>
    <cellStyle name="Calculation 15" xfId="629" xr:uid="{70931118-78DC-49AF-B2B4-18480778606F}"/>
    <cellStyle name="Calculation 16" xfId="630" xr:uid="{9B2EBFF2-0229-4BE1-8CC6-C388CA6F817A}"/>
    <cellStyle name="Calculation 17" xfId="631" xr:uid="{8555B6BF-9BD8-4705-969E-CD9026640058}"/>
    <cellStyle name="Calculation 18" xfId="632" xr:uid="{53034D62-E4A2-4A1C-B152-C3B6144F9348}"/>
    <cellStyle name="Calculation 19" xfId="633" xr:uid="{C06FB5ED-E4AE-447D-A0CE-0913702F3750}"/>
    <cellStyle name="Calculation 2" xfId="634" xr:uid="{11364073-D394-466C-BA73-8DE7E30A2900}"/>
    <cellStyle name="Calculation 2 2" xfId="635" xr:uid="{0C80F3A7-A9CA-409A-9702-6B87141389AF}"/>
    <cellStyle name="Calculation 2 3" xfId="636" xr:uid="{1D9A40DD-56EB-4D97-80B8-285DCC76D09C}"/>
    <cellStyle name="Calculation 2_maandcijfers" xfId="637" xr:uid="{584BE1C2-80A3-46C9-A4C0-91B7B660A904}"/>
    <cellStyle name="Calculation 20" xfId="638" xr:uid="{BC328507-6562-4D99-BF2B-52A5A5D0BA28}"/>
    <cellStyle name="Calculation 21" xfId="639" xr:uid="{719A910A-22F0-4581-9B20-E9B02A3368FC}"/>
    <cellStyle name="Calculation 22" xfId="640" xr:uid="{CEB19B13-90D1-43C7-93C0-9A7DF7D58A84}"/>
    <cellStyle name="Calculation 23" xfId="641" xr:uid="{B127309E-306B-4CD7-8AAA-4215D5FF4A9C}"/>
    <cellStyle name="Calculation 3" xfId="642" xr:uid="{D74ECE0A-8D85-4F5F-B2E6-0F9182A05AB8}"/>
    <cellStyle name="Calculation 4" xfId="643" xr:uid="{4D422E55-273C-435B-B0D4-D0E37F835B4B}"/>
    <cellStyle name="Calculation 5" xfId="644" xr:uid="{8E6D1BF3-4BC6-47EA-B088-3F534100AE83}"/>
    <cellStyle name="Calculation 6" xfId="645" xr:uid="{F4EDB054-B8F7-493B-9D9B-650A48D43121}"/>
    <cellStyle name="Calculation 7" xfId="646" xr:uid="{FEA40891-0988-4408-83FA-BB2CC7582B57}"/>
    <cellStyle name="Calculation 8" xfId="647" xr:uid="{3D31AF0A-8CBA-4EBA-BB03-D5217F99CC73}"/>
    <cellStyle name="Calculation 9" xfId="648" xr:uid="{E17CDE43-812E-4292-A51D-F55C6F0B62B2}"/>
    <cellStyle name="Check Cell 10" xfId="649" xr:uid="{DBCDA1FE-005B-4AFA-BDD5-E929B46264E1}"/>
    <cellStyle name="Check Cell 11" xfId="650" xr:uid="{72706223-E5B3-405C-8639-4CF621D423C4}"/>
    <cellStyle name="Check Cell 12" xfId="651" xr:uid="{612961E3-C2C2-4130-AA09-A83FC5EC1DAE}"/>
    <cellStyle name="Check Cell 13" xfId="652" xr:uid="{3C7684B4-15E0-42D1-9291-521F271FFB4A}"/>
    <cellStyle name="Check Cell 14" xfId="653" xr:uid="{799796F0-0879-4D51-9E64-AECD6F109E33}"/>
    <cellStyle name="Check Cell 15" xfId="654" xr:uid="{39D00648-7BCB-4779-830D-28FD59B742E4}"/>
    <cellStyle name="Check Cell 16" xfId="655" xr:uid="{C6F904AD-A25A-4922-B140-910BB27E2D80}"/>
    <cellStyle name="Check Cell 17" xfId="656" xr:uid="{74411213-C21C-47BC-AD3E-8CBC5D2985FD}"/>
    <cellStyle name="Check Cell 18" xfId="657" xr:uid="{56E141FE-F935-4393-A786-F2554AE5711B}"/>
    <cellStyle name="Check Cell 19" xfId="658" xr:uid="{3D22C314-0FB8-4644-9368-A2703B891733}"/>
    <cellStyle name="Check Cell 2" xfId="659" xr:uid="{D8D45E0E-A88E-4AEF-ADE5-6220F14F19EA}"/>
    <cellStyle name="Check Cell 2 2" xfId="660" xr:uid="{A5987686-7B18-4817-898E-1815A814DB50}"/>
    <cellStyle name="Check Cell 2 3" xfId="661" xr:uid="{1F6D5CBE-A9A5-4BF0-A366-213C6D2007C6}"/>
    <cellStyle name="Check Cell 20" xfId="662" xr:uid="{8F079691-5856-4C73-9E7C-BE70B06891C4}"/>
    <cellStyle name="Check Cell 21" xfId="663" xr:uid="{B87F845D-9891-4CD5-B5F9-432AD743F930}"/>
    <cellStyle name="Check Cell 22" xfId="664" xr:uid="{C09D5C45-731C-4B9A-9CBD-9DD4B7A69885}"/>
    <cellStyle name="Check Cell 23" xfId="665" xr:uid="{97EE4E8E-476B-4508-ACD1-DB23CAAE45D6}"/>
    <cellStyle name="Check Cell 3" xfId="666" xr:uid="{48B353BA-87E2-4638-A9B3-E09FCD49B9C3}"/>
    <cellStyle name="Check Cell 4" xfId="667" xr:uid="{8A28959E-ABC5-4B2D-A356-B73047906515}"/>
    <cellStyle name="Check Cell 5" xfId="668" xr:uid="{62AC9751-18B1-415E-97A5-287569593BB4}"/>
    <cellStyle name="Check Cell 6" xfId="669" xr:uid="{9F557B6C-91BE-4EA5-A119-B21E4115B6EC}"/>
    <cellStyle name="Check Cell 7" xfId="670" xr:uid="{B0889A8E-CB60-4437-AE94-8AA610A04066}"/>
    <cellStyle name="Check Cell 8" xfId="671" xr:uid="{75696D03-21B0-4DE1-B9E5-7AF4B3108FFB}"/>
    <cellStyle name="Check Cell 9" xfId="672" xr:uid="{45E025E0-9D1A-4B99-857D-E95A436DFFCA}"/>
    <cellStyle name="Comma" xfId="1569" builtinId="3"/>
    <cellStyle name="Comma  - Opmaakprofiel1" xfId="673" xr:uid="{4BCD7117-FFA2-4F2E-8F29-6B4D695ABE63}"/>
    <cellStyle name="Comma  - Opmaakprofiel2" xfId="674" xr:uid="{D1164CA8-3F35-446D-A115-560D74D169D6}"/>
    <cellStyle name="Comma  - Opmaakprofiel3" xfId="675" xr:uid="{AA31FD83-2175-49A9-8462-69189EA2CEB7}"/>
    <cellStyle name="Comma  - Opmaakprofiel4" xfId="676" xr:uid="{7A9246DA-1D6A-4EA7-B31B-FBF1731B05F1}"/>
    <cellStyle name="Comma  - Opmaakprofiel5" xfId="677" xr:uid="{334FB4F6-335C-4E08-B3AA-CECA3AA408D1}"/>
    <cellStyle name="Comma  - Opmaakprofiel6" xfId="678" xr:uid="{1F157D41-A89E-49DA-8793-1FBFEFAFACBF}"/>
    <cellStyle name="Comma 2" xfId="679" xr:uid="{F2E806E6-9C6F-4B1A-AA96-3CB36CEF678A}"/>
    <cellStyle name="Curren - Opmaakprofiel7" xfId="680" xr:uid="{4FFD0499-A9D3-45B4-967D-BA90DD0C22A5}"/>
    <cellStyle name="Curren - Opmaakprofiel8" xfId="681" xr:uid="{275E1CAC-DB06-4C03-8571-8D1585FF2D21}"/>
    <cellStyle name="Datum" xfId="682" xr:uid="{E40ECDE1-C943-4E87-AA2D-D20374979FC7}"/>
    <cellStyle name="Explanatory Text 10" xfId="683" xr:uid="{65BF9075-CE64-484F-A49E-85178AFE7A21}"/>
    <cellStyle name="Explanatory Text 11" xfId="684" xr:uid="{20F28AB0-3125-46F2-9811-D229EA2F33DC}"/>
    <cellStyle name="Explanatory Text 12" xfId="685" xr:uid="{DEA7E66B-8EBE-44F2-9758-44C2CE82BB6F}"/>
    <cellStyle name="Explanatory Text 13" xfId="686" xr:uid="{5AEFFA83-2D30-4ED2-8CA2-99C101DC299B}"/>
    <cellStyle name="Explanatory Text 14" xfId="687" xr:uid="{BE7AF12F-D802-4CA8-9AC0-4F6DC20B8062}"/>
    <cellStyle name="Explanatory Text 15" xfId="688" xr:uid="{75EC60A6-CE4F-4250-BE4E-BBD5733EFC2F}"/>
    <cellStyle name="Explanatory Text 16" xfId="689" xr:uid="{37A19C1B-A671-4BB5-8C44-80CF5E539714}"/>
    <cellStyle name="Explanatory Text 17" xfId="690" xr:uid="{99D66ADA-0F52-4A5E-B6B8-92EE0BE9F06A}"/>
    <cellStyle name="Explanatory Text 18" xfId="691" xr:uid="{C663DEA9-A157-4CA9-8334-8E94A62FC26F}"/>
    <cellStyle name="Explanatory Text 19" xfId="692" xr:uid="{B53EF145-92BA-4DDC-97EE-00C0996ADBF2}"/>
    <cellStyle name="Explanatory Text 2" xfId="693" xr:uid="{AF6CCFFD-E49F-4656-B625-0848DE84959E}"/>
    <cellStyle name="Explanatory Text 2 2" xfId="694" xr:uid="{E5443925-534E-4C45-9D10-0AB8CEC8252F}"/>
    <cellStyle name="Explanatory Text 2 3" xfId="695" xr:uid="{63C66E3D-F01C-4F8A-9446-8EA761709903}"/>
    <cellStyle name="Explanatory Text 20" xfId="696" xr:uid="{9DCECDE5-BF92-4318-882F-96BE4AA5B611}"/>
    <cellStyle name="Explanatory Text 21" xfId="697" xr:uid="{6CDA22CE-16E7-4C23-A336-16AECC455201}"/>
    <cellStyle name="Explanatory Text 22" xfId="698" xr:uid="{79EFB77C-3940-4697-A56E-8B3C6B34D7F5}"/>
    <cellStyle name="Explanatory Text 23" xfId="699" xr:uid="{E2259CD9-F00D-45BC-A321-9B912EF2AC5F}"/>
    <cellStyle name="Explanatory Text 3" xfId="700" xr:uid="{6FA0D44F-8E05-4FBE-817F-86DA20BEC0AC}"/>
    <cellStyle name="Explanatory Text 4" xfId="701" xr:uid="{50D3D9EA-B33F-4848-B50A-B1FD6EA0ED03}"/>
    <cellStyle name="Explanatory Text 5" xfId="702" xr:uid="{D88310A7-C0FB-46CD-8F90-553597BC2FBD}"/>
    <cellStyle name="Explanatory Text 6" xfId="703" xr:uid="{FA80E1EC-6908-4D14-BA73-6E06659147E7}"/>
    <cellStyle name="Explanatory Text 7" xfId="704" xr:uid="{00586132-6FE1-41C4-B0D7-8A486FD5F283}"/>
    <cellStyle name="Explanatory Text 8" xfId="705" xr:uid="{49052330-2685-4796-8841-5A5D0F365BE3}"/>
    <cellStyle name="Explanatory Text 9" xfId="706" xr:uid="{C99CFB5E-412F-4135-ABEB-1A8B5434E75A}"/>
    <cellStyle name="Gekoppelde cel 2" xfId="707" xr:uid="{17C0708D-AB46-469C-ADB3-F34FB2AE63D8}"/>
    <cellStyle name="Gekoppelde cel 3" xfId="708" xr:uid="{EF424D6C-623E-4555-B8CF-1B148F50B128}"/>
    <cellStyle name="Gekoppelde cel 4" xfId="709" xr:uid="{295B077B-CA6D-463A-8AF2-5A0EC9DB02AE}"/>
    <cellStyle name="Gekoppelde cel 5" xfId="710" xr:uid="{53CFAE5D-E808-44A1-8737-6BD46A138FDF}"/>
    <cellStyle name="Gekoppelde cel 6" xfId="711" xr:uid="{E7B81CC8-6526-4C6C-9DE0-BD3FCF96728C}"/>
    <cellStyle name="Gekoppelde cel 7" xfId="712" xr:uid="{8BDACFBA-F96B-4406-A0FA-C7B70A219F59}"/>
    <cellStyle name="Gevolgde hyperlink" xfId="713" xr:uid="{83BC1394-B3BD-4280-8CAC-E87ED4AA0C57}"/>
    <cellStyle name="Goed 2" xfId="714" xr:uid="{A1E81B2A-6554-4738-A1B8-D70834338D80}"/>
    <cellStyle name="Goed 3" xfId="715" xr:uid="{2FCC5704-AFAC-46BC-A7FA-68AFB5C42D5B}"/>
    <cellStyle name="Goed 4" xfId="716" xr:uid="{37529510-D15E-4F4A-B13C-691568E8D29C}"/>
    <cellStyle name="Goed 5" xfId="717" xr:uid="{85C952CD-9591-4E19-AED8-C26AD6201B3A}"/>
    <cellStyle name="Goed 6" xfId="718" xr:uid="{DF14ACD1-323B-41CB-B67B-B4879C0198BD}"/>
    <cellStyle name="Goed 7" xfId="719" xr:uid="{FDC30566-211C-402B-95B1-551AA06D3B6D}"/>
    <cellStyle name="Good 10" xfId="720" xr:uid="{1C1D658F-E5F7-4280-BD43-7C7BFC95CF1C}"/>
    <cellStyle name="Good 11" xfId="721" xr:uid="{AA9EF96B-0D36-411D-BC90-2DAC01608335}"/>
    <cellStyle name="Good 12" xfId="722" xr:uid="{9AB423C6-8918-4631-B31D-527AB874673C}"/>
    <cellStyle name="Good 13" xfId="723" xr:uid="{FAFFAFC8-0578-4352-A8E7-AF22321AC001}"/>
    <cellStyle name="Good 14" xfId="724" xr:uid="{40977E38-2A58-4189-A7B5-CC0C3168E5A2}"/>
    <cellStyle name="Good 15" xfId="725" xr:uid="{887F5CEB-5215-46BE-840F-335AB304B92F}"/>
    <cellStyle name="Good 16" xfId="726" xr:uid="{D50ED700-F0B4-4A53-A84F-EAC410D48DC6}"/>
    <cellStyle name="Good 17" xfId="727" xr:uid="{B33C87B7-33D1-430C-860E-51A92EB5317E}"/>
    <cellStyle name="Good 18" xfId="728" xr:uid="{D75A1E20-6A1E-44F3-B9AF-F4915351AAD3}"/>
    <cellStyle name="Good 19" xfId="729" xr:uid="{C9295549-0FCC-4FF4-BFF3-7C13CBC24910}"/>
    <cellStyle name="Good 2" xfId="730" xr:uid="{1A493637-7AE8-4FE0-A06D-DAD945EFF536}"/>
    <cellStyle name="Good 2 2" xfId="731" xr:uid="{54EAC7E9-A265-461D-B01B-43452CA9216B}"/>
    <cellStyle name="Good 2 3" xfId="732" xr:uid="{B6F299EF-1348-405F-8DB5-7544FD36B0D3}"/>
    <cellStyle name="Good 2_maandcijfers" xfId="733" xr:uid="{7EE5A097-7B67-4B22-96E7-2C3408DD5B84}"/>
    <cellStyle name="Good 20" xfId="734" xr:uid="{262ECC90-929D-4EC0-9E3E-75B1BD530D5E}"/>
    <cellStyle name="Good 21" xfId="735" xr:uid="{4784AE61-772B-49F6-ACE2-6592600FB5D6}"/>
    <cellStyle name="Good 22" xfId="736" xr:uid="{E379E8AF-4CA3-4014-9620-B6572262579F}"/>
    <cellStyle name="Good 23" xfId="737" xr:uid="{56B2C189-5F74-49B2-A0C4-4E73A7EAA2D7}"/>
    <cellStyle name="Good 3" xfId="738" xr:uid="{11E81E96-7AF6-49DE-A01D-212DE1940B63}"/>
    <cellStyle name="Good 4" xfId="739" xr:uid="{561E394C-EAF5-4A1D-8589-6F175447E454}"/>
    <cellStyle name="Good 5" xfId="740" xr:uid="{1F12353A-6222-4686-9CC2-0BE1CA0D004B}"/>
    <cellStyle name="Good 6" xfId="741" xr:uid="{AA6842E6-FBA1-4FD5-9D6D-4D8B815F966F}"/>
    <cellStyle name="Good 7" xfId="742" xr:uid="{31DE35FC-87D8-45C3-BDBD-C243C5828A0D}"/>
    <cellStyle name="Good 8" xfId="743" xr:uid="{71DFDF8D-1088-405C-9674-62B59F361044}"/>
    <cellStyle name="Good 9" xfId="744" xr:uid="{65DFFFC8-FC75-450C-920B-F921460D4216}"/>
    <cellStyle name="Header" xfId="745" xr:uid="{F5CAF829-D0A7-473F-A63D-0985708A0472}"/>
    <cellStyle name="Header 10" xfId="746" xr:uid="{3DFD80D6-824F-49F8-8415-F0A6EAD1B732}"/>
    <cellStyle name="Header 11" xfId="747" xr:uid="{5B5E784C-0DA0-45B7-9E93-968D1A2487C6}"/>
    <cellStyle name="Header 12" xfId="748" xr:uid="{8F34B5E8-D47D-48F1-BB85-6D53D8630C53}"/>
    <cellStyle name="Header 13" xfId="749" xr:uid="{36855918-1F76-4AF2-B20B-C1389656A40C}"/>
    <cellStyle name="Header 2" xfId="750" xr:uid="{55106D62-7916-4C1D-880E-CF81BCB6C22A}"/>
    <cellStyle name="Header 2 2" xfId="751" xr:uid="{0208812C-3605-4520-A42A-17FACC7302B9}"/>
    <cellStyle name="Header 2 3" xfId="752" xr:uid="{6EC434A0-449D-4047-A07A-F3718B7E8579}"/>
    <cellStyle name="Header 2 4" xfId="753" xr:uid="{AD0B8929-921E-4DBD-9F06-20CC7DF4F487}"/>
    <cellStyle name="Header 2 5" xfId="754" xr:uid="{B50D9300-6672-44FC-A669-314F7090BD26}"/>
    <cellStyle name="Header 2 6" xfId="755" xr:uid="{EB518A66-A5E2-439D-8AED-6DE966692A1D}"/>
    <cellStyle name="Header 2 7" xfId="756" xr:uid="{61C7BBE2-7968-4CB5-BD57-D02BAAEA7D1A}"/>
    <cellStyle name="Header 2 8" xfId="757" xr:uid="{BA01815A-CC11-4BB8-AAF3-CE2CFA385A72}"/>
    <cellStyle name="Header 2_maandcijfers" xfId="758" xr:uid="{C09BE6EF-B98D-420D-B5DE-B8C51402DE44}"/>
    <cellStyle name="Header 3" xfId="759" xr:uid="{DA762282-5550-48B2-BD6E-E8C2073C518E}"/>
    <cellStyle name="Header 3 2" xfId="760" xr:uid="{0C3BCFF6-5C1B-4F50-9162-E387825AC878}"/>
    <cellStyle name="Header 3 3" xfId="761" xr:uid="{0502C253-56EB-415C-9962-B1488FA099CA}"/>
    <cellStyle name="Header 3 4" xfId="762" xr:uid="{D6DDDE55-1E51-4378-AACD-81080E7EA64C}"/>
    <cellStyle name="Header 3_maandcijfers" xfId="763" xr:uid="{D81B492F-D66C-4DAB-AB15-BBE205838FB9}"/>
    <cellStyle name="Header 4" xfId="764" xr:uid="{E8F0FE4E-9EA6-4595-A33D-D91C15D6458D}"/>
    <cellStyle name="Header 4 2" xfId="765" xr:uid="{FE56496B-554E-4D8A-99B4-92D0D05B7460}"/>
    <cellStyle name="Header 4 3" xfId="766" xr:uid="{F155E84B-C8FC-4C22-9DDD-15E11DFBB8F8}"/>
    <cellStyle name="Header 4 4" xfId="767" xr:uid="{9CA63482-2150-4062-9198-BC21EC6FFB85}"/>
    <cellStyle name="Header 4_maandcijfers" xfId="768" xr:uid="{C8FABD60-598C-4C83-BFFC-E1E2510752BB}"/>
    <cellStyle name="Header 5" xfId="769" xr:uid="{1911C519-B134-4714-B40B-B72A69C1B24D}"/>
    <cellStyle name="Header 5 2" xfId="770" xr:uid="{C4311FCB-C9E2-4A3D-B63A-1D999767C59A}"/>
    <cellStyle name="Header 5 3" xfId="771" xr:uid="{CFDCAC42-156B-47F1-BC58-53969EB749E3}"/>
    <cellStyle name="Header 5 4" xfId="772" xr:uid="{03CFFE9A-4C02-44FC-BA1A-40E5B30E7CCD}"/>
    <cellStyle name="Header 5_maandcijfers" xfId="773" xr:uid="{7CA8D7CE-3CA8-4A44-99EF-CAF25D3BEB77}"/>
    <cellStyle name="Header 6" xfId="774" xr:uid="{09E1D2BB-8859-47CE-A9BC-415096727420}"/>
    <cellStyle name="Header 6 2" xfId="775" xr:uid="{4C5F2711-6020-4D58-BE68-BB16C06C9133}"/>
    <cellStyle name="Header 6 3" xfId="776" xr:uid="{2740CBF3-8ED9-40C3-A700-C9ADFBB7D4D4}"/>
    <cellStyle name="Header 6 4" xfId="777" xr:uid="{81C878C4-9323-4D54-83A5-FF7F537B5D62}"/>
    <cellStyle name="Header 6_maandcijfers" xfId="778" xr:uid="{7FF1B0A2-DAF7-4294-A8B7-789F9F2F05EF}"/>
    <cellStyle name="Header 7" xfId="779" xr:uid="{27FD954E-3941-4C1F-A3B1-905BFB6FF911}"/>
    <cellStyle name="Header 8" xfId="780" xr:uid="{4DC90AF4-C1AC-4C63-94B9-D9528F536DCE}"/>
    <cellStyle name="Header 9" xfId="781" xr:uid="{F7D7DDBA-3207-4A83-8B3D-3B53D3BC7061}"/>
    <cellStyle name="Header_maandcijfers" xfId="782" xr:uid="{9A3871DA-4168-4BA0-85F4-3BF6F905A04D}"/>
    <cellStyle name="Heading 1 10" xfId="783" xr:uid="{AC48629F-3F6A-4A23-85FD-55215428E2C3}"/>
    <cellStyle name="Heading 1 11" xfId="784" xr:uid="{576F9330-F1C5-4D02-B892-09BBBEC3CAA7}"/>
    <cellStyle name="Heading 1 12" xfId="785" xr:uid="{39B4EA24-2385-42DF-8B1F-84E8A39E9590}"/>
    <cellStyle name="Heading 1 13" xfId="786" xr:uid="{7ACD2D5F-ECA8-4702-A370-77C76C45BE3E}"/>
    <cellStyle name="Heading 1 14" xfId="787" xr:uid="{0D8CFA73-5B17-40F1-8BCF-D3A71F5A8368}"/>
    <cellStyle name="Heading 1 15" xfId="788" xr:uid="{6ACE4BBE-088C-4D6D-8FF3-0638F653E0A7}"/>
    <cellStyle name="Heading 1 16" xfId="789" xr:uid="{D93DE897-B76E-4921-9569-4D82925D8F55}"/>
    <cellStyle name="Heading 1 17" xfId="790" xr:uid="{1403C35A-3956-426E-AD40-21FBE17C718A}"/>
    <cellStyle name="Heading 1 18" xfId="791" xr:uid="{646C078D-DCEE-4C95-A2DF-DFC0184D5C56}"/>
    <cellStyle name="Heading 1 19" xfId="792" xr:uid="{538BE608-C5B1-4400-9DCB-D0C972AB4B2F}"/>
    <cellStyle name="Heading 1 2" xfId="793" xr:uid="{3D6018D3-EDF9-4346-9AF4-E5E13A399D2F}"/>
    <cellStyle name="Heading 1 2 2" xfId="794" xr:uid="{8B239275-C50D-4A0E-A81D-ED261254234B}"/>
    <cellStyle name="Heading 1 2 3" xfId="795" xr:uid="{13EC0904-F106-4F4E-AC82-E2EEBD829562}"/>
    <cellStyle name="Heading 1 2_maandcijfers" xfId="796" xr:uid="{D530316D-FA64-4A5F-AE81-7E3DBD62946E}"/>
    <cellStyle name="Heading 1 20" xfId="797" xr:uid="{506C02A8-DF8E-429A-A695-A504168A0EAC}"/>
    <cellStyle name="Heading 1 21" xfId="798" xr:uid="{9090CDB2-BAB1-4BB3-8856-9A741435554C}"/>
    <cellStyle name="Heading 1 22" xfId="799" xr:uid="{3C898516-E648-4296-8597-AE68644C6871}"/>
    <cellStyle name="Heading 1 23" xfId="800" xr:uid="{46A82333-FA1D-4572-A36D-6C217CDDD522}"/>
    <cellStyle name="Heading 1 3" xfId="801" xr:uid="{ABDE2BE0-BD1D-4B8A-8501-071B8A12F5D1}"/>
    <cellStyle name="Heading 1 4" xfId="802" xr:uid="{EFAF1F0E-4594-47F4-AE6A-1BF75AB0D4C7}"/>
    <cellStyle name="Heading 1 5" xfId="803" xr:uid="{79C0C91A-276E-414A-AB0A-0FBC785D094B}"/>
    <cellStyle name="Heading 1 6" xfId="804" xr:uid="{47D3B9E8-E696-40F3-BF93-617B52F58165}"/>
    <cellStyle name="Heading 1 7" xfId="805" xr:uid="{5C040236-CC7D-472C-9369-38F87BAB057C}"/>
    <cellStyle name="Heading 1 8" xfId="806" xr:uid="{E91B4528-5F7A-4BC5-AD94-7467AB2392C2}"/>
    <cellStyle name="Heading 1 9" xfId="807" xr:uid="{EE945D2F-B045-4A44-A05E-6E3E58B14FB3}"/>
    <cellStyle name="Heading 2 10" xfId="808" xr:uid="{E3A168DB-CE0A-40B3-920F-36D7A55B838C}"/>
    <cellStyle name="Heading 2 11" xfId="809" xr:uid="{9D1E63E9-D824-4D6B-A53A-793C1165B196}"/>
    <cellStyle name="Heading 2 12" xfId="810" xr:uid="{46603485-F77A-442B-8B9C-DF51A4508635}"/>
    <cellStyle name="Heading 2 13" xfId="811" xr:uid="{CDEF1741-6A01-4286-9789-293A6166BFB7}"/>
    <cellStyle name="Heading 2 14" xfId="812" xr:uid="{F38D65EC-EADF-46D8-B1AC-4B3288558D81}"/>
    <cellStyle name="Heading 2 15" xfId="813" xr:uid="{29EBE99F-41CE-4A66-868D-D9E2CFEEC988}"/>
    <cellStyle name="Heading 2 16" xfId="814" xr:uid="{C2A3C0DB-3B29-4691-B9B3-F9C223617D75}"/>
    <cellStyle name="Heading 2 17" xfId="815" xr:uid="{D8119822-AA46-4DD4-A647-F1CF59AB5BFC}"/>
    <cellStyle name="Heading 2 18" xfId="816" xr:uid="{85F48005-283B-4BD9-9D95-4F0CC3FCE9B6}"/>
    <cellStyle name="Heading 2 19" xfId="817" xr:uid="{00B59F53-7532-4980-B8FE-4C25EA50851B}"/>
    <cellStyle name="Heading 2 2" xfId="818" xr:uid="{FDB11BF6-802A-4D62-9C64-973297F9112D}"/>
    <cellStyle name="Heading 2 2 2" xfId="819" xr:uid="{35D4E9D3-FF8E-4104-817C-39719B2B8285}"/>
    <cellStyle name="Heading 2 2 3" xfId="820" xr:uid="{2FE01D94-754F-4288-84D7-8084AF4DF969}"/>
    <cellStyle name="Heading 2 2_maandcijfers" xfId="821" xr:uid="{6227904E-992C-48A0-8F1A-1EAABE73DC4C}"/>
    <cellStyle name="Heading 2 20" xfId="822" xr:uid="{87924852-BC90-40C7-8378-2BA9D557FAC4}"/>
    <cellStyle name="Heading 2 21" xfId="823" xr:uid="{6D23754C-4783-4197-B7A8-B75D9F4B73A0}"/>
    <cellStyle name="Heading 2 22" xfId="824" xr:uid="{9464C314-7EF8-4FAF-BAA7-EB98A6A65DA0}"/>
    <cellStyle name="Heading 2 23" xfId="825" xr:uid="{869EFA5B-A93D-4287-95BB-F2A57E8B751B}"/>
    <cellStyle name="Heading 2 3" xfId="826" xr:uid="{24591774-D59C-4D09-80EB-1C871697A1D8}"/>
    <cellStyle name="Heading 2 4" xfId="827" xr:uid="{2539F38F-F7E7-4397-9B8F-D2BABE00E527}"/>
    <cellStyle name="Heading 2 5" xfId="828" xr:uid="{45E55E60-05E1-41B0-AEBD-856FE843D43C}"/>
    <cellStyle name="Heading 2 6" xfId="829" xr:uid="{9604DBBE-2BCF-40BF-B83F-2321A4B0FA17}"/>
    <cellStyle name="Heading 2 7" xfId="830" xr:uid="{709D0B17-25F6-40E8-9BD4-77E926EC0389}"/>
    <cellStyle name="Heading 2 8" xfId="831" xr:uid="{D08FB1E8-1711-4B03-9E54-A328342F21F8}"/>
    <cellStyle name="Heading 2 9" xfId="832" xr:uid="{D4AF0AB5-E5E9-43C3-9CCE-A807CA417475}"/>
    <cellStyle name="Heading 3 10" xfId="833" xr:uid="{D3CF3584-360D-4D6C-B196-2EBCCC1AF3BC}"/>
    <cellStyle name="Heading 3 11" xfId="834" xr:uid="{64A00303-BD6C-4160-9CA8-64F8D1C27601}"/>
    <cellStyle name="Heading 3 12" xfId="835" xr:uid="{B6D8431C-A5B5-4ECF-A3D3-2C378997EFE8}"/>
    <cellStyle name="Heading 3 13" xfId="836" xr:uid="{669755EB-038D-455E-95DD-77B75A6F044E}"/>
    <cellStyle name="Heading 3 14" xfId="837" xr:uid="{9053B800-50BA-4719-BEB4-24836E625B88}"/>
    <cellStyle name="Heading 3 15" xfId="838" xr:uid="{DDC2A57E-E929-41C4-860D-6612141FF354}"/>
    <cellStyle name="Heading 3 16" xfId="839" xr:uid="{D5B73D39-25ED-4C4D-A7D7-C65DC62BEC08}"/>
    <cellStyle name="Heading 3 17" xfId="840" xr:uid="{D151A88A-2807-4D52-B5BC-748003F575BB}"/>
    <cellStyle name="Heading 3 18" xfId="841" xr:uid="{181A0D3C-4A27-4CF0-B45E-529225D466E5}"/>
    <cellStyle name="Heading 3 19" xfId="842" xr:uid="{A053E7CA-8A2F-4F7F-B654-B9B28BF3181F}"/>
    <cellStyle name="Heading 3 2" xfId="843" xr:uid="{DB82C85C-F9E5-4730-99E6-3FD4C0FAD5D6}"/>
    <cellStyle name="Heading 3 2 2" xfId="844" xr:uid="{EE7A3371-04F9-4955-84BE-01DB7F697920}"/>
    <cellStyle name="Heading 3 2 3" xfId="845" xr:uid="{4657D42F-F1CE-4EDC-9F48-A2730DE26274}"/>
    <cellStyle name="Heading 3 2_maandcijfers" xfId="846" xr:uid="{FAA70963-B5F0-4583-9CF5-2F6C3B3C5D5E}"/>
    <cellStyle name="Heading 3 20" xfId="847" xr:uid="{6906C495-D46B-4D9D-82C1-1ABF668F8DA0}"/>
    <cellStyle name="Heading 3 21" xfId="848" xr:uid="{F799D293-7546-47EF-960B-B6E7CA90F9ED}"/>
    <cellStyle name="Heading 3 22" xfId="849" xr:uid="{3DC74985-7942-42AE-B598-12936A0BF6E1}"/>
    <cellStyle name="Heading 3 23" xfId="850" xr:uid="{94D44211-B305-4C67-9946-9D0B064A89B8}"/>
    <cellStyle name="Heading 3 3" xfId="851" xr:uid="{65F35A61-FF36-4042-B2AB-7D79C3DFB3AF}"/>
    <cellStyle name="Heading 3 4" xfId="852" xr:uid="{BF005C24-4DBD-463C-A3E2-72A45AD53CD9}"/>
    <cellStyle name="Heading 3 5" xfId="853" xr:uid="{2FCE62EB-4A28-413E-B239-EFFFEA8081A8}"/>
    <cellStyle name="Heading 3 6" xfId="854" xr:uid="{7A5BEDA2-54B2-4AA7-8524-B50AC4ECCF7F}"/>
    <cellStyle name="Heading 3 7" xfId="855" xr:uid="{E9FED2A2-5143-4977-8314-AA893C8A64F0}"/>
    <cellStyle name="Heading 3 8" xfId="856" xr:uid="{12BC3EA5-43C1-483E-BB44-523DDF69E0F1}"/>
    <cellStyle name="Heading 3 9" xfId="857" xr:uid="{F6CFC1C9-D48D-4E9D-9BAF-1BF41695BAF0}"/>
    <cellStyle name="Heading 4 10" xfId="858" xr:uid="{17168857-6DBC-4807-ACA1-60B39F6E5C24}"/>
    <cellStyle name="Heading 4 11" xfId="859" xr:uid="{6F4ABA30-BA0D-4251-8AA4-892141F4FBF7}"/>
    <cellStyle name="Heading 4 12" xfId="860" xr:uid="{B13F4202-DD2E-4F15-BC16-A1E19279CAE4}"/>
    <cellStyle name="Heading 4 13" xfId="861" xr:uid="{4E51D3F3-B1DB-47F7-A4F1-34B4B337DC30}"/>
    <cellStyle name="Heading 4 14" xfId="862" xr:uid="{0B3DC7C3-F341-436C-B904-0775E6816D3C}"/>
    <cellStyle name="Heading 4 15" xfId="863" xr:uid="{1E01FFFD-9018-408A-BAB8-0A58A33D18D6}"/>
    <cellStyle name="Heading 4 16" xfId="864" xr:uid="{CCBCBD12-D97F-48C3-A777-F960BA6E7094}"/>
    <cellStyle name="Heading 4 17" xfId="865" xr:uid="{CCC7AA11-9D6B-4DFF-A95B-62B1E03DB287}"/>
    <cellStyle name="Heading 4 18" xfId="866" xr:uid="{1329AC52-2114-4DEE-808F-C6876AFA8B4A}"/>
    <cellStyle name="Heading 4 19" xfId="867" xr:uid="{FD6BCFF9-020D-47F3-B379-178071F35188}"/>
    <cellStyle name="Heading 4 2" xfId="868" xr:uid="{3F6D14D7-E53C-43D5-B5C6-0A22F46715E2}"/>
    <cellStyle name="Heading 4 2 2" xfId="869" xr:uid="{74FA60F1-2F75-4981-B99F-1EB975D5589A}"/>
    <cellStyle name="Heading 4 2 3" xfId="870" xr:uid="{71E1AC4C-65E7-4261-A9DC-549809B05308}"/>
    <cellStyle name="Heading 4 2_maandcijfers" xfId="871" xr:uid="{4163740F-24E8-44C4-9CF0-2CF113D7CCC3}"/>
    <cellStyle name="Heading 4 20" xfId="872" xr:uid="{38D8ACFA-7272-4790-8A91-9F31B3616D65}"/>
    <cellStyle name="Heading 4 21" xfId="873" xr:uid="{F00F9568-0BF7-4740-AB24-66C9F6E8EBD8}"/>
    <cellStyle name="Heading 4 22" xfId="874" xr:uid="{5DFBDCA7-DE5A-4BD9-AD7C-1FE583D25BE0}"/>
    <cellStyle name="Heading 4 23" xfId="875" xr:uid="{10CA6BF0-089A-407D-AFDD-CC7124FD0ACD}"/>
    <cellStyle name="Heading 4 3" xfId="876" xr:uid="{CD305ECD-CB3D-4D2C-BB63-E6A03D01FF23}"/>
    <cellStyle name="Heading 4 4" xfId="877" xr:uid="{7837D1F9-62B5-454B-85B6-A9C8884851E6}"/>
    <cellStyle name="Heading 4 5" xfId="878" xr:uid="{CA157342-BFBB-4BCB-8DF6-76BBF8148DA1}"/>
    <cellStyle name="Heading 4 6" xfId="879" xr:uid="{AC96EC28-D6B3-4E9D-A8FE-98866F8F29A7}"/>
    <cellStyle name="Heading 4 7" xfId="880" xr:uid="{10F9C540-9FDE-460A-853F-C82695E6E358}"/>
    <cellStyle name="Heading 4 8" xfId="881" xr:uid="{A9FBE1BA-D80F-4B16-8238-8CCF13DF3B44}"/>
    <cellStyle name="Heading 4 9" xfId="882" xr:uid="{C115189F-C822-4654-A961-DA9666A48A62}"/>
    <cellStyle name="Hyperlink 2" xfId="883" xr:uid="{694CC981-FAF4-4386-B1E2-D4987EE13170}"/>
    <cellStyle name="Hyperlink 3" xfId="884" xr:uid="{23B26C6D-0B22-4DEC-8A71-1BF281EFA44B}"/>
    <cellStyle name="Hyperlink 3 2" xfId="885" xr:uid="{A7E0C77C-9DBA-4AAA-9205-9B1F1C3CF736}"/>
    <cellStyle name="Hyperlink 4" xfId="886" xr:uid="{8DEFFC13-477B-4E0E-A105-980FF8627529}"/>
    <cellStyle name="Hyperlink 5" xfId="887" xr:uid="{F6BFB4FD-9EDF-4E1B-841B-8EC8320D3601}"/>
    <cellStyle name="Hyperlink 6" xfId="888" xr:uid="{3A73E981-41B0-4B2E-BB04-7E7120C1F2D2}"/>
    <cellStyle name="Hyperlink 8" xfId="889" xr:uid="{8396CD7F-8766-4DE6-AF4A-7D02B7F30D01}"/>
    <cellStyle name="Input 10" xfId="890" xr:uid="{7AC0A9AE-FF74-4D24-98DF-C749CCE0E4FE}"/>
    <cellStyle name="Input 11" xfId="891" xr:uid="{F06A6279-B7B8-474E-981E-2DD71C8EC47B}"/>
    <cellStyle name="Input 12" xfId="892" xr:uid="{7C804A21-B700-47CC-81ED-DF006B850E6C}"/>
    <cellStyle name="Input 13" xfId="893" xr:uid="{BB7276A5-9062-44A3-98E2-FDDB3CF3EBA0}"/>
    <cellStyle name="Input 14" xfId="894" xr:uid="{F26C9FB4-D886-4618-A3A2-ED6EC9512AF2}"/>
    <cellStyle name="Input 15" xfId="895" xr:uid="{E0F70D83-8B2D-4E23-AF7C-C4031FFF0742}"/>
    <cellStyle name="Input 16" xfId="896" xr:uid="{56013FA1-D6FB-434E-8181-19D473A7EA07}"/>
    <cellStyle name="Input 17" xfId="897" xr:uid="{67646603-6748-4C69-8310-F0921DF5B11D}"/>
    <cellStyle name="Input 18" xfId="898" xr:uid="{6D0FC49C-03F2-4D0D-8125-E7495AA4C786}"/>
    <cellStyle name="Input 19" xfId="899" xr:uid="{49DE8008-7D02-4816-B1D9-8F653EECAE7D}"/>
    <cellStyle name="Input 2" xfId="900" xr:uid="{1FA10BCE-24A3-427C-8107-C398E7362B7F}"/>
    <cellStyle name="Input 2 2" xfId="901" xr:uid="{3F3B2B0D-CB33-48DC-9B5D-1B107CDA3922}"/>
    <cellStyle name="Input 2 3" xfId="902" xr:uid="{48634429-DEB7-4403-980A-BFCD00152024}"/>
    <cellStyle name="Input 2_maandcijfers" xfId="903" xr:uid="{C151EF73-BFF0-4E44-99E6-D398DD276858}"/>
    <cellStyle name="Input 20" xfId="904" xr:uid="{F1C08B74-E492-413A-A5EE-C481824F0C1E}"/>
    <cellStyle name="Input 21" xfId="905" xr:uid="{C0C4A2BA-D760-493A-AA13-3D030BA4C512}"/>
    <cellStyle name="Input 22" xfId="906" xr:uid="{CE7DBCC9-C3FE-45A9-BFAC-6C79B778A764}"/>
    <cellStyle name="Input 23" xfId="907" xr:uid="{E0B671E6-3D86-4941-BD7B-5A74F2B78407}"/>
    <cellStyle name="Input 3" xfId="908" xr:uid="{F504AF6F-47A3-459F-93AF-469A418F9F65}"/>
    <cellStyle name="Input 4" xfId="909" xr:uid="{CCE358A4-7AB0-4228-979E-C7D3359077B1}"/>
    <cellStyle name="Input 5" xfId="910" xr:uid="{BAAFF6FD-F3DF-4EC0-B83A-77425597E878}"/>
    <cellStyle name="Input 6" xfId="911" xr:uid="{6964A4CD-8ED6-4CDC-885F-0B36D1CFA7CB}"/>
    <cellStyle name="Input 7" xfId="912" xr:uid="{1D6B2FA4-3FBB-4281-8ECF-C82A434F75C4}"/>
    <cellStyle name="Input 8" xfId="913" xr:uid="{B1E7AA5C-A252-472A-BDD4-265D7AB1D2DE}"/>
    <cellStyle name="Input 9" xfId="914" xr:uid="{788BED39-6938-43E6-BA72-EB53E37E1892}"/>
    <cellStyle name="Invoer 2" xfId="915" xr:uid="{42E14563-1455-4567-854C-FDB177DEBDF5}"/>
    <cellStyle name="Komma 2" xfId="916" xr:uid="{B3F09E22-1F57-4BAB-A487-4C06037975BE}"/>
    <cellStyle name="Komma0" xfId="917" xr:uid="{D3FD949F-CCBB-4CEB-9ECF-B7C3D4A4E0E5}"/>
    <cellStyle name="Kop 1 2" xfId="918" xr:uid="{866B473B-36DC-4F51-9D49-5FDFF8E1A810}"/>
    <cellStyle name="Kop 1 3" xfId="919" xr:uid="{F1D89BE8-9C38-4B6C-A538-B0FEB1C0BBF8}"/>
    <cellStyle name="Kop 1 4" xfId="920" xr:uid="{F03370B8-7BE5-47C4-AFB1-D70C00D1EA0C}"/>
    <cellStyle name="Kop 1 5" xfId="921" xr:uid="{BCE2C77C-0971-45C1-BB66-A421431CD0D9}"/>
    <cellStyle name="Kop 1 6" xfId="922" xr:uid="{64E41CDD-4344-4993-8015-0476D6003C16}"/>
    <cellStyle name="Kop 1 7" xfId="923" xr:uid="{24B7BB1F-05B9-4AF5-8E35-03A9CB4C5853}"/>
    <cellStyle name="Kop 2 2" xfId="924" xr:uid="{A7B482B4-A2EC-41BF-9E33-717437555031}"/>
    <cellStyle name="Kop 2 3" xfId="925" xr:uid="{4846E4EE-853C-4287-A53B-A3D66C9C921D}"/>
    <cellStyle name="Kop 2 4" xfId="926" xr:uid="{C506D68C-2C0B-4F9D-9F50-833E5A2F224E}"/>
    <cellStyle name="Kop 2 5" xfId="927" xr:uid="{88CB076C-2543-4464-8A7A-4694A50BCB6B}"/>
    <cellStyle name="Kop 2 6" xfId="928" xr:uid="{AB492A65-22FC-4CE5-9E1F-201E8C684184}"/>
    <cellStyle name="Kop 2 7" xfId="929" xr:uid="{8EE39FDF-C418-43FA-92F6-46AC8C1FF409}"/>
    <cellStyle name="Kop 3 2" xfId="930" xr:uid="{AB6B5933-75EA-4C48-AF37-7A43A530B032}"/>
    <cellStyle name="Kop 3 3" xfId="931" xr:uid="{7B930F88-2678-4CB5-97AD-F24D5448AE77}"/>
    <cellStyle name="Kop 3 4" xfId="932" xr:uid="{43D0F2D1-D064-4398-8715-C4C6E52AAE60}"/>
    <cellStyle name="Kop 3 5" xfId="933" xr:uid="{913E31B2-C23F-429E-8B11-1E5765E8A8B2}"/>
    <cellStyle name="Kop 3 6" xfId="934" xr:uid="{ED99C116-19C6-4EB8-86CC-F531E9265C8E}"/>
    <cellStyle name="Kop 3 7" xfId="935" xr:uid="{62118BAA-BAA6-44E8-8900-32A6A97FBB7D}"/>
    <cellStyle name="Kop 4 2" xfId="936" xr:uid="{28FC01EA-D7CD-4F51-81F0-C1ED930683C6}"/>
    <cellStyle name="Kop 4 3" xfId="937" xr:uid="{BEC3E5A0-6ABF-40D0-B65A-BB90115B40C6}"/>
    <cellStyle name="Kop 4 4" xfId="938" xr:uid="{8586CA97-7DBC-4DF2-896E-C50725569FDC}"/>
    <cellStyle name="Kop 4 5" xfId="939" xr:uid="{9912842F-E039-433E-A050-C389589E5C7E}"/>
    <cellStyle name="Kop 4 6" xfId="940" xr:uid="{C13C6B89-D979-404D-ACC2-4515C25CABD1}"/>
    <cellStyle name="Kop 4 7" xfId="941" xr:uid="{06F30E66-5B62-4FDA-AB5E-50BE03F1404B}"/>
    <cellStyle name="Koptekst 1" xfId="942" xr:uid="{B92A12AF-5E09-4653-9180-6A3BD402D11B}"/>
    <cellStyle name="Koptekst 2" xfId="943" xr:uid="{1EFBC4A6-840E-4F7E-8299-B4165781194B}"/>
    <cellStyle name="Linked Cell 10" xfId="944" xr:uid="{6FDE8816-3172-4E3A-B8EF-AABAF6E17D8B}"/>
    <cellStyle name="Linked Cell 11" xfId="945" xr:uid="{3ED4635D-9DFF-4659-9D22-D005C3B15B5B}"/>
    <cellStyle name="Linked Cell 12" xfId="946" xr:uid="{67F9B5FC-0A21-4BD3-8490-E022C9DA99C6}"/>
    <cellStyle name="Linked Cell 13" xfId="947" xr:uid="{2496C138-E1E1-47CA-888F-243AC1BA32EC}"/>
    <cellStyle name="Linked Cell 14" xfId="948" xr:uid="{BC9329DF-87F2-43EA-962F-4F5E183D142B}"/>
    <cellStyle name="Linked Cell 15" xfId="949" xr:uid="{34904DC0-56DA-44BF-94C4-AA02E1DB0A33}"/>
    <cellStyle name="Linked Cell 16" xfId="950" xr:uid="{528BFD71-E877-4A6A-AF60-2CF2C6937DAC}"/>
    <cellStyle name="Linked Cell 17" xfId="951" xr:uid="{89CBE93A-3F97-4F03-BC4B-288C2B2787E4}"/>
    <cellStyle name="Linked Cell 18" xfId="952" xr:uid="{3A89AFB1-F0F3-4D4E-AC90-3DC8762C702B}"/>
    <cellStyle name="Linked Cell 19" xfId="953" xr:uid="{C69BD3AD-FA3D-4A68-86E6-60C453130B30}"/>
    <cellStyle name="Linked Cell 2" xfId="954" xr:uid="{21743EED-42BC-4B01-9CB5-4E51DD6DA465}"/>
    <cellStyle name="Linked Cell 2 2" xfId="955" xr:uid="{5F3D7A17-1842-4F69-BC77-C4438452B9D8}"/>
    <cellStyle name="Linked Cell 2 3" xfId="956" xr:uid="{EB2CC07F-9DF1-419B-A0D9-FCB4F3AE0BE8}"/>
    <cellStyle name="Linked Cell 2_maandcijfers" xfId="957" xr:uid="{1AA474F1-6A8C-48B6-9233-2F337524CA8F}"/>
    <cellStyle name="Linked Cell 20" xfId="958" xr:uid="{3F68BEA5-1D48-4D57-A064-F510D9352AFA}"/>
    <cellStyle name="Linked Cell 21" xfId="959" xr:uid="{DC3411ED-7827-478D-A35D-FA72A60D5D1D}"/>
    <cellStyle name="Linked Cell 22" xfId="960" xr:uid="{6F6CD030-2EF5-4F83-BD6A-7117CBB0D15D}"/>
    <cellStyle name="Linked Cell 23" xfId="961" xr:uid="{D390CC68-1514-4FF9-8E27-CE745CCEB85A}"/>
    <cellStyle name="Linked Cell 3" xfId="962" xr:uid="{2D2C82D1-D7E4-491B-BF36-CE38B20B28AA}"/>
    <cellStyle name="Linked Cell 4" xfId="963" xr:uid="{4DCE45CC-B336-4F81-AA98-D109627E2659}"/>
    <cellStyle name="Linked Cell 5" xfId="964" xr:uid="{F8DB1A40-9475-4A96-BF07-889B15659BC1}"/>
    <cellStyle name="Linked Cell 6" xfId="965" xr:uid="{DE66B3BD-E781-401A-93CD-54109B7B153E}"/>
    <cellStyle name="Linked Cell 7" xfId="966" xr:uid="{A105C533-4B4E-40E0-BF15-E88CB78C112D}"/>
    <cellStyle name="Linked Cell 8" xfId="967" xr:uid="{7816B6C1-FAA8-4BE8-8645-82CF13E96ADE}"/>
    <cellStyle name="Linked Cell 9" xfId="968" xr:uid="{5DA316B2-13A6-409C-81AE-CCA62E911569}"/>
    <cellStyle name="Neutraal 2" xfId="969" xr:uid="{03CC8D89-A424-41F0-AE1A-7EEC620DD0C5}"/>
    <cellStyle name="Neutraal 3" xfId="970" xr:uid="{F4E8FB77-3FE3-481F-824E-A26162D91D25}"/>
    <cellStyle name="Neutraal 4" xfId="971" xr:uid="{AF44B275-541F-413B-9B54-73EF4112DC06}"/>
    <cellStyle name="Neutraal 5" xfId="972" xr:uid="{DCF86A91-4B8F-49BE-984D-C021BCD8CEF5}"/>
    <cellStyle name="Neutraal 6" xfId="973" xr:uid="{F2EB02D2-6FF2-4D94-9D29-1679BA561217}"/>
    <cellStyle name="Neutraal 7" xfId="974" xr:uid="{8F42FE56-60DA-4A5F-B0E1-4D3011F59BCA}"/>
    <cellStyle name="Neutral 10" xfId="975" xr:uid="{0EA8F014-D843-4412-8015-9139D7AF36EC}"/>
    <cellStyle name="Neutral 11" xfId="976" xr:uid="{F351D022-F1BB-4826-9268-298E7D5FC9D7}"/>
    <cellStyle name="Neutral 12" xfId="977" xr:uid="{38FA0F63-28C9-4871-84A9-D7FF1F7DEA6D}"/>
    <cellStyle name="Neutral 13" xfId="978" xr:uid="{147FCB68-8F51-4181-BB98-FA6D446A91B6}"/>
    <cellStyle name="Neutral 14" xfId="979" xr:uid="{E90B0A64-621F-4569-BD5B-B1EBCD118512}"/>
    <cellStyle name="Neutral 15" xfId="980" xr:uid="{3F56D41E-791F-4CAE-9597-93526BDE43EE}"/>
    <cellStyle name="Neutral 16" xfId="981" xr:uid="{61238EB7-B0AE-4479-92F5-08953DB87C04}"/>
    <cellStyle name="Neutral 17" xfId="982" xr:uid="{03F3EC1F-5054-498A-9F72-4DD318152FA3}"/>
    <cellStyle name="Neutral 18" xfId="983" xr:uid="{6907A19A-66A3-4D41-B15F-867466B38C39}"/>
    <cellStyle name="Neutral 19" xfId="984" xr:uid="{8083D4D0-2E1F-4E5D-897D-A8857077C7D6}"/>
    <cellStyle name="Neutral 2" xfId="985" xr:uid="{F94C73C6-75E3-4479-9E51-ED65713CCBC0}"/>
    <cellStyle name="Neutral 2 2" xfId="986" xr:uid="{E45378FB-2B8E-44F5-8A87-9FD48802ED6B}"/>
    <cellStyle name="Neutral 2 3" xfId="987" xr:uid="{03229A6E-588D-47C8-8F3A-3074DA491F63}"/>
    <cellStyle name="Neutral 2_maandcijfers" xfId="988" xr:uid="{57183929-6F7E-4C43-B50B-7812B6624ABB}"/>
    <cellStyle name="Neutral 20" xfId="989" xr:uid="{D7E67847-A949-4B75-9FA0-B9133F0E3E6B}"/>
    <cellStyle name="Neutral 21" xfId="990" xr:uid="{64126F38-5951-4572-85F6-A6D101D269A9}"/>
    <cellStyle name="Neutral 22" xfId="991" xr:uid="{0D18E137-2F36-4F35-A173-04487AAA27E4}"/>
    <cellStyle name="Neutral 23" xfId="992" xr:uid="{C9D33B11-219B-48D8-B3E1-6FDE35BB6688}"/>
    <cellStyle name="Neutral 3" xfId="993" xr:uid="{A21B30B6-843A-42D0-BCC9-9F965C2C7E10}"/>
    <cellStyle name="Neutral 4" xfId="994" xr:uid="{104576E6-47C1-4E61-87F1-77B42546097A}"/>
    <cellStyle name="Neutral 5" xfId="995" xr:uid="{2B9A584F-413B-478F-9B35-E4DCA8D541E8}"/>
    <cellStyle name="Neutral 6" xfId="996" xr:uid="{2B2F05EC-E772-4056-93BA-456C618CBC25}"/>
    <cellStyle name="Neutral 7" xfId="997" xr:uid="{52282089-A38A-4EE8-AEF2-28605D444CEF}"/>
    <cellStyle name="Neutral 8" xfId="998" xr:uid="{606D00AF-8A00-4901-B83E-430CA8572655}"/>
    <cellStyle name="Neutral 9" xfId="999" xr:uid="{4489D057-DCD7-44AD-9F32-F65274585420}"/>
    <cellStyle name="Normal" xfId="0" builtinId="0"/>
    <cellStyle name="Normal 10" xfId="1000" xr:uid="{5A88572F-6A22-4154-9D4A-6D945C5BFA3F}"/>
    <cellStyle name="Normal 106" xfId="1001" xr:uid="{E7204DE8-7BDE-4D2C-8A8B-9C605FE4C542}"/>
    <cellStyle name="Normal 11" xfId="1002" xr:uid="{15D14809-37C9-42F2-97F1-BB475FF0CDAF}"/>
    <cellStyle name="Normal 11 2" xfId="1003" xr:uid="{3174FF98-1A79-41AB-9E72-73DF84A342D4}"/>
    <cellStyle name="Normal 11 3" xfId="1004" xr:uid="{FDF918A6-9329-4428-9547-1DF501F54499}"/>
    <cellStyle name="Normal 11 4" xfId="1005" xr:uid="{AB9D92B8-5652-44F7-9DD7-AA695A5BF145}"/>
    <cellStyle name="Normal 11_maandcijfers" xfId="1006" xr:uid="{9B1E4CDE-DB5A-4BEB-BAFB-396FAF159239}"/>
    <cellStyle name="Normal 114" xfId="1007" xr:uid="{FAE76DC1-3BCE-48E9-9804-6042529838C8}"/>
    <cellStyle name="Normal 119 2" xfId="1008" xr:uid="{E96A0423-D026-4FCE-864B-465899FF2701}"/>
    <cellStyle name="Normal 12" xfId="1009" xr:uid="{6EBD5E7B-9B44-4825-B230-9B3806C0C287}"/>
    <cellStyle name="Normal 12 2" xfId="1010" xr:uid="{6A5E3AC3-CADC-49DB-9EAA-38F95699217D}"/>
    <cellStyle name="Normal 12 3" xfId="1011" xr:uid="{58F1B081-3577-43BA-ACF3-E9D4982FF1DA}"/>
    <cellStyle name="Normal 12 4" xfId="1012" xr:uid="{8A2C7B1D-2B82-4F7D-806F-9309E29EA3A3}"/>
    <cellStyle name="Normal 12_maandcijfers" xfId="1013" xr:uid="{2AAAD2D3-DD52-4C88-91E5-075DE0444C14}"/>
    <cellStyle name="Normal 120" xfId="1014" xr:uid="{91BEE244-2E6F-449F-B976-7AEB2DB91BB1}"/>
    <cellStyle name="Normal 123" xfId="1015" xr:uid="{752A41CE-D79C-4AE1-9C4E-A4C1D6CD3A86}"/>
    <cellStyle name="Normal 123 2" xfId="1016" xr:uid="{5A6F4B00-2050-46D9-AFF3-8297BDA88E6B}"/>
    <cellStyle name="Normal 123_maanden_divers" xfId="1555" xr:uid="{E9891D69-53DE-43E9-A0A6-80C0EB654C86}"/>
    <cellStyle name="Normal 124" xfId="1017" xr:uid="{995D53E4-15B0-4D2B-8183-2338FF99ECC7}"/>
    <cellStyle name="Normal 124 2" xfId="1018" xr:uid="{1738CD33-E788-4005-A2FB-F8799F4411B3}"/>
    <cellStyle name="Normal 124_maanden_divers" xfId="1556" xr:uid="{9AD57D05-55E2-46B1-B5C9-383851180C8E}"/>
    <cellStyle name="Normal 125" xfId="1019" xr:uid="{59692CE0-F740-4239-B22F-3E86BE0858BB}"/>
    <cellStyle name="Normal 126" xfId="1020" xr:uid="{2EBA84F4-C2B6-48EF-A942-5FE81C065783}"/>
    <cellStyle name="Normal 127" xfId="1021" xr:uid="{345A3AA7-01E3-430F-A48D-E2ECC73825F5}"/>
    <cellStyle name="Normal 127 2" xfId="1022" xr:uid="{8351A809-FCFB-4280-9208-2CE2DC5D6ABA}"/>
    <cellStyle name="Normal 127_maanden_divers" xfId="1557" xr:uid="{5B2D07AD-18B0-4D5B-AF17-34ECD7D821A5}"/>
    <cellStyle name="Normal 128" xfId="1023" xr:uid="{50317896-76F3-4702-936F-5E71A523291F}"/>
    <cellStyle name="Normal 129" xfId="1024" xr:uid="{E0155325-7091-4EA4-B652-499D7295C4F3}"/>
    <cellStyle name="Normal 129 2" xfId="1025" xr:uid="{97E7D136-38D1-4DF8-B046-B3B7CD89B9F8}"/>
    <cellStyle name="Normal 129_maanden_divers" xfId="1558" xr:uid="{8CA38442-C299-4DC3-9E3B-FF698B56367F}"/>
    <cellStyle name="Normal 13" xfId="1026" xr:uid="{86067449-B53A-4B39-AA1D-39CA9C27D809}"/>
    <cellStyle name="Normal 13 2" xfId="1027" xr:uid="{6BEF8BA1-76DD-4714-AAEB-08DF1A76001F}"/>
    <cellStyle name="Normal 13 3" xfId="1028" xr:uid="{69EE1443-58A2-41D5-99CE-67A423C5D82B}"/>
    <cellStyle name="Normal 13 4" xfId="1029" xr:uid="{6CB49D46-5603-41F4-8E54-0935CE98C206}"/>
    <cellStyle name="Normal 13_maandcijfers" xfId="1030" xr:uid="{CDE2AAEC-478F-48AF-AA1B-57054E17A796}"/>
    <cellStyle name="Normal 130" xfId="1031" xr:uid="{79BFE543-C98F-4947-A67A-0C72D864ACBB}"/>
    <cellStyle name="Normal 131" xfId="1032" xr:uid="{0621BC62-AC4D-425F-8EE9-B715BDC49E56}"/>
    <cellStyle name="Normal 131 2" xfId="1033" xr:uid="{4FD03946-F7E8-47D0-B8EC-131239F4EEEF}"/>
    <cellStyle name="Normal 131_maanden_divers" xfId="1559" xr:uid="{12025FC4-C3AD-4A7D-BC5A-61DB2331AF68}"/>
    <cellStyle name="Normal 132" xfId="1034" xr:uid="{69647435-CFE6-4773-B48A-5F00E71900E7}"/>
    <cellStyle name="Normal 133" xfId="1035" xr:uid="{0F78D162-89BC-4EA0-87D6-A839F6BF6749}"/>
    <cellStyle name="Normal 134" xfId="1036" xr:uid="{C6745ACD-4172-46E1-9153-AB24F762060A}"/>
    <cellStyle name="Normal 135" xfId="1037" xr:uid="{C4A647FF-1E15-42E3-BCEF-B326D4718114}"/>
    <cellStyle name="Normal 136" xfId="1038" xr:uid="{6AFB2A54-2A4D-4B91-B513-4FEDDA8957E6}"/>
    <cellStyle name="Normal 137" xfId="1039" xr:uid="{7DD81D69-7942-42B9-A2C0-2EE6C7146765}"/>
    <cellStyle name="Normal 138" xfId="1040" xr:uid="{FA56A9A4-D664-4769-89B7-E8BF0D00155B}"/>
    <cellStyle name="Normal 139" xfId="1041" xr:uid="{AB15F491-2ABE-44D9-B433-D7F0746D1111}"/>
    <cellStyle name="Normal 14" xfId="1042" xr:uid="{907AF964-9896-4191-9D00-8FCD1B71A7E6}"/>
    <cellStyle name="Normal 14 2" xfId="1043" xr:uid="{5CDFBB63-CB7A-4626-82E8-56743A310744}"/>
    <cellStyle name="Normal 14 3" xfId="1044" xr:uid="{C3F3D97C-84DE-4EE6-B5D5-E993B6AE931D}"/>
    <cellStyle name="Normal 14 4" xfId="1045" xr:uid="{538977BD-7F7F-4032-AA1B-4DAC20F8545E}"/>
    <cellStyle name="Normal 14_maandcijfers" xfId="1046" xr:uid="{04B9A0FA-DF64-466A-A13A-5D20F3E2E0EF}"/>
    <cellStyle name="Normal 140" xfId="1047" xr:uid="{61877C95-97C7-4040-B1CD-AC3BC7183AF8}"/>
    <cellStyle name="Normal 141" xfId="1048" xr:uid="{E4BF9946-4014-45AC-83DC-32FB94CB4D9E}"/>
    <cellStyle name="Normal 142" xfId="1049" xr:uid="{927D29F3-232B-4474-8E20-616CE918079E}"/>
    <cellStyle name="Normal 143" xfId="1050" xr:uid="{B7871830-C742-4F7E-B5D7-558F9FCFEB3C}"/>
    <cellStyle name="Normal 144" xfId="1051" xr:uid="{4ED4A2A4-42DD-4B81-96F3-1DECB2D75F7B}"/>
    <cellStyle name="Normal 145" xfId="1052" xr:uid="{378AD726-2BA5-4147-8CFA-1048F0F6EECE}"/>
    <cellStyle name="Normal 146" xfId="1053" xr:uid="{E00440AA-A46F-4B6D-96F1-AF8CF2A646F4}"/>
    <cellStyle name="Normal 147" xfId="1054" xr:uid="{C8685B76-345A-456B-8BD2-8D9965C0CD34}"/>
    <cellStyle name="Normal 148" xfId="1055" xr:uid="{974FEDC9-0792-4264-A758-225DB9A3265F}"/>
    <cellStyle name="Normal 15" xfId="1056" xr:uid="{44BE1F3E-B5BF-4F40-B1AF-66D8813585FA}"/>
    <cellStyle name="Normal 16" xfId="1057" xr:uid="{ADCC1B70-70DC-4B3D-99BA-A52EEF8E20BB}"/>
    <cellStyle name="Normal 17" xfId="1058" xr:uid="{4E6CE4D0-636F-4835-9E02-74617822C6F2}"/>
    <cellStyle name="Normal 18" xfId="1059" xr:uid="{1CD74E25-36A0-4D4C-976B-0DC5D29AE6E2}"/>
    <cellStyle name="Normal 19" xfId="1060" xr:uid="{A34CC70D-8730-4A38-92A8-16FB38CF0B33}"/>
    <cellStyle name="Normal 2" xfId="1061" xr:uid="{C2FAF7CE-3AEA-46A1-9838-571AFD690FAE}"/>
    <cellStyle name="Normal 2 10" xfId="1062" xr:uid="{411080D9-612B-4968-B94E-B6AA131426E0}"/>
    <cellStyle name="Normal 2 11" xfId="1063" xr:uid="{E2A18755-4A2F-472A-A0BA-9A1868AC2FA2}"/>
    <cellStyle name="Normal 2 12" xfId="1064" xr:uid="{E6C4B335-152D-47BB-9178-D20FFA2325AC}"/>
    <cellStyle name="Normal 2 13" xfId="1065" xr:uid="{192AA5C5-0811-45CE-A5CD-8F2DE72D0F8B}"/>
    <cellStyle name="Normal 2 14" xfId="1066" xr:uid="{E32E5E07-4BF4-4645-9A3D-293E0CA915D5}"/>
    <cellStyle name="Normal 2 15" xfId="1067" xr:uid="{0370A63C-4672-44C1-ACFB-8528D731C1AC}"/>
    <cellStyle name="Normal 2 16" xfId="1068" xr:uid="{60501C66-3A7F-4A86-B2A4-3AEA326E5D8C}"/>
    <cellStyle name="Normal 2 17" xfId="1069" xr:uid="{6E760BDC-768F-4740-AC40-53D24BFDBB20}"/>
    <cellStyle name="Normal 2 2" xfId="1070" xr:uid="{E808856F-6B81-40E4-9570-D8A873BC736C}"/>
    <cellStyle name="Normal 2 2 2" xfId="1071" xr:uid="{3D07C1F3-E09A-4ADD-BFDC-C6F43E39DC2D}"/>
    <cellStyle name="Normal 2 2 3" xfId="1072" xr:uid="{287EA216-504C-45E0-9612-8F8B95C09624}"/>
    <cellStyle name="Normal 2 2 4" xfId="1073" xr:uid="{EC6E6B7C-9AF6-445F-847B-D2E206D44C3F}"/>
    <cellStyle name="Normal 2 2 5" xfId="1074" xr:uid="{FC4A8349-7F3B-4122-B283-C92F8B638301}"/>
    <cellStyle name="Normal 2 2 6" xfId="1075" xr:uid="{B0547C4D-4A3A-4DB2-81F9-FEA3E4385FCE}"/>
    <cellStyle name="Normal 2 2 7" xfId="1076" xr:uid="{388A14E1-3C50-4F35-A155-0F55D74C1BBD}"/>
    <cellStyle name="Normal 2 2 8" xfId="1077" xr:uid="{BA4CA4FF-6ACE-4B92-B79D-63C0E4B5B106}"/>
    <cellStyle name="Normal 2 2 9" xfId="1078" xr:uid="{E9CDD9CF-5811-450B-B210-1338132D1E48}"/>
    <cellStyle name="Normal 2 2_maandcijfers" xfId="1079" xr:uid="{63A1DBC5-2CB6-4ED9-9EB8-53190D0DCE1C}"/>
    <cellStyle name="Normal 2 3" xfId="1080" xr:uid="{568B3BCC-590A-4208-814A-E6BD66AA1B9F}"/>
    <cellStyle name="Normal 2 4" xfId="1081" xr:uid="{DF5BF5C0-7BDB-4C42-863B-FB634A64B619}"/>
    <cellStyle name="Normal 2 4 2" xfId="1082" xr:uid="{922A8F26-85F4-4CFA-93BC-B4D5CB956CEB}"/>
    <cellStyle name="Normal 2 4 3" xfId="1083" xr:uid="{7A4CDDF8-7C3D-4EEB-81D1-4746932F25A6}"/>
    <cellStyle name="Normal 2 4_maandcijfers" xfId="1084" xr:uid="{17BA0738-3173-404F-A8F4-CD10138FBA6A}"/>
    <cellStyle name="Normal 2 5" xfId="1085" xr:uid="{3B885F53-8542-455F-A855-C193D4004E71}"/>
    <cellStyle name="Normal 2 5 2" xfId="1086" xr:uid="{DEF9BAF6-4921-4042-BD1F-C999F195529F}"/>
    <cellStyle name="Normal 2 5 3" xfId="1087" xr:uid="{B57CC7A3-58F7-48CE-957F-8D7580FF7093}"/>
    <cellStyle name="Normal 2 5_maandcijfers" xfId="1088" xr:uid="{6918C8FE-933A-4862-9A3E-FB1A709685A2}"/>
    <cellStyle name="Normal 2 6" xfId="1089" xr:uid="{4D3E870A-0DE3-4A4D-9989-A48CC1ED0423}"/>
    <cellStyle name="Normal 2 7" xfId="1090" xr:uid="{60DB1F35-4A0D-4EF1-9979-5A9006B62D5B}"/>
    <cellStyle name="Normal 2 8" xfId="1091" xr:uid="{D534D055-085E-48AE-9901-328E98D8B2AE}"/>
    <cellStyle name="Normal 2 9" xfId="1092" xr:uid="{FE1180BB-1A33-4F04-9226-E3C58093B9B2}"/>
    <cellStyle name="Normal 2_maandcijfers" xfId="1093" xr:uid="{219E903B-CBD3-4B5A-AF8F-A7634E7FA4FB}"/>
    <cellStyle name="Normal 20" xfId="1094" xr:uid="{B6D2FC46-8501-4B60-9093-0E792754A27F}"/>
    <cellStyle name="Normal 20 2" xfId="1095" xr:uid="{104F2D3A-A923-4325-8216-3932404BAB66}"/>
    <cellStyle name="Normal 20 2 2" xfId="1096" xr:uid="{DA43BCE1-6E42-4E2D-8E3C-5D7094072A10}"/>
    <cellStyle name="Normal 20 2 3" xfId="1097" xr:uid="{10ED2C3E-BD0D-4F1F-A1CA-44278E6F66E8}"/>
    <cellStyle name="Normal 20 2_maandcijfers" xfId="1098" xr:uid="{C08668BD-46A5-4712-9949-4654E0E09FB5}"/>
    <cellStyle name="Normal 20 3" xfId="1099" xr:uid="{EA429E1C-AEA3-444E-9610-1FB725DDDF25}"/>
    <cellStyle name="Normal 20_maanden_divers" xfId="1560" xr:uid="{FA1FFF72-909E-4E96-845E-577ADCBA61AA}"/>
    <cellStyle name="Normal 21" xfId="1100" xr:uid="{2FDBD82F-794E-464C-937D-7CD698C3A766}"/>
    <cellStyle name="Normal 21 2" xfId="1101" xr:uid="{A2971E0A-B0B6-44CB-8A97-F8F16C45EB3B}"/>
    <cellStyle name="Normal 21 2 2" xfId="1102" xr:uid="{A51DA8E5-9AA2-4B58-A26E-5EF8CF8E4619}"/>
    <cellStyle name="Normal 21 2 3" xfId="1103" xr:uid="{0F65BBAB-668E-4A7E-9538-F960FFDC795E}"/>
    <cellStyle name="Normal 21 2_maandcijfers" xfId="1104" xr:uid="{FD1C4D55-3C62-41E2-B92D-57EE8EDB4652}"/>
    <cellStyle name="Normal 21_maanden_divers" xfId="1561" xr:uid="{6574B74B-38AD-4BA8-A6C4-D399D480E390}"/>
    <cellStyle name="Normal 22" xfId="1105" xr:uid="{514D20C0-78C7-4C6D-8DFD-B1A21AB5D24B}"/>
    <cellStyle name="Normal 22 2" xfId="1106" xr:uid="{BB23664D-E81D-4D99-8A91-C9408C5C0190}"/>
    <cellStyle name="Normal 22 2 2" xfId="1107" xr:uid="{FBA4F0A8-BF31-4554-A567-134DF700BAAD}"/>
    <cellStyle name="Normal 22 2 3" xfId="1108" xr:uid="{7703A0F0-3898-4F98-AA13-E90685089427}"/>
    <cellStyle name="Normal 22 2_maandcijfers" xfId="1109" xr:uid="{ABCA037F-05CC-4BBD-9913-F1EF982C3D64}"/>
    <cellStyle name="Normal 22 3" xfId="1110" xr:uid="{DF353DD2-7CF3-4B13-9B27-6306A2E86871}"/>
    <cellStyle name="Normal 22 4" xfId="1111" xr:uid="{6A5EB841-1A03-4308-9392-DE56DF1D2F70}"/>
    <cellStyle name="Normal 22_maanden_divers" xfId="1562" xr:uid="{CF695F92-4B36-4D12-95C1-36B98B79D4D9}"/>
    <cellStyle name="Normal 23" xfId="1112" xr:uid="{E31A780D-A579-4623-B486-4E2B0998EA8A}"/>
    <cellStyle name="Normal 23 2" xfId="1113" xr:uid="{12086993-B838-4955-8706-43AB583FED36}"/>
    <cellStyle name="Normal 23 3" xfId="1114" xr:uid="{59559C43-6331-49D3-ABC7-923DBD333412}"/>
    <cellStyle name="Normal 23_maanden_divers" xfId="1563" xr:uid="{A630DF54-5FC3-4FA2-BEA3-5E44D4EF0489}"/>
    <cellStyle name="Normal 24" xfId="1115" xr:uid="{39946DCF-1E3F-44C5-BCD7-695F71E2090E}"/>
    <cellStyle name="Normal 24 2" xfId="1116" xr:uid="{3E7143C8-0F6A-419E-957F-82F4F31498A8}"/>
    <cellStyle name="Normal 24 2 2" xfId="1117" xr:uid="{BCBA6630-B686-4E15-B179-E018ED656579}"/>
    <cellStyle name="Normal 24 2 3" xfId="1118" xr:uid="{75C0E1C2-13C8-4CA6-A27B-7E8D815134A4}"/>
    <cellStyle name="Normal 24 2_maandcijfers" xfId="1119" xr:uid="{C318FA3E-3297-4FF5-B4EC-C761DE03BAD2}"/>
    <cellStyle name="Normal 24 3" xfId="1120" xr:uid="{77DB66DA-4CD3-4FF1-89EF-EEDFB328F483}"/>
    <cellStyle name="Normal 24 4" xfId="1121" xr:uid="{E7BB5E6B-69B2-4E8A-B895-CD308550E006}"/>
    <cellStyle name="Normal 24 5" xfId="1122" xr:uid="{67293670-7784-4A3A-BC25-31413ED1E67E}"/>
    <cellStyle name="Normal 24_maandcijfers" xfId="1123" xr:uid="{602CB2B8-5A59-461F-95EF-A5E22E63C1DE}"/>
    <cellStyle name="Normal 25" xfId="1124" xr:uid="{F4EB0A25-99E5-4E6E-ABFE-BEC57C7348B8}"/>
    <cellStyle name="Normal 25 2" xfId="1125" xr:uid="{353F55BF-27B7-4A91-B564-9D28D2FF0E4B}"/>
    <cellStyle name="Normal 25 3" xfId="1126" xr:uid="{45851509-6198-4FBA-A279-BCB0891BC1E5}"/>
    <cellStyle name="Normal 25_maandcijfers" xfId="1127" xr:uid="{D03C4770-8B81-4A0E-AF53-942FD210708B}"/>
    <cellStyle name="Normal 26" xfId="1128" xr:uid="{4DA040F3-77BB-4869-97BF-EB4CB788859E}"/>
    <cellStyle name="Normal 26 2" xfId="1129" xr:uid="{270DC51A-2B8B-4A49-B58B-1581B3E33A53}"/>
    <cellStyle name="Normal 26 3" xfId="1130" xr:uid="{858647CB-58EA-4004-8FC3-ED376279068D}"/>
    <cellStyle name="Normal 26_maandcijfers" xfId="1131" xr:uid="{2BEE3CDB-938A-447D-8FC0-286D3A0D78FF}"/>
    <cellStyle name="Normal 27" xfId="1132" xr:uid="{A5FA708F-1EE0-4D83-BB44-632F98C166F8}"/>
    <cellStyle name="Normal 27 2" xfId="1133" xr:uid="{0CC89434-E520-4A24-A21E-6B9759A1642F}"/>
    <cellStyle name="Normal 27 2 2" xfId="1134" xr:uid="{A4FDA7B1-4297-40E6-BB3F-7E47C5699490}"/>
    <cellStyle name="Normal 27 2 3" xfId="1135" xr:uid="{69969B36-B553-48D5-9894-B336479684C8}"/>
    <cellStyle name="Normal 27 2_maandcijfers" xfId="1136" xr:uid="{67629731-E1F3-4722-8ABD-142C8ABE7834}"/>
    <cellStyle name="Normal 27 3" xfId="1137" xr:uid="{5245D23C-0D84-4BED-8FCB-41FC40DC4699}"/>
    <cellStyle name="Normal 27 4" xfId="1138" xr:uid="{B2BD762B-826A-47F1-82C0-E2E888CBA69C}"/>
    <cellStyle name="Normal 27_maandcijfers" xfId="1139" xr:uid="{A2F26C4D-D837-48FD-8818-A02AB6F0A20F}"/>
    <cellStyle name="Normal 28" xfId="1140" xr:uid="{E8B36518-8A2B-4B10-AA37-CCF126DCAB09}"/>
    <cellStyle name="Normal 28 2" xfId="1141" xr:uid="{E76D7080-1B25-4E6E-A176-8186C20F548A}"/>
    <cellStyle name="Normal 28 2 2" xfId="1142" xr:uid="{DC2B5C30-9BBE-4D19-899F-0495C2D0028C}"/>
    <cellStyle name="Normal 28 2 3" xfId="1143" xr:uid="{49523B44-ABC9-4C38-AA25-A62391C5064E}"/>
    <cellStyle name="Normal 28 2_maandcijfers" xfId="1144" xr:uid="{24BB0692-1C2E-4023-89C9-E71052D63DA6}"/>
    <cellStyle name="Normal 28 3" xfId="1145" xr:uid="{076D1E72-557C-48F1-B0C2-A9CE60069EC7}"/>
    <cellStyle name="Normal 28 4" xfId="1146" xr:uid="{1DDE1B56-E8AA-4FC4-B807-611DE94F932A}"/>
    <cellStyle name="Normal 29" xfId="1147" xr:uid="{6D4FBBA9-23ED-44FA-81D3-64E12D0982E2}"/>
    <cellStyle name="Normal 29 2" xfId="1148" xr:uid="{6E011382-1397-4E33-8910-65DBA76E2FE6}"/>
    <cellStyle name="Normal 29 2 2" xfId="1149" xr:uid="{583EB4E2-997A-4B5D-9072-0F9B083BBF32}"/>
    <cellStyle name="Normal 29 2 3" xfId="1150" xr:uid="{0DEF88DF-E36B-4E84-9358-E9D6DD9C4608}"/>
    <cellStyle name="Normal 29 2_maandcijfers" xfId="1151" xr:uid="{747E0001-F9A1-49C4-8265-AF007B5775CE}"/>
    <cellStyle name="Normal 29 3" xfId="1152" xr:uid="{04D51B28-4D15-4E0A-8EE2-0D61124E50BC}"/>
    <cellStyle name="Normal 29 4" xfId="1153" xr:uid="{80287EA1-5392-44CE-94F7-35B1F4F6367F}"/>
    <cellStyle name="Normal 3" xfId="1154" xr:uid="{E689655D-8CF9-43C0-9375-4B3A2C6C795F}"/>
    <cellStyle name="Normal 3 2" xfId="1155" xr:uid="{0E4B1938-7788-4493-A1D5-6660CB2C69EB}"/>
    <cellStyle name="Normal 3 3" xfId="1156" xr:uid="{527FAF16-62B0-4212-B8EB-AA4A12FFB2E0}"/>
    <cellStyle name="Normal 3 4" xfId="1157" xr:uid="{454E90B8-D371-46A8-9F7E-74C1264D311B}"/>
    <cellStyle name="Normal 3 5" xfId="1158" xr:uid="{1F450474-7CBE-4573-9A38-76D174039924}"/>
    <cellStyle name="Normal 3 6" xfId="1159" xr:uid="{B166D05B-7AE8-4C3C-907F-98904BA226CA}"/>
    <cellStyle name="Normal 3 7" xfId="1160" xr:uid="{49D43849-4493-4987-A2CC-44011B577266}"/>
    <cellStyle name="Normal 3 8" xfId="1161" xr:uid="{03AAFCF7-AAE9-4485-8F79-505C36594CC0}"/>
    <cellStyle name="Normal 3_maandcijfers" xfId="1162" xr:uid="{134E6591-0123-48BA-BA59-C0C81CC95391}"/>
    <cellStyle name="Normal 30" xfId="1163" xr:uid="{BD8CF3CD-FEE5-48DF-9005-0252A00CA07B}"/>
    <cellStyle name="Normal 30 2" xfId="1164" xr:uid="{A34F6D7F-9267-4178-BAE9-413B6D205607}"/>
    <cellStyle name="Normal 30 3" xfId="1165" xr:uid="{981055B5-D99F-4121-A7AD-8705B07A1EBF}"/>
    <cellStyle name="Normal 31" xfId="1166" xr:uid="{1EAB34F5-9F1D-40AC-A01B-D1E4E94E1880}"/>
    <cellStyle name="Normal 31 2" xfId="1167" xr:uid="{A96CFA98-5222-43C5-9DD0-11897B63AF5D}"/>
    <cellStyle name="Normal 31 3" xfId="1168" xr:uid="{13846009-397C-41DD-A768-F60482A0CFA1}"/>
    <cellStyle name="Normal 32 2" xfId="1169" xr:uid="{84C0BC79-ACDE-4A99-9137-A2E33B563052}"/>
    <cellStyle name="Normal 33" xfId="1170" xr:uid="{CB3A4C2E-E970-4DCE-999C-D794A9F464AB}"/>
    <cellStyle name="Normal 34" xfId="1171" xr:uid="{D4B8A3FD-BB37-449C-AEE1-81355FEB151A}"/>
    <cellStyle name="Normal 35" xfId="1172" xr:uid="{BCC41F90-0F32-4C09-9CD6-9F64C94614DC}"/>
    <cellStyle name="Normal 35 2" xfId="1173" xr:uid="{2987C364-9403-42D6-B0B2-527E1F46AA51}"/>
    <cellStyle name="Normal 35_maanden_divers" xfId="1564" xr:uid="{7C0748BE-D778-4113-B803-57F2AD9B35A4}"/>
    <cellStyle name="Normal 36" xfId="1174" xr:uid="{D9E66326-806E-43FE-8D20-EF015E5BEE03}"/>
    <cellStyle name="Normal 36 2" xfId="1175" xr:uid="{ED2E923A-1EFB-4CB3-A391-84A6D59465CB}"/>
    <cellStyle name="Normal 36_maanden_divers" xfId="1565" xr:uid="{5E70EA67-80CB-4782-977D-0C5E10353AD9}"/>
    <cellStyle name="Normal 37" xfId="1176" xr:uid="{E149CA87-8D3A-40FF-AE4F-302B022B1F97}"/>
    <cellStyle name="Normal 37 2" xfId="1177" xr:uid="{27E4A1C8-B2FD-4540-AA64-6C291A2B36D8}"/>
    <cellStyle name="Normal 37_maanden_divers" xfId="1566" xr:uid="{8796A61F-70EA-4EE3-AC7E-4E39CA22E12E}"/>
    <cellStyle name="Normal 38 2" xfId="1178" xr:uid="{E63EA5FD-357E-458E-AAEE-6D9A25A0F7C6}"/>
    <cellStyle name="Normal 39 2" xfId="1179" xr:uid="{2226E3EE-DAA3-4B3A-9ECE-209FA868F328}"/>
    <cellStyle name="Normal 4" xfId="1180" xr:uid="{7AABDD0B-8108-4E1F-9804-4DFE118F5525}"/>
    <cellStyle name="Normal 4 2" xfId="1181" xr:uid="{B3BC05A5-9F0C-4CAC-A1E3-57FDBDE3B1AC}"/>
    <cellStyle name="Normal 4_maanden_divers" xfId="1567" xr:uid="{56FEB336-8713-40D6-A74C-F477141F2509}"/>
    <cellStyle name="Normal 40 2" xfId="1182" xr:uid="{4457122A-94C7-4180-B02F-353E74DEB8A9}"/>
    <cellStyle name="Normal 41 2" xfId="1183" xr:uid="{A588A997-768E-4B39-9AED-3DDD0FE1E8D7}"/>
    <cellStyle name="Normal 42 2" xfId="1184" xr:uid="{4B6E446C-CDD1-4DA6-8098-BC9185BC74FB}"/>
    <cellStyle name="Normal 43 2" xfId="1185" xr:uid="{37FFDA36-E928-49C8-8885-B1FECF858287}"/>
    <cellStyle name="Normal 44 2" xfId="1186" xr:uid="{A1CD082B-7268-413B-AB1F-F4B8720A82A0}"/>
    <cellStyle name="Normal 45 2" xfId="1187" xr:uid="{97DC5856-D22F-4CFB-A0B3-37434217E2AE}"/>
    <cellStyle name="Normal 45 3" xfId="1188" xr:uid="{9492087A-577D-4EFD-A8EF-9E89A32E9B1D}"/>
    <cellStyle name="Normal 46 2" xfId="1189" xr:uid="{ECD1E6E7-00A1-4D93-A652-13380DDFBB2A}"/>
    <cellStyle name="Normal 47 2" xfId="1190" xr:uid="{2D8ABD95-BC51-49E2-BFF4-2737AA44B1CF}"/>
    <cellStyle name="Normal 48" xfId="1191" xr:uid="{4BC1ABD6-4D74-4896-9E0E-7BFA6A959F61}"/>
    <cellStyle name="Normal 5" xfId="1192" xr:uid="{D6EFDBBA-AC78-4215-8171-1A3E0380F9C7}"/>
    <cellStyle name="Normal 50" xfId="1193" xr:uid="{05A30EC4-A978-4AB4-80FB-2E06A7507D25}"/>
    <cellStyle name="Normal 51" xfId="1194" xr:uid="{8DECBB17-F811-45A0-ABD8-EC1993084784}"/>
    <cellStyle name="Normal 52" xfId="1195" xr:uid="{C9F011D8-7B62-499F-AC4C-F8D0407738F9}"/>
    <cellStyle name="Normal 53" xfId="1196" xr:uid="{4DDCF881-AFEB-41C4-AE91-EB403BE5EA31}"/>
    <cellStyle name="Normal 54" xfId="1197" xr:uid="{515A35BC-CE70-4017-9C74-AE88235EF047}"/>
    <cellStyle name="Normal 55" xfId="1198" xr:uid="{443621DF-DCCA-4886-B3CB-C6B52BB96164}"/>
    <cellStyle name="Normal 57" xfId="1199" xr:uid="{0BCF47CC-0E1E-45F2-B751-2A3CEB06FEB8}"/>
    <cellStyle name="Normal 58" xfId="1200" xr:uid="{23990F18-F251-4171-AE16-C34066279AF7}"/>
    <cellStyle name="Normal 59" xfId="1201" xr:uid="{A83DA052-5569-4F17-A9B4-D3ED5D2AFF48}"/>
    <cellStyle name="Normal 6" xfId="1202" xr:uid="{CCB829F7-01AE-4FD9-961A-757FB6082F3F}"/>
    <cellStyle name="Normal 60" xfId="1203" xr:uid="{678577BC-609E-41C8-BDB9-DE45E39DB102}"/>
    <cellStyle name="Normal 61" xfId="1204" xr:uid="{D44333D1-7CBF-40C8-91E7-30BF5F086007}"/>
    <cellStyle name="Normal 62" xfId="1205" xr:uid="{567F2EC2-91FF-4276-B798-A8A00717BB12}"/>
    <cellStyle name="Normal 63" xfId="1206" xr:uid="{DBD3DF41-BABC-476D-9994-0D909383B036}"/>
    <cellStyle name="Normal 64" xfId="1207" xr:uid="{343EB9D5-D1AF-42B9-9143-C31AD6F6F3A0}"/>
    <cellStyle name="Normal 65" xfId="1208" xr:uid="{9F6A6C0D-DD37-4EB6-96CD-BBA8FACE9E47}"/>
    <cellStyle name="Normal 66" xfId="1209" xr:uid="{D5E0584A-D876-4E39-B770-B7C7C548D8D3}"/>
    <cellStyle name="Normal 67" xfId="1210" xr:uid="{846D47F6-1743-4DBC-BB91-D0C56FB3A259}"/>
    <cellStyle name="Normal 68" xfId="1211" xr:uid="{47BCEB5D-EA4F-4F9D-8602-F84434D28F76}"/>
    <cellStyle name="Normal 69" xfId="1212" xr:uid="{F657299F-022A-4190-9913-69CEAF44AD77}"/>
    <cellStyle name="Normal 7" xfId="1213" xr:uid="{61503579-2668-4C3B-9E4F-27086C3D85D1}"/>
    <cellStyle name="Normal 70" xfId="1214" xr:uid="{A623FBEF-67E6-470A-A94B-09A6B7632C97}"/>
    <cellStyle name="Normal 71" xfId="1215" xr:uid="{B44935CB-0281-47D1-AC9F-560121B663E0}"/>
    <cellStyle name="Normal 72" xfId="1216" xr:uid="{6104B294-DE6F-45B5-89AA-E63FAEE0BDD1}"/>
    <cellStyle name="Normal 73" xfId="1217" xr:uid="{4010F6A8-60D3-4C73-A115-A15D281B8DC6}"/>
    <cellStyle name="Normal 74" xfId="1218" xr:uid="{F6A27113-DA0E-4CCE-AF46-D3F3BF3C5BA3}"/>
    <cellStyle name="Normal 75" xfId="1219" xr:uid="{8129E936-285D-48E2-9A50-DB7EFB943D7B}"/>
    <cellStyle name="Normal 76" xfId="1220" xr:uid="{A53645EB-766E-4723-A45C-C8F54CD8D54E}"/>
    <cellStyle name="Normal 77" xfId="1221" xr:uid="{A895DFC9-3EEE-4002-A9E9-E8CABDB91D0F}"/>
    <cellStyle name="Normal 78" xfId="1222" xr:uid="{B62FD942-8C4A-4593-9E0A-C573B96426EE}"/>
    <cellStyle name="Normal 79" xfId="1223" xr:uid="{6A9B8527-9263-4943-A843-ACA5E7214994}"/>
    <cellStyle name="Normal 8" xfId="1224" xr:uid="{A05A9FF8-FCB5-4EDA-A368-924059E981B9}"/>
    <cellStyle name="Normal 81" xfId="1225" xr:uid="{2F9078FD-5740-4E80-9C0A-217D6C01D347}"/>
    <cellStyle name="Normal 85" xfId="1226" xr:uid="{3D79CDF1-EC78-497B-A456-B51AFD7543D1}"/>
    <cellStyle name="Normal 9" xfId="1227" xr:uid="{9C8ACD59-BD49-4C91-AB6C-22E95EC5DA68}"/>
    <cellStyle name="Normal 98" xfId="1228" xr:uid="{2CE2030C-A31B-4AEF-8E52-CADAD32CA0E4}"/>
    <cellStyle name="Note 10" xfId="1229" xr:uid="{5664D13B-BD4B-4577-BBB9-AAD8CB2BF040}"/>
    <cellStyle name="Note 11" xfId="1230" xr:uid="{1FB54AB8-7601-41ED-AD09-8B5084BD49D5}"/>
    <cellStyle name="Note 12" xfId="1231" xr:uid="{F06C2A95-C0E8-4A2D-BBB9-ACF655A5B233}"/>
    <cellStyle name="Note 13" xfId="1232" xr:uid="{74C4ED2B-0E36-41B3-B6CC-D4C84959A94A}"/>
    <cellStyle name="Note 13 2" xfId="1233" xr:uid="{1BD200E3-DB33-478F-A7B4-29DD551377AA}"/>
    <cellStyle name="Note 13 3" xfId="1234" xr:uid="{03DCFDD1-B714-4599-A79F-815B4AFB7370}"/>
    <cellStyle name="Note 14" xfId="1235" xr:uid="{ACEDB6CA-AFB0-4272-900A-6AC0EE789772}"/>
    <cellStyle name="Note 15" xfId="1236" xr:uid="{0032EC0A-FB95-492F-93F1-71FF003D7CA2}"/>
    <cellStyle name="Note 16" xfId="1237" xr:uid="{A3F8066A-F10C-47FA-A6F6-CCEFCB038A6D}"/>
    <cellStyle name="Note 17" xfId="1238" xr:uid="{A20CA398-CEAF-442D-83F5-C82F551C3F57}"/>
    <cellStyle name="Note 18" xfId="1239" xr:uid="{042177A7-DEE6-4BDA-92D0-B3287B3578D9}"/>
    <cellStyle name="Note 19" xfId="1240" xr:uid="{EB7DB967-B17A-46A6-B6F8-29A915AC115C}"/>
    <cellStyle name="Note 2" xfId="1241" xr:uid="{2A25502A-EDB5-41C2-9088-A449E71D1512}"/>
    <cellStyle name="Note 20" xfId="1242" xr:uid="{9773434E-7D01-4460-B948-2C1384868634}"/>
    <cellStyle name="Note 21" xfId="1243" xr:uid="{717CA6F5-30F6-4BBC-BAAF-0B75D0C761D9}"/>
    <cellStyle name="Note 22" xfId="1244" xr:uid="{C071E01C-6234-4FDE-9092-A559BE27D0B0}"/>
    <cellStyle name="Note 23" xfId="1245" xr:uid="{4E00854D-1833-45F1-840E-502160337271}"/>
    <cellStyle name="Note 24" xfId="1246" xr:uid="{1ABB90B4-615E-47D6-B581-E1221D1A8F19}"/>
    <cellStyle name="Note 25" xfId="1247" xr:uid="{918F8F77-ADC3-469F-BF5A-38AAD10AAEFC}"/>
    <cellStyle name="Note 26" xfId="1248" xr:uid="{E6619890-3475-4DC9-8257-6798F5E3D517}"/>
    <cellStyle name="Note 27" xfId="1249" xr:uid="{2DB60743-B5FF-43AD-8EB2-C43E8AC57C1F}"/>
    <cellStyle name="Note 28" xfId="1250" xr:uid="{130641D8-2A12-4B65-AE97-C9F678933345}"/>
    <cellStyle name="Note 29" xfId="1251" xr:uid="{B1BA205B-D98B-46E2-9D99-3457A768FAB7}"/>
    <cellStyle name="Note 3" xfId="1252" xr:uid="{9CC57421-2F1F-45F2-8CD6-6C5B49B33441}"/>
    <cellStyle name="Note 30" xfId="1253" xr:uid="{C3D3BCE6-0134-4DBB-82D7-1BE7BEFDEA67}"/>
    <cellStyle name="Note 31" xfId="1254" xr:uid="{5A90C613-EF13-409E-A2E7-858B8BB3212E}"/>
    <cellStyle name="Note 32" xfId="1255" xr:uid="{B89177C4-1F06-451B-A708-E69BF44C1CD2}"/>
    <cellStyle name="Note 33" xfId="1256" xr:uid="{4719BBB8-F6C4-4A9A-B990-1018171DD490}"/>
    <cellStyle name="Note 34" xfId="1257" xr:uid="{9FE548D9-0A28-4177-9E97-9C2D6C35BD64}"/>
    <cellStyle name="Note 4" xfId="1258" xr:uid="{A23AB789-B8EF-4993-B7D7-3D9320240B77}"/>
    <cellStyle name="Note 5" xfId="1259" xr:uid="{810D2C87-438B-45E8-B938-756D74E35AD3}"/>
    <cellStyle name="Note 6" xfId="1260" xr:uid="{D08D4D52-0FA0-4253-A157-293A48458213}"/>
    <cellStyle name="Note 7" xfId="1261" xr:uid="{C2EB0464-BC60-4864-8731-BA15B219CF3A}"/>
    <cellStyle name="Note 8" xfId="1262" xr:uid="{186577C9-0D81-4AFF-BA4D-948106454708}"/>
    <cellStyle name="Note 9" xfId="1263" xr:uid="{C9FA28FA-1F4E-4326-A82F-9B085456CE44}"/>
    <cellStyle name="Notes" xfId="1264" xr:uid="{F316A65A-E74B-400A-9167-8A7A8759AA85}"/>
    <cellStyle name="Notitie 2" xfId="1265" xr:uid="{B96A8C7B-D801-4B08-AC2C-C1A3BDD1AF6F}"/>
    <cellStyle name="Notitie 3" xfId="1266" xr:uid="{F03D91C3-E683-4F22-808B-FFF3A78D9484}"/>
    <cellStyle name="Notitie 4" xfId="1267" xr:uid="{8A41C659-9CDE-4591-B4DC-B7EC4C615202}"/>
    <cellStyle name="Notitie 5" xfId="1268" xr:uid="{CB0CA2A0-DF07-44EB-99A0-C93DE501B9FD}"/>
    <cellStyle name="Notitie 6" xfId="1269" xr:uid="{5FF80C48-58FA-4ADE-9CEC-D27D4830018F}"/>
    <cellStyle name="Notitie 7" xfId="1270" xr:uid="{8FC44B3B-FFA9-44D0-9FD4-A63F5BE5B065}"/>
    <cellStyle name="Notitie 8" xfId="1271" xr:uid="{1BD61F7F-741F-46E0-88C9-F78872E61116}"/>
    <cellStyle name="Ongeldig 2" xfId="1272" xr:uid="{F3C14BA0-9039-4F04-95AF-88A74F43237F}"/>
    <cellStyle name="Ongeldig 3" xfId="1273" xr:uid="{0B6A0B8F-18AB-4415-8A5D-3AE53131C806}"/>
    <cellStyle name="Ongeldig 4" xfId="1274" xr:uid="{3EE93DB7-C8B5-44BA-8872-F3DB7FE82F5C}"/>
    <cellStyle name="Ongeldig 5" xfId="1275" xr:uid="{EAEB8C4A-38D7-43C5-B064-BE2BFA21B434}"/>
    <cellStyle name="Ongeldig 6" xfId="1276" xr:uid="{2B5B2D2A-4F2C-4223-95D2-076594A0BF4F}"/>
    <cellStyle name="Ongeldig 7" xfId="1277" xr:uid="{B8B66753-4950-495F-8351-CD18288DC1D4}"/>
    <cellStyle name="Output 10" xfId="1278" xr:uid="{158F9017-62BC-4A05-9F11-501385C7A6DB}"/>
    <cellStyle name="Output 11" xfId="1279" xr:uid="{F036423A-88D1-4B80-8BB4-71215FC1FCB3}"/>
    <cellStyle name="Output 12" xfId="1280" xr:uid="{B83EB0D3-6F84-461C-A881-8C4FACE63BE6}"/>
    <cellStyle name="Output 13" xfId="1281" xr:uid="{00C0761E-EF36-4C45-BCB5-EEB403FF3AB3}"/>
    <cellStyle name="Output 14" xfId="1282" xr:uid="{A541B0E5-EBDB-4F36-BB6A-5B1E101A9172}"/>
    <cellStyle name="Output 15" xfId="1283" xr:uid="{24DF7407-91A9-4502-8A86-F0E68E144D42}"/>
    <cellStyle name="Output 16" xfId="1284" xr:uid="{79AF109C-CFC6-47F4-91A0-7CE40E215601}"/>
    <cellStyle name="Output 17" xfId="1285" xr:uid="{C0C6FB7E-B7B9-4B0F-99D1-EE057C9775CF}"/>
    <cellStyle name="Output 18" xfId="1286" xr:uid="{22593B73-DE07-4F69-9834-5D12DF272BAB}"/>
    <cellStyle name="Output 19" xfId="1287" xr:uid="{92D8E5C9-D00A-4854-BAA4-03958259ACC6}"/>
    <cellStyle name="Output 2" xfId="1288" xr:uid="{0192478B-2BF0-4896-BBAB-27DB89E57379}"/>
    <cellStyle name="Output 2 2" xfId="1289" xr:uid="{CA642C97-FB4D-4192-B64B-6EACF4A35BB3}"/>
    <cellStyle name="Output 2 3" xfId="1290" xr:uid="{7E3E65FD-6EFC-47EF-858C-EC72C49573B6}"/>
    <cellStyle name="Output 2_maandcijfers" xfId="1291" xr:uid="{794D124C-1B4B-486F-B6D3-1D94C3C8773D}"/>
    <cellStyle name="Output 20" xfId="1292" xr:uid="{CBB91AFC-88FB-4EC3-A735-CD87734421DE}"/>
    <cellStyle name="Output 21" xfId="1293" xr:uid="{1C94EEE1-7D1B-4B52-A484-F734560757FE}"/>
    <cellStyle name="Output 22" xfId="1294" xr:uid="{A5C50B73-068E-458B-A44B-DE0D142DE26D}"/>
    <cellStyle name="Output 23" xfId="1295" xr:uid="{3F397146-2B8B-4079-9C54-CF24A8368C75}"/>
    <cellStyle name="Output 3" xfId="1296" xr:uid="{5207A0DA-33B1-44BD-8217-6F6237D974CC}"/>
    <cellStyle name="Output 4" xfId="1297" xr:uid="{4750FE58-70D5-4E2E-A1EF-1DBA604AF3EF}"/>
    <cellStyle name="Output 5" xfId="1298" xr:uid="{A4A4B9CC-DCF4-40B5-9F8C-88AB8E63A395}"/>
    <cellStyle name="Output 6" xfId="1299" xr:uid="{0EAD5473-0BBA-47CB-BC1F-08DA4CC2DD83}"/>
    <cellStyle name="Output 7" xfId="1300" xr:uid="{7BFDA5C4-2820-45B1-A15D-D05FFB7085BA}"/>
    <cellStyle name="Output 8" xfId="1301" xr:uid="{BC71F15E-28F4-4C09-BA21-989A98B5987F}"/>
    <cellStyle name="Output 9" xfId="1302" xr:uid="{CB8B537B-6759-4700-9463-1C1245127733}"/>
    <cellStyle name="Percent 2" xfId="1303" xr:uid="{5730D3AC-803D-4649-A93B-76C82DECBB87}"/>
    <cellStyle name="Percent 4" xfId="1304" xr:uid="{9F053352-2CE3-4381-820C-FE338F8171EB}"/>
    <cellStyle name="Procent 2" xfId="1305" xr:uid="{ADA682E6-6355-42E5-9C9C-B72363C40993}"/>
    <cellStyle name="Standaard 10" xfId="1306" xr:uid="{2B16400E-8AC5-422B-B6AB-E9AD3E81022D}"/>
    <cellStyle name="Standaard 11" xfId="1307" xr:uid="{E379F02A-7663-439B-943A-FD3C1C95B861}"/>
    <cellStyle name="Standaard 12" xfId="1308" xr:uid="{C1DBE6EC-C43F-4D18-8FDB-F7B3FBEE068A}"/>
    <cellStyle name="Standaard 13" xfId="1309" xr:uid="{C60BB946-A93D-463E-9AD8-0044C8EF745F}"/>
    <cellStyle name="Standaard 14" xfId="1310" xr:uid="{A037B743-38E4-44CA-9903-9DE45ABC220C}"/>
    <cellStyle name="Standaard 15" xfId="1311" xr:uid="{701DD249-2DB1-4333-95C7-930D7C266CC7}"/>
    <cellStyle name="Standaard 16" xfId="1312" xr:uid="{867D5B7C-CBC3-4896-B96D-A9E0BD9B8209}"/>
    <cellStyle name="Standaard 17" xfId="1313" xr:uid="{C9D25A70-3B3D-41FF-89E9-2FC2CAAFE540}"/>
    <cellStyle name="Standaard 18" xfId="1314" xr:uid="{81D75E79-494B-45AD-B05B-FFB2F7FA7C7A}"/>
    <cellStyle name="Standaard 19" xfId="1315" xr:uid="{98F623E7-F6B5-4E37-A007-104C9473DF04}"/>
    <cellStyle name="Standaard 2" xfId="1316" xr:uid="{A5AA66A0-C699-4AF6-9E08-5E71F6BEF350}"/>
    <cellStyle name="Standaard 2 10" xfId="1317" xr:uid="{283FE8D0-C3BA-4FA6-9846-30E61D81D9F5}"/>
    <cellStyle name="Standaard 2 11" xfId="1318" xr:uid="{2F90BAA9-C09C-4F7A-9998-D05512FAD2B6}"/>
    <cellStyle name="Standaard 2 12" xfId="1319" xr:uid="{F28F0F95-4911-4396-8BEF-B01167F8A663}"/>
    <cellStyle name="Standaard 2 13" xfId="1320" xr:uid="{56917158-FA5F-47B4-A33D-646A28469751}"/>
    <cellStyle name="Standaard 2 14" xfId="1321" xr:uid="{707CD92A-2B7F-49F7-AC15-00D393CF51D3}"/>
    <cellStyle name="Standaard 2 15" xfId="1322" xr:uid="{30C4CEF7-9CD1-42A0-829F-5A55BEFB0F83}"/>
    <cellStyle name="Standaard 2 16" xfId="1323" xr:uid="{DA1C7A39-A815-448E-93BA-CA0BE7C89414}"/>
    <cellStyle name="Standaard 2 17" xfId="1324" xr:uid="{98397118-81CA-4E32-BD24-4A5EAA0C0921}"/>
    <cellStyle name="Standaard 2 18" xfId="1325" xr:uid="{BD9EA297-BC50-4196-8407-4F5AE9DDED2D}"/>
    <cellStyle name="Standaard 2 19" xfId="1326" xr:uid="{8E49E2BE-4DB3-4266-BA3C-46BD97F13FCF}"/>
    <cellStyle name="Standaard 2 2" xfId="1327" xr:uid="{03716FDF-1CB8-4BD8-B656-570FA04E9A1D}"/>
    <cellStyle name="Standaard 2 2 2" xfId="1328" xr:uid="{66FE47E3-28A3-4BC6-AB40-A7A1623405EA}"/>
    <cellStyle name="Standaard 2 2_maandcijfers" xfId="1329" xr:uid="{D4DF761B-EEB8-47D0-B693-AB4B6614598C}"/>
    <cellStyle name="Standaard 2 20" xfId="1330" xr:uid="{97D4CE3A-A6F8-4F8E-B10A-FA6A3C2A141B}"/>
    <cellStyle name="Standaard 2 21" xfId="1331" xr:uid="{588D8D0E-7AFE-4460-B6B7-BB3B4E547279}"/>
    <cellStyle name="Standaard 2 22" xfId="1332" xr:uid="{189F2399-643C-42B1-9D4A-8E2C0AF5BC21}"/>
    <cellStyle name="Standaard 2 23" xfId="1333" xr:uid="{E355B897-6636-4A3A-9702-6AE6D7845FC4}"/>
    <cellStyle name="Standaard 2 24" xfId="1334" xr:uid="{9F875F80-7C9F-4AB9-9CD8-2F6A1763344B}"/>
    <cellStyle name="Standaard 2 3" xfId="1335" xr:uid="{F2155D0D-41CC-42F5-B6A7-C5FD145A4491}"/>
    <cellStyle name="Standaard 2 4" xfId="1336" xr:uid="{DE5769DA-BB6F-4948-9296-AA25573C6E23}"/>
    <cellStyle name="Standaard 2 5" xfId="1337" xr:uid="{F06CC879-00B1-42D7-B0DE-F2149C7605B8}"/>
    <cellStyle name="Standaard 2 5 2" xfId="1338" xr:uid="{E719B578-A189-4A98-9999-BB9B3141CB2C}"/>
    <cellStyle name="Standaard 2 5 3" xfId="1339" xr:uid="{17FF017D-0B87-4B74-A84B-79EC7FCF9647}"/>
    <cellStyle name="Standaard 2 5_maandcijfers" xfId="1340" xr:uid="{BC01A749-D9B9-4EDA-9636-CE400702879C}"/>
    <cellStyle name="Standaard 2 6" xfId="1341" xr:uid="{A4CB40F1-A1EB-45DF-958D-DAFD2DB2207B}"/>
    <cellStyle name="Standaard 2 7" xfId="1342" xr:uid="{BDC2470A-7005-4F66-883B-28D6351DB72A}"/>
    <cellStyle name="Standaard 2 8" xfId="1343" xr:uid="{4985105A-765F-4B91-9260-57D9F1F71EB0}"/>
    <cellStyle name="Standaard 2 9" xfId="1344" xr:uid="{BE830408-5313-4357-ADE5-69D49F96F1FA}"/>
    <cellStyle name="Standaard 2_maandcijfers" xfId="1345" xr:uid="{897E0448-5E91-4170-AECA-DC81DFD2EFDC}"/>
    <cellStyle name="Standaard 20" xfId="1346" xr:uid="{6315871F-846E-4DD3-BA1F-2D0CF753343E}"/>
    <cellStyle name="Standaard 3" xfId="1347" xr:uid="{28290EA7-CA64-4F6F-959D-E90C898AC41B}"/>
    <cellStyle name="Standaard 4" xfId="1348" xr:uid="{4414C30B-3CFF-4161-B6B5-2D787402D8AA}"/>
    <cellStyle name="Standaard 5" xfId="1349" xr:uid="{D8593C07-BDA4-4BE1-87D8-A0B8A33D2D9E}"/>
    <cellStyle name="Standaard 6" xfId="1350" xr:uid="{BD504E1A-F89F-4907-A98E-4E0FCFA52682}"/>
    <cellStyle name="Standaard 7" xfId="1351" xr:uid="{4EA9B28F-1E92-4E89-8387-A6BDE9BDA62C}"/>
    <cellStyle name="Standaard 8" xfId="1352" xr:uid="{05216F6A-5707-4A25-AB78-1ADDB9677C1C}"/>
    <cellStyle name="Standaard 9" xfId="1353" xr:uid="{D56A72A0-CE36-4B12-80EF-4F982310E810}"/>
    <cellStyle name="Standard 2" xfId="1354" xr:uid="{C426A5F0-1502-4636-89EF-7FB3D28B6ECC}"/>
    <cellStyle name="Standard 2 2" xfId="1355" xr:uid="{CF7E7369-55F6-4C36-81E7-DCD135CDA2E7}"/>
    <cellStyle name="Standard 2 3" xfId="1356" xr:uid="{6109EFE4-23F0-4A7E-AE0B-CAE7E95C1878}"/>
    <cellStyle name="Standard 2 4" xfId="1357" xr:uid="{EF850126-4B5B-4EE5-8683-5978B95DDB01}"/>
    <cellStyle name="Standard 2 5" xfId="1358" xr:uid="{4BF7B472-702B-4AA3-82E4-303D2F78B83B}"/>
    <cellStyle name="Standard 2 6" xfId="1359" xr:uid="{BCFDE11A-CF72-4147-909E-76D763840267}"/>
    <cellStyle name="Standard 2_maanden_divers" xfId="1568" xr:uid="{932BDE98-A46A-4DB3-BAC3-3162BA3FC31F}"/>
    <cellStyle name="Tabellenkopf" xfId="1360" xr:uid="{9BDF0524-5ADA-41B5-BC3C-C5E4BB4271C4}"/>
    <cellStyle name="Titel 2" xfId="1361" xr:uid="{8372F077-C523-4109-8D0F-A7EE76F37951}"/>
    <cellStyle name="Titel 3" xfId="1362" xr:uid="{B0DE2FA3-2EC4-4B1C-B281-BE0579FB7799}"/>
    <cellStyle name="Titel 4" xfId="1363" xr:uid="{8E8CC359-A892-42FE-A338-7301086404C4}"/>
    <cellStyle name="Titel 5" xfId="1364" xr:uid="{A7A3DE2C-7178-4E20-AF84-4CA82CDB269D}"/>
    <cellStyle name="Titel 6" xfId="1365" xr:uid="{FCB7610B-1DC7-4885-A7A5-5CFF65AEFCBA}"/>
    <cellStyle name="Titel 7" xfId="1366" xr:uid="{C89D0B46-BDC8-482A-AEF0-0363DE810634}"/>
    <cellStyle name="Titel 8" xfId="1367" xr:uid="{A6C32D3F-6A08-45CB-BFF1-C196CB98C5E8}"/>
    <cellStyle name="Title 10" xfId="1368" xr:uid="{B5B3E085-6BA5-4565-A484-CFED578FF6B6}"/>
    <cellStyle name="Title 11" xfId="1369" xr:uid="{090DAAC7-46E6-4778-93AF-A1BDED5578CC}"/>
    <cellStyle name="Title 11 2" xfId="1370" xr:uid="{0AE546F0-B9F4-496B-89CE-F449D19BD707}"/>
    <cellStyle name="Title 11 2 2" xfId="1371" xr:uid="{B7C65CE1-2C8C-4D26-8544-EDFE3E5C0D7B}"/>
    <cellStyle name="Title 11 2 3" xfId="1372" xr:uid="{93459F6C-4AE6-4F02-9BCE-32F7A9827189}"/>
    <cellStyle name="Title 11 2_maandcijfers" xfId="1373" xr:uid="{B2D9DABD-6AD4-4BD6-99E9-E6611E3A7092}"/>
    <cellStyle name="Title 11 3" xfId="1374" xr:uid="{1C9E1D37-BFCB-4AF2-90EF-A4C4C27EB2A4}"/>
    <cellStyle name="Title 11 4" xfId="1375" xr:uid="{9801ED66-FCF9-4CD6-AEC1-3E88CCF1E0A1}"/>
    <cellStyle name="Title 11 5" xfId="1376" xr:uid="{91C14AA5-E53D-4FDF-8AFB-5F151AE0A72F}"/>
    <cellStyle name="Title 11_maandcijfers" xfId="1377" xr:uid="{05E79CCE-28D2-475F-A6EC-DCA68214F257}"/>
    <cellStyle name="Title 12" xfId="1378" xr:uid="{E9AF3828-2478-4F7F-ABDD-9372FBA54B7D}"/>
    <cellStyle name="Title 13" xfId="1379" xr:uid="{428A451B-4F06-47F9-BB18-D96605F8149F}"/>
    <cellStyle name="Title 14" xfId="1380" xr:uid="{98C3B57F-F037-4B36-B813-0E7E07EC83CA}"/>
    <cellStyle name="Title 15" xfId="1381" xr:uid="{46FCC5DE-4D2A-4FAD-BDB5-FEEA31F27B6D}"/>
    <cellStyle name="Title 16" xfId="1382" xr:uid="{CB416E83-3C5D-48FB-94CD-C1B1F9B543FA}"/>
    <cellStyle name="Title 17" xfId="1383" xr:uid="{7867B17D-69C1-4252-9D4C-AD75E14C46D8}"/>
    <cellStyle name="Title 18" xfId="1384" xr:uid="{2F1A8D3A-CB3E-419D-89B4-9CD9ABCDD96A}"/>
    <cellStyle name="Title 19" xfId="1385" xr:uid="{63E34690-B468-41D7-BE26-8F04529B48D2}"/>
    <cellStyle name="Title 2" xfId="1386" xr:uid="{63C1FCC9-06DA-4E05-81AA-1143BE464BC1}"/>
    <cellStyle name="Title 2 2" xfId="1387" xr:uid="{2A238CC5-1452-40CB-92EF-4E10F803754F}"/>
    <cellStyle name="Title 2 3" xfId="1388" xr:uid="{5453829D-70A5-4C2C-B289-131F12DB83D6}"/>
    <cellStyle name="Title 2 4" xfId="1389" xr:uid="{CA5B34BC-1B3F-4626-A4CE-D627EC2B91F8}"/>
    <cellStyle name="Title 2 5" xfId="1390" xr:uid="{71723882-47AD-44C8-A1E8-5DCD47D33B6E}"/>
    <cellStyle name="Title 2 6" xfId="1391" xr:uid="{8C07AA57-6B9E-4E11-80BD-DA7C3ECB30C8}"/>
    <cellStyle name="Title 2 7" xfId="1392" xr:uid="{1A175EAD-5EE6-4F64-B7A3-873A37C88B36}"/>
    <cellStyle name="Title 20" xfId="1393" xr:uid="{71208175-0524-48E2-89EE-61C956FD4A0D}"/>
    <cellStyle name="Title 21" xfId="1394" xr:uid="{9306E380-08B4-40E3-872B-DE71AAB45BFC}"/>
    <cellStyle name="Title 22" xfId="1395" xr:uid="{A266F28C-BD0D-4435-AA1C-448C7E9FD066}"/>
    <cellStyle name="Title 23" xfId="1396" xr:uid="{00836785-EF4B-4738-8EC4-9ED206C421BB}"/>
    <cellStyle name="Title 24" xfId="1397" xr:uid="{8381D9E1-BDAA-42E0-9C20-8A33701F3463}"/>
    <cellStyle name="Title 25" xfId="1398" xr:uid="{9D7ACCB0-BBA7-4BC2-98F3-1B2C29921CB3}"/>
    <cellStyle name="Title 26" xfId="1399" xr:uid="{EBEE5A21-194E-4397-9A3B-D590300F142E}"/>
    <cellStyle name="Title 27" xfId="1400" xr:uid="{AE6A68BF-0F3A-45CA-9693-ECF2D720836F}"/>
    <cellStyle name="Title 28" xfId="1401" xr:uid="{509F8AD3-3983-4657-A29F-6AD0AD36D40D}"/>
    <cellStyle name="Title 29" xfId="1402" xr:uid="{96016A95-78D6-4E02-8085-731B8372A075}"/>
    <cellStyle name="Title 3" xfId="1403" xr:uid="{B01FC83D-7DF2-4559-948A-80A1999826B1}"/>
    <cellStyle name="Title 3 2" xfId="1404" xr:uid="{339E209C-0AAB-448B-B20C-EC39EA74F8F0}"/>
    <cellStyle name="Title 3 3" xfId="1405" xr:uid="{54DF8898-7B73-4C2F-B9E7-6C14C1DC8EC9}"/>
    <cellStyle name="Title 3 4" xfId="1406" xr:uid="{6FD2F84B-E69B-4409-A12C-605836D511F3}"/>
    <cellStyle name="Title 3 5" xfId="1407" xr:uid="{156BBF1B-300E-477E-A8F0-5B541A5A0654}"/>
    <cellStyle name="Title 3 6" xfId="1408" xr:uid="{AF7EEF60-13A0-4F99-93DB-C19642E7F401}"/>
    <cellStyle name="Title 3 7" xfId="1409" xr:uid="{68D0B1ED-AEF2-4A11-A37F-74F0A8E2A68A}"/>
    <cellStyle name="Title 3 8" xfId="1410" xr:uid="{4590500F-9F50-4E3D-9A98-F86B2671996D}"/>
    <cellStyle name="Title 3 9" xfId="1411" xr:uid="{7AEDC6EE-F0AB-43A2-AD1C-6B9B16F145D1}"/>
    <cellStyle name="Title 3_maandcijfers" xfId="1412" xr:uid="{A5EC586F-C518-4D39-A0EE-6D7C54066742}"/>
    <cellStyle name="Title 30" xfId="1413" xr:uid="{6FE196A3-58DD-47D8-AAF9-883409655588}"/>
    <cellStyle name="Title 31" xfId="1414" xr:uid="{DF181917-5BAF-490D-98B6-E24DAAEBC284}"/>
    <cellStyle name="Title 32" xfId="1415" xr:uid="{ECE33FE3-B174-40D0-A2D0-20378CECE652}"/>
    <cellStyle name="Title 33" xfId="1416" xr:uid="{3EC30CDB-A9D6-4CCC-810B-DEBB4C10D3EA}"/>
    <cellStyle name="Title 34" xfId="1417" xr:uid="{A134CC2E-CB12-4360-B0C2-FE1EF15516EE}"/>
    <cellStyle name="Title 35" xfId="1418" xr:uid="{59FB1471-04BE-48A8-8EEC-45465F296B34}"/>
    <cellStyle name="Title 36" xfId="1419" xr:uid="{AF142DE3-A49B-4885-98D1-C031EB5DF548}"/>
    <cellStyle name="Title 37" xfId="1420" xr:uid="{4015F453-3CF2-45A4-BB38-A69862466E06}"/>
    <cellStyle name="Title 4" xfId="1421" xr:uid="{04CC967F-B385-44AF-A2C8-70CB66B26CFB}"/>
    <cellStyle name="Title 5" xfId="1422" xr:uid="{1404C51E-42DE-4D56-AE38-D1B61B5CE248}"/>
    <cellStyle name="Title 5 2" xfId="1423" xr:uid="{17CA3BEA-1A2C-4EBA-8916-84BA5FFB47F9}"/>
    <cellStyle name="Title 5 3" xfId="1424" xr:uid="{540548EC-5ECD-4040-A8A9-C4E3ED13976D}"/>
    <cellStyle name="Title 5 4" xfId="1425" xr:uid="{1F7E3F98-BE3A-4DE1-9041-012665EDF4ED}"/>
    <cellStyle name="Title 5_maandcijfers" xfId="1426" xr:uid="{3F889F2B-F87F-426A-A7A0-27AD90EBCABD}"/>
    <cellStyle name="Title 6" xfId="1427" xr:uid="{2B85197E-3A2F-490E-9207-257407931284}"/>
    <cellStyle name="Title 6 2" xfId="1428" xr:uid="{F02D5EDC-4F26-4A4A-8332-E3965CFE47A9}"/>
    <cellStyle name="Title 6 3" xfId="1429" xr:uid="{3FAF98E5-8D2E-43BC-88C0-2AB8532BAA47}"/>
    <cellStyle name="Title 6 4" xfId="1430" xr:uid="{7E440274-369A-4C7D-B5A5-FEAB79EB942E}"/>
    <cellStyle name="Title 6_maandcijfers" xfId="1431" xr:uid="{3FC793A3-871F-4822-8AEF-F826C82E88EB}"/>
    <cellStyle name="Title 7" xfId="1432" xr:uid="{322383CD-CBB4-4431-A434-A58797CACAD6}"/>
    <cellStyle name="Title 7 2" xfId="1433" xr:uid="{1B4F8778-2949-4FBB-9596-7219DAE24F33}"/>
    <cellStyle name="Title 7 3" xfId="1434" xr:uid="{99C1B376-41CB-4E64-9A2D-3B2E79A1AC11}"/>
    <cellStyle name="Title 7 4" xfId="1435" xr:uid="{8608E092-680A-4A51-A41D-B97019BADD1A}"/>
    <cellStyle name="Title 7_maandcijfers" xfId="1436" xr:uid="{624BB31D-6292-40CE-9575-8072C0BC027D}"/>
    <cellStyle name="Title 8" xfId="1437" xr:uid="{EC1F2D69-FE0C-4CB4-BE99-57CA66223F59}"/>
    <cellStyle name="Title 8 2" xfId="1438" xr:uid="{138D873A-67D7-4370-8B3B-6A68C34CFA53}"/>
    <cellStyle name="Title 8 3" xfId="1439" xr:uid="{20289AC2-6225-4EE7-B71C-D7B7B2DD1EFF}"/>
    <cellStyle name="Title 8 4" xfId="1440" xr:uid="{154DE24D-0896-4BFB-B875-4E031B82BDE4}"/>
    <cellStyle name="Title 8_maandcijfers" xfId="1441" xr:uid="{2E5FCBDF-64FB-4C88-B6D8-9CF32E3A514C}"/>
    <cellStyle name="Title 9" xfId="1442" xr:uid="{9C0E1B68-5AC2-4411-AEB1-27EB804E3C19}"/>
    <cellStyle name="Totaal" xfId="1443" xr:uid="{4E0C494B-A6B7-4580-87C4-6A48108EE9C9}"/>
    <cellStyle name="Totaal 2" xfId="1444" xr:uid="{9F87F418-96AE-4893-93FF-92A9DFE7A852}"/>
    <cellStyle name="Totaal 3" xfId="1445" xr:uid="{34568CE3-DAA8-478D-A776-B3DE115FEBBC}"/>
    <cellStyle name="Totaal 4" xfId="1446" xr:uid="{3CF7CF51-288F-4091-84EB-6B697FE202BC}"/>
    <cellStyle name="Totaal 5" xfId="1447" xr:uid="{BB54E95D-B587-4FF8-9161-F1CF5C9A7383}"/>
    <cellStyle name="Totaal 6" xfId="1448" xr:uid="{71AA6177-418D-4FBE-8E2A-B8169F735A75}"/>
    <cellStyle name="Totaal 7" xfId="1449" xr:uid="{0DA7AE74-0FB1-4432-982A-53A80A1E42E6}"/>
    <cellStyle name="Totaal_maandcijfers" xfId="1450" xr:uid="{6F22C5E0-9331-4253-9C93-C8C3CE5734F7}"/>
    <cellStyle name="Total 10" xfId="1451" xr:uid="{9F25368D-12E4-4222-AA51-22836DBE2CA7}"/>
    <cellStyle name="Total 11" xfId="1452" xr:uid="{975DD98E-A846-45D3-A86D-85BB10050BE0}"/>
    <cellStyle name="Total 12" xfId="1453" xr:uid="{0F515CF1-9195-4E19-B47F-FD7F6713A1E5}"/>
    <cellStyle name="Total 13" xfId="1454" xr:uid="{D6854609-2353-4022-A3E1-33D3464FA933}"/>
    <cellStyle name="Total 14" xfId="1455" xr:uid="{7700AEEC-2D34-4B7A-90C8-9F87A7CC82E5}"/>
    <cellStyle name="Total 15" xfId="1456" xr:uid="{CCD57937-4C66-497D-BAD9-BE960F142CE5}"/>
    <cellStyle name="Total 16" xfId="1457" xr:uid="{F29A38CE-92D6-49A2-BC4E-A77DF86F4F52}"/>
    <cellStyle name="Total 17" xfId="1458" xr:uid="{F84C40D4-2F0D-4AEF-AB10-7529A0F12AC7}"/>
    <cellStyle name="Total 18" xfId="1459" xr:uid="{54224620-BD98-42B1-8EB6-E8B2CF5E45B4}"/>
    <cellStyle name="Total 19" xfId="1460" xr:uid="{596A2FFD-5430-42D9-849E-E15F9FCB870C}"/>
    <cellStyle name="Total 2" xfId="1461" xr:uid="{C5EAC84A-C019-49C7-919D-1B493C7E5274}"/>
    <cellStyle name="Total 2 2" xfId="1462" xr:uid="{5C510D1E-3E0B-4729-91A9-9C811D7CE705}"/>
    <cellStyle name="Total 2 3" xfId="1463" xr:uid="{1931FF36-7EF6-4482-9B1A-700B58775762}"/>
    <cellStyle name="Total 2_maandcijfers" xfId="1464" xr:uid="{34BD66D4-169E-49B8-80FA-4DA59D53425E}"/>
    <cellStyle name="Total 20" xfId="1465" xr:uid="{1649DB1A-1C9B-4D5C-8F38-DDB55E8C7271}"/>
    <cellStyle name="Total 21" xfId="1466" xr:uid="{123381B4-0072-4470-BE1A-88F99B632B36}"/>
    <cellStyle name="Total 22" xfId="1467" xr:uid="{CF0B0484-A5FB-4F43-B00A-AC44D55DA5F8}"/>
    <cellStyle name="Total 23" xfId="1468" xr:uid="{EDFC0A8B-A2FF-4AF0-847B-5F26CBDA8941}"/>
    <cellStyle name="Total 3" xfId="1469" xr:uid="{5A219AC4-019D-4911-8512-6D548BDC27B6}"/>
    <cellStyle name="Total 4" xfId="1470" xr:uid="{3E1135C5-BC8D-4D9B-B4A4-0CCC9026E48D}"/>
    <cellStyle name="Total 5" xfId="1471" xr:uid="{933CDAE9-DAA1-4F79-A83B-FD3C931AC381}"/>
    <cellStyle name="Total 6" xfId="1472" xr:uid="{06D9EBAE-69B2-4305-9EC7-92B528D654A2}"/>
    <cellStyle name="Total 7" xfId="1473" xr:uid="{9797A31C-2E02-4CAD-89D5-43F2D1F173DF}"/>
    <cellStyle name="Total 8" xfId="1474" xr:uid="{0DDC4F8F-B230-4D8D-BD6E-C698EB5A7AFD}"/>
    <cellStyle name="Total 9" xfId="1475" xr:uid="{B47EA3AD-511C-4298-AA29-7E3262E0D950}"/>
    <cellStyle name="Uitvoer 2" xfId="1476" xr:uid="{2B68F079-27C7-425F-8949-442C13B903E9}"/>
    <cellStyle name="Valuta0" xfId="1477" xr:uid="{1AD50EC3-A22A-46F5-A1F5-ABCE57BDE6C1}"/>
    <cellStyle name="Valuta0 10" xfId="1478" xr:uid="{92993508-8759-4561-8975-355FB500F1ED}"/>
    <cellStyle name="Valuta0 11" xfId="1479" xr:uid="{AC9191E3-CC13-4B20-B2BD-214876063D17}"/>
    <cellStyle name="Valuta0 2" xfId="1480" xr:uid="{ACE86BC4-024F-4D3A-A771-E40EA68A5CC7}"/>
    <cellStyle name="Valuta0 2 2" xfId="1481" xr:uid="{65EFE0F8-7305-4886-80E4-E67083B057F1}"/>
    <cellStyle name="Valuta0 2 3" xfId="1482" xr:uid="{9FEEDBA8-5DE4-47CA-89C4-56F8AC6AD9A3}"/>
    <cellStyle name="Valuta0 2 4" xfId="1483" xr:uid="{117086AA-E210-4B7F-AD26-2682E88BC6B1}"/>
    <cellStyle name="Valuta0 2 5" xfId="1484" xr:uid="{007B96D4-5C09-4E97-AD1F-D410F6331C11}"/>
    <cellStyle name="Valuta0 2 6" xfId="1485" xr:uid="{35BC853B-06E6-495E-88C8-789410D70FDA}"/>
    <cellStyle name="Valuta0 2 7" xfId="1486" xr:uid="{4D3D1763-1CFB-4CEC-A1AD-02A7D4C7523E}"/>
    <cellStyle name="Valuta0 2 8" xfId="1487" xr:uid="{4B00040A-8331-4B24-9D25-5D1E6FFBCAD3}"/>
    <cellStyle name="Valuta0 2 9" xfId="1488" xr:uid="{9546A8D6-B509-48CB-B64F-CF3CFC3CFF5F}"/>
    <cellStyle name="Valuta0 2_maandcijfers" xfId="1489" xr:uid="{6E845563-AC3C-49FA-9E36-74408F6EEE6D}"/>
    <cellStyle name="Valuta0 3" xfId="1490" xr:uid="{4624EA94-09DE-4790-A1BB-A87B5242B735}"/>
    <cellStyle name="Valuta0 3 2" xfId="1491" xr:uid="{EB9ECC4D-E696-4385-9F7B-34B73854DC50}"/>
    <cellStyle name="Valuta0 3 3" xfId="1492" xr:uid="{D8617C49-8C21-4945-80AA-C77A5979775D}"/>
    <cellStyle name="Valuta0 3 4" xfId="1493" xr:uid="{56D18AFB-5D4A-4213-B82A-7BA5EA2DE5D9}"/>
    <cellStyle name="Valuta0 3_maandcijfers" xfId="1494" xr:uid="{B402CE9E-CC58-4D18-83F6-95E50DB6D6DA}"/>
    <cellStyle name="Valuta0 4" xfId="1495" xr:uid="{6C012816-0512-45F4-A500-5813B93DEA37}"/>
    <cellStyle name="Valuta0 4 2" xfId="1496" xr:uid="{CF3DA795-3C79-472C-B5DD-CF445877B353}"/>
    <cellStyle name="Valuta0 4 3" xfId="1497" xr:uid="{4CD06389-A4B7-45A3-B523-05B93F7699E9}"/>
    <cellStyle name="Valuta0 4 4" xfId="1498" xr:uid="{8EBCFFC4-CA85-45F7-AEF4-B1E4885C6A86}"/>
    <cellStyle name="Valuta0 4_maandcijfers" xfId="1499" xr:uid="{3E14C1D5-340C-48B1-811D-667C450F5570}"/>
    <cellStyle name="Valuta0 5" xfId="1500" xr:uid="{650C600B-C1CD-4D02-946D-930A66AD7BC0}"/>
    <cellStyle name="Valuta0 5 2" xfId="1501" xr:uid="{71CFFEE0-41B8-45E1-8F83-FA9CA8A27DDF}"/>
    <cellStyle name="Valuta0 5 3" xfId="1502" xr:uid="{3864F456-E123-4E99-A935-C7E1C2535994}"/>
    <cellStyle name="Valuta0 5 4" xfId="1503" xr:uid="{07A15869-FF4A-4A8D-8F4B-5A2F617BAB38}"/>
    <cellStyle name="Valuta0 5_maandcijfers" xfId="1504" xr:uid="{5ED0B5E2-7D0C-4CD2-BBD9-E206FED0C63A}"/>
    <cellStyle name="Valuta0 6" xfId="1505" xr:uid="{AE05F826-7207-4E52-B20B-781BDADCB35E}"/>
    <cellStyle name="Valuta0 6 2" xfId="1506" xr:uid="{00908E8F-A00E-4093-BEC0-6FA36447D9BA}"/>
    <cellStyle name="Valuta0 6 3" xfId="1507" xr:uid="{91E89F96-FD96-4498-9C72-27F1E09015F3}"/>
    <cellStyle name="Valuta0 6 4" xfId="1508" xr:uid="{E242A87D-DF9C-4806-AF49-BC8AB433ABEC}"/>
    <cellStyle name="Valuta0 6_maandcijfers" xfId="1509" xr:uid="{859CCED5-F093-49C5-BBC3-6847467E87AE}"/>
    <cellStyle name="Valuta0 7" xfId="1510" xr:uid="{0CD7FD86-CF14-42AA-A05A-4C82D12F1E42}"/>
    <cellStyle name="Valuta0 7 2" xfId="1511" xr:uid="{B4501D54-3CB8-47E6-B1C4-48A98C0751E7}"/>
    <cellStyle name="Valuta0 7 3" xfId="1512" xr:uid="{256DFA75-0FA0-45A0-AE27-CD75F9F7ECC4}"/>
    <cellStyle name="Valuta0 7 4" xfId="1513" xr:uid="{18961B27-A1BB-43D8-B94A-116466070D79}"/>
    <cellStyle name="Valuta0 7_maandcijfers" xfId="1514" xr:uid="{935D612E-C4DA-4BB7-8DE6-581CD5C1EF45}"/>
    <cellStyle name="Valuta0 8" xfId="1515" xr:uid="{9B31CB35-4765-4EA9-BDED-FFCF476E43BE}"/>
    <cellStyle name="Valuta0 9" xfId="1516" xr:uid="{EA42114F-0D53-4CC1-BFB9-556BACF1CC03}"/>
    <cellStyle name="Valuta0_maandcijfers" xfId="1517" xr:uid="{CB6783D9-A6A6-4FFC-8D61-751073608AFF}"/>
    <cellStyle name="Vast" xfId="1518" xr:uid="{A0CF569F-3DF4-49B3-8D70-8585C7E4B1F2}"/>
    <cellStyle name="Verklarende tekst 2" xfId="1519" xr:uid="{94860390-B8A6-41CF-9F3A-23817724B018}"/>
    <cellStyle name="Verklarende tekst 3" xfId="1520" xr:uid="{36652684-B4D3-40C7-9498-BDCC1828F462}"/>
    <cellStyle name="Verklarende tekst 4" xfId="1521" xr:uid="{4AF00935-13FD-4061-98DC-D57542519E76}"/>
    <cellStyle name="Verklarende tekst 5" xfId="1522" xr:uid="{CFD761AF-5262-4055-BBC1-BE35DECBF3AE}"/>
    <cellStyle name="Verklarende tekst 6" xfId="1523" xr:uid="{BDA6A2FD-3DE2-426F-AA19-31C3DA108A69}"/>
    <cellStyle name="Verklarende tekst 7" xfId="1524" xr:uid="{544193E1-0D1E-4A36-86E4-296D8AEC4536}"/>
    <cellStyle name="Waarschuwingstekst 2" xfId="1525" xr:uid="{EA574869-E94E-4292-9AB4-440143740209}"/>
    <cellStyle name="Waarschuwingstekst 3" xfId="1526" xr:uid="{9A686C3F-FBE9-4914-9433-7ACDAAA2B2E3}"/>
    <cellStyle name="Waarschuwingstekst 4" xfId="1527" xr:uid="{81E6712A-D8F5-4574-882E-EE9FD77B90E3}"/>
    <cellStyle name="Waarschuwingstekst 5" xfId="1528" xr:uid="{95C10EF3-5398-42E5-8E7C-B649DD5A070B}"/>
    <cellStyle name="Waarschuwingstekst 6" xfId="1529" xr:uid="{961D2760-E899-4F05-A65E-A85972286BC5}"/>
    <cellStyle name="Waarschuwingstekst 7" xfId="1530" xr:uid="{17D54965-EC07-43BA-9FB4-8CB3D802A659}"/>
    <cellStyle name="Warning Text 10" xfId="1531" xr:uid="{CDF834B8-019C-4D3A-BA55-6AA8B6EB5C71}"/>
    <cellStyle name="Warning Text 11" xfId="1532" xr:uid="{C47A6A13-25EF-446D-AADF-1FFB410CBC04}"/>
    <cellStyle name="Warning Text 12" xfId="1533" xr:uid="{8C099552-98A6-493A-879F-3BB39275B4C0}"/>
    <cellStyle name="Warning Text 13" xfId="1534" xr:uid="{5FD97AFE-4F66-43D4-B1E0-0122802A0430}"/>
    <cellStyle name="Warning Text 14" xfId="1535" xr:uid="{FDC735C9-6AC0-448C-B0EB-2E7ADB286E27}"/>
    <cellStyle name="Warning Text 15" xfId="1536" xr:uid="{A736CF9B-72E7-46E5-A60E-272BE46FFE0B}"/>
    <cellStyle name="Warning Text 16" xfId="1537" xr:uid="{287CFEE2-FC58-47C2-B46A-2E9BA5FA1A55}"/>
    <cellStyle name="Warning Text 17" xfId="1538" xr:uid="{8EDB2F3E-3E2E-41B5-AC4A-DF91D683542C}"/>
    <cellStyle name="Warning Text 18" xfId="1539" xr:uid="{08C67C00-055F-4D2B-97B7-9C9C2D0CE1A1}"/>
    <cellStyle name="Warning Text 19" xfId="1540" xr:uid="{890C8247-B6AE-4F38-BED2-5B94A15AF85F}"/>
    <cellStyle name="Warning Text 2" xfId="1541" xr:uid="{82AD4C62-6578-4375-9D7C-9B2AD738750B}"/>
    <cellStyle name="Warning Text 2 2" xfId="1542" xr:uid="{494D42A7-FBED-4205-848F-BAC6A39664E5}"/>
    <cellStyle name="Warning Text 2 3" xfId="1543" xr:uid="{AC91100E-0D8F-4D85-A0A5-770211D605D7}"/>
    <cellStyle name="Warning Text 20" xfId="1544" xr:uid="{21ADE7E1-0FD2-48C9-9E63-8566435C501C}"/>
    <cellStyle name="Warning Text 21" xfId="1545" xr:uid="{DBAF71A4-B7E7-4FC0-ADE9-78413DC477DA}"/>
    <cellStyle name="Warning Text 22" xfId="1546" xr:uid="{8197D24E-0746-4124-8262-3CA2CD82792A}"/>
    <cellStyle name="Warning Text 23" xfId="1547" xr:uid="{B5D7B644-996F-4E85-8441-2E9C9355FADF}"/>
    <cellStyle name="Warning Text 3" xfId="1548" xr:uid="{04E603C7-B34A-4577-B03F-F4B3CEE6E473}"/>
    <cellStyle name="Warning Text 4" xfId="1549" xr:uid="{692A05AC-DCA8-4981-8FDC-1C68F3916C99}"/>
    <cellStyle name="Warning Text 5" xfId="1550" xr:uid="{95262ED9-DA6A-41D8-8504-F275899FEF71}"/>
    <cellStyle name="Warning Text 6" xfId="1551" xr:uid="{14FDAC10-820D-422B-8624-D54841995532}"/>
    <cellStyle name="Warning Text 7" xfId="1552" xr:uid="{D4DBD1F5-714D-4B07-B49E-6CBA03138506}"/>
    <cellStyle name="Warning Text 8" xfId="1553" xr:uid="{89F72AA9-1985-441F-85E9-C0E58241F39F}"/>
    <cellStyle name="Warning Text 9" xfId="1554" xr:uid="{A35B0BA1-8FBA-4BD6-A13D-8D948FB956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19050</xdr:rowOff>
        </xdr:from>
        <xdr:to>
          <xdr:col>1</xdr:col>
          <xdr:colOff>76200</xdr:colOff>
          <xdr:row>1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0</xdr:col>
      <xdr:colOff>571500</xdr:colOff>
      <xdr:row>2</xdr:row>
      <xdr:rowOff>76200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5715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m:\p_Monitoring_s2\Data\Macrobond\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790575</xdr:colOff>
          <xdr:row>1</xdr:row>
          <xdr:rowOff>95250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19050</xdr:rowOff>
        </xdr:from>
        <xdr:to>
          <xdr:col>1</xdr:col>
          <xdr:colOff>76200</xdr:colOff>
          <xdr:row>1</xdr:row>
          <xdr:rowOff>114300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180975</xdr:rowOff>
        </xdr:from>
        <xdr:to>
          <xdr:col>1</xdr:col>
          <xdr:colOff>142875</xdr:colOff>
          <xdr:row>2</xdr:row>
          <xdr:rowOff>85725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180975</xdr:rowOff>
        </xdr:from>
        <xdr:to>
          <xdr:col>1</xdr:col>
          <xdr:colOff>104775</xdr:colOff>
          <xdr:row>2</xdr:row>
          <xdr:rowOff>85725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8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2727-3AC8-42CF-95E0-DCA1843E9828}">
  <dimension ref="A3:CJ6175"/>
  <sheetViews>
    <sheetView zoomScale="85" zoomScaleNormal="85" workbookViewId="0">
      <pane xSplit="1" ySplit="4" topLeftCell="B492" activePane="bottomRight" state="frozen"/>
      <selection pane="topRight" activeCell="B1" sqref="B1"/>
      <selection pane="bottomLeft" activeCell="A5" sqref="A5"/>
      <selection pane="bottomRight" activeCell="B514" sqref="B514"/>
    </sheetView>
  </sheetViews>
  <sheetFormatPr defaultRowHeight="15" x14ac:dyDescent="0.25"/>
  <cols>
    <col min="1" max="1" width="10.7109375" bestFit="1" customWidth="1"/>
    <col min="2" max="2" width="64.5703125" bestFit="1" customWidth="1"/>
    <col min="3" max="3" width="64.85546875" bestFit="1" customWidth="1"/>
    <col min="4" max="4" width="74.140625" bestFit="1" customWidth="1"/>
    <col min="5" max="5" width="69.140625" bestFit="1" customWidth="1"/>
    <col min="6" max="6" width="66" bestFit="1" customWidth="1"/>
    <col min="7" max="7" width="64" bestFit="1" customWidth="1"/>
    <col min="8" max="8" width="59.7109375" bestFit="1" customWidth="1"/>
    <col min="9" max="9" width="53.28515625" bestFit="1" customWidth="1"/>
    <col min="10" max="10" width="60.7109375" bestFit="1" customWidth="1"/>
    <col min="11" max="11" width="77.7109375" bestFit="1" customWidth="1"/>
    <col min="12" max="12" width="54.85546875" bestFit="1" customWidth="1"/>
    <col min="13" max="13" width="53" bestFit="1" customWidth="1"/>
    <col min="14" max="14" width="134.140625" bestFit="1" customWidth="1"/>
    <col min="15" max="15" width="113.7109375" bestFit="1" customWidth="1"/>
    <col min="16" max="16" width="69.7109375" bestFit="1" customWidth="1"/>
    <col min="17" max="17" width="69.5703125" bestFit="1" customWidth="1"/>
    <col min="18" max="18" width="94.140625" bestFit="1" customWidth="1"/>
    <col min="19" max="19" width="97" bestFit="1" customWidth="1"/>
    <col min="20" max="20" width="79.42578125" bestFit="1" customWidth="1"/>
    <col min="21" max="21" width="30.5703125" bestFit="1" customWidth="1"/>
    <col min="22" max="22" width="73.5703125" bestFit="1" customWidth="1"/>
    <col min="23" max="23" width="71.140625" bestFit="1" customWidth="1"/>
    <col min="24" max="24" width="103.42578125" bestFit="1" customWidth="1"/>
    <col min="25" max="25" width="84.7109375" bestFit="1" customWidth="1"/>
    <col min="26" max="26" width="78.85546875" bestFit="1" customWidth="1"/>
    <col min="27" max="27" width="82.42578125" bestFit="1" customWidth="1"/>
    <col min="28" max="28" width="76.7109375" bestFit="1" customWidth="1"/>
    <col min="29" max="29" width="85.28515625" bestFit="1" customWidth="1"/>
    <col min="30" max="30" width="79.5703125" bestFit="1" customWidth="1"/>
    <col min="31" max="31" width="88.7109375" bestFit="1" customWidth="1"/>
    <col min="32" max="32" width="82.85546875" bestFit="1" customWidth="1"/>
    <col min="33" max="33" width="91.140625" bestFit="1" customWidth="1"/>
    <col min="34" max="34" width="85.42578125" bestFit="1" customWidth="1"/>
    <col min="35" max="35" width="88.28515625" bestFit="1" customWidth="1"/>
    <col min="36" max="36" width="82.42578125" bestFit="1" customWidth="1"/>
    <col min="37" max="37" width="86.7109375" bestFit="1" customWidth="1"/>
    <col min="38" max="38" width="81" bestFit="1" customWidth="1"/>
    <col min="39" max="39" width="92" bestFit="1" customWidth="1"/>
    <col min="40" max="40" width="86.140625" bestFit="1" customWidth="1"/>
    <col min="41" max="41" width="95" bestFit="1" customWidth="1"/>
    <col min="42" max="42" width="89.28515625" bestFit="1" customWidth="1"/>
    <col min="43" max="43" width="90.28515625" bestFit="1" customWidth="1"/>
    <col min="44" max="44" width="88.140625" bestFit="1" customWidth="1"/>
    <col min="45" max="45" width="133.42578125" bestFit="1" customWidth="1"/>
    <col min="46" max="46" width="94.28515625" bestFit="1" customWidth="1"/>
    <col min="47" max="47" width="96.85546875" bestFit="1" customWidth="1"/>
    <col min="48" max="48" width="87.140625" bestFit="1" customWidth="1"/>
    <col min="49" max="49" width="86.5703125" bestFit="1" customWidth="1"/>
    <col min="50" max="50" width="86.42578125" bestFit="1" customWidth="1"/>
    <col min="51" max="51" width="87.140625" bestFit="1" customWidth="1"/>
    <col min="52" max="52" width="67.5703125" bestFit="1" customWidth="1"/>
    <col min="53" max="53" width="69.42578125" bestFit="1" customWidth="1"/>
    <col min="54" max="54" width="76.28515625" bestFit="1" customWidth="1"/>
    <col min="55" max="55" width="179.5703125" bestFit="1" customWidth="1"/>
    <col min="56" max="56" width="230.7109375" bestFit="1" customWidth="1"/>
    <col min="57" max="57" width="49.85546875" bestFit="1" customWidth="1"/>
    <col min="58" max="58" width="32.28515625" bestFit="1" customWidth="1"/>
    <col min="59" max="59" width="49.7109375" bestFit="1" customWidth="1"/>
    <col min="60" max="60" width="65" bestFit="1" customWidth="1"/>
    <col min="61" max="61" width="69.85546875" bestFit="1" customWidth="1"/>
    <col min="62" max="62" width="54" bestFit="1" customWidth="1"/>
    <col min="63" max="63" width="46.5703125" bestFit="1" customWidth="1"/>
    <col min="64" max="64" width="62.42578125" bestFit="1" customWidth="1"/>
    <col min="65" max="65" width="87.140625" bestFit="1" customWidth="1"/>
    <col min="66" max="66" width="82" bestFit="1" customWidth="1"/>
    <col min="67" max="67" width="78.5703125" style="15" bestFit="1" customWidth="1"/>
    <col min="68" max="68" width="60.7109375" style="15" bestFit="1" customWidth="1"/>
    <col min="69" max="69" width="74" bestFit="1" customWidth="1"/>
    <col min="70" max="70" width="67.140625" bestFit="1" customWidth="1"/>
    <col min="71" max="71" width="131" bestFit="1" customWidth="1"/>
    <col min="72" max="73" width="111.85546875" bestFit="1" customWidth="1"/>
    <col min="74" max="74" width="112.140625" bestFit="1" customWidth="1"/>
    <col min="75" max="75" width="109.7109375" bestFit="1" customWidth="1"/>
    <col min="76" max="76" width="94.7109375" bestFit="1" customWidth="1"/>
    <col min="77" max="77" width="73.42578125" bestFit="1" customWidth="1"/>
    <col min="78" max="78" width="73.85546875" bestFit="1" customWidth="1"/>
    <col min="79" max="79" width="66.140625" bestFit="1" customWidth="1"/>
    <col min="80" max="80" width="71.28515625" bestFit="1" customWidth="1"/>
    <col min="81" max="82" width="97.42578125" bestFit="1" customWidth="1"/>
    <col min="83" max="83" width="75.5703125" bestFit="1" customWidth="1"/>
    <col min="84" max="84" width="73.42578125" bestFit="1" customWidth="1"/>
    <col min="85" max="85" width="65.85546875" bestFit="1" customWidth="1"/>
    <col min="86" max="86" width="72.85546875" bestFit="1" customWidth="1"/>
  </cols>
  <sheetData>
    <row r="3" spans="1:88" x14ac:dyDescent="0.25">
      <c r="B3" s="2"/>
      <c r="F3" s="2"/>
      <c r="K3" s="2"/>
    </row>
    <row r="4" spans="1:88" x14ac:dyDescent="0.25">
      <c r="B4" t="s">
        <v>51</v>
      </c>
      <c r="C4" t="s">
        <v>52</v>
      </c>
      <c r="D4" t="s">
        <v>89</v>
      </c>
      <c r="E4" t="s">
        <v>91</v>
      </c>
      <c r="F4" t="s">
        <v>1</v>
      </c>
      <c r="G4" t="s">
        <v>3</v>
      </c>
      <c r="H4" t="s">
        <v>2</v>
      </c>
      <c r="I4" t="s">
        <v>4</v>
      </c>
      <c r="J4" t="s">
        <v>5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21</v>
      </c>
      <c r="R4" t="s">
        <v>22</v>
      </c>
      <c r="S4" t="s">
        <v>70</v>
      </c>
      <c r="T4" t="s">
        <v>71</v>
      </c>
      <c r="U4" t="s">
        <v>11</v>
      </c>
      <c r="V4" t="s">
        <v>12</v>
      </c>
      <c r="W4" t="s">
        <v>13</v>
      </c>
      <c r="X4" t="s">
        <v>14</v>
      </c>
      <c r="Y4" t="s">
        <v>15</v>
      </c>
      <c r="Z4" t="s">
        <v>47</v>
      </c>
      <c r="AA4" t="s">
        <v>48</v>
      </c>
      <c r="AB4" t="s">
        <v>85</v>
      </c>
      <c r="AC4" t="s">
        <v>93</v>
      </c>
      <c r="AD4" t="s">
        <v>0</v>
      </c>
      <c r="AE4" t="s">
        <v>94</v>
      </c>
      <c r="AF4" t="s">
        <v>6</v>
      </c>
      <c r="AG4" t="s">
        <v>7</v>
      </c>
      <c r="AH4" t="s">
        <v>8</v>
      </c>
      <c r="AI4" t="s">
        <v>9</v>
      </c>
      <c r="AJ4" t="s">
        <v>10</v>
      </c>
      <c r="AK4" t="s">
        <v>16</v>
      </c>
      <c r="AL4" t="s">
        <v>103</v>
      </c>
      <c r="AM4" t="s">
        <v>17</v>
      </c>
      <c r="AN4" t="s">
        <v>18</v>
      </c>
      <c r="AO4" t="s">
        <v>19</v>
      </c>
      <c r="AP4" t="s">
        <v>20</v>
      </c>
      <c r="AQ4" t="s">
        <v>23</v>
      </c>
      <c r="AR4" t="s">
        <v>24</v>
      </c>
      <c r="AS4" t="s">
        <v>25</v>
      </c>
      <c r="AT4" t="s">
        <v>26</v>
      </c>
      <c r="AU4" t="s">
        <v>27</v>
      </c>
      <c r="AV4" t="s">
        <v>28</v>
      </c>
      <c r="AW4" t="s">
        <v>29</v>
      </c>
      <c r="AX4" t="s">
        <v>30</v>
      </c>
      <c r="AY4" t="s">
        <v>31</v>
      </c>
      <c r="AZ4" t="s">
        <v>32</v>
      </c>
      <c r="BA4" t="s">
        <v>33</v>
      </c>
      <c r="BB4" t="s">
        <v>34</v>
      </c>
      <c r="BC4" t="s">
        <v>49</v>
      </c>
      <c r="BD4" t="s">
        <v>43</v>
      </c>
      <c r="BE4" t="s">
        <v>44</v>
      </c>
      <c r="BF4" t="s">
        <v>45</v>
      </c>
      <c r="BG4" t="s">
        <v>50</v>
      </c>
      <c r="BH4" t="s">
        <v>90</v>
      </c>
      <c r="BI4" t="s">
        <v>46</v>
      </c>
      <c r="BJ4" t="s">
        <v>321</v>
      </c>
      <c r="BK4" t="s">
        <v>53</v>
      </c>
      <c r="BL4" t="s">
        <v>276</v>
      </c>
      <c r="BM4" t="s">
        <v>277</v>
      </c>
      <c r="BN4" t="s">
        <v>5</v>
      </c>
      <c r="BO4" s="15" t="s">
        <v>278</v>
      </c>
      <c r="BP4" s="15" t="s">
        <v>279</v>
      </c>
      <c r="BQ4" t="s">
        <v>280</v>
      </c>
      <c r="BR4" t="s">
        <v>285</v>
      </c>
      <c r="BS4" t="s">
        <v>284</v>
      </c>
      <c r="BT4" t="s">
        <v>286</v>
      </c>
      <c r="BU4" t="s">
        <v>287</v>
      </c>
      <c r="BV4" t="s">
        <v>288</v>
      </c>
      <c r="BW4" t="s">
        <v>294</v>
      </c>
      <c r="BX4" t="s">
        <v>295</v>
      </c>
      <c r="BY4" t="s">
        <v>296</v>
      </c>
      <c r="BZ4" t="s">
        <v>298</v>
      </c>
      <c r="CA4" t="s">
        <v>317</v>
      </c>
      <c r="CB4" t="s">
        <v>297</v>
      </c>
      <c r="CC4" t="s">
        <v>305</v>
      </c>
      <c r="CD4" t="s">
        <v>306</v>
      </c>
      <c r="CE4" t="s">
        <v>307</v>
      </c>
      <c r="CF4" t="s">
        <v>308</v>
      </c>
      <c r="CG4" t="s">
        <v>327</v>
      </c>
      <c r="CH4" t="s">
        <v>328</v>
      </c>
      <c r="CI4" t="s">
        <v>329</v>
      </c>
      <c r="CJ4" t="s">
        <v>330</v>
      </c>
    </row>
    <row r="5" spans="1:88" s="3" customFormat="1" x14ac:dyDescent="0.25">
      <c r="A5" s="1">
        <v>30317</v>
      </c>
      <c r="C5" s="3">
        <v>1.0662</v>
      </c>
      <c r="G5" s="3">
        <v>7.71</v>
      </c>
      <c r="H5" s="3">
        <v>10.8</v>
      </c>
      <c r="AD5" s="3">
        <v>145.30000000000001</v>
      </c>
      <c r="AE5" s="3">
        <v>158.03370000000001</v>
      </c>
      <c r="AF5" s="3">
        <v>8.5</v>
      </c>
      <c r="AH5" s="3">
        <v>11</v>
      </c>
      <c r="AL5" s="3">
        <v>97.6</v>
      </c>
      <c r="BG5" s="3">
        <v>14.11</v>
      </c>
      <c r="BH5" s="3">
        <v>44.216434</v>
      </c>
      <c r="BO5" s="16">
        <v>98.590940000000003</v>
      </c>
      <c r="BP5" s="16"/>
      <c r="BQ5" s="3">
        <v>98.852260000000001</v>
      </c>
    </row>
    <row r="6" spans="1:88" s="3" customFormat="1" x14ac:dyDescent="0.25">
      <c r="A6" s="1">
        <v>30348</v>
      </c>
      <c r="C6" s="3">
        <v>1.0592999999999999</v>
      </c>
      <c r="G6" s="3">
        <v>7.71</v>
      </c>
      <c r="H6" s="3">
        <v>10.27</v>
      </c>
      <c r="AD6" s="3">
        <v>148.06</v>
      </c>
      <c r="AE6" s="3">
        <v>160.91380000000001</v>
      </c>
      <c r="AF6" s="3">
        <v>8.5</v>
      </c>
      <c r="AH6" s="3">
        <v>11</v>
      </c>
      <c r="AL6" s="3">
        <v>98</v>
      </c>
      <c r="BG6" s="3">
        <v>14.11</v>
      </c>
      <c r="BH6" s="3">
        <v>47.943553000000001</v>
      </c>
      <c r="BO6" s="16">
        <v>99.205380000000005</v>
      </c>
      <c r="BP6" s="16"/>
      <c r="BQ6" s="3">
        <v>99.033550000000005</v>
      </c>
    </row>
    <row r="7" spans="1:88" s="3" customFormat="1" x14ac:dyDescent="0.25">
      <c r="A7" s="1">
        <v>30376</v>
      </c>
      <c r="C7" s="3">
        <v>1.0825</v>
      </c>
      <c r="G7" s="3">
        <v>7.42</v>
      </c>
      <c r="H7" s="3">
        <v>10.62</v>
      </c>
      <c r="AD7" s="3">
        <v>152.96</v>
      </c>
      <c r="AE7" s="3">
        <v>166.1387</v>
      </c>
      <c r="AF7" s="3">
        <v>8.625</v>
      </c>
      <c r="AH7" s="3">
        <v>10.5625</v>
      </c>
      <c r="AL7" s="3">
        <v>98.2</v>
      </c>
      <c r="BG7" s="3">
        <v>14.11</v>
      </c>
      <c r="BH7" s="3">
        <v>39.36063</v>
      </c>
      <c r="BO7" s="16">
        <v>99.837980000000002</v>
      </c>
      <c r="BP7" s="16"/>
      <c r="BQ7" s="3">
        <v>99.210719999999995</v>
      </c>
    </row>
    <row r="8" spans="1:88" s="3" customFormat="1" x14ac:dyDescent="0.25">
      <c r="A8" s="1">
        <v>30407</v>
      </c>
      <c r="C8" s="3">
        <v>1.0857000000000001</v>
      </c>
      <c r="G8" s="3">
        <v>7.51</v>
      </c>
      <c r="H8" s="3">
        <v>10.27</v>
      </c>
      <c r="AD8" s="3">
        <v>164.42</v>
      </c>
      <c r="AE8" s="3">
        <v>177.56059999999999</v>
      </c>
      <c r="AF8" s="3">
        <v>8.625</v>
      </c>
      <c r="AH8" s="3">
        <v>10.0625</v>
      </c>
      <c r="AL8" s="3">
        <v>98.6</v>
      </c>
      <c r="BG8" s="3">
        <v>14.11</v>
      </c>
      <c r="BH8" s="3">
        <v>33.669141000000003</v>
      </c>
      <c r="BO8" s="16">
        <v>100.45569999999999</v>
      </c>
      <c r="BP8" s="16"/>
      <c r="BQ8" s="3">
        <v>99.367909999999995</v>
      </c>
    </row>
    <row r="9" spans="1:88" s="3" customFormat="1" x14ac:dyDescent="0.25">
      <c r="A9" s="1">
        <v>30437</v>
      </c>
      <c r="C9" s="3">
        <v>1.1037999999999999</v>
      </c>
      <c r="G9" s="3">
        <v>7.69</v>
      </c>
      <c r="H9" s="3">
        <v>10.81</v>
      </c>
      <c r="AD9" s="3">
        <v>162.38999999999999</v>
      </c>
      <c r="AE9" s="3">
        <v>175.38249999999999</v>
      </c>
      <c r="AF9" s="3">
        <v>8.75</v>
      </c>
      <c r="AH9" s="3">
        <v>10.0625</v>
      </c>
      <c r="AL9" s="3">
        <v>98.9</v>
      </c>
      <c r="BG9" s="3">
        <v>14.11</v>
      </c>
      <c r="BH9" s="3">
        <v>40.559676000000003</v>
      </c>
      <c r="BO9" s="16">
        <v>101.0241</v>
      </c>
      <c r="BP9" s="16"/>
      <c r="BQ9" s="3">
        <v>99.510930000000002</v>
      </c>
    </row>
    <row r="10" spans="1:88" s="3" customFormat="1" x14ac:dyDescent="0.25">
      <c r="A10" s="1">
        <v>30468</v>
      </c>
      <c r="C10" s="3">
        <v>1.1214</v>
      </c>
      <c r="G10" s="3">
        <v>8.11</v>
      </c>
      <c r="H10" s="3">
        <v>10.96</v>
      </c>
      <c r="AD10" s="3">
        <v>168.11</v>
      </c>
      <c r="AE10" s="3">
        <v>180.4522</v>
      </c>
      <c r="AF10" s="3">
        <v>9</v>
      </c>
      <c r="AH10" s="3">
        <v>9.5625</v>
      </c>
      <c r="AL10" s="3">
        <v>99.2</v>
      </c>
      <c r="BG10" s="3">
        <v>14.11</v>
      </c>
      <c r="BH10" s="3">
        <v>30.909182000000001</v>
      </c>
      <c r="BO10" s="16">
        <v>101.51049999999999</v>
      </c>
      <c r="BP10" s="16"/>
      <c r="BQ10" s="3">
        <v>99.651309999999995</v>
      </c>
    </row>
    <row r="11" spans="1:88" s="3" customFormat="1" x14ac:dyDescent="0.25">
      <c r="A11" s="1">
        <v>30498</v>
      </c>
      <c r="C11" s="3">
        <v>1.1598999999999999</v>
      </c>
      <c r="G11" s="3">
        <v>8.24</v>
      </c>
      <c r="H11" s="3">
        <v>11.76</v>
      </c>
      <c r="AD11" s="3">
        <v>162.56</v>
      </c>
      <c r="AE11" s="3">
        <v>176.79599999999999</v>
      </c>
      <c r="AF11" s="3">
        <v>9.4375</v>
      </c>
      <c r="AH11" s="3">
        <v>9.5625</v>
      </c>
      <c r="AL11" s="3">
        <v>99.8</v>
      </c>
      <c r="BG11" s="3">
        <v>14.11</v>
      </c>
      <c r="BH11" s="3">
        <v>38.485725000000002</v>
      </c>
      <c r="BO11" s="16">
        <v>101.8985</v>
      </c>
      <c r="BP11" s="16"/>
      <c r="BQ11" s="3">
        <v>99.78407</v>
      </c>
    </row>
    <row r="12" spans="1:88" s="3" customFormat="1" x14ac:dyDescent="0.25">
      <c r="A12" s="1">
        <v>30529</v>
      </c>
      <c r="C12" s="3">
        <v>1.1868000000000001</v>
      </c>
      <c r="G12" s="3">
        <v>8.3699999999999992</v>
      </c>
      <c r="H12" s="3">
        <v>11.98</v>
      </c>
      <c r="AD12" s="3">
        <v>164.4</v>
      </c>
      <c r="AE12" s="3">
        <v>177.31209999999999</v>
      </c>
      <c r="AF12" s="3">
        <v>9.5</v>
      </c>
      <c r="AH12" s="3">
        <v>9.5625</v>
      </c>
      <c r="AL12" s="3">
        <v>100.1</v>
      </c>
      <c r="BG12" s="3">
        <v>14.11</v>
      </c>
      <c r="BH12" s="3">
        <v>27.837468000000001</v>
      </c>
      <c r="BO12" s="16">
        <v>102.1883</v>
      </c>
      <c r="BP12" s="16"/>
      <c r="BQ12" s="3">
        <v>99.901730000000001</v>
      </c>
    </row>
    <row r="13" spans="1:88" s="3" customFormat="1" x14ac:dyDescent="0.25">
      <c r="A13" s="1">
        <v>30560</v>
      </c>
      <c r="C13" s="3">
        <v>1.1636</v>
      </c>
      <c r="G13" s="3">
        <v>8.48</v>
      </c>
      <c r="H13" s="3">
        <v>11.44</v>
      </c>
      <c r="AD13" s="3">
        <v>166.07</v>
      </c>
      <c r="AE13" s="3">
        <v>180.46690000000001</v>
      </c>
      <c r="AF13" s="3">
        <v>9.375</v>
      </c>
      <c r="AH13" s="3">
        <v>9.5625</v>
      </c>
      <c r="AL13" s="3">
        <v>100.5</v>
      </c>
      <c r="BG13" s="3">
        <v>14.11</v>
      </c>
      <c r="BH13" s="3">
        <v>29.907360000000001</v>
      </c>
      <c r="BO13" s="16">
        <v>102.4</v>
      </c>
      <c r="BP13" s="16"/>
      <c r="BQ13" s="3">
        <v>99.994519999999994</v>
      </c>
    </row>
    <row r="14" spans="1:88" s="3" customFormat="1" x14ac:dyDescent="0.25">
      <c r="A14" s="1">
        <v>30590</v>
      </c>
      <c r="C14" s="3">
        <v>1.1640999999999999</v>
      </c>
      <c r="G14" s="3">
        <v>8.26</v>
      </c>
      <c r="H14" s="3">
        <v>11.74</v>
      </c>
      <c r="AD14" s="3">
        <v>163.55000000000001</v>
      </c>
      <c r="AE14" s="3">
        <v>177.90770000000001</v>
      </c>
      <c r="AF14" s="3">
        <v>9.375</v>
      </c>
      <c r="AH14" s="3">
        <v>9.0625</v>
      </c>
      <c r="AL14" s="3">
        <v>101</v>
      </c>
      <c r="BG14" s="3">
        <v>14.11</v>
      </c>
      <c r="BH14" s="3">
        <v>26.994876000000001</v>
      </c>
      <c r="BO14" s="16">
        <v>102.54130000000001</v>
      </c>
      <c r="BP14" s="16"/>
      <c r="BQ14" s="3">
        <v>100.08110000000001</v>
      </c>
    </row>
    <row r="15" spans="1:88" s="3" customFormat="1" x14ac:dyDescent="0.25">
      <c r="A15" s="1">
        <v>30621</v>
      </c>
      <c r="C15" s="3">
        <v>1.1928000000000001</v>
      </c>
      <c r="G15" s="3">
        <v>8.31</v>
      </c>
      <c r="H15" s="3">
        <v>11.63</v>
      </c>
      <c r="AD15" s="3">
        <v>166.4</v>
      </c>
      <c r="AE15" s="3">
        <v>182.06049999999999</v>
      </c>
      <c r="AF15" s="3">
        <v>9.375</v>
      </c>
      <c r="AH15" s="3">
        <v>9.0625</v>
      </c>
      <c r="AL15" s="3">
        <v>101.5</v>
      </c>
      <c r="BG15" s="3">
        <v>14.11</v>
      </c>
      <c r="BH15" s="3">
        <v>30.371024999999999</v>
      </c>
      <c r="BO15" s="16">
        <v>102.6177</v>
      </c>
      <c r="BP15" s="16"/>
      <c r="BQ15" s="3">
        <v>100.1606</v>
      </c>
    </row>
    <row r="16" spans="1:88" s="3" customFormat="1" x14ac:dyDescent="0.25">
      <c r="A16" s="1">
        <v>30651</v>
      </c>
      <c r="C16" s="3">
        <v>1.2085999999999999</v>
      </c>
      <c r="G16" s="3">
        <v>8.41</v>
      </c>
      <c r="H16" s="3">
        <v>11.82</v>
      </c>
      <c r="AD16" s="3">
        <v>164.93</v>
      </c>
      <c r="AE16" s="3">
        <v>183.952</v>
      </c>
      <c r="AF16" s="3">
        <v>9.375</v>
      </c>
      <c r="AH16" s="3">
        <v>9.0625</v>
      </c>
      <c r="AL16" s="3">
        <v>101.8</v>
      </c>
      <c r="BG16" s="3">
        <v>14.11</v>
      </c>
      <c r="BH16" s="3">
        <v>24.386278999999998</v>
      </c>
      <c r="BO16" s="16">
        <v>102.63120000000001</v>
      </c>
      <c r="BP16" s="16"/>
      <c r="BQ16" s="3">
        <v>100.215</v>
      </c>
    </row>
    <row r="17" spans="1:87" s="3" customFormat="1" x14ac:dyDescent="0.25">
      <c r="A17" s="1">
        <v>30682</v>
      </c>
      <c r="C17" s="3">
        <v>1.2482</v>
      </c>
      <c r="G17" s="3">
        <v>8.3800000000000008</v>
      </c>
      <c r="H17" s="3">
        <v>11.67</v>
      </c>
      <c r="AD17" s="3">
        <v>163.41</v>
      </c>
      <c r="AE17" s="3">
        <v>185.03899999999999</v>
      </c>
      <c r="AF17" s="3">
        <v>9.375</v>
      </c>
      <c r="AH17" s="3">
        <v>9.0625</v>
      </c>
      <c r="AL17" s="3">
        <v>102.5</v>
      </c>
      <c r="BG17" s="3">
        <v>14.11</v>
      </c>
      <c r="BH17" s="3">
        <v>25.229185999999999</v>
      </c>
      <c r="BO17" s="16">
        <v>102.5864</v>
      </c>
      <c r="BP17" s="16"/>
      <c r="BQ17" s="3">
        <v>100.2289</v>
      </c>
    </row>
    <row r="18" spans="1:87" s="3" customFormat="1" x14ac:dyDescent="0.25">
      <c r="A18" s="1">
        <v>30713</v>
      </c>
      <c r="C18" s="3">
        <v>1.1623000000000001</v>
      </c>
      <c r="G18" s="3">
        <v>8.2100000000000009</v>
      </c>
      <c r="H18" s="3">
        <v>12.04</v>
      </c>
      <c r="AD18" s="3">
        <v>157.06</v>
      </c>
      <c r="AE18" s="3">
        <v>181.53700000000001</v>
      </c>
      <c r="AF18" s="3">
        <v>9.375</v>
      </c>
      <c r="AH18" s="3">
        <v>9.0625</v>
      </c>
      <c r="AL18" s="3">
        <v>102.8</v>
      </c>
      <c r="BG18" s="3">
        <v>14.11</v>
      </c>
      <c r="BH18" s="3">
        <v>28.187446999999999</v>
      </c>
      <c r="BO18" s="16">
        <v>102.4725</v>
      </c>
      <c r="BP18" s="16"/>
      <c r="BQ18" s="3">
        <v>100.1999</v>
      </c>
    </row>
    <row r="19" spans="1:87" s="3" customFormat="1" x14ac:dyDescent="0.25">
      <c r="A19" s="1">
        <v>30742</v>
      </c>
      <c r="C19" s="3">
        <v>1.163</v>
      </c>
      <c r="G19" s="3">
        <v>8.1199999999999992</v>
      </c>
      <c r="H19" s="3">
        <v>12.53</v>
      </c>
      <c r="AD19" s="3">
        <v>159.18</v>
      </c>
      <c r="AE19" s="3">
        <v>189.60939999999999</v>
      </c>
      <c r="AF19" s="3">
        <v>10.5</v>
      </c>
      <c r="AH19" s="3">
        <v>8.5625</v>
      </c>
      <c r="AL19" s="3">
        <v>103.2</v>
      </c>
      <c r="BG19" s="3">
        <v>14.11</v>
      </c>
      <c r="BH19" s="3">
        <v>27.873761999999999</v>
      </c>
      <c r="BO19" s="16">
        <v>102.2826</v>
      </c>
      <c r="BP19" s="16"/>
      <c r="BQ19" s="3">
        <v>100.1332</v>
      </c>
    </row>
    <row r="20" spans="1:87" s="3" customFormat="1" x14ac:dyDescent="0.25">
      <c r="A20" s="1">
        <v>30773</v>
      </c>
      <c r="C20" s="3">
        <v>1.214</v>
      </c>
      <c r="G20" s="3">
        <v>8.08</v>
      </c>
      <c r="H20" s="3">
        <v>12.82</v>
      </c>
      <c r="AD20" s="3">
        <v>160.05000000000001</v>
      </c>
      <c r="AE20" s="3">
        <v>188.44970000000001</v>
      </c>
      <c r="AF20" s="3">
        <v>10.5</v>
      </c>
      <c r="AH20" s="3">
        <v>8.5625</v>
      </c>
      <c r="AL20" s="3">
        <v>103.7</v>
      </c>
      <c r="BG20" s="3">
        <v>14.11</v>
      </c>
      <c r="BH20" s="3">
        <v>29.017748999999998</v>
      </c>
      <c r="BO20" s="16">
        <v>102.0252</v>
      </c>
      <c r="BP20" s="16"/>
      <c r="BQ20" s="3">
        <v>100.0407</v>
      </c>
    </row>
    <row r="21" spans="1:87" s="3" customFormat="1" x14ac:dyDescent="0.25">
      <c r="A21" s="1">
        <v>30803</v>
      </c>
      <c r="C21" s="3">
        <v>1.2211000000000001</v>
      </c>
      <c r="G21" s="3">
        <v>8.24</v>
      </c>
      <c r="H21" s="3">
        <v>13.91</v>
      </c>
      <c r="AD21" s="3">
        <v>150.56</v>
      </c>
      <c r="AE21" s="3">
        <v>173.85230000000001</v>
      </c>
      <c r="AF21" s="3">
        <v>10.5</v>
      </c>
      <c r="AH21" s="3">
        <v>9.0625</v>
      </c>
      <c r="AL21" s="3">
        <v>104.1</v>
      </c>
      <c r="BG21" s="3">
        <v>14.11</v>
      </c>
      <c r="BH21" s="3">
        <v>22.622323999999999</v>
      </c>
      <c r="BO21" s="16">
        <v>101.72929999999999</v>
      </c>
      <c r="BP21" s="16"/>
      <c r="BQ21" s="3">
        <v>99.942390000000003</v>
      </c>
    </row>
    <row r="22" spans="1:87" s="3" customFormat="1" x14ac:dyDescent="0.25">
      <c r="A22" s="1">
        <v>30834</v>
      </c>
      <c r="C22" s="3">
        <v>1.244</v>
      </c>
      <c r="G22" s="3">
        <v>8.24</v>
      </c>
      <c r="H22" s="3">
        <v>13.84</v>
      </c>
      <c r="AD22" s="3">
        <v>153.18</v>
      </c>
      <c r="AE22" s="3">
        <v>174.88409999999999</v>
      </c>
      <c r="AF22" s="3">
        <v>10.5</v>
      </c>
      <c r="AH22" s="3">
        <v>8.875</v>
      </c>
      <c r="AL22" s="3">
        <v>104.5</v>
      </c>
      <c r="BG22" s="3">
        <v>14.11</v>
      </c>
      <c r="BH22" s="3">
        <v>33.738019000000001</v>
      </c>
      <c r="BO22" s="16">
        <v>101.419</v>
      </c>
      <c r="BP22" s="16"/>
      <c r="BQ22" s="3">
        <v>99.859639999999999</v>
      </c>
    </row>
    <row r="23" spans="1:87" s="3" customFormat="1" x14ac:dyDescent="0.25">
      <c r="A23" s="1">
        <v>30864</v>
      </c>
      <c r="C23" s="3">
        <v>1.2931999999999999</v>
      </c>
      <c r="G23" s="3">
        <v>8.24</v>
      </c>
      <c r="H23" s="3">
        <v>12.91</v>
      </c>
      <c r="AD23" s="3">
        <v>150.66</v>
      </c>
      <c r="AE23" s="3">
        <v>168.2655</v>
      </c>
      <c r="AF23" s="3">
        <v>11.25</v>
      </c>
      <c r="AH23" s="3">
        <v>12</v>
      </c>
      <c r="AL23" s="3">
        <v>105</v>
      </c>
      <c r="BG23" s="3">
        <v>14.11</v>
      </c>
      <c r="BH23" s="3">
        <v>32.027034</v>
      </c>
      <c r="BO23" s="16">
        <v>101.1263</v>
      </c>
      <c r="BP23" s="16"/>
      <c r="BQ23" s="3">
        <v>99.811480000000003</v>
      </c>
    </row>
    <row r="24" spans="1:87" s="3" customFormat="1" x14ac:dyDescent="0.25">
      <c r="A24" s="1">
        <v>30895</v>
      </c>
      <c r="C24" s="3">
        <v>1.2906</v>
      </c>
      <c r="G24" s="3">
        <v>8.11</v>
      </c>
      <c r="H24" s="3">
        <v>12.79</v>
      </c>
      <c r="AD24" s="3">
        <v>166.68</v>
      </c>
      <c r="AE24" s="3">
        <v>184.6824</v>
      </c>
      <c r="AF24" s="3">
        <v>11.5</v>
      </c>
      <c r="AH24" s="3">
        <v>10.5</v>
      </c>
      <c r="AL24" s="3">
        <v>105.4</v>
      </c>
      <c r="BG24" s="3">
        <v>14.11</v>
      </c>
      <c r="BH24" s="3">
        <v>32.507216999999997</v>
      </c>
      <c r="BO24" s="16">
        <v>100.8703</v>
      </c>
      <c r="BP24" s="16"/>
      <c r="BQ24" s="3">
        <v>99.798060000000007</v>
      </c>
    </row>
    <row r="25" spans="1:87" s="3" customFormat="1" x14ac:dyDescent="0.25">
      <c r="A25" s="1">
        <v>30926</v>
      </c>
      <c r="C25" s="3">
        <v>1.3532999999999999</v>
      </c>
      <c r="G25" s="3">
        <v>7.9</v>
      </c>
      <c r="H25" s="3">
        <v>12.47</v>
      </c>
      <c r="AD25" s="3">
        <v>166.1</v>
      </c>
      <c r="AE25" s="3">
        <v>183.51759999999999</v>
      </c>
      <c r="AF25" s="3">
        <v>11</v>
      </c>
      <c r="AH25" s="3">
        <v>10.5</v>
      </c>
      <c r="AL25" s="3">
        <v>105.8</v>
      </c>
      <c r="BG25" s="3">
        <v>14.11</v>
      </c>
      <c r="BH25" s="3">
        <v>43.422134</v>
      </c>
      <c r="BO25" s="16">
        <v>100.6681</v>
      </c>
      <c r="BP25" s="16"/>
      <c r="BQ25" s="3">
        <v>99.791210000000007</v>
      </c>
    </row>
    <row r="26" spans="1:87" s="3" customFormat="1" x14ac:dyDescent="0.25">
      <c r="A26" s="1">
        <v>30956</v>
      </c>
      <c r="C26" s="3">
        <v>1.3592</v>
      </c>
      <c r="G26" s="3">
        <v>7.57</v>
      </c>
      <c r="H26" s="3">
        <v>11.79</v>
      </c>
      <c r="AD26" s="3">
        <v>166.09</v>
      </c>
      <c r="AE26" s="3">
        <v>185.00890000000001</v>
      </c>
      <c r="AF26" s="3">
        <v>10</v>
      </c>
      <c r="AH26" s="3">
        <v>10.5</v>
      </c>
      <c r="AL26" s="3">
        <v>106.2</v>
      </c>
      <c r="BG26" s="3">
        <v>14.11</v>
      </c>
      <c r="BH26" s="3">
        <v>28.598665</v>
      </c>
      <c r="BO26" s="16">
        <v>100.52630000000001</v>
      </c>
      <c r="BP26" s="16"/>
      <c r="BQ26" s="3">
        <v>99.77516</v>
      </c>
    </row>
    <row r="27" spans="1:87" s="3" customFormat="1" x14ac:dyDescent="0.25">
      <c r="A27" s="1">
        <v>30987</v>
      </c>
      <c r="C27" s="3">
        <v>1.3854</v>
      </c>
      <c r="G27" s="3">
        <v>7.26</v>
      </c>
      <c r="H27" s="3">
        <v>11.58</v>
      </c>
      <c r="AD27" s="3">
        <v>163.58000000000001</v>
      </c>
      <c r="AE27" s="3">
        <v>183.84520000000001</v>
      </c>
      <c r="AF27" s="3">
        <v>9</v>
      </c>
      <c r="AH27" s="3">
        <v>9.5</v>
      </c>
      <c r="AL27" s="3">
        <v>106.4</v>
      </c>
      <c r="BG27" s="3">
        <v>14.11</v>
      </c>
      <c r="BH27" s="3">
        <v>23.725109</v>
      </c>
      <c r="BO27" s="16">
        <v>100.4308</v>
      </c>
      <c r="BP27" s="16"/>
      <c r="BQ27" s="3">
        <v>99.757419999999996</v>
      </c>
    </row>
    <row r="28" spans="1:87" s="3" customFormat="1" x14ac:dyDescent="0.25">
      <c r="A28" s="1">
        <v>31017</v>
      </c>
      <c r="C28" s="3">
        <v>1.4105000000000001</v>
      </c>
      <c r="G28" s="3">
        <v>7.04</v>
      </c>
      <c r="H28" s="3">
        <v>11.55</v>
      </c>
      <c r="AD28" s="3">
        <v>167.24</v>
      </c>
      <c r="AE28" s="3">
        <v>187.20500000000001</v>
      </c>
      <c r="AF28" s="3">
        <v>8.125</v>
      </c>
      <c r="AH28" s="3">
        <v>9.5</v>
      </c>
      <c r="AL28" s="3">
        <v>106.8</v>
      </c>
      <c r="BG28" s="3">
        <v>14.11</v>
      </c>
      <c r="BH28" s="3">
        <v>25.772489</v>
      </c>
      <c r="BO28" s="16">
        <v>100.3601</v>
      </c>
      <c r="BP28" s="16"/>
      <c r="BQ28" s="3">
        <v>99.740729999999999</v>
      </c>
    </row>
    <row r="29" spans="1:87" s="3" customFormat="1" x14ac:dyDescent="0.25">
      <c r="A29" s="1">
        <v>31048</v>
      </c>
      <c r="C29" s="3">
        <v>1.4226000000000001</v>
      </c>
      <c r="D29" s="3">
        <v>125.22474</v>
      </c>
      <c r="G29" s="3">
        <v>7.12</v>
      </c>
      <c r="H29" s="3">
        <v>11.17</v>
      </c>
      <c r="U29" s="3">
        <v>-10.4</v>
      </c>
      <c r="V29" s="3">
        <v>-0.18</v>
      </c>
      <c r="X29" s="3">
        <v>-5.9</v>
      </c>
      <c r="Y29" s="3">
        <v>-50.1</v>
      </c>
      <c r="AD29" s="3">
        <v>179.63</v>
      </c>
      <c r="AE29" s="3">
        <v>197.0574</v>
      </c>
      <c r="AF29" s="3">
        <v>8.25</v>
      </c>
      <c r="AH29" s="3">
        <v>13.875</v>
      </c>
      <c r="AL29" s="3">
        <v>107.1</v>
      </c>
      <c r="BG29" s="3">
        <v>14.11</v>
      </c>
      <c r="BH29" s="3">
        <v>26.59244</v>
      </c>
      <c r="BO29" s="16">
        <v>100.30540000000001</v>
      </c>
      <c r="BP29" s="16"/>
      <c r="BQ29" s="3">
        <v>99.715289999999996</v>
      </c>
      <c r="CH29" s="3">
        <v>-3.2</v>
      </c>
      <c r="CI29" s="3">
        <v>-23.1</v>
      </c>
    </row>
    <row r="30" spans="1:87" s="3" customFormat="1" x14ac:dyDescent="0.25">
      <c r="A30" s="1">
        <v>31079</v>
      </c>
      <c r="C30" s="3">
        <v>1.4978</v>
      </c>
      <c r="D30" s="3">
        <v>99.020809</v>
      </c>
      <c r="G30" s="3">
        <v>7.59</v>
      </c>
      <c r="H30" s="3">
        <v>11.91</v>
      </c>
      <c r="U30" s="3">
        <v>-10.8</v>
      </c>
      <c r="V30" s="3">
        <v>-0.18</v>
      </c>
      <c r="X30" s="3">
        <v>-8</v>
      </c>
      <c r="Y30" s="3">
        <v>-51.1</v>
      </c>
      <c r="Z30" s="3">
        <v>984</v>
      </c>
      <c r="AD30" s="3">
        <v>181.19</v>
      </c>
      <c r="AE30" s="3">
        <v>196.9641</v>
      </c>
      <c r="AF30" s="3">
        <v>8.375</v>
      </c>
      <c r="AH30" s="3">
        <v>13.875</v>
      </c>
      <c r="AL30" s="3">
        <v>107.7</v>
      </c>
      <c r="BG30" s="3">
        <v>14.11</v>
      </c>
      <c r="BH30" s="3">
        <v>30.645161000000002</v>
      </c>
      <c r="BO30" s="16">
        <v>100.2539</v>
      </c>
      <c r="BP30" s="16"/>
      <c r="BQ30" s="3">
        <v>99.671430000000001</v>
      </c>
      <c r="CH30" s="3">
        <v>1.8</v>
      </c>
      <c r="CI30" s="3">
        <v>-18.399999999999999</v>
      </c>
    </row>
    <row r="31" spans="1:87" s="3" customFormat="1" x14ac:dyDescent="0.25">
      <c r="A31" s="1">
        <v>31107</v>
      </c>
      <c r="C31" s="3">
        <v>1.3753</v>
      </c>
      <c r="D31" s="3">
        <v>112.19050900000001</v>
      </c>
      <c r="G31" s="3">
        <v>7.63</v>
      </c>
      <c r="H31" s="3">
        <v>11.65</v>
      </c>
      <c r="U31" s="3">
        <v>-11.8</v>
      </c>
      <c r="V31" s="3">
        <v>-0.27</v>
      </c>
      <c r="X31" s="3">
        <v>-9.5</v>
      </c>
      <c r="Y31" s="3">
        <v>-48.3</v>
      </c>
      <c r="Z31" s="3">
        <v>1016</v>
      </c>
      <c r="AD31" s="3">
        <v>180.66</v>
      </c>
      <c r="AE31" s="3">
        <v>203.30340000000001</v>
      </c>
      <c r="AF31" s="3">
        <v>8.5</v>
      </c>
      <c r="AH31" s="3">
        <v>12.875</v>
      </c>
      <c r="AL31" s="3">
        <v>108.1</v>
      </c>
      <c r="BG31" s="3">
        <v>14.11</v>
      </c>
      <c r="BH31" s="3">
        <v>42.439081000000002</v>
      </c>
      <c r="BO31" s="16">
        <v>100.2115</v>
      </c>
      <c r="BP31" s="16"/>
      <c r="BQ31" s="3">
        <v>99.621369999999999</v>
      </c>
      <c r="CH31" s="3">
        <v>1.9</v>
      </c>
      <c r="CI31" s="3">
        <v>-20.6</v>
      </c>
    </row>
    <row r="32" spans="1:87" s="3" customFormat="1" x14ac:dyDescent="0.25">
      <c r="A32" s="1">
        <v>31138</v>
      </c>
      <c r="C32" s="3">
        <v>1.3807</v>
      </c>
      <c r="D32" s="3">
        <v>102.811319</v>
      </c>
      <c r="G32" s="3">
        <v>7.31</v>
      </c>
      <c r="H32" s="3">
        <v>11.41</v>
      </c>
      <c r="U32" s="3">
        <v>-11</v>
      </c>
      <c r="V32" s="3">
        <v>-0.24</v>
      </c>
      <c r="X32" s="3">
        <v>-8.8000000000000007</v>
      </c>
      <c r="Y32" s="3">
        <v>-45.1</v>
      </c>
      <c r="Z32" s="3">
        <v>1063</v>
      </c>
      <c r="AD32" s="3">
        <v>179.83</v>
      </c>
      <c r="AE32" s="3">
        <v>202.24160000000001</v>
      </c>
      <c r="AF32" s="3">
        <v>8.25</v>
      </c>
      <c r="AH32" s="3">
        <v>12.375</v>
      </c>
      <c r="AL32" s="3">
        <v>108.4</v>
      </c>
      <c r="BG32" s="3">
        <v>14.11</v>
      </c>
      <c r="BH32" s="3">
        <v>42.023789999999998</v>
      </c>
      <c r="BO32" s="16">
        <v>100.1772</v>
      </c>
      <c r="BP32" s="16"/>
      <c r="BQ32" s="3">
        <v>99.579840000000004</v>
      </c>
      <c r="CH32" s="3">
        <v>-1.3</v>
      </c>
      <c r="CI32" s="3">
        <v>-20.100000000000001</v>
      </c>
    </row>
    <row r="33" spans="1:88" s="3" customFormat="1" x14ac:dyDescent="0.25">
      <c r="A33" s="1">
        <v>31168</v>
      </c>
      <c r="C33" s="3">
        <v>1.3764000000000001</v>
      </c>
      <c r="D33" s="3">
        <v>120.082716</v>
      </c>
      <c r="G33" s="3">
        <v>7.2</v>
      </c>
      <c r="H33" s="3">
        <v>10.28</v>
      </c>
      <c r="U33" s="3">
        <v>-11.5</v>
      </c>
      <c r="V33" s="3">
        <v>-0.11</v>
      </c>
      <c r="X33" s="3">
        <v>-7.6</v>
      </c>
      <c r="Y33" s="3">
        <v>-45.2</v>
      </c>
      <c r="Z33" s="3">
        <v>932</v>
      </c>
      <c r="AD33" s="3">
        <v>189.57</v>
      </c>
      <c r="AE33" s="3">
        <v>212.126</v>
      </c>
      <c r="AF33" s="3">
        <v>7.75</v>
      </c>
      <c r="AH33" s="3">
        <v>12.375</v>
      </c>
      <c r="AL33" s="3">
        <v>108.8</v>
      </c>
      <c r="BG33" s="3">
        <v>14.11</v>
      </c>
      <c r="BH33" s="3">
        <v>31.659582</v>
      </c>
      <c r="BO33" s="16">
        <v>100.1469</v>
      </c>
      <c r="BP33" s="16"/>
      <c r="BQ33" s="3">
        <v>99.548209999999997</v>
      </c>
      <c r="CH33" s="3">
        <v>-1.5</v>
      </c>
      <c r="CI33" s="3">
        <v>-23.9</v>
      </c>
    </row>
    <row r="34" spans="1:88" s="3" customFormat="1" x14ac:dyDescent="0.25">
      <c r="A34" s="1">
        <v>31199</v>
      </c>
      <c r="C34" s="3">
        <v>1.3606</v>
      </c>
      <c r="D34" s="3">
        <v>132.71319</v>
      </c>
      <c r="G34" s="3">
        <v>7.05</v>
      </c>
      <c r="H34" s="3">
        <v>10.25</v>
      </c>
      <c r="U34" s="3">
        <v>-11.9</v>
      </c>
      <c r="V34" s="3">
        <v>-0.14000000000000001</v>
      </c>
      <c r="X34" s="3">
        <v>-7.9</v>
      </c>
      <c r="Y34" s="3">
        <v>-43.3</v>
      </c>
      <c r="Z34" s="3">
        <v>872</v>
      </c>
      <c r="AD34" s="3">
        <v>191.85</v>
      </c>
      <c r="AE34" s="3">
        <v>215.3965</v>
      </c>
      <c r="AF34" s="3">
        <v>7.75</v>
      </c>
      <c r="AH34" s="3">
        <v>12.375</v>
      </c>
      <c r="AL34" s="3">
        <v>109.1</v>
      </c>
      <c r="BG34" s="3">
        <v>14.11</v>
      </c>
      <c r="BH34" s="3">
        <v>34.803325999999998</v>
      </c>
      <c r="BO34" s="16">
        <v>100.121</v>
      </c>
      <c r="BP34" s="16"/>
      <c r="BQ34" s="3">
        <v>99.526579999999996</v>
      </c>
      <c r="CH34" s="3">
        <v>-1</v>
      </c>
      <c r="CI34" s="3">
        <v>-22.7</v>
      </c>
    </row>
    <row r="35" spans="1:88" s="3" customFormat="1" x14ac:dyDescent="0.25">
      <c r="A35" s="1">
        <v>31229</v>
      </c>
      <c r="C35" s="3">
        <v>1.2477</v>
      </c>
      <c r="D35" s="3">
        <v>128.001824</v>
      </c>
      <c r="G35" s="3">
        <v>6.86</v>
      </c>
      <c r="H35" s="3">
        <v>10.57</v>
      </c>
      <c r="U35" s="3">
        <v>-11.6</v>
      </c>
      <c r="V35" s="3">
        <v>-0.1</v>
      </c>
      <c r="X35" s="3">
        <v>-8.1</v>
      </c>
      <c r="Y35" s="3">
        <v>-40.9</v>
      </c>
      <c r="Z35" s="3">
        <v>726</v>
      </c>
      <c r="AD35" s="3">
        <v>190.92</v>
      </c>
      <c r="AE35" s="3">
        <v>219.31399999999999</v>
      </c>
      <c r="AF35" s="3">
        <v>7.75</v>
      </c>
      <c r="AH35" s="3">
        <v>11.375</v>
      </c>
      <c r="AL35" s="3">
        <v>109.4</v>
      </c>
      <c r="BG35" s="3">
        <v>14.11</v>
      </c>
      <c r="BH35" s="3">
        <v>50.395429</v>
      </c>
      <c r="BO35" s="16">
        <v>100.08929999999999</v>
      </c>
      <c r="BP35" s="16"/>
      <c r="BQ35" s="3">
        <v>99.522120000000001</v>
      </c>
      <c r="CH35" s="3">
        <v>0</v>
      </c>
      <c r="CI35" s="3">
        <v>-20.7</v>
      </c>
    </row>
    <row r="36" spans="1:88" s="3" customFormat="1" x14ac:dyDescent="0.25">
      <c r="A36" s="1">
        <v>31260</v>
      </c>
      <c r="C36" s="3">
        <v>1.2494000000000001</v>
      </c>
      <c r="D36" s="3">
        <v>126.76611</v>
      </c>
      <c r="G36" s="3">
        <v>6.59</v>
      </c>
      <c r="H36" s="3">
        <v>10.28</v>
      </c>
      <c r="U36" s="3">
        <v>-11.2</v>
      </c>
      <c r="V36" s="3">
        <v>-0.1</v>
      </c>
      <c r="X36" s="3">
        <v>-7.6</v>
      </c>
      <c r="Y36" s="3">
        <v>-38.799999999999997</v>
      </c>
      <c r="Z36" s="3">
        <v>738</v>
      </c>
      <c r="AD36" s="3">
        <v>188.63</v>
      </c>
      <c r="AE36" s="3">
        <v>220.5866</v>
      </c>
      <c r="AF36" s="3">
        <v>7.8125</v>
      </c>
      <c r="AH36" s="3">
        <v>11.375</v>
      </c>
      <c r="AL36" s="3">
        <v>109.8</v>
      </c>
      <c r="BG36" s="3">
        <v>14.11</v>
      </c>
      <c r="BH36" s="3">
        <v>41.984177000000003</v>
      </c>
      <c r="BO36" s="16">
        <v>100.06100000000001</v>
      </c>
      <c r="BP36" s="16"/>
      <c r="BQ36" s="3">
        <v>99.544529999999995</v>
      </c>
      <c r="CH36" s="3">
        <v>-2.7</v>
      </c>
      <c r="CI36" s="3">
        <v>-19.8</v>
      </c>
    </row>
    <row r="37" spans="1:88" s="3" customFormat="1" x14ac:dyDescent="0.25">
      <c r="A37" s="1">
        <v>31291</v>
      </c>
      <c r="C37" s="3">
        <v>1.2102999999999999</v>
      </c>
      <c r="D37" s="3">
        <v>126.768557</v>
      </c>
      <c r="G37" s="3">
        <v>6.4</v>
      </c>
      <c r="H37" s="3">
        <v>10.31</v>
      </c>
      <c r="U37" s="3">
        <v>-10.9</v>
      </c>
      <c r="V37" s="3">
        <v>-0.1</v>
      </c>
      <c r="X37" s="3">
        <v>-6.3</v>
      </c>
      <c r="Y37" s="3">
        <v>-35.700000000000003</v>
      </c>
      <c r="Z37" s="3">
        <v>894</v>
      </c>
      <c r="AD37" s="3">
        <v>182.08</v>
      </c>
      <c r="AE37" s="3">
        <v>221.70169999999999</v>
      </c>
      <c r="AF37" s="3">
        <v>8</v>
      </c>
      <c r="AH37" s="3">
        <v>11.375</v>
      </c>
      <c r="AL37" s="3">
        <v>110</v>
      </c>
      <c r="BG37" s="3">
        <v>14.11</v>
      </c>
      <c r="BH37" s="3">
        <v>60.030251</v>
      </c>
      <c r="BO37" s="16">
        <v>100.04089999999999</v>
      </c>
      <c r="BP37" s="16"/>
      <c r="BQ37" s="3">
        <v>99.594040000000007</v>
      </c>
      <c r="CH37" s="3">
        <v>-3.2</v>
      </c>
      <c r="CI37" s="3">
        <v>-17.399999999999999</v>
      </c>
    </row>
    <row r="38" spans="1:88" s="3" customFormat="1" x14ac:dyDescent="0.25">
      <c r="A38" s="1">
        <v>31321</v>
      </c>
      <c r="C38" s="3">
        <v>1.1823999999999999</v>
      </c>
      <c r="D38" s="3">
        <v>116.05770699999999</v>
      </c>
      <c r="G38" s="3">
        <v>6.59</v>
      </c>
      <c r="H38" s="3">
        <v>10.01</v>
      </c>
      <c r="U38" s="3">
        <v>-8.3000000000000007</v>
      </c>
      <c r="V38" s="3">
        <v>-0.01</v>
      </c>
      <c r="X38" s="3">
        <v>-5.8</v>
      </c>
      <c r="Y38" s="3">
        <v>-34.799999999999997</v>
      </c>
      <c r="Z38" s="3">
        <v>905</v>
      </c>
      <c r="AD38" s="3">
        <v>189.82</v>
      </c>
      <c r="AE38" s="3">
        <v>233.095</v>
      </c>
      <c r="AF38" s="3">
        <v>8</v>
      </c>
      <c r="AH38" s="3">
        <v>11.375</v>
      </c>
      <c r="AL38" s="3">
        <v>110.5</v>
      </c>
      <c r="BG38" s="3">
        <v>14.11</v>
      </c>
      <c r="BH38" s="3">
        <v>36.138472</v>
      </c>
      <c r="BO38" s="16">
        <v>100.0354</v>
      </c>
      <c r="BP38" s="16"/>
      <c r="BQ38" s="3">
        <v>99.660449999999997</v>
      </c>
      <c r="CH38" s="3">
        <v>-2.8</v>
      </c>
      <c r="CI38" s="3">
        <v>-14.6</v>
      </c>
    </row>
    <row r="39" spans="1:88" s="3" customFormat="1" x14ac:dyDescent="0.25">
      <c r="A39" s="1">
        <v>31352</v>
      </c>
      <c r="C39" s="3">
        <v>1.1400999999999999</v>
      </c>
      <c r="D39" s="3">
        <v>122.03687600000001</v>
      </c>
      <c r="G39" s="3">
        <v>6.58</v>
      </c>
      <c r="H39" s="3">
        <v>9.59</v>
      </c>
      <c r="U39" s="3">
        <v>-8</v>
      </c>
      <c r="V39" s="3">
        <v>-0.11</v>
      </c>
      <c r="X39" s="3">
        <v>-5.2</v>
      </c>
      <c r="Y39" s="3">
        <v>-34.4</v>
      </c>
      <c r="Z39" s="3">
        <v>915</v>
      </c>
      <c r="AD39" s="3">
        <v>202.17</v>
      </c>
      <c r="AE39" s="3">
        <v>245.57329999999999</v>
      </c>
      <c r="AF39" s="3">
        <v>8</v>
      </c>
      <c r="AH39" s="3">
        <v>11.375</v>
      </c>
      <c r="AL39" s="3">
        <v>111.1</v>
      </c>
      <c r="BG39" s="3">
        <v>14.11</v>
      </c>
      <c r="BH39" s="3">
        <v>39.581437999999999</v>
      </c>
      <c r="BO39" s="16">
        <v>100.0505</v>
      </c>
      <c r="BP39" s="16"/>
      <c r="BQ39" s="3">
        <v>99.725040000000007</v>
      </c>
      <c r="CH39" s="3">
        <v>-2.5</v>
      </c>
      <c r="CI39" s="3">
        <v>-15.2</v>
      </c>
    </row>
    <row r="40" spans="1:88" s="3" customFormat="1" x14ac:dyDescent="0.25">
      <c r="A40" s="1">
        <v>31382</v>
      </c>
      <c r="C40" s="3">
        <v>1.1262000000000001</v>
      </c>
      <c r="D40" s="3">
        <v>133.24392</v>
      </c>
      <c r="G40" s="3">
        <v>6.45</v>
      </c>
      <c r="H40" s="3">
        <v>9</v>
      </c>
      <c r="U40" s="3">
        <v>-8.1999999999999993</v>
      </c>
      <c r="V40" s="3">
        <v>-0.16</v>
      </c>
      <c r="X40" s="3">
        <v>-6.6</v>
      </c>
      <c r="Y40" s="3">
        <v>-35.299999999999997</v>
      </c>
      <c r="Z40" s="3">
        <v>898</v>
      </c>
      <c r="AD40" s="3">
        <v>211.28</v>
      </c>
      <c r="AE40" s="3">
        <v>256.51409999999998</v>
      </c>
      <c r="AF40" s="3">
        <v>7.75</v>
      </c>
      <c r="AH40" s="3">
        <v>11.375</v>
      </c>
      <c r="AL40" s="3">
        <v>111.4</v>
      </c>
      <c r="BG40" s="3">
        <v>14.11</v>
      </c>
      <c r="BH40" s="3">
        <v>44.467207999999999</v>
      </c>
      <c r="BO40" s="16">
        <v>100.0822</v>
      </c>
      <c r="BP40" s="16"/>
      <c r="BQ40" s="3">
        <v>99.781739999999999</v>
      </c>
      <c r="CH40" s="3">
        <v>-4</v>
      </c>
      <c r="CI40" s="3">
        <v>-7.5</v>
      </c>
    </row>
    <row r="41" spans="1:88" s="3" customFormat="1" x14ac:dyDescent="0.25">
      <c r="A41" s="1">
        <v>31413</v>
      </c>
      <c r="C41" s="3">
        <v>1.1022000000000001</v>
      </c>
      <c r="D41" s="3">
        <v>155.93291600000001</v>
      </c>
      <c r="G41" s="3">
        <v>6.31</v>
      </c>
      <c r="H41" s="3">
        <v>9.08</v>
      </c>
      <c r="U41" s="3">
        <v>-5.7</v>
      </c>
      <c r="V41" s="3">
        <v>-0.23</v>
      </c>
      <c r="X41" s="3">
        <v>-7.3</v>
      </c>
      <c r="Y41" s="3">
        <v>-34.6</v>
      </c>
      <c r="Z41" s="3">
        <v>831</v>
      </c>
      <c r="AC41" s="3">
        <v>119.53</v>
      </c>
      <c r="AD41" s="3">
        <v>211.78</v>
      </c>
      <c r="AE41" s="3">
        <v>259.7475</v>
      </c>
      <c r="AF41" s="3">
        <v>7.75</v>
      </c>
      <c r="AH41" s="3">
        <v>12.375</v>
      </c>
      <c r="AL41" s="3">
        <v>111.9</v>
      </c>
      <c r="BG41" s="3">
        <v>11.37</v>
      </c>
      <c r="BH41" s="3">
        <v>40.251376</v>
      </c>
      <c r="BO41" s="16">
        <v>100.1082</v>
      </c>
      <c r="BP41" s="16"/>
      <c r="BQ41" s="3">
        <v>99.837040000000002</v>
      </c>
      <c r="CH41" s="3">
        <v>-1.1000000000000001</v>
      </c>
      <c r="CI41" s="3">
        <v>-9.1999999999999993</v>
      </c>
      <c r="CJ41" s="3">
        <v>31.1</v>
      </c>
    </row>
    <row r="42" spans="1:88" s="3" customFormat="1" x14ac:dyDescent="0.25">
      <c r="A42" s="1">
        <v>31444</v>
      </c>
      <c r="C42" s="3">
        <v>1.0425</v>
      </c>
      <c r="D42" s="3">
        <v>159.46768</v>
      </c>
      <c r="G42" s="3">
        <v>6.23</v>
      </c>
      <c r="H42" s="3">
        <v>8.1300000000000008</v>
      </c>
      <c r="U42" s="3">
        <v>-5</v>
      </c>
      <c r="V42" s="3">
        <v>-0.21</v>
      </c>
      <c r="X42" s="3">
        <v>-6.9</v>
      </c>
      <c r="Y42" s="3">
        <v>-35.9</v>
      </c>
      <c r="Z42" s="3">
        <v>737</v>
      </c>
      <c r="AC42" s="3">
        <v>112.4</v>
      </c>
      <c r="AD42" s="3">
        <v>226.92</v>
      </c>
      <c r="AE42" s="3">
        <v>282.57470000000001</v>
      </c>
      <c r="AF42" s="3">
        <v>7.75</v>
      </c>
      <c r="AH42" s="3">
        <v>12.375</v>
      </c>
      <c r="AL42" s="3">
        <v>112.2</v>
      </c>
      <c r="BG42" s="3">
        <v>10.62</v>
      </c>
      <c r="BH42" s="3">
        <v>41.183391999999998</v>
      </c>
      <c r="BO42" s="16">
        <v>100.11660000000001</v>
      </c>
      <c r="BP42" s="16"/>
      <c r="BQ42" s="3">
        <v>99.896709999999999</v>
      </c>
      <c r="CH42" s="3">
        <v>-3.8</v>
      </c>
      <c r="CI42" s="3">
        <v>-7.9</v>
      </c>
      <c r="CJ42" s="3">
        <v>28.5</v>
      </c>
    </row>
    <row r="43" spans="1:88" s="3" customFormat="1" x14ac:dyDescent="0.25">
      <c r="A43" s="1">
        <v>31472</v>
      </c>
      <c r="C43" s="3">
        <v>1.0651999999999999</v>
      </c>
      <c r="D43" s="3">
        <v>160.19810000000001</v>
      </c>
      <c r="G43" s="3">
        <v>5.75</v>
      </c>
      <c r="H43" s="3">
        <v>7.39</v>
      </c>
      <c r="U43" s="3">
        <v>-4.5</v>
      </c>
      <c r="V43" s="3">
        <v>-0.19</v>
      </c>
      <c r="X43" s="3">
        <v>-6.8</v>
      </c>
      <c r="Y43" s="3">
        <v>-33.5</v>
      </c>
      <c r="Z43" s="3">
        <v>734</v>
      </c>
      <c r="AC43" s="3">
        <v>122.43</v>
      </c>
      <c r="AD43" s="3">
        <v>238.9</v>
      </c>
      <c r="AE43" s="3">
        <v>309.60079999999999</v>
      </c>
      <c r="AF43" s="3">
        <v>7.25</v>
      </c>
      <c r="AH43" s="3">
        <v>11.375</v>
      </c>
      <c r="AL43" s="3">
        <v>112.5</v>
      </c>
      <c r="BG43" s="3">
        <v>10.31</v>
      </c>
      <c r="BH43" s="3">
        <v>40.270820999999998</v>
      </c>
      <c r="BO43" s="16">
        <v>100.1083</v>
      </c>
      <c r="BP43" s="16"/>
      <c r="BQ43" s="3">
        <v>99.957149999999999</v>
      </c>
      <c r="CH43" s="3">
        <v>-4.3</v>
      </c>
      <c r="CI43" s="3">
        <v>-1.2</v>
      </c>
      <c r="CJ43" s="3">
        <v>29.1</v>
      </c>
    </row>
    <row r="44" spans="1:88" s="3" customFormat="1" x14ac:dyDescent="0.25">
      <c r="A44" s="1">
        <v>31503</v>
      </c>
      <c r="C44" s="3">
        <v>1.0103</v>
      </c>
      <c r="D44" s="3">
        <v>150.366263</v>
      </c>
      <c r="G44" s="3">
        <v>5.36</v>
      </c>
      <c r="H44" s="3">
        <v>7.38</v>
      </c>
      <c r="U44" s="3">
        <v>-5</v>
      </c>
      <c r="V44" s="3">
        <v>-0.27</v>
      </c>
      <c r="X44" s="3">
        <v>-7.3</v>
      </c>
      <c r="Y44" s="3">
        <v>-30.7</v>
      </c>
      <c r="Z44" s="3">
        <v>658</v>
      </c>
      <c r="AC44" s="3">
        <v>120.12</v>
      </c>
      <c r="AD44" s="3">
        <v>235.52</v>
      </c>
      <c r="AE44" s="3">
        <v>317.50240000000002</v>
      </c>
      <c r="AF44" s="3">
        <v>6.75</v>
      </c>
      <c r="AH44" s="3">
        <v>10.375</v>
      </c>
      <c r="AL44" s="3">
        <v>112.9</v>
      </c>
      <c r="BG44" s="3">
        <v>10.16</v>
      </c>
      <c r="BH44" s="3">
        <v>43.616280000000003</v>
      </c>
      <c r="BO44" s="16">
        <v>100.0924</v>
      </c>
      <c r="BP44" s="16"/>
      <c r="BQ44" s="3">
        <v>100.00709999999999</v>
      </c>
      <c r="CH44" s="3">
        <v>-4.9000000000000004</v>
      </c>
      <c r="CI44" s="3">
        <v>5.8</v>
      </c>
      <c r="CJ44" s="3">
        <v>29.6</v>
      </c>
    </row>
    <row r="45" spans="1:88" s="3" customFormat="1" x14ac:dyDescent="0.25">
      <c r="A45" s="1">
        <v>31533</v>
      </c>
      <c r="C45" s="3">
        <v>1.0747</v>
      </c>
      <c r="D45" s="3">
        <v>132.63791900000001</v>
      </c>
      <c r="G45" s="3">
        <v>5.75</v>
      </c>
      <c r="H45" s="3">
        <v>8.0500000000000007</v>
      </c>
      <c r="J45" s="3">
        <v>6.34</v>
      </c>
      <c r="U45" s="3">
        <v>-5.4</v>
      </c>
      <c r="V45" s="3">
        <v>-0.21</v>
      </c>
      <c r="X45" s="3">
        <v>-6.8</v>
      </c>
      <c r="Y45" s="3">
        <v>-28.9</v>
      </c>
      <c r="Z45" s="3">
        <v>665</v>
      </c>
      <c r="AC45" s="3">
        <v>126.14</v>
      </c>
      <c r="AD45" s="3">
        <v>247.35</v>
      </c>
      <c r="AE45" s="3">
        <v>315.98329999999999</v>
      </c>
      <c r="AF45" s="3">
        <v>6.8125</v>
      </c>
      <c r="AH45" s="3">
        <v>9.7850000000000001</v>
      </c>
      <c r="AL45" s="3">
        <v>113.1</v>
      </c>
      <c r="BG45" s="3">
        <v>10.41</v>
      </c>
      <c r="BH45" s="3">
        <v>41.715879999999999</v>
      </c>
      <c r="BN45" s="3">
        <v>6.34</v>
      </c>
      <c r="BO45" s="16">
        <v>100.0741</v>
      </c>
      <c r="BP45" s="16"/>
      <c r="BQ45" s="3">
        <v>100.0301</v>
      </c>
      <c r="CH45" s="3">
        <v>-4.7</v>
      </c>
      <c r="CI45" s="3">
        <v>4.9000000000000004</v>
      </c>
      <c r="CJ45" s="3">
        <v>31.4</v>
      </c>
    </row>
    <row r="46" spans="1:88" s="3" customFormat="1" x14ac:dyDescent="0.25">
      <c r="A46" s="1">
        <v>31564</v>
      </c>
      <c r="C46" s="3">
        <v>1.0215000000000001</v>
      </c>
      <c r="D46" s="3">
        <v>122.511769</v>
      </c>
      <c r="G46" s="3">
        <v>5.87</v>
      </c>
      <c r="H46" s="3">
        <v>7.35</v>
      </c>
      <c r="J46" s="3">
        <v>6.24</v>
      </c>
      <c r="U46" s="3">
        <v>-5.4</v>
      </c>
      <c r="V46" s="3">
        <v>-0.26</v>
      </c>
      <c r="X46" s="3">
        <v>-6.9</v>
      </c>
      <c r="Y46" s="3">
        <v>-28.2</v>
      </c>
      <c r="Z46" s="3">
        <v>586</v>
      </c>
      <c r="AC46" s="3">
        <v>123.63</v>
      </c>
      <c r="AD46" s="3">
        <v>250.84</v>
      </c>
      <c r="AE46" s="3">
        <v>328.04070000000002</v>
      </c>
      <c r="AF46" s="3">
        <v>6.875</v>
      </c>
      <c r="AH46" s="3">
        <v>9.7850000000000001</v>
      </c>
      <c r="AL46" s="3">
        <v>113.4</v>
      </c>
      <c r="BG46" s="3">
        <v>10.16</v>
      </c>
      <c r="BH46" s="3">
        <v>41.210594</v>
      </c>
      <c r="BN46" s="3">
        <v>6.24</v>
      </c>
      <c r="BO46" s="16">
        <v>100.042</v>
      </c>
      <c r="BP46" s="16"/>
      <c r="BQ46" s="3">
        <v>100.0373</v>
      </c>
      <c r="CH46" s="3">
        <v>-4.5999999999999996</v>
      </c>
      <c r="CI46" s="3">
        <v>4.5999999999999996</v>
      </c>
      <c r="CJ46" s="3">
        <v>31.1</v>
      </c>
    </row>
    <row r="47" spans="1:88" s="3" customFormat="1" x14ac:dyDescent="0.25">
      <c r="A47" s="1">
        <v>31594</v>
      </c>
      <c r="C47" s="3">
        <v>0.99229999999999996</v>
      </c>
      <c r="D47" s="3">
        <v>132.11962700000001</v>
      </c>
      <c r="G47" s="3">
        <v>5.77</v>
      </c>
      <c r="H47" s="3">
        <v>7.34</v>
      </c>
      <c r="J47" s="3">
        <v>6.16</v>
      </c>
      <c r="U47" s="3">
        <v>-5.4</v>
      </c>
      <c r="V47" s="3">
        <v>-0.27</v>
      </c>
      <c r="X47" s="3">
        <v>-6.8</v>
      </c>
      <c r="Y47" s="3">
        <v>-26.4</v>
      </c>
      <c r="Z47" s="3">
        <v>554</v>
      </c>
      <c r="AC47" s="3">
        <v>119.01</v>
      </c>
      <c r="AD47" s="3">
        <v>236.12</v>
      </c>
      <c r="AE47" s="3">
        <v>330.05200000000002</v>
      </c>
      <c r="AF47" s="3">
        <v>6.375</v>
      </c>
      <c r="AH47" s="3">
        <v>9.7850000000000001</v>
      </c>
      <c r="AL47" s="3">
        <v>113.8</v>
      </c>
      <c r="BG47" s="3">
        <v>10.25</v>
      </c>
      <c r="BH47" s="3">
        <v>32.038758999999999</v>
      </c>
      <c r="BN47" s="3">
        <v>6.16</v>
      </c>
      <c r="BO47" s="16">
        <v>99.992779999999996</v>
      </c>
      <c r="BP47" s="16"/>
      <c r="BQ47" s="3">
        <v>100.0309</v>
      </c>
      <c r="CH47" s="3">
        <v>-3.7</v>
      </c>
      <c r="CI47" s="3">
        <v>-6.2</v>
      </c>
      <c r="CJ47" s="3">
        <v>29</v>
      </c>
    </row>
    <row r="48" spans="1:88" s="3" customFormat="1" x14ac:dyDescent="0.25">
      <c r="A48" s="1">
        <v>31625</v>
      </c>
      <c r="C48" s="3">
        <v>0.97109999999999996</v>
      </c>
      <c r="D48" s="3">
        <v>127.552499</v>
      </c>
      <c r="G48" s="3">
        <v>5.6</v>
      </c>
      <c r="H48" s="3">
        <v>6.95</v>
      </c>
      <c r="J48" s="3">
        <v>5.89</v>
      </c>
      <c r="U48" s="3">
        <v>-4.4000000000000004</v>
      </c>
      <c r="V48" s="3">
        <v>-0.3</v>
      </c>
      <c r="X48" s="3">
        <v>-6.5</v>
      </c>
      <c r="Y48" s="3">
        <v>-24.8</v>
      </c>
      <c r="Z48" s="3">
        <v>664</v>
      </c>
      <c r="AC48" s="3">
        <v>120.43</v>
      </c>
      <c r="AD48" s="3">
        <v>252.93</v>
      </c>
      <c r="AE48" s="3">
        <v>358.2604</v>
      </c>
      <c r="AF48" s="3">
        <v>5.875</v>
      </c>
      <c r="AH48" s="3">
        <v>9.7850000000000001</v>
      </c>
      <c r="AL48" s="3">
        <v>114.2</v>
      </c>
      <c r="BG48" s="3">
        <v>10.02</v>
      </c>
      <c r="BH48" s="3">
        <v>37.768813999999999</v>
      </c>
      <c r="BN48" s="3">
        <v>5.89</v>
      </c>
      <c r="BO48" s="16">
        <v>99.94153</v>
      </c>
      <c r="BP48" s="16"/>
      <c r="BQ48" s="3">
        <v>100.0136</v>
      </c>
      <c r="CH48" s="3">
        <v>-5.6</v>
      </c>
      <c r="CI48" s="3">
        <v>-3.3</v>
      </c>
      <c r="CJ48" s="3">
        <v>31.7</v>
      </c>
    </row>
    <row r="49" spans="1:88" s="3" customFormat="1" x14ac:dyDescent="0.25">
      <c r="A49" s="1">
        <v>31656</v>
      </c>
      <c r="C49" s="3">
        <v>0.96989999999999998</v>
      </c>
      <c r="D49" s="3">
        <v>132.01833199999999</v>
      </c>
      <c r="G49" s="3">
        <v>5.82</v>
      </c>
      <c r="H49" s="3">
        <v>7.45</v>
      </c>
      <c r="J49" s="3">
        <v>6.08</v>
      </c>
      <c r="U49" s="3">
        <v>-4.4000000000000004</v>
      </c>
      <c r="V49" s="3">
        <v>-0.33</v>
      </c>
      <c r="X49" s="3">
        <v>-7.2</v>
      </c>
      <c r="Y49" s="3">
        <v>-23.7</v>
      </c>
      <c r="Z49" s="3">
        <v>800</v>
      </c>
      <c r="AC49" s="3">
        <v>115.25</v>
      </c>
      <c r="AD49" s="3">
        <v>231.32</v>
      </c>
      <c r="AE49" s="3">
        <v>343.35079999999999</v>
      </c>
      <c r="AF49" s="3">
        <v>5.875</v>
      </c>
      <c r="AH49" s="3">
        <v>9.7850000000000001</v>
      </c>
      <c r="AL49" s="3">
        <v>114.6</v>
      </c>
      <c r="BG49" s="3">
        <v>10.199999999999999</v>
      </c>
      <c r="BH49" s="3">
        <v>49.158037999999998</v>
      </c>
      <c r="BN49" s="3">
        <v>6.08</v>
      </c>
      <c r="BO49" s="16">
        <v>99.897350000000003</v>
      </c>
      <c r="BP49" s="16"/>
      <c r="BQ49" s="3">
        <v>99.988619999999997</v>
      </c>
      <c r="CH49" s="3">
        <v>-6.4</v>
      </c>
      <c r="CI49" s="3">
        <v>-5.6</v>
      </c>
      <c r="CJ49" s="3">
        <v>32.299999999999997</v>
      </c>
    </row>
    <row r="50" spans="1:88" s="3" customFormat="1" x14ac:dyDescent="0.25">
      <c r="A50" s="1">
        <v>31686</v>
      </c>
      <c r="C50" s="3">
        <v>0.99060000000000004</v>
      </c>
      <c r="D50" s="3">
        <v>111.509265</v>
      </c>
      <c r="G50" s="3">
        <v>6.14</v>
      </c>
      <c r="H50" s="3">
        <v>7.34</v>
      </c>
      <c r="J50" s="3">
        <v>6.24</v>
      </c>
      <c r="U50" s="3">
        <v>-4</v>
      </c>
      <c r="V50" s="3">
        <v>-0.41</v>
      </c>
      <c r="X50" s="3">
        <v>-8.3000000000000007</v>
      </c>
      <c r="Y50" s="3">
        <v>-23.9</v>
      </c>
      <c r="Z50" s="3">
        <v>786</v>
      </c>
      <c r="AC50" s="3">
        <v>116.06</v>
      </c>
      <c r="AD50" s="3">
        <v>243.98</v>
      </c>
      <c r="AE50" s="3">
        <v>336.82080000000002</v>
      </c>
      <c r="AF50" s="3">
        <v>5.875</v>
      </c>
      <c r="AH50" s="3">
        <v>10.875</v>
      </c>
      <c r="AL50" s="3">
        <v>115</v>
      </c>
      <c r="BG50" s="3">
        <v>10.16</v>
      </c>
      <c r="BH50" s="3">
        <v>43.373721000000003</v>
      </c>
      <c r="BN50" s="3">
        <v>6.24</v>
      </c>
      <c r="BO50" s="16">
        <v>99.870900000000006</v>
      </c>
      <c r="BP50" s="16"/>
      <c r="BQ50" s="3">
        <v>99.962950000000006</v>
      </c>
      <c r="CH50" s="3">
        <v>-4.9000000000000004</v>
      </c>
      <c r="CI50" s="3">
        <v>-6.7</v>
      </c>
      <c r="CJ50" s="3">
        <v>29.6</v>
      </c>
    </row>
    <row r="51" spans="1:88" s="3" customFormat="1" x14ac:dyDescent="0.25">
      <c r="A51" s="1">
        <v>31717</v>
      </c>
      <c r="C51" s="3">
        <v>0.95040000000000002</v>
      </c>
      <c r="D51" s="3">
        <v>115.020285</v>
      </c>
      <c r="G51" s="3">
        <v>6.17</v>
      </c>
      <c r="H51" s="3">
        <v>7.15</v>
      </c>
      <c r="J51" s="3">
        <v>6.16</v>
      </c>
      <c r="U51" s="3">
        <v>-4.3</v>
      </c>
      <c r="V51" s="3">
        <v>-0.43</v>
      </c>
      <c r="X51" s="3">
        <v>-7.7</v>
      </c>
      <c r="Y51" s="3">
        <v>-25.1</v>
      </c>
      <c r="Z51" s="3">
        <v>738</v>
      </c>
      <c r="AC51" s="3">
        <v>118.99</v>
      </c>
      <c r="AD51" s="3">
        <v>249.22</v>
      </c>
      <c r="AE51" s="3">
        <v>350.45769999999999</v>
      </c>
      <c r="AF51" s="3">
        <v>5.875</v>
      </c>
      <c r="AH51" s="3">
        <v>10.875</v>
      </c>
      <c r="AL51" s="3">
        <v>115.3</v>
      </c>
      <c r="BG51" s="3">
        <v>10</v>
      </c>
      <c r="BH51" s="3">
        <v>44.255445000000002</v>
      </c>
      <c r="BN51" s="3">
        <v>6.16</v>
      </c>
      <c r="BO51" s="16">
        <v>99.884839999999997</v>
      </c>
      <c r="BP51" s="16"/>
      <c r="BQ51" s="3">
        <v>99.949960000000004</v>
      </c>
      <c r="CH51" s="3">
        <v>-4.7</v>
      </c>
      <c r="CI51" s="3">
        <v>-10.7</v>
      </c>
      <c r="CJ51" s="3">
        <v>29.3</v>
      </c>
    </row>
    <row r="52" spans="1:88" s="3" customFormat="1" x14ac:dyDescent="0.25">
      <c r="A52" s="1">
        <v>31747</v>
      </c>
      <c r="C52" s="3">
        <v>0.92710000000000004</v>
      </c>
      <c r="D52" s="3">
        <v>108.968109</v>
      </c>
      <c r="G52" s="3">
        <v>5.96</v>
      </c>
      <c r="H52" s="3">
        <v>7.23</v>
      </c>
      <c r="J52" s="3">
        <v>6.27</v>
      </c>
      <c r="U52" s="3">
        <v>-4.7</v>
      </c>
      <c r="V52" s="3">
        <v>-0.34</v>
      </c>
      <c r="X52" s="3">
        <v>-6.9</v>
      </c>
      <c r="Y52" s="3">
        <v>-26.5</v>
      </c>
      <c r="Z52" s="3">
        <v>699</v>
      </c>
      <c r="AC52" s="3">
        <v>114.69</v>
      </c>
      <c r="AD52" s="3">
        <v>242.16</v>
      </c>
      <c r="AE52" s="3">
        <v>356.8254</v>
      </c>
      <c r="AF52" s="3">
        <v>5.875</v>
      </c>
      <c r="AH52" s="3">
        <v>10.875</v>
      </c>
      <c r="AL52" s="3">
        <v>115.6</v>
      </c>
      <c r="BG52" s="3">
        <v>9.99</v>
      </c>
      <c r="BH52" s="3">
        <v>33.568140999999997</v>
      </c>
      <c r="BN52" s="3">
        <v>6.27</v>
      </c>
      <c r="BO52" s="16">
        <v>99.96575</v>
      </c>
      <c r="BP52" s="16"/>
      <c r="BQ52" s="3">
        <v>99.97139</v>
      </c>
      <c r="CH52" s="3">
        <v>-4.5</v>
      </c>
      <c r="CI52" s="3">
        <v>-6.4</v>
      </c>
      <c r="CJ52" s="3">
        <v>33.200000000000003</v>
      </c>
    </row>
    <row r="53" spans="1:88" s="3" customFormat="1" x14ac:dyDescent="0.25">
      <c r="A53" s="1">
        <v>31778</v>
      </c>
      <c r="C53" s="3">
        <v>0.88990000000000002</v>
      </c>
      <c r="D53" s="3">
        <v>122.114277</v>
      </c>
      <c r="E53" s="3">
        <v>57.107346</v>
      </c>
      <c r="G53" s="3">
        <v>5.95</v>
      </c>
      <c r="H53" s="3">
        <v>7.18</v>
      </c>
      <c r="J53" s="3">
        <v>6.08</v>
      </c>
      <c r="U53" s="3">
        <v>-4.7</v>
      </c>
      <c r="V53" s="3">
        <v>-0.39</v>
      </c>
      <c r="X53" s="3">
        <v>-8</v>
      </c>
      <c r="Y53" s="3">
        <v>-28.4</v>
      </c>
      <c r="Z53" s="3">
        <v>866</v>
      </c>
      <c r="AC53" s="3">
        <v>106.75</v>
      </c>
      <c r="AD53" s="3">
        <v>274.08</v>
      </c>
      <c r="AE53" s="3">
        <v>398.10590000000002</v>
      </c>
      <c r="AF53" s="3">
        <v>6</v>
      </c>
      <c r="AH53" s="3">
        <v>10.875</v>
      </c>
      <c r="AL53" s="3">
        <v>115.9</v>
      </c>
      <c r="BG53" s="3">
        <v>9.68</v>
      </c>
      <c r="BH53" s="3">
        <v>51.199846999999998</v>
      </c>
      <c r="BN53" s="3">
        <v>6.08</v>
      </c>
      <c r="BO53" s="16">
        <v>100.1237</v>
      </c>
      <c r="BP53" s="16"/>
      <c r="BQ53" s="3">
        <v>100.04649999999999</v>
      </c>
      <c r="CH53" s="3">
        <v>-6.2</v>
      </c>
      <c r="CI53" s="3">
        <v>-6.9</v>
      </c>
      <c r="CJ53" s="3">
        <v>26.8</v>
      </c>
    </row>
    <row r="54" spans="1:88" s="3" customFormat="1" x14ac:dyDescent="0.25">
      <c r="A54" s="1">
        <v>31809</v>
      </c>
      <c r="C54" s="3">
        <v>0.88419999999999999</v>
      </c>
      <c r="D54" s="3">
        <v>109.145235</v>
      </c>
      <c r="E54" s="3">
        <v>49.240592999999997</v>
      </c>
      <c r="G54" s="3">
        <v>5.94</v>
      </c>
      <c r="H54" s="3">
        <v>7.19</v>
      </c>
      <c r="J54" s="3">
        <v>6.21</v>
      </c>
      <c r="U54" s="3">
        <v>-5.4</v>
      </c>
      <c r="V54" s="3">
        <v>-0.54</v>
      </c>
      <c r="X54" s="3">
        <v>-9.1</v>
      </c>
      <c r="Y54" s="3">
        <v>-28.1</v>
      </c>
      <c r="Z54" s="3">
        <v>852</v>
      </c>
      <c r="AC54" s="3">
        <v>106.16</v>
      </c>
      <c r="AD54" s="3">
        <v>284.2</v>
      </c>
      <c r="AE54" s="3">
        <v>410.58909999999997</v>
      </c>
      <c r="AF54" s="3">
        <v>6</v>
      </c>
      <c r="AH54" s="3">
        <v>10.875</v>
      </c>
      <c r="AL54" s="3">
        <v>116.2</v>
      </c>
      <c r="BG54" s="3">
        <v>9.6199999999999992</v>
      </c>
      <c r="BH54" s="3">
        <v>48.559818</v>
      </c>
      <c r="BN54" s="3">
        <v>6.21</v>
      </c>
      <c r="BO54" s="16">
        <v>100.3355</v>
      </c>
      <c r="BP54" s="16"/>
      <c r="BQ54" s="3">
        <v>100.148</v>
      </c>
      <c r="CH54" s="3">
        <v>-4.5</v>
      </c>
      <c r="CI54" s="3">
        <v>-1.7</v>
      </c>
      <c r="CJ54" s="3">
        <v>29</v>
      </c>
    </row>
    <row r="55" spans="1:88" s="3" customFormat="1" x14ac:dyDescent="0.25">
      <c r="A55" s="1">
        <v>31837</v>
      </c>
      <c r="C55" s="3">
        <v>0.86950000000000005</v>
      </c>
      <c r="D55" s="3">
        <v>122.084861</v>
      </c>
      <c r="E55" s="3">
        <v>79.679747000000006</v>
      </c>
      <c r="G55" s="3">
        <v>5.88</v>
      </c>
      <c r="H55" s="3">
        <v>7.51</v>
      </c>
      <c r="J55" s="3">
        <v>6.08</v>
      </c>
      <c r="U55" s="3">
        <v>-5.6</v>
      </c>
      <c r="V55" s="3">
        <v>-0.36</v>
      </c>
      <c r="X55" s="3">
        <v>-7.6</v>
      </c>
      <c r="Y55" s="3">
        <v>-26.5</v>
      </c>
      <c r="Z55" s="3">
        <v>992</v>
      </c>
      <c r="AC55" s="3">
        <v>109.62</v>
      </c>
      <c r="AD55" s="3">
        <v>291.7</v>
      </c>
      <c r="AE55" s="3">
        <v>435.3544</v>
      </c>
      <c r="AF55" s="3">
        <v>6</v>
      </c>
      <c r="AH55" s="3">
        <v>9.875</v>
      </c>
      <c r="AL55" s="3">
        <v>116.6</v>
      </c>
      <c r="BG55" s="3">
        <v>9.6999999999999993</v>
      </c>
      <c r="BH55" s="3">
        <v>64.365256000000002</v>
      </c>
      <c r="BN55" s="3">
        <v>6.08</v>
      </c>
      <c r="BO55" s="16">
        <v>100.5561</v>
      </c>
      <c r="BP55" s="16"/>
      <c r="BQ55" s="3">
        <v>100.27849999999999</v>
      </c>
      <c r="CH55" s="3">
        <v>-5.4</v>
      </c>
      <c r="CI55" s="3">
        <v>0.5</v>
      </c>
      <c r="CJ55" s="3">
        <v>26.9</v>
      </c>
    </row>
    <row r="56" spans="1:88" s="3" customFormat="1" x14ac:dyDescent="0.25">
      <c r="A56" s="1">
        <v>31868</v>
      </c>
      <c r="C56" s="3">
        <v>0.86260000000000003</v>
      </c>
      <c r="D56" s="3">
        <v>110.859711</v>
      </c>
      <c r="E56" s="3">
        <v>63.258819000000003</v>
      </c>
      <c r="G56" s="3">
        <v>5.62</v>
      </c>
      <c r="H56" s="3">
        <v>8.2100000000000009</v>
      </c>
      <c r="J56" s="3">
        <v>6.12</v>
      </c>
      <c r="U56" s="3">
        <v>-6</v>
      </c>
      <c r="V56" s="3">
        <v>-0.37</v>
      </c>
      <c r="X56" s="3">
        <v>-7.2</v>
      </c>
      <c r="Y56" s="3">
        <v>-23.4</v>
      </c>
      <c r="Z56" s="3">
        <v>1020</v>
      </c>
      <c r="AC56" s="3">
        <v>109.67</v>
      </c>
      <c r="AD56" s="3">
        <v>288.35000000000002</v>
      </c>
      <c r="AE56" s="3">
        <v>460.20890000000003</v>
      </c>
      <c r="AF56" s="3">
        <v>6.5</v>
      </c>
      <c r="AH56" s="3">
        <v>9.375</v>
      </c>
      <c r="AL56" s="3">
        <v>117.3</v>
      </c>
      <c r="BG56" s="3">
        <v>10.37</v>
      </c>
      <c r="BH56" s="3">
        <v>83.273906999999994</v>
      </c>
      <c r="BN56" s="3">
        <v>6.12</v>
      </c>
      <c r="BO56" s="16">
        <v>100.7574</v>
      </c>
      <c r="BP56" s="16"/>
      <c r="BQ56" s="3">
        <v>100.413</v>
      </c>
      <c r="CH56" s="3">
        <v>-6.2</v>
      </c>
      <c r="CI56" s="3">
        <v>0.5</v>
      </c>
      <c r="CJ56" s="3">
        <v>27.6</v>
      </c>
    </row>
    <row r="57" spans="1:88" s="3" customFormat="1" x14ac:dyDescent="0.25">
      <c r="A57" s="1">
        <v>31898</v>
      </c>
      <c r="C57" s="3">
        <v>0.87690000000000001</v>
      </c>
      <c r="D57" s="3">
        <v>110.042914</v>
      </c>
      <c r="E57" s="3">
        <v>47.488354000000001</v>
      </c>
      <c r="G57" s="3">
        <v>5.54</v>
      </c>
      <c r="H57" s="3">
        <v>8.49</v>
      </c>
      <c r="J57" s="3">
        <v>6.07</v>
      </c>
      <c r="U57" s="3">
        <v>-6.8</v>
      </c>
      <c r="V57" s="3">
        <v>-0.3</v>
      </c>
      <c r="X57" s="3">
        <v>-6.4</v>
      </c>
      <c r="Y57" s="3">
        <v>-20.8</v>
      </c>
      <c r="Z57" s="3">
        <v>1070</v>
      </c>
      <c r="AC57" s="3">
        <v>109.15</v>
      </c>
      <c r="AD57" s="3">
        <v>290.10000000000002</v>
      </c>
      <c r="AE57" s="3">
        <v>460.17700000000002</v>
      </c>
      <c r="AF57" s="3">
        <v>6.75</v>
      </c>
      <c r="AH57" s="3">
        <v>8.875</v>
      </c>
      <c r="AL57" s="3">
        <v>117.7</v>
      </c>
      <c r="BG57" s="3">
        <v>10.57</v>
      </c>
      <c r="BH57" s="3">
        <v>43.018901999999997</v>
      </c>
      <c r="BN57" s="3">
        <v>6.07</v>
      </c>
      <c r="BO57" s="16">
        <v>100.92359999999999</v>
      </c>
      <c r="BP57" s="16"/>
      <c r="BQ57" s="3">
        <v>100.5274</v>
      </c>
      <c r="CH57" s="3">
        <v>-6.8</v>
      </c>
      <c r="CI57" s="3">
        <v>0.4</v>
      </c>
      <c r="CJ57" s="3">
        <v>19.399999999999999</v>
      </c>
    </row>
    <row r="58" spans="1:88" s="3" customFormat="1" x14ac:dyDescent="0.25">
      <c r="A58" s="1">
        <v>31929</v>
      </c>
      <c r="B58" s="3">
        <v>19.079999999999998</v>
      </c>
      <c r="C58" s="3">
        <v>0.88029999999999997</v>
      </c>
      <c r="D58" s="3">
        <v>121.15791</v>
      </c>
      <c r="E58" s="3">
        <v>71.710519000000005</v>
      </c>
      <c r="G58" s="3">
        <v>5.83</v>
      </c>
      <c r="H58" s="3">
        <v>8.3800000000000008</v>
      </c>
      <c r="J58" s="3">
        <v>6.37</v>
      </c>
      <c r="U58" s="3">
        <v>-7.3</v>
      </c>
      <c r="V58" s="3">
        <v>-0.24</v>
      </c>
      <c r="X58" s="3">
        <v>-6.5</v>
      </c>
      <c r="Y58" s="3">
        <v>-21.1</v>
      </c>
      <c r="Z58" s="3">
        <v>880</v>
      </c>
      <c r="AC58" s="3">
        <v>117.56</v>
      </c>
      <c r="AD58" s="3">
        <v>304</v>
      </c>
      <c r="AE58" s="3">
        <v>459.23599999999999</v>
      </c>
      <c r="AF58" s="3">
        <v>6.75</v>
      </c>
      <c r="AH58" s="3">
        <v>8.875</v>
      </c>
      <c r="AL58" s="3">
        <v>117.9</v>
      </c>
      <c r="BG58" s="3">
        <v>10.5</v>
      </c>
      <c r="BH58" s="3">
        <v>44.402231999999998</v>
      </c>
      <c r="BN58" s="3">
        <v>6.37</v>
      </c>
      <c r="BO58" s="16">
        <v>101.03919999999999</v>
      </c>
      <c r="BP58" s="16"/>
      <c r="BQ58" s="3">
        <v>100.6101</v>
      </c>
      <c r="CH58" s="3">
        <v>-6.4</v>
      </c>
      <c r="CI58" s="3">
        <v>0.6</v>
      </c>
      <c r="CJ58" s="3">
        <v>20.100000000000001</v>
      </c>
    </row>
    <row r="59" spans="1:88" s="3" customFormat="1" x14ac:dyDescent="0.25">
      <c r="A59" s="1">
        <v>31959</v>
      </c>
      <c r="B59" s="3">
        <v>20.03</v>
      </c>
      <c r="C59" s="3">
        <v>0.89580000000000004</v>
      </c>
      <c r="D59" s="3">
        <v>106.34800199999999</v>
      </c>
      <c r="E59" s="3">
        <v>33.791030999999997</v>
      </c>
      <c r="G59" s="3">
        <v>6.18</v>
      </c>
      <c r="H59" s="3">
        <v>8.66</v>
      </c>
      <c r="J59" s="3">
        <v>6.58</v>
      </c>
      <c r="U59" s="3">
        <v>-7.2</v>
      </c>
      <c r="V59" s="3">
        <v>-0.16</v>
      </c>
      <c r="X59" s="3">
        <v>-6.2</v>
      </c>
      <c r="Y59" s="3">
        <v>-20.3</v>
      </c>
      <c r="Z59" s="3">
        <v>976</v>
      </c>
      <c r="AC59" s="3">
        <v>124.14</v>
      </c>
      <c r="AD59" s="3">
        <v>318.66000000000003</v>
      </c>
      <c r="AE59" s="3">
        <v>467.73770000000002</v>
      </c>
      <c r="AF59" s="3">
        <v>6.625</v>
      </c>
      <c r="AH59" s="3">
        <v>8.875</v>
      </c>
      <c r="AL59" s="3">
        <v>118.3</v>
      </c>
      <c r="BG59" s="3">
        <v>10.77</v>
      </c>
      <c r="BH59" s="3">
        <v>47.50262</v>
      </c>
      <c r="BN59" s="3">
        <v>6.58</v>
      </c>
      <c r="BO59" s="16">
        <v>101.0853</v>
      </c>
      <c r="BP59" s="16"/>
      <c r="BQ59" s="3">
        <v>100.6435</v>
      </c>
      <c r="CH59" s="3">
        <v>-5.3</v>
      </c>
      <c r="CI59" s="3">
        <v>0.3</v>
      </c>
      <c r="CJ59" s="3">
        <v>22.4</v>
      </c>
    </row>
    <row r="60" spans="1:88" s="3" customFormat="1" x14ac:dyDescent="0.25">
      <c r="A60" s="1">
        <v>31990</v>
      </c>
      <c r="B60" s="3">
        <v>18.63</v>
      </c>
      <c r="C60" s="3">
        <v>0.87309999999999999</v>
      </c>
      <c r="D60" s="3">
        <v>74.837963999999999</v>
      </c>
      <c r="E60" s="3">
        <v>37.788699000000001</v>
      </c>
      <c r="G60" s="3">
        <v>6.42</v>
      </c>
      <c r="H60" s="3">
        <v>9</v>
      </c>
      <c r="J60" s="3">
        <v>6.55</v>
      </c>
      <c r="U60" s="3">
        <v>-7.2</v>
      </c>
      <c r="V60" s="3">
        <v>-0.1</v>
      </c>
      <c r="X60" s="3">
        <v>-4.4000000000000004</v>
      </c>
      <c r="Y60" s="3">
        <v>-23.4</v>
      </c>
      <c r="Z60" s="3">
        <v>1111</v>
      </c>
      <c r="AC60" s="3">
        <v>123.57</v>
      </c>
      <c r="AD60" s="3">
        <v>329.79</v>
      </c>
      <c r="AE60" s="3">
        <v>494.7011</v>
      </c>
      <c r="AF60" s="3">
        <v>6.75</v>
      </c>
      <c r="AH60" s="3">
        <v>9.875</v>
      </c>
      <c r="AL60" s="3">
        <v>118.7</v>
      </c>
      <c r="BG60" s="3">
        <v>10.92</v>
      </c>
      <c r="BH60" s="3">
        <v>30.955189000000001</v>
      </c>
      <c r="BN60" s="3">
        <v>6.55</v>
      </c>
      <c r="BO60" s="16">
        <v>101.0408</v>
      </c>
      <c r="BP60" s="16"/>
      <c r="BQ60" s="3">
        <v>100.629</v>
      </c>
      <c r="CH60" s="3">
        <v>-6.3</v>
      </c>
      <c r="CI60" s="3">
        <v>-3.3</v>
      </c>
      <c r="CJ60" s="3">
        <v>21.1</v>
      </c>
    </row>
    <row r="61" spans="1:88" s="3" customFormat="1" x14ac:dyDescent="0.25">
      <c r="A61" s="1">
        <v>32021</v>
      </c>
      <c r="B61" s="3">
        <v>18.48</v>
      </c>
      <c r="C61" s="3">
        <v>0.88439999999999996</v>
      </c>
      <c r="D61" s="3">
        <v>78.981393999999995</v>
      </c>
      <c r="E61" s="3">
        <v>35.242370999999999</v>
      </c>
      <c r="G61" s="3">
        <v>6.68</v>
      </c>
      <c r="H61" s="3">
        <v>9.6300000000000008</v>
      </c>
      <c r="J61" s="3">
        <v>7.06</v>
      </c>
      <c r="U61" s="3">
        <v>-5.5</v>
      </c>
      <c r="V61" s="3">
        <v>-0.02</v>
      </c>
      <c r="X61" s="3">
        <v>-3</v>
      </c>
      <c r="Y61" s="3">
        <v>-23.8</v>
      </c>
      <c r="Z61" s="3">
        <v>1045</v>
      </c>
      <c r="AC61" s="3">
        <v>121.3</v>
      </c>
      <c r="AD61" s="3">
        <v>321.83</v>
      </c>
      <c r="AE61" s="3">
        <v>485.40030000000002</v>
      </c>
      <c r="AF61" s="3">
        <v>7.3125</v>
      </c>
      <c r="AH61" s="3">
        <v>9.875</v>
      </c>
      <c r="AL61" s="3">
        <v>119.2</v>
      </c>
      <c r="BG61" s="3">
        <v>11.54</v>
      </c>
      <c r="BH61" s="3">
        <v>36.716807000000003</v>
      </c>
      <c r="BN61" s="3">
        <v>7.06</v>
      </c>
      <c r="BO61" s="16">
        <v>100.911</v>
      </c>
      <c r="BP61" s="16"/>
      <c r="BQ61" s="3">
        <v>100.5776</v>
      </c>
      <c r="CH61" s="3">
        <v>-4.5</v>
      </c>
      <c r="CI61" s="3">
        <v>-2.5</v>
      </c>
      <c r="CJ61" s="3">
        <v>19.2</v>
      </c>
    </row>
    <row r="62" spans="1:88" s="3" customFormat="1" x14ac:dyDescent="0.25">
      <c r="A62" s="1">
        <v>32051</v>
      </c>
      <c r="B62" s="3">
        <v>18.8</v>
      </c>
      <c r="C62" s="3">
        <v>0.83860000000000001</v>
      </c>
      <c r="D62" s="3">
        <v>143.60309000000001</v>
      </c>
      <c r="E62" s="3">
        <v>99.403613000000007</v>
      </c>
      <c r="G62" s="3">
        <v>6.89</v>
      </c>
      <c r="H62" s="3">
        <v>8.8800000000000008</v>
      </c>
      <c r="J62" s="3">
        <v>6.51</v>
      </c>
      <c r="U62" s="3">
        <v>-6.2</v>
      </c>
      <c r="V62" s="3">
        <v>0</v>
      </c>
      <c r="X62" s="3">
        <v>-2.9</v>
      </c>
      <c r="Y62" s="3">
        <v>-19.899999999999999</v>
      </c>
      <c r="Z62" s="3">
        <v>1172</v>
      </c>
      <c r="AC62" s="3">
        <v>87.91</v>
      </c>
      <c r="AD62" s="3">
        <v>251.79</v>
      </c>
      <c r="AE62" s="3">
        <v>402.279</v>
      </c>
      <c r="AF62" s="3">
        <v>7.3125</v>
      </c>
      <c r="AH62" s="3">
        <v>9.375</v>
      </c>
      <c r="AL62" s="3">
        <v>119.8</v>
      </c>
      <c r="BG62" s="3">
        <v>11.33</v>
      </c>
      <c r="BH62" s="3">
        <v>44.787094000000003</v>
      </c>
      <c r="BN62" s="3">
        <v>6.51</v>
      </c>
      <c r="BO62" s="16">
        <v>100.7259</v>
      </c>
      <c r="BP62" s="16"/>
      <c r="BQ62" s="3">
        <v>100.4953</v>
      </c>
      <c r="CH62" s="3">
        <v>-3.1</v>
      </c>
      <c r="CI62" s="3">
        <v>-3.5</v>
      </c>
      <c r="CJ62" s="3">
        <v>20.9</v>
      </c>
    </row>
    <row r="63" spans="1:88" s="3" customFormat="1" x14ac:dyDescent="0.25">
      <c r="A63" s="1">
        <v>32082</v>
      </c>
      <c r="B63" s="3">
        <v>17.7</v>
      </c>
      <c r="C63" s="3">
        <v>0.79379999999999995</v>
      </c>
      <c r="D63" s="3">
        <v>155.42207999999999</v>
      </c>
      <c r="E63" s="3">
        <v>124.739589</v>
      </c>
      <c r="G63" s="3">
        <v>6.33</v>
      </c>
      <c r="H63" s="3">
        <v>8.99</v>
      </c>
      <c r="J63" s="3">
        <v>6.25</v>
      </c>
      <c r="U63" s="3">
        <v>-7.1</v>
      </c>
      <c r="V63" s="3">
        <v>0.05</v>
      </c>
      <c r="X63" s="3">
        <v>-3.1</v>
      </c>
      <c r="Y63" s="3">
        <v>-22.9</v>
      </c>
      <c r="Z63" s="3">
        <v>1176</v>
      </c>
      <c r="AC63" s="3">
        <v>72.27</v>
      </c>
      <c r="AD63" s="3">
        <v>230.31</v>
      </c>
      <c r="AE63" s="3">
        <v>391.76459999999997</v>
      </c>
      <c r="AF63" s="3">
        <v>6.8125</v>
      </c>
      <c r="AH63" s="3">
        <v>8.875</v>
      </c>
      <c r="AL63" s="3">
        <v>120.1</v>
      </c>
      <c r="BG63" s="3">
        <v>11.23</v>
      </c>
      <c r="BH63" s="3">
        <v>50.887177999999999</v>
      </c>
      <c r="BN63" s="3">
        <v>6.25</v>
      </c>
      <c r="BO63" s="16">
        <v>100.538</v>
      </c>
      <c r="BP63" s="16"/>
      <c r="BQ63" s="3">
        <v>100.4079</v>
      </c>
      <c r="CH63" s="3">
        <v>-3</v>
      </c>
      <c r="CI63" s="3">
        <v>-2.5</v>
      </c>
      <c r="CJ63" s="3">
        <v>19.3</v>
      </c>
    </row>
    <row r="64" spans="1:88" s="3" customFormat="1" x14ac:dyDescent="0.25">
      <c r="A64" s="1">
        <v>32112</v>
      </c>
      <c r="B64" s="3">
        <v>17.600000000000001</v>
      </c>
      <c r="C64" s="3">
        <v>0.76290000000000002</v>
      </c>
      <c r="D64" s="3">
        <v>135.47265100000001</v>
      </c>
      <c r="E64" s="3">
        <v>77.438844000000003</v>
      </c>
      <c r="G64" s="3">
        <v>6.43</v>
      </c>
      <c r="H64" s="3">
        <v>8.83</v>
      </c>
      <c r="J64" s="3">
        <v>6.42</v>
      </c>
      <c r="U64" s="3">
        <v>-6.6</v>
      </c>
      <c r="V64" s="3">
        <v>0.08</v>
      </c>
      <c r="X64" s="3">
        <v>-3.8</v>
      </c>
      <c r="Y64" s="3">
        <v>-25.8</v>
      </c>
      <c r="Z64" s="3">
        <v>1264</v>
      </c>
      <c r="AC64" s="3">
        <v>77.87</v>
      </c>
      <c r="AD64" s="3">
        <v>247.09</v>
      </c>
      <c r="AE64" s="3">
        <v>407.9941</v>
      </c>
      <c r="AF64" s="3">
        <v>6.8125</v>
      </c>
      <c r="AH64" s="3">
        <v>8.375</v>
      </c>
      <c r="AL64" s="3">
        <v>120.4</v>
      </c>
      <c r="BG64" s="3">
        <v>11.22</v>
      </c>
      <c r="BH64" s="3">
        <v>43.081086999999997</v>
      </c>
      <c r="BN64" s="3">
        <v>6.42</v>
      </c>
      <c r="BO64" s="16">
        <v>100.4061</v>
      </c>
      <c r="BP64" s="16"/>
      <c r="BQ64" s="3">
        <v>100.3476</v>
      </c>
      <c r="CH64" s="3">
        <v>-4.0999999999999996</v>
      </c>
      <c r="CI64" s="3">
        <v>-4.5</v>
      </c>
      <c r="CJ64" s="3">
        <v>14.8</v>
      </c>
    </row>
    <row r="65" spans="1:88" s="3" customFormat="1" x14ac:dyDescent="0.25">
      <c r="A65" s="1">
        <v>32143</v>
      </c>
      <c r="B65" s="3">
        <v>16.28</v>
      </c>
      <c r="C65" s="3">
        <v>0.81530000000000002</v>
      </c>
      <c r="D65" s="3">
        <v>131.521455</v>
      </c>
      <c r="E65" s="3">
        <v>83.657221000000007</v>
      </c>
      <c r="G65" s="3">
        <v>6.48</v>
      </c>
      <c r="H65" s="3">
        <v>8.26</v>
      </c>
      <c r="J65" s="3">
        <v>6.28</v>
      </c>
      <c r="U65" s="3">
        <v>-6.8</v>
      </c>
      <c r="V65" s="3">
        <v>0.17</v>
      </c>
      <c r="X65" s="3">
        <v>-3.3</v>
      </c>
      <c r="Y65" s="3">
        <v>-22.4</v>
      </c>
      <c r="Z65" s="3">
        <v>1393</v>
      </c>
      <c r="AC65" s="3">
        <v>79.94</v>
      </c>
      <c r="AD65" s="3">
        <v>257.07</v>
      </c>
      <c r="AE65" s="3">
        <v>417.21280000000002</v>
      </c>
      <c r="AF65" s="3">
        <v>6.625</v>
      </c>
      <c r="AH65" s="3">
        <v>8.375</v>
      </c>
      <c r="AL65" s="3">
        <v>120.9</v>
      </c>
      <c r="BG65" s="3">
        <v>10.77</v>
      </c>
      <c r="BH65" s="3">
        <v>49.580817000000003</v>
      </c>
      <c r="BN65" s="3">
        <v>6.28</v>
      </c>
      <c r="BO65" s="16">
        <v>100.33759999999999</v>
      </c>
      <c r="BP65" s="16"/>
      <c r="BQ65" s="3">
        <v>100.33969999999999</v>
      </c>
      <c r="CH65" s="3">
        <v>-5.3</v>
      </c>
      <c r="CI65" s="3">
        <v>-4.8</v>
      </c>
      <c r="CJ65" s="3">
        <v>15.7</v>
      </c>
    </row>
    <row r="66" spans="1:88" s="3" customFormat="1" x14ac:dyDescent="0.25">
      <c r="A66" s="1">
        <v>32174</v>
      </c>
      <c r="B66" s="3">
        <v>14.73</v>
      </c>
      <c r="C66" s="3">
        <v>0.81410000000000005</v>
      </c>
      <c r="D66" s="3">
        <v>116.584323</v>
      </c>
      <c r="E66" s="3">
        <v>65.582268999999997</v>
      </c>
      <c r="G66" s="3">
        <v>6.27</v>
      </c>
      <c r="H66" s="3">
        <v>8.16</v>
      </c>
      <c r="J66" s="3">
        <v>6.04</v>
      </c>
      <c r="U66" s="3">
        <v>-6.3</v>
      </c>
      <c r="V66" s="3">
        <v>0.25</v>
      </c>
      <c r="X66" s="3">
        <v>-2.2999999999999998</v>
      </c>
      <c r="Y66" s="3">
        <v>-30.5</v>
      </c>
      <c r="Z66" s="3">
        <v>1564</v>
      </c>
      <c r="AC66" s="3">
        <v>87.58</v>
      </c>
      <c r="AD66" s="3">
        <v>267.82</v>
      </c>
      <c r="AE66" s="3">
        <v>440.68259999999998</v>
      </c>
      <c r="AF66" s="3">
        <v>6.5</v>
      </c>
      <c r="AH66" s="3">
        <v>8.875</v>
      </c>
      <c r="AL66" s="3">
        <v>121.2</v>
      </c>
      <c r="BG66" s="3">
        <v>10.53</v>
      </c>
      <c r="BH66" s="3">
        <v>60.861747000000001</v>
      </c>
      <c r="BN66" s="3">
        <v>6.04</v>
      </c>
      <c r="BO66" s="16">
        <v>100.3241</v>
      </c>
      <c r="BP66" s="16"/>
      <c r="BQ66" s="3">
        <v>100.3869</v>
      </c>
      <c r="CH66" s="3">
        <v>-4.4000000000000004</v>
      </c>
      <c r="CI66" s="3">
        <v>-4.9000000000000004</v>
      </c>
      <c r="CJ66" s="3">
        <v>17.3</v>
      </c>
    </row>
    <row r="67" spans="1:88" s="3" customFormat="1" x14ac:dyDescent="0.25">
      <c r="A67" s="1">
        <v>32203</v>
      </c>
      <c r="B67" s="3">
        <v>15.65</v>
      </c>
      <c r="C67" s="3">
        <v>0.79500000000000004</v>
      </c>
      <c r="D67" s="3">
        <v>105.052459</v>
      </c>
      <c r="E67" s="3">
        <v>75.881996999999998</v>
      </c>
      <c r="G67" s="3">
        <v>6.21</v>
      </c>
      <c r="H67" s="3">
        <v>8.57</v>
      </c>
      <c r="J67" s="3">
        <v>6.11</v>
      </c>
      <c r="U67" s="3">
        <v>-6</v>
      </c>
      <c r="V67" s="3">
        <v>0.41</v>
      </c>
      <c r="X67" s="3">
        <v>-1.8</v>
      </c>
      <c r="Y67" s="3">
        <v>-26.2</v>
      </c>
      <c r="Z67" s="3">
        <v>1617</v>
      </c>
      <c r="AC67" s="3">
        <v>91.48</v>
      </c>
      <c r="AD67" s="3">
        <v>258.89</v>
      </c>
      <c r="AE67" s="3">
        <v>453.22719999999998</v>
      </c>
      <c r="AF67" s="3">
        <v>6.75</v>
      </c>
      <c r="AH67" s="3">
        <v>8.375</v>
      </c>
      <c r="AL67" s="3">
        <v>121.7</v>
      </c>
      <c r="BG67" s="3">
        <v>10.76</v>
      </c>
      <c r="BH67" s="3">
        <v>52.543892999999997</v>
      </c>
      <c r="BN67" s="3">
        <v>6.11</v>
      </c>
      <c r="BO67" s="16">
        <v>100.3541</v>
      </c>
      <c r="BP67" s="16"/>
      <c r="BQ67" s="3">
        <v>100.48520000000001</v>
      </c>
      <c r="CH67" s="3">
        <v>-4.2</v>
      </c>
      <c r="CI67" s="3">
        <v>1.4</v>
      </c>
      <c r="CJ67" s="3">
        <v>13</v>
      </c>
    </row>
    <row r="68" spans="1:88" s="3" customFormat="1" x14ac:dyDescent="0.25">
      <c r="A68" s="1">
        <v>32234</v>
      </c>
      <c r="B68" s="3">
        <v>16.600000000000001</v>
      </c>
      <c r="C68" s="3">
        <v>0.81</v>
      </c>
      <c r="D68" s="3">
        <v>113.65597699999999</v>
      </c>
      <c r="E68" s="3">
        <v>65.337287000000003</v>
      </c>
      <c r="G68" s="3">
        <v>6.28</v>
      </c>
      <c r="H68" s="3">
        <v>8.8699999999999992</v>
      </c>
      <c r="J68" s="3">
        <v>6.41</v>
      </c>
      <c r="U68" s="3">
        <v>-5.2</v>
      </c>
      <c r="V68" s="3">
        <v>0.44</v>
      </c>
      <c r="X68" s="3">
        <v>-0.8</v>
      </c>
      <c r="Y68" s="3">
        <v>-22.4</v>
      </c>
      <c r="Z68" s="3">
        <v>1358</v>
      </c>
      <c r="AC68" s="3">
        <v>94.85</v>
      </c>
      <c r="AD68" s="3">
        <v>261.33</v>
      </c>
      <c r="AE68" s="3">
        <v>458.16399999999999</v>
      </c>
      <c r="AF68" s="3">
        <v>6.75</v>
      </c>
      <c r="AH68" s="3">
        <v>7.875</v>
      </c>
      <c r="AL68" s="3">
        <v>122.3</v>
      </c>
      <c r="BG68" s="3">
        <v>10.94</v>
      </c>
      <c r="BH68" s="3">
        <v>37.532414000000003</v>
      </c>
      <c r="BN68" s="3">
        <v>6.41</v>
      </c>
      <c r="BO68" s="16">
        <v>100.413</v>
      </c>
      <c r="BP68" s="16"/>
      <c r="BQ68" s="3">
        <v>100.6229</v>
      </c>
      <c r="CH68" s="3">
        <v>-3</v>
      </c>
      <c r="CI68" s="3">
        <v>0.5</v>
      </c>
      <c r="CJ68" s="3">
        <v>14</v>
      </c>
    </row>
    <row r="69" spans="1:88" s="3" customFormat="1" x14ac:dyDescent="0.25">
      <c r="A69" s="1">
        <v>32264</v>
      </c>
      <c r="B69" s="3">
        <v>16.2</v>
      </c>
      <c r="C69" s="3">
        <v>0.8327</v>
      </c>
      <c r="D69" s="3">
        <v>96.145724000000001</v>
      </c>
      <c r="E69" s="3">
        <v>72.297759999999997</v>
      </c>
      <c r="G69" s="3">
        <v>6.59</v>
      </c>
      <c r="H69" s="3">
        <v>9.1999999999999993</v>
      </c>
      <c r="J69" s="3">
        <v>6.45</v>
      </c>
      <c r="U69" s="3">
        <v>-5.9</v>
      </c>
      <c r="V69" s="3">
        <v>0.53</v>
      </c>
      <c r="X69" s="3">
        <v>0.2</v>
      </c>
      <c r="Y69" s="3">
        <v>-21.1</v>
      </c>
      <c r="Z69" s="3">
        <v>1349</v>
      </c>
      <c r="AC69" s="3">
        <v>93.56</v>
      </c>
      <c r="AD69" s="3">
        <v>262.14</v>
      </c>
      <c r="AE69" s="3">
        <v>448.22800000000001</v>
      </c>
      <c r="AF69" s="3">
        <v>7.25</v>
      </c>
      <c r="AH69" s="3">
        <v>7.375</v>
      </c>
      <c r="AL69" s="3">
        <v>122.7</v>
      </c>
      <c r="BG69" s="3">
        <v>11.13</v>
      </c>
      <c r="BH69" s="3">
        <v>32.408918</v>
      </c>
      <c r="BN69" s="3">
        <v>6.45</v>
      </c>
      <c r="BO69" s="16">
        <v>100.4877</v>
      </c>
      <c r="BP69" s="16"/>
      <c r="BQ69" s="3">
        <v>100.7812</v>
      </c>
      <c r="CH69" s="3">
        <v>-3</v>
      </c>
      <c r="CI69" s="3">
        <v>2.2000000000000002</v>
      </c>
      <c r="CJ69" s="3">
        <v>14.7</v>
      </c>
    </row>
    <row r="70" spans="1:88" s="3" customFormat="1" x14ac:dyDescent="0.25">
      <c r="A70" s="1">
        <v>32295</v>
      </c>
      <c r="B70" s="3">
        <v>14.18</v>
      </c>
      <c r="C70" s="3">
        <v>0.87580000000000002</v>
      </c>
      <c r="D70" s="3">
        <v>89.782510000000002</v>
      </c>
      <c r="E70" s="3">
        <v>65.370285999999993</v>
      </c>
      <c r="G70" s="3">
        <v>6.61</v>
      </c>
      <c r="H70" s="3">
        <v>8.82</v>
      </c>
      <c r="J70" s="3">
        <v>6.57</v>
      </c>
      <c r="U70" s="3">
        <v>-5.9</v>
      </c>
      <c r="V70" s="3">
        <v>0.7</v>
      </c>
      <c r="X70" s="3">
        <v>2</v>
      </c>
      <c r="Y70" s="3">
        <v>-18.5</v>
      </c>
      <c r="Z70" s="3">
        <v>1208</v>
      </c>
      <c r="AC70" s="3">
        <v>104.57</v>
      </c>
      <c r="AD70" s="3">
        <v>273.5</v>
      </c>
      <c r="AE70" s="3">
        <v>446.8417</v>
      </c>
      <c r="AF70" s="3">
        <v>7.4375</v>
      </c>
      <c r="AH70" s="3">
        <v>8.875</v>
      </c>
      <c r="AL70" s="3">
        <v>123.2</v>
      </c>
      <c r="BG70" s="3">
        <v>10.98</v>
      </c>
      <c r="BH70" s="3">
        <v>42.090415</v>
      </c>
      <c r="BN70" s="3">
        <v>6.57</v>
      </c>
      <c r="BO70" s="16">
        <v>100.5569</v>
      </c>
      <c r="BP70" s="16"/>
      <c r="BQ70" s="3">
        <v>100.9376</v>
      </c>
      <c r="CH70" s="3">
        <v>-2.5</v>
      </c>
      <c r="CI70" s="3">
        <v>1.7</v>
      </c>
      <c r="CJ70" s="3">
        <v>22.8</v>
      </c>
    </row>
    <row r="71" spans="1:88" s="3" customFormat="1" x14ac:dyDescent="0.25">
      <c r="A71" s="1">
        <v>32325</v>
      </c>
      <c r="B71" s="3">
        <v>15.75</v>
      </c>
      <c r="C71" s="3">
        <v>0.89770000000000005</v>
      </c>
      <c r="D71" s="3">
        <v>85.181982000000005</v>
      </c>
      <c r="E71" s="3">
        <v>44.880695000000003</v>
      </c>
      <c r="G71" s="3">
        <v>6.73</v>
      </c>
      <c r="H71" s="3">
        <v>9.1199999999999992</v>
      </c>
      <c r="J71" s="3">
        <v>6.7</v>
      </c>
      <c r="U71" s="3">
        <v>-6.3</v>
      </c>
      <c r="V71" s="3">
        <v>0.78</v>
      </c>
      <c r="X71" s="3">
        <v>2</v>
      </c>
      <c r="Y71" s="3">
        <v>-15.9</v>
      </c>
      <c r="Z71" s="3">
        <v>1197</v>
      </c>
      <c r="AC71" s="3">
        <v>109.34</v>
      </c>
      <c r="AD71" s="3">
        <v>272.01</v>
      </c>
      <c r="AE71" s="3">
        <v>454.47800000000001</v>
      </c>
      <c r="AF71" s="3">
        <v>7.6875</v>
      </c>
      <c r="AH71" s="3">
        <v>10.375</v>
      </c>
      <c r="AL71" s="3">
        <v>123.6</v>
      </c>
      <c r="BG71" s="3">
        <v>11.19</v>
      </c>
      <c r="BH71" s="3">
        <v>45.291958999999999</v>
      </c>
      <c r="BN71" s="3">
        <v>6.7</v>
      </c>
      <c r="BO71" s="16">
        <v>100.5985</v>
      </c>
      <c r="BP71" s="16"/>
      <c r="BQ71" s="3">
        <v>101.08410000000001</v>
      </c>
      <c r="CH71" s="3">
        <v>-1.9</v>
      </c>
      <c r="CI71" s="3">
        <v>1.2</v>
      </c>
      <c r="CJ71" s="3">
        <v>18.600000000000001</v>
      </c>
    </row>
    <row r="72" spans="1:88" s="3" customFormat="1" x14ac:dyDescent="0.25">
      <c r="A72" s="1">
        <v>32356</v>
      </c>
      <c r="B72" s="3">
        <v>14.4</v>
      </c>
      <c r="C72" s="3">
        <v>0.90380000000000005</v>
      </c>
      <c r="D72" s="3">
        <v>100.158455</v>
      </c>
      <c r="E72" s="3">
        <v>69.292372999999998</v>
      </c>
      <c r="G72" s="3">
        <v>6.79</v>
      </c>
      <c r="H72" s="3">
        <v>9.25</v>
      </c>
      <c r="J72" s="3">
        <v>6.7</v>
      </c>
      <c r="U72" s="3">
        <v>-5.0999999999999996</v>
      </c>
      <c r="V72" s="3">
        <v>0.79</v>
      </c>
      <c r="X72" s="3">
        <v>2.9</v>
      </c>
      <c r="Y72" s="3">
        <v>-14.6</v>
      </c>
      <c r="Z72" s="3">
        <v>1272</v>
      </c>
      <c r="AC72" s="3">
        <v>104.79</v>
      </c>
      <c r="AD72" s="3">
        <v>261.52</v>
      </c>
      <c r="AE72" s="3">
        <v>428.74579999999997</v>
      </c>
      <c r="AF72" s="3">
        <v>8.125</v>
      </c>
      <c r="AH72" s="3">
        <v>11.875</v>
      </c>
      <c r="AL72" s="3">
        <v>124</v>
      </c>
      <c r="BG72" s="3">
        <v>11.22</v>
      </c>
      <c r="BH72" s="3">
        <v>38.409877999999999</v>
      </c>
      <c r="BN72" s="3">
        <v>6.7</v>
      </c>
      <c r="BO72" s="16">
        <v>100.617</v>
      </c>
      <c r="BP72" s="16"/>
      <c r="BQ72" s="3">
        <v>101.2163</v>
      </c>
      <c r="CH72" s="3">
        <v>-1</v>
      </c>
      <c r="CI72" s="3">
        <v>5.7</v>
      </c>
      <c r="CJ72" s="3">
        <v>13.6</v>
      </c>
    </row>
    <row r="73" spans="1:88" s="3" customFormat="1" x14ac:dyDescent="0.25">
      <c r="A73" s="1">
        <v>32387</v>
      </c>
      <c r="B73" s="3">
        <v>11.93</v>
      </c>
      <c r="C73" s="3">
        <v>0.90039999999999998</v>
      </c>
      <c r="D73" s="3">
        <v>94.554087999999993</v>
      </c>
      <c r="E73" s="3">
        <v>72.892290000000003</v>
      </c>
      <c r="G73" s="3">
        <v>6.63</v>
      </c>
      <c r="H73" s="3">
        <v>8.8699999999999992</v>
      </c>
      <c r="J73" s="3">
        <v>6.47</v>
      </c>
      <c r="U73" s="3">
        <v>-4.4000000000000004</v>
      </c>
      <c r="V73" s="3">
        <v>0.97</v>
      </c>
      <c r="X73" s="3">
        <v>4.4000000000000004</v>
      </c>
      <c r="Y73" s="3">
        <v>-15.8</v>
      </c>
      <c r="Z73" s="3">
        <v>1270</v>
      </c>
      <c r="AC73" s="3">
        <v>109.63</v>
      </c>
      <c r="AD73" s="3">
        <v>271.91000000000003</v>
      </c>
      <c r="AE73" s="3">
        <v>446.16840000000002</v>
      </c>
      <c r="AF73" s="3">
        <v>8.125</v>
      </c>
      <c r="AH73" s="3">
        <v>11.875</v>
      </c>
      <c r="AL73" s="3">
        <v>124.7</v>
      </c>
      <c r="BG73" s="3">
        <v>10.49</v>
      </c>
      <c r="BH73" s="3">
        <v>42.810780999999999</v>
      </c>
      <c r="BN73" s="3">
        <v>6.47</v>
      </c>
      <c r="BO73" s="16">
        <v>100.6216</v>
      </c>
      <c r="BP73" s="16"/>
      <c r="BQ73" s="3">
        <v>101.3257</v>
      </c>
      <c r="CH73" s="3">
        <v>-1.8</v>
      </c>
      <c r="CI73" s="3">
        <v>8.1</v>
      </c>
      <c r="CJ73" s="3">
        <v>18.600000000000001</v>
      </c>
    </row>
    <row r="74" spans="1:88" s="3" customFormat="1" x14ac:dyDescent="0.25">
      <c r="A74" s="1">
        <v>32417</v>
      </c>
      <c r="B74" s="3">
        <v>12.6</v>
      </c>
      <c r="C74" s="3">
        <v>0.86009999999999998</v>
      </c>
      <c r="D74" s="3">
        <v>102.23078099999999</v>
      </c>
      <c r="E74" s="3">
        <v>51.695467999999998</v>
      </c>
      <c r="G74" s="3">
        <v>6.42</v>
      </c>
      <c r="H74" s="3">
        <v>8.65</v>
      </c>
      <c r="J74" s="3">
        <v>6.26</v>
      </c>
      <c r="U74" s="3">
        <v>-3.4</v>
      </c>
      <c r="V74" s="3">
        <v>1.05</v>
      </c>
      <c r="X74" s="3">
        <v>6.3</v>
      </c>
      <c r="Y74" s="3">
        <v>-13</v>
      </c>
      <c r="Z74" s="3">
        <v>1373</v>
      </c>
      <c r="AC74" s="3">
        <v>112.84</v>
      </c>
      <c r="AD74" s="3">
        <v>278.97000000000003</v>
      </c>
      <c r="AE74" s="3">
        <v>475.07440000000003</v>
      </c>
      <c r="AF74" s="3">
        <v>8.125</v>
      </c>
      <c r="AH74" s="3">
        <v>11.875</v>
      </c>
      <c r="AL74" s="3">
        <v>125.2</v>
      </c>
      <c r="BG74" s="3">
        <v>10.23</v>
      </c>
      <c r="BH74" s="3">
        <v>46.736148999999997</v>
      </c>
      <c r="BN74" s="3">
        <v>6.26</v>
      </c>
      <c r="BO74" s="16">
        <v>100.62090000000001</v>
      </c>
      <c r="BP74" s="16"/>
      <c r="BQ74" s="3">
        <v>101.4032</v>
      </c>
      <c r="CH74" s="3">
        <v>-1</v>
      </c>
      <c r="CI74" s="3">
        <v>5.0999999999999996</v>
      </c>
      <c r="CJ74" s="3">
        <v>22.8</v>
      </c>
    </row>
    <row r="75" spans="1:88" s="3" customFormat="1" x14ac:dyDescent="0.25">
      <c r="A75" s="1">
        <v>32448</v>
      </c>
      <c r="B75" s="3">
        <v>14.35</v>
      </c>
      <c r="C75" s="3">
        <v>0.83450000000000002</v>
      </c>
      <c r="D75" s="3">
        <v>113.959892</v>
      </c>
      <c r="E75" s="3">
        <v>82.804278999999994</v>
      </c>
      <c r="G75" s="3">
        <v>6.35</v>
      </c>
      <c r="H75" s="3">
        <v>9.06</v>
      </c>
      <c r="J75" s="3">
        <v>6.44</v>
      </c>
      <c r="U75" s="3">
        <v>-2.8</v>
      </c>
      <c r="V75" s="3">
        <v>1.1000000000000001</v>
      </c>
      <c r="X75" s="3">
        <v>5.8</v>
      </c>
      <c r="Y75" s="3">
        <v>-15.5</v>
      </c>
      <c r="Z75" s="3">
        <v>1501</v>
      </c>
      <c r="AC75" s="3">
        <v>109.17</v>
      </c>
      <c r="AD75" s="3">
        <v>273.69</v>
      </c>
      <c r="AE75" s="3">
        <v>490.80149999999998</v>
      </c>
      <c r="AF75" s="3">
        <v>8.375</v>
      </c>
      <c r="AH75" s="3">
        <v>12.875</v>
      </c>
      <c r="AL75" s="3">
        <v>125.6</v>
      </c>
      <c r="BG75" s="3">
        <v>10.61</v>
      </c>
      <c r="BH75" s="3">
        <v>51.009856999999997</v>
      </c>
      <c r="BN75" s="3">
        <v>6.44</v>
      </c>
      <c r="BO75" s="16">
        <v>100.61499999999999</v>
      </c>
      <c r="BP75" s="16"/>
      <c r="BQ75" s="3">
        <v>101.4477</v>
      </c>
      <c r="CH75" s="3">
        <v>0.1</v>
      </c>
      <c r="CI75" s="3">
        <v>4.5</v>
      </c>
      <c r="CJ75" s="3">
        <v>20.399999999999999</v>
      </c>
    </row>
    <row r="76" spans="1:88" s="3" customFormat="1" x14ac:dyDescent="0.25">
      <c r="A76" s="1">
        <v>32478</v>
      </c>
      <c r="B76" s="3">
        <v>16.23</v>
      </c>
      <c r="C76" s="3">
        <v>0.85189999999999999</v>
      </c>
      <c r="D76" s="3">
        <v>99.666327999999993</v>
      </c>
      <c r="E76" s="3">
        <v>61.846451999999999</v>
      </c>
      <c r="G76" s="3">
        <v>6.51</v>
      </c>
      <c r="H76" s="3">
        <v>9.14</v>
      </c>
      <c r="J76" s="3">
        <v>6.54</v>
      </c>
      <c r="U76" s="3">
        <v>-3.2</v>
      </c>
      <c r="V76" s="3">
        <v>1.17</v>
      </c>
      <c r="X76" s="3">
        <v>5.6</v>
      </c>
      <c r="Y76" s="3">
        <v>-15.3</v>
      </c>
      <c r="Z76" s="3">
        <v>1543</v>
      </c>
      <c r="AC76" s="3">
        <v>117.68</v>
      </c>
      <c r="AD76" s="3">
        <v>277.72000000000003</v>
      </c>
      <c r="AE76" s="3">
        <v>494.42790000000002</v>
      </c>
      <c r="AF76" s="3">
        <v>8.6875</v>
      </c>
      <c r="AH76" s="3">
        <v>12.875</v>
      </c>
      <c r="AL76" s="3">
        <v>126</v>
      </c>
      <c r="BG76" s="3">
        <v>10.69</v>
      </c>
      <c r="BH76" s="3">
        <v>49.585307</v>
      </c>
      <c r="BN76" s="3">
        <v>6.54</v>
      </c>
      <c r="BO76" s="16">
        <v>100.596</v>
      </c>
      <c r="BP76" s="16"/>
      <c r="BQ76" s="3">
        <v>101.44970000000001</v>
      </c>
      <c r="CH76" s="3">
        <v>1</v>
      </c>
      <c r="CI76" s="3">
        <v>2.7</v>
      </c>
      <c r="CJ76" s="3">
        <v>20.8</v>
      </c>
    </row>
    <row r="77" spans="1:88" s="3" customFormat="1" x14ac:dyDescent="0.25">
      <c r="A77" s="1">
        <v>32509</v>
      </c>
      <c r="B77" s="3">
        <v>16.38</v>
      </c>
      <c r="C77" s="3">
        <v>0.89739999999999998</v>
      </c>
      <c r="D77" s="3">
        <v>105.075363</v>
      </c>
      <c r="E77" s="3">
        <v>48.017803000000001</v>
      </c>
      <c r="G77" s="3">
        <v>6.64</v>
      </c>
      <c r="H77" s="3">
        <v>9.01</v>
      </c>
      <c r="J77" s="3">
        <v>6.74</v>
      </c>
      <c r="U77" s="3">
        <v>-3.5</v>
      </c>
      <c r="V77" s="3">
        <v>1.19</v>
      </c>
      <c r="X77" s="3">
        <v>5.4</v>
      </c>
      <c r="Y77" s="3">
        <v>-12.6</v>
      </c>
      <c r="Z77" s="3">
        <v>1619</v>
      </c>
      <c r="AC77" s="3">
        <v>120.88</v>
      </c>
      <c r="AD77" s="3">
        <v>297.48</v>
      </c>
      <c r="AE77" s="3">
        <v>511.51119999999997</v>
      </c>
      <c r="AF77" s="3">
        <v>9</v>
      </c>
      <c r="AH77" s="3">
        <v>12.875</v>
      </c>
      <c r="AL77" s="3">
        <v>126.5</v>
      </c>
      <c r="BG77" s="3">
        <v>10.57</v>
      </c>
      <c r="BH77" s="3">
        <v>37.141275</v>
      </c>
      <c r="BN77" s="3">
        <v>6.74</v>
      </c>
      <c r="BO77" s="16">
        <v>100.54130000000001</v>
      </c>
      <c r="BP77" s="16"/>
      <c r="BQ77" s="3">
        <v>101.41379999999999</v>
      </c>
      <c r="CH77" s="3">
        <v>1.3</v>
      </c>
      <c r="CI77" s="3">
        <v>0.7</v>
      </c>
      <c r="CJ77" s="3">
        <v>23.7</v>
      </c>
    </row>
    <row r="78" spans="1:88" s="3" customFormat="1" x14ac:dyDescent="0.25">
      <c r="A78" s="1">
        <v>32540</v>
      </c>
      <c r="B78" s="3">
        <v>17.23</v>
      </c>
      <c r="C78" s="3">
        <v>0.877</v>
      </c>
      <c r="D78" s="3">
        <v>84.844836999999998</v>
      </c>
      <c r="E78" s="3">
        <v>47.938130999999998</v>
      </c>
      <c r="G78" s="3">
        <v>6.83</v>
      </c>
      <c r="H78" s="3">
        <v>9.32</v>
      </c>
      <c r="J78" s="3">
        <v>7.16</v>
      </c>
      <c r="U78" s="3">
        <v>-4.0999999999999996</v>
      </c>
      <c r="V78" s="3">
        <v>1.21</v>
      </c>
      <c r="X78" s="3">
        <v>6</v>
      </c>
      <c r="Y78" s="3">
        <v>-12.1</v>
      </c>
      <c r="Z78" s="3">
        <v>1553</v>
      </c>
      <c r="AC78" s="3">
        <v>119.69</v>
      </c>
      <c r="AD78" s="3">
        <v>288.86</v>
      </c>
      <c r="AE78" s="3">
        <v>507.48430000000002</v>
      </c>
      <c r="AF78" s="3">
        <v>9.75</v>
      </c>
      <c r="AH78" s="3">
        <v>12.875</v>
      </c>
      <c r="AL78" s="3">
        <v>126.9</v>
      </c>
      <c r="BG78" s="3">
        <v>10.67</v>
      </c>
      <c r="BH78" s="3">
        <v>33.854230999999999</v>
      </c>
      <c r="BN78" s="3">
        <v>7.16</v>
      </c>
      <c r="BO78" s="16">
        <v>100.4327</v>
      </c>
      <c r="BP78" s="16"/>
      <c r="BQ78" s="3">
        <v>101.3566</v>
      </c>
      <c r="CH78" s="3">
        <v>0</v>
      </c>
      <c r="CI78" s="3">
        <v>-1.7</v>
      </c>
      <c r="CJ78" s="3">
        <v>22.7</v>
      </c>
    </row>
    <row r="79" spans="1:88" s="3" customFormat="1" x14ac:dyDescent="0.25">
      <c r="A79" s="1">
        <v>32568</v>
      </c>
      <c r="B79" s="3">
        <v>20.45</v>
      </c>
      <c r="C79" s="3">
        <v>0.91010000000000002</v>
      </c>
      <c r="D79" s="3">
        <v>97.215672999999995</v>
      </c>
      <c r="E79" s="3">
        <v>47.947305</v>
      </c>
      <c r="G79" s="3">
        <v>6.94</v>
      </c>
      <c r="H79" s="3">
        <v>9.3000000000000007</v>
      </c>
      <c r="J79" s="3">
        <v>7.15</v>
      </c>
      <c r="U79" s="3">
        <v>-4.4000000000000004</v>
      </c>
      <c r="V79" s="3">
        <v>1.24</v>
      </c>
      <c r="X79" s="3">
        <v>5.2</v>
      </c>
      <c r="Y79" s="3">
        <v>-9.9</v>
      </c>
      <c r="Z79" s="3">
        <v>1631</v>
      </c>
      <c r="AC79" s="3">
        <v>127.11</v>
      </c>
      <c r="AD79" s="3">
        <v>294.87</v>
      </c>
      <c r="AE79" s="3">
        <v>503.40600000000001</v>
      </c>
      <c r="AF79" s="3">
        <v>9.75</v>
      </c>
      <c r="AH79" s="3">
        <v>12.875</v>
      </c>
      <c r="AL79" s="3">
        <v>127.4</v>
      </c>
      <c r="BG79" s="3">
        <v>10.61</v>
      </c>
      <c r="BH79" s="3">
        <v>32.945357999999999</v>
      </c>
      <c r="BN79" s="3">
        <v>7.15</v>
      </c>
      <c r="BO79" s="16">
        <v>100.2775</v>
      </c>
      <c r="BP79" s="16"/>
      <c r="BQ79" s="3">
        <v>101.2968</v>
      </c>
      <c r="CH79" s="3">
        <v>0.2</v>
      </c>
      <c r="CI79" s="3">
        <v>-0.6</v>
      </c>
      <c r="CJ79" s="3">
        <v>29.1</v>
      </c>
    </row>
    <row r="80" spans="1:88" s="3" customFormat="1" x14ac:dyDescent="0.25">
      <c r="A80" s="1">
        <v>32599</v>
      </c>
      <c r="B80" s="3">
        <v>20.149999999999999</v>
      </c>
      <c r="C80" s="3">
        <v>0.90310000000000001</v>
      </c>
      <c r="D80" s="3">
        <v>108.863055</v>
      </c>
      <c r="E80" s="3">
        <v>41.014252999999997</v>
      </c>
      <c r="G80" s="3">
        <v>6.86</v>
      </c>
      <c r="H80" s="3">
        <v>9.02</v>
      </c>
      <c r="J80" s="3">
        <v>7.14</v>
      </c>
      <c r="U80" s="3">
        <v>-4.9000000000000004</v>
      </c>
      <c r="V80" s="3">
        <v>1.1599999999999999</v>
      </c>
      <c r="X80" s="3">
        <v>4.8</v>
      </c>
      <c r="Y80" s="3">
        <v>-6.7</v>
      </c>
      <c r="Z80" s="3">
        <v>1629</v>
      </c>
      <c r="AC80" s="3">
        <v>137.19</v>
      </c>
      <c r="AD80" s="3">
        <v>309.64</v>
      </c>
      <c r="AE80" s="3">
        <v>514.18889999999999</v>
      </c>
      <c r="AF80" s="3">
        <v>9.75</v>
      </c>
      <c r="AH80" s="3">
        <v>12.875</v>
      </c>
      <c r="AL80" s="3">
        <v>127.8</v>
      </c>
      <c r="BG80" s="3">
        <v>10.57</v>
      </c>
      <c r="BH80" s="3">
        <v>35.607112000000001</v>
      </c>
      <c r="BN80" s="3">
        <v>7.14</v>
      </c>
      <c r="BO80" s="16">
        <v>100.1026</v>
      </c>
      <c r="BP80" s="16"/>
      <c r="BQ80" s="3">
        <v>101.2568</v>
      </c>
      <c r="CH80" s="3">
        <v>1.5</v>
      </c>
      <c r="CI80" s="3">
        <v>-1.5</v>
      </c>
      <c r="CJ80" s="3">
        <v>23.8</v>
      </c>
    </row>
    <row r="81" spans="1:88" s="3" customFormat="1" x14ac:dyDescent="0.25">
      <c r="A81" s="1">
        <v>32629</v>
      </c>
      <c r="B81" s="3">
        <v>18.25</v>
      </c>
      <c r="C81" s="3">
        <v>0.95469999999999999</v>
      </c>
      <c r="D81" s="3">
        <v>87.816039000000004</v>
      </c>
      <c r="E81" s="3">
        <v>44.273662000000002</v>
      </c>
      <c r="G81" s="3">
        <v>6.96</v>
      </c>
      <c r="H81" s="3">
        <v>8.6</v>
      </c>
      <c r="J81" s="3">
        <v>7.45</v>
      </c>
      <c r="U81" s="3">
        <v>-5.4</v>
      </c>
      <c r="V81" s="3">
        <v>1.22</v>
      </c>
      <c r="X81" s="3">
        <v>5.7</v>
      </c>
      <c r="Y81" s="3">
        <v>-8.4</v>
      </c>
      <c r="Z81" s="3">
        <v>1596</v>
      </c>
      <c r="AC81" s="3">
        <v>134.55000000000001</v>
      </c>
      <c r="AD81" s="3">
        <v>320.52</v>
      </c>
      <c r="AE81" s="3">
        <v>500.7629</v>
      </c>
      <c r="AF81" s="3">
        <v>9.8125</v>
      </c>
      <c r="AH81" s="3">
        <v>13.75</v>
      </c>
      <c r="AL81" s="3">
        <v>128.30000000000001</v>
      </c>
      <c r="BG81" s="3">
        <v>10.3</v>
      </c>
      <c r="BH81" s="3">
        <v>42.427472999999999</v>
      </c>
      <c r="BN81" s="3">
        <v>7.45</v>
      </c>
      <c r="BO81" s="16">
        <v>99.934889999999996</v>
      </c>
      <c r="BP81" s="16"/>
      <c r="BQ81" s="3">
        <v>101.2334</v>
      </c>
      <c r="CH81" s="3">
        <v>2.5</v>
      </c>
      <c r="CI81" s="3">
        <v>1</v>
      </c>
      <c r="CJ81" s="3">
        <v>24.7</v>
      </c>
    </row>
    <row r="82" spans="1:88" s="3" customFormat="1" x14ac:dyDescent="0.25">
      <c r="A82" s="1">
        <v>32660</v>
      </c>
      <c r="B82" s="3">
        <v>18.28</v>
      </c>
      <c r="C82" s="3">
        <v>0.94310000000000005</v>
      </c>
      <c r="D82" s="3">
        <v>94.839742999999999</v>
      </c>
      <c r="E82" s="3">
        <v>81.836740000000006</v>
      </c>
      <c r="G82" s="3">
        <v>6.77</v>
      </c>
      <c r="H82" s="3">
        <v>8.1</v>
      </c>
      <c r="J82" s="3">
        <v>7.13</v>
      </c>
      <c r="U82" s="3">
        <v>-4.2</v>
      </c>
      <c r="V82" s="3">
        <v>1.24</v>
      </c>
      <c r="X82" s="3">
        <v>6.2</v>
      </c>
      <c r="Y82" s="3">
        <v>-5.2</v>
      </c>
      <c r="Z82" s="3">
        <v>1413</v>
      </c>
      <c r="AC82" s="3">
        <v>139.38</v>
      </c>
      <c r="AD82" s="3">
        <v>317.98</v>
      </c>
      <c r="AE82" s="3">
        <v>494.28800000000001</v>
      </c>
      <c r="AF82" s="3">
        <v>9.5625</v>
      </c>
      <c r="AH82" s="3">
        <v>13.75</v>
      </c>
      <c r="AL82" s="3">
        <v>128.80000000000001</v>
      </c>
      <c r="BG82" s="3">
        <v>9.93</v>
      </c>
      <c r="BH82" s="3">
        <v>39.991726</v>
      </c>
      <c r="BN82" s="3">
        <v>7.13</v>
      </c>
      <c r="BO82" s="16">
        <v>99.804860000000005</v>
      </c>
      <c r="BP82" s="16"/>
      <c r="BQ82" s="3">
        <v>101.2217</v>
      </c>
      <c r="CH82" s="3">
        <v>1.5</v>
      </c>
      <c r="CI82" s="3">
        <v>2.4</v>
      </c>
      <c r="CJ82" s="3">
        <v>27.8</v>
      </c>
    </row>
    <row r="83" spans="1:88" s="3" customFormat="1" x14ac:dyDescent="0.25">
      <c r="A83" s="1">
        <v>32690</v>
      </c>
      <c r="B83" s="3">
        <v>16.3</v>
      </c>
      <c r="C83" s="3">
        <v>0.89949999999999997</v>
      </c>
      <c r="D83" s="3">
        <v>84.569919999999996</v>
      </c>
      <c r="E83" s="3">
        <v>71.619421000000003</v>
      </c>
      <c r="G83" s="3">
        <v>6.66</v>
      </c>
      <c r="H83" s="3">
        <v>7.82</v>
      </c>
      <c r="J83" s="3">
        <v>6.99</v>
      </c>
      <c r="U83" s="3">
        <v>-3.5</v>
      </c>
      <c r="V83" s="3">
        <v>1.22</v>
      </c>
      <c r="X83" s="3">
        <v>5.9</v>
      </c>
      <c r="Y83" s="3">
        <v>-3.8</v>
      </c>
      <c r="Z83" s="3">
        <v>1393</v>
      </c>
      <c r="AC83" s="3">
        <v>143.91</v>
      </c>
      <c r="AD83" s="3">
        <v>346.08</v>
      </c>
      <c r="AE83" s="3">
        <v>549.29489999999998</v>
      </c>
      <c r="AF83" s="3">
        <v>9.0625</v>
      </c>
      <c r="AH83" s="3">
        <v>13.75</v>
      </c>
      <c r="AL83" s="3">
        <v>129.19999999999999</v>
      </c>
      <c r="BG83" s="3">
        <v>9.81</v>
      </c>
      <c r="BH83" s="3">
        <v>39.511664000000003</v>
      </c>
      <c r="BN83" s="3">
        <v>6.99</v>
      </c>
      <c r="BO83" s="16">
        <v>99.724779999999996</v>
      </c>
      <c r="BP83" s="16"/>
      <c r="BQ83" s="3">
        <v>101.212</v>
      </c>
      <c r="CH83" s="3">
        <v>0.5</v>
      </c>
      <c r="CI83" s="3">
        <v>3.6</v>
      </c>
      <c r="CJ83" s="3">
        <v>24.8</v>
      </c>
    </row>
    <row r="84" spans="1:88" s="3" customFormat="1" x14ac:dyDescent="0.25">
      <c r="A84" s="1">
        <v>32721</v>
      </c>
      <c r="B84" s="3">
        <v>17.2</v>
      </c>
      <c r="C84" s="3">
        <v>0.9425</v>
      </c>
      <c r="D84" s="3">
        <v>95.860382000000001</v>
      </c>
      <c r="E84" s="3">
        <v>57.912998000000002</v>
      </c>
      <c r="G84" s="3">
        <v>6.7</v>
      </c>
      <c r="H84" s="3">
        <v>8.26</v>
      </c>
      <c r="J84" s="3">
        <v>7.13</v>
      </c>
      <c r="U84" s="3">
        <v>-3.6</v>
      </c>
      <c r="V84" s="3">
        <v>1.1299999999999999</v>
      </c>
      <c r="X84" s="3">
        <v>5.3</v>
      </c>
      <c r="Y84" s="3">
        <v>-1.7</v>
      </c>
      <c r="Z84" s="3">
        <v>1426</v>
      </c>
      <c r="AC84" s="3">
        <v>142.38999999999999</v>
      </c>
      <c r="AD84" s="3">
        <v>351.45</v>
      </c>
      <c r="AE84" s="3">
        <v>535.16520000000003</v>
      </c>
      <c r="AF84" s="3">
        <v>9.0625</v>
      </c>
      <c r="AH84" s="3">
        <v>13.8438</v>
      </c>
      <c r="AL84" s="3">
        <v>129.5</v>
      </c>
      <c r="BG84" s="3">
        <v>9.9600000000000009</v>
      </c>
      <c r="BH84" s="3">
        <v>32.435187999999997</v>
      </c>
      <c r="BN84" s="3">
        <v>7.13</v>
      </c>
      <c r="BO84" s="16">
        <v>99.693010000000001</v>
      </c>
      <c r="BP84" s="16"/>
      <c r="BQ84" s="3">
        <v>101.18980000000001</v>
      </c>
      <c r="CH84" s="3">
        <v>0.9</v>
      </c>
      <c r="CI84" s="3">
        <v>3.7</v>
      </c>
      <c r="CJ84" s="3">
        <v>28.5</v>
      </c>
    </row>
    <row r="85" spans="1:88" s="3" customFormat="1" x14ac:dyDescent="0.25">
      <c r="A85" s="1">
        <v>32752</v>
      </c>
      <c r="B85" s="3">
        <v>18.23</v>
      </c>
      <c r="C85" s="3">
        <v>0.90710000000000002</v>
      </c>
      <c r="D85" s="3">
        <v>90.918199999999999</v>
      </c>
      <c r="E85" s="3">
        <v>64.914871000000005</v>
      </c>
      <c r="G85" s="3">
        <v>6.91</v>
      </c>
      <c r="H85" s="3">
        <v>8.31</v>
      </c>
      <c r="J85" s="3">
        <v>7.31</v>
      </c>
      <c r="U85" s="3">
        <v>-2.6</v>
      </c>
      <c r="V85" s="3">
        <v>1.06</v>
      </c>
      <c r="X85" s="3">
        <v>4.5</v>
      </c>
      <c r="Y85" s="3">
        <v>-0.7</v>
      </c>
      <c r="Z85" s="3">
        <v>1420</v>
      </c>
      <c r="AC85" s="3">
        <v>142.1</v>
      </c>
      <c r="AD85" s="3">
        <v>349.15</v>
      </c>
      <c r="AE85" s="3">
        <v>549.41740000000004</v>
      </c>
      <c r="AF85" s="3">
        <v>9.0625</v>
      </c>
      <c r="AH85" s="3">
        <v>13.75</v>
      </c>
      <c r="AL85" s="3">
        <v>129.9</v>
      </c>
      <c r="BG85" s="3">
        <v>9.93</v>
      </c>
      <c r="BH85" s="3">
        <v>31.658829999999998</v>
      </c>
      <c r="BN85" s="3">
        <v>7.31</v>
      </c>
      <c r="BO85" s="16">
        <v>99.694710000000001</v>
      </c>
      <c r="BP85" s="16"/>
      <c r="BQ85" s="3">
        <v>101.1478</v>
      </c>
      <c r="CH85" s="3">
        <v>-0.7</v>
      </c>
      <c r="CI85" s="3">
        <v>3.9</v>
      </c>
      <c r="CJ85" s="3">
        <v>25.4</v>
      </c>
    </row>
    <row r="86" spans="1:88" s="3" customFormat="1" x14ac:dyDescent="0.25">
      <c r="A86" s="1">
        <v>32782</v>
      </c>
      <c r="B86" s="3">
        <v>18.93</v>
      </c>
      <c r="C86" s="3">
        <v>0.89739999999999998</v>
      </c>
      <c r="D86" s="3">
        <v>91.596692000000004</v>
      </c>
      <c r="E86" s="3">
        <v>74.731020000000001</v>
      </c>
      <c r="G86" s="3">
        <v>7</v>
      </c>
      <c r="H86" s="3">
        <v>7.92</v>
      </c>
      <c r="J86" s="3">
        <v>7.48</v>
      </c>
      <c r="U86" s="3">
        <v>-2.6</v>
      </c>
      <c r="V86" s="3">
        <v>1</v>
      </c>
      <c r="X86" s="3">
        <v>4.5999999999999996</v>
      </c>
      <c r="Y86" s="3">
        <v>0.8</v>
      </c>
      <c r="Z86" s="3">
        <v>1647</v>
      </c>
      <c r="AC86" s="3">
        <v>131.69</v>
      </c>
      <c r="AD86" s="3">
        <v>340.36</v>
      </c>
      <c r="AE86" s="3">
        <v>530.23289999999997</v>
      </c>
      <c r="AF86" s="3">
        <v>8.75</v>
      </c>
      <c r="AH86" s="3">
        <v>14.785</v>
      </c>
      <c r="AL86" s="3">
        <v>130.6</v>
      </c>
      <c r="BG86" s="3">
        <v>9.76</v>
      </c>
      <c r="BH86" s="3">
        <v>32.902467999999999</v>
      </c>
      <c r="BN86" s="3">
        <v>7.48</v>
      </c>
      <c r="BO86" s="16">
        <v>99.708560000000006</v>
      </c>
      <c r="BP86" s="16"/>
      <c r="BQ86" s="3">
        <v>101.1037</v>
      </c>
      <c r="CH86" s="3">
        <v>2.4</v>
      </c>
      <c r="CI86" s="3">
        <v>3.8</v>
      </c>
      <c r="CJ86" s="3">
        <v>25.2</v>
      </c>
    </row>
    <row r="87" spans="1:88" s="3" customFormat="1" x14ac:dyDescent="0.25">
      <c r="A87" s="1">
        <v>32813</v>
      </c>
      <c r="B87" s="3">
        <v>18.48</v>
      </c>
      <c r="C87" s="3">
        <v>0.87690000000000001</v>
      </c>
      <c r="D87" s="3">
        <v>107.849126</v>
      </c>
      <c r="E87" s="3">
        <v>88.792936999999995</v>
      </c>
      <c r="G87" s="3">
        <v>7.28</v>
      </c>
      <c r="H87" s="3">
        <v>7.84</v>
      </c>
      <c r="J87" s="3">
        <v>7.78</v>
      </c>
      <c r="U87" s="3">
        <v>-2.5</v>
      </c>
      <c r="V87" s="3">
        <v>1.06</v>
      </c>
      <c r="X87" s="3">
        <v>5.4</v>
      </c>
      <c r="Y87" s="3">
        <v>2.8</v>
      </c>
      <c r="Z87" s="3">
        <v>1653</v>
      </c>
      <c r="AC87" s="3">
        <v>133.33000000000001</v>
      </c>
      <c r="AD87" s="3">
        <v>345.99</v>
      </c>
      <c r="AE87" s="3">
        <v>550.52800000000002</v>
      </c>
      <c r="AF87" s="3">
        <v>8.5</v>
      </c>
      <c r="AH87" s="3">
        <v>14.785</v>
      </c>
      <c r="AL87" s="3">
        <v>131.1</v>
      </c>
      <c r="BG87" s="3">
        <v>9.83</v>
      </c>
      <c r="BH87" s="3">
        <v>28.658348</v>
      </c>
      <c r="BN87" s="3">
        <v>7.78</v>
      </c>
      <c r="BO87" s="16">
        <v>99.731989999999996</v>
      </c>
      <c r="BP87" s="16"/>
      <c r="BQ87" s="3">
        <v>101.07859999999999</v>
      </c>
      <c r="CH87" s="3">
        <v>2.8</v>
      </c>
      <c r="CI87" s="3">
        <v>4</v>
      </c>
      <c r="CJ87" s="3">
        <v>27.8</v>
      </c>
    </row>
    <row r="88" spans="1:88" s="3" customFormat="1" x14ac:dyDescent="0.25">
      <c r="A88" s="1">
        <v>32843</v>
      </c>
      <c r="B88" s="3">
        <v>21.05</v>
      </c>
      <c r="C88" s="3">
        <v>0.83879999999999999</v>
      </c>
      <c r="D88" s="3">
        <v>107.09523299999999</v>
      </c>
      <c r="E88" s="3">
        <v>54.888494999999999</v>
      </c>
      <c r="G88" s="3">
        <v>7.23</v>
      </c>
      <c r="H88" s="3">
        <v>7.93</v>
      </c>
      <c r="J88" s="3">
        <v>7.84</v>
      </c>
      <c r="U88" s="3">
        <v>-1.8</v>
      </c>
      <c r="V88" s="3">
        <v>0.99</v>
      </c>
      <c r="X88" s="3">
        <v>4.5999999999999996</v>
      </c>
      <c r="Y88" s="3">
        <v>2</v>
      </c>
      <c r="Z88" s="3">
        <v>1592</v>
      </c>
      <c r="AC88" s="3">
        <v>136.59</v>
      </c>
      <c r="AD88" s="3">
        <v>353.4</v>
      </c>
      <c r="AE88" s="3">
        <v>567.33810000000005</v>
      </c>
      <c r="AF88" s="3">
        <v>8.25</v>
      </c>
      <c r="AH88" s="3">
        <v>14.785</v>
      </c>
      <c r="AL88" s="3">
        <v>131.6</v>
      </c>
      <c r="BG88" s="3">
        <v>9.84</v>
      </c>
      <c r="BH88" s="3">
        <v>36.859977000000001</v>
      </c>
      <c r="BN88" s="3">
        <v>7.84</v>
      </c>
      <c r="BO88" s="16">
        <v>99.762010000000004</v>
      </c>
      <c r="BP88" s="16"/>
      <c r="BQ88" s="3">
        <v>101.07299999999999</v>
      </c>
      <c r="CH88" s="3">
        <v>-0.4</v>
      </c>
      <c r="CI88" s="3">
        <v>-0.2</v>
      </c>
      <c r="CJ88" s="3">
        <v>26.4</v>
      </c>
    </row>
    <row r="89" spans="1:88" s="3" customFormat="1" x14ac:dyDescent="0.25">
      <c r="A89" s="1">
        <v>32874</v>
      </c>
      <c r="B89" s="3">
        <v>20.5</v>
      </c>
      <c r="C89" s="3">
        <v>0.81810000000000005</v>
      </c>
      <c r="D89" s="3">
        <v>100.359178</v>
      </c>
      <c r="E89" s="3">
        <v>61.936697000000002</v>
      </c>
      <c r="G89" s="3">
        <v>7.63</v>
      </c>
      <c r="H89" s="3">
        <v>8.43</v>
      </c>
      <c r="J89" s="3">
        <v>8.31</v>
      </c>
      <c r="U89" s="3">
        <v>-2.2000000000000002</v>
      </c>
      <c r="V89" s="3">
        <v>1.02</v>
      </c>
      <c r="X89" s="3">
        <v>4.3</v>
      </c>
      <c r="Y89" s="3">
        <v>1.8</v>
      </c>
      <c r="Z89" s="3">
        <v>1644</v>
      </c>
      <c r="AC89" s="3">
        <v>127.39</v>
      </c>
      <c r="AD89" s="3">
        <v>329.08</v>
      </c>
      <c r="AE89" s="3">
        <v>539.9443</v>
      </c>
      <c r="AF89" s="3">
        <v>8.25</v>
      </c>
      <c r="AH89" s="3">
        <v>14.785</v>
      </c>
      <c r="AL89" s="3">
        <v>132.1</v>
      </c>
      <c r="BG89" s="3">
        <v>10.11</v>
      </c>
      <c r="BH89" s="3">
        <v>30.920652</v>
      </c>
      <c r="BN89" s="3">
        <v>8.31</v>
      </c>
      <c r="BO89" s="16">
        <v>99.796059999999997</v>
      </c>
      <c r="BP89" s="16"/>
      <c r="BQ89" s="3">
        <v>101.07729999999999</v>
      </c>
      <c r="CH89" s="3">
        <v>-0.9</v>
      </c>
      <c r="CI89" s="3">
        <v>-0.9</v>
      </c>
      <c r="CJ89" s="3">
        <v>29.1</v>
      </c>
    </row>
    <row r="90" spans="1:88" s="3" customFormat="1" x14ac:dyDescent="0.25">
      <c r="A90" s="1">
        <v>32905</v>
      </c>
      <c r="B90" s="3">
        <v>19.2</v>
      </c>
      <c r="C90" s="3">
        <v>0.82740000000000002</v>
      </c>
      <c r="D90" s="3">
        <v>89.590953999999996</v>
      </c>
      <c r="E90" s="3">
        <v>93.005258999999995</v>
      </c>
      <c r="F90" s="3">
        <v>21.99</v>
      </c>
      <c r="G90" s="3">
        <v>8.43</v>
      </c>
      <c r="H90" s="3">
        <v>8.51</v>
      </c>
      <c r="J90" s="3">
        <v>8.89</v>
      </c>
      <c r="U90" s="3">
        <v>-2.1</v>
      </c>
      <c r="V90" s="3">
        <v>0.96</v>
      </c>
      <c r="X90" s="3">
        <v>3</v>
      </c>
      <c r="Y90" s="3">
        <v>1.5</v>
      </c>
      <c r="Z90" s="3">
        <v>1604</v>
      </c>
      <c r="AC90" s="3">
        <v>120.47</v>
      </c>
      <c r="AD90" s="3">
        <v>331.89</v>
      </c>
      <c r="AE90" s="3">
        <v>515.88639999999998</v>
      </c>
      <c r="AF90" s="3">
        <v>8.25</v>
      </c>
      <c r="AH90" s="3">
        <v>14.785</v>
      </c>
      <c r="AL90" s="3">
        <v>132.69999999999999</v>
      </c>
      <c r="BG90" s="3">
        <v>10.19</v>
      </c>
      <c r="BH90" s="3">
        <v>30.685625000000002</v>
      </c>
      <c r="BN90" s="3">
        <v>8.89</v>
      </c>
      <c r="BO90" s="16">
        <v>99.826440000000005</v>
      </c>
      <c r="BP90" s="16"/>
      <c r="BQ90" s="3">
        <v>101.078</v>
      </c>
      <c r="CH90" s="3">
        <v>0.6</v>
      </c>
      <c r="CI90" s="3">
        <v>2.9</v>
      </c>
      <c r="CJ90" s="3">
        <v>25.8</v>
      </c>
    </row>
    <row r="91" spans="1:88" s="3" customFormat="1" x14ac:dyDescent="0.25">
      <c r="A91" s="1">
        <v>32933</v>
      </c>
      <c r="B91" s="3">
        <v>17.95</v>
      </c>
      <c r="C91" s="3">
        <v>0.82520000000000004</v>
      </c>
      <c r="D91" s="3">
        <v>86.065289000000007</v>
      </c>
      <c r="E91" s="3">
        <v>109.691057</v>
      </c>
      <c r="F91" s="3">
        <v>19.73</v>
      </c>
      <c r="G91" s="3">
        <v>8.67</v>
      </c>
      <c r="H91" s="3">
        <v>8.65</v>
      </c>
      <c r="J91" s="3">
        <v>8.66</v>
      </c>
      <c r="U91" s="3">
        <v>-3.1</v>
      </c>
      <c r="V91" s="3">
        <v>0.96</v>
      </c>
      <c r="X91" s="3">
        <v>3.7</v>
      </c>
      <c r="Y91" s="3">
        <v>0.9</v>
      </c>
      <c r="Z91" s="3">
        <v>1529</v>
      </c>
      <c r="AC91" s="3">
        <v>131.04</v>
      </c>
      <c r="AD91" s="3">
        <v>339.94</v>
      </c>
      <c r="AE91" s="3">
        <v>483.8177</v>
      </c>
      <c r="AF91" s="3">
        <v>8.25</v>
      </c>
      <c r="AH91" s="3">
        <v>14.785</v>
      </c>
      <c r="AL91" s="3">
        <v>133.5</v>
      </c>
      <c r="BG91" s="3">
        <v>10.23</v>
      </c>
      <c r="BH91" s="3">
        <v>36.767009999999999</v>
      </c>
      <c r="BN91" s="3">
        <v>8.66</v>
      </c>
      <c r="BO91" s="16">
        <v>99.825839999999999</v>
      </c>
      <c r="BP91" s="16"/>
      <c r="BQ91" s="3">
        <v>101.08620000000001</v>
      </c>
      <c r="CH91" s="3">
        <v>-0.9</v>
      </c>
      <c r="CI91" s="3">
        <v>1.7</v>
      </c>
      <c r="CJ91" s="3">
        <v>28.9</v>
      </c>
    </row>
    <row r="92" spans="1:88" s="3" customFormat="1" x14ac:dyDescent="0.25">
      <c r="A92" s="1">
        <v>32964</v>
      </c>
      <c r="B92" s="3">
        <v>16.350000000000001</v>
      </c>
      <c r="C92" s="3">
        <v>0.82010000000000005</v>
      </c>
      <c r="D92" s="3">
        <v>76.661699999999996</v>
      </c>
      <c r="E92" s="3">
        <v>78.421294000000003</v>
      </c>
      <c r="F92" s="3">
        <v>19.52</v>
      </c>
      <c r="G92" s="3">
        <v>8.6999999999999993</v>
      </c>
      <c r="H92" s="3">
        <v>9.0399999999999991</v>
      </c>
      <c r="J92" s="3">
        <v>8.99</v>
      </c>
      <c r="U92" s="3">
        <v>-2.5</v>
      </c>
      <c r="V92" s="3">
        <v>0.9</v>
      </c>
      <c r="X92" s="3">
        <v>3.1</v>
      </c>
      <c r="Y92" s="3">
        <v>0.5</v>
      </c>
      <c r="Z92" s="3">
        <v>1361</v>
      </c>
      <c r="AC92" s="3">
        <v>127.53</v>
      </c>
      <c r="AD92" s="3">
        <v>330.8</v>
      </c>
      <c r="AE92" s="3">
        <v>475.92219999999998</v>
      </c>
      <c r="AF92" s="3">
        <v>8.25</v>
      </c>
      <c r="AH92" s="3">
        <v>14.785</v>
      </c>
      <c r="AL92" s="3">
        <v>134</v>
      </c>
      <c r="BG92" s="3">
        <v>10.54</v>
      </c>
      <c r="BH92" s="3">
        <v>36.441398999999997</v>
      </c>
      <c r="BN92" s="3">
        <v>8.99</v>
      </c>
      <c r="BO92" s="16">
        <v>99.750950000000003</v>
      </c>
      <c r="BP92" s="16"/>
      <c r="BQ92" s="3">
        <v>101.0958</v>
      </c>
      <c r="CH92" s="3">
        <v>0</v>
      </c>
      <c r="CI92" s="3">
        <v>-2.1</v>
      </c>
      <c r="CJ92" s="3">
        <v>30.7</v>
      </c>
    </row>
    <row r="93" spans="1:88" s="3" customFormat="1" x14ac:dyDescent="0.25">
      <c r="A93" s="1">
        <v>32994</v>
      </c>
      <c r="B93" s="3">
        <v>15.3</v>
      </c>
      <c r="C93" s="3">
        <v>0.82379999999999998</v>
      </c>
      <c r="D93" s="3">
        <v>118.53794600000001</v>
      </c>
      <c r="E93" s="3">
        <v>51.542172999999998</v>
      </c>
      <c r="F93" s="3">
        <v>17.37</v>
      </c>
      <c r="G93" s="3">
        <v>8.74</v>
      </c>
      <c r="H93" s="3">
        <v>8.6</v>
      </c>
      <c r="J93" s="3">
        <v>8.99</v>
      </c>
      <c r="U93" s="3">
        <v>-3.4</v>
      </c>
      <c r="V93" s="3">
        <v>0.85</v>
      </c>
      <c r="X93" s="3">
        <v>1.8</v>
      </c>
      <c r="Y93" s="3">
        <v>-1.5</v>
      </c>
      <c r="Z93" s="3">
        <v>1299</v>
      </c>
      <c r="AC93" s="3">
        <v>131.07</v>
      </c>
      <c r="AD93" s="3">
        <v>361.23</v>
      </c>
      <c r="AE93" s="3">
        <v>525.10050000000001</v>
      </c>
      <c r="AF93" s="3">
        <v>8.25</v>
      </c>
      <c r="AH93" s="3">
        <v>14.785</v>
      </c>
      <c r="AL93" s="3">
        <v>134.4</v>
      </c>
      <c r="BG93" s="3">
        <v>10.31</v>
      </c>
      <c r="BH93" s="3">
        <v>37.740569999999998</v>
      </c>
      <c r="BN93" s="3">
        <v>8.99</v>
      </c>
      <c r="BO93" s="16">
        <v>99.580150000000003</v>
      </c>
      <c r="BP93" s="16"/>
      <c r="BQ93" s="3">
        <v>101.0834</v>
      </c>
      <c r="CH93" s="3">
        <v>1.1000000000000001</v>
      </c>
      <c r="CI93" s="3">
        <v>-1.3</v>
      </c>
      <c r="CJ93" s="3">
        <v>30.7</v>
      </c>
    </row>
    <row r="94" spans="1:88" s="3" customFormat="1" x14ac:dyDescent="0.25">
      <c r="A94" s="1">
        <v>33025</v>
      </c>
      <c r="B94" s="3">
        <v>15.73</v>
      </c>
      <c r="C94" s="3">
        <v>0.80679999999999996</v>
      </c>
      <c r="D94" s="3">
        <v>120.526736</v>
      </c>
      <c r="E94" s="3">
        <v>82.678780000000003</v>
      </c>
      <c r="F94" s="3">
        <v>15.5</v>
      </c>
      <c r="G94" s="3">
        <v>8.82</v>
      </c>
      <c r="H94" s="3">
        <v>8.43</v>
      </c>
      <c r="J94" s="3">
        <v>8.85</v>
      </c>
      <c r="U94" s="3">
        <v>-3.2</v>
      </c>
      <c r="V94" s="3">
        <v>0.73</v>
      </c>
      <c r="X94" s="3">
        <v>1.5</v>
      </c>
      <c r="Y94" s="3">
        <v>1.4</v>
      </c>
      <c r="Z94" s="3">
        <v>1089</v>
      </c>
      <c r="AC94" s="3">
        <v>132.76</v>
      </c>
      <c r="AD94" s="3">
        <v>358.02</v>
      </c>
      <c r="AE94" s="3">
        <v>520.40790000000004</v>
      </c>
      <c r="AF94" s="3">
        <v>8.25</v>
      </c>
      <c r="AH94" s="3">
        <v>14.785</v>
      </c>
      <c r="AL94" s="3">
        <v>135.1</v>
      </c>
      <c r="BG94" s="3">
        <v>10.220000000000001</v>
      </c>
      <c r="BH94" s="3">
        <v>40.41469</v>
      </c>
      <c r="BN94" s="3">
        <v>8.85</v>
      </c>
      <c r="BO94" s="16">
        <v>99.293790000000001</v>
      </c>
      <c r="BP94" s="16"/>
      <c r="BQ94" s="3">
        <v>101.02379999999999</v>
      </c>
      <c r="CH94" s="3">
        <v>0.9</v>
      </c>
      <c r="CI94" s="3">
        <v>0</v>
      </c>
      <c r="CJ94" s="3">
        <v>28.6</v>
      </c>
    </row>
    <row r="95" spans="1:88" s="3" customFormat="1" x14ac:dyDescent="0.25">
      <c r="A95" s="1">
        <v>33055</v>
      </c>
      <c r="B95" s="3">
        <v>19.23</v>
      </c>
      <c r="C95" s="3">
        <v>0.76859999999999995</v>
      </c>
      <c r="D95" s="3">
        <v>111.569621</v>
      </c>
      <c r="E95" s="3">
        <v>52.089849999999998</v>
      </c>
      <c r="F95" s="3">
        <v>21.11</v>
      </c>
      <c r="G95" s="3">
        <v>8.58</v>
      </c>
      <c r="H95" s="3">
        <v>8.36</v>
      </c>
      <c r="J95" s="3">
        <v>8.7100000000000009</v>
      </c>
      <c r="U95" s="3">
        <v>-3</v>
      </c>
      <c r="V95" s="3">
        <v>0.7</v>
      </c>
      <c r="X95" s="3">
        <v>1.3</v>
      </c>
      <c r="Y95" s="3">
        <v>-1.2</v>
      </c>
      <c r="Z95" s="3">
        <v>1165</v>
      </c>
      <c r="AC95" s="3">
        <v>129.19</v>
      </c>
      <c r="AD95" s="3">
        <v>356.15</v>
      </c>
      <c r="AE95" s="3">
        <v>524.17849999999999</v>
      </c>
      <c r="AF95" s="3">
        <v>8</v>
      </c>
      <c r="AH95" s="3">
        <v>14.785</v>
      </c>
      <c r="AL95" s="3">
        <v>135.80000000000001</v>
      </c>
      <c r="BG95" s="3">
        <v>10.130000000000001</v>
      </c>
      <c r="BH95" s="3">
        <v>39.868876</v>
      </c>
      <c r="BN95" s="3">
        <v>8.7100000000000009</v>
      </c>
      <c r="BO95" s="16">
        <v>98.897599999999997</v>
      </c>
      <c r="BP95" s="16"/>
      <c r="BQ95" s="3">
        <v>100.9091</v>
      </c>
      <c r="CH95" s="3">
        <v>0</v>
      </c>
      <c r="CI95" s="3">
        <v>0.1</v>
      </c>
      <c r="CJ95" s="3">
        <v>28.8</v>
      </c>
    </row>
    <row r="96" spans="1:88" s="3" customFormat="1" x14ac:dyDescent="0.25">
      <c r="A96" s="1">
        <v>33086</v>
      </c>
      <c r="B96" s="3">
        <v>27.8</v>
      </c>
      <c r="C96" s="3">
        <v>0.75890000000000002</v>
      </c>
      <c r="D96" s="3">
        <v>142.16523900000001</v>
      </c>
      <c r="E96" s="3">
        <v>45.300538000000003</v>
      </c>
      <c r="F96" s="3">
        <v>29.9</v>
      </c>
      <c r="G96" s="3">
        <v>8.9</v>
      </c>
      <c r="H96" s="3">
        <v>8.86</v>
      </c>
      <c r="J96" s="3">
        <v>9.07</v>
      </c>
      <c r="U96" s="3">
        <v>-3.4</v>
      </c>
      <c r="V96" s="3">
        <v>0.61</v>
      </c>
      <c r="X96" s="3">
        <v>0.3</v>
      </c>
      <c r="Y96" s="3">
        <v>0</v>
      </c>
      <c r="Z96" s="3">
        <v>1208</v>
      </c>
      <c r="AC96" s="3">
        <v>112.81</v>
      </c>
      <c r="AD96" s="3">
        <v>322.56</v>
      </c>
      <c r="AE96" s="3">
        <v>474.12920000000003</v>
      </c>
      <c r="AF96" s="3">
        <v>8</v>
      </c>
      <c r="AH96" s="3">
        <v>14.785</v>
      </c>
      <c r="AL96" s="3">
        <v>136.6</v>
      </c>
      <c r="BG96" s="3">
        <v>10.55</v>
      </c>
      <c r="BH96" s="3">
        <v>34.012132000000001</v>
      </c>
      <c r="BN96" s="3">
        <v>9.07</v>
      </c>
      <c r="BO96" s="16">
        <v>98.422830000000005</v>
      </c>
      <c r="BP96" s="16"/>
      <c r="BQ96" s="3">
        <v>100.73569999999999</v>
      </c>
      <c r="CH96" s="3">
        <v>-0.8</v>
      </c>
      <c r="CI96" s="3">
        <v>-0.1</v>
      </c>
      <c r="CJ96" s="3">
        <v>25.6</v>
      </c>
    </row>
    <row r="97" spans="1:88" s="3" customFormat="1" x14ac:dyDescent="0.25">
      <c r="A97" s="1">
        <v>33117</v>
      </c>
      <c r="B97" s="3">
        <v>41</v>
      </c>
      <c r="C97" s="3">
        <v>0.75819999999999999</v>
      </c>
      <c r="D97" s="3">
        <v>157.69528500000001</v>
      </c>
      <c r="E97" s="3">
        <v>128.50285600000001</v>
      </c>
      <c r="F97" s="3">
        <v>29.11</v>
      </c>
      <c r="G97" s="3">
        <v>9.09</v>
      </c>
      <c r="H97" s="3">
        <v>8.82</v>
      </c>
      <c r="J97" s="3">
        <v>9.31</v>
      </c>
      <c r="U97" s="3">
        <v>-8.4</v>
      </c>
      <c r="V97" s="3">
        <v>0.48</v>
      </c>
      <c r="X97" s="3">
        <v>0.8</v>
      </c>
      <c r="Y97" s="3">
        <v>-0.5</v>
      </c>
      <c r="Z97" s="3">
        <v>1168</v>
      </c>
      <c r="AC97" s="3">
        <v>102.25</v>
      </c>
      <c r="AD97" s="3">
        <v>306.05</v>
      </c>
      <c r="AE97" s="3">
        <v>423.14479999999998</v>
      </c>
      <c r="AF97" s="3">
        <v>8</v>
      </c>
      <c r="AH97" s="3">
        <v>14.785</v>
      </c>
      <c r="AL97" s="3">
        <v>137.1</v>
      </c>
      <c r="BG97" s="3">
        <v>10.76</v>
      </c>
      <c r="BH97" s="3">
        <v>33.189222000000001</v>
      </c>
      <c r="BN97" s="3">
        <v>9.31</v>
      </c>
      <c r="BO97" s="16">
        <v>97.942130000000006</v>
      </c>
      <c r="BP97" s="16"/>
      <c r="BQ97" s="3">
        <v>100.51009999999999</v>
      </c>
      <c r="CH97" s="3">
        <v>-1.7</v>
      </c>
      <c r="CI97" s="3">
        <v>-0.2</v>
      </c>
      <c r="CJ97" s="3">
        <v>28.4</v>
      </c>
    </row>
    <row r="98" spans="1:88" s="3" customFormat="1" x14ac:dyDescent="0.25">
      <c r="A98" s="1">
        <v>33147</v>
      </c>
      <c r="B98" s="3">
        <v>34.299999999999997</v>
      </c>
      <c r="C98" s="3">
        <v>0.73219999999999996</v>
      </c>
      <c r="D98" s="3">
        <v>141.11953</v>
      </c>
      <c r="E98" s="3">
        <v>128.33418800000001</v>
      </c>
      <c r="F98" s="3">
        <v>30.04</v>
      </c>
      <c r="G98" s="3">
        <v>9.09</v>
      </c>
      <c r="H98" s="3">
        <v>8.65</v>
      </c>
      <c r="J98" s="3">
        <v>9.16</v>
      </c>
      <c r="U98" s="3">
        <v>-8.6999999999999993</v>
      </c>
      <c r="V98" s="3">
        <v>0.4</v>
      </c>
      <c r="X98" s="3">
        <v>-0.9</v>
      </c>
      <c r="Y98" s="3">
        <v>-4</v>
      </c>
      <c r="Z98" s="3">
        <v>1309</v>
      </c>
      <c r="AC98" s="3">
        <v>105.36</v>
      </c>
      <c r="AD98" s="3">
        <v>304</v>
      </c>
      <c r="AE98" s="3">
        <v>461.64019999999999</v>
      </c>
      <c r="AF98" s="3">
        <v>7.75</v>
      </c>
      <c r="AH98" s="3">
        <v>13.875</v>
      </c>
      <c r="AL98" s="3">
        <v>137.6</v>
      </c>
      <c r="BG98" s="3">
        <v>10.78</v>
      </c>
      <c r="BH98" s="3">
        <v>30.095981999999999</v>
      </c>
      <c r="BN98" s="3">
        <v>9.16</v>
      </c>
      <c r="BO98" s="16">
        <v>97.524569999999997</v>
      </c>
      <c r="BP98" s="16"/>
      <c r="BQ98" s="3">
        <v>100.26009999999999</v>
      </c>
      <c r="CH98" s="3">
        <v>-1.5</v>
      </c>
      <c r="CI98" s="3">
        <v>1.1000000000000001</v>
      </c>
      <c r="CJ98" s="3">
        <v>22.8</v>
      </c>
    </row>
    <row r="99" spans="1:88" s="3" customFormat="1" x14ac:dyDescent="0.25">
      <c r="A99" s="1">
        <v>33178</v>
      </c>
      <c r="B99" s="3">
        <v>31.2</v>
      </c>
      <c r="C99" s="3">
        <v>0.72870000000000001</v>
      </c>
      <c r="D99" s="3">
        <v>145.29093499999999</v>
      </c>
      <c r="E99" s="3">
        <v>100.463492</v>
      </c>
      <c r="F99" s="3">
        <v>22.16</v>
      </c>
      <c r="G99" s="3">
        <v>8.9499999999999993</v>
      </c>
      <c r="H99" s="3">
        <v>8.26</v>
      </c>
      <c r="J99" s="3">
        <v>9.09</v>
      </c>
      <c r="U99" s="3">
        <v>-7.1</v>
      </c>
      <c r="V99" s="3">
        <v>0.21</v>
      </c>
      <c r="X99" s="3">
        <v>-1.7</v>
      </c>
      <c r="Y99" s="3">
        <v>-6.1</v>
      </c>
      <c r="Z99" s="3">
        <v>1348</v>
      </c>
      <c r="AC99" s="3">
        <v>103.96</v>
      </c>
      <c r="AD99" s="3">
        <v>322.22000000000003</v>
      </c>
      <c r="AE99" s="3">
        <v>453.04969999999997</v>
      </c>
      <c r="AF99" s="3">
        <v>7.5</v>
      </c>
      <c r="AH99" s="3">
        <v>13.875</v>
      </c>
      <c r="AL99" s="3">
        <v>138</v>
      </c>
      <c r="BG99" s="3">
        <v>10.53</v>
      </c>
      <c r="BH99" s="3">
        <v>35.441657999999997</v>
      </c>
      <c r="BN99" s="3">
        <v>9.09</v>
      </c>
      <c r="BO99" s="16">
        <v>97.23554</v>
      </c>
      <c r="BP99" s="16"/>
      <c r="BQ99" s="3">
        <v>100.0128</v>
      </c>
      <c r="CH99" s="3">
        <v>-0.9</v>
      </c>
      <c r="CI99" s="3">
        <v>-1.4</v>
      </c>
      <c r="CJ99" s="3">
        <v>25.5</v>
      </c>
    </row>
    <row r="100" spans="1:88" s="3" customFormat="1" x14ac:dyDescent="0.25">
      <c r="A100" s="1">
        <v>33208</v>
      </c>
      <c r="B100" s="3">
        <v>28.35</v>
      </c>
      <c r="C100" s="3">
        <v>0.72940000000000005</v>
      </c>
      <c r="D100" s="3">
        <v>134.485116</v>
      </c>
      <c r="E100" s="3">
        <v>97.188142999999997</v>
      </c>
      <c r="F100" s="3">
        <v>26.38</v>
      </c>
      <c r="G100" s="3">
        <v>8.85</v>
      </c>
      <c r="H100" s="3">
        <v>8.08</v>
      </c>
      <c r="J100" s="3">
        <v>9.14</v>
      </c>
      <c r="U100" s="3">
        <v>-6.7</v>
      </c>
      <c r="V100" s="3">
        <v>0.01</v>
      </c>
      <c r="X100" s="3">
        <v>-2.7</v>
      </c>
      <c r="Y100" s="3">
        <v>-5.9</v>
      </c>
      <c r="Z100" s="3">
        <v>1446</v>
      </c>
      <c r="AC100" s="3">
        <v>104.01</v>
      </c>
      <c r="AD100" s="3">
        <v>330.22</v>
      </c>
      <c r="AE100" s="3">
        <v>461.52679999999998</v>
      </c>
      <c r="AF100" s="3">
        <v>7</v>
      </c>
      <c r="AH100" s="3">
        <v>13.875</v>
      </c>
      <c r="AL100" s="3">
        <v>138.6</v>
      </c>
      <c r="BG100" s="3">
        <v>10.43</v>
      </c>
      <c r="BH100" s="3">
        <v>41.611624999999997</v>
      </c>
      <c r="BN100" s="3">
        <v>9.14</v>
      </c>
      <c r="BO100" s="16">
        <v>97.120500000000007</v>
      </c>
      <c r="BP100" s="16"/>
      <c r="BQ100" s="3">
        <v>99.791150000000002</v>
      </c>
      <c r="CH100" s="3">
        <v>-1.1000000000000001</v>
      </c>
      <c r="CI100" s="3">
        <v>-0.2</v>
      </c>
      <c r="CJ100" s="3">
        <v>22.7</v>
      </c>
    </row>
    <row r="101" spans="1:88" s="3" customFormat="1" x14ac:dyDescent="0.25">
      <c r="A101" s="1">
        <v>33239</v>
      </c>
      <c r="B101" s="3">
        <v>20.7</v>
      </c>
      <c r="C101" s="3">
        <v>0.7177</v>
      </c>
      <c r="D101" s="3">
        <v>175.65860799999999</v>
      </c>
      <c r="E101" s="3">
        <v>83.721219000000005</v>
      </c>
      <c r="F101" s="3">
        <v>20.91</v>
      </c>
      <c r="G101" s="3">
        <v>8.94</v>
      </c>
      <c r="H101" s="3">
        <v>8.0299999999999994</v>
      </c>
      <c r="J101" s="3">
        <v>8.92</v>
      </c>
      <c r="U101" s="3">
        <v>-10</v>
      </c>
      <c r="V101" s="3">
        <v>-0.5</v>
      </c>
      <c r="X101" s="3">
        <v>-7.4</v>
      </c>
      <c r="Y101" s="3">
        <v>-6.8</v>
      </c>
      <c r="Z101" s="3">
        <v>1473</v>
      </c>
      <c r="AC101" s="3">
        <v>106.12</v>
      </c>
      <c r="AD101" s="3">
        <v>343.93</v>
      </c>
      <c r="AE101" s="3">
        <v>477.38690000000003</v>
      </c>
      <c r="AF101" s="3">
        <v>6.75</v>
      </c>
      <c r="AH101" s="3">
        <v>13.875</v>
      </c>
      <c r="AL101" s="3">
        <v>139.5</v>
      </c>
      <c r="BG101" s="3">
        <v>10.33</v>
      </c>
      <c r="BH101" s="3">
        <v>32.899383999999998</v>
      </c>
      <c r="BN101" s="3">
        <v>8.92</v>
      </c>
      <c r="BO101" s="16">
        <v>97.179289999999995</v>
      </c>
      <c r="BP101" s="16"/>
      <c r="BQ101" s="3">
        <v>99.613330000000005</v>
      </c>
      <c r="CH101" s="3">
        <v>-2.5</v>
      </c>
      <c r="CI101" s="3">
        <v>-3.6</v>
      </c>
      <c r="CJ101" s="3">
        <v>21.6</v>
      </c>
    </row>
    <row r="102" spans="1:88" s="3" customFormat="1" x14ac:dyDescent="0.25">
      <c r="A102" s="1">
        <v>33270</v>
      </c>
      <c r="B102" s="3">
        <v>19.5</v>
      </c>
      <c r="C102" s="3">
        <v>0.74299999999999999</v>
      </c>
      <c r="D102" s="3">
        <v>115.213452</v>
      </c>
      <c r="E102" s="3">
        <v>98.123627999999997</v>
      </c>
      <c r="F102" s="3">
        <v>21.23</v>
      </c>
      <c r="G102" s="3">
        <v>8.42</v>
      </c>
      <c r="H102" s="3">
        <v>8.02</v>
      </c>
      <c r="J102" s="3">
        <v>8.6</v>
      </c>
      <c r="U102" s="3">
        <v>-10.4</v>
      </c>
      <c r="V102" s="3">
        <v>-0.76</v>
      </c>
      <c r="X102" s="3">
        <v>-9.9</v>
      </c>
      <c r="Y102" s="3">
        <v>-7.9</v>
      </c>
      <c r="Z102" s="3">
        <v>1704</v>
      </c>
      <c r="AC102" s="3">
        <v>116.77</v>
      </c>
      <c r="AD102" s="3">
        <v>367.07</v>
      </c>
      <c r="AE102" s="3">
        <v>520.57399999999996</v>
      </c>
      <c r="AF102" s="3">
        <v>6.25</v>
      </c>
      <c r="AH102" s="3">
        <v>12.875</v>
      </c>
      <c r="AL102" s="3">
        <v>140.19999999999999</v>
      </c>
      <c r="BG102" s="3">
        <v>10.11</v>
      </c>
      <c r="BH102" s="3">
        <v>31.285802</v>
      </c>
      <c r="BN102" s="3">
        <v>8.6</v>
      </c>
      <c r="BO102" s="16">
        <v>97.395179999999996</v>
      </c>
      <c r="BP102" s="16"/>
      <c r="BQ102" s="3">
        <v>99.512730000000005</v>
      </c>
      <c r="CH102" s="3">
        <v>-4.4000000000000004</v>
      </c>
      <c r="CI102" s="3">
        <v>-5.9</v>
      </c>
      <c r="CJ102" s="3">
        <v>23.4</v>
      </c>
    </row>
    <row r="103" spans="1:88" s="3" customFormat="1" x14ac:dyDescent="0.25">
      <c r="A103" s="1">
        <v>33298</v>
      </c>
      <c r="B103" s="3">
        <v>18</v>
      </c>
      <c r="C103" s="3">
        <v>0.82420000000000004</v>
      </c>
      <c r="D103" s="3">
        <v>116.02570799999999</v>
      </c>
      <c r="E103" s="3">
        <v>105.465221</v>
      </c>
      <c r="F103" s="3">
        <v>16.88</v>
      </c>
      <c r="G103" s="3">
        <v>8.41</v>
      </c>
      <c r="H103" s="3">
        <v>8.0500000000000007</v>
      </c>
      <c r="I103" s="3">
        <v>13.68</v>
      </c>
      <c r="J103" s="3">
        <v>8.7100000000000009</v>
      </c>
      <c r="U103" s="3">
        <v>-7.5</v>
      </c>
      <c r="V103" s="3">
        <v>-0.91</v>
      </c>
      <c r="X103" s="3">
        <v>-10.9</v>
      </c>
      <c r="Y103" s="3">
        <v>-12.1</v>
      </c>
      <c r="Z103" s="3">
        <v>1609</v>
      </c>
      <c r="AC103" s="3">
        <v>126.28</v>
      </c>
      <c r="AD103" s="3">
        <v>375.22</v>
      </c>
      <c r="AE103" s="3">
        <v>504.26400000000001</v>
      </c>
      <c r="AF103" s="3">
        <v>6</v>
      </c>
      <c r="AH103" s="3">
        <v>12.375</v>
      </c>
      <c r="AL103" s="3">
        <v>140.5</v>
      </c>
      <c r="BG103" s="3">
        <v>10.01</v>
      </c>
      <c r="BH103" s="3">
        <v>33.235621999999999</v>
      </c>
      <c r="BN103" s="3">
        <v>8.7100000000000009</v>
      </c>
      <c r="BO103" s="16">
        <v>97.716419999999999</v>
      </c>
      <c r="BP103" s="16"/>
      <c r="BQ103" s="3">
        <v>99.500659999999996</v>
      </c>
      <c r="CH103" s="3">
        <v>-3.4</v>
      </c>
      <c r="CI103" s="3">
        <v>-4</v>
      </c>
      <c r="CJ103" s="3">
        <v>23.6</v>
      </c>
    </row>
    <row r="104" spans="1:88" s="3" customFormat="1" x14ac:dyDescent="0.25">
      <c r="A104" s="1">
        <v>33329</v>
      </c>
      <c r="B104" s="3">
        <v>19.7</v>
      </c>
      <c r="C104" s="3">
        <v>0.8347</v>
      </c>
      <c r="D104" s="3">
        <v>107.241674</v>
      </c>
      <c r="E104" s="3">
        <v>98.640078000000003</v>
      </c>
      <c r="F104" s="3">
        <v>18.239999999999998</v>
      </c>
      <c r="G104" s="3">
        <v>8.39</v>
      </c>
      <c r="H104" s="3">
        <v>8.02</v>
      </c>
      <c r="I104" s="3">
        <v>13.41</v>
      </c>
      <c r="J104" s="3">
        <v>8.6</v>
      </c>
      <c r="U104" s="3">
        <v>-8.1999999999999993</v>
      </c>
      <c r="V104" s="3">
        <v>-0.86</v>
      </c>
      <c r="X104" s="3">
        <v>-10.8</v>
      </c>
      <c r="Y104" s="3">
        <v>-17.100000000000001</v>
      </c>
      <c r="Z104" s="3">
        <v>1626</v>
      </c>
      <c r="AC104" s="3">
        <v>127.11</v>
      </c>
      <c r="AD104" s="3">
        <v>375.35</v>
      </c>
      <c r="AE104" s="3">
        <v>507.24340000000001</v>
      </c>
      <c r="AF104" s="3">
        <v>5.75</v>
      </c>
      <c r="AH104" s="3">
        <v>11.875</v>
      </c>
      <c r="AL104" s="3">
        <v>140.9</v>
      </c>
      <c r="BG104" s="3">
        <v>9.85</v>
      </c>
      <c r="BH104" s="3">
        <v>39.744619999999998</v>
      </c>
      <c r="BN104" s="3">
        <v>8.6</v>
      </c>
      <c r="BO104" s="16">
        <v>98.082859999999997</v>
      </c>
      <c r="BP104" s="16"/>
      <c r="BQ104" s="3">
        <v>99.544650000000004</v>
      </c>
      <c r="CH104" s="3">
        <v>-5.8</v>
      </c>
      <c r="CI104" s="3">
        <v>-4.3</v>
      </c>
      <c r="CJ104" s="3">
        <v>21.7</v>
      </c>
    </row>
    <row r="105" spans="1:88" s="3" customFormat="1" x14ac:dyDescent="0.25">
      <c r="A105" s="1">
        <v>33359</v>
      </c>
      <c r="B105" s="3">
        <v>19</v>
      </c>
      <c r="C105" s="3">
        <v>0.84460000000000002</v>
      </c>
      <c r="D105" s="3">
        <v>94.758675999999994</v>
      </c>
      <c r="E105" s="3">
        <v>94.920871000000005</v>
      </c>
      <c r="F105" s="3">
        <v>15.93</v>
      </c>
      <c r="G105" s="3">
        <v>8.39</v>
      </c>
      <c r="H105" s="3">
        <v>8.06</v>
      </c>
      <c r="I105" s="3">
        <v>12.79</v>
      </c>
      <c r="J105" s="3">
        <v>8.5399999999999991</v>
      </c>
      <c r="U105" s="3">
        <v>-7.6</v>
      </c>
      <c r="V105" s="3">
        <v>-0.91</v>
      </c>
      <c r="X105" s="3">
        <v>-10.9</v>
      </c>
      <c r="Y105" s="3">
        <v>-19.600000000000001</v>
      </c>
      <c r="Z105" s="3">
        <v>1757</v>
      </c>
      <c r="AC105" s="3">
        <v>128.01</v>
      </c>
      <c r="AD105" s="3">
        <v>389.83</v>
      </c>
      <c r="AE105" s="3">
        <v>517.7636</v>
      </c>
      <c r="AF105" s="3">
        <v>5.75</v>
      </c>
      <c r="AH105" s="3">
        <v>11.375</v>
      </c>
      <c r="AL105" s="3">
        <v>141.30000000000001</v>
      </c>
      <c r="BG105" s="3">
        <v>9.83</v>
      </c>
      <c r="BH105" s="3">
        <v>42.744520999999999</v>
      </c>
      <c r="BN105" s="3">
        <v>8.5399999999999991</v>
      </c>
      <c r="BO105" s="16">
        <v>98.451610000000002</v>
      </c>
      <c r="BP105" s="16"/>
      <c r="BQ105" s="3">
        <v>99.614909999999995</v>
      </c>
      <c r="CH105" s="3">
        <v>-4.2</v>
      </c>
      <c r="CI105" s="3">
        <v>-6.1</v>
      </c>
      <c r="CJ105" s="3">
        <v>19.3</v>
      </c>
    </row>
    <row r="106" spans="1:88" s="3" customFormat="1" x14ac:dyDescent="0.25">
      <c r="A106" s="1">
        <v>33390</v>
      </c>
      <c r="B106" s="3">
        <v>18.48</v>
      </c>
      <c r="C106" s="3">
        <v>0.87860000000000005</v>
      </c>
      <c r="D106" s="3">
        <v>96.937603999999993</v>
      </c>
      <c r="E106" s="3">
        <v>122.416635</v>
      </c>
      <c r="F106" s="3">
        <v>19.55</v>
      </c>
      <c r="G106" s="3">
        <v>8.39</v>
      </c>
      <c r="H106" s="3">
        <v>8.24</v>
      </c>
      <c r="I106" s="3">
        <v>13.32</v>
      </c>
      <c r="J106" s="3">
        <v>8.76</v>
      </c>
      <c r="U106" s="3">
        <v>-8.6999999999999993</v>
      </c>
      <c r="V106" s="3">
        <v>-0.94</v>
      </c>
      <c r="X106" s="3">
        <v>-11.1</v>
      </c>
      <c r="Y106" s="3">
        <v>-19.100000000000001</v>
      </c>
      <c r="Z106" s="3">
        <v>1703</v>
      </c>
      <c r="AC106" s="3">
        <v>124.53</v>
      </c>
      <c r="AD106" s="3">
        <v>371.16</v>
      </c>
      <c r="AE106" s="3">
        <v>484.84609999999998</v>
      </c>
      <c r="AF106" s="3">
        <v>5.75</v>
      </c>
      <c r="AH106" s="3">
        <v>11.375</v>
      </c>
      <c r="AL106" s="3">
        <v>141.80000000000001</v>
      </c>
      <c r="BG106" s="3">
        <v>9.9</v>
      </c>
      <c r="BH106" s="3">
        <v>39.266460000000002</v>
      </c>
      <c r="BN106" s="3">
        <v>8.76</v>
      </c>
      <c r="BO106" s="16">
        <v>98.789299999999997</v>
      </c>
      <c r="BP106" s="16"/>
      <c r="BQ106" s="3">
        <v>99.693680000000001</v>
      </c>
      <c r="CH106" s="3">
        <v>-5.6</v>
      </c>
      <c r="CI106" s="3">
        <v>-6.3</v>
      </c>
      <c r="CJ106" s="3">
        <v>16.8</v>
      </c>
    </row>
    <row r="107" spans="1:88" s="3" customFormat="1" x14ac:dyDescent="0.25">
      <c r="A107" s="1">
        <v>33420</v>
      </c>
      <c r="B107" s="3">
        <v>19.649999999999999</v>
      </c>
      <c r="C107" s="3">
        <v>0.84960000000000002</v>
      </c>
      <c r="D107" s="3">
        <v>93.531577999999996</v>
      </c>
      <c r="E107" s="3">
        <v>80.284000000000006</v>
      </c>
      <c r="F107" s="3">
        <v>15.18</v>
      </c>
      <c r="G107" s="3">
        <v>8.61</v>
      </c>
      <c r="H107" s="3">
        <v>8.1999999999999993</v>
      </c>
      <c r="I107" s="3">
        <v>13.49</v>
      </c>
      <c r="J107" s="3">
        <v>8.8800000000000008</v>
      </c>
      <c r="U107" s="3">
        <v>-11.1</v>
      </c>
      <c r="V107" s="3">
        <v>-0.97</v>
      </c>
      <c r="X107" s="3">
        <v>-11.4</v>
      </c>
      <c r="Y107" s="3">
        <v>-18.399999999999999</v>
      </c>
      <c r="Z107" s="3">
        <v>1466</v>
      </c>
      <c r="AC107" s="3">
        <v>126.84</v>
      </c>
      <c r="AD107" s="3">
        <v>387.81</v>
      </c>
      <c r="AE107" s="3">
        <v>506.77749999999997</v>
      </c>
      <c r="AF107" s="3">
        <v>5.75</v>
      </c>
      <c r="AH107" s="3">
        <v>10.875</v>
      </c>
      <c r="AL107" s="3">
        <v>142.30000000000001</v>
      </c>
      <c r="BG107" s="3">
        <v>9.8000000000000007</v>
      </c>
      <c r="BH107" s="3">
        <v>44.008631000000001</v>
      </c>
      <c r="BN107" s="3">
        <v>8.8800000000000008</v>
      </c>
      <c r="BO107" s="16">
        <v>99.048559999999995</v>
      </c>
      <c r="BP107" s="16"/>
      <c r="BQ107" s="3">
        <v>99.767979999999994</v>
      </c>
      <c r="CH107" s="3">
        <v>-5.5</v>
      </c>
      <c r="CI107" s="3">
        <v>-4.5</v>
      </c>
      <c r="CJ107" s="3">
        <v>21.9</v>
      </c>
    </row>
    <row r="108" spans="1:88" s="3" customFormat="1" x14ac:dyDescent="0.25">
      <c r="A108" s="1">
        <v>33451</v>
      </c>
      <c r="B108" s="3">
        <v>20.53</v>
      </c>
      <c r="C108" s="3">
        <v>0.85040000000000004</v>
      </c>
      <c r="D108" s="3">
        <v>100.595541</v>
      </c>
      <c r="E108" s="3">
        <v>79.842158999999995</v>
      </c>
      <c r="F108" s="3">
        <v>14.46</v>
      </c>
      <c r="G108" s="3">
        <v>8.56</v>
      </c>
      <c r="H108" s="3">
        <v>7.82</v>
      </c>
      <c r="I108" s="3">
        <v>13.29</v>
      </c>
      <c r="J108" s="3">
        <v>8.76</v>
      </c>
      <c r="U108" s="3">
        <v>-11.4</v>
      </c>
      <c r="V108" s="3">
        <v>-0.96</v>
      </c>
      <c r="X108" s="3">
        <v>-11</v>
      </c>
      <c r="Y108" s="3">
        <v>-17.5</v>
      </c>
      <c r="Z108" s="3">
        <v>1545</v>
      </c>
      <c r="AC108" s="3">
        <v>126.25</v>
      </c>
      <c r="AD108" s="3">
        <v>395.43</v>
      </c>
      <c r="AE108" s="3">
        <v>504.19749999999999</v>
      </c>
      <c r="AF108" s="3">
        <v>5.5</v>
      </c>
      <c r="AH108" s="3">
        <v>10.875</v>
      </c>
      <c r="AL108" s="3">
        <v>142.9</v>
      </c>
      <c r="BG108" s="3">
        <v>9.57</v>
      </c>
      <c r="BH108" s="3">
        <v>33.826272000000003</v>
      </c>
      <c r="BN108" s="3">
        <v>8.76</v>
      </c>
      <c r="BO108" s="16">
        <v>99.190309999999997</v>
      </c>
      <c r="BP108" s="16"/>
      <c r="BQ108" s="3">
        <v>99.831689999999995</v>
      </c>
      <c r="CH108" s="3">
        <v>-4.8</v>
      </c>
      <c r="CI108" s="3">
        <v>-8.5</v>
      </c>
      <c r="CJ108" s="3">
        <v>22.8</v>
      </c>
    </row>
    <row r="109" spans="1:88" s="3" customFormat="1" x14ac:dyDescent="0.25">
      <c r="A109" s="1">
        <v>33482</v>
      </c>
      <c r="B109" s="3">
        <v>21.43</v>
      </c>
      <c r="C109" s="3">
        <v>0.81289999999999996</v>
      </c>
      <c r="D109" s="3">
        <v>117.04781699999999</v>
      </c>
      <c r="E109" s="3">
        <v>62.662562999999999</v>
      </c>
      <c r="F109" s="3">
        <v>15.85</v>
      </c>
      <c r="G109" s="3">
        <v>8.4499999999999993</v>
      </c>
      <c r="H109" s="3">
        <v>7.47</v>
      </c>
      <c r="I109" s="3">
        <v>12.9</v>
      </c>
      <c r="J109" s="3">
        <v>8.7899999999999991</v>
      </c>
      <c r="U109" s="3">
        <v>-9.6</v>
      </c>
      <c r="V109" s="3">
        <v>-1.01</v>
      </c>
      <c r="X109" s="3">
        <v>-12.5</v>
      </c>
      <c r="Y109" s="3">
        <v>-19.399999999999999</v>
      </c>
      <c r="Z109" s="3">
        <v>1524</v>
      </c>
      <c r="AC109" s="3">
        <v>123.31</v>
      </c>
      <c r="AD109" s="3">
        <v>387.86</v>
      </c>
      <c r="AE109" s="3">
        <v>516.43209999999999</v>
      </c>
      <c r="AF109" s="3">
        <v>5.25</v>
      </c>
      <c r="AH109" s="3">
        <v>10.375</v>
      </c>
      <c r="AL109" s="3">
        <v>143.4</v>
      </c>
      <c r="BG109" s="3">
        <v>9.41</v>
      </c>
      <c r="BH109" s="3">
        <v>33.191288999999998</v>
      </c>
      <c r="BN109" s="3">
        <v>8.7899999999999991</v>
      </c>
      <c r="BO109" s="16">
        <v>99.221010000000007</v>
      </c>
      <c r="BP109" s="16"/>
      <c r="BQ109" s="3">
        <v>99.874629999999996</v>
      </c>
      <c r="CH109" s="3">
        <v>-4.5999999999999996</v>
      </c>
      <c r="CI109" s="3">
        <v>-8.6999999999999993</v>
      </c>
      <c r="CJ109" s="3">
        <v>19.8</v>
      </c>
    </row>
    <row r="110" spans="1:88" s="3" customFormat="1" x14ac:dyDescent="0.25">
      <c r="A110" s="1">
        <v>33512</v>
      </c>
      <c r="B110" s="3">
        <v>22</v>
      </c>
      <c r="C110" s="3">
        <v>0.81659999999999999</v>
      </c>
      <c r="D110" s="3">
        <v>105.54142400000001</v>
      </c>
      <c r="E110" s="3">
        <v>105.204622</v>
      </c>
      <c r="F110" s="3">
        <v>15.48</v>
      </c>
      <c r="G110" s="3">
        <v>8.36</v>
      </c>
      <c r="H110" s="3">
        <v>7.47</v>
      </c>
      <c r="I110" s="3">
        <v>12.79</v>
      </c>
      <c r="J110" s="3">
        <v>8.7799999999999994</v>
      </c>
      <c r="U110" s="3">
        <v>-10.199999999999999</v>
      </c>
      <c r="V110" s="3">
        <v>-0.98</v>
      </c>
      <c r="X110" s="3">
        <v>-12</v>
      </c>
      <c r="Y110" s="3">
        <v>-19.899999999999999</v>
      </c>
      <c r="Z110" s="3">
        <v>1655</v>
      </c>
      <c r="AC110" s="3">
        <v>124.25</v>
      </c>
      <c r="AD110" s="3">
        <v>392.46</v>
      </c>
      <c r="AE110" s="3">
        <v>523.81799999999998</v>
      </c>
      <c r="AF110" s="3">
        <v>5</v>
      </c>
      <c r="AH110" s="3">
        <v>10.375</v>
      </c>
      <c r="AL110" s="3">
        <v>143.69999999999999</v>
      </c>
      <c r="BG110" s="3">
        <v>9.49</v>
      </c>
      <c r="BH110" s="3">
        <v>35.720773000000001</v>
      </c>
      <c r="BN110" s="3">
        <v>8.7799999999999994</v>
      </c>
      <c r="BO110" s="16">
        <v>99.173259999999999</v>
      </c>
      <c r="BP110" s="16"/>
      <c r="BQ110" s="3">
        <v>99.890339999999995</v>
      </c>
      <c r="CH110" s="3">
        <v>-5.6</v>
      </c>
      <c r="CI110" s="3">
        <v>-6.5</v>
      </c>
      <c r="CJ110" s="3">
        <v>23.2</v>
      </c>
    </row>
    <row r="111" spans="1:88" s="3" customFormat="1" x14ac:dyDescent="0.25">
      <c r="A111" s="1">
        <v>33543</v>
      </c>
      <c r="B111" s="3">
        <v>20.079999999999998</v>
      </c>
      <c r="C111" s="3">
        <v>0.7994</v>
      </c>
      <c r="D111" s="3">
        <v>122.249139</v>
      </c>
      <c r="E111" s="3">
        <v>80.815893000000003</v>
      </c>
      <c r="F111" s="3">
        <v>20.260000000000002</v>
      </c>
      <c r="G111" s="3">
        <v>8.34</v>
      </c>
      <c r="H111" s="3">
        <v>7.38</v>
      </c>
      <c r="I111" s="3">
        <v>13</v>
      </c>
      <c r="J111" s="3">
        <v>8.83</v>
      </c>
      <c r="U111" s="3">
        <v>-9.9</v>
      </c>
      <c r="V111" s="3">
        <v>-1.04</v>
      </c>
      <c r="X111" s="3">
        <v>-11.9</v>
      </c>
      <c r="Y111" s="3">
        <v>-19.3</v>
      </c>
      <c r="Z111" s="3">
        <v>1589</v>
      </c>
      <c r="AC111" s="3">
        <v>124.6</v>
      </c>
      <c r="AD111" s="3">
        <v>375.22</v>
      </c>
      <c r="AE111" s="3">
        <v>499.99400000000003</v>
      </c>
      <c r="AF111" s="3">
        <v>4.75</v>
      </c>
      <c r="AH111" s="3">
        <v>10.375</v>
      </c>
      <c r="AL111" s="3">
        <v>144.19999999999999</v>
      </c>
      <c r="BG111" s="3">
        <v>9.44</v>
      </c>
      <c r="BH111" s="3">
        <v>38.609200999999999</v>
      </c>
      <c r="BN111" s="3">
        <v>8.83</v>
      </c>
      <c r="BO111" s="16">
        <v>99.101249999999993</v>
      </c>
      <c r="BP111" s="16"/>
      <c r="BQ111" s="3">
        <v>99.886349999999993</v>
      </c>
      <c r="CH111" s="3">
        <v>-2.5</v>
      </c>
      <c r="CI111" s="3">
        <v>-8.1999999999999993</v>
      </c>
      <c r="CJ111" s="3">
        <v>22</v>
      </c>
    </row>
    <row r="112" spans="1:88" s="3" customFormat="1" x14ac:dyDescent="0.25">
      <c r="A112" s="1">
        <v>33573</v>
      </c>
      <c r="B112" s="3">
        <v>17.75</v>
      </c>
      <c r="C112" s="3">
        <v>0.74770000000000003</v>
      </c>
      <c r="D112" s="3">
        <v>139.99911700000001</v>
      </c>
      <c r="E112" s="3">
        <v>84.470982000000006</v>
      </c>
      <c r="F112" s="3">
        <v>19.309999999999999</v>
      </c>
      <c r="G112" s="3">
        <v>8.24</v>
      </c>
      <c r="H112" s="3">
        <v>6.71</v>
      </c>
      <c r="I112" s="3">
        <v>12.88</v>
      </c>
      <c r="J112" s="3">
        <v>8.59</v>
      </c>
      <c r="U112" s="3">
        <v>-9.9</v>
      </c>
      <c r="V112" s="3">
        <v>-1.1299999999999999</v>
      </c>
      <c r="X112" s="3">
        <v>-13.1</v>
      </c>
      <c r="Y112" s="3">
        <v>-13.4</v>
      </c>
      <c r="Z112" s="3">
        <v>1494</v>
      </c>
      <c r="AC112" s="3">
        <v>125.72</v>
      </c>
      <c r="AD112" s="3">
        <v>417.09</v>
      </c>
      <c r="AE112" s="3">
        <v>535.36419999999998</v>
      </c>
      <c r="AF112" s="3">
        <v>4</v>
      </c>
      <c r="AH112" s="3">
        <v>10.375</v>
      </c>
      <c r="AL112" s="3">
        <v>144.69999999999999</v>
      </c>
      <c r="BG112" s="3">
        <v>9.1</v>
      </c>
      <c r="BH112" s="3">
        <v>41.897908999999999</v>
      </c>
      <c r="BN112" s="3">
        <v>8.59</v>
      </c>
      <c r="BO112" s="16">
        <v>99.068529999999996</v>
      </c>
      <c r="BP112" s="16"/>
      <c r="BQ112" s="3">
        <v>99.867620000000002</v>
      </c>
      <c r="CH112" s="3">
        <v>-3.6</v>
      </c>
      <c r="CI112" s="3">
        <v>-11.5</v>
      </c>
      <c r="CJ112" s="3">
        <v>20.100000000000001</v>
      </c>
    </row>
    <row r="113" spans="1:88" s="3" customFormat="1" x14ac:dyDescent="0.25">
      <c r="A113" s="1">
        <v>33604</v>
      </c>
      <c r="B113" s="3">
        <v>18.149999999999999</v>
      </c>
      <c r="C113" s="3">
        <v>0.78580000000000005</v>
      </c>
      <c r="D113" s="3">
        <v>109.20084799999999</v>
      </c>
      <c r="E113" s="3">
        <v>52.970736000000002</v>
      </c>
      <c r="F113" s="3">
        <v>17.399999999999999</v>
      </c>
      <c r="G113" s="3">
        <v>7.98</v>
      </c>
      <c r="H113" s="3">
        <v>7.31</v>
      </c>
      <c r="I113" s="3">
        <v>12.6</v>
      </c>
      <c r="J113" s="3">
        <v>8.35</v>
      </c>
      <c r="U113" s="3">
        <v>-11.1</v>
      </c>
      <c r="V113" s="3">
        <v>-1.1200000000000001</v>
      </c>
      <c r="X113" s="3">
        <v>-12.7</v>
      </c>
      <c r="Y113" s="3">
        <v>-16.600000000000001</v>
      </c>
      <c r="Z113" s="3">
        <v>1430</v>
      </c>
      <c r="AC113" s="3">
        <v>133.76</v>
      </c>
      <c r="AD113" s="3">
        <v>408.79</v>
      </c>
      <c r="AE113" s="3">
        <v>524.44809999999995</v>
      </c>
      <c r="AF113" s="3">
        <v>4</v>
      </c>
      <c r="AH113" s="3">
        <v>10.375</v>
      </c>
      <c r="AL113" s="3">
        <v>145.1</v>
      </c>
      <c r="BG113" s="3">
        <v>9.2100000000000009</v>
      </c>
      <c r="BH113" s="3">
        <v>51.127564</v>
      </c>
      <c r="BN113" s="3">
        <v>8.35</v>
      </c>
      <c r="BO113" s="16">
        <v>99.119640000000004</v>
      </c>
      <c r="BP113" s="16"/>
      <c r="BQ113" s="3">
        <v>99.841930000000005</v>
      </c>
      <c r="CH113" s="3">
        <v>-3</v>
      </c>
      <c r="CI113" s="3">
        <v>-10.199999999999999</v>
      </c>
      <c r="CJ113" s="3">
        <v>19.899999999999999</v>
      </c>
    </row>
    <row r="114" spans="1:88" s="3" customFormat="1" x14ac:dyDescent="0.25">
      <c r="A114" s="1">
        <v>33635</v>
      </c>
      <c r="B114" s="3">
        <v>17.45</v>
      </c>
      <c r="C114" s="3">
        <v>0.80020000000000002</v>
      </c>
      <c r="D114" s="3">
        <v>125.53676400000001</v>
      </c>
      <c r="E114" s="3">
        <v>60.151297</v>
      </c>
      <c r="F114" s="3">
        <v>16.68</v>
      </c>
      <c r="G114" s="3">
        <v>7.92</v>
      </c>
      <c r="H114" s="3">
        <v>7.27</v>
      </c>
      <c r="I114" s="3">
        <v>12.48</v>
      </c>
      <c r="J114" s="3">
        <v>8.18</v>
      </c>
      <c r="U114" s="3">
        <v>-10.1</v>
      </c>
      <c r="V114" s="3">
        <v>-1.07</v>
      </c>
      <c r="X114" s="3">
        <v>-12.6</v>
      </c>
      <c r="Y114" s="3">
        <v>-18</v>
      </c>
      <c r="Z114" s="3">
        <v>1222</v>
      </c>
      <c r="AC114" s="3">
        <v>138.66</v>
      </c>
      <c r="AD114" s="3">
        <v>412.7</v>
      </c>
      <c r="AE114" s="3">
        <v>514.40160000000003</v>
      </c>
      <c r="AF114" s="3">
        <v>4</v>
      </c>
      <c r="AH114" s="3">
        <v>10.375</v>
      </c>
      <c r="AL114" s="3">
        <v>145.4</v>
      </c>
      <c r="BG114" s="3">
        <v>9.17</v>
      </c>
      <c r="BH114" s="3">
        <v>42.272126999999998</v>
      </c>
      <c r="BN114" s="3">
        <v>8.18</v>
      </c>
      <c r="BO114" s="16">
        <v>99.246030000000005</v>
      </c>
      <c r="BP114" s="16"/>
      <c r="BQ114" s="3">
        <v>99.806929999999994</v>
      </c>
      <c r="CH114" s="3">
        <v>-3.6</v>
      </c>
      <c r="CI114" s="3">
        <v>-13.2</v>
      </c>
      <c r="CJ114" s="3">
        <v>20.8</v>
      </c>
    </row>
    <row r="115" spans="1:88" s="3" customFormat="1" x14ac:dyDescent="0.25">
      <c r="A115" s="1">
        <v>33664</v>
      </c>
      <c r="B115" s="3">
        <v>19.09</v>
      </c>
      <c r="C115" s="3">
        <v>0.80579999999999996</v>
      </c>
      <c r="D115" s="3">
        <v>91.705820000000003</v>
      </c>
      <c r="E115" s="3">
        <v>56.164386999999998</v>
      </c>
      <c r="F115" s="3">
        <v>16.18</v>
      </c>
      <c r="G115" s="3">
        <v>8</v>
      </c>
      <c r="H115" s="3">
        <v>7.54</v>
      </c>
      <c r="I115" s="3">
        <v>12.76</v>
      </c>
      <c r="J115" s="3">
        <v>8.3800000000000008</v>
      </c>
      <c r="U115" s="3">
        <v>-10.7</v>
      </c>
      <c r="V115" s="3">
        <v>-1.08</v>
      </c>
      <c r="X115" s="3">
        <v>-13.3</v>
      </c>
      <c r="Y115" s="3">
        <v>-24</v>
      </c>
      <c r="Z115" s="3">
        <v>1180</v>
      </c>
      <c r="AC115" s="3">
        <v>137.63</v>
      </c>
      <c r="AD115" s="3">
        <v>403.69</v>
      </c>
      <c r="AE115" s="3">
        <v>489.17631</v>
      </c>
      <c r="AF115" s="3">
        <v>4</v>
      </c>
      <c r="AH115" s="3">
        <v>10.375</v>
      </c>
      <c r="AL115" s="3">
        <v>145.9</v>
      </c>
      <c r="BG115" s="3">
        <v>9.24</v>
      </c>
      <c r="BH115" s="3">
        <v>33.276864000000003</v>
      </c>
      <c r="BN115" s="3">
        <v>8.3800000000000008</v>
      </c>
      <c r="BO115" s="16">
        <v>99.415859999999995</v>
      </c>
      <c r="BP115" s="16"/>
      <c r="BQ115" s="3">
        <v>99.745440000000002</v>
      </c>
      <c r="CH115" s="3">
        <v>-6.1</v>
      </c>
      <c r="CI115" s="3">
        <v>-14.8</v>
      </c>
      <c r="CJ115" s="3">
        <v>18</v>
      </c>
    </row>
    <row r="116" spans="1:88" s="3" customFormat="1" x14ac:dyDescent="0.25">
      <c r="A116" s="1">
        <v>33695</v>
      </c>
      <c r="B116" s="3">
        <v>19.649999999999999</v>
      </c>
      <c r="C116" s="3">
        <v>0.80559999999999998</v>
      </c>
      <c r="D116" s="3">
        <v>87.58229</v>
      </c>
      <c r="E116" s="3">
        <v>70.483119000000002</v>
      </c>
      <c r="F116" s="3">
        <v>15.53</v>
      </c>
      <c r="G116" s="3">
        <v>8.0399999999999991</v>
      </c>
      <c r="H116" s="3">
        <v>7.61</v>
      </c>
      <c r="I116" s="3">
        <v>12.64</v>
      </c>
      <c r="J116" s="3">
        <v>8.33</v>
      </c>
      <c r="U116" s="3">
        <v>-12.2</v>
      </c>
      <c r="V116" s="3">
        <v>-1.17</v>
      </c>
      <c r="X116" s="3">
        <v>-14.4</v>
      </c>
      <c r="Y116" s="3">
        <v>-25</v>
      </c>
      <c r="Z116" s="3">
        <v>1216</v>
      </c>
      <c r="AC116" s="3">
        <v>142.75</v>
      </c>
      <c r="AD116" s="3">
        <v>414.95</v>
      </c>
      <c r="AE116" s="3">
        <v>494.99251400000003</v>
      </c>
      <c r="AF116" s="3">
        <v>3.75</v>
      </c>
      <c r="AH116" s="3">
        <v>10.375</v>
      </c>
      <c r="AL116" s="3">
        <v>146.30000000000001</v>
      </c>
      <c r="BG116" s="3">
        <v>9.24</v>
      </c>
      <c r="BH116" s="3">
        <v>39.768089000000003</v>
      </c>
      <c r="BN116" s="3">
        <v>8.33</v>
      </c>
      <c r="BO116" s="16">
        <v>99.569670000000002</v>
      </c>
      <c r="BP116" s="16"/>
      <c r="BQ116" s="3">
        <v>99.640249999999995</v>
      </c>
      <c r="CH116" s="3">
        <v>-4.4000000000000004</v>
      </c>
      <c r="CI116" s="3">
        <v>-12.7</v>
      </c>
      <c r="CJ116" s="3">
        <v>17.5</v>
      </c>
    </row>
    <row r="117" spans="1:88" s="3" customFormat="1" x14ac:dyDescent="0.25">
      <c r="A117" s="1">
        <v>33725</v>
      </c>
      <c r="B117" s="3">
        <v>20.7</v>
      </c>
      <c r="C117" s="3">
        <v>0.78159999999999996</v>
      </c>
      <c r="D117" s="3">
        <v>96.874944999999997</v>
      </c>
      <c r="E117" s="3">
        <v>91.904871999999997</v>
      </c>
      <c r="F117" s="3">
        <v>13.86</v>
      </c>
      <c r="G117" s="3">
        <v>8.08</v>
      </c>
      <c r="H117" s="3">
        <v>7.33</v>
      </c>
      <c r="I117" s="3">
        <v>12.67</v>
      </c>
      <c r="J117" s="3">
        <v>8.2799999999999994</v>
      </c>
      <c r="U117" s="3">
        <v>-12.9</v>
      </c>
      <c r="V117" s="3">
        <v>-1.23</v>
      </c>
      <c r="X117" s="3">
        <v>-14.5</v>
      </c>
      <c r="Y117" s="3">
        <v>-26.2</v>
      </c>
      <c r="Z117" s="3">
        <v>1267</v>
      </c>
      <c r="AC117" s="3">
        <v>144.46</v>
      </c>
      <c r="AD117" s="3">
        <v>415.35</v>
      </c>
      <c r="AE117" s="3">
        <v>513.66518399999995</v>
      </c>
      <c r="AF117" s="3">
        <v>3.75</v>
      </c>
      <c r="AH117" s="3">
        <v>9.875</v>
      </c>
      <c r="AL117" s="3">
        <v>146.80000000000001</v>
      </c>
      <c r="BG117" s="3">
        <v>9.1</v>
      </c>
      <c r="BH117" s="3">
        <v>33.890599000000002</v>
      </c>
      <c r="BN117" s="3">
        <v>8.2799999999999994</v>
      </c>
      <c r="BO117" s="16">
        <v>99.666889999999995</v>
      </c>
      <c r="BP117" s="16">
        <v>101.877</v>
      </c>
      <c r="BQ117" s="3">
        <v>99.467799999999997</v>
      </c>
      <c r="CH117" s="3">
        <v>-6.1</v>
      </c>
      <c r="CI117" s="3">
        <v>-12</v>
      </c>
      <c r="CJ117" s="3">
        <v>18.399999999999999</v>
      </c>
    </row>
    <row r="118" spans="1:88" s="3" customFormat="1" x14ac:dyDescent="0.25">
      <c r="A118" s="1">
        <v>33756</v>
      </c>
      <c r="B118" s="3">
        <v>20.6</v>
      </c>
      <c r="C118" s="3">
        <v>0.74399999999999999</v>
      </c>
      <c r="D118" s="3">
        <v>122.349164</v>
      </c>
      <c r="E118" s="3">
        <v>113.02246700000001</v>
      </c>
      <c r="F118" s="3">
        <v>13.35</v>
      </c>
      <c r="G118" s="3">
        <v>8.06</v>
      </c>
      <c r="H118" s="3">
        <v>7.14</v>
      </c>
      <c r="I118" s="3">
        <v>13.19</v>
      </c>
      <c r="J118" s="3">
        <v>8.32</v>
      </c>
      <c r="U118" s="3">
        <v>-12.9</v>
      </c>
      <c r="V118" s="3">
        <v>-1.28</v>
      </c>
      <c r="X118" s="3">
        <v>-15.4</v>
      </c>
      <c r="Y118" s="3">
        <v>-24.1</v>
      </c>
      <c r="Z118" s="3">
        <v>1091</v>
      </c>
      <c r="AC118" s="3">
        <v>137.30000000000001</v>
      </c>
      <c r="AD118" s="3">
        <v>408.14</v>
      </c>
      <c r="AE118" s="3">
        <v>495.42405500000001</v>
      </c>
      <c r="AF118" s="3">
        <v>3.75</v>
      </c>
      <c r="AH118" s="3">
        <v>9.875</v>
      </c>
      <c r="AL118" s="3">
        <v>147.1</v>
      </c>
      <c r="BG118" s="3">
        <v>9</v>
      </c>
      <c r="BH118" s="3">
        <v>39.016188</v>
      </c>
      <c r="BN118" s="3">
        <v>8.32</v>
      </c>
      <c r="BO118" s="16">
        <v>99.695710000000005</v>
      </c>
      <c r="BP118" s="16">
        <v>102.1567</v>
      </c>
      <c r="BQ118" s="3">
        <v>99.21696</v>
      </c>
      <c r="CH118" s="3">
        <v>-5.5</v>
      </c>
      <c r="CI118" s="3">
        <v>-15.1</v>
      </c>
      <c r="CJ118" s="3">
        <v>12.6</v>
      </c>
    </row>
    <row r="119" spans="1:88" s="3" customFormat="1" x14ac:dyDescent="0.25">
      <c r="A119" s="1">
        <v>33786</v>
      </c>
      <c r="B119" s="3">
        <v>20.38</v>
      </c>
      <c r="C119" s="3">
        <v>0.72599999999999998</v>
      </c>
      <c r="D119" s="3">
        <v>120.91493199999999</v>
      </c>
      <c r="E119" s="3">
        <v>102.32051</v>
      </c>
      <c r="F119" s="3">
        <v>13.17</v>
      </c>
      <c r="G119" s="3">
        <v>8.1199999999999992</v>
      </c>
      <c r="H119" s="3">
        <v>6.72</v>
      </c>
      <c r="I119" s="3">
        <v>14.11</v>
      </c>
      <c r="J119" s="3">
        <v>8.4600000000000009</v>
      </c>
      <c r="U119" s="3">
        <v>-12.7</v>
      </c>
      <c r="V119" s="3">
        <v>-1.38</v>
      </c>
      <c r="X119" s="3">
        <v>-17.7</v>
      </c>
      <c r="Y119" s="3">
        <v>-29.9</v>
      </c>
      <c r="Z119" s="3">
        <v>1060</v>
      </c>
      <c r="AC119" s="3">
        <v>131.08000000000001</v>
      </c>
      <c r="AD119" s="3">
        <v>424.21</v>
      </c>
      <c r="AE119" s="3">
        <v>495.64487300000002</v>
      </c>
      <c r="AF119" s="3">
        <v>3.25</v>
      </c>
      <c r="AH119" s="3">
        <v>9.875</v>
      </c>
      <c r="AL119" s="3">
        <v>147.6</v>
      </c>
      <c r="BG119" s="3">
        <v>8.69</v>
      </c>
      <c r="BH119" s="3">
        <v>50.340850000000003</v>
      </c>
      <c r="BN119" s="3">
        <v>8.4600000000000009</v>
      </c>
      <c r="BO119" s="16">
        <v>99.684330000000003</v>
      </c>
      <c r="BP119" s="16">
        <v>102.38809999999999</v>
      </c>
      <c r="BQ119" s="3">
        <v>98.89837</v>
      </c>
      <c r="CH119" s="3">
        <v>-8.8000000000000007</v>
      </c>
      <c r="CI119" s="3">
        <v>-17.100000000000001</v>
      </c>
      <c r="CJ119" s="3">
        <v>14.8</v>
      </c>
    </row>
    <row r="120" spans="1:88" s="3" customFormat="1" x14ac:dyDescent="0.25">
      <c r="A120" s="1">
        <v>33817</v>
      </c>
      <c r="B120" s="3">
        <v>19.649999999999999</v>
      </c>
      <c r="C120" s="3">
        <v>0.69330000000000003</v>
      </c>
      <c r="D120" s="3">
        <v>115.907506</v>
      </c>
      <c r="E120" s="3">
        <v>74.150486999999998</v>
      </c>
      <c r="F120" s="3">
        <v>13.58</v>
      </c>
      <c r="G120" s="3">
        <v>8.08</v>
      </c>
      <c r="H120" s="3">
        <v>6.62</v>
      </c>
      <c r="I120" s="3">
        <v>13.95</v>
      </c>
      <c r="J120" s="3">
        <v>8.33</v>
      </c>
      <c r="U120" s="3">
        <v>-13.6</v>
      </c>
      <c r="V120" s="3">
        <v>-1.51</v>
      </c>
      <c r="X120" s="3">
        <v>-19.3</v>
      </c>
      <c r="Y120" s="3">
        <v>-29.7</v>
      </c>
      <c r="Z120" s="3">
        <v>1073</v>
      </c>
      <c r="AC120" s="3">
        <v>126.03</v>
      </c>
      <c r="AD120" s="3">
        <v>414.03</v>
      </c>
      <c r="AE120" s="3">
        <v>506.63723900000002</v>
      </c>
      <c r="AF120" s="3">
        <v>3.25</v>
      </c>
      <c r="AH120" s="3">
        <v>9.875</v>
      </c>
      <c r="AL120" s="3">
        <v>147.9</v>
      </c>
      <c r="BG120" s="3">
        <v>8.68</v>
      </c>
      <c r="BH120" s="3">
        <v>54.207481999999999</v>
      </c>
      <c r="BN120" s="3">
        <v>8.33</v>
      </c>
      <c r="BO120" s="16">
        <v>99.67353</v>
      </c>
      <c r="BP120" s="16">
        <v>102.5667</v>
      </c>
      <c r="BQ120" s="3">
        <v>98.539339999999996</v>
      </c>
      <c r="CH120" s="3">
        <v>-6.1</v>
      </c>
      <c r="CI120" s="3">
        <v>-16</v>
      </c>
      <c r="CJ120" s="3">
        <v>14.2</v>
      </c>
    </row>
    <row r="121" spans="1:88" s="3" customFormat="1" x14ac:dyDescent="0.25">
      <c r="A121" s="1">
        <v>33848</v>
      </c>
      <c r="B121" s="3">
        <v>20.18</v>
      </c>
      <c r="C121" s="3">
        <v>0.72130000000000005</v>
      </c>
      <c r="D121" s="3">
        <v>127.019626</v>
      </c>
      <c r="E121" s="3">
        <v>179.83532500000001</v>
      </c>
      <c r="F121" s="3">
        <v>14.28</v>
      </c>
      <c r="G121" s="3">
        <v>7.71</v>
      </c>
      <c r="H121" s="3">
        <v>6.37</v>
      </c>
      <c r="I121" s="3">
        <v>14.15</v>
      </c>
      <c r="J121" s="3">
        <v>7.81</v>
      </c>
      <c r="U121" s="3">
        <v>-15.3</v>
      </c>
      <c r="V121" s="3">
        <v>-1.78</v>
      </c>
      <c r="X121" s="3">
        <v>-22</v>
      </c>
      <c r="Y121" s="3">
        <v>-30.3</v>
      </c>
      <c r="Z121" s="3">
        <v>1041</v>
      </c>
      <c r="AC121" s="3">
        <v>129.96</v>
      </c>
      <c r="AD121" s="3">
        <v>417.8</v>
      </c>
      <c r="AE121" s="3">
        <v>500.95269000000002</v>
      </c>
      <c r="AF121" s="3">
        <v>3</v>
      </c>
      <c r="AH121" s="3">
        <v>8.875</v>
      </c>
      <c r="AL121" s="3">
        <v>148.1</v>
      </c>
      <c r="BG121" s="3">
        <v>8.66</v>
      </c>
      <c r="BH121" s="3">
        <v>45.732689000000001</v>
      </c>
      <c r="BN121" s="3">
        <v>7.81</v>
      </c>
      <c r="BO121" s="16">
        <v>99.706329999999994</v>
      </c>
      <c r="BP121" s="16">
        <v>102.69499999999999</v>
      </c>
      <c r="BQ121" s="3">
        <v>98.181749999999994</v>
      </c>
      <c r="CH121" s="3">
        <v>-8.8000000000000007</v>
      </c>
      <c r="CI121" s="3">
        <v>-14.8</v>
      </c>
      <c r="CJ121" s="3">
        <v>11.7</v>
      </c>
    </row>
    <row r="122" spans="1:88" s="3" customFormat="1" x14ac:dyDescent="0.25">
      <c r="A122" s="1">
        <v>33878</v>
      </c>
      <c r="B122" s="3">
        <v>19.13</v>
      </c>
      <c r="C122" s="3">
        <v>0.78559999999999997</v>
      </c>
      <c r="D122" s="3">
        <v>138.521784</v>
      </c>
      <c r="E122" s="3">
        <v>135.07634999999999</v>
      </c>
      <c r="F122" s="3">
        <v>16.149999999999999</v>
      </c>
      <c r="G122" s="3">
        <v>7.47</v>
      </c>
      <c r="H122" s="3">
        <v>6.8</v>
      </c>
      <c r="I122" s="3">
        <v>13.59</v>
      </c>
      <c r="J122" s="3">
        <v>7.57</v>
      </c>
      <c r="U122" s="3">
        <v>-16.7</v>
      </c>
      <c r="V122" s="3">
        <v>-2.0499999999999998</v>
      </c>
      <c r="X122" s="3">
        <v>-25.5</v>
      </c>
      <c r="Y122" s="3">
        <v>-40</v>
      </c>
      <c r="Z122" s="3">
        <v>1111</v>
      </c>
      <c r="AC122" s="3">
        <v>124.05</v>
      </c>
      <c r="AD122" s="3">
        <v>418.68</v>
      </c>
      <c r="AE122" s="3">
        <v>486.38437099999999</v>
      </c>
      <c r="AF122" s="3">
        <v>3</v>
      </c>
      <c r="AH122" s="3">
        <v>7.875</v>
      </c>
      <c r="AL122" s="3">
        <v>148.80000000000001</v>
      </c>
      <c r="BG122" s="3">
        <v>8.99</v>
      </c>
      <c r="BH122" s="3">
        <v>49.294646</v>
      </c>
      <c r="BN122" s="3">
        <v>7.57</v>
      </c>
      <c r="BO122" s="16">
        <v>99.806719999999999</v>
      </c>
      <c r="BP122" s="16">
        <v>102.7779</v>
      </c>
      <c r="BQ122" s="3">
        <v>97.857429999999994</v>
      </c>
      <c r="CH122" s="3">
        <v>-7.6</v>
      </c>
      <c r="CI122" s="3">
        <v>-17.5</v>
      </c>
      <c r="CJ122" s="3">
        <v>8.6999999999999993</v>
      </c>
    </row>
    <row r="123" spans="1:88" s="3" customFormat="1" x14ac:dyDescent="0.25">
      <c r="A123" s="1">
        <v>33909</v>
      </c>
      <c r="B123" s="3">
        <v>19.25</v>
      </c>
      <c r="C123" s="3">
        <v>0.81499999999999995</v>
      </c>
      <c r="D123" s="3">
        <v>118.77686199999999</v>
      </c>
      <c r="E123" s="3">
        <v>113.55888899999999</v>
      </c>
      <c r="F123" s="3">
        <v>13.01</v>
      </c>
      <c r="G123" s="3">
        <v>7.38</v>
      </c>
      <c r="H123" s="3">
        <v>6.95</v>
      </c>
      <c r="I123" s="3">
        <v>13.5</v>
      </c>
      <c r="J123" s="3">
        <v>7.54</v>
      </c>
      <c r="U123" s="3">
        <v>-17.3</v>
      </c>
      <c r="V123" s="3">
        <v>-2.27</v>
      </c>
      <c r="X123" s="3">
        <v>-27.9</v>
      </c>
      <c r="Y123" s="3">
        <v>-37.799999999999997</v>
      </c>
      <c r="Z123" s="3">
        <v>1320</v>
      </c>
      <c r="AC123" s="3">
        <v>126.22</v>
      </c>
      <c r="AD123" s="3">
        <v>431.35</v>
      </c>
      <c r="AE123" s="3">
        <v>494.11309299999999</v>
      </c>
      <c r="AF123" s="3">
        <v>3</v>
      </c>
      <c r="AH123" s="3">
        <v>6.875</v>
      </c>
      <c r="AL123" s="3">
        <v>149.19999999999999</v>
      </c>
      <c r="BG123" s="3">
        <v>8.9499999999999993</v>
      </c>
      <c r="BH123" s="3">
        <v>65.301276000000001</v>
      </c>
      <c r="BN123" s="3">
        <v>7.54</v>
      </c>
      <c r="BO123" s="16">
        <v>99.95232</v>
      </c>
      <c r="BP123" s="16">
        <v>102.8095</v>
      </c>
      <c r="BQ123" s="3">
        <v>97.590950000000007</v>
      </c>
      <c r="CH123" s="3">
        <v>-12.7</v>
      </c>
      <c r="CI123" s="3">
        <v>-17.600000000000001</v>
      </c>
      <c r="CJ123" s="3">
        <v>4.5999999999999996</v>
      </c>
    </row>
    <row r="124" spans="1:88" s="3" customFormat="1" x14ac:dyDescent="0.25">
      <c r="A124" s="1">
        <v>33939</v>
      </c>
      <c r="B124" s="3">
        <v>17.850000000000001</v>
      </c>
      <c r="C124" s="3">
        <v>0.82989999999999997</v>
      </c>
      <c r="D124" s="3">
        <v>106.867924</v>
      </c>
      <c r="E124" s="3">
        <v>98.885536000000002</v>
      </c>
      <c r="F124" s="3">
        <v>12.57</v>
      </c>
      <c r="G124" s="3">
        <v>7.33</v>
      </c>
      <c r="H124" s="3">
        <v>6.7</v>
      </c>
      <c r="I124" s="3">
        <v>13.54</v>
      </c>
      <c r="J124" s="3">
        <v>7.22</v>
      </c>
      <c r="U124" s="3">
        <v>-18.100000000000001</v>
      </c>
      <c r="V124" s="3">
        <v>-2.39</v>
      </c>
      <c r="X124" s="3">
        <v>-28.9</v>
      </c>
      <c r="Y124" s="3">
        <v>-29</v>
      </c>
      <c r="Z124" s="3">
        <v>1373</v>
      </c>
      <c r="AC124" s="3">
        <v>129.71</v>
      </c>
      <c r="AD124" s="3">
        <v>435.71</v>
      </c>
      <c r="AE124" s="3">
        <v>497.132094</v>
      </c>
      <c r="AF124" s="3">
        <v>3</v>
      </c>
      <c r="AH124" s="3">
        <v>6.875</v>
      </c>
      <c r="AL124" s="3">
        <v>149.6</v>
      </c>
      <c r="BG124" s="3">
        <v>8.76</v>
      </c>
      <c r="BH124" s="3">
        <v>46.451214999999998</v>
      </c>
      <c r="BN124" s="3">
        <v>7.22</v>
      </c>
      <c r="BO124" s="16">
        <v>100.083</v>
      </c>
      <c r="BP124" s="16">
        <v>102.79689999999999</v>
      </c>
      <c r="BQ124" s="3">
        <v>97.398099999999999</v>
      </c>
      <c r="CH124" s="3">
        <v>-13.3</v>
      </c>
      <c r="CI124" s="3">
        <v>-14.3</v>
      </c>
      <c r="CJ124" s="3">
        <v>10.9</v>
      </c>
    </row>
    <row r="125" spans="1:88" s="3" customFormat="1" x14ac:dyDescent="0.25">
      <c r="A125" s="1">
        <v>33970</v>
      </c>
      <c r="B125" s="3">
        <v>18.48</v>
      </c>
      <c r="C125" s="3">
        <v>0.82579999999999998</v>
      </c>
      <c r="D125" s="3">
        <v>102.53032899999999</v>
      </c>
      <c r="E125" s="3">
        <v>182.15575999999999</v>
      </c>
      <c r="F125" s="3">
        <v>12.42</v>
      </c>
      <c r="G125" s="3">
        <v>7.15</v>
      </c>
      <c r="H125" s="3">
        <v>6.39</v>
      </c>
      <c r="I125" s="3">
        <v>13.16</v>
      </c>
      <c r="J125" s="3">
        <v>7.08</v>
      </c>
      <c r="U125" s="3">
        <v>-18.899999999999999</v>
      </c>
      <c r="V125" s="3">
        <v>-2.52</v>
      </c>
      <c r="X125" s="3">
        <v>-29.8</v>
      </c>
      <c r="Y125" s="3">
        <v>-37.700000000000003</v>
      </c>
      <c r="Z125" s="3">
        <v>1278</v>
      </c>
      <c r="AC125" s="3">
        <v>132.47999999999999</v>
      </c>
      <c r="AD125" s="3">
        <v>438.78</v>
      </c>
      <c r="AE125" s="3">
        <v>497.832761</v>
      </c>
      <c r="AF125" s="3">
        <v>3</v>
      </c>
      <c r="AH125" s="3">
        <v>5.875</v>
      </c>
      <c r="AL125" s="3">
        <v>150.1</v>
      </c>
      <c r="BG125" s="3">
        <v>8.5</v>
      </c>
      <c r="BH125" s="3">
        <v>52.842460000000003</v>
      </c>
      <c r="BN125" s="3">
        <v>7.08</v>
      </c>
      <c r="BO125" s="16">
        <v>100.1467</v>
      </c>
      <c r="BP125" s="16">
        <v>102.7483</v>
      </c>
      <c r="BQ125" s="3">
        <v>97.277820000000006</v>
      </c>
      <c r="CH125" s="3">
        <v>-12.9</v>
      </c>
      <c r="CI125" s="3">
        <v>-15.3</v>
      </c>
      <c r="CJ125" s="3">
        <v>10.3</v>
      </c>
    </row>
    <row r="126" spans="1:88" s="3" customFormat="1" x14ac:dyDescent="0.25">
      <c r="A126" s="1">
        <v>34001</v>
      </c>
      <c r="B126" s="3">
        <v>18.829999999999998</v>
      </c>
      <c r="C126" s="3">
        <v>0.84889999999999999</v>
      </c>
      <c r="D126" s="3">
        <v>119.962535</v>
      </c>
      <c r="E126" s="3">
        <v>120.84519</v>
      </c>
      <c r="F126" s="3">
        <v>13.16</v>
      </c>
      <c r="G126" s="3">
        <v>6.94</v>
      </c>
      <c r="H126" s="3">
        <v>6.03</v>
      </c>
      <c r="I126" s="3">
        <v>13.07</v>
      </c>
      <c r="J126" s="3">
        <v>6.57</v>
      </c>
      <c r="U126" s="3">
        <v>-18.3</v>
      </c>
      <c r="V126" s="3">
        <v>-2.56</v>
      </c>
      <c r="X126" s="3">
        <v>-29.7</v>
      </c>
      <c r="Y126" s="3">
        <v>-35.700000000000003</v>
      </c>
      <c r="Z126" s="3">
        <v>1373</v>
      </c>
      <c r="AC126" s="3">
        <v>138.78</v>
      </c>
      <c r="AD126" s="3">
        <v>443.38</v>
      </c>
      <c r="AE126" s="3">
        <v>508.67314900000002</v>
      </c>
      <c r="AF126" s="3">
        <v>3</v>
      </c>
      <c r="AH126" s="3">
        <v>5.875</v>
      </c>
      <c r="AL126" s="3">
        <v>150.6</v>
      </c>
      <c r="BG126" s="3">
        <v>8.23</v>
      </c>
      <c r="BH126" s="3">
        <v>58.234907999999997</v>
      </c>
      <c r="BN126" s="3">
        <v>6.57</v>
      </c>
      <c r="BO126" s="16">
        <v>100.12990000000001</v>
      </c>
      <c r="BP126" s="16">
        <v>102.66840000000001</v>
      </c>
      <c r="BQ126" s="3">
        <v>97.225620000000006</v>
      </c>
      <c r="CH126" s="3">
        <v>-13.8</v>
      </c>
      <c r="CI126" s="3">
        <v>-12</v>
      </c>
      <c r="CJ126" s="3">
        <v>9.1</v>
      </c>
    </row>
    <row r="127" spans="1:88" s="3" customFormat="1" x14ac:dyDescent="0.25">
      <c r="A127" s="1">
        <v>34029</v>
      </c>
      <c r="B127" s="3">
        <v>18.7</v>
      </c>
      <c r="C127" s="3">
        <v>0.83130000000000004</v>
      </c>
      <c r="D127" s="3">
        <v>121.557862</v>
      </c>
      <c r="E127" s="3">
        <v>152.96632500000001</v>
      </c>
      <c r="F127" s="3">
        <v>12.53</v>
      </c>
      <c r="G127" s="3">
        <v>6.66</v>
      </c>
      <c r="H127" s="3">
        <v>6.03</v>
      </c>
      <c r="I127" s="3">
        <v>13.39</v>
      </c>
      <c r="J127" s="3">
        <v>6.66</v>
      </c>
      <c r="U127" s="3">
        <v>-19</v>
      </c>
      <c r="V127" s="3">
        <v>-2.42</v>
      </c>
      <c r="X127" s="3">
        <v>-28.9</v>
      </c>
      <c r="Y127" s="3">
        <v>-37.299999999999997</v>
      </c>
      <c r="Z127" s="3">
        <v>1503</v>
      </c>
      <c r="AC127" s="3">
        <v>144.52000000000001</v>
      </c>
      <c r="AD127" s="3">
        <v>451.67</v>
      </c>
      <c r="AE127" s="3">
        <v>537.19968100000006</v>
      </c>
      <c r="AF127" s="3">
        <v>3</v>
      </c>
      <c r="AH127" s="3">
        <v>5.875</v>
      </c>
      <c r="AL127" s="3">
        <v>150.80000000000001</v>
      </c>
      <c r="BG127" s="3">
        <v>8.2100000000000009</v>
      </c>
      <c r="BH127" s="3">
        <v>41.168289000000001</v>
      </c>
      <c r="BN127" s="3">
        <v>6.66</v>
      </c>
      <c r="BO127" s="16">
        <v>100.0389</v>
      </c>
      <c r="BP127" s="16">
        <v>102.5444</v>
      </c>
      <c r="BQ127" s="3">
        <v>97.234700000000004</v>
      </c>
      <c r="CH127" s="3">
        <v>-13.9</v>
      </c>
      <c r="CI127" s="3">
        <v>-17.5</v>
      </c>
      <c r="CJ127" s="3">
        <v>8.9</v>
      </c>
    </row>
    <row r="128" spans="1:88" s="3" customFormat="1" x14ac:dyDescent="0.25">
      <c r="A128" s="1">
        <v>34060</v>
      </c>
      <c r="B128" s="3">
        <v>18.850000000000001</v>
      </c>
      <c r="C128" s="3">
        <v>0.81330000000000002</v>
      </c>
      <c r="D128" s="3">
        <v>109.256839</v>
      </c>
      <c r="E128" s="3">
        <v>81.606911999999994</v>
      </c>
      <c r="F128" s="3">
        <v>12.42</v>
      </c>
      <c r="G128" s="3">
        <v>6.68</v>
      </c>
      <c r="H128" s="3">
        <v>6.05</v>
      </c>
      <c r="I128" s="3">
        <v>12.94</v>
      </c>
      <c r="J128" s="3">
        <v>6.72</v>
      </c>
      <c r="U128" s="3">
        <v>-17.100000000000001</v>
      </c>
      <c r="V128" s="3">
        <v>-2.52</v>
      </c>
      <c r="X128" s="3">
        <v>-29.7</v>
      </c>
      <c r="Y128" s="3">
        <v>-38.1</v>
      </c>
      <c r="Z128" s="3">
        <v>1554</v>
      </c>
      <c r="AC128" s="3">
        <v>142.5</v>
      </c>
      <c r="AD128" s="3">
        <v>440.19</v>
      </c>
      <c r="AE128" s="3">
        <v>561.11625600000002</v>
      </c>
      <c r="AF128" s="3">
        <v>3</v>
      </c>
      <c r="AH128" s="3">
        <v>5.875</v>
      </c>
      <c r="AL128" s="3">
        <v>151.4</v>
      </c>
      <c r="BG128" s="3">
        <v>8.17</v>
      </c>
      <c r="BH128" s="3">
        <v>46.748119000000003</v>
      </c>
      <c r="BN128" s="3">
        <v>6.72</v>
      </c>
      <c r="BO128" s="16">
        <v>99.905320000000003</v>
      </c>
      <c r="BP128" s="16">
        <v>102.3593</v>
      </c>
      <c r="BQ128" s="3">
        <v>97.290999999999997</v>
      </c>
      <c r="CH128" s="3">
        <v>-13.7</v>
      </c>
      <c r="CI128" s="3">
        <v>-18.399999999999999</v>
      </c>
      <c r="CJ128" s="3">
        <v>9</v>
      </c>
    </row>
    <row r="129" spans="1:88" s="3" customFormat="1" x14ac:dyDescent="0.25">
      <c r="A129" s="1">
        <v>34090</v>
      </c>
      <c r="B129" s="3">
        <v>18.43</v>
      </c>
      <c r="C129" s="3">
        <v>0.81689999999999996</v>
      </c>
      <c r="D129" s="3">
        <v>133.58966599999999</v>
      </c>
      <c r="E129" s="3">
        <v>143.73660699999999</v>
      </c>
      <c r="F129" s="3">
        <v>13.47</v>
      </c>
      <c r="G129" s="3">
        <v>6.83</v>
      </c>
      <c r="H129" s="3">
        <v>6.16</v>
      </c>
      <c r="I129" s="3">
        <v>12.35</v>
      </c>
      <c r="J129" s="3">
        <v>6.67</v>
      </c>
      <c r="U129" s="3">
        <v>-17.3</v>
      </c>
      <c r="V129" s="3">
        <v>-2.54</v>
      </c>
      <c r="X129" s="3">
        <v>-28.9</v>
      </c>
      <c r="Y129" s="3">
        <v>-35.5</v>
      </c>
      <c r="Z129" s="3">
        <v>1623</v>
      </c>
      <c r="AC129" s="3">
        <v>139.88999999999999</v>
      </c>
      <c r="AD129" s="3">
        <v>450.19</v>
      </c>
      <c r="AE129" s="3">
        <v>573.06797500000005</v>
      </c>
      <c r="AF129" s="3">
        <v>3</v>
      </c>
      <c r="AH129" s="3">
        <v>5.875</v>
      </c>
      <c r="AL129" s="3">
        <v>151.80000000000001</v>
      </c>
      <c r="BG129" s="3">
        <v>8.26</v>
      </c>
      <c r="BH129" s="3">
        <v>43.887146999999999</v>
      </c>
      <c r="BN129" s="3">
        <v>6.67</v>
      </c>
      <c r="BO129" s="16">
        <v>99.74982</v>
      </c>
      <c r="BP129" s="16">
        <v>102.1079</v>
      </c>
      <c r="BQ129" s="3">
        <v>97.383290000000002</v>
      </c>
      <c r="CH129" s="3">
        <v>-14</v>
      </c>
      <c r="CI129" s="3">
        <v>-17.3</v>
      </c>
      <c r="CJ129" s="3">
        <v>8.6</v>
      </c>
    </row>
    <row r="130" spans="1:88" s="3" customFormat="1" x14ac:dyDescent="0.25">
      <c r="A130" s="1">
        <v>34121</v>
      </c>
      <c r="B130" s="3">
        <v>17.43</v>
      </c>
      <c r="C130" s="3">
        <v>0.87039999999999995</v>
      </c>
      <c r="D130" s="3">
        <v>126.048767</v>
      </c>
      <c r="E130" s="3">
        <v>105.101456</v>
      </c>
      <c r="F130" s="3">
        <v>11.26</v>
      </c>
      <c r="G130" s="3">
        <v>6.81</v>
      </c>
      <c r="H130" s="3">
        <v>5.8</v>
      </c>
      <c r="I130" s="3">
        <v>11.42</v>
      </c>
      <c r="J130" s="3">
        <v>6.44</v>
      </c>
      <c r="U130" s="3">
        <v>-19.3</v>
      </c>
      <c r="V130" s="3">
        <v>-2.5299999999999998</v>
      </c>
      <c r="X130" s="3">
        <v>-28.6</v>
      </c>
      <c r="Y130" s="3">
        <v>-40.200000000000003</v>
      </c>
      <c r="Z130" s="3">
        <v>1473</v>
      </c>
      <c r="AC130" s="3">
        <v>147.12</v>
      </c>
      <c r="AD130" s="3">
        <v>450.53</v>
      </c>
      <c r="AE130" s="3">
        <v>567.29067799999996</v>
      </c>
      <c r="AF130" s="3">
        <v>3</v>
      </c>
      <c r="AH130" s="3">
        <v>5.875</v>
      </c>
      <c r="AL130" s="3">
        <v>152.1</v>
      </c>
      <c r="BG130" s="3">
        <v>7.96</v>
      </c>
      <c r="BH130" s="3">
        <v>44.331493000000002</v>
      </c>
      <c r="BN130" s="3">
        <v>6.44</v>
      </c>
      <c r="BO130" s="16">
        <v>99.619219999999999</v>
      </c>
      <c r="BP130" s="16">
        <v>101.7889</v>
      </c>
      <c r="BQ130" s="3">
        <v>97.504230000000007</v>
      </c>
      <c r="CH130" s="3">
        <v>-12.8</v>
      </c>
      <c r="CI130" s="3">
        <v>-16.5</v>
      </c>
      <c r="CJ130" s="3">
        <v>6.8</v>
      </c>
    </row>
    <row r="131" spans="1:88" s="3" customFormat="1" x14ac:dyDescent="0.25">
      <c r="A131" s="1">
        <v>34151</v>
      </c>
      <c r="B131" s="3">
        <v>16.850000000000001</v>
      </c>
      <c r="C131" s="3">
        <v>0.91679999999999995</v>
      </c>
      <c r="D131" s="3">
        <v>117.584501</v>
      </c>
      <c r="E131" s="3">
        <v>111.654639</v>
      </c>
      <c r="F131" s="3">
        <v>11.73</v>
      </c>
      <c r="G131" s="3">
        <v>6.62</v>
      </c>
      <c r="H131" s="3">
        <v>5.83</v>
      </c>
      <c r="I131" s="3">
        <v>10.99</v>
      </c>
      <c r="J131" s="3">
        <v>6.37</v>
      </c>
      <c r="U131" s="3">
        <v>-19.2</v>
      </c>
      <c r="V131" s="3">
        <v>-2.4700000000000002</v>
      </c>
      <c r="X131" s="3">
        <v>-29</v>
      </c>
      <c r="Y131" s="3">
        <v>-39.1</v>
      </c>
      <c r="Z131" s="3">
        <v>1339</v>
      </c>
      <c r="AC131" s="3">
        <v>153.80000000000001</v>
      </c>
      <c r="AD131" s="3">
        <v>448.13</v>
      </c>
      <c r="AE131" s="3">
        <v>578.019499</v>
      </c>
      <c r="AF131" s="3">
        <v>3</v>
      </c>
      <c r="AH131" s="3">
        <v>5.875</v>
      </c>
      <c r="AL131" s="3">
        <v>152.30000000000001</v>
      </c>
      <c r="BG131" s="3">
        <v>7.88</v>
      </c>
      <c r="BH131" s="3">
        <v>54.697803999999998</v>
      </c>
      <c r="BN131" s="3">
        <v>6.37</v>
      </c>
      <c r="BO131" s="16">
        <v>99.548320000000004</v>
      </c>
      <c r="BP131" s="16">
        <v>101.4119</v>
      </c>
      <c r="BQ131" s="3">
        <v>97.665840000000003</v>
      </c>
      <c r="CH131" s="3">
        <v>-12.4</v>
      </c>
      <c r="CI131" s="3">
        <v>-17.2</v>
      </c>
      <c r="CJ131" s="3">
        <v>8.3000000000000007</v>
      </c>
    </row>
    <row r="132" spans="1:88" s="3" customFormat="1" x14ac:dyDescent="0.25">
      <c r="A132" s="1">
        <v>34182</v>
      </c>
      <c r="B132" s="3">
        <v>16.73</v>
      </c>
      <c r="C132" s="3">
        <v>0.877</v>
      </c>
      <c r="D132" s="3">
        <v>106.032365</v>
      </c>
      <c r="E132" s="3">
        <v>118.422844</v>
      </c>
      <c r="F132" s="3">
        <v>11.85</v>
      </c>
      <c r="G132" s="3">
        <v>6.41</v>
      </c>
      <c r="H132" s="3">
        <v>5.45</v>
      </c>
      <c r="I132" s="3">
        <v>9.51</v>
      </c>
      <c r="J132" s="3">
        <v>6.04</v>
      </c>
      <c r="U132" s="3">
        <v>-18.8</v>
      </c>
      <c r="V132" s="3">
        <v>-2.34</v>
      </c>
      <c r="X132" s="3">
        <v>-27.2</v>
      </c>
      <c r="Y132" s="3">
        <v>-41.5</v>
      </c>
      <c r="Z132" s="3">
        <v>1434</v>
      </c>
      <c r="AC132" s="3">
        <v>165.94</v>
      </c>
      <c r="AD132" s="3">
        <v>463.56</v>
      </c>
      <c r="AE132" s="3">
        <v>603.55575199999998</v>
      </c>
      <c r="AF132" s="3">
        <v>3</v>
      </c>
      <c r="AH132" s="3">
        <v>5.875</v>
      </c>
      <c r="AL132" s="3">
        <v>152.80000000000001</v>
      </c>
      <c r="BG132" s="3">
        <v>7.36</v>
      </c>
      <c r="BH132" s="3">
        <v>43.615552000000001</v>
      </c>
      <c r="BN132" s="3">
        <v>6.04</v>
      </c>
      <c r="BO132" s="16">
        <v>99.562700000000007</v>
      </c>
      <c r="BP132" s="16">
        <v>101.0219</v>
      </c>
      <c r="BQ132" s="3">
        <v>97.869730000000004</v>
      </c>
      <c r="CH132" s="3">
        <v>-12.7</v>
      </c>
      <c r="CI132" s="3">
        <v>-19.100000000000001</v>
      </c>
      <c r="CJ132" s="3">
        <v>12.9</v>
      </c>
    </row>
    <row r="133" spans="1:88" s="3" customFormat="1" x14ac:dyDescent="0.25">
      <c r="A133" s="1">
        <v>34213</v>
      </c>
      <c r="B133" s="3">
        <v>17.23</v>
      </c>
      <c r="C133" s="3">
        <v>0.8609</v>
      </c>
      <c r="D133" s="3">
        <v>106.274693</v>
      </c>
      <c r="E133" s="3">
        <v>164.536833</v>
      </c>
      <c r="F133" s="3">
        <v>12.99</v>
      </c>
      <c r="G133" s="3">
        <v>6.2</v>
      </c>
      <c r="H133" s="3">
        <v>5.4</v>
      </c>
      <c r="I133" s="3">
        <v>9.2799999999999994</v>
      </c>
      <c r="J133" s="3">
        <v>5.9</v>
      </c>
      <c r="U133" s="3">
        <v>-18</v>
      </c>
      <c r="V133" s="3">
        <v>-2.2000000000000002</v>
      </c>
      <c r="X133" s="3">
        <v>-25.2</v>
      </c>
      <c r="Y133" s="3">
        <v>-43.2</v>
      </c>
      <c r="Z133" s="3">
        <v>1415</v>
      </c>
      <c r="AC133" s="3">
        <v>158.75</v>
      </c>
      <c r="AD133" s="3">
        <v>458.93</v>
      </c>
      <c r="AE133" s="3">
        <v>591.43597699999998</v>
      </c>
      <c r="AF133" s="3">
        <v>3</v>
      </c>
      <c r="AH133" s="3">
        <v>5.875</v>
      </c>
      <c r="AL133" s="3">
        <v>152.9</v>
      </c>
      <c r="BG133" s="3">
        <v>7.4</v>
      </c>
      <c r="BH133" s="3">
        <v>51.397551</v>
      </c>
      <c r="BN133" s="3">
        <v>5.9</v>
      </c>
      <c r="BO133" s="16">
        <v>99.668260000000004</v>
      </c>
      <c r="BP133" s="16">
        <v>100.68640000000001</v>
      </c>
      <c r="BQ133" s="3">
        <v>98.101659999999995</v>
      </c>
      <c r="CH133" s="3">
        <v>-11.5</v>
      </c>
      <c r="CI133" s="3">
        <v>-20</v>
      </c>
      <c r="CJ133" s="3">
        <v>7.7</v>
      </c>
    </row>
    <row r="134" spans="1:88" s="3" customFormat="1" x14ac:dyDescent="0.25">
      <c r="A134" s="1">
        <v>34243</v>
      </c>
      <c r="B134" s="3">
        <v>15.43</v>
      </c>
      <c r="C134" s="3">
        <v>0.87719999999999998</v>
      </c>
      <c r="D134" s="3">
        <v>84.487684999999999</v>
      </c>
      <c r="E134" s="3">
        <v>108.804917</v>
      </c>
      <c r="F134" s="3">
        <v>11.46</v>
      </c>
      <c r="G134" s="3">
        <v>6</v>
      </c>
      <c r="H134" s="3">
        <v>5.43</v>
      </c>
      <c r="I134" s="3">
        <v>9.18</v>
      </c>
      <c r="J134" s="3">
        <v>5.78</v>
      </c>
      <c r="U134" s="3">
        <v>-18.8</v>
      </c>
      <c r="V134" s="3">
        <v>-2.0699999999999998</v>
      </c>
      <c r="X134" s="3">
        <v>-23.1</v>
      </c>
      <c r="Y134" s="3">
        <v>-39.5</v>
      </c>
      <c r="Z134" s="3">
        <v>1317</v>
      </c>
      <c r="AC134" s="3">
        <v>174</v>
      </c>
      <c r="AD134" s="3">
        <v>467.83</v>
      </c>
      <c r="AE134" s="3">
        <v>606.77201200000002</v>
      </c>
      <c r="AF134" s="3">
        <v>3</v>
      </c>
      <c r="AH134" s="3">
        <v>5.875</v>
      </c>
      <c r="AL134" s="3">
        <v>153.4</v>
      </c>
      <c r="BG134" s="3">
        <v>7.39</v>
      </c>
      <c r="BH134" s="3">
        <v>51.788573999999997</v>
      </c>
      <c r="BN134" s="3">
        <v>5.78</v>
      </c>
      <c r="BO134" s="16">
        <v>99.855059999999995</v>
      </c>
      <c r="BP134" s="16">
        <v>100.4447</v>
      </c>
      <c r="BQ134" s="3">
        <v>98.352490000000003</v>
      </c>
      <c r="CH134" s="3">
        <v>-10.5</v>
      </c>
      <c r="CI134" s="3">
        <v>-18.100000000000001</v>
      </c>
      <c r="CJ134" s="3">
        <v>12.9</v>
      </c>
    </row>
    <row r="135" spans="1:88" s="3" customFormat="1" x14ac:dyDescent="0.25">
      <c r="A135" s="1">
        <v>34274</v>
      </c>
      <c r="B135" s="3">
        <v>14.23</v>
      </c>
      <c r="C135" s="3">
        <v>0.89390000000000003</v>
      </c>
      <c r="D135" s="3">
        <v>84.556608999999995</v>
      </c>
      <c r="E135" s="3">
        <v>111.52358700000001</v>
      </c>
      <c r="F135" s="3">
        <v>13.76</v>
      </c>
      <c r="G135" s="3">
        <v>5.98</v>
      </c>
      <c r="H135" s="3">
        <v>5.83</v>
      </c>
      <c r="I135" s="3">
        <v>9.68</v>
      </c>
      <c r="J135" s="3">
        <v>5.82</v>
      </c>
      <c r="U135" s="3">
        <v>-19.2</v>
      </c>
      <c r="V135" s="3">
        <v>-1.84</v>
      </c>
      <c r="X135" s="3">
        <v>-20.399999999999999</v>
      </c>
      <c r="Y135" s="3">
        <v>-39.200000000000003</v>
      </c>
      <c r="Z135" s="3">
        <v>1253</v>
      </c>
      <c r="AC135" s="3">
        <v>174.01</v>
      </c>
      <c r="AD135" s="3">
        <v>461.79</v>
      </c>
      <c r="AE135" s="3">
        <v>571.48753699999997</v>
      </c>
      <c r="AF135" s="3">
        <v>3</v>
      </c>
      <c r="AH135" s="3">
        <v>5.375</v>
      </c>
      <c r="AL135" s="3">
        <v>153.9</v>
      </c>
      <c r="BG135" s="3">
        <v>7.74</v>
      </c>
      <c r="BH135" s="3">
        <v>94.972682000000006</v>
      </c>
      <c r="BN135" s="3">
        <v>5.82</v>
      </c>
      <c r="BO135" s="16">
        <v>100.09220000000001</v>
      </c>
      <c r="BP135" s="16">
        <v>100.3155</v>
      </c>
      <c r="BQ135" s="3">
        <v>98.623109999999997</v>
      </c>
      <c r="CH135" s="3">
        <v>-11.7</v>
      </c>
      <c r="CI135" s="3">
        <v>-17.899999999999999</v>
      </c>
      <c r="CJ135" s="3">
        <v>14.4</v>
      </c>
    </row>
    <row r="136" spans="1:88" s="3" customFormat="1" x14ac:dyDescent="0.25">
      <c r="A136" s="1">
        <v>34304</v>
      </c>
      <c r="B136" s="3">
        <v>13.18</v>
      </c>
      <c r="C136" s="3">
        <v>0.89690000000000003</v>
      </c>
      <c r="D136" s="3">
        <v>77.520326999999995</v>
      </c>
      <c r="E136" s="3">
        <v>60.995672999999996</v>
      </c>
      <c r="F136" s="3">
        <v>11.66</v>
      </c>
      <c r="G136" s="3">
        <v>5.85</v>
      </c>
      <c r="H136" s="3">
        <v>5.83</v>
      </c>
      <c r="I136" s="3">
        <v>8.66</v>
      </c>
      <c r="J136" s="3">
        <v>5.5</v>
      </c>
      <c r="U136" s="3">
        <v>-17.5</v>
      </c>
      <c r="V136" s="3">
        <v>-1.8</v>
      </c>
      <c r="X136" s="3">
        <v>-19.899999999999999</v>
      </c>
      <c r="Y136" s="3">
        <v>-36.799999999999997</v>
      </c>
      <c r="Z136" s="3">
        <v>1215</v>
      </c>
      <c r="AC136" s="3">
        <v>187.99</v>
      </c>
      <c r="AD136" s="3">
        <v>466.45</v>
      </c>
      <c r="AE136" s="3">
        <v>598.49645799999996</v>
      </c>
      <c r="AF136" s="3">
        <v>3</v>
      </c>
      <c r="AH136" s="3">
        <v>5.375</v>
      </c>
      <c r="AL136" s="3">
        <v>154.30000000000001</v>
      </c>
      <c r="BG136" s="3">
        <v>7.77</v>
      </c>
      <c r="BH136" s="3">
        <v>72.204840000000004</v>
      </c>
      <c r="BN136" s="3">
        <v>5.5</v>
      </c>
      <c r="BO136" s="16">
        <v>100.3546</v>
      </c>
      <c r="BP136" s="16">
        <v>100.2903</v>
      </c>
      <c r="BQ136" s="3">
        <v>98.922709999999995</v>
      </c>
      <c r="CH136" s="3">
        <v>-12.1</v>
      </c>
      <c r="CI136" s="3">
        <v>-16.100000000000001</v>
      </c>
      <c r="CJ136" s="3">
        <v>11</v>
      </c>
    </row>
    <row r="137" spans="1:88" s="3" customFormat="1" x14ac:dyDescent="0.25">
      <c r="A137" s="1">
        <v>34335</v>
      </c>
      <c r="B137" s="3">
        <v>14.83</v>
      </c>
      <c r="C137" s="3">
        <v>0.8972</v>
      </c>
      <c r="D137" s="3">
        <v>80.009805</v>
      </c>
      <c r="E137" s="3">
        <v>107.005261</v>
      </c>
      <c r="F137" s="3">
        <v>10.63</v>
      </c>
      <c r="G137" s="3">
        <v>5.8</v>
      </c>
      <c r="H137" s="3">
        <v>5.7</v>
      </c>
      <c r="I137" s="3">
        <v>8.61</v>
      </c>
      <c r="J137" s="3">
        <v>5.65</v>
      </c>
      <c r="U137" s="3">
        <v>-17.8</v>
      </c>
      <c r="V137" s="3">
        <v>-1.46</v>
      </c>
      <c r="X137" s="3">
        <v>-16.899999999999999</v>
      </c>
      <c r="Y137" s="3">
        <v>-37.4</v>
      </c>
      <c r="Z137" s="3">
        <v>1200</v>
      </c>
      <c r="AC137" s="3">
        <v>199.08</v>
      </c>
      <c r="AD137" s="3">
        <v>481.61</v>
      </c>
      <c r="AE137" s="3">
        <v>637.00781500000005</v>
      </c>
      <c r="AF137" s="3">
        <v>3</v>
      </c>
      <c r="AH137" s="3">
        <v>5.375</v>
      </c>
      <c r="AL137" s="3">
        <v>154.5</v>
      </c>
      <c r="BG137" s="3">
        <v>7.55</v>
      </c>
      <c r="BH137" s="3">
        <v>37.686151000000002</v>
      </c>
      <c r="BN137" s="3">
        <v>5.65</v>
      </c>
      <c r="BO137" s="16">
        <v>100.60039999999999</v>
      </c>
      <c r="BP137" s="16">
        <v>100.3245</v>
      </c>
      <c r="BQ137" s="3">
        <v>99.24924</v>
      </c>
      <c r="CH137" s="3">
        <v>-9</v>
      </c>
      <c r="CI137" s="3">
        <v>-17.2</v>
      </c>
      <c r="CJ137" s="3">
        <v>12.6</v>
      </c>
    </row>
    <row r="138" spans="1:88" s="3" customFormat="1" x14ac:dyDescent="0.25">
      <c r="A138" s="1">
        <v>34366</v>
      </c>
      <c r="B138" s="3">
        <v>13.59</v>
      </c>
      <c r="C138" s="3">
        <v>0.88260000000000005</v>
      </c>
      <c r="D138" s="3">
        <v>94.592703999999998</v>
      </c>
      <c r="E138" s="3">
        <v>64.065280000000001</v>
      </c>
      <c r="F138" s="3">
        <v>14.87</v>
      </c>
      <c r="G138" s="3">
        <v>6.07</v>
      </c>
      <c r="H138" s="3">
        <v>6.15</v>
      </c>
      <c r="I138" s="3">
        <v>9.31</v>
      </c>
      <c r="J138" s="3">
        <v>6.07</v>
      </c>
      <c r="U138" s="3">
        <v>-15.9</v>
      </c>
      <c r="V138" s="3">
        <v>-1.23</v>
      </c>
      <c r="X138" s="3">
        <v>-14.5</v>
      </c>
      <c r="Y138" s="3">
        <v>-36.6</v>
      </c>
      <c r="Z138" s="3">
        <v>1117</v>
      </c>
      <c r="AC138" s="3">
        <v>190.93</v>
      </c>
      <c r="AD138" s="3">
        <v>467.14</v>
      </c>
      <c r="AE138" s="3">
        <v>627.79046900000003</v>
      </c>
      <c r="AF138" s="3">
        <v>3.25</v>
      </c>
      <c r="AH138" s="3">
        <v>5.125</v>
      </c>
      <c r="AL138" s="3">
        <v>154.80000000000001</v>
      </c>
      <c r="BG138" s="3">
        <v>7.92</v>
      </c>
      <c r="BH138" s="3">
        <v>49.538148999999997</v>
      </c>
      <c r="BN138" s="3">
        <v>6.07</v>
      </c>
      <c r="BO138" s="16">
        <v>100.80110000000001</v>
      </c>
      <c r="BP138" s="16">
        <v>100.38509999999999</v>
      </c>
      <c r="BQ138" s="3">
        <v>99.596590000000006</v>
      </c>
      <c r="CH138" s="3">
        <v>-6.7</v>
      </c>
      <c r="CI138" s="3">
        <v>-17.2</v>
      </c>
      <c r="CJ138" s="3">
        <v>10.6</v>
      </c>
    </row>
    <row r="139" spans="1:88" s="3" customFormat="1" x14ac:dyDescent="0.25">
      <c r="A139" s="1">
        <v>34394</v>
      </c>
      <c r="B139" s="3">
        <v>13.25</v>
      </c>
      <c r="C139" s="3">
        <v>0.86580000000000001</v>
      </c>
      <c r="D139" s="3">
        <v>87.006317999999993</v>
      </c>
      <c r="E139" s="3">
        <v>107.48511000000001</v>
      </c>
      <c r="F139" s="3">
        <v>20.45</v>
      </c>
      <c r="G139" s="3">
        <v>6.34</v>
      </c>
      <c r="H139" s="3">
        <v>6.77</v>
      </c>
      <c r="I139" s="3">
        <v>9.02</v>
      </c>
      <c r="J139" s="3">
        <v>6.36</v>
      </c>
      <c r="U139" s="3">
        <v>-14.5</v>
      </c>
      <c r="V139" s="3">
        <v>-0.93</v>
      </c>
      <c r="X139" s="3">
        <v>-12.2</v>
      </c>
      <c r="Y139" s="3">
        <v>-32.1</v>
      </c>
      <c r="Z139" s="3">
        <v>1206</v>
      </c>
      <c r="AC139" s="3">
        <v>183.26</v>
      </c>
      <c r="AD139" s="3">
        <v>445.77</v>
      </c>
      <c r="AE139" s="3">
        <v>599.737482</v>
      </c>
      <c r="AF139" s="3">
        <v>3.5</v>
      </c>
      <c r="AH139" s="3">
        <v>5.125</v>
      </c>
      <c r="AL139" s="3">
        <v>155.30000000000001</v>
      </c>
      <c r="BG139" s="3">
        <v>8.36</v>
      </c>
      <c r="BH139" s="3">
        <v>52.282957000000003</v>
      </c>
      <c r="BN139" s="3">
        <v>6.36</v>
      </c>
      <c r="BO139" s="16">
        <v>100.9508</v>
      </c>
      <c r="BP139" s="16">
        <v>100.44929999999999</v>
      </c>
      <c r="BQ139" s="3">
        <v>99.951130000000006</v>
      </c>
      <c r="CH139" s="3">
        <v>-7</v>
      </c>
      <c r="CI139" s="3">
        <v>-13.8</v>
      </c>
      <c r="CJ139" s="3">
        <v>12.3</v>
      </c>
    </row>
    <row r="140" spans="1:88" s="3" customFormat="1" x14ac:dyDescent="0.25">
      <c r="A140" s="1">
        <v>34425</v>
      </c>
      <c r="B140" s="3">
        <v>15.35</v>
      </c>
      <c r="C140" s="3">
        <v>0.85860000000000003</v>
      </c>
      <c r="D140" s="3">
        <v>100.416374</v>
      </c>
      <c r="E140" s="3">
        <v>81.088108000000005</v>
      </c>
      <c r="F140" s="3">
        <v>13.77</v>
      </c>
      <c r="G140" s="3">
        <v>6.48</v>
      </c>
      <c r="H140" s="3">
        <v>7.06</v>
      </c>
      <c r="I140" s="3">
        <v>9.1999999999999993</v>
      </c>
      <c r="J140" s="3">
        <v>6.62</v>
      </c>
      <c r="U140" s="3">
        <v>-12.3</v>
      </c>
      <c r="V140" s="3">
        <v>-0.66</v>
      </c>
      <c r="X140" s="3">
        <v>-8.9</v>
      </c>
      <c r="Y140" s="3">
        <v>-31</v>
      </c>
      <c r="Z140" s="3">
        <v>1414</v>
      </c>
      <c r="AC140" s="3">
        <v>187.44</v>
      </c>
      <c r="AD140" s="3">
        <v>450.91</v>
      </c>
      <c r="AE140" s="3">
        <v>617.29854</v>
      </c>
      <c r="AF140" s="3">
        <v>3.75</v>
      </c>
      <c r="AH140" s="3">
        <v>5.125</v>
      </c>
      <c r="AL140" s="3">
        <v>155.5</v>
      </c>
      <c r="BG140" s="3">
        <v>8.5399999999999991</v>
      </c>
      <c r="BH140" s="3">
        <v>46.234459999999999</v>
      </c>
      <c r="BN140" s="3">
        <v>6.62</v>
      </c>
      <c r="BO140" s="16">
        <v>101.0457</v>
      </c>
      <c r="BP140" s="16">
        <v>100.49720000000001</v>
      </c>
      <c r="BQ140" s="3">
        <v>100.2966</v>
      </c>
      <c r="CH140" s="3">
        <v>-5.0999999999999996</v>
      </c>
      <c r="CI140" s="3">
        <v>-14.3</v>
      </c>
      <c r="CJ140" s="3">
        <v>8.3000000000000007</v>
      </c>
    </row>
    <row r="141" spans="1:88" s="3" customFormat="1" x14ac:dyDescent="0.25">
      <c r="A141" s="1">
        <v>34455</v>
      </c>
      <c r="B141" s="3">
        <v>16.18</v>
      </c>
      <c r="C141" s="3">
        <v>0.85389999999999999</v>
      </c>
      <c r="D141" s="3">
        <v>96.527298999999999</v>
      </c>
      <c r="E141" s="3">
        <v>72.145376999999996</v>
      </c>
      <c r="F141" s="3">
        <v>13.03</v>
      </c>
      <c r="G141" s="3">
        <v>6.66</v>
      </c>
      <c r="H141" s="3">
        <v>7.17</v>
      </c>
      <c r="I141" s="3">
        <v>10.07</v>
      </c>
      <c r="J141" s="3">
        <v>7.06</v>
      </c>
      <c r="U141" s="3">
        <v>-10.1</v>
      </c>
      <c r="V141" s="3">
        <v>-0.51</v>
      </c>
      <c r="X141" s="3">
        <v>-7.8</v>
      </c>
      <c r="Y141" s="3">
        <v>-31.3</v>
      </c>
      <c r="Z141" s="3">
        <v>1458</v>
      </c>
      <c r="AC141" s="3">
        <v>181.86</v>
      </c>
      <c r="AD141" s="3">
        <v>456.5</v>
      </c>
      <c r="AE141" s="3">
        <v>617.90642000000003</v>
      </c>
      <c r="AF141" s="3">
        <v>4.25</v>
      </c>
      <c r="AH141" s="3">
        <v>5.125</v>
      </c>
      <c r="AL141" s="3">
        <v>155.9</v>
      </c>
      <c r="BG141" s="3">
        <v>8.68</v>
      </c>
      <c r="BH141" s="3">
        <v>52.021521</v>
      </c>
      <c r="BN141" s="3">
        <v>7.06</v>
      </c>
      <c r="BO141" s="16">
        <v>101.0882</v>
      </c>
      <c r="BP141" s="16">
        <v>100.5081</v>
      </c>
      <c r="BQ141" s="3">
        <v>100.6157</v>
      </c>
      <c r="CH141" s="3">
        <v>-4.9000000000000004</v>
      </c>
      <c r="CI141" s="3">
        <v>-11.1</v>
      </c>
      <c r="CJ141" s="3">
        <v>12.1</v>
      </c>
    </row>
    <row r="142" spans="1:88" s="3" customFormat="1" x14ac:dyDescent="0.25">
      <c r="A142" s="1">
        <v>34486</v>
      </c>
      <c r="B142" s="3">
        <v>17.45</v>
      </c>
      <c r="C142" s="3">
        <v>0.83189999999999997</v>
      </c>
      <c r="D142" s="3">
        <v>92.379786999999993</v>
      </c>
      <c r="E142" s="3">
        <v>103.82048</v>
      </c>
      <c r="F142" s="3">
        <v>14.97</v>
      </c>
      <c r="G142" s="3">
        <v>7.05</v>
      </c>
      <c r="H142" s="3">
        <v>7.34</v>
      </c>
      <c r="I142" s="3">
        <v>10.84</v>
      </c>
      <c r="J142" s="3">
        <v>7.06</v>
      </c>
      <c r="U142" s="3">
        <v>-8.6</v>
      </c>
      <c r="V142" s="3">
        <v>-0.32</v>
      </c>
      <c r="X142" s="3">
        <v>-6.6</v>
      </c>
      <c r="Y142" s="3">
        <v>-31</v>
      </c>
      <c r="Z142" s="3">
        <v>1334</v>
      </c>
      <c r="AC142" s="3">
        <v>174.04</v>
      </c>
      <c r="AD142" s="3">
        <v>444.27</v>
      </c>
      <c r="AE142" s="3">
        <v>615.19419500000004</v>
      </c>
      <c r="AF142" s="3">
        <v>4.25</v>
      </c>
      <c r="AH142" s="3">
        <v>5.125</v>
      </c>
      <c r="AL142" s="3">
        <v>156.4</v>
      </c>
      <c r="BG142" s="3">
        <v>8.86</v>
      </c>
      <c r="BH142" s="3">
        <v>36.224552000000003</v>
      </c>
      <c r="BN142" s="3">
        <v>7.06</v>
      </c>
      <c r="BO142" s="16">
        <v>101.0843</v>
      </c>
      <c r="BP142" s="16">
        <v>100.483</v>
      </c>
      <c r="BQ142" s="3">
        <v>100.9024</v>
      </c>
      <c r="CH142" s="3">
        <v>-2.1</v>
      </c>
      <c r="CI142" s="3">
        <v>-9.8000000000000007</v>
      </c>
      <c r="CJ142" s="3">
        <v>15.2</v>
      </c>
    </row>
    <row r="143" spans="1:88" s="3" customFormat="1" x14ac:dyDescent="0.25">
      <c r="A143" s="1">
        <v>34516</v>
      </c>
      <c r="B143" s="3">
        <v>18.48</v>
      </c>
      <c r="C143" s="3">
        <v>0.82969999999999999</v>
      </c>
      <c r="D143" s="3">
        <v>85.370947000000001</v>
      </c>
      <c r="E143" s="3">
        <v>104.212513</v>
      </c>
      <c r="F143" s="3">
        <v>11.13</v>
      </c>
      <c r="G143" s="3">
        <v>6.9</v>
      </c>
      <c r="H143" s="3">
        <v>7.12</v>
      </c>
      <c r="I143" s="3">
        <v>10.92</v>
      </c>
      <c r="J143" s="3">
        <v>6.89</v>
      </c>
      <c r="U143" s="3">
        <v>-8.8000000000000007</v>
      </c>
      <c r="V143" s="3">
        <v>-0.17</v>
      </c>
      <c r="X143" s="3">
        <v>-4.4000000000000004</v>
      </c>
      <c r="Y143" s="3">
        <v>-27.8</v>
      </c>
      <c r="Z143" s="3">
        <v>1440</v>
      </c>
      <c r="AC143" s="3">
        <v>185.24</v>
      </c>
      <c r="AD143" s="3">
        <v>458.26</v>
      </c>
      <c r="AE143" s="3">
        <v>625.89375900000005</v>
      </c>
      <c r="AF143" s="3">
        <v>4.25</v>
      </c>
      <c r="AH143" s="3">
        <v>5.125</v>
      </c>
      <c r="AL143" s="3">
        <v>156.69999999999999</v>
      </c>
      <c r="BG143" s="3">
        <v>8.61</v>
      </c>
      <c r="BH143" s="3">
        <v>37.836407999999999</v>
      </c>
      <c r="BN143" s="3">
        <v>6.89</v>
      </c>
      <c r="BO143" s="16">
        <v>101.0485</v>
      </c>
      <c r="BP143" s="16">
        <v>100.4284</v>
      </c>
      <c r="BQ143" s="3">
        <v>101.1506</v>
      </c>
      <c r="CH143" s="3">
        <v>-0.6</v>
      </c>
      <c r="CI143" s="3">
        <v>-7.4</v>
      </c>
      <c r="CJ143" s="3">
        <v>11.9</v>
      </c>
    </row>
    <row r="144" spans="1:88" s="3" customFormat="1" x14ac:dyDescent="0.25">
      <c r="A144" s="1">
        <v>34547</v>
      </c>
      <c r="B144" s="3">
        <v>16.03</v>
      </c>
      <c r="C144" s="3">
        <v>0.82640000000000002</v>
      </c>
      <c r="D144" s="3">
        <v>92.826058000000003</v>
      </c>
      <c r="E144" s="3">
        <v>87.252471</v>
      </c>
      <c r="F144" s="3">
        <v>11.97</v>
      </c>
      <c r="G144" s="3">
        <v>7.09</v>
      </c>
      <c r="H144" s="3">
        <v>7.19</v>
      </c>
      <c r="I144" s="3">
        <v>11.83</v>
      </c>
      <c r="J144" s="3">
        <v>7.26</v>
      </c>
      <c r="U144" s="3">
        <v>-8</v>
      </c>
      <c r="V144" s="3">
        <v>-0.05</v>
      </c>
      <c r="X144" s="3">
        <v>-2.8</v>
      </c>
      <c r="Y144" s="3">
        <v>-24.8</v>
      </c>
      <c r="Z144" s="3">
        <v>1436</v>
      </c>
      <c r="AC144" s="3">
        <v>190.33</v>
      </c>
      <c r="AD144" s="3">
        <v>475.49</v>
      </c>
      <c r="AE144" s="3">
        <v>643.73797200000001</v>
      </c>
      <c r="AF144" s="3">
        <v>4.75</v>
      </c>
      <c r="AH144" s="3">
        <v>5.125</v>
      </c>
      <c r="AL144" s="3">
        <v>157.1</v>
      </c>
      <c r="BG144" s="3">
        <v>8.74</v>
      </c>
      <c r="BH144" s="3">
        <v>32.893340999999999</v>
      </c>
      <c r="BN144" s="3">
        <v>7.26</v>
      </c>
      <c r="BO144" s="16">
        <v>100.99590000000001</v>
      </c>
      <c r="BP144" s="16">
        <v>100.36499999999999</v>
      </c>
      <c r="BQ144" s="3">
        <v>101.364</v>
      </c>
      <c r="CH144" s="3">
        <v>0.6</v>
      </c>
      <c r="CI144" s="3">
        <v>-7.2</v>
      </c>
      <c r="CJ144" s="3">
        <v>12.6</v>
      </c>
    </row>
    <row r="145" spans="1:88" s="3" customFormat="1" x14ac:dyDescent="0.25">
      <c r="A145" s="1">
        <v>34578</v>
      </c>
      <c r="B145" s="3">
        <v>16.73</v>
      </c>
      <c r="C145" s="3">
        <v>0.8115</v>
      </c>
      <c r="D145" s="3">
        <v>90.630020999999999</v>
      </c>
      <c r="E145" s="3">
        <v>59.399205000000002</v>
      </c>
      <c r="F145" s="3">
        <v>14.28</v>
      </c>
      <c r="G145" s="3">
        <v>7.52</v>
      </c>
      <c r="H145" s="3">
        <v>7.62</v>
      </c>
      <c r="I145" s="3">
        <v>11.76</v>
      </c>
      <c r="J145" s="3">
        <v>7.53</v>
      </c>
      <c r="U145" s="3">
        <v>-7.1</v>
      </c>
      <c r="V145" s="3">
        <v>0.16</v>
      </c>
      <c r="X145" s="3">
        <v>-0.7</v>
      </c>
      <c r="Y145" s="3">
        <v>-22.9</v>
      </c>
      <c r="Z145" s="3">
        <v>1656</v>
      </c>
      <c r="AC145" s="3">
        <v>182.54</v>
      </c>
      <c r="AD145" s="3">
        <v>462.69</v>
      </c>
      <c r="AE145" s="3">
        <v>625.805657</v>
      </c>
      <c r="AF145" s="3">
        <v>4.75</v>
      </c>
      <c r="AH145" s="3">
        <v>5.625</v>
      </c>
      <c r="AL145" s="3">
        <v>157.5</v>
      </c>
      <c r="BG145" s="3">
        <v>9.1199999999999992</v>
      </c>
      <c r="BH145" s="3">
        <v>38.720364000000004</v>
      </c>
      <c r="BN145" s="3">
        <v>7.53</v>
      </c>
      <c r="BO145" s="16">
        <v>100.92740000000001</v>
      </c>
      <c r="BP145" s="16">
        <v>100.31870000000001</v>
      </c>
      <c r="BQ145" s="3">
        <v>101.5254</v>
      </c>
      <c r="CH145" s="3">
        <v>1.3</v>
      </c>
      <c r="CI145" s="3">
        <v>-8.6</v>
      </c>
      <c r="CJ145" s="3">
        <v>12.8</v>
      </c>
    </row>
    <row r="146" spans="1:88" s="3" customFormat="1" x14ac:dyDescent="0.25">
      <c r="A146" s="1">
        <v>34608</v>
      </c>
      <c r="B146" s="3">
        <v>17.18</v>
      </c>
      <c r="C146" s="3">
        <v>0.79090000000000005</v>
      </c>
      <c r="D146" s="3">
        <v>76.498994999999994</v>
      </c>
      <c r="E146" s="3">
        <v>101.16266299999999</v>
      </c>
      <c r="F146" s="3">
        <v>14.56</v>
      </c>
      <c r="G146" s="3">
        <v>7.54</v>
      </c>
      <c r="H146" s="3">
        <v>7.81</v>
      </c>
      <c r="I146" s="3">
        <v>12.02</v>
      </c>
      <c r="J146" s="3">
        <v>7.59</v>
      </c>
      <c r="U146" s="3">
        <v>-7.4</v>
      </c>
      <c r="V146" s="3">
        <v>0.4</v>
      </c>
      <c r="X146" s="3">
        <v>1.8</v>
      </c>
      <c r="Y146" s="3">
        <v>-21.5</v>
      </c>
      <c r="Z146" s="3">
        <v>1870</v>
      </c>
      <c r="AC146" s="3">
        <v>187.24</v>
      </c>
      <c r="AD146" s="3">
        <v>472.35</v>
      </c>
      <c r="AE146" s="3">
        <v>642.56974600000001</v>
      </c>
      <c r="AF146" s="3">
        <v>4.75</v>
      </c>
      <c r="AH146" s="3">
        <v>5.625</v>
      </c>
      <c r="AL146" s="3">
        <v>157.80000000000001</v>
      </c>
      <c r="BG146" s="3">
        <v>9.2100000000000009</v>
      </c>
      <c r="BH146" s="3">
        <v>38.391081999999997</v>
      </c>
      <c r="BN146" s="3">
        <v>7.59</v>
      </c>
      <c r="BO146" s="16">
        <v>100.8356</v>
      </c>
      <c r="BP146" s="16">
        <v>100.306</v>
      </c>
      <c r="BQ146" s="3">
        <v>101.629</v>
      </c>
      <c r="CH146" s="3">
        <v>1.6</v>
      </c>
      <c r="CI146" s="3">
        <v>-9.6999999999999993</v>
      </c>
      <c r="CJ146" s="3">
        <v>11</v>
      </c>
    </row>
    <row r="147" spans="1:88" s="3" customFormat="1" x14ac:dyDescent="0.25">
      <c r="A147" s="1">
        <v>34639</v>
      </c>
      <c r="B147" s="3">
        <v>16.95</v>
      </c>
      <c r="C147" s="3">
        <v>0.82310000000000005</v>
      </c>
      <c r="D147" s="3">
        <v>91.775283999999999</v>
      </c>
      <c r="E147" s="3">
        <v>121.027525</v>
      </c>
      <c r="F147" s="3">
        <v>15.95</v>
      </c>
      <c r="G147" s="3">
        <v>7.49</v>
      </c>
      <c r="H147" s="3">
        <v>7.91</v>
      </c>
      <c r="I147" s="3">
        <v>12</v>
      </c>
      <c r="J147" s="3">
        <v>7.45</v>
      </c>
      <c r="U147" s="3">
        <v>-7.7</v>
      </c>
      <c r="V147" s="3">
        <v>0.51</v>
      </c>
      <c r="X147" s="3">
        <v>2.6</v>
      </c>
      <c r="Y147" s="3">
        <v>-22.6</v>
      </c>
      <c r="Z147" s="3">
        <v>1932</v>
      </c>
      <c r="AC147" s="3">
        <v>185.78</v>
      </c>
      <c r="AD147" s="3">
        <v>453.69</v>
      </c>
      <c r="AE147" s="3">
        <v>613.67569200000003</v>
      </c>
      <c r="AF147" s="3">
        <v>5.5</v>
      </c>
      <c r="AH147" s="3">
        <v>5.625</v>
      </c>
      <c r="AL147" s="3">
        <v>158.19999999999999</v>
      </c>
      <c r="BG147" s="3">
        <v>9.2100000000000009</v>
      </c>
      <c r="BH147" s="3">
        <v>59.415272000000002</v>
      </c>
      <c r="BN147" s="3">
        <v>7.45</v>
      </c>
      <c r="BO147" s="16">
        <v>100.69750000000001</v>
      </c>
      <c r="BP147" s="16">
        <v>100.34529999999999</v>
      </c>
      <c r="BQ147" s="3">
        <v>101.6712</v>
      </c>
      <c r="CH147" s="3">
        <v>0.8</v>
      </c>
      <c r="CI147" s="3">
        <v>-9.8000000000000007</v>
      </c>
      <c r="CJ147" s="3">
        <v>7.6</v>
      </c>
    </row>
    <row r="148" spans="1:88" s="3" customFormat="1" x14ac:dyDescent="0.25">
      <c r="A148" s="1">
        <v>34669</v>
      </c>
      <c r="B148" s="3">
        <v>16.23</v>
      </c>
      <c r="C148" s="3">
        <v>0.8155</v>
      </c>
      <c r="D148" s="3">
        <v>91.795000000000002</v>
      </c>
      <c r="E148" s="3">
        <v>124.678611</v>
      </c>
      <c r="F148" s="3">
        <v>13.2</v>
      </c>
      <c r="G148" s="3">
        <v>7.46</v>
      </c>
      <c r="H148" s="3">
        <v>7.84</v>
      </c>
      <c r="I148" s="3">
        <v>12.41</v>
      </c>
      <c r="J148" s="3">
        <v>7.76</v>
      </c>
      <c r="U148" s="3">
        <v>-8.1</v>
      </c>
      <c r="V148" s="3">
        <v>0.65</v>
      </c>
      <c r="X148" s="3">
        <v>3.5</v>
      </c>
      <c r="Y148" s="3">
        <v>-21.3</v>
      </c>
      <c r="Z148" s="3">
        <v>1965</v>
      </c>
      <c r="AC148" s="3">
        <v>188.08</v>
      </c>
      <c r="AD148" s="3">
        <v>459.27</v>
      </c>
      <c r="AE148" s="3">
        <v>618.58971399999996</v>
      </c>
      <c r="AF148" s="3">
        <v>5.5</v>
      </c>
      <c r="AH148" s="3">
        <v>6.125</v>
      </c>
      <c r="AL148" s="3">
        <v>158.30000000000001</v>
      </c>
      <c r="BG148" s="3">
        <v>9.14</v>
      </c>
      <c r="BH148" s="3">
        <v>44.797688000000001</v>
      </c>
      <c r="BN148" s="3">
        <v>7.76</v>
      </c>
      <c r="BO148" s="16">
        <v>100.50190000000001</v>
      </c>
      <c r="BP148" s="16">
        <v>100.4371</v>
      </c>
      <c r="BQ148" s="3">
        <v>101.646</v>
      </c>
      <c r="CH148" s="3">
        <v>0.7</v>
      </c>
      <c r="CI148" s="3">
        <v>-9.6999999999999993</v>
      </c>
      <c r="CJ148" s="3">
        <v>10.199999999999999</v>
      </c>
    </row>
    <row r="149" spans="1:88" s="3" customFormat="1" x14ac:dyDescent="0.25">
      <c r="A149" s="1">
        <v>34700</v>
      </c>
      <c r="B149" s="3">
        <v>16.8</v>
      </c>
      <c r="C149" s="3">
        <v>0.80249999999999999</v>
      </c>
      <c r="D149" s="3">
        <v>107.954939</v>
      </c>
      <c r="E149" s="3">
        <v>128.995735</v>
      </c>
      <c r="F149" s="3">
        <v>11.96</v>
      </c>
      <c r="G149" s="3">
        <v>7.6</v>
      </c>
      <c r="H149" s="3">
        <v>7.6</v>
      </c>
      <c r="I149" s="3">
        <v>12.34</v>
      </c>
      <c r="J149" s="3">
        <v>7.59</v>
      </c>
      <c r="U149" s="3">
        <v>-8.4</v>
      </c>
      <c r="V149" s="3">
        <v>0.71</v>
      </c>
      <c r="X149" s="3">
        <v>3.1</v>
      </c>
      <c r="Y149" s="3">
        <v>-23.3</v>
      </c>
      <c r="Z149" s="3">
        <v>1973</v>
      </c>
      <c r="AC149" s="3">
        <v>185.19</v>
      </c>
      <c r="AD149" s="3">
        <v>470.42</v>
      </c>
      <c r="AE149" s="3">
        <v>608.26330399999995</v>
      </c>
      <c r="AF149" s="3">
        <v>5.5</v>
      </c>
      <c r="AH149" s="3">
        <v>6.125</v>
      </c>
      <c r="AL149" s="3">
        <v>159</v>
      </c>
      <c r="BG149" s="3">
        <v>8.93</v>
      </c>
      <c r="BH149" s="3">
        <v>40.023226000000001</v>
      </c>
      <c r="BI149" s="3">
        <v>53.063972</v>
      </c>
      <c r="BN149" s="3">
        <v>7.59</v>
      </c>
      <c r="BO149" s="16">
        <v>100.24379999999999</v>
      </c>
      <c r="BP149" s="16">
        <v>100.5865</v>
      </c>
      <c r="BQ149" s="3">
        <v>101.5622</v>
      </c>
      <c r="CH149" s="3">
        <v>1.2</v>
      </c>
      <c r="CI149" s="3">
        <v>-8.1999999999999993</v>
      </c>
      <c r="CJ149" s="3">
        <v>7.8</v>
      </c>
    </row>
    <row r="150" spans="1:88" s="3" customFormat="1" x14ac:dyDescent="0.25">
      <c r="A150" s="1">
        <v>34731</v>
      </c>
      <c r="B150" s="3">
        <v>17.23</v>
      </c>
      <c r="C150" s="3">
        <v>0.78800000000000003</v>
      </c>
      <c r="D150" s="3">
        <v>86.323065999999997</v>
      </c>
      <c r="E150" s="3">
        <v>132.60056700000001</v>
      </c>
      <c r="F150" s="3">
        <v>11.75</v>
      </c>
      <c r="G150" s="3">
        <v>7.42</v>
      </c>
      <c r="H150" s="3">
        <v>7.22</v>
      </c>
      <c r="I150" s="3">
        <v>12.95</v>
      </c>
      <c r="J150" s="3">
        <v>7.48</v>
      </c>
      <c r="U150" s="3">
        <v>-8.5</v>
      </c>
      <c r="V150" s="3">
        <v>0.83</v>
      </c>
      <c r="X150" s="3">
        <v>3.7</v>
      </c>
      <c r="Y150" s="3">
        <v>-25.8</v>
      </c>
      <c r="Z150" s="3">
        <v>2038</v>
      </c>
      <c r="AC150" s="3">
        <v>185.03</v>
      </c>
      <c r="AD150" s="3">
        <v>487.39</v>
      </c>
      <c r="AE150" s="3">
        <v>616.07413199999996</v>
      </c>
      <c r="AF150" s="3">
        <v>6</v>
      </c>
      <c r="AH150" s="3">
        <v>6.625</v>
      </c>
      <c r="AL150" s="3">
        <v>159.4</v>
      </c>
      <c r="BG150" s="3">
        <v>8.75</v>
      </c>
      <c r="BH150" s="3">
        <v>38.488532999999997</v>
      </c>
      <c r="BI150" s="3">
        <v>53.063972</v>
      </c>
      <c r="BN150" s="3">
        <v>7.48</v>
      </c>
      <c r="BO150" s="16">
        <v>99.92568</v>
      </c>
      <c r="BP150" s="16">
        <v>100.7774</v>
      </c>
      <c r="BQ150" s="3">
        <v>101.43899999999999</v>
      </c>
      <c r="CH150" s="3">
        <v>1.5</v>
      </c>
      <c r="CI150" s="3">
        <v>-12.5</v>
      </c>
      <c r="CJ150" s="3">
        <v>7</v>
      </c>
    </row>
    <row r="151" spans="1:88" s="3" customFormat="1" x14ac:dyDescent="0.25">
      <c r="A151" s="1">
        <v>34759</v>
      </c>
      <c r="B151" s="3">
        <v>17.98</v>
      </c>
      <c r="C151" s="3">
        <v>0.75049999999999994</v>
      </c>
      <c r="D151" s="3">
        <v>78.096620999999999</v>
      </c>
      <c r="E151" s="3">
        <v>114.968045</v>
      </c>
      <c r="F151" s="3">
        <v>13.37</v>
      </c>
      <c r="G151" s="3">
        <v>7.28</v>
      </c>
      <c r="H151" s="3">
        <v>7.2</v>
      </c>
      <c r="I151" s="3">
        <v>13.5</v>
      </c>
      <c r="J151" s="3">
        <v>7.37</v>
      </c>
      <c r="U151" s="3">
        <v>-8.8000000000000007</v>
      </c>
      <c r="V151" s="3">
        <v>0.75</v>
      </c>
      <c r="X151" s="3">
        <v>2</v>
      </c>
      <c r="Y151" s="3">
        <v>-27.2</v>
      </c>
      <c r="Z151" s="3">
        <v>2209</v>
      </c>
      <c r="AC151" s="3">
        <v>178.52</v>
      </c>
      <c r="AD151" s="3">
        <v>500.71</v>
      </c>
      <c r="AE151" s="3">
        <v>644.67373999999995</v>
      </c>
      <c r="AF151" s="3">
        <v>6</v>
      </c>
      <c r="AH151" s="3">
        <v>6.625</v>
      </c>
      <c r="AL151" s="3">
        <v>159.9</v>
      </c>
      <c r="BG151" s="3">
        <v>8.69</v>
      </c>
      <c r="BH151" s="3">
        <v>31.655650000000001</v>
      </c>
      <c r="BI151" s="3">
        <v>53.063972</v>
      </c>
      <c r="BN151" s="3">
        <v>7.37</v>
      </c>
      <c r="BO151" s="16">
        <v>99.578639999999993</v>
      </c>
      <c r="BP151" s="16">
        <v>100.9632</v>
      </c>
      <c r="BQ151" s="3">
        <v>101.2959</v>
      </c>
      <c r="CH151" s="3">
        <v>2</v>
      </c>
      <c r="CI151" s="3">
        <v>-12.6</v>
      </c>
      <c r="CJ151" s="3">
        <v>4.7</v>
      </c>
    </row>
    <row r="152" spans="1:88" s="3" customFormat="1" x14ac:dyDescent="0.25">
      <c r="A152" s="1">
        <v>34790</v>
      </c>
      <c r="B152" s="3">
        <v>18.98</v>
      </c>
      <c r="C152" s="3">
        <v>0.754</v>
      </c>
      <c r="D152" s="3">
        <v>65.991782999999998</v>
      </c>
      <c r="E152" s="3">
        <v>89.536834999999996</v>
      </c>
      <c r="F152" s="3">
        <v>11.75</v>
      </c>
      <c r="G152" s="3">
        <v>7.09</v>
      </c>
      <c r="H152" s="3">
        <v>7.07</v>
      </c>
      <c r="I152" s="3">
        <v>13.1</v>
      </c>
      <c r="J152" s="3">
        <v>7.1</v>
      </c>
      <c r="U152" s="3">
        <v>-8.3000000000000007</v>
      </c>
      <c r="V152" s="3">
        <v>0.69</v>
      </c>
      <c r="W152" s="3">
        <v>19.600000000000001</v>
      </c>
      <c r="X152" s="3">
        <v>1</v>
      </c>
      <c r="Y152" s="3">
        <v>-27.8</v>
      </c>
      <c r="Z152" s="3">
        <v>2347</v>
      </c>
      <c r="AC152" s="3">
        <v>189.18</v>
      </c>
      <c r="AD152" s="3">
        <v>514.71</v>
      </c>
      <c r="AE152" s="3">
        <v>666.04261099999997</v>
      </c>
      <c r="AF152" s="3">
        <v>6</v>
      </c>
      <c r="AH152" s="3">
        <v>6.625</v>
      </c>
      <c r="AL152" s="3">
        <v>160.4</v>
      </c>
      <c r="BG152" s="3">
        <v>8.58</v>
      </c>
      <c r="BH152" s="3">
        <v>35.362726000000002</v>
      </c>
      <c r="BI152" s="3">
        <v>53.643622000000001</v>
      </c>
      <c r="BN152" s="3">
        <v>7.1</v>
      </c>
      <c r="BO152" s="16">
        <v>99.255799999999994</v>
      </c>
      <c r="BP152" s="16">
        <v>101.13209999999999</v>
      </c>
      <c r="BQ152" s="3">
        <v>101.1533</v>
      </c>
      <c r="CH152" s="3">
        <v>1</v>
      </c>
      <c r="CI152" s="3">
        <v>-11.1</v>
      </c>
      <c r="CJ152" s="3">
        <v>10.4</v>
      </c>
    </row>
    <row r="153" spans="1:88" s="3" customFormat="1" x14ac:dyDescent="0.25">
      <c r="A153" s="1">
        <v>34820</v>
      </c>
      <c r="B153" s="3">
        <v>17.579999999999998</v>
      </c>
      <c r="C153" s="3">
        <v>0.76549999999999996</v>
      </c>
      <c r="D153" s="3">
        <v>74.702359999999999</v>
      </c>
      <c r="E153" s="3">
        <v>72.165709000000007</v>
      </c>
      <c r="F153" s="3">
        <v>12.85</v>
      </c>
      <c r="G153" s="3">
        <v>6.86</v>
      </c>
      <c r="H153" s="3">
        <v>6.3</v>
      </c>
      <c r="I153" s="3">
        <v>12.27</v>
      </c>
      <c r="J153" s="3">
        <v>6.72</v>
      </c>
      <c r="U153" s="3">
        <v>-7.5</v>
      </c>
      <c r="V153" s="3">
        <v>0.63</v>
      </c>
      <c r="W153" s="3">
        <v>19</v>
      </c>
      <c r="X153" s="3">
        <v>-0.2</v>
      </c>
      <c r="Y153" s="3">
        <v>-28.8</v>
      </c>
      <c r="Z153" s="3">
        <v>2096</v>
      </c>
      <c r="AC153" s="3">
        <v>195.82</v>
      </c>
      <c r="AD153" s="3">
        <v>533.4</v>
      </c>
      <c r="AE153" s="3">
        <v>670.63462400000003</v>
      </c>
      <c r="AF153" s="3">
        <v>6</v>
      </c>
      <c r="AH153" s="3">
        <v>6.625</v>
      </c>
      <c r="AL153" s="3">
        <v>160.69999999999999</v>
      </c>
      <c r="BG153" s="3">
        <v>7.96</v>
      </c>
      <c r="BH153" s="3">
        <v>60.576293</v>
      </c>
      <c r="BI153" s="3">
        <v>53.643622000000001</v>
      </c>
      <c r="BN153" s="3">
        <v>6.72</v>
      </c>
      <c r="BO153" s="16">
        <v>99.000720000000001</v>
      </c>
      <c r="BP153" s="16">
        <v>101.2752</v>
      </c>
      <c r="BQ153" s="3">
        <v>101.0322</v>
      </c>
      <c r="CH153" s="3">
        <v>0.2</v>
      </c>
      <c r="CI153" s="3">
        <v>-6.9</v>
      </c>
      <c r="CJ153" s="3">
        <v>10.9</v>
      </c>
    </row>
    <row r="154" spans="1:88" s="3" customFormat="1" x14ac:dyDescent="0.25">
      <c r="A154" s="1">
        <v>34851</v>
      </c>
      <c r="B154" s="3">
        <v>16.579999999999998</v>
      </c>
      <c r="C154" s="3">
        <v>0.75209999999999999</v>
      </c>
      <c r="D154" s="3">
        <v>79.673556000000005</v>
      </c>
      <c r="E154" s="3">
        <v>82.426439999999999</v>
      </c>
      <c r="F154" s="3">
        <v>11.38</v>
      </c>
      <c r="G154" s="3">
        <v>6.78</v>
      </c>
      <c r="H154" s="3">
        <v>6.21</v>
      </c>
      <c r="I154" s="3">
        <v>12.65</v>
      </c>
      <c r="J154" s="3">
        <v>7.03</v>
      </c>
      <c r="U154" s="3">
        <v>-7.5</v>
      </c>
      <c r="V154" s="3">
        <v>0.39</v>
      </c>
      <c r="W154" s="3">
        <v>21</v>
      </c>
      <c r="X154" s="3">
        <v>-2</v>
      </c>
      <c r="Y154" s="3">
        <v>-30.4</v>
      </c>
      <c r="Z154" s="3">
        <v>1979</v>
      </c>
      <c r="AC154" s="3">
        <v>196.4</v>
      </c>
      <c r="AD154" s="3">
        <v>544.75</v>
      </c>
      <c r="AE154" s="3">
        <v>669.31700999999998</v>
      </c>
      <c r="AF154" s="3">
        <v>6</v>
      </c>
      <c r="AH154" s="3">
        <v>6.625</v>
      </c>
      <c r="AL154" s="3">
        <v>161.1</v>
      </c>
      <c r="BG154" s="3">
        <v>7.95</v>
      </c>
      <c r="BH154" s="3">
        <v>60.378624000000002</v>
      </c>
      <c r="BI154" s="3">
        <v>53.643622000000001</v>
      </c>
      <c r="BN154" s="3">
        <v>7.03</v>
      </c>
      <c r="BO154" s="16">
        <v>98.830709999999996</v>
      </c>
      <c r="BP154" s="16">
        <v>101.39579999999999</v>
      </c>
      <c r="BQ154" s="3">
        <v>100.89619999999999</v>
      </c>
      <c r="CH154" s="3">
        <v>-1</v>
      </c>
      <c r="CI154" s="3">
        <v>-10.5</v>
      </c>
      <c r="CJ154" s="3">
        <v>13.1</v>
      </c>
    </row>
    <row r="155" spans="1:88" s="3" customFormat="1" x14ac:dyDescent="0.25">
      <c r="A155" s="1">
        <v>34881</v>
      </c>
      <c r="B155" s="3">
        <v>15.78</v>
      </c>
      <c r="C155" s="3">
        <v>0.74409999999999998</v>
      </c>
      <c r="D155" s="3">
        <v>83.038106999999997</v>
      </c>
      <c r="E155" s="3">
        <v>64.457881</v>
      </c>
      <c r="F155" s="3">
        <v>13.49</v>
      </c>
      <c r="G155" s="3">
        <v>6.86</v>
      </c>
      <c r="H155" s="3">
        <v>6.45</v>
      </c>
      <c r="I155" s="3">
        <v>12.09</v>
      </c>
      <c r="J155" s="3">
        <v>6.82</v>
      </c>
      <c r="U155" s="3">
        <v>-8.1999999999999993</v>
      </c>
      <c r="V155" s="3">
        <v>0.28999999999999998</v>
      </c>
      <c r="W155" s="3">
        <v>23.5</v>
      </c>
      <c r="X155" s="3">
        <v>-2.8</v>
      </c>
      <c r="Y155" s="3">
        <v>-28.9</v>
      </c>
      <c r="Z155" s="3">
        <v>2025</v>
      </c>
      <c r="AC155" s="3">
        <v>207.89</v>
      </c>
      <c r="AD155" s="3">
        <v>562.05999999999995</v>
      </c>
      <c r="AE155" s="3">
        <v>701.68746699999997</v>
      </c>
      <c r="AF155" s="3">
        <v>5.75</v>
      </c>
      <c r="AH155" s="3">
        <v>6.625</v>
      </c>
      <c r="AL155" s="3">
        <v>161.4</v>
      </c>
      <c r="BG155" s="3">
        <v>8.17</v>
      </c>
      <c r="BH155" s="3">
        <v>38.820712999999998</v>
      </c>
      <c r="BI155" s="3">
        <v>54.051746000000001</v>
      </c>
      <c r="BN155" s="3">
        <v>6.82</v>
      </c>
      <c r="BO155" s="16">
        <v>98.732600000000005</v>
      </c>
      <c r="BP155" s="16">
        <v>101.50539999999999</v>
      </c>
      <c r="BQ155" s="3">
        <v>100.7343</v>
      </c>
      <c r="CH155" s="3">
        <v>-0.5</v>
      </c>
      <c r="CI155" s="3">
        <v>-5.4</v>
      </c>
      <c r="CJ155" s="3">
        <v>10.7</v>
      </c>
    </row>
    <row r="156" spans="1:88" s="3" customFormat="1" x14ac:dyDescent="0.25">
      <c r="A156" s="1">
        <v>34912</v>
      </c>
      <c r="B156" s="3">
        <v>16.2</v>
      </c>
      <c r="C156" s="3">
        <v>0.78320000000000001</v>
      </c>
      <c r="D156" s="3">
        <v>66.763756999999998</v>
      </c>
      <c r="E156" s="3">
        <v>82.958290000000005</v>
      </c>
      <c r="F156" s="3">
        <v>11.52</v>
      </c>
      <c r="G156" s="3">
        <v>6.74</v>
      </c>
      <c r="H156" s="3">
        <v>6.28</v>
      </c>
      <c r="I156" s="3">
        <v>11.79</v>
      </c>
      <c r="J156" s="3">
        <v>6.73</v>
      </c>
      <c r="U156" s="3">
        <v>-8.3000000000000007</v>
      </c>
      <c r="V156" s="3">
        <v>0.16</v>
      </c>
      <c r="W156" s="3">
        <v>18.8</v>
      </c>
      <c r="X156" s="3">
        <v>-4.5</v>
      </c>
      <c r="Y156" s="3">
        <v>-31.2</v>
      </c>
      <c r="Z156" s="3">
        <v>2102</v>
      </c>
      <c r="AC156" s="3">
        <v>207.95</v>
      </c>
      <c r="AD156" s="3">
        <v>561.88</v>
      </c>
      <c r="AE156" s="3">
        <v>684.95669999999996</v>
      </c>
      <c r="AF156" s="3">
        <v>5.75</v>
      </c>
      <c r="AH156" s="3">
        <v>6.625</v>
      </c>
      <c r="AL156" s="3">
        <v>161.80000000000001</v>
      </c>
      <c r="BG156" s="3">
        <v>8.01</v>
      </c>
      <c r="BH156" s="3">
        <v>26.043391</v>
      </c>
      <c r="BI156" s="3">
        <v>54.051746000000001</v>
      </c>
      <c r="BN156" s="3">
        <v>6.73</v>
      </c>
      <c r="BO156" s="16">
        <v>98.671779999999998</v>
      </c>
      <c r="BP156" s="16">
        <v>101.5989</v>
      </c>
      <c r="BQ156" s="3">
        <v>100.5446</v>
      </c>
      <c r="CH156" s="3">
        <v>-0.8</v>
      </c>
      <c r="CI156" s="3">
        <v>-5.7</v>
      </c>
      <c r="CJ156" s="3">
        <v>10.199999999999999</v>
      </c>
    </row>
    <row r="157" spans="1:88" s="3" customFormat="1" x14ac:dyDescent="0.25">
      <c r="A157" s="1">
        <v>34943</v>
      </c>
      <c r="B157" s="3">
        <v>16.579999999999998</v>
      </c>
      <c r="C157" s="3">
        <v>0.76880000000000004</v>
      </c>
      <c r="D157" s="3">
        <v>75.225177000000002</v>
      </c>
      <c r="E157" s="3">
        <v>104.319374</v>
      </c>
      <c r="F157" s="3">
        <v>12.74</v>
      </c>
      <c r="G157" s="3">
        <v>6.59</v>
      </c>
      <c r="H157" s="3">
        <v>6.17</v>
      </c>
      <c r="I157" s="3">
        <v>11.88</v>
      </c>
      <c r="J157" s="3">
        <v>6.65</v>
      </c>
      <c r="U157" s="3">
        <v>-9.4</v>
      </c>
      <c r="V157" s="3">
        <v>-7.0000000000000007E-2</v>
      </c>
      <c r="W157" s="3">
        <v>17.3</v>
      </c>
      <c r="X157" s="3">
        <v>-6.8</v>
      </c>
      <c r="Y157" s="3">
        <v>-30.8</v>
      </c>
      <c r="Z157" s="3">
        <v>1920</v>
      </c>
      <c r="AC157" s="3">
        <v>211.58</v>
      </c>
      <c r="AD157" s="3">
        <v>584.41</v>
      </c>
      <c r="AE157" s="3">
        <v>703.79721199999994</v>
      </c>
      <c r="AF157" s="3">
        <v>5.75</v>
      </c>
      <c r="AH157" s="3">
        <v>6.625</v>
      </c>
      <c r="AL157" s="3">
        <v>162.19999999999999</v>
      </c>
      <c r="BG157" s="3">
        <v>7.88</v>
      </c>
      <c r="BH157" s="3">
        <v>30.609895999999999</v>
      </c>
      <c r="BI157" s="3">
        <v>54.051746000000001</v>
      </c>
      <c r="BN157" s="3">
        <v>6.65</v>
      </c>
      <c r="BO157" s="16">
        <v>98.619450000000001</v>
      </c>
      <c r="BP157" s="16">
        <v>101.6601</v>
      </c>
      <c r="BQ157" s="3">
        <v>100.3308</v>
      </c>
      <c r="CH157" s="3">
        <v>-1.5</v>
      </c>
      <c r="CI157" s="3">
        <v>-6.2</v>
      </c>
      <c r="CJ157" s="3">
        <v>12.9</v>
      </c>
    </row>
    <row r="158" spans="1:88" s="3" customFormat="1" x14ac:dyDescent="0.25">
      <c r="A158" s="1">
        <v>34973</v>
      </c>
      <c r="B158" s="3">
        <v>16.579999999999998</v>
      </c>
      <c r="C158" s="3">
        <v>0.76929999999999998</v>
      </c>
      <c r="D158" s="3">
        <v>80.626048999999995</v>
      </c>
      <c r="E158" s="3">
        <v>98.609052000000005</v>
      </c>
      <c r="F158" s="3">
        <v>13.83</v>
      </c>
      <c r="G158" s="3">
        <v>6.57</v>
      </c>
      <c r="H158" s="3">
        <v>6.03</v>
      </c>
      <c r="I158" s="3">
        <v>11.84</v>
      </c>
      <c r="J158" s="3">
        <v>6.47</v>
      </c>
      <c r="U158" s="3">
        <v>-10.4</v>
      </c>
      <c r="V158" s="3">
        <v>-0.2</v>
      </c>
      <c r="W158" s="3">
        <v>16.7</v>
      </c>
      <c r="X158" s="3">
        <v>-7.3</v>
      </c>
      <c r="Y158" s="3">
        <v>-32.4</v>
      </c>
      <c r="Z158" s="3">
        <v>1547</v>
      </c>
      <c r="AC158" s="3">
        <v>205.82</v>
      </c>
      <c r="AD158" s="3">
        <v>581.5</v>
      </c>
      <c r="AE158" s="3">
        <v>691.60413400000004</v>
      </c>
      <c r="AF158" s="3">
        <v>5.75</v>
      </c>
      <c r="AH158" s="3">
        <v>6.625</v>
      </c>
      <c r="AL158" s="3">
        <v>162.69999999999999</v>
      </c>
      <c r="BG158" s="3">
        <v>7.73</v>
      </c>
      <c r="BH158" s="3">
        <v>28.056329999999999</v>
      </c>
      <c r="BI158" s="3">
        <v>54.593446999999998</v>
      </c>
      <c r="BN158" s="3">
        <v>6.47</v>
      </c>
      <c r="BO158" s="16">
        <v>98.575490000000002</v>
      </c>
      <c r="BP158" s="16">
        <v>101.681</v>
      </c>
      <c r="BQ158" s="3">
        <v>100.1109</v>
      </c>
      <c r="CH158" s="3">
        <v>-1.6</v>
      </c>
      <c r="CI158" s="3">
        <v>-4.3</v>
      </c>
      <c r="CJ158" s="3">
        <v>8.9</v>
      </c>
    </row>
    <row r="159" spans="1:88" s="3" customFormat="1" x14ac:dyDescent="0.25">
      <c r="A159" s="1">
        <v>35004</v>
      </c>
      <c r="B159" s="3">
        <v>17.13</v>
      </c>
      <c r="C159" s="3">
        <v>0.7843</v>
      </c>
      <c r="D159" s="3">
        <v>90.532835000000006</v>
      </c>
      <c r="E159" s="3">
        <v>87.033906000000002</v>
      </c>
      <c r="F159" s="3">
        <v>11.58</v>
      </c>
      <c r="G159" s="3">
        <v>6.34</v>
      </c>
      <c r="H159" s="3">
        <v>5.76</v>
      </c>
      <c r="I159" s="3">
        <v>11.43</v>
      </c>
      <c r="J159" s="3">
        <v>6.17</v>
      </c>
      <c r="U159" s="3">
        <v>-10.6</v>
      </c>
      <c r="V159" s="3">
        <v>-0.33</v>
      </c>
      <c r="W159" s="3">
        <v>13</v>
      </c>
      <c r="X159" s="3">
        <v>-8.8000000000000007</v>
      </c>
      <c r="Y159" s="3">
        <v>-32.799999999999997</v>
      </c>
      <c r="Z159" s="3">
        <v>1644</v>
      </c>
      <c r="AC159" s="3">
        <v>216.96</v>
      </c>
      <c r="AD159" s="3">
        <v>605.37</v>
      </c>
      <c r="AE159" s="3">
        <v>714.50868400000002</v>
      </c>
      <c r="AF159" s="3">
        <v>5.75</v>
      </c>
      <c r="AH159" s="3">
        <v>6.625</v>
      </c>
      <c r="AL159" s="3">
        <v>163</v>
      </c>
      <c r="BG159" s="3">
        <v>7.57</v>
      </c>
      <c r="BH159" s="3">
        <v>30.506667</v>
      </c>
      <c r="BI159" s="3">
        <v>54.593446999999998</v>
      </c>
      <c r="BN159" s="3">
        <v>6.17</v>
      </c>
      <c r="BO159" s="16">
        <v>98.554599999999994</v>
      </c>
      <c r="BP159" s="16">
        <v>101.6525</v>
      </c>
      <c r="BQ159" s="3">
        <v>99.897319999999993</v>
      </c>
      <c r="CH159" s="3">
        <v>-0.8</v>
      </c>
      <c r="CI159" s="3">
        <v>-8.6999999999999993</v>
      </c>
      <c r="CJ159" s="3">
        <v>9.5</v>
      </c>
    </row>
    <row r="160" spans="1:88" s="3" customFormat="1" x14ac:dyDescent="0.25">
      <c r="A160" s="1">
        <v>35034</v>
      </c>
      <c r="B160" s="3">
        <v>18.649999999999999</v>
      </c>
      <c r="C160" s="3">
        <v>0.78080000000000005</v>
      </c>
      <c r="D160" s="3">
        <v>84.347237000000007</v>
      </c>
      <c r="E160" s="3">
        <v>83.247946999999996</v>
      </c>
      <c r="F160" s="3">
        <v>12.52</v>
      </c>
      <c r="G160" s="3">
        <v>6.07</v>
      </c>
      <c r="H160" s="3">
        <v>5.58</v>
      </c>
      <c r="I160" s="3">
        <v>10.87</v>
      </c>
      <c r="J160" s="3">
        <v>6.01</v>
      </c>
      <c r="U160" s="3">
        <v>-11.8</v>
      </c>
      <c r="V160" s="3">
        <v>-0.53</v>
      </c>
      <c r="W160" s="3">
        <v>12.7</v>
      </c>
      <c r="X160" s="3">
        <v>-10.3</v>
      </c>
      <c r="Y160" s="3">
        <v>-35.200000000000003</v>
      </c>
      <c r="Z160" s="3">
        <v>1604</v>
      </c>
      <c r="AC160" s="3">
        <v>220.24</v>
      </c>
      <c r="AD160" s="3">
        <v>615.92999999999995</v>
      </c>
      <c r="AE160" s="3">
        <v>734.280214</v>
      </c>
      <c r="AF160" s="3">
        <v>5.5</v>
      </c>
      <c r="AH160" s="3">
        <v>6.375</v>
      </c>
      <c r="AL160" s="3">
        <v>163.1</v>
      </c>
      <c r="BG160" s="3">
        <v>7.38</v>
      </c>
      <c r="BH160" s="3">
        <v>31.212907000000001</v>
      </c>
      <c r="BI160" s="3">
        <v>54.593446999999998</v>
      </c>
      <c r="BN160" s="3">
        <v>6.01</v>
      </c>
      <c r="BO160" s="16">
        <v>98.571659999999994</v>
      </c>
      <c r="BP160" s="16">
        <v>101.5664</v>
      </c>
      <c r="BQ160" s="3">
        <v>99.697770000000006</v>
      </c>
      <c r="CH160" s="3">
        <v>-2</v>
      </c>
      <c r="CI160" s="3">
        <v>-10</v>
      </c>
      <c r="CJ160" s="3">
        <v>16.2</v>
      </c>
    </row>
    <row r="161" spans="1:88" s="3" customFormat="1" x14ac:dyDescent="0.25">
      <c r="A161" s="1">
        <v>35065</v>
      </c>
      <c r="B161" s="3">
        <v>16.63</v>
      </c>
      <c r="C161" s="3">
        <v>0.81030000000000002</v>
      </c>
      <c r="D161" s="3">
        <v>90.663173</v>
      </c>
      <c r="E161" s="3">
        <v>77.217083000000002</v>
      </c>
      <c r="F161" s="3">
        <v>12.53</v>
      </c>
      <c r="G161" s="3">
        <v>5.89</v>
      </c>
      <c r="H161" s="3">
        <v>5.6</v>
      </c>
      <c r="I161" s="3">
        <v>10.220000000000001</v>
      </c>
      <c r="J161" s="3">
        <v>5.88</v>
      </c>
      <c r="U161" s="3">
        <v>-12.4</v>
      </c>
      <c r="V161" s="3">
        <v>-0.69</v>
      </c>
      <c r="W161" s="3">
        <v>16.399999999999999</v>
      </c>
      <c r="X161" s="3">
        <v>-12.5</v>
      </c>
      <c r="Y161" s="3">
        <v>-36.700000000000003</v>
      </c>
      <c r="Z161" s="3">
        <v>1503</v>
      </c>
      <c r="AC161" s="3">
        <v>228.42</v>
      </c>
      <c r="AD161" s="3">
        <v>636.02</v>
      </c>
      <c r="AE161" s="3">
        <v>746.45133799999996</v>
      </c>
      <c r="AF161" s="3">
        <v>5.25</v>
      </c>
      <c r="AH161" s="3">
        <v>6.125</v>
      </c>
      <c r="AL161" s="3">
        <v>163.69999999999999</v>
      </c>
      <c r="BG161" s="3">
        <v>7.42</v>
      </c>
      <c r="BH161" s="3">
        <v>39.438329000000003</v>
      </c>
      <c r="BI161" s="3">
        <v>54.999484000000002</v>
      </c>
      <c r="BN161" s="3">
        <v>5.88</v>
      </c>
      <c r="BO161" s="16">
        <v>98.638750000000002</v>
      </c>
      <c r="BP161" s="16">
        <v>101.4241</v>
      </c>
      <c r="BQ161" s="3">
        <v>99.522080000000003</v>
      </c>
      <c r="CG161" s="3">
        <v>-2.2000000000000002</v>
      </c>
      <c r="CH161" s="3">
        <v>-1.5</v>
      </c>
      <c r="CI161" s="3">
        <v>-9.6999999999999993</v>
      </c>
      <c r="CJ161" s="3">
        <v>14.7</v>
      </c>
    </row>
    <row r="162" spans="1:88" s="3" customFormat="1" x14ac:dyDescent="0.25">
      <c r="A162" s="1">
        <v>35096</v>
      </c>
      <c r="B162" s="3">
        <v>18.8</v>
      </c>
      <c r="C162" s="3">
        <v>0.79500000000000004</v>
      </c>
      <c r="D162" s="3">
        <v>75.834625000000003</v>
      </c>
      <c r="E162" s="3">
        <v>127.78348200000001</v>
      </c>
      <c r="F162" s="3">
        <v>17.04</v>
      </c>
      <c r="G162" s="3">
        <v>6.2</v>
      </c>
      <c r="H162" s="3">
        <v>6.13</v>
      </c>
      <c r="I162" s="3">
        <v>10.58</v>
      </c>
      <c r="J162" s="3">
        <v>6.39</v>
      </c>
      <c r="U162" s="3">
        <v>-12.9</v>
      </c>
      <c r="V162" s="3">
        <v>-0.9</v>
      </c>
      <c r="W162" s="3">
        <v>12</v>
      </c>
      <c r="X162" s="3">
        <v>-14.7</v>
      </c>
      <c r="Y162" s="3">
        <v>-38</v>
      </c>
      <c r="Z162" s="3">
        <v>1364</v>
      </c>
      <c r="AC162" s="3">
        <v>232.89</v>
      </c>
      <c r="AD162" s="3">
        <v>640.42999999999995</v>
      </c>
      <c r="AE162" s="3">
        <v>749.85673399999996</v>
      </c>
      <c r="AF162" s="3">
        <v>5.25</v>
      </c>
      <c r="AH162" s="3">
        <v>6.125</v>
      </c>
      <c r="AL162" s="3">
        <v>164</v>
      </c>
      <c r="BG162" s="3">
        <v>7.91</v>
      </c>
      <c r="BH162" s="3">
        <v>45.671391999999997</v>
      </c>
      <c r="BI162" s="3">
        <v>54.999484000000002</v>
      </c>
      <c r="BN162" s="3">
        <v>6.39</v>
      </c>
      <c r="BO162" s="16">
        <v>98.763649999999998</v>
      </c>
      <c r="BP162" s="16">
        <v>101.23609999999999</v>
      </c>
      <c r="BQ162" s="3">
        <v>99.381100000000004</v>
      </c>
      <c r="CG162" s="3">
        <v>-2.4</v>
      </c>
      <c r="CH162" s="3">
        <v>-2.9</v>
      </c>
      <c r="CI162" s="3">
        <v>-6.4</v>
      </c>
      <c r="CJ162" s="3">
        <v>13.2</v>
      </c>
    </row>
    <row r="163" spans="1:88" s="3" customFormat="1" x14ac:dyDescent="0.25">
      <c r="A163" s="1">
        <v>35125</v>
      </c>
      <c r="B163" s="3">
        <v>20.329999999999998</v>
      </c>
      <c r="C163" s="3">
        <v>0.79559999999999997</v>
      </c>
      <c r="D163" s="3">
        <v>72.652432000000005</v>
      </c>
      <c r="E163" s="3">
        <v>132.01681600000001</v>
      </c>
      <c r="F163" s="3">
        <v>18.88</v>
      </c>
      <c r="G163" s="3">
        <v>6.44</v>
      </c>
      <c r="H163" s="3">
        <v>6.34</v>
      </c>
      <c r="I163" s="3">
        <v>10.88</v>
      </c>
      <c r="J163" s="3">
        <v>6.42</v>
      </c>
      <c r="U163" s="3">
        <v>-12.3</v>
      </c>
      <c r="V163" s="3">
        <v>-1.02</v>
      </c>
      <c r="W163" s="3">
        <v>10.4</v>
      </c>
      <c r="X163" s="3">
        <v>-15.5</v>
      </c>
      <c r="Y163" s="3">
        <v>-38.1</v>
      </c>
      <c r="Z163" s="3">
        <v>1448</v>
      </c>
      <c r="AC163" s="3">
        <v>241.25</v>
      </c>
      <c r="AD163" s="3">
        <v>645.5</v>
      </c>
      <c r="AE163" s="3">
        <v>761.18392900000003</v>
      </c>
      <c r="AF163" s="3">
        <v>5.25</v>
      </c>
      <c r="AH163" s="3">
        <v>5.9375</v>
      </c>
      <c r="AL163" s="3">
        <v>164.4</v>
      </c>
      <c r="BG163" s="3">
        <v>8.1199999999999992</v>
      </c>
      <c r="BH163" s="3">
        <v>39.662121999999997</v>
      </c>
      <c r="BI163" s="3">
        <v>54.999484000000002</v>
      </c>
      <c r="BN163" s="3">
        <v>6.42</v>
      </c>
      <c r="BO163" s="16">
        <v>98.933599999999998</v>
      </c>
      <c r="BP163" s="16">
        <v>101.0292</v>
      </c>
      <c r="BQ163" s="3">
        <v>99.276439999999994</v>
      </c>
      <c r="CG163" s="3">
        <v>-2.2999999999999998</v>
      </c>
      <c r="CH163" s="3">
        <v>-3.4</v>
      </c>
      <c r="CI163" s="3">
        <v>-2.5</v>
      </c>
      <c r="CJ163" s="3">
        <v>10.8</v>
      </c>
    </row>
    <row r="164" spans="1:88" s="3" customFormat="1" x14ac:dyDescent="0.25">
      <c r="A164" s="1">
        <v>35156</v>
      </c>
      <c r="B164" s="3">
        <v>19.5</v>
      </c>
      <c r="C164" s="3">
        <v>0.81530000000000002</v>
      </c>
      <c r="D164" s="3">
        <v>69.190651000000003</v>
      </c>
      <c r="E164" s="3">
        <v>79.618218999999996</v>
      </c>
      <c r="F164" s="3">
        <v>15.83</v>
      </c>
      <c r="G164" s="3">
        <v>6.38</v>
      </c>
      <c r="H164" s="3">
        <v>6.66</v>
      </c>
      <c r="I164" s="3">
        <v>9.81</v>
      </c>
      <c r="J164" s="3">
        <v>6.26</v>
      </c>
      <c r="U164" s="3">
        <v>-13</v>
      </c>
      <c r="V164" s="3">
        <v>-1.07</v>
      </c>
      <c r="W164" s="3">
        <v>11.5</v>
      </c>
      <c r="X164" s="3">
        <v>-15.4</v>
      </c>
      <c r="Y164" s="3">
        <v>-38.299999999999997</v>
      </c>
      <c r="Z164" s="3">
        <v>1458</v>
      </c>
      <c r="AC164" s="3">
        <v>251.67</v>
      </c>
      <c r="AD164" s="3">
        <v>654.16999999999996</v>
      </c>
      <c r="AE164" s="3">
        <v>777.92894000000001</v>
      </c>
      <c r="AF164" s="3">
        <v>5.25</v>
      </c>
      <c r="AH164" s="3">
        <v>5.9375</v>
      </c>
      <c r="AL164" s="3">
        <v>164.6</v>
      </c>
      <c r="BG164" s="3">
        <v>8.27</v>
      </c>
      <c r="BH164" s="3">
        <v>33.975085</v>
      </c>
      <c r="BI164" s="3">
        <v>55.172747999999999</v>
      </c>
      <c r="BN164" s="3">
        <v>6.26</v>
      </c>
      <c r="BO164" s="16">
        <v>99.113079999999997</v>
      </c>
      <c r="BP164" s="16">
        <v>100.83280000000001</v>
      </c>
      <c r="BQ164" s="3">
        <v>99.205520000000007</v>
      </c>
      <c r="CG164" s="3">
        <v>6.5</v>
      </c>
      <c r="CH164" s="3">
        <v>-4.5999999999999996</v>
      </c>
      <c r="CI164" s="3">
        <v>2</v>
      </c>
      <c r="CJ164" s="3">
        <v>15.1</v>
      </c>
    </row>
    <row r="165" spans="1:88" s="3" customFormat="1" x14ac:dyDescent="0.25">
      <c r="A165" s="1">
        <v>35186</v>
      </c>
      <c r="B165" s="3">
        <v>18.100000000000001</v>
      </c>
      <c r="C165" s="3">
        <v>0.81020000000000003</v>
      </c>
      <c r="D165" s="3">
        <v>69.427785999999998</v>
      </c>
      <c r="E165" s="3">
        <v>119.475662</v>
      </c>
      <c r="F165" s="3">
        <v>16.07</v>
      </c>
      <c r="G165" s="3">
        <v>6.45</v>
      </c>
      <c r="H165" s="3">
        <v>6.85</v>
      </c>
      <c r="I165" s="3">
        <v>9.67</v>
      </c>
      <c r="J165" s="3">
        <v>6.41</v>
      </c>
      <c r="U165" s="3">
        <v>-12.4</v>
      </c>
      <c r="V165" s="3">
        <v>-1.04</v>
      </c>
      <c r="W165" s="3">
        <v>10.8</v>
      </c>
      <c r="X165" s="3">
        <v>-15.7</v>
      </c>
      <c r="Y165" s="3">
        <v>-37.200000000000003</v>
      </c>
      <c r="Z165" s="3">
        <v>1339</v>
      </c>
      <c r="AC165" s="3">
        <v>258.7</v>
      </c>
      <c r="AD165" s="3">
        <v>669.12</v>
      </c>
      <c r="AE165" s="3">
        <v>777.43693399999995</v>
      </c>
      <c r="AF165" s="3">
        <v>5.25</v>
      </c>
      <c r="AH165" s="3">
        <v>5.9375</v>
      </c>
      <c r="AL165" s="3">
        <v>165</v>
      </c>
      <c r="BG165" s="3">
        <v>8.33</v>
      </c>
      <c r="BH165" s="3">
        <v>37.472628999999998</v>
      </c>
      <c r="BI165" s="3">
        <v>55.172747999999999</v>
      </c>
      <c r="BN165" s="3">
        <v>6.41</v>
      </c>
      <c r="BO165" s="16">
        <v>99.280670000000001</v>
      </c>
      <c r="BP165" s="16">
        <v>100.6738</v>
      </c>
      <c r="BQ165" s="3">
        <v>99.157960000000003</v>
      </c>
      <c r="CG165" s="3">
        <v>6.8</v>
      </c>
      <c r="CH165" s="3">
        <v>-3.8</v>
      </c>
      <c r="CI165" s="3">
        <v>1.9</v>
      </c>
      <c r="CJ165" s="3">
        <v>12</v>
      </c>
    </row>
    <row r="166" spans="1:88" s="3" customFormat="1" x14ac:dyDescent="0.25">
      <c r="A166" s="1">
        <v>35217</v>
      </c>
      <c r="B166" s="3">
        <v>19.28</v>
      </c>
      <c r="C166" s="3">
        <v>0.80300000000000005</v>
      </c>
      <c r="D166" s="3">
        <v>81.179705999999996</v>
      </c>
      <c r="E166" s="3">
        <v>108.298299</v>
      </c>
      <c r="F166" s="3">
        <v>13.68</v>
      </c>
      <c r="G166" s="3">
        <v>6.56</v>
      </c>
      <c r="H166" s="3">
        <v>6.73</v>
      </c>
      <c r="I166" s="3">
        <v>9.41</v>
      </c>
      <c r="J166" s="3">
        <v>6.41</v>
      </c>
      <c r="U166" s="3">
        <v>-12.3</v>
      </c>
      <c r="V166" s="3">
        <v>-1.1100000000000001</v>
      </c>
      <c r="W166" s="3">
        <v>10.6</v>
      </c>
      <c r="X166" s="3">
        <v>-15.4</v>
      </c>
      <c r="Y166" s="3">
        <v>-37.1</v>
      </c>
      <c r="Z166" s="3">
        <v>1193</v>
      </c>
      <c r="AC166" s="3">
        <v>254.27</v>
      </c>
      <c r="AD166" s="3">
        <v>670.63</v>
      </c>
      <c r="AE166" s="3">
        <v>780.20197399999995</v>
      </c>
      <c r="AF166" s="3">
        <v>5.25</v>
      </c>
      <c r="AH166" s="3">
        <v>5.6875</v>
      </c>
      <c r="AL166" s="3">
        <v>165.4</v>
      </c>
      <c r="BG166" s="3">
        <v>8.24</v>
      </c>
      <c r="BH166" s="3">
        <v>33.628069000000004</v>
      </c>
      <c r="BI166" s="3">
        <v>55.172747999999999</v>
      </c>
      <c r="BN166" s="3">
        <v>6.41</v>
      </c>
      <c r="BO166" s="16">
        <v>99.416330000000002</v>
      </c>
      <c r="BP166" s="16">
        <v>100.5716</v>
      </c>
      <c r="BQ166" s="3">
        <v>99.12903</v>
      </c>
      <c r="CG166" s="3">
        <v>7.2</v>
      </c>
      <c r="CH166" s="3">
        <v>-3</v>
      </c>
      <c r="CI166" s="3">
        <v>2.2000000000000002</v>
      </c>
      <c r="CJ166" s="3">
        <v>15.4</v>
      </c>
    </row>
    <row r="167" spans="1:88" s="3" customFormat="1" x14ac:dyDescent="0.25">
      <c r="A167" s="1">
        <v>35247</v>
      </c>
      <c r="B167" s="3">
        <v>19</v>
      </c>
      <c r="C167" s="3">
        <v>0.78310000000000002</v>
      </c>
      <c r="D167" s="3">
        <v>73.610833999999997</v>
      </c>
      <c r="E167" s="3">
        <v>104.59108000000001</v>
      </c>
      <c r="F167" s="3">
        <v>19.46</v>
      </c>
      <c r="G167" s="3">
        <v>6.48</v>
      </c>
      <c r="H167" s="3">
        <v>6.8</v>
      </c>
      <c r="I167" s="3">
        <v>9.51</v>
      </c>
      <c r="J167" s="3">
        <v>6.32</v>
      </c>
      <c r="U167" s="3">
        <v>-13.2</v>
      </c>
      <c r="V167" s="3">
        <v>-0.97</v>
      </c>
      <c r="W167" s="3">
        <v>11.6</v>
      </c>
      <c r="X167" s="3">
        <v>-14.7</v>
      </c>
      <c r="Y167" s="3">
        <v>-38.4</v>
      </c>
      <c r="Z167" s="3">
        <v>1066</v>
      </c>
      <c r="AC167" s="3">
        <v>243.1</v>
      </c>
      <c r="AD167" s="3">
        <v>639.95000000000005</v>
      </c>
      <c r="AE167" s="3">
        <v>751.45064600000001</v>
      </c>
      <c r="AF167" s="3">
        <v>5.25</v>
      </c>
      <c r="AH167" s="3">
        <v>5.6875</v>
      </c>
      <c r="AL167" s="3">
        <v>165.7</v>
      </c>
      <c r="BG167" s="3">
        <v>8.3000000000000007</v>
      </c>
      <c r="BH167" s="3">
        <v>30.547777</v>
      </c>
      <c r="BI167" s="3">
        <v>55.479565000000001</v>
      </c>
      <c r="BN167" s="3">
        <v>6.32</v>
      </c>
      <c r="BO167" s="16">
        <v>99.510859999999994</v>
      </c>
      <c r="BP167" s="16">
        <v>100.5284</v>
      </c>
      <c r="BQ167" s="3">
        <v>99.114239999999995</v>
      </c>
      <c r="CG167" s="3">
        <v>4.3</v>
      </c>
      <c r="CH167" s="3">
        <v>-2.2999999999999998</v>
      </c>
      <c r="CI167" s="3">
        <v>-3</v>
      </c>
      <c r="CJ167" s="3">
        <v>14.9</v>
      </c>
    </row>
    <row r="168" spans="1:88" s="3" customFormat="1" x14ac:dyDescent="0.25">
      <c r="A168" s="1">
        <v>35278</v>
      </c>
      <c r="B168" s="3">
        <v>20.98</v>
      </c>
      <c r="C168" s="3">
        <v>0.78400000000000003</v>
      </c>
      <c r="D168" s="3">
        <v>83.658258000000004</v>
      </c>
      <c r="E168" s="3">
        <v>55.987278000000003</v>
      </c>
      <c r="F168" s="3">
        <v>17.010000000000002</v>
      </c>
      <c r="G168" s="3">
        <v>6.3</v>
      </c>
      <c r="H168" s="3">
        <v>6.96</v>
      </c>
      <c r="I168" s="3">
        <v>9.5500000000000007</v>
      </c>
      <c r="J168" s="3">
        <v>6.29</v>
      </c>
      <c r="U168" s="3">
        <v>-12.3</v>
      </c>
      <c r="V168" s="3">
        <v>-0.93</v>
      </c>
      <c r="W168" s="3">
        <v>13.7</v>
      </c>
      <c r="X168" s="3">
        <v>-13.6</v>
      </c>
      <c r="Y168" s="3">
        <v>-38</v>
      </c>
      <c r="Z168" s="3">
        <v>1100</v>
      </c>
      <c r="AC168" s="3">
        <v>250.03</v>
      </c>
      <c r="AD168" s="3">
        <v>651.99</v>
      </c>
      <c r="AE168" s="3">
        <v>758.90156400000001</v>
      </c>
      <c r="AF168" s="3">
        <v>5.25</v>
      </c>
      <c r="AH168" s="3">
        <v>5.6875</v>
      </c>
      <c r="AL168" s="3">
        <v>166</v>
      </c>
      <c r="BG168" s="3">
        <v>8.44</v>
      </c>
      <c r="BH168" s="3">
        <v>29.094232000000002</v>
      </c>
      <c r="BI168" s="3">
        <v>55.479565000000001</v>
      </c>
      <c r="BN168" s="3">
        <v>6.29</v>
      </c>
      <c r="BO168" s="16">
        <v>99.585530000000006</v>
      </c>
      <c r="BP168" s="16">
        <v>100.55549999999999</v>
      </c>
      <c r="BQ168" s="3">
        <v>99.110529999999997</v>
      </c>
      <c r="CG168" s="3">
        <v>3.7</v>
      </c>
      <c r="CH168" s="3">
        <v>-0.4</v>
      </c>
      <c r="CI168" s="3">
        <v>-1.2</v>
      </c>
      <c r="CJ168" s="3">
        <v>13.8</v>
      </c>
    </row>
    <row r="169" spans="1:88" s="3" customFormat="1" x14ac:dyDescent="0.25">
      <c r="A169" s="1">
        <v>35309</v>
      </c>
      <c r="B169" s="3">
        <v>24.15</v>
      </c>
      <c r="C169" s="3">
        <v>0.80049999999999999</v>
      </c>
      <c r="D169" s="3">
        <v>77.975624999999994</v>
      </c>
      <c r="E169" s="3">
        <v>88.872405000000001</v>
      </c>
      <c r="F169" s="3">
        <v>16.95</v>
      </c>
      <c r="G169" s="3">
        <v>6.23</v>
      </c>
      <c r="H169" s="3">
        <v>6.72</v>
      </c>
      <c r="I169" s="3">
        <v>8.56</v>
      </c>
      <c r="J169" s="3">
        <v>5.93</v>
      </c>
      <c r="U169" s="3">
        <v>-12.3</v>
      </c>
      <c r="V169" s="3">
        <v>-0.81</v>
      </c>
      <c r="W169" s="3">
        <v>16</v>
      </c>
      <c r="X169" s="3">
        <v>-12.6</v>
      </c>
      <c r="Y169" s="3">
        <v>-36.6</v>
      </c>
      <c r="Z169" s="3">
        <v>1000</v>
      </c>
      <c r="AC169" s="3">
        <v>261.81</v>
      </c>
      <c r="AD169" s="3">
        <v>687.31</v>
      </c>
      <c r="AE169" s="3">
        <v>787.43623700000001</v>
      </c>
      <c r="AF169" s="3">
        <v>5.25</v>
      </c>
      <c r="AH169" s="3">
        <v>5.6875</v>
      </c>
      <c r="AL169" s="3">
        <v>166.5</v>
      </c>
      <c r="BG169" s="3">
        <v>8.2200000000000006</v>
      </c>
      <c r="BH169" s="3">
        <v>25.543991999999999</v>
      </c>
      <c r="BI169" s="3">
        <v>55.479565000000001</v>
      </c>
      <c r="BN169" s="3">
        <v>5.93</v>
      </c>
      <c r="BO169" s="16">
        <v>99.656480000000002</v>
      </c>
      <c r="BP169" s="16">
        <v>100.6084</v>
      </c>
      <c r="BQ169" s="3">
        <v>99.108050000000006</v>
      </c>
      <c r="CG169" s="3">
        <v>2.8</v>
      </c>
      <c r="CH169" s="3">
        <v>-2.1</v>
      </c>
      <c r="CI169" s="3">
        <v>-1.2</v>
      </c>
      <c r="CJ169" s="3">
        <v>18.2</v>
      </c>
    </row>
    <row r="170" spans="1:88" s="3" customFormat="1" x14ac:dyDescent="0.25">
      <c r="A170" s="1">
        <v>35339</v>
      </c>
      <c r="B170" s="3">
        <v>22.8</v>
      </c>
      <c r="C170" s="3">
        <v>0.78869999999999996</v>
      </c>
      <c r="D170" s="3">
        <v>64.195950999999994</v>
      </c>
      <c r="E170" s="3">
        <v>91.027118000000002</v>
      </c>
      <c r="F170" s="3">
        <v>18.11</v>
      </c>
      <c r="G170" s="3">
        <v>6.01</v>
      </c>
      <c r="H170" s="3">
        <v>6.37</v>
      </c>
      <c r="I170" s="3">
        <v>8.14</v>
      </c>
      <c r="J170" s="3">
        <v>5.87</v>
      </c>
      <c r="U170" s="3">
        <v>-12.8</v>
      </c>
      <c r="V170" s="3">
        <v>-0.67</v>
      </c>
      <c r="W170" s="3">
        <v>18.3</v>
      </c>
      <c r="X170" s="3">
        <v>-10.4</v>
      </c>
      <c r="Y170" s="3">
        <v>-35.700000000000003</v>
      </c>
      <c r="Z170" s="3">
        <v>1311</v>
      </c>
      <c r="AC170" s="3">
        <v>261.83999999999997</v>
      </c>
      <c r="AD170" s="3">
        <v>705.27</v>
      </c>
      <c r="AE170" s="3">
        <v>791.75148799999999</v>
      </c>
      <c r="AF170" s="3">
        <v>5.25</v>
      </c>
      <c r="AH170" s="3">
        <v>5.9375</v>
      </c>
      <c r="AL170" s="3">
        <v>166.8</v>
      </c>
      <c r="BG170" s="3">
        <v>7.91</v>
      </c>
      <c r="BH170" s="3">
        <v>26.467756999999999</v>
      </c>
      <c r="BI170" s="3">
        <v>55.743721999999998</v>
      </c>
      <c r="BN170" s="3">
        <v>5.87</v>
      </c>
      <c r="BO170" s="16">
        <v>99.728849999999994</v>
      </c>
      <c r="BP170" s="16">
        <v>100.6589</v>
      </c>
      <c r="BQ170" s="3">
        <v>99.108279999999993</v>
      </c>
      <c r="CG170" s="3">
        <v>6.8</v>
      </c>
      <c r="CH170" s="3">
        <v>-2.8</v>
      </c>
      <c r="CI170" s="3">
        <v>-3</v>
      </c>
      <c r="CJ170" s="3">
        <v>17</v>
      </c>
    </row>
    <row r="171" spans="1:88" s="3" customFormat="1" x14ac:dyDescent="0.25">
      <c r="A171" s="1">
        <v>35370</v>
      </c>
      <c r="B171" s="3">
        <v>23.17</v>
      </c>
      <c r="C171" s="3">
        <v>0.79620000000000002</v>
      </c>
      <c r="D171" s="3">
        <v>74.208669999999998</v>
      </c>
      <c r="E171" s="3">
        <v>103.198312</v>
      </c>
      <c r="F171" s="3">
        <v>17.14</v>
      </c>
      <c r="G171" s="3">
        <v>5.86</v>
      </c>
      <c r="H171" s="3">
        <v>6.06</v>
      </c>
      <c r="I171" s="3">
        <v>7.51</v>
      </c>
      <c r="J171" s="3">
        <v>5.6</v>
      </c>
      <c r="U171" s="3">
        <v>-13.2</v>
      </c>
      <c r="V171" s="3">
        <v>-0.74</v>
      </c>
      <c r="W171" s="3">
        <v>22.8</v>
      </c>
      <c r="X171" s="3">
        <v>-11.3</v>
      </c>
      <c r="Y171" s="3">
        <v>-37.700000000000003</v>
      </c>
      <c r="Z171" s="3">
        <v>1423</v>
      </c>
      <c r="AC171" s="3">
        <v>286.36</v>
      </c>
      <c r="AD171" s="3">
        <v>757.02</v>
      </c>
      <c r="AE171" s="3">
        <v>834.92944499999999</v>
      </c>
      <c r="AF171" s="3">
        <v>5.25</v>
      </c>
      <c r="AH171" s="3">
        <v>5.9375</v>
      </c>
      <c r="AL171" s="3">
        <v>167.2</v>
      </c>
      <c r="BG171" s="3">
        <v>7.71</v>
      </c>
      <c r="BH171" s="3">
        <v>29.231359000000001</v>
      </c>
      <c r="BI171" s="3">
        <v>55.743721999999998</v>
      </c>
      <c r="BN171" s="3">
        <v>5.6</v>
      </c>
      <c r="BO171" s="16">
        <v>99.811109999999999</v>
      </c>
      <c r="BP171" s="16">
        <v>100.67489999999999</v>
      </c>
      <c r="BQ171" s="3">
        <v>99.116839999999996</v>
      </c>
      <c r="CG171" s="3">
        <v>6.5</v>
      </c>
      <c r="CH171" s="3">
        <v>-1.8</v>
      </c>
      <c r="CI171" s="3">
        <v>0.2</v>
      </c>
      <c r="CJ171" s="3">
        <v>20.3</v>
      </c>
    </row>
    <row r="172" spans="1:88" s="3" customFormat="1" x14ac:dyDescent="0.25">
      <c r="A172" s="1">
        <v>35400</v>
      </c>
      <c r="B172" s="3">
        <v>23.9</v>
      </c>
      <c r="C172" s="3">
        <v>0.79920000000000002</v>
      </c>
      <c r="D172" s="3">
        <v>69.974171999999996</v>
      </c>
      <c r="E172" s="3">
        <v>86.600095999999994</v>
      </c>
      <c r="F172" s="3">
        <v>20.92</v>
      </c>
      <c r="G172" s="3">
        <v>5.79</v>
      </c>
      <c r="H172" s="3">
        <v>6.43</v>
      </c>
      <c r="I172" s="3">
        <v>7.48</v>
      </c>
      <c r="J172" s="3">
        <v>5.67</v>
      </c>
      <c r="U172" s="3">
        <v>-12.8</v>
      </c>
      <c r="V172" s="3">
        <v>-0.77</v>
      </c>
      <c r="W172" s="3">
        <v>23.8</v>
      </c>
      <c r="X172" s="3">
        <v>-11.1</v>
      </c>
      <c r="Y172" s="3">
        <v>-38.5</v>
      </c>
      <c r="Z172" s="3">
        <v>1516</v>
      </c>
      <c r="AC172" s="3">
        <v>294.16000000000003</v>
      </c>
      <c r="AD172" s="3">
        <v>740.74</v>
      </c>
      <c r="AE172" s="3">
        <v>820.361851</v>
      </c>
      <c r="AF172" s="3">
        <v>5.25</v>
      </c>
      <c r="AH172" s="3">
        <v>5.9375</v>
      </c>
      <c r="AL172" s="3">
        <v>167.4</v>
      </c>
      <c r="BG172" s="3">
        <v>7.97</v>
      </c>
      <c r="BH172" s="3">
        <v>33.489966000000003</v>
      </c>
      <c r="BI172" s="3">
        <v>55.743721999999998</v>
      </c>
      <c r="BN172" s="3">
        <v>5.67</v>
      </c>
      <c r="BO172" s="16">
        <v>99.899540000000002</v>
      </c>
      <c r="BP172" s="16">
        <v>100.6241</v>
      </c>
      <c r="BQ172" s="3">
        <v>99.161709999999999</v>
      </c>
      <c r="CG172" s="3">
        <v>6.5</v>
      </c>
      <c r="CH172" s="3">
        <v>-2</v>
      </c>
      <c r="CI172" s="3">
        <v>-1.9</v>
      </c>
      <c r="CJ172" s="3">
        <v>19.3</v>
      </c>
    </row>
    <row r="173" spans="1:88" s="3" customFormat="1" x14ac:dyDescent="0.25">
      <c r="A173" s="1">
        <v>35431</v>
      </c>
      <c r="B173" s="3">
        <v>23.28</v>
      </c>
      <c r="C173" s="3">
        <v>0.84699999999999998</v>
      </c>
      <c r="D173" s="3">
        <v>74.968305999999998</v>
      </c>
      <c r="E173" s="3">
        <v>119.686847</v>
      </c>
      <c r="F173" s="3">
        <v>19.47</v>
      </c>
      <c r="G173" s="3">
        <v>5.8</v>
      </c>
      <c r="H173" s="3">
        <v>6.53</v>
      </c>
      <c r="I173" s="3">
        <v>7.21</v>
      </c>
      <c r="J173" s="3">
        <v>5.57</v>
      </c>
      <c r="U173" s="3">
        <v>-11.6</v>
      </c>
      <c r="V173" s="3">
        <v>-0.49</v>
      </c>
      <c r="W173" s="3">
        <v>19.5</v>
      </c>
      <c r="X173" s="3">
        <v>-7.7</v>
      </c>
      <c r="Y173" s="3">
        <v>-37.200000000000003</v>
      </c>
      <c r="Z173" s="3">
        <v>1367</v>
      </c>
      <c r="AC173" s="3">
        <v>306.61</v>
      </c>
      <c r="AD173" s="3">
        <v>786.16</v>
      </c>
      <c r="AE173" s="3">
        <v>829.08151399999997</v>
      </c>
      <c r="AF173" s="3">
        <v>5.25</v>
      </c>
      <c r="AH173" s="3">
        <v>5.9375</v>
      </c>
      <c r="AL173" s="3">
        <v>167.8</v>
      </c>
      <c r="BG173" s="3">
        <v>8.0299999999999994</v>
      </c>
      <c r="BH173" s="3">
        <v>26.794308000000001</v>
      </c>
      <c r="BI173" s="3">
        <v>56.281666000000001</v>
      </c>
      <c r="BN173" s="3">
        <v>5.57</v>
      </c>
      <c r="BO173" s="16">
        <v>100.0031</v>
      </c>
      <c r="BP173" s="16">
        <v>100.4697</v>
      </c>
      <c r="BQ173" s="3">
        <v>99.255330000000001</v>
      </c>
      <c r="CG173" s="3">
        <v>10.6</v>
      </c>
      <c r="CH173" s="3">
        <v>0</v>
      </c>
      <c r="CI173" s="3">
        <v>-0.8</v>
      </c>
      <c r="CJ173" s="3">
        <v>18.5</v>
      </c>
    </row>
    <row r="174" spans="1:88" s="3" customFormat="1" x14ac:dyDescent="0.25">
      <c r="A174" s="1">
        <v>35462</v>
      </c>
      <c r="B174" s="3">
        <v>19.440000000000001</v>
      </c>
      <c r="C174" s="3">
        <v>0.87</v>
      </c>
      <c r="D174" s="3">
        <v>87.697289999999995</v>
      </c>
      <c r="E174" s="3">
        <v>125.708895</v>
      </c>
      <c r="F174" s="3">
        <v>21.1</v>
      </c>
      <c r="G174" s="3">
        <v>5.55</v>
      </c>
      <c r="H174" s="3">
        <v>6.56</v>
      </c>
      <c r="I174" s="3">
        <v>7.54</v>
      </c>
      <c r="J174" s="3">
        <v>5.42</v>
      </c>
      <c r="U174" s="3">
        <v>-12.3</v>
      </c>
      <c r="V174" s="3">
        <v>-0.4</v>
      </c>
      <c r="W174" s="3">
        <v>22.6</v>
      </c>
      <c r="X174" s="3">
        <v>-7.3</v>
      </c>
      <c r="Y174" s="3">
        <v>-34.1</v>
      </c>
      <c r="Z174" s="3">
        <v>1443</v>
      </c>
      <c r="AC174" s="3">
        <v>334.64</v>
      </c>
      <c r="AD174" s="3">
        <v>790.82</v>
      </c>
      <c r="AE174" s="3">
        <v>837.43981599999995</v>
      </c>
      <c r="AF174" s="3">
        <v>5.25</v>
      </c>
      <c r="AH174" s="3">
        <v>5.9375</v>
      </c>
      <c r="AL174" s="3">
        <v>168.1</v>
      </c>
      <c r="BG174" s="3">
        <v>8.0500000000000007</v>
      </c>
      <c r="BH174" s="3">
        <v>35.159289999999999</v>
      </c>
      <c r="BI174" s="3">
        <v>56.281666000000001</v>
      </c>
      <c r="BN174" s="3">
        <v>5.42</v>
      </c>
      <c r="BO174" s="16">
        <v>100.1301</v>
      </c>
      <c r="BP174" s="16">
        <v>100.2093</v>
      </c>
      <c r="BQ174" s="3">
        <v>99.387309999999999</v>
      </c>
      <c r="CG174" s="3">
        <v>10.6</v>
      </c>
      <c r="CH174" s="3">
        <v>0.9</v>
      </c>
      <c r="CI174" s="3">
        <v>0.2</v>
      </c>
      <c r="CJ174" s="3">
        <v>22.2</v>
      </c>
    </row>
    <row r="175" spans="1:88" s="3" customFormat="1" x14ac:dyDescent="0.25">
      <c r="A175" s="1">
        <v>35490</v>
      </c>
      <c r="B175" s="3">
        <v>18.53</v>
      </c>
      <c r="C175" s="3">
        <v>0.85840000000000005</v>
      </c>
      <c r="D175" s="3">
        <v>75.012313000000006</v>
      </c>
      <c r="E175" s="3">
        <v>119.402253</v>
      </c>
      <c r="F175" s="3">
        <v>22.14</v>
      </c>
      <c r="G175" s="3">
        <v>5.71</v>
      </c>
      <c r="H175" s="3">
        <v>6.92</v>
      </c>
      <c r="I175" s="3">
        <v>8.06</v>
      </c>
      <c r="J175" s="3">
        <v>5.77</v>
      </c>
      <c r="U175" s="3">
        <v>-12.3</v>
      </c>
      <c r="V175" s="3">
        <v>-0.33</v>
      </c>
      <c r="W175" s="3">
        <v>24.4</v>
      </c>
      <c r="X175" s="3">
        <v>-6.8</v>
      </c>
      <c r="Y175" s="3">
        <v>-36.299999999999997</v>
      </c>
      <c r="Z175" s="3">
        <v>1513</v>
      </c>
      <c r="AC175" s="3">
        <v>336.25</v>
      </c>
      <c r="AD175" s="3">
        <v>757.12</v>
      </c>
      <c r="AE175" s="3">
        <v>819.67809999999997</v>
      </c>
      <c r="AF175" s="3">
        <v>5.5</v>
      </c>
      <c r="AH175" s="3">
        <v>5.9375</v>
      </c>
      <c r="AL175" s="3">
        <v>168.4</v>
      </c>
      <c r="BG175" s="3">
        <v>8.32</v>
      </c>
      <c r="BH175" s="3">
        <v>30.291090000000001</v>
      </c>
      <c r="BI175" s="3">
        <v>56.281666000000001</v>
      </c>
      <c r="BN175" s="3">
        <v>5.77</v>
      </c>
      <c r="BO175" s="16">
        <v>100.267</v>
      </c>
      <c r="BP175" s="16">
        <v>99.854870000000005</v>
      </c>
      <c r="BQ175" s="3">
        <v>99.542259999999999</v>
      </c>
      <c r="CG175" s="3">
        <v>10.6</v>
      </c>
      <c r="CH175" s="3">
        <v>1.4</v>
      </c>
      <c r="CI175" s="3">
        <v>2.7</v>
      </c>
      <c r="CJ175" s="3">
        <v>21.6</v>
      </c>
    </row>
    <row r="176" spans="1:88" s="3" customFormat="1" x14ac:dyDescent="0.25">
      <c r="A176" s="1">
        <v>35521</v>
      </c>
      <c r="B176" s="3">
        <v>18.25</v>
      </c>
      <c r="C176" s="3">
        <v>0.88680000000000003</v>
      </c>
      <c r="D176" s="3">
        <v>75.454295000000002</v>
      </c>
      <c r="E176" s="3">
        <v>132.73011199999999</v>
      </c>
      <c r="F176" s="3">
        <v>20.059999999999999</v>
      </c>
      <c r="G176" s="3">
        <v>5.87</v>
      </c>
      <c r="H176" s="3">
        <v>6.72</v>
      </c>
      <c r="I176" s="3">
        <v>7.59</v>
      </c>
      <c r="J176" s="3">
        <v>5.73</v>
      </c>
      <c r="U176" s="3">
        <v>-12.1</v>
      </c>
      <c r="V176" s="3">
        <v>-0.09</v>
      </c>
      <c r="W176" s="3">
        <v>23.6</v>
      </c>
      <c r="X176" s="3">
        <v>-5.8</v>
      </c>
      <c r="Y176" s="3">
        <v>-35.5</v>
      </c>
      <c r="Z176" s="3">
        <v>1259</v>
      </c>
      <c r="AC176" s="3">
        <v>346.39</v>
      </c>
      <c r="AD176" s="3">
        <v>801.34</v>
      </c>
      <c r="AE176" s="3">
        <v>845.28050900000005</v>
      </c>
      <c r="AF176" s="3">
        <v>5.5</v>
      </c>
      <c r="AH176" s="3">
        <v>5.9375</v>
      </c>
      <c r="AL176" s="3">
        <v>168.9</v>
      </c>
      <c r="BG176" s="3">
        <v>8.2200000000000006</v>
      </c>
      <c r="BH176" s="3">
        <v>32.086359999999999</v>
      </c>
      <c r="BI176" s="3">
        <v>56.450623999999998</v>
      </c>
      <c r="BN176" s="3">
        <v>5.73</v>
      </c>
      <c r="BO176" s="16">
        <v>100.40900000000001</v>
      </c>
      <c r="BP176" s="16">
        <v>99.431399999999996</v>
      </c>
      <c r="BQ176" s="3">
        <v>99.71369</v>
      </c>
      <c r="CG176" s="3">
        <v>18.399999999999999</v>
      </c>
      <c r="CH176" s="3">
        <v>0.8</v>
      </c>
      <c r="CI176" s="3">
        <v>3.4</v>
      </c>
      <c r="CJ176" s="3">
        <v>21.2</v>
      </c>
    </row>
    <row r="177" spans="1:88" s="3" customFormat="1" x14ac:dyDescent="0.25">
      <c r="A177" s="1">
        <v>35551</v>
      </c>
      <c r="B177" s="3">
        <v>18.989999999999998</v>
      </c>
      <c r="C177" s="3">
        <v>0.87619999999999998</v>
      </c>
      <c r="D177" s="3">
        <v>73.458129</v>
      </c>
      <c r="E177" s="3">
        <v>110.468918</v>
      </c>
      <c r="F177" s="3">
        <v>19.190000000000001</v>
      </c>
      <c r="G177" s="3">
        <v>5.76</v>
      </c>
      <c r="H177" s="3">
        <v>6.67</v>
      </c>
      <c r="I177" s="3">
        <v>7.33</v>
      </c>
      <c r="J177" s="3">
        <v>5.79</v>
      </c>
      <c r="U177" s="3">
        <v>-11.4</v>
      </c>
      <c r="V177" s="3">
        <v>0.02</v>
      </c>
      <c r="W177" s="3">
        <v>27</v>
      </c>
      <c r="X177" s="3">
        <v>-4.5</v>
      </c>
      <c r="Y177" s="3">
        <v>-34.9</v>
      </c>
      <c r="Z177" s="3">
        <v>1274</v>
      </c>
      <c r="AC177" s="3">
        <v>358.93</v>
      </c>
      <c r="AD177" s="3">
        <v>848.28</v>
      </c>
      <c r="AE177" s="3">
        <v>896.24366399999997</v>
      </c>
      <c r="AF177" s="3">
        <v>5.5</v>
      </c>
      <c r="AH177" s="3">
        <v>6.25</v>
      </c>
      <c r="AL177" s="3">
        <v>169.2</v>
      </c>
      <c r="BG177" s="3">
        <v>8.18</v>
      </c>
      <c r="BH177" s="3">
        <v>33.638990999999997</v>
      </c>
      <c r="BI177" s="3">
        <v>56.450623999999998</v>
      </c>
      <c r="BN177" s="3">
        <v>5.79</v>
      </c>
      <c r="BO177" s="16">
        <v>100.55119999999999</v>
      </c>
      <c r="BP177" s="16">
        <v>98.974620000000002</v>
      </c>
      <c r="BQ177" s="3">
        <v>99.885059999999996</v>
      </c>
      <c r="CG177" s="3">
        <v>18.7</v>
      </c>
      <c r="CH177" s="3">
        <v>2</v>
      </c>
      <c r="CI177" s="3">
        <v>-1.3</v>
      </c>
      <c r="CJ177" s="3">
        <v>21.5</v>
      </c>
    </row>
    <row r="178" spans="1:88" s="3" customFormat="1" x14ac:dyDescent="0.25">
      <c r="A178" s="1">
        <v>35582</v>
      </c>
      <c r="B178" s="3">
        <v>18.22</v>
      </c>
      <c r="C178" s="3">
        <v>0.88700000000000001</v>
      </c>
      <c r="D178" s="3">
        <v>78.482978000000003</v>
      </c>
      <c r="E178" s="3">
        <v>128.707954</v>
      </c>
      <c r="F178" s="3">
        <v>21.53</v>
      </c>
      <c r="G178" s="3">
        <v>5.72</v>
      </c>
      <c r="H178" s="3">
        <v>6.51</v>
      </c>
      <c r="I178" s="3">
        <v>6.86</v>
      </c>
      <c r="J178" s="3">
        <v>5.56</v>
      </c>
      <c r="U178" s="3">
        <v>-10.6</v>
      </c>
      <c r="V178" s="3">
        <v>0.22</v>
      </c>
      <c r="W178" s="3">
        <v>24.8</v>
      </c>
      <c r="X178" s="3">
        <v>-3</v>
      </c>
      <c r="Y178" s="3">
        <v>-35.4</v>
      </c>
      <c r="Z178" s="3">
        <v>1320</v>
      </c>
      <c r="AC178" s="3">
        <v>390.95</v>
      </c>
      <c r="AD178" s="3">
        <v>885.14</v>
      </c>
      <c r="AE178" s="3">
        <v>939.74648300000001</v>
      </c>
      <c r="AF178" s="3">
        <v>5.5</v>
      </c>
      <c r="AH178" s="3">
        <v>6.5</v>
      </c>
      <c r="AL178" s="3">
        <v>169.4</v>
      </c>
      <c r="BG178" s="3">
        <v>8.01</v>
      </c>
      <c r="BH178" s="3">
        <v>34.366024000000003</v>
      </c>
      <c r="BI178" s="3">
        <v>56.450623999999998</v>
      </c>
      <c r="BN178" s="3">
        <v>5.56</v>
      </c>
      <c r="BO178" s="16">
        <v>100.6876</v>
      </c>
      <c r="BP178" s="16">
        <v>98.517970000000005</v>
      </c>
      <c r="BQ178" s="3">
        <v>100.0551</v>
      </c>
      <c r="CG178" s="3">
        <v>19</v>
      </c>
      <c r="CH178" s="3">
        <v>2.4</v>
      </c>
      <c r="CI178" s="3">
        <v>2.4</v>
      </c>
      <c r="CJ178" s="3">
        <v>21.7</v>
      </c>
    </row>
    <row r="179" spans="1:88" s="3" customFormat="1" x14ac:dyDescent="0.25">
      <c r="A179" s="1">
        <v>35612</v>
      </c>
      <c r="B179" s="3">
        <v>18.940000000000001</v>
      </c>
      <c r="C179" s="3">
        <v>0.93120000000000003</v>
      </c>
      <c r="D179" s="3">
        <v>73.894865999999993</v>
      </c>
      <c r="E179" s="3">
        <v>80.440636999999995</v>
      </c>
      <c r="F179" s="3">
        <v>21.48</v>
      </c>
      <c r="G179" s="3">
        <v>5.56</v>
      </c>
      <c r="H179" s="3">
        <v>6.02</v>
      </c>
      <c r="I179" s="3">
        <v>6.52</v>
      </c>
      <c r="J179" s="3">
        <v>5.48</v>
      </c>
      <c r="U179" s="3">
        <v>-10.1</v>
      </c>
      <c r="V179" s="3">
        <v>0.46</v>
      </c>
      <c r="W179" s="3">
        <v>23</v>
      </c>
      <c r="X179" s="3">
        <v>-1.1000000000000001</v>
      </c>
      <c r="Y179" s="3">
        <v>-33.9</v>
      </c>
      <c r="Z179" s="3">
        <v>1280</v>
      </c>
      <c r="AC179" s="3">
        <v>446.22</v>
      </c>
      <c r="AD179" s="3">
        <v>954.29</v>
      </c>
      <c r="AE179" s="3">
        <v>981.84490900000003</v>
      </c>
      <c r="AF179" s="3">
        <v>5.5</v>
      </c>
      <c r="AH179" s="3">
        <v>6.75</v>
      </c>
      <c r="AL179" s="3">
        <v>169.7</v>
      </c>
      <c r="BG179" s="3">
        <v>7.56</v>
      </c>
      <c r="BH179" s="3">
        <v>30.627483999999999</v>
      </c>
      <c r="BI179" s="3">
        <v>56.657238999999997</v>
      </c>
      <c r="BN179" s="3">
        <v>5.48</v>
      </c>
      <c r="BO179" s="16">
        <v>100.80719999999999</v>
      </c>
      <c r="BP179" s="16">
        <v>98.079800000000006</v>
      </c>
      <c r="BQ179" s="3">
        <v>100.2166</v>
      </c>
      <c r="CG179" s="3">
        <v>17.3</v>
      </c>
      <c r="CH179" s="3">
        <v>4.5999999999999996</v>
      </c>
      <c r="CI179" s="3">
        <v>5.5</v>
      </c>
      <c r="CJ179" s="3">
        <v>21.1</v>
      </c>
    </row>
    <row r="180" spans="1:88" s="3" customFormat="1" x14ac:dyDescent="0.25">
      <c r="A180" s="1">
        <v>35643</v>
      </c>
      <c r="B180" s="3">
        <v>17.98</v>
      </c>
      <c r="C180" s="3">
        <v>0.91549999999999998</v>
      </c>
      <c r="D180" s="3">
        <v>63.809879000000002</v>
      </c>
      <c r="E180" s="3">
        <v>99.452331000000001</v>
      </c>
      <c r="F180" s="3">
        <v>24.76</v>
      </c>
      <c r="G180" s="3">
        <v>5.66</v>
      </c>
      <c r="H180" s="3">
        <v>6.34</v>
      </c>
      <c r="I180" s="3">
        <v>6.7</v>
      </c>
      <c r="J180" s="3">
        <v>5.65</v>
      </c>
      <c r="U180" s="3">
        <v>-8.9</v>
      </c>
      <c r="V180" s="3">
        <v>0.42</v>
      </c>
      <c r="W180" s="3">
        <v>25.8</v>
      </c>
      <c r="X180" s="3">
        <v>-1</v>
      </c>
      <c r="Y180" s="3">
        <v>-36.4</v>
      </c>
      <c r="Z180" s="3">
        <v>1330</v>
      </c>
      <c r="AC180" s="3">
        <v>394.01</v>
      </c>
      <c r="AD180" s="3">
        <v>899.47</v>
      </c>
      <c r="AE180" s="3">
        <v>914.97381299999995</v>
      </c>
      <c r="AF180" s="3">
        <v>5.5</v>
      </c>
      <c r="AH180" s="3">
        <v>7</v>
      </c>
      <c r="AL180" s="3">
        <v>169.8</v>
      </c>
      <c r="BG180" s="3">
        <v>7.78</v>
      </c>
      <c r="BH180" s="3">
        <v>27.380054999999999</v>
      </c>
      <c r="BI180" s="3">
        <v>56.657238999999997</v>
      </c>
      <c r="BN180" s="3">
        <v>5.65</v>
      </c>
      <c r="BO180" s="16">
        <v>100.8933</v>
      </c>
      <c r="BP180" s="16">
        <v>97.669749999999993</v>
      </c>
      <c r="BQ180" s="3">
        <v>100.36579999999999</v>
      </c>
      <c r="CG180" s="3">
        <v>16.600000000000001</v>
      </c>
      <c r="CH180" s="3">
        <v>4.8</v>
      </c>
      <c r="CI180" s="3">
        <v>3.9</v>
      </c>
      <c r="CJ180" s="3">
        <v>22.7</v>
      </c>
    </row>
    <row r="181" spans="1:88" s="3" customFormat="1" x14ac:dyDescent="0.25">
      <c r="A181" s="1">
        <v>35674</v>
      </c>
      <c r="B181" s="3">
        <v>19.96</v>
      </c>
      <c r="C181" s="3">
        <v>0.90080000000000005</v>
      </c>
      <c r="D181" s="3">
        <v>61.159562999999999</v>
      </c>
      <c r="E181" s="3">
        <v>95.818276999999995</v>
      </c>
      <c r="F181" s="3">
        <v>22.91</v>
      </c>
      <c r="G181" s="3">
        <v>5.59</v>
      </c>
      <c r="H181" s="3">
        <v>6.12</v>
      </c>
      <c r="I181" s="3">
        <v>6.18</v>
      </c>
      <c r="J181" s="3">
        <v>5.49</v>
      </c>
      <c r="U181" s="3">
        <v>-7.9</v>
      </c>
      <c r="V181" s="3">
        <v>0.68</v>
      </c>
      <c r="W181" s="3">
        <v>26.1</v>
      </c>
      <c r="X181" s="3">
        <v>1.4</v>
      </c>
      <c r="Y181" s="3">
        <v>-34.5</v>
      </c>
      <c r="Z181" s="3">
        <v>1277</v>
      </c>
      <c r="AC181" s="3">
        <v>417.48</v>
      </c>
      <c r="AD181" s="3">
        <v>947.28</v>
      </c>
      <c r="AE181" s="3">
        <v>963.48850300000004</v>
      </c>
      <c r="AF181" s="3">
        <v>5.5</v>
      </c>
      <c r="AH181" s="3">
        <v>7</v>
      </c>
      <c r="AL181" s="3">
        <v>170.2</v>
      </c>
      <c r="BC181" s="3">
        <v>-0.49</v>
      </c>
      <c r="BG181" s="3">
        <v>7.66</v>
      </c>
      <c r="BH181" s="3">
        <v>33.760157999999997</v>
      </c>
      <c r="BI181" s="3">
        <v>56.657238999999997</v>
      </c>
      <c r="BN181" s="3">
        <v>5.49</v>
      </c>
      <c r="BO181" s="16">
        <v>100.9509</v>
      </c>
      <c r="BP181" s="16">
        <v>97.310910000000007</v>
      </c>
      <c r="BQ181" s="3">
        <v>100.4956</v>
      </c>
      <c r="CG181" s="3">
        <v>16.2</v>
      </c>
      <c r="CH181" s="3">
        <v>5.5</v>
      </c>
      <c r="CI181" s="3">
        <v>4.4000000000000004</v>
      </c>
      <c r="CJ181" s="3">
        <v>21.3</v>
      </c>
    </row>
    <row r="182" spans="1:88" s="3" customFormat="1" x14ac:dyDescent="0.25">
      <c r="A182" s="1">
        <v>35704</v>
      </c>
      <c r="B182" s="3">
        <v>19.420000000000002</v>
      </c>
      <c r="C182" s="3">
        <v>0.87370000000000003</v>
      </c>
      <c r="D182" s="3">
        <v>83.652150000000006</v>
      </c>
      <c r="E182" s="3">
        <v>104.925884</v>
      </c>
      <c r="F182" s="3">
        <v>35.090000000000003</v>
      </c>
      <c r="G182" s="3">
        <v>5.58</v>
      </c>
      <c r="H182" s="3">
        <v>5.84</v>
      </c>
      <c r="I182" s="3">
        <v>6.25</v>
      </c>
      <c r="J182" s="3">
        <v>5.57</v>
      </c>
      <c r="U182" s="3">
        <v>-8.3000000000000007</v>
      </c>
      <c r="V182" s="3">
        <v>0.69</v>
      </c>
      <c r="W182" s="3">
        <v>25.5</v>
      </c>
      <c r="X182" s="3">
        <v>1.9</v>
      </c>
      <c r="Y182" s="3">
        <v>-35.700000000000003</v>
      </c>
      <c r="Z182" s="3">
        <v>1318</v>
      </c>
      <c r="AC182" s="3">
        <v>390.06</v>
      </c>
      <c r="AD182" s="3">
        <v>914.62</v>
      </c>
      <c r="AE182" s="3">
        <v>911.56863999999996</v>
      </c>
      <c r="AF182" s="3">
        <v>5.5</v>
      </c>
      <c r="AH182" s="3">
        <v>7</v>
      </c>
      <c r="AL182" s="3">
        <v>170.6</v>
      </c>
      <c r="BC182" s="3">
        <v>-0.34</v>
      </c>
      <c r="BG182" s="3">
        <v>7.44</v>
      </c>
      <c r="BH182" s="3">
        <v>36.763058000000001</v>
      </c>
      <c r="BI182" s="3">
        <v>56.975473000000001</v>
      </c>
      <c r="BN182" s="3">
        <v>5.57</v>
      </c>
      <c r="BO182" s="16">
        <v>100.9812</v>
      </c>
      <c r="BP182" s="16">
        <v>97.016130000000004</v>
      </c>
      <c r="BQ182" s="3">
        <v>100.5864</v>
      </c>
      <c r="CG182" s="3">
        <v>24.4</v>
      </c>
      <c r="CH182" s="3">
        <v>5.0999999999999996</v>
      </c>
      <c r="CI182" s="3">
        <v>7.4</v>
      </c>
      <c r="CJ182" s="3">
        <v>24.7</v>
      </c>
    </row>
    <row r="183" spans="1:88" s="3" customFormat="1" x14ac:dyDescent="0.25">
      <c r="A183" s="1">
        <v>35735</v>
      </c>
      <c r="B183" s="3">
        <v>18.96</v>
      </c>
      <c r="C183" s="3">
        <v>0.8901</v>
      </c>
      <c r="D183" s="3">
        <v>78.393885999999995</v>
      </c>
      <c r="E183" s="3">
        <v>85.718318999999994</v>
      </c>
      <c r="F183" s="3">
        <v>27.43</v>
      </c>
      <c r="G183" s="3">
        <v>5.56</v>
      </c>
      <c r="H183" s="3">
        <v>5.86</v>
      </c>
      <c r="I183" s="3">
        <v>5.95</v>
      </c>
      <c r="J183" s="3">
        <v>5.42</v>
      </c>
      <c r="U183" s="3">
        <v>-7.8</v>
      </c>
      <c r="V183" s="3">
        <v>0.67</v>
      </c>
      <c r="W183" s="3">
        <v>29</v>
      </c>
      <c r="X183" s="3">
        <v>1.5</v>
      </c>
      <c r="Y183" s="3">
        <v>-29.2</v>
      </c>
      <c r="Z183" s="3">
        <v>1175</v>
      </c>
      <c r="AC183" s="3">
        <v>400.11</v>
      </c>
      <c r="AD183" s="3">
        <v>955.4</v>
      </c>
      <c r="AE183" s="3">
        <v>926.49582399999997</v>
      </c>
      <c r="AF183" s="3">
        <v>5.5</v>
      </c>
      <c r="AH183" s="3">
        <v>7.25</v>
      </c>
      <c r="AL183" s="3">
        <v>170.8</v>
      </c>
      <c r="BC183" s="3">
        <v>-0.66</v>
      </c>
      <c r="BG183" s="3">
        <v>7.38</v>
      </c>
      <c r="BH183" s="3">
        <v>47.080534</v>
      </c>
      <c r="BI183" s="3">
        <v>56.975473000000001</v>
      </c>
      <c r="BN183" s="3">
        <v>5.42</v>
      </c>
      <c r="BO183" s="16">
        <v>100.9787</v>
      </c>
      <c r="BP183" s="16">
        <v>96.783240000000006</v>
      </c>
      <c r="BQ183" s="3">
        <v>100.64319999999999</v>
      </c>
      <c r="CG183" s="3">
        <v>24.9</v>
      </c>
      <c r="CH183" s="3">
        <v>3.9</v>
      </c>
      <c r="CI183" s="3">
        <v>12.2</v>
      </c>
      <c r="CJ183" s="3">
        <v>26</v>
      </c>
    </row>
    <row r="184" spans="1:88" s="3" customFormat="1" x14ac:dyDescent="0.25">
      <c r="A184" s="1">
        <v>35765</v>
      </c>
      <c r="B184" s="3">
        <v>15.86</v>
      </c>
      <c r="C184" s="3">
        <v>0.90849999999999997</v>
      </c>
      <c r="D184" s="3">
        <v>88.744478999999998</v>
      </c>
      <c r="E184" s="3">
        <v>91.411579000000003</v>
      </c>
      <c r="F184" s="3">
        <v>24.01</v>
      </c>
      <c r="G184" s="3">
        <v>5.33</v>
      </c>
      <c r="H184" s="3">
        <v>5.75</v>
      </c>
      <c r="I184" s="3">
        <v>5.58</v>
      </c>
      <c r="J184" s="3">
        <v>5.32</v>
      </c>
      <c r="U184" s="3">
        <v>-8.3000000000000007</v>
      </c>
      <c r="V184" s="3">
        <v>0.74</v>
      </c>
      <c r="W184" s="3">
        <v>29.4</v>
      </c>
      <c r="X184" s="3">
        <v>2.4</v>
      </c>
      <c r="Y184" s="3">
        <v>-29.1</v>
      </c>
      <c r="Z184" s="3">
        <v>1231</v>
      </c>
      <c r="AC184" s="3">
        <v>414.61</v>
      </c>
      <c r="AD184" s="3">
        <v>970.43</v>
      </c>
      <c r="AE184" s="3">
        <v>936.59132099999999</v>
      </c>
      <c r="AF184" s="3">
        <v>5.5</v>
      </c>
      <c r="AH184" s="3">
        <v>7.25</v>
      </c>
      <c r="AK184" s="3">
        <v>69.040430000000001</v>
      </c>
      <c r="AL184" s="3">
        <v>171.2</v>
      </c>
      <c r="BC184" s="3">
        <v>-0.94</v>
      </c>
      <c r="BG184" s="3">
        <v>7.28</v>
      </c>
      <c r="BH184" s="3">
        <v>31.967174</v>
      </c>
      <c r="BI184" s="3">
        <v>56.975473000000001</v>
      </c>
      <c r="BN184" s="3">
        <v>5.32</v>
      </c>
      <c r="BO184" s="16">
        <v>100.9422</v>
      </c>
      <c r="BP184" s="16">
        <v>96.607089999999999</v>
      </c>
      <c r="BQ184" s="3">
        <v>100.6812</v>
      </c>
      <c r="CG184" s="3">
        <v>25.5</v>
      </c>
      <c r="CH184" s="3">
        <v>4.9000000000000004</v>
      </c>
      <c r="CI184" s="3">
        <v>6.6</v>
      </c>
      <c r="CJ184" s="3">
        <v>26.9</v>
      </c>
    </row>
    <row r="185" spans="1:88" s="3" customFormat="1" x14ac:dyDescent="0.25">
      <c r="A185" s="1">
        <v>35796</v>
      </c>
      <c r="B185" s="3">
        <v>15.59</v>
      </c>
      <c r="C185" s="3">
        <v>0.92620000000000002</v>
      </c>
      <c r="D185" s="3">
        <v>91.040623999999994</v>
      </c>
      <c r="E185" s="3">
        <v>75.588836999999998</v>
      </c>
      <c r="F185" s="3">
        <v>21.47</v>
      </c>
      <c r="G185" s="3">
        <v>5.1100000000000003</v>
      </c>
      <c r="H185" s="3">
        <v>5.53</v>
      </c>
      <c r="I185" s="3">
        <v>5.46</v>
      </c>
      <c r="J185" s="3">
        <v>5.01</v>
      </c>
      <c r="U185" s="3">
        <v>-8.3000000000000007</v>
      </c>
      <c r="V185" s="3">
        <v>0.78</v>
      </c>
      <c r="W185" s="3">
        <v>29.5</v>
      </c>
      <c r="X185" s="3">
        <v>2.9</v>
      </c>
      <c r="Y185" s="3">
        <v>-27.6</v>
      </c>
      <c r="Z185" s="3">
        <v>1039</v>
      </c>
      <c r="AC185" s="3">
        <v>434.1</v>
      </c>
      <c r="AD185" s="3">
        <v>980.28</v>
      </c>
      <c r="AE185" s="3">
        <v>961.48832000000004</v>
      </c>
      <c r="AF185" s="3">
        <v>5.5</v>
      </c>
      <c r="AH185" s="3">
        <v>7.25</v>
      </c>
      <c r="AK185" s="3">
        <v>69.124692999999994</v>
      </c>
      <c r="AL185" s="3">
        <v>171.6</v>
      </c>
      <c r="BC185" s="3">
        <v>-1.0976840000000001</v>
      </c>
      <c r="BG185" s="3">
        <v>7.21</v>
      </c>
      <c r="BH185" s="3">
        <v>30.686002999999999</v>
      </c>
      <c r="BI185" s="3">
        <v>57.032362999999997</v>
      </c>
      <c r="BN185" s="3">
        <v>5.01</v>
      </c>
      <c r="BO185" s="16">
        <v>100.8897</v>
      </c>
      <c r="BP185" s="16">
        <v>96.483729999999994</v>
      </c>
      <c r="BQ185" s="3">
        <v>100.70659999999999</v>
      </c>
      <c r="CG185" s="3">
        <v>19.899999999999999</v>
      </c>
      <c r="CH185" s="3">
        <v>3.1</v>
      </c>
      <c r="CI185" s="3">
        <v>4.5999999999999996</v>
      </c>
      <c r="CJ185" s="3">
        <v>26.7</v>
      </c>
    </row>
    <row r="186" spans="1:88" s="3" customFormat="1" x14ac:dyDescent="0.25">
      <c r="A186" s="1">
        <v>35827</v>
      </c>
      <c r="B186" s="3">
        <v>13.53</v>
      </c>
      <c r="C186" s="3">
        <v>0.91849999999999998</v>
      </c>
      <c r="D186" s="3">
        <v>88.819436999999994</v>
      </c>
      <c r="E186" s="3">
        <v>72.009276</v>
      </c>
      <c r="F186" s="3">
        <v>18.55</v>
      </c>
      <c r="G186" s="3">
        <v>4.99</v>
      </c>
      <c r="H186" s="3">
        <v>5.62</v>
      </c>
      <c r="I186" s="3">
        <v>5.33</v>
      </c>
      <c r="J186" s="3">
        <v>4.9800000000000004</v>
      </c>
      <c r="U186" s="3">
        <v>-7.8</v>
      </c>
      <c r="V186" s="3">
        <v>0.77</v>
      </c>
      <c r="W186" s="3">
        <v>32.299999999999997</v>
      </c>
      <c r="X186" s="3">
        <v>2.2999999999999998</v>
      </c>
      <c r="Y186" s="3">
        <v>-27.7</v>
      </c>
      <c r="Z186" s="3">
        <v>1080</v>
      </c>
      <c r="AC186" s="3">
        <v>485.69</v>
      </c>
      <c r="AD186" s="3">
        <v>1049.3399999999999</v>
      </c>
      <c r="AE186" s="3">
        <v>1025.2973199999999</v>
      </c>
      <c r="AF186" s="3">
        <v>5.5</v>
      </c>
      <c r="AH186" s="3">
        <v>7.25</v>
      </c>
      <c r="AK186" s="3">
        <v>69.178792999999999</v>
      </c>
      <c r="AL186" s="3">
        <v>171.9</v>
      </c>
      <c r="BC186" s="3">
        <v>-0.46591399999999999</v>
      </c>
      <c r="BG186" s="3">
        <v>7.29</v>
      </c>
      <c r="BH186" s="3">
        <v>25.529681</v>
      </c>
      <c r="BI186" s="3">
        <v>57.032362999999997</v>
      </c>
      <c r="BN186" s="3">
        <v>4.9800000000000004</v>
      </c>
      <c r="BO186" s="16">
        <v>100.8215</v>
      </c>
      <c r="BP186" s="16">
        <v>96.439179999999993</v>
      </c>
      <c r="BQ186" s="3">
        <v>100.723</v>
      </c>
      <c r="CG186" s="3">
        <v>20.100000000000001</v>
      </c>
      <c r="CH186" s="3">
        <v>3.5</v>
      </c>
      <c r="CI186" s="3">
        <v>2.2999999999999998</v>
      </c>
      <c r="CJ186" s="3">
        <v>28.5</v>
      </c>
    </row>
    <row r="187" spans="1:88" s="3" customFormat="1" x14ac:dyDescent="0.25">
      <c r="A187" s="1">
        <v>35855</v>
      </c>
      <c r="B187" s="3">
        <v>13.87</v>
      </c>
      <c r="C187" s="3">
        <v>0.93</v>
      </c>
      <c r="D187" s="3">
        <v>78.388323</v>
      </c>
      <c r="E187" s="3">
        <v>108.405975</v>
      </c>
      <c r="F187" s="3">
        <v>24.22</v>
      </c>
      <c r="G187" s="3">
        <v>4.9000000000000004</v>
      </c>
      <c r="H187" s="3">
        <v>5.67</v>
      </c>
      <c r="I187" s="3">
        <v>5.18</v>
      </c>
      <c r="J187" s="3">
        <v>4.95</v>
      </c>
      <c r="U187" s="3">
        <v>-6.4</v>
      </c>
      <c r="V187" s="3">
        <v>0.96</v>
      </c>
      <c r="W187" s="3">
        <v>33.299999999999997</v>
      </c>
      <c r="X187" s="3">
        <v>3.4</v>
      </c>
      <c r="Y187" s="3">
        <v>-25</v>
      </c>
      <c r="Z187" s="3">
        <v>966</v>
      </c>
      <c r="AC187" s="3">
        <v>511.15</v>
      </c>
      <c r="AD187" s="3">
        <v>1101.75</v>
      </c>
      <c r="AE187" s="3">
        <v>1067.3538940000001</v>
      </c>
      <c r="AF187" s="3">
        <v>5.5</v>
      </c>
      <c r="AH187" s="3">
        <v>7.25</v>
      </c>
      <c r="AK187" s="3">
        <v>69.280793000000003</v>
      </c>
      <c r="AL187" s="3">
        <v>172.2</v>
      </c>
      <c r="BC187" s="3">
        <v>-8.7708999999999995E-2</v>
      </c>
      <c r="BG187" s="3">
        <v>7.34</v>
      </c>
      <c r="BH187" s="3">
        <v>29.842414999999999</v>
      </c>
      <c r="BI187" s="3">
        <v>57.032362999999997</v>
      </c>
      <c r="BN187" s="3">
        <v>4.95</v>
      </c>
      <c r="BO187" s="16">
        <v>100.7195</v>
      </c>
      <c r="BP187" s="16">
        <v>96.485500000000002</v>
      </c>
      <c r="BQ187" s="3">
        <v>100.7158</v>
      </c>
      <c r="CG187" s="3">
        <v>20.6</v>
      </c>
      <c r="CH187" s="3">
        <v>2.9</v>
      </c>
      <c r="CI187" s="3">
        <v>3</v>
      </c>
      <c r="CJ187" s="3">
        <v>29.4</v>
      </c>
    </row>
    <row r="188" spans="1:88" s="3" customFormat="1" x14ac:dyDescent="0.25">
      <c r="A188" s="1">
        <v>35886</v>
      </c>
      <c r="B188" s="3">
        <v>13.79</v>
      </c>
      <c r="C188" s="3">
        <v>0.90769999999999995</v>
      </c>
      <c r="D188" s="3">
        <v>73.200138999999993</v>
      </c>
      <c r="E188" s="3">
        <v>86.597282000000007</v>
      </c>
      <c r="F188" s="3">
        <v>21.18</v>
      </c>
      <c r="G188" s="3">
        <v>4.9000000000000004</v>
      </c>
      <c r="H188" s="3">
        <v>5.68</v>
      </c>
      <c r="I188" s="3">
        <v>5.23</v>
      </c>
      <c r="J188" s="3">
        <v>5.07</v>
      </c>
      <c r="U188" s="3">
        <v>-7.1</v>
      </c>
      <c r="V188" s="3">
        <v>0.83</v>
      </c>
      <c r="W188" s="3">
        <v>30.3</v>
      </c>
      <c r="X188" s="3">
        <v>2</v>
      </c>
      <c r="Y188" s="3">
        <v>-26.1</v>
      </c>
      <c r="Z188" s="3">
        <v>1004</v>
      </c>
      <c r="AC188" s="3">
        <v>511.69</v>
      </c>
      <c r="AD188" s="3">
        <v>1111.75</v>
      </c>
      <c r="AE188" s="3">
        <v>1076.5299480000001</v>
      </c>
      <c r="AF188" s="3">
        <v>5.5</v>
      </c>
      <c r="AH188" s="3">
        <v>7.25</v>
      </c>
      <c r="AK188" s="3">
        <v>69.419352000000003</v>
      </c>
      <c r="AL188" s="3">
        <v>172.5</v>
      </c>
      <c r="BC188" s="3">
        <v>-0.14569199999999999</v>
      </c>
      <c r="BG188" s="3">
        <v>7.34</v>
      </c>
      <c r="BH188" s="3">
        <v>30.766466999999999</v>
      </c>
      <c r="BI188" s="3">
        <v>57.358615</v>
      </c>
      <c r="BN188" s="3">
        <v>5.07</v>
      </c>
      <c r="BO188" s="16">
        <v>100.5809</v>
      </c>
      <c r="BP188" s="16">
        <v>96.623829999999998</v>
      </c>
      <c r="BQ188" s="3">
        <v>100.664</v>
      </c>
      <c r="CG188" s="3">
        <v>23.6</v>
      </c>
      <c r="CH188" s="3">
        <v>3.3</v>
      </c>
      <c r="CI188" s="3">
        <v>4.2</v>
      </c>
      <c r="CJ188" s="3">
        <v>26.4</v>
      </c>
    </row>
    <row r="189" spans="1:88" s="3" customFormat="1" x14ac:dyDescent="0.25">
      <c r="A189" s="1">
        <v>35916</v>
      </c>
      <c r="B189" s="3">
        <v>14.03</v>
      </c>
      <c r="C189" s="3">
        <v>0.90480000000000005</v>
      </c>
      <c r="D189" s="3">
        <v>75.855103999999997</v>
      </c>
      <c r="E189" s="3">
        <v>100.443878</v>
      </c>
      <c r="F189" s="3">
        <v>21.32</v>
      </c>
      <c r="G189" s="3">
        <v>4.96</v>
      </c>
      <c r="H189" s="3">
        <v>5.56</v>
      </c>
      <c r="I189" s="3">
        <v>5.13</v>
      </c>
      <c r="J189" s="3">
        <v>4.9000000000000004</v>
      </c>
      <c r="U189" s="3">
        <v>-6.2</v>
      </c>
      <c r="V189" s="3">
        <v>0.74</v>
      </c>
      <c r="W189" s="3">
        <v>31.8</v>
      </c>
      <c r="X189" s="3">
        <v>0.5</v>
      </c>
      <c r="Y189" s="3">
        <v>-24</v>
      </c>
      <c r="Z189" s="3">
        <v>946</v>
      </c>
      <c r="AC189" s="3">
        <v>543.86</v>
      </c>
      <c r="AD189" s="3">
        <v>1090.82</v>
      </c>
      <c r="AE189" s="3">
        <v>1061.7913140000001</v>
      </c>
      <c r="AF189" s="3">
        <v>5.5</v>
      </c>
      <c r="AH189" s="3">
        <v>7.25</v>
      </c>
      <c r="AK189" s="3">
        <v>69.565916000000001</v>
      </c>
      <c r="AL189" s="3">
        <v>172.9</v>
      </c>
      <c r="BC189" s="3">
        <v>-0.44445000000000001</v>
      </c>
      <c r="BG189" s="3">
        <v>7.19</v>
      </c>
      <c r="BH189" s="3">
        <v>25.658570000000001</v>
      </c>
      <c r="BI189" s="3">
        <v>57.358615</v>
      </c>
      <c r="BN189" s="3">
        <v>4.9000000000000004</v>
      </c>
      <c r="BO189" s="16">
        <v>100.4068</v>
      </c>
      <c r="BP189" s="16">
        <v>96.845680000000002</v>
      </c>
      <c r="BQ189" s="3">
        <v>100.5613</v>
      </c>
      <c r="CG189" s="3">
        <v>23.3</v>
      </c>
      <c r="CH189" s="3">
        <v>2.5</v>
      </c>
      <c r="CI189" s="3">
        <v>1.4</v>
      </c>
      <c r="CJ189" s="3">
        <v>28.2</v>
      </c>
    </row>
    <row r="190" spans="1:88" s="3" customFormat="1" x14ac:dyDescent="0.25">
      <c r="A190" s="1">
        <v>35947</v>
      </c>
      <c r="B190" s="3">
        <v>11.84</v>
      </c>
      <c r="C190" s="3">
        <v>0.91080000000000005</v>
      </c>
      <c r="D190" s="3">
        <v>76.286347000000006</v>
      </c>
      <c r="E190" s="3">
        <v>79.882991000000004</v>
      </c>
      <c r="F190" s="3">
        <v>19.71</v>
      </c>
      <c r="G190" s="3">
        <v>4.8</v>
      </c>
      <c r="H190" s="3">
        <v>5.44</v>
      </c>
      <c r="I190" s="3">
        <v>5.07</v>
      </c>
      <c r="J190" s="3">
        <v>4.83</v>
      </c>
      <c r="U190" s="3">
        <v>-6.3</v>
      </c>
      <c r="V190" s="3">
        <v>0.7</v>
      </c>
      <c r="W190" s="3">
        <v>34.299999999999997</v>
      </c>
      <c r="X190" s="3">
        <v>1.3</v>
      </c>
      <c r="Y190" s="3">
        <v>-20.7</v>
      </c>
      <c r="Z190" s="3">
        <v>856</v>
      </c>
      <c r="AC190" s="3">
        <v>544.66999999999996</v>
      </c>
      <c r="AD190" s="3">
        <v>1133.8399999999999</v>
      </c>
      <c r="AE190" s="3">
        <v>1085.7365440000001</v>
      </c>
      <c r="AF190" s="3">
        <v>5.5</v>
      </c>
      <c r="AH190" s="3">
        <v>7.5</v>
      </c>
      <c r="AK190" s="3">
        <v>69.590177999999995</v>
      </c>
      <c r="AL190" s="3">
        <v>173.2</v>
      </c>
      <c r="BC190" s="3">
        <v>-0.75166200000000005</v>
      </c>
      <c r="BG190" s="3">
        <v>7.11</v>
      </c>
      <c r="BH190" s="3">
        <v>33.537315999999997</v>
      </c>
      <c r="BI190" s="3">
        <v>57.358615</v>
      </c>
      <c r="BN190" s="3">
        <v>4.83</v>
      </c>
      <c r="BO190" s="16">
        <v>100.209</v>
      </c>
      <c r="BP190" s="16">
        <v>97.132689999999997</v>
      </c>
      <c r="BQ190" s="3">
        <v>100.4092</v>
      </c>
      <c r="CG190" s="3">
        <v>23.3</v>
      </c>
      <c r="CH190" s="3">
        <v>2.9</v>
      </c>
      <c r="CI190" s="3">
        <v>5</v>
      </c>
      <c r="CJ190" s="3">
        <v>26.9</v>
      </c>
    </row>
    <row r="191" spans="1:88" s="3" customFormat="1" x14ac:dyDescent="0.25">
      <c r="A191" s="1">
        <v>35977</v>
      </c>
      <c r="B191" s="3">
        <v>12.63</v>
      </c>
      <c r="C191" s="3">
        <v>0.90200000000000002</v>
      </c>
      <c r="D191" s="3">
        <v>88.177008000000001</v>
      </c>
      <c r="E191" s="3">
        <v>105.267173</v>
      </c>
      <c r="F191" s="3">
        <v>24.8</v>
      </c>
      <c r="G191" s="3">
        <v>4.68</v>
      </c>
      <c r="H191" s="3">
        <v>5.5</v>
      </c>
      <c r="I191" s="3">
        <v>4.93</v>
      </c>
      <c r="J191" s="3">
        <v>4.72</v>
      </c>
      <c r="U191" s="3">
        <v>-4.5</v>
      </c>
      <c r="V191" s="3">
        <v>0.67</v>
      </c>
      <c r="W191" s="3">
        <v>31.8</v>
      </c>
      <c r="X191" s="3">
        <v>0.2</v>
      </c>
      <c r="Y191" s="3">
        <v>-16.5</v>
      </c>
      <c r="Z191" s="3">
        <v>825</v>
      </c>
      <c r="AC191" s="3">
        <v>557.85</v>
      </c>
      <c r="AD191" s="3">
        <v>1120.67</v>
      </c>
      <c r="AE191" s="3">
        <v>1082.74107</v>
      </c>
      <c r="AF191" s="3">
        <v>5.5</v>
      </c>
      <c r="AH191" s="3">
        <v>7.5</v>
      </c>
      <c r="AK191" s="3">
        <v>69.614009999999993</v>
      </c>
      <c r="AL191" s="3">
        <v>173.5</v>
      </c>
      <c r="BC191" s="3">
        <v>-0.928925</v>
      </c>
      <c r="BG191" s="3">
        <v>7.21</v>
      </c>
      <c r="BH191" s="3">
        <v>36.331246999999998</v>
      </c>
      <c r="BI191" s="3">
        <v>57.569197000000003</v>
      </c>
      <c r="BN191" s="3">
        <v>4.72</v>
      </c>
      <c r="BO191" s="16">
        <v>100.0183</v>
      </c>
      <c r="BP191" s="16">
        <v>97.47166</v>
      </c>
      <c r="BQ191" s="3">
        <v>100.218</v>
      </c>
      <c r="CG191" s="3">
        <v>21.7</v>
      </c>
      <c r="CH191" s="3">
        <v>2.9</v>
      </c>
      <c r="CI191" s="3">
        <v>5</v>
      </c>
      <c r="CJ191" s="3">
        <v>28.2</v>
      </c>
    </row>
    <row r="192" spans="1:88" s="3" customFormat="1" x14ac:dyDescent="0.25">
      <c r="A192" s="1">
        <v>36008</v>
      </c>
      <c r="B192" s="3">
        <v>12.06</v>
      </c>
      <c r="C192" s="3">
        <v>0.89470000000000005</v>
      </c>
      <c r="D192" s="3">
        <v>101.408075</v>
      </c>
      <c r="E192" s="3">
        <v>109.723972</v>
      </c>
      <c r="F192" s="3">
        <v>44.28</v>
      </c>
      <c r="G192" s="3">
        <v>4.42</v>
      </c>
      <c r="H192" s="3">
        <v>5.05</v>
      </c>
      <c r="I192" s="3">
        <v>4.75</v>
      </c>
      <c r="J192" s="3">
        <v>4.37</v>
      </c>
      <c r="U192" s="3">
        <v>-4.9000000000000004</v>
      </c>
      <c r="V192" s="3">
        <v>0.46</v>
      </c>
      <c r="W192" s="3">
        <v>34.200000000000003</v>
      </c>
      <c r="X192" s="3">
        <v>-1.6</v>
      </c>
      <c r="Y192" s="3">
        <v>-15.9</v>
      </c>
      <c r="Z192" s="3">
        <v>817</v>
      </c>
      <c r="AC192" s="3">
        <v>493.09</v>
      </c>
      <c r="AD192" s="3">
        <v>957.28</v>
      </c>
      <c r="AE192" s="3">
        <v>937.09151599999996</v>
      </c>
      <c r="AF192" s="3">
        <v>5.5</v>
      </c>
      <c r="AH192" s="3">
        <v>7.5</v>
      </c>
      <c r="AK192" s="3">
        <v>69.702399</v>
      </c>
      <c r="AL192" s="3">
        <v>174</v>
      </c>
      <c r="BC192" s="3">
        <v>-0.89396799999999998</v>
      </c>
      <c r="BG192" s="3">
        <v>7.11</v>
      </c>
      <c r="BH192" s="3">
        <v>32.313960999999999</v>
      </c>
      <c r="BI192" s="3">
        <v>57.569197000000003</v>
      </c>
      <c r="BN192" s="3">
        <v>4.37</v>
      </c>
      <c r="BO192" s="16">
        <v>99.858879999999999</v>
      </c>
      <c r="BP192" s="16">
        <v>97.845920000000007</v>
      </c>
      <c r="BQ192" s="3">
        <v>100.01</v>
      </c>
      <c r="CG192" s="3">
        <v>19.7</v>
      </c>
      <c r="CH192" s="3">
        <v>1.4</v>
      </c>
      <c r="CI192" s="3">
        <v>6.2</v>
      </c>
      <c r="CJ192" s="3">
        <v>27.4</v>
      </c>
    </row>
    <row r="193" spans="1:88" s="3" customFormat="1" x14ac:dyDescent="0.25">
      <c r="A193" s="1">
        <v>36039</v>
      </c>
      <c r="B193" s="3">
        <v>14.71</v>
      </c>
      <c r="C193" s="3">
        <v>0.84919999999999995</v>
      </c>
      <c r="D193" s="3">
        <v>123.961474</v>
      </c>
      <c r="E193" s="3">
        <v>201.66936899999999</v>
      </c>
      <c r="F193" s="3">
        <v>40.950000000000003</v>
      </c>
      <c r="G193" s="3">
        <v>4.0599999999999996</v>
      </c>
      <c r="H193" s="3">
        <v>4.4400000000000004</v>
      </c>
      <c r="I193" s="3">
        <v>4.3600000000000003</v>
      </c>
      <c r="J193" s="3">
        <v>4.04</v>
      </c>
      <c r="U193" s="3">
        <v>-4.8</v>
      </c>
      <c r="V193" s="3">
        <v>0.22</v>
      </c>
      <c r="W193" s="3">
        <v>33</v>
      </c>
      <c r="X193" s="3">
        <v>-4</v>
      </c>
      <c r="Y193" s="3">
        <v>-18</v>
      </c>
      <c r="Z193" s="3">
        <v>946</v>
      </c>
      <c r="AC193" s="3">
        <v>423.9</v>
      </c>
      <c r="AD193" s="3">
        <v>1017.01</v>
      </c>
      <c r="AE193" s="3">
        <v>952.39303700000005</v>
      </c>
      <c r="AF193" s="3">
        <v>5.25</v>
      </c>
      <c r="AH193" s="3">
        <v>7.5</v>
      </c>
      <c r="AK193" s="3">
        <v>69.770396000000005</v>
      </c>
      <c r="AL193" s="3">
        <v>174.2</v>
      </c>
      <c r="BC193" s="3">
        <v>-0.90301600000000004</v>
      </c>
      <c r="BG193" s="3">
        <v>7.01</v>
      </c>
      <c r="BH193" s="3">
        <v>32.450704000000002</v>
      </c>
      <c r="BI193" s="3">
        <v>57.569197000000003</v>
      </c>
      <c r="BN193" s="3">
        <v>4.04</v>
      </c>
      <c r="BO193" s="16">
        <v>99.763099999999994</v>
      </c>
      <c r="BP193" s="16">
        <v>98.217479999999995</v>
      </c>
      <c r="BQ193" s="3">
        <v>99.817440000000005</v>
      </c>
      <c r="CG193" s="3">
        <v>17.7</v>
      </c>
      <c r="CH193" s="3">
        <v>3.5</v>
      </c>
      <c r="CI193" s="3">
        <v>7</v>
      </c>
      <c r="CJ193" s="3">
        <v>29.4</v>
      </c>
    </row>
    <row r="194" spans="1:88" s="3" customFormat="1" x14ac:dyDescent="0.25">
      <c r="A194" s="1">
        <v>36069</v>
      </c>
      <c r="B194" s="3">
        <v>12</v>
      </c>
      <c r="C194" s="3">
        <v>0.84150000000000003</v>
      </c>
      <c r="D194" s="3">
        <v>109.881344</v>
      </c>
      <c r="E194" s="3">
        <v>116.316633</v>
      </c>
      <c r="F194" s="3">
        <v>28.05</v>
      </c>
      <c r="G194" s="3">
        <v>4.0599999999999996</v>
      </c>
      <c r="H194" s="3">
        <v>4.6399999999999997</v>
      </c>
      <c r="I194" s="3">
        <v>4.51</v>
      </c>
      <c r="J194" s="3">
        <v>4.1900000000000004</v>
      </c>
      <c r="U194" s="3">
        <v>-4</v>
      </c>
      <c r="V194" s="3">
        <v>-0.14000000000000001</v>
      </c>
      <c r="W194" s="3">
        <v>31.1</v>
      </c>
      <c r="X194" s="3">
        <v>-7.9</v>
      </c>
      <c r="Y194" s="3">
        <v>-18.899999999999999</v>
      </c>
      <c r="Z194" s="3">
        <v>955</v>
      </c>
      <c r="AC194" s="3">
        <v>450.68</v>
      </c>
      <c r="AD194" s="3">
        <v>1098.67</v>
      </c>
      <c r="AE194" s="3">
        <v>1037.208175</v>
      </c>
      <c r="AF194" s="3">
        <v>5</v>
      </c>
      <c r="AH194" s="3">
        <v>7.25</v>
      </c>
      <c r="AI194" s="3">
        <v>0.25</v>
      </c>
      <c r="AK194" s="3">
        <v>69.921278999999998</v>
      </c>
      <c r="AL194" s="3">
        <v>174.4</v>
      </c>
      <c r="BC194" s="3">
        <v>-0.67886999999999997</v>
      </c>
      <c r="BG194" s="3">
        <v>7.29</v>
      </c>
      <c r="BH194" s="3">
        <v>33.767696000000001</v>
      </c>
      <c r="BI194" s="3">
        <v>58.159165000000002</v>
      </c>
      <c r="BN194" s="3">
        <v>4.1900000000000004</v>
      </c>
      <c r="BO194" s="16">
        <v>99.765339999999995</v>
      </c>
      <c r="BP194" s="16">
        <v>98.552430000000001</v>
      </c>
      <c r="BQ194" s="3">
        <v>99.660610000000005</v>
      </c>
      <c r="CG194" s="3">
        <v>16.899999999999999</v>
      </c>
      <c r="CH194" s="3">
        <v>-0.8</v>
      </c>
      <c r="CI194" s="3">
        <v>6.4</v>
      </c>
      <c r="CJ194" s="3">
        <v>25.9</v>
      </c>
    </row>
    <row r="195" spans="1:88" s="3" customFormat="1" x14ac:dyDescent="0.25">
      <c r="A195" s="1">
        <v>36100</v>
      </c>
      <c r="B195" s="3">
        <v>9.91</v>
      </c>
      <c r="C195" s="3">
        <v>0.86150000000000004</v>
      </c>
      <c r="D195" s="3">
        <v>92.946323000000007</v>
      </c>
      <c r="E195" s="3">
        <v>133.05347</v>
      </c>
      <c r="F195" s="3">
        <v>26.01</v>
      </c>
      <c r="G195" s="3">
        <v>4.12</v>
      </c>
      <c r="H195" s="3">
        <v>4.74</v>
      </c>
      <c r="I195" s="3">
        <v>4.21</v>
      </c>
      <c r="J195" s="3">
        <v>4.07</v>
      </c>
      <c r="U195" s="3">
        <v>-3.4</v>
      </c>
      <c r="V195" s="3">
        <v>-0.23</v>
      </c>
      <c r="W195" s="3">
        <v>34.4</v>
      </c>
      <c r="X195" s="3">
        <v>-8.1</v>
      </c>
      <c r="Y195" s="3">
        <v>-17.3</v>
      </c>
      <c r="Z195" s="3">
        <v>941</v>
      </c>
      <c r="AC195" s="3">
        <v>499.44</v>
      </c>
      <c r="AD195" s="3">
        <v>1163.6300000000001</v>
      </c>
      <c r="AE195" s="3">
        <v>1097.620758</v>
      </c>
      <c r="AF195" s="3">
        <v>4.75</v>
      </c>
      <c r="AH195" s="3">
        <v>6.75</v>
      </c>
      <c r="AI195" s="3">
        <v>0.25</v>
      </c>
      <c r="AK195" s="3">
        <v>69.909531999999999</v>
      </c>
      <c r="AL195" s="3">
        <v>174.8</v>
      </c>
      <c r="BC195" s="3">
        <v>-0.85012500000000002</v>
      </c>
      <c r="BG195" s="3">
        <v>7.19</v>
      </c>
      <c r="BH195" s="3">
        <v>30.20467</v>
      </c>
      <c r="BI195" s="3">
        <v>58.159165000000002</v>
      </c>
      <c r="BN195" s="3">
        <v>4.07</v>
      </c>
      <c r="BO195" s="16">
        <v>99.868629999999996</v>
      </c>
      <c r="BP195" s="16">
        <v>98.821010000000001</v>
      </c>
      <c r="BQ195" s="3">
        <v>99.573570000000004</v>
      </c>
      <c r="CG195" s="3">
        <v>17.399999999999999</v>
      </c>
      <c r="CH195" s="3">
        <v>-2.8</v>
      </c>
      <c r="CI195" s="3">
        <v>8.4</v>
      </c>
      <c r="CJ195" s="3">
        <v>28.3</v>
      </c>
    </row>
    <row r="196" spans="1:88" s="3" customFormat="1" x14ac:dyDescent="0.25">
      <c r="A196" s="1">
        <v>36130</v>
      </c>
      <c r="B196" s="3">
        <v>10.54</v>
      </c>
      <c r="C196" s="3">
        <v>0.85160000000000002</v>
      </c>
      <c r="D196" s="3">
        <v>91.406178999999995</v>
      </c>
      <c r="E196" s="3">
        <v>112.012445</v>
      </c>
      <c r="F196" s="3">
        <v>24.42</v>
      </c>
      <c r="G196" s="3">
        <v>3.86</v>
      </c>
      <c r="H196" s="3">
        <v>4.6500000000000004</v>
      </c>
      <c r="I196" s="3">
        <v>4.04</v>
      </c>
      <c r="J196" s="3">
        <v>3.95</v>
      </c>
      <c r="U196" s="3">
        <v>-4</v>
      </c>
      <c r="V196" s="3">
        <v>-0.4</v>
      </c>
      <c r="W196" s="3">
        <v>33.700000000000003</v>
      </c>
      <c r="X196" s="3">
        <v>-8.5</v>
      </c>
      <c r="Y196" s="3">
        <v>-15</v>
      </c>
      <c r="Z196" s="3">
        <v>794</v>
      </c>
      <c r="AC196" s="3">
        <v>538.36</v>
      </c>
      <c r="AD196" s="3">
        <v>1229.23</v>
      </c>
      <c r="AE196" s="3">
        <v>1149.951577</v>
      </c>
      <c r="AF196" s="3">
        <v>4.75</v>
      </c>
      <c r="AH196" s="3">
        <v>6.25</v>
      </c>
      <c r="AI196" s="3">
        <v>0.25</v>
      </c>
      <c r="AK196" s="3">
        <v>69.847228999999999</v>
      </c>
      <c r="AL196" s="3">
        <v>175.4</v>
      </c>
      <c r="BC196" s="3">
        <v>-0.60563599999999995</v>
      </c>
      <c r="BG196" s="3">
        <v>7.23</v>
      </c>
      <c r="BH196" s="3">
        <v>35.700211000000003</v>
      </c>
      <c r="BI196" s="3">
        <v>58.159165000000002</v>
      </c>
      <c r="BN196" s="3">
        <v>3.95</v>
      </c>
      <c r="BO196" s="16">
        <v>100.0363</v>
      </c>
      <c r="BP196" s="16">
        <v>99.021990000000002</v>
      </c>
      <c r="BQ196" s="3">
        <v>99.557659999999998</v>
      </c>
      <c r="CG196" s="3">
        <v>18.100000000000001</v>
      </c>
      <c r="CH196" s="3">
        <v>-2.4</v>
      </c>
      <c r="CI196" s="3">
        <v>8.6</v>
      </c>
      <c r="CJ196" s="3">
        <v>28.2</v>
      </c>
    </row>
    <row r="197" spans="1:88" s="3" customFormat="1" x14ac:dyDescent="0.25">
      <c r="A197" s="1">
        <v>36161</v>
      </c>
      <c r="B197" s="3">
        <v>11.34</v>
      </c>
      <c r="C197" s="3">
        <v>0.88060000000000005</v>
      </c>
      <c r="D197" s="3">
        <v>98.645043999999999</v>
      </c>
      <c r="E197" s="3">
        <v>113.213416</v>
      </c>
      <c r="F197" s="3">
        <v>26.25</v>
      </c>
      <c r="G197" s="3">
        <v>3.7</v>
      </c>
      <c r="H197" s="3">
        <v>4.66</v>
      </c>
      <c r="I197" s="3">
        <v>3.88</v>
      </c>
      <c r="J197" s="3">
        <v>3.74</v>
      </c>
      <c r="U197" s="3">
        <v>-3.6</v>
      </c>
      <c r="V197" s="3">
        <v>-0.46</v>
      </c>
      <c r="W197" s="3">
        <v>27.7</v>
      </c>
      <c r="X197" s="3">
        <v>-10</v>
      </c>
      <c r="Y197" s="3">
        <v>-12.2</v>
      </c>
      <c r="Z197" s="3">
        <v>827</v>
      </c>
      <c r="AC197" s="3">
        <v>532.09</v>
      </c>
      <c r="AD197" s="3">
        <v>1279.6400000000001</v>
      </c>
      <c r="AE197" s="3">
        <v>1173.844157</v>
      </c>
      <c r="AF197" s="3">
        <v>4.75</v>
      </c>
      <c r="AG197" s="3">
        <v>2</v>
      </c>
      <c r="AH197" s="3">
        <v>6</v>
      </c>
      <c r="AI197" s="3">
        <v>0.25</v>
      </c>
      <c r="AK197" s="3">
        <v>70.019480000000001</v>
      </c>
      <c r="AL197" s="3">
        <v>175.6</v>
      </c>
      <c r="BC197" s="3">
        <v>-0.26866800000000002</v>
      </c>
      <c r="BG197" s="3">
        <v>7.21</v>
      </c>
      <c r="BH197" s="3">
        <v>34.190779999999997</v>
      </c>
      <c r="BI197" s="3">
        <v>58.423648999999997</v>
      </c>
      <c r="BM197" s="3">
        <v>3.0739999999999998</v>
      </c>
      <c r="BN197" s="3">
        <v>3.74</v>
      </c>
      <c r="BO197" s="16">
        <v>100.2432</v>
      </c>
      <c r="BP197" s="16">
        <v>99.16695</v>
      </c>
      <c r="BQ197" s="3">
        <v>99.605069999999998</v>
      </c>
      <c r="CG197" s="3">
        <v>23</v>
      </c>
      <c r="CH197" s="3">
        <v>-2.7</v>
      </c>
      <c r="CI197" s="3">
        <v>11.3</v>
      </c>
      <c r="CJ197" s="3">
        <v>26.5</v>
      </c>
    </row>
    <row r="198" spans="1:88" s="3" customFormat="1" x14ac:dyDescent="0.25">
      <c r="A198" s="1">
        <v>36192</v>
      </c>
      <c r="B198" s="3">
        <v>10.58</v>
      </c>
      <c r="C198" s="3">
        <v>0.91100000000000003</v>
      </c>
      <c r="D198" s="3">
        <v>82.383594000000002</v>
      </c>
      <c r="E198" s="3">
        <v>89.672098000000005</v>
      </c>
      <c r="F198" s="3">
        <v>27.88</v>
      </c>
      <c r="G198" s="3">
        <v>3.85</v>
      </c>
      <c r="H198" s="3">
        <v>5.29</v>
      </c>
      <c r="I198" s="3">
        <v>4.22</v>
      </c>
      <c r="J198" s="3">
        <v>4.0999999999999996</v>
      </c>
      <c r="U198" s="3">
        <v>-3.7</v>
      </c>
      <c r="V198" s="3">
        <v>-0.59</v>
      </c>
      <c r="W198" s="3">
        <v>29.3</v>
      </c>
      <c r="X198" s="3">
        <v>-10.199999999999999</v>
      </c>
      <c r="Y198" s="3">
        <v>-12.6</v>
      </c>
      <c r="Z198" s="3">
        <v>964</v>
      </c>
      <c r="AC198" s="3">
        <v>536.12</v>
      </c>
      <c r="AD198" s="3">
        <v>1238.33</v>
      </c>
      <c r="AE198" s="3">
        <v>1141.3266470000001</v>
      </c>
      <c r="AF198" s="3">
        <v>4.75</v>
      </c>
      <c r="AG198" s="3">
        <v>2</v>
      </c>
      <c r="AH198" s="3">
        <v>5.5</v>
      </c>
      <c r="AI198" s="3">
        <v>0.15</v>
      </c>
      <c r="AK198" s="3">
        <v>70.064508000000004</v>
      </c>
      <c r="AL198" s="3">
        <v>175.6</v>
      </c>
      <c r="BC198" s="3">
        <v>1.7087000000000001E-2</v>
      </c>
      <c r="BG198" s="3">
        <v>7.53</v>
      </c>
      <c r="BH198" s="3">
        <v>34.410533000000001</v>
      </c>
      <c r="BI198" s="3">
        <v>58.423648999999997</v>
      </c>
      <c r="BM198" s="3">
        <v>3.0979999999999999</v>
      </c>
      <c r="BN198" s="3">
        <v>4.0999999999999996</v>
      </c>
      <c r="BO198" s="16">
        <v>100.4537</v>
      </c>
      <c r="BP198" s="16">
        <v>99.347859999999997</v>
      </c>
      <c r="BQ198" s="3">
        <v>99.696110000000004</v>
      </c>
      <c r="CG198" s="3">
        <v>22.6</v>
      </c>
      <c r="CH198" s="3">
        <v>-2</v>
      </c>
      <c r="CI198" s="3">
        <v>12.4</v>
      </c>
      <c r="CJ198" s="3">
        <v>27</v>
      </c>
    </row>
    <row r="199" spans="1:88" s="3" customFormat="1" x14ac:dyDescent="0.25">
      <c r="A199" s="1">
        <v>36220</v>
      </c>
      <c r="B199" s="3">
        <v>15.02</v>
      </c>
      <c r="C199" s="3">
        <v>0.92630000000000001</v>
      </c>
      <c r="D199" s="3">
        <v>66.000540000000001</v>
      </c>
      <c r="E199" s="3">
        <v>92.029950999999997</v>
      </c>
      <c r="F199" s="3">
        <v>23.26</v>
      </c>
      <c r="G199" s="3">
        <v>4.04</v>
      </c>
      <c r="H199" s="3">
        <v>5.25</v>
      </c>
      <c r="I199" s="3">
        <v>4.24</v>
      </c>
      <c r="J199" s="3">
        <v>4.1100000000000003</v>
      </c>
      <c r="U199" s="3">
        <v>-5.0999999999999996</v>
      </c>
      <c r="V199" s="3">
        <v>-0.62</v>
      </c>
      <c r="W199" s="3">
        <v>28.2</v>
      </c>
      <c r="X199" s="3">
        <v>-10.3</v>
      </c>
      <c r="Y199" s="3">
        <v>-12.2</v>
      </c>
      <c r="Z199" s="3">
        <v>902</v>
      </c>
      <c r="AC199" s="3">
        <v>536.92999999999995</v>
      </c>
      <c r="AD199" s="3">
        <v>1286.3699999999999</v>
      </c>
      <c r="AE199" s="3">
        <v>1187.544629</v>
      </c>
      <c r="AF199" s="3">
        <v>4.75</v>
      </c>
      <c r="AG199" s="3">
        <v>2</v>
      </c>
      <c r="AH199" s="3">
        <v>5.5</v>
      </c>
      <c r="AI199" s="3">
        <v>0.15</v>
      </c>
      <c r="AK199" s="3">
        <v>70.263971999999995</v>
      </c>
      <c r="AL199" s="3">
        <v>175.7</v>
      </c>
      <c r="BC199" s="3">
        <v>-0.26192900000000002</v>
      </c>
      <c r="BG199" s="3">
        <v>7.56</v>
      </c>
      <c r="BH199" s="3">
        <v>39.113428999999996</v>
      </c>
      <c r="BI199" s="3">
        <v>58.423648999999997</v>
      </c>
      <c r="BM199" s="3">
        <v>2.9710000000000001</v>
      </c>
      <c r="BN199" s="3">
        <v>4.1100000000000003</v>
      </c>
      <c r="BO199" s="16">
        <v>100.6433</v>
      </c>
      <c r="BP199" s="16">
        <v>99.520840000000007</v>
      </c>
      <c r="BQ199" s="3">
        <v>99.823890000000006</v>
      </c>
      <c r="CG199" s="3">
        <v>22.2</v>
      </c>
      <c r="CH199" s="3">
        <v>-2.9</v>
      </c>
      <c r="CI199" s="3">
        <v>13.9</v>
      </c>
      <c r="CJ199" s="3">
        <v>29</v>
      </c>
    </row>
    <row r="200" spans="1:88" s="3" customFormat="1" x14ac:dyDescent="0.25">
      <c r="A200" s="1">
        <v>36251</v>
      </c>
      <c r="B200" s="3">
        <v>16.45</v>
      </c>
      <c r="C200" s="3">
        <v>0.94520000000000004</v>
      </c>
      <c r="D200" s="3">
        <v>67.532946999999993</v>
      </c>
      <c r="E200" s="3">
        <v>83.044044999999997</v>
      </c>
      <c r="F200" s="3">
        <v>25.07</v>
      </c>
      <c r="G200" s="3">
        <v>3.85</v>
      </c>
      <c r="H200" s="3">
        <v>5.36</v>
      </c>
      <c r="I200" s="3">
        <v>4.1399999999999997</v>
      </c>
      <c r="J200" s="3">
        <v>3.98</v>
      </c>
      <c r="U200" s="3">
        <v>-6.2</v>
      </c>
      <c r="V200" s="3">
        <v>-0.56999999999999995</v>
      </c>
      <c r="W200" s="3">
        <v>22.2</v>
      </c>
      <c r="X200" s="3">
        <v>-10.1</v>
      </c>
      <c r="Y200" s="3">
        <v>-11.9</v>
      </c>
      <c r="Z200" s="3">
        <v>1091</v>
      </c>
      <c r="AC200" s="3">
        <v>573.52</v>
      </c>
      <c r="AD200" s="3">
        <v>1335.18</v>
      </c>
      <c r="AE200" s="3">
        <v>1233.056814</v>
      </c>
      <c r="AF200" s="3">
        <v>4.75</v>
      </c>
      <c r="AG200" s="3">
        <v>1.5</v>
      </c>
      <c r="AH200" s="3">
        <v>5.25</v>
      </c>
      <c r="AI200" s="3">
        <v>0.15</v>
      </c>
      <c r="AK200" s="3">
        <v>70.851035999999993</v>
      </c>
      <c r="AL200" s="3">
        <v>176.3</v>
      </c>
      <c r="BC200" s="3">
        <v>-0.21556700000000001</v>
      </c>
      <c r="BG200" s="3">
        <v>7.58</v>
      </c>
      <c r="BH200" s="3">
        <v>34.927216000000001</v>
      </c>
      <c r="BI200" s="3">
        <v>58.608265000000003</v>
      </c>
      <c r="BM200" s="3">
        <v>2.5830000000000002</v>
      </c>
      <c r="BN200" s="3">
        <v>3.98</v>
      </c>
      <c r="BO200" s="16">
        <v>100.8095</v>
      </c>
      <c r="BP200" s="16">
        <v>99.696920000000006</v>
      </c>
      <c r="BQ200" s="3">
        <v>99.981870000000001</v>
      </c>
      <c r="CG200" s="3">
        <v>8.6999999999999993</v>
      </c>
      <c r="CH200" s="3">
        <v>-2.2999999999999998</v>
      </c>
      <c r="CI200" s="3">
        <v>8</v>
      </c>
      <c r="CJ200" s="3">
        <v>31</v>
      </c>
    </row>
    <row r="201" spans="1:88" s="3" customFormat="1" x14ac:dyDescent="0.25">
      <c r="A201" s="1">
        <v>36281</v>
      </c>
      <c r="B201" s="3">
        <v>14.75</v>
      </c>
      <c r="C201" s="3">
        <v>0.95889999999999997</v>
      </c>
      <c r="D201" s="3">
        <v>67.088539999999995</v>
      </c>
      <c r="E201" s="3">
        <v>82.165374</v>
      </c>
      <c r="F201" s="3">
        <v>25.39</v>
      </c>
      <c r="G201" s="3">
        <v>4.01</v>
      </c>
      <c r="H201" s="3">
        <v>5.64</v>
      </c>
      <c r="I201" s="3">
        <v>4.42</v>
      </c>
      <c r="J201" s="3">
        <v>4.2699999999999996</v>
      </c>
      <c r="U201" s="3">
        <v>-6.5</v>
      </c>
      <c r="V201" s="3">
        <v>-0.56000000000000005</v>
      </c>
      <c r="W201" s="3">
        <v>24.7</v>
      </c>
      <c r="X201" s="3">
        <v>-9.5</v>
      </c>
      <c r="Y201" s="3">
        <v>-11</v>
      </c>
      <c r="Z201" s="3">
        <v>982</v>
      </c>
      <c r="AC201" s="3">
        <v>554.05999999999995</v>
      </c>
      <c r="AD201" s="3">
        <v>1301.8399999999999</v>
      </c>
      <c r="AE201" s="3">
        <v>1186.7006710000001</v>
      </c>
      <c r="AF201" s="3">
        <v>4.75</v>
      </c>
      <c r="AG201" s="3">
        <v>1.5</v>
      </c>
      <c r="AH201" s="3">
        <v>5.25</v>
      </c>
      <c r="AI201" s="3">
        <v>0.15</v>
      </c>
      <c r="AK201" s="3">
        <v>70.834855000000005</v>
      </c>
      <c r="AL201" s="3">
        <v>176.5</v>
      </c>
      <c r="BC201" s="3">
        <v>-0.34802499999999997</v>
      </c>
      <c r="BG201" s="3">
        <v>7.82</v>
      </c>
      <c r="BH201" s="3">
        <v>30.320595999999998</v>
      </c>
      <c r="BI201" s="3">
        <v>58.608265000000003</v>
      </c>
      <c r="BM201" s="3">
        <v>2.5779999999999998</v>
      </c>
      <c r="BN201" s="3">
        <v>4.2699999999999996</v>
      </c>
      <c r="BO201" s="16">
        <v>100.952</v>
      </c>
      <c r="BP201" s="16">
        <v>99.874380000000002</v>
      </c>
      <c r="BQ201" s="3">
        <v>100.1773</v>
      </c>
      <c r="CG201" s="3">
        <v>7.3</v>
      </c>
      <c r="CH201" s="3">
        <v>-3.2</v>
      </c>
      <c r="CI201" s="3">
        <v>16.5</v>
      </c>
      <c r="CJ201" s="3">
        <v>31</v>
      </c>
    </row>
    <row r="202" spans="1:88" s="3" customFormat="1" x14ac:dyDescent="0.25">
      <c r="A202" s="1">
        <v>36312</v>
      </c>
      <c r="B202" s="3">
        <v>16.97</v>
      </c>
      <c r="C202" s="3">
        <v>0.96970000000000001</v>
      </c>
      <c r="D202" s="3">
        <v>73.011114000000006</v>
      </c>
      <c r="E202" s="3">
        <v>106.78118000000001</v>
      </c>
      <c r="F202" s="3">
        <v>21.09</v>
      </c>
      <c r="G202" s="3">
        <v>4.3600000000000003</v>
      </c>
      <c r="H202" s="3">
        <v>5.81</v>
      </c>
      <c r="I202" s="3">
        <v>4.8</v>
      </c>
      <c r="J202" s="3">
        <v>4.6900000000000004</v>
      </c>
      <c r="U202" s="3">
        <v>-6</v>
      </c>
      <c r="V202" s="3">
        <v>-0.34</v>
      </c>
      <c r="W202" s="3">
        <v>24.4</v>
      </c>
      <c r="X202" s="3">
        <v>-7.5</v>
      </c>
      <c r="Y202" s="3">
        <v>-9.4</v>
      </c>
      <c r="Z202" s="3">
        <v>970</v>
      </c>
      <c r="AC202" s="3">
        <v>561.19000000000005</v>
      </c>
      <c r="AD202" s="3">
        <v>1372.71</v>
      </c>
      <c r="AE202" s="3">
        <v>1240.7501420000001</v>
      </c>
      <c r="AF202" s="3">
        <v>5</v>
      </c>
      <c r="AG202" s="3">
        <v>1.5</v>
      </c>
      <c r="AH202" s="3">
        <v>5</v>
      </c>
      <c r="AI202" s="3">
        <v>0.15</v>
      </c>
      <c r="AK202" s="3">
        <v>70.806161000000003</v>
      </c>
      <c r="AL202" s="3">
        <v>176.6</v>
      </c>
      <c r="BC202" s="3">
        <v>-0.36469200000000002</v>
      </c>
      <c r="BG202" s="3">
        <v>7.99</v>
      </c>
      <c r="BH202" s="3">
        <v>33.049185999999999</v>
      </c>
      <c r="BI202" s="3">
        <v>58.608265000000003</v>
      </c>
      <c r="BM202" s="3">
        <v>2.669</v>
      </c>
      <c r="BN202" s="3">
        <v>4.6900000000000004</v>
      </c>
      <c r="BO202" s="16">
        <v>101.0604</v>
      </c>
      <c r="BP202" s="16">
        <v>100.0347</v>
      </c>
      <c r="BQ202" s="3">
        <v>100.39960000000001</v>
      </c>
      <c r="CG202" s="3">
        <v>5.8</v>
      </c>
      <c r="CH202" s="3">
        <v>-1.7</v>
      </c>
      <c r="CI202" s="3">
        <v>14.1</v>
      </c>
      <c r="CJ202" s="3">
        <v>33.5</v>
      </c>
    </row>
    <row r="203" spans="1:88" s="3" customFormat="1" x14ac:dyDescent="0.25">
      <c r="A203" s="1">
        <v>36342</v>
      </c>
      <c r="B203" s="3">
        <v>19.97</v>
      </c>
      <c r="C203" s="3">
        <v>0.93430000000000002</v>
      </c>
      <c r="D203" s="3">
        <v>79.813114999999996</v>
      </c>
      <c r="E203" s="3">
        <v>103.571016</v>
      </c>
      <c r="F203" s="3">
        <v>24.64</v>
      </c>
      <c r="G203" s="3">
        <v>4.68</v>
      </c>
      <c r="H203" s="3">
        <v>5.92</v>
      </c>
      <c r="I203" s="3">
        <v>5.0599999999999996</v>
      </c>
      <c r="J203" s="3">
        <v>4.96</v>
      </c>
      <c r="U203" s="3">
        <v>-5.4</v>
      </c>
      <c r="V203" s="3">
        <v>-0.1</v>
      </c>
      <c r="W203" s="3">
        <v>20.8</v>
      </c>
      <c r="X203" s="3">
        <v>-5.6</v>
      </c>
      <c r="Y203" s="3">
        <v>-10.7</v>
      </c>
      <c r="Z203" s="3">
        <v>1003</v>
      </c>
      <c r="AC203" s="3">
        <v>552.77</v>
      </c>
      <c r="AD203" s="3">
        <v>1328.72</v>
      </c>
      <c r="AE203" s="3">
        <v>1235.701082</v>
      </c>
      <c r="AF203" s="3">
        <v>5</v>
      </c>
      <c r="AG203" s="3">
        <v>1.5</v>
      </c>
      <c r="AH203" s="3">
        <v>5</v>
      </c>
      <c r="AI203" s="3">
        <v>0.15</v>
      </c>
      <c r="AK203" s="3">
        <v>70.985247999999999</v>
      </c>
      <c r="AL203" s="3">
        <v>177.1</v>
      </c>
      <c r="BC203" s="3">
        <v>-0.61393200000000003</v>
      </c>
      <c r="BG203" s="3">
        <v>8.11</v>
      </c>
      <c r="BH203" s="3">
        <v>31.695720999999999</v>
      </c>
      <c r="BI203" s="3">
        <v>59.264878000000003</v>
      </c>
      <c r="BM203" s="3">
        <v>2.69</v>
      </c>
      <c r="BN203" s="3">
        <v>4.96</v>
      </c>
      <c r="BO203" s="16">
        <v>101.13809999999999</v>
      </c>
      <c r="BP203" s="16">
        <v>100.1574</v>
      </c>
      <c r="BQ203" s="3">
        <v>100.6211</v>
      </c>
      <c r="CG203" s="3">
        <v>3.3</v>
      </c>
      <c r="CH203" s="3">
        <v>-0.9</v>
      </c>
      <c r="CI203" s="3">
        <v>16.5</v>
      </c>
      <c r="CJ203" s="3">
        <v>31.9</v>
      </c>
    </row>
    <row r="204" spans="1:88" s="3" customFormat="1" x14ac:dyDescent="0.25">
      <c r="A204" s="1">
        <v>36373</v>
      </c>
      <c r="B204" s="3">
        <v>21.08</v>
      </c>
      <c r="C204" s="3">
        <v>0.94679999999999997</v>
      </c>
      <c r="D204" s="3">
        <v>69.553175999999993</v>
      </c>
      <c r="E204" s="3">
        <v>77.463820999999996</v>
      </c>
      <c r="F204" s="3">
        <v>24.45</v>
      </c>
      <c r="G204" s="3">
        <v>4.88</v>
      </c>
      <c r="H204" s="3">
        <v>5.98</v>
      </c>
      <c r="I204" s="3">
        <v>5.14</v>
      </c>
      <c r="J204" s="3">
        <v>5.05</v>
      </c>
      <c r="U204" s="3">
        <v>-4.9000000000000004</v>
      </c>
      <c r="V204" s="3">
        <v>-0.01</v>
      </c>
      <c r="W204" s="3">
        <v>21.6</v>
      </c>
      <c r="X204" s="3">
        <v>-4.3</v>
      </c>
      <c r="Y204" s="3">
        <v>-10.1</v>
      </c>
      <c r="Z204" s="3">
        <v>1038</v>
      </c>
      <c r="AC204" s="3">
        <v>572.41999999999996</v>
      </c>
      <c r="AD204" s="3">
        <v>1320.41</v>
      </c>
      <c r="AE204" s="3">
        <v>1232.161308</v>
      </c>
      <c r="AF204" s="3">
        <v>5.25</v>
      </c>
      <c r="AG204" s="3">
        <v>1.5</v>
      </c>
      <c r="AH204" s="3">
        <v>5</v>
      </c>
      <c r="AI204" s="3">
        <v>0.15</v>
      </c>
      <c r="AK204" s="3">
        <v>71.204570000000004</v>
      </c>
      <c r="AL204" s="3">
        <v>177.3</v>
      </c>
      <c r="BC204" s="3">
        <v>-0.44886399999999999</v>
      </c>
      <c r="BG204" s="3">
        <v>8.2100000000000009</v>
      </c>
      <c r="BH204" s="3">
        <v>32.253473999999997</v>
      </c>
      <c r="BI204" s="3">
        <v>59.264878000000003</v>
      </c>
      <c r="BM204" s="3">
        <v>2.6970000000000001</v>
      </c>
      <c r="BN204" s="3">
        <v>5.05</v>
      </c>
      <c r="BO204" s="16">
        <v>101.19450000000001</v>
      </c>
      <c r="BP204" s="16">
        <v>100.2201</v>
      </c>
      <c r="BQ204" s="3">
        <v>100.82389999999999</v>
      </c>
      <c r="CG204" s="3">
        <v>6.1</v>
      </c>
      <c r="CH204" s="3">
        <v>-1.8</v>
      </c>
      <c r="CI204" s="3">
        <v>13</v>
      </c>
      <c r="CJ204" s="3">
        <v>33.1</v>
      </c>
    </row>
    <row r="205" spans="1:88" s="3" customFormat="1" x14ac:dyDescent="0.25">
      <c r="A205" s="1">
        <v>36404</v>
      </c>
      <c r="B205" s="3">
        <v>22.98</v>
      </c>
      <c r="C205" s="3">
        <v>0.93899999999999995</v>
      </c>
      <c r="D205" s="3">
        <v>69.816236000000004</v>
      </c>
      <c r="E205" s="3">
        <v>81.288133000000002</v>
      </c>
      <c r="F205" s="3">
        <v>25.41</v>
      </c>
      <c r="G205" s="3">
        <v>5.04</v>
      </c>
      <c r="H205" s="3">
        <v>5.9</v>
      </c>
      <c r="I205" s="3">
        <v>5.33</v>
      </c>
      <c r="J205" s="3">
        <v>5.24</v>
      </c>
      <c r="U205" s="3">
        <v>-4.7</v>
      </c>
      <c r="V205" s="3">
        <v>0.26</v>
      </c>
      <c r="W205" s="3">
        <v>24.7</v>
      </c>
      <c r="X205" s="3">
        <v>-2.2000000000000002</v>
      </c>
      <c r="Y205" s="3">
        <v>-9.5</v>
      </c>
      <c r="Z205" s="3">
        <v>1243</v>
      </c>
      <c r="AC205" s="3">
        <v>547.94000000000005</v>
      </c>
      <c r="AD205" s="3">
        <v>1282.71</v>
      </c>
      <c r="AE205" s="3">
        <v>1218.8974989999999</v>
      </c>
      <c r="AF205" s="3">
        <v>5.25</v>
      </c>
      <c r="AG205" s="3">
        <v>1.5</v>
      </c>
      <c r="AH205" s="3">
        <v>5.25</v>
      </c>
      <c r="AI205" s="3">
        <v>0.15</v>
      </c>
      <c r="AK205" s="3">
        <v>71.589231999999996</v>
      </c>
      <c r="AL205" s="3">
        <v>177.8</v>
      </c>
      <c r="BC205" s="3">
        <v>-0.38425799999999999</v>
      </c>
      <c r="BG205" s="3">
        <v>8.1999999999999993</v>
      </c>
      <c r="BH205" s="3">
        <v>30.385190999999999</v>
      </c>
      <c r="BI205" s="3">
        <v>59.264878000000003</v>
      </c>
      <c r="BM205" s="3">
        <v>3.0859999999999999</v>
      </c>
      <c r="BN205" s="3">
        <v>5.24</v>
      </c>
      <c r="BO205" s="16">
        <v>101.24379999999999</v>
      </c>
      <c r="BP205" s="16">
        <v>100.2084</v>
      </c>
      <c r="BQ205" s="3">
        <v>101.00360000000001</v>
      </c>
      <c r="CG205" s="3">
        <v>9.1999999999999993</v>
      </c>
      <c r="CH205" s="3">
        <v>0</v>
      </c>
      <c r="CI205" s="3">
        <v>17</v>
      </c>
      <c r="CJ205" s="3">
        <v>26</v>
      </c>
    </row>
    <row r="206" spans="1:88" s="3" customFormat="1" x14ac:dyDescent="0.25">
      <c r="A206" s="1">
        <v>36434</v>
      </c>
      <c r="B206" s="3">
        <v>21.11</v>
      </c>
      <c r="C206" s="3">
        <v>0.95140000000000002</v>
      </c>
      <c r="D206" s="3">
        <v>62.711551999999998</v>
      </c>
      <c r="E206" s="3">
        <v>89.545738999999998</v>
      </c>
      <c r="F206" s="3">
        <v>22.2</v>
      </c>
      <c r="G206" s="3">
        <v>5.29</v>
      </c>
      <c r="H206" s="3">
        <v>6.02</v>
      </c>
      <c r="I206" s="3">
        <v>5.39</v>
      </c>
      <c r="J206" s="3">
        <v>5.3</v>
      </c>
      <c r="U206" s="3">
        <v>-3</v>
      </c>
      <c r="V206" s="3">
        <v>0.38</v>
      </c>
      <c r="W206" s="3">
        <v>30.7</v>
      </c>
      <c r="X206" s="3">
        <v>0</v>
      </c>
      <c r="Y206" s="3">
        <v>-6.1</v>
      </c>
      <c r="Z206" s="3">
        <v>1351</v>
      </c>
      <c r="AC206" s="3">
        <v>571.82000000000005</v>
      </c>
      <c r="AD206" s="3">
        <v>1362.93</v>
      </c>
      <c r="AE206" s="3">
        <v>1280.9419270000001</v>
      </c>
      <c r="AF206" s="3">
        <v>5.25</v>
      </c>
      <c r="AG206" s="3">
        <v>1.5</v>
      </c>
      <c r="AH206" s="3">
        <v>5.25</v>
      </c>
      <c r="AI206" s="3">
        <v>0</v>
      </c>
      <c r="AK206" s="3">
        <v>71.756024999999994</v>
      </c>
      <c r="AL206" s="3">
        <v>178.1</v>
      </c>
      <c r="BC206" s="3">
        <v>-0.125276</v>
      </c>
      <c r="BG206" s="3">
        <v>8.3000000000000007</v>
      </c>
      <c r="BH206" s="3">
        <v>32.639738999999999</v>
      </c>
      <c r="BI206" s="3">
        <v>59.773145999999997</v>
      </c>
      <c r="BM206" s="3">
        <v>3.4910000000000001</v>
      </c>
      <c r="BN206" s="3">
        <v>5.3</v>
      </c>
      <c r="BO206" s="16">
        <v>101.2942</v>
      </c>
      <c r="BP206" s="16">
        <v>100.13249999999999</v>
      </c>
      <c r="BQ206" s="3">
        <v>101.158</v>
      </c>
      <c r="CG206" s="3">
        <v>5.8</v>
      </c>
      <c r="CH206" s="3">
        <v>3.5</v>
      </c>
      <c r="CI206" s="3">
        <v>17.3</v>
      </c>
      <c r="CJ206" s="3">
        <v>32.700000000000003</v>
      </c>
    </row>
    <row r="207" spans="1:88" s="3" customFormat="1" x14ac:dyDescent="0.25">
      <c r="A207" s="1">
        <v>36465</v>
      </c>
      <c r="B207" s="3">
        <v>25.2</v>
      </c>
      <c r="C207" s="3">
        <v>0.99319999999999997</v>
      </c>
      <c r="D207" s="3">
        <v>82.063827000000003</v>
      </c>
      <c r="E207" s="3">
        <v>102.924093</v>
      </c>
      <c r="F207" s="3">
        <v>24.18</v>
      </c>
      <c r="G207" s="3">
        <v>5.04</v>
      </c>
      <c r="H207" s="3">
        <v>6.18</v>
      </c>
      <c r="I207" s="3">
        <v>5.36</v>
      </c>
      <c r="J207" s="3">
        <v>5.27</v>
      </c>
      <c r="U207" s="3">
        <v>-2.7</v>
      </c>
      <c r="V207" s="3">
        <v>0.57999999999999996</v>
      </c>
      <c r="W207" s="3">
        <v>32.799999999999997</v>
      </c>
      <c r="X207" s="3">
        <v>1.6</v>
      </c>
      <c r="Y207" s="3">
        <v>-5.2</v>
      </c>
      <c r="Z207" s="3">
        <v>1351</v>
      </c>
      <c r="AC207" s="3">
        <v>602.11</v>
      </c>
      <c r="AD207" s="3">
        <v>1388.91</v>
      </c>
      <c r="AE207" s="3">
        <v>1315.67516</v>
      </c>
      <c r="AF207" s="3">
        <v>5.5</v>
      </c>
      <c r="AG207" s="3">
        <v>2</v>
      </c>
      <c r="AH207" s="3">
        <v>5.5</v>
      </c>
      <c r="AI207" s="3">
        <v>0</v>
      </c>
      <c r="AK207" s="3">
        <v>71.745654000000002</v>
      </c>
      <c r="AL207" s="3">
        <v>178.4</v>
      </c>
      <c r="BC207" s="3">
        <v>-0.16885800000000001</v>
      </c>
      <c r="BG207" s="3">
        <v>8.17</v>
      </c>
      <c r="BH207" s="3">
        <v>48.941955</v>
      </c>
      <c r="BI207" s="3">
        <v>59.773145999999997</v>
      </c>
      <c r="BM207" s="3">
        <v>3.448</v>
      </c>
      <c r="BN207" s="3">
        <v>5.27</v>
      </c>
      <c r="BO207" s="16">
        <v>101.3463</v>
      </c>
      <c r="BP207" s="16">
        <v>100.0189</v>
      </c>
      <c r="BQ207" s="3">
        <v>101.2921</v>
      </c>
      <c r="CG207" s="3">
        <v>6.1</v>
      </c>
      <c r="CH207" s="3">
        <v>3.8</v>
      </c>
      <c r="CI207" s="3">
        <v>17</v>
      </c>
      <c r="CJ207" s="3">
        <v>29.5</v>
      </c>
    </row>
    <row r="208" spans="1:88" s="3" customFormat="1" x14ac:dyDescent="0.25">
      <c r="A208" s="1">
        <v>36495</v>
      </c>
      <c r="B208" s="3">
        <v>24.93</v>
      </c>
      <c r="C208" s="3">
        <v>0.99770000000000003</v>
      </c>
      <c r="D208" s="3">
        <v>83.809473999999994</v>
      </c>
      <c r="E208" s="3">
        <v>65.177279999999996</v>
      </c>
      <c r="F208" s="3">
        <v>27.41</v>
      </c>
      <c r="G208" s="3">
        <v>5.15</v>
      </c>
      <c r="H208" s="3">
        <v>6.45</v>
      </c>
      <c r="I208" s="3">
        <v>5.61</v>
      </c>
      <c r="J208" s="3">
        <v>5.47</v>
      </c>
      <c r="K208" s="3">
        <v>74.790000000000006</v>
      </c>
      <c r="L208" s="3">
        <v>68.650000000000006</v>
      </c>
      <c r="M208" s="3">
        <v>57.39</v>
      </c>
      <c r="U208" s="3">
        <v>-2.6</v>
      </c>
      <c r="V208" s="3">
        <v>0.68</v>
      </c>
      <c r="W208" s="3">
        <v>32</v>
      </c>
      <c r="X208" s="3">
        <v>2.2999999999999998</v>
      </c>
      <c r="Y208" s="3">
        <v>-4.3</v>
      </c>
      <c r="Z208" s="3">
        <v>1319</v>
      </c>
      <c r="AC208" s="3">
        <v>671.41</v>
      </c>
      <c r="AD208" s="3">
        <v>1469.25</v>
      </c>
      <c r="AE208" s="3">
        <v>1420.8853180000001</v>
      </c>
      <c r="AF208" s="3">
        <v>5.5</v>
      </c>
      <c r="AG208" s="3">
        <v>2</v>
      </c>
      <c r="AH208" s="3">
        <v>5.5</v>
      </c>
      <c r="AI208" s="3">
        <v>0</v>
      </c>
      <c r="AK208" s="3">
        <v>71.732793000000001</v>
      </c>
      <c r="AL208" s="3">
        <v>178.7</v>
      </c>
      <c r="BC208" s="3">
        <v>-0.20241400000000001</v>
      </c>
      <c r="BG208" s="3">
        <v>8.18</v>
      </c>
      <c r="BH208" s="3">
        <v>41.583539999999999</v>
      </c>
      <c r="BI208" s="3">
        <v>59.773145999999997</v>
      </c>
      <c r="BM208" s="3">
        <v>3.339</v>
      </c>
      <c r="BN208" s="3">
        <v>5.47</v>
      </c>
      <c r="BO208" s="16">
        <v>101.3819</v>
      </c>
      <c r="BP208" s="16">
        <v>99.906949999999995</v>
      </c>
      <c r="BQ208" s="3">
        <v>101.40949999999999</v>
      </c>
      <c r="CG208" s="3">
        <v>7</v>
      </c>
      <c r="CH208" s="3">
        <v>2.6</v>
      </c>
      <c r="CI208" s="3">
        <v>15.5</v>
      </c>
      <c r="CJ208" s="3">
        <v>28.7</v>
      </c>
    </row>
    <row r="209" spans="1:88" s="3" customFormat="1" x14ac:dyDescent="0.25">
      <c r="A209" s="1">
        <v>36526</v>
      </c>
      <c r="B209" s="3">
        <v>27.08</v>
      </c>
      <c r="C209" s="3">
        <v>1.0221</v>
      </c>
      <c r="D209" s="3">
        <v>89.201543000000001</v>
      </c>
      <c r="E209" s="3">
        <v>51.951059999999998</v>
      </c>
      <c r="F209" s="3">
        <v>24.95</v>
      </c>
      <c r="G209" s="3">
        <v>5.54</v>
      </c>
      <c r="H209" s="3">
        <v>6.68</v>
      </c>
      <c r="I209" s="3">
        <v>5.78</v>
      </c>
      <c r="J209" s="3">
        <v>5.67</v>
      </c>
      <c r="K209" s="3">
        <v>74.819999999999993</v>
      </c>
      <c r="L209" s="3">
        <v>69.040000000000006</v>
      </c>
      <c r="M209" s="3">
        <v>58.19</v>
      </c>
      <c r="O209" s="3">
        <v>83.405635709999999</v>
      </c>
      <c r="P209" s="3">
        <v>73.070314260000004</v>
      </c>
      <c r="U209" s="3">
        <v>-1.8</v>
      </c>
      <c r="V209" s="3">
        <v>0.64</v>
      </c>
      <c r="W209" s="3">
        <v>30.8</v>
      </c>
      <c r="X209" s="3">
        <v>2.2999999999999998</v>
      </c>
      <c r="Y209" s="3">
        <v>-3.5</v>
      </c>
      <c r="Z209" s="3">
        <v>1319</v>
      </c>
      <c r="AC209" s="3">
        <v>612.38</v>
      </c>
      <c r="AD209" s="3">
        <v>1394.46</v>
      </c>
      <c r="AE209" s="3">
        <v>1338.246114</v>
      </c>
      <c r="AF209" s="3">
        <v>5.5</v>
      </c>
      <c r="AG209" s="3">
        <v>2</v>
      </c>
      <c r="AH209" s="3">
        <v>5.75</v>
      </c>
      <c r="AI209" s="3">
        <v>0</v>
      </c>
      <c r="AK209" s="3">
        <v>71.892398</v>
      </c>
      <c r="AL209" s="3">
        <v>179.3</v>
      </c>
      <c r="BC209" s="3">
        <v>-0.608182</v>
      </c>
      <c r="BD209" s="3">
        <v>52.547303700000001</v>
      </c>
      <c r="BG209" s="3">
        <v>8.36</v>
      </c>
      <c r="BH209" s="3">
        <v>32.117348</v>
      </c>
      <c r="BI209" s="3">
        <v>60.210537000000002</v>
      </c>
      <c r="BM209" s="3">
        <v>3.492</v>
      </c>
      <c r="BN209" s="3">
        <v>5.67</v>
      </c>
      <c r="BO209" s="16">
        <v>101.3749</v>
      </c>
      <c r="BP209" s="16">
        <v>99.820310000000006</v>
      </c>
      <c r="BQ209" s="3">
        <v>101.5176</v>
      </c>
      <c r="CG209" s="3">
        <v>19.600000000000001</v>
      </c>
      <c r="CH209" s="3">
        <v>2.7</v>
      </c>
      <c r="CI209" s="3">
        <v>15.6</v>
      </c>
      <c r="CJ209" s="3">
        <v>28.3</v>
      </c>
    </row>
    <row r="210" spans="1:88" s="3" customFormat="1" x14ac:dyDescent="0.25">
      <c r="A210" s="1">
        <v>36557</v>
      </c>
      <c r="B210" s="3">
        <v>29.01</v>
      </c>
      <c r="C210" s="3">
        <v>1.0386</v>
      </c>
      <c r="D210" s="3">
        <v>77.601389999999995</v>
      </c>
      <c r="E210" s="3">
        <v>72.962877000000006</v>
      </c>
      <c r="F210" s="3">
        <v>23.37</v>
      </c>
      <c r="G210" s="3">
        <v>5.51</v>
      </c>
      <c r="H210" s="3">
        <v>6.42</v>
      </c>
      <c r="I210" s="3">
        <v>5.76</v>
      </c>
      <c r="J210" s="3">
        <v>5.65</v>
      </c>
      <c r="K210" s="3">
        <v>75.06</v>
      </c>
      <c r="L210" s="3">
        <v>69.22</v>
      </c>
      <c r="M210" s="3">
        <v>58.83</v>
      </c>
      <c r="O210" s="3">
        <v>83.868751000000003</v>
      </c>
      <c r="P210" s="3">
        <v>74.215022680000004</v>
      </c>
      <c r="U210" s="3">
        <v>-1.9</v>
      </c>
      <c r="V210" s="3">
        <v>0.88</v>
      </c>
      <c r="W210" s="3">
        <v>34.1</v>
      </c>
      <c r="X210" s="3">
        <v>4.2</v>
      </c>
      <c r="Y210" s="3">
        <v>-3.4</v>
      </c>
      <c r="Z210" s="3">
        <v>1531</v>
      </c>
      <c r="AC210" s="3">
        <v>664.28</v>
      </c>
      <c r="AD210" s="3">
        <v>1366.42</v>
      </c>
      <c r="AE210" s="3">
        <v>1340.5825500000001</v>
      </c>
      <c r="AF210" s="3">
        <v>5.75</v>
      </c>
      <c r="AG210" s="3">
        <v>2.25</v>
      </c>
      <c r="AH210" s="3">
        <v>6</v>
      </c>
      <c r="AI210" s="3">
        <v>0</v>
      </c>
      <c r="AK210" s="3">
        <v>72.344205000000002</v>
      </c>
      <c r="AL210" s="3">
        <v>179.4</v>
      </c>
      <c r="BC210" s="3">
        <v>-0.40826499999999999</v>
      </c>
      <c r="BD210" s="3">
        <v>52.955052530000003</v>
      </c>
      <c r="BG210" s="3">
        <v>8.33</v>
      </c>
      <c r="BH210" s="3">
        <v>28.175856</v>
      </c>
      <c r="BI210" s="3">
        <v>60.210537000000002</v>
      </c>
      <c r="BM210" s="3">
        <v>3.6339999999999999</v>
      </c>
      <c r="BN210" s="3">
        <v>5.65</v>
      </c>
      <c r="BO210" s="16">
        <v>101.3091</v>
      </c>
      <c r="BP210" s="16">
        <v>99.771950000000004</v>
      </c>
      <c r="BQ210" s="3">
        <v>101.6238</v>
      </c>
      <c r="CG210" s="3">
        <v>20.100000000000001</v>
      </c>
      <c r="CH210" s="3">
        <v>3.2</v>
      </c>
      <c r="CI210" s="3">
        <v>15.8</v>
      </c>
      <c r="CJ210" s="3">
        <v>26.8</v>
      </c>
    </row>
    <row r="211" spans="1:88" s="3" customFormat="1" x14ac:dyDescent="0.25">
      <c r="A211" s="1">
        <v>36586</v>
      </c>
      <c r="B211" s="3">
        <v>23.98</v>
      </c>
      <c r="C211" s="3">
        <v>1.0450999999999999</v>
      </c>
      <c r="D211" s="3">
        <v>77.548310999999998</v>
      </c>
      <c r="E211" s="3">
        <v>75.439554999999999</v>
      </c>
      <c r="F211" s="3">
        <v>24.11</v>
      </c>
      <c r="G211" s="3">
        <v>5.33</v>
      </c>
      <c r="H211" s="3">
        <v>6.03</v>
      </c>
      <c r="I211" s="3">
        <v>5.5</v>
      </c>
      <c r="J211" s="3">
        <v>5.36</v>
      </c>
      <c r="K211" s="3">
        <v>75.33</v>
      </c>
      <c r="L211" s="3">
        <v>69.16</v>
      </c>
      <c r="M211" s="3">
        <v>60.25</v>
      </c>
      <c r="O211" s="3">
        <v>84.716391009999995</v>
      </c>
      <c r="P211" s="3">
        <v>75.013629120000004</v>
      </c>
      <c r="U211" s="3">
        <v>-1.8</v>
      </c>
      <c r="V211" s="3">
        <v>1.1100000000000001</v>
      </c>
      <c r="W211" s="3">
        <v>35.1</v>
      </c>
      <c r="X211" s="3">
        <v>5.8</v>
      </c>
      <c r="Y211" s="3">
        <v>-1.1000000000000001</v>
      </c>
      <c r="Z211" s="3">
        <v>1660</v>
      </c>
      <c r="AC211" s="3">
        <v>662.29</v>
      </c>
      <c r="AD211" s="3">
        <v>1498.58</v>
      </c>
      <c r="AE211" s="3">
        <v>1431.9378400000001</v>
      </c>
      <c r="AF211" s="3">
        <v>6</v>
      </c>
      <c r="AG211" s="3">
        <v>2.5</v>
      </c>
      <c r="AH211" s="3">
        <v>6</v>
      </c>
      <c r="AI211" s="3">
        <v>0</v>
      </c>
      <c r="AK211" s="3">
        <v>72.996391000000003</v>
      </c>
      <c r="AL211" s="3">
        <v>180</v>
      </c>
      <c r="BC211" s="3">
        <v>-0.28728799999999999</v>
      </c>
      <c r="BD211" s="3">
        <v>52.963943200000003</v>
      </c>
      <c r="BG211" s="3">
        <v>8.33</v>
      </c>
      <c r="BH211" s="3">
        <v>36.838506000000002</v>
      </c>
      <c r="BI211" s="3">
        <v>60.210537000000002</v>
      </c>
      <c r="BM211" s="3">
        <v>3.831</v>
      </c>
      <c r="BN211" s="3">
        <v>5.36</v>
      </c>
      <c r="BO211" s="16">
        <v>101.2124</v>
      </c>
      <c r="BP211" s="16">
        <v>99.748050000000006</v>
      </c>
      <c r="BQ211" s="3">
        <v>101.72410000000001</v>
      </c>
      <c r="CG211" s="3">
        <v>20.100000000000001</v>
      </c>
      <c r="CH211" s="3">
        <v>4.4000000000000004</v>
      </c>
      <c r="CI211" s="3">
        <v>17.7</v>
      </c>
      <c r="CJ211" s="3">
        <v>29</v>
      </c>
    </row>
    <row r="212" spans="1:88" s="3" customFormat="1" x14ac:dyDescent="0.25">
      <c r="A212" s="1">
        <v>36617</v>
      </c>
      <c r="B212" s="3">
        <v>23.79</v>
      </c>
      <c r="C212" s="3">
        <v>1.0973999999999999</v>
      </c>
      <c r="D212" s="3">
        <v>76.059227000000007</v>
      </c>
      <c r="E212" s="3">
        <v>72.605199999999996</v>
      </c>
      <c r="F212" s="3">
        <v>26.2</v>
      </c>
      <c r="G212" s="3">
        <v>5.22</v>
      </c>
      <c r="H212" s="3">
        <v>6.23</v>
      </c>
      <c r="I212" s="3">
        <v>5.57</v>
      </c>
      <c r="J212" s="3">
        <v>5.45</v>
      </c>
      <c r="K212" s="3">
        <v>75.41</v>
      </c>
      <c r="L212" s="3">
        <v>69.47</v>
      </c>
      <c r="M212" s="3">
        <v>59.56</v>
      </c>
      <c r="O212" s="3">
        <v>84.397336749999994</v>
      </c>
      <c r="P212" s="3">
        <v>74.89986596</v>
      </c>
      <c r="U212" s="3">
        <v>-2.2999999999999998</v>
      </c>
      <c r="V212" s="3">
        <v>1.06</v>
      </c>
      <c r="W212" s="3">
        <v>29.7</v>
      </c>
      <c r="X212" s="3">
        <v>5.6</v>
      </c>
      <c r="Y212" s="3">
        <v>-1.7</v>
      </c>
      <c r="Z212" s="3">
        <v>1628</v>
      </c>
      <c r="AC212" s="3">
        <v>661.38</v>
      </c>
      <c r="AD212" s="3">
        <v>1452.43</v>
      </c>
      <c r="AE212" s="3">
        <v>1370.107968</v>
      </c>
      <c r="AF212" s="3">
        <v>6</v>
      </c>
      <c r="AG212" s="3">
        <v>2.75</v>
      </c>
      <c r="AH212" s="3">
        <v>6</v>
      </c>
      <c r="AI212" s="3">
        <v>0</v>
      </c>
      <c r="AK212" s="3">
        <v>73.045991999999998</v>
      </c>
      <c r="AL212" s="3">
        <v>180.3</v>
      </c>
      <c r="BC212" s="3">
        <v>0.13189500000000001</v>
      </c>
      <c r="BD212" s="3">
        <v>53.749981300000002</v>
      </c>
      <c r="BG212" s="3">
        <v>8.57</v>
      </c>
      <c r="BH212" s="3">
        <v>35.281039999999997</v>
      </c>
      <c r="BI212" s="3">
        <v>60.579763999999997</v>
      </c>
      <c r="BM212" s="3">
        <v>4.0940000000000003</v>
      </c>
      <c r="BN212" s="3">
        <v>5.45</v>
      </c>
      <c r="BO212" s="16">
        <v>101.0936</v>
      </c>
      <c r="BP212" s="16">
        <v>99.726920000000007</v>
      </c>
      <c r="BQ212" s="3">
        <v>101.8073</v>
      </c>
      <c r="CG212" s="3">
        <v>12.1</v>
      </c>
      <c r="CH212" s="3">
        <v>4.3</v>
      </c>
      <c r="CI212" s="3">
        <v>19.2</v>
      </c>
      <c r="CJ212" s="3">
        <v>29.7</v>
      </c>
    </row>
    <row r="213" spans="1:88" s="3" customFormat="1" x14ac:dyDescent="0.25">
      <c r="A213" s="1">
        <v>36647</v>
      </c>
      <c r="B213" s="3">
        <v>29.64</v>
      </c>
      <c r="C213" s="3">
        <v>1.0783</v>
      </c>
      <c r="D213" s="3">
        <v>97.986200999999994</v>
      </c>
      <c r="E213" s="3">
        <v>84.041663</v>
      </c>
      <c r="F213" s="3">
        <v>23.65</v>
      </c>
      <c r="G213" s="3">
        <v>5.38</v>
      </c>
      <c r="H213" s="3">
        <v>6.29</v>
      </c>
      <c r="I213" s="3">
        <v>5.57</v>
      </c>
      <c r="J213" s="3">
        <v>5.36</v>
      </c>
      <c r="K213" s="3">
        <v>75.5</v>
      </c>
      <c r="L213" s="3">
        <v>69.61</v>
      </c>
      <c r="M213" s="3">
        <v>60.3</v>
      </c>
      <c r="O213" s="3">
        <v>89.472866330000002</v>
      </c>
      <c r="P213" s="3">
        <v>79.426241989999994</v>
      </c>
      <c r="U213" s="3">
        <v>-1.9</v>
      </c>
      <c r="V213" s="3">
        <v>1.27</v>
      </c>
      <c r="W213" s="3">
        <v>31</v>
      </c>
      <c r="X213" s="3">
        <v>6.7</v>
      </c>
      <c r="Y213" s="3">
        <v>-0.2</v>
      </c>
      <c r="Z213" s="3">
        <v>1566</v>
      </c>
      <c r="AC213" s="3">
        <v>655.5</v>
      </c>
      <c r="AD213" s="3">
        <v>1420.6</v>
      </c>
      <c r="AE213" s="3">
        <v>1334.136047</v>
      </c>
      <c r="AF213" s="3">
        <v>6.5</v>
      </c>
      <c r="AG213" s="3">
        <v>2.75</v>
      </c>
      <c r="AH213" s="3">
        <v>6</v>
      </c>
      <c r="AI213" s="3">
        <v>0</v>
      </c>
      <c r="AK213" s="3">
        <v>73.102632</v>
      </c>
      <c r="AL213" s="3">
        <v>180.7</v>
      </c>
      <c r="BC213" s="3">
        <v>0.28543299999999999</v>
      </c>
      <c r="BD213" s="3">
        <v>55.54803802</v>
      </c>
      <c r="BG213" s="3">
        <v>8.81</v>
      </c>
      <c r="BH213" s="3">
        <v>49.327562999999998</v>
      </c>
      <c r="BI213" s="3">
        <v>60.579763999999997</v>
      </c>
      <c r="BM213" s="3">
        <v>4.4530000000000003</v>
      </c>
      <c r="BN213" s="3">
        <v>5.36</v>
      </c>
      <c r="BO213" s="16">
        <v>100.9472</v>
      </c>
      <c r="BP213" s="16">
        <v>99.686019999999999</v>
      </c>
      <c r="BQ213" s="3">
        <v>101.8677</v>
      </c>
      <c r="CG213" s="3">
        <v>15.2</v>
      </c>
      <c r="CH213" s="3">
        <v>4.8</v>
      </c>
      <c r="CI213" s="3">
        <v>15.6</v>
      </c>
      <c r="CJ213" s="3">
        <v>28.4</v>
      </c>
    </row>
    <row r="214" spans="1:88" s="3" customFormat="1" x14ac:dyDescent="0.25">
      <c r="A214" s="1">
        <v>36678</v>
      </c>
      <c r="B214" s="3">
        <v>31.58</v>
      </c>
      <c r="C214" s="3">
        <v>1.0431999999999999</v>
      </c>
      <c r="D214" s="3">
        <v>92.965017000000003</v>
      </c>
      <c r="E214" s="3">
        <v>59.968966000000002</v>
      </c>
      <c r="F214" s="3">
        <v>19.54</v>
      </c>
      <c r="G214" s="3">
        <v>5.19</v>
      </c>
      <c r="H214" s="3">
        <v>6.03</v>
      </c>
      <c r="I214" s="3">
        <v>5.56</v>
      </c>
      <c r="J214" s="3">
        <v>5.34</v>
      </c>
      <c r="K214" s="3">
        <v>75.760000000000005</v>
      </c>
      <c r="L214" s="3">
        <v>69.59</v>
      </c>
      <c r="M214" s="3">
        <v>61.87</v>
      </c>
      <c r="O214" s="3">
        <v>84.658389569999997</v>
      </c>
      <c r="P214" s="3">
        <v>74.734204910000003</v>
      </c>
      <c r="U214" s="3">
        <v>-3.3</v>
      </c>
      <c r="V214" s="3">
        <v>1.28</v>
      </c>
      <c r="W214" s="3">
        <v>29.1</v>
      </c>
      <c r="X214" s="3">
        <v>6.9</v>
      </c>
      <c r="Y214" s="3">
        <v>0.1</v>
      </c>
      <c r="Z214" s="3">
        <v>1616</v>
      </c>
      <c r="AC214" s="3">
        <v>672.14</v>
      </c>
      <c r="AD214" s="3">
        <v>1454.6</v>
      </c>
      <c r="AE214" s="3">
        <v>1377.7217760000001</v>
      </c>
      <c r="AF214" s="3">
        <v>6.5</v>
      </c>
      <c r="AG214" s="3">
        <v>3.25</v>
      </c>
      <c r="AH214" s="3">
        <v>6</v>
      </c>
      <c r="AI214" s="3">
        <v>0</v>
      </c>
      <c r="AK214" s="3">
        <v>73.537036000000001</v>
      </c>
      <c r="AL214" s="3">
        <v>181.1</v>
      </c>
      <c r="BC214" s="3">
        <v>4.5649000000000002E-2</v>
      </c>
      <c r="BD214" s="3">
        <v>54.70905484</v>
      </c>
      <c r="BG214" s="3">
        <v>8.43</v>
      </c>
      <c r="BH214" s="3">
        <v>27.366880999999999</v>
      </c>
      <c r="BI214" s="3">
        <v>60.579763999999997</v>
      </c>
      <c r="BM214" s="3">
        <v>4.5469999999999997</v>
      </c>
      <c r="BN214" s="3">
        <v>5.34</v>
      </c>
      <c r="BO214" s="16">
        <v>100.7821</v>
      </c>
      <c r="BP214" s="16">
        <v>99.609120000000004</v>
      </c>
      <c r="BQ214" s="3">
        <v>101.9021</v>
      </c>
      <c r="CG214" s="3">
        <v>18.899999999999999</v>
      </c>
      <c r="CH214" s="3">
        <v>4.7</v>
      </c>
      <c r="CI214" s="3">
        <v>18.7</v>
      </c>
      <c r="CJ214" s="3">
        <v>26.4</v>
      </c>
    </row>
    <row r="215" spans="1:88" s="3" customFormat="1" x14ac:dyDescent="0.25">
      <c r="A215" s="1">
        <v>36708</v>
      </c>
      <c r="B215" s="3">
        <v>25.3</v>
      </c>
      <c r="C215" s="3">
        <v>1.0791999999999999</v>
      </c>
      <c r="D215" s="3">
        <v>79.446971000000005</v>
      </c>
      <c r="E215" s="3">
        <v>58.438124000000002</v>
      </c>
      <c r="F215" s="3">
        <v>20.74</v>
      </c>
      <c r="G215" s="3">
        <v>5.27</v>
      </c>
      <c r="H215" s="3">
        <v>6.04</v>
      </c>
      <c r="I215" s="3">
        <v>5.55</v>
      </c>
      <c r="J215" s="3">
        <v>5.35</v>
      </c>
      <c r="K215" s="3">
        <v>75.84</v>
      </c>
      <c r="L215" s="3">
        <v>69.53</v>
      </c>
      <c r="M215" s="3">
        <v>62.24</v>
      </c>
      <c r="O215" s="3">
        <v>86.877937639999999</v>
      </c>
      <c r="P215" s="3">
        <v>77.466957809999997</v>
      </c>
      <c r="U215" s="3">
        <v>-2.4</v>
      </c>
      <c r="V215" s="3">
        <v>1.22</v>
      </c>
      <c r="W215" s="3">
        <v>29.8</v>
      </c>
      <c r="X215" s="3">
        <v>6.4</v>
      </c>
      <c r="Y215" s="3">
        <v>1.5</v>
      </c>
      <c r="Z215" s="3">
        <v>1642</v>
      </c>
      <c r="AC215" s="3">
        <v>668.18</v>
      </c>
      <c r="AD215" s="3">
        <v>1430.83</v>
      </c>
      <c r="AE215" s="3">
        <v>1337.6467009999999</v>
      </c>
      <c r="AF215" s="3">
        <v>6.5</v>
      </c>
      <c r="AG215" s="3">
        <v>3.25</v>
      </c>
      <c r="AH215" s="3">
        <v>6</v>
      </c>
      <c r="AI215" s="3">
        <v>0</v>
      </c>
      <c r="AK215" s="3">
        <v>73.663876999999999</v>
      </c>
      <c r="AL215" s="3">
        <v>181.5</v>
      </c>
      <c r="BC215" s="3">
        <v>-5.8640000000000003E-3</v>
      </c>
      <c r="BD215" s="3">
        <v>55.490725920000003</v>
      </c>
      <c r="BG215" s="3">
        <v>8.31</v>
      </c>
      <c r="BH215" s="3">
        <v>31.944444000000001</v>
      </c>
      <c r="BI215" s="3">
        <v>61.191550999999997</v>
      </c>
      <c r="BM215" s="3">
        <v>4.641</v>
      </c>
      <c r="BN215" s="3">
        <v>5.35</v>
      </c>
      <c r="BO215" s="16">
        <v>100.5989</v>
      </c>
      <c r="BP215" s="16">
        <v>99.484539999999996</v>
      </c>
      <c r="BQ215" s="3">
        <v>101.91719999999999</v>
      </c>
      <c r="CG215" s="3">
        <v>23.2</v>
      </c>
      <c r="CH215" s="3">
        <v>6.6</v>
      </c>
      <c r="CI215" s="3">
        <v>21.5</v>
      </c>
      <c r="CJ215" s="3">
        <v>26.6</v>
      </c>
    </row>
    <row r="216" spans="1:88" s="3" customFormat="1" x14ac:dyDescent="0.25">
      <c r="A216" s="1">
        <v>36739</v>
      </c>
      <c r="B216" s="3">
        <v>35.08</v>
      </c>
      <c r="C216" s="3">
        <v>1.1248</v>
      </c>
      <c r="D216" s="3">
        <v>66.581332000000003</v>
      </c>
      <c r="E216" s="3">
        <v>63.555976000000001</v>
      </c>
      <c r="F216" s="3">
        <v>16.84</v>
      </c>
      <c r="G216" s="3">
        <v>5.21</v>
      </c>
      <c r="H216" s="3">
        <v>5.73</v>
      </c>
      <c r="I216" s="3">
        <v>5.65</v>
      </c>
      <c r="J216" s="3">
        <v>5.45</v>
      </c>
      <c r="K216" s="3">
        <v>75.900000000000006</v>
      </c>
      <c r="L216" s="3">
        <v>69.459999999999994</v>
      </c>
      <c r="M216" s="3">
        <v>62.14</v>
      </c>
      <c r="O216" s="3">
        <v>88.443016450000002</v>
      </c>
      <c r="P216" s="3">
        <v>77.793975439999997</v>
      </c>
      <c r="U216" s="3">
        <v>-2</v>
      </c>
      <c r="V216" s="3">
        <v>1.1399999999999999</v>
      </c>
      <c r="W216" s="3">
        <v>30.9</v>
      </c>
      <c r="X216" s="3">
        <v>6.3</v>
      </c>
      <c r="Y216" s="3">
        <v>-1.9</v>
      </c>
      <c r="Z216" s="3">
        <v>1652</v>
      </c>
      <c r="AC216" s="3">
        <v>689.52</v>
      </c>
      <c r="AD216" s="3">
        <v>1517.68</v>
      </c>
      <c r="AE216" s="3">
        <v>1379.8698529999999</v>
      </c>
      <c r="AF216" s="3">
        <v>6.5</v>
      </c>
      <c r="AG216" s="3">
        <v>3.25</v>
      </c>
      <c r="AH216" s="3">
        <v>6</v>
      </c>
      <c r="AI216" s="3">
        <v>0.25</v>
      </c>
      <c r="AK216" s="3">
        <v>73.621055999999996</v>
      </c>
      <c r="AL216" s="3">
        <v>181.9</v>
      </c>
      <c r="BC216" s="3">
        <v>9.2010999999999996E-2</v>
      </c>
      <c r="BD216" s="3">
        <v>56.416730700000002</v>
      </c>
      <c r="BG216" s="3">
        <v>8.24</v>
      </c>
      <c r="BH216" s="3">
        <v>29.212617999999999</v>
      </c>
      <c r="BI216" s="3">
        <v>61.191550999999997</v>
      </c>
      <c r="BM216" s="3">
        <v>4.8879999999999999</v>
      </c>
      <c r="BN216" s="3">
        <v>5.45</v>
      </c>
      <c r="BO216" s="16">
        <v>100.3835</v>
      </c>
      <c r="BP216" s="16">
        <v>99.327629999999999</v>
      </c>
      <c r="BQ216" s="3">
        <v>101.9101</v>
      </c>
      <c r="CG216" s="3">
        <v>22.8</v>
      </c>
      <c r="CH216" s="3">
        <v>4.9000000000000004</v>
      </c>
      <c r="CI216" s="3">
        <v>22.8</v>
      </c>
      <c r="CJ216" s="3">
        <v>26.7</v>
      </c>
    </row>
    <row r="217" spans="1:88" s="3" customFormat="1" x14ac:dyDescent="0.25">
      <c r="A217" s="1">
        <v>36770</v>
      </c>
      <c r="B217" s="3">
        <v>28.42</v>
      </c>
      <c r="C217" s="3">
        <v>1.1332</v>
      </c>
      <c r="D217" s="3">
        <v>75.141651999999993</v>
      </c>
      <c r="E217" s="3">
        <v>70.463776999999993</v>
      </c>
      <c r="F217" s="3">
        <v>20.57</v>
      </c>
      <c r="G217" s="3">
        <v>5.26</v>
      </c>
      <c r="H217" s="3">
        <v>5.8</v>
      </c>
      <c r="I217" s="3">
        <v>5.6</v>
      </c>
      <c r="J217" s="3">
        <v>5.35</v>
      </c>
      <c r="K217" s="3">
        <v>76.23</v>
      </c>
      <c r="L217" s="3">
        <v>69.540000000000006</v>
      </c>
      <c r="M217" s="3">
        <v>64.66</v>
      </c>
      <c r="O217" s="3">
        <v>88.483583249999995</v>
      </c>
      <c r="P217" s="3">
        <v>78.925329480000002</v>
      </c>
      <c r="U217" s="3">
        <v>-4.9000000000000004</v>
      </c>
      <c r="V217" s="3">
        <v>1.23</v>
      </c>
      <c r="W217" s="3">
        <v>28.4</v>
      </c>
      <c r="X217" s="3">
        <v>6.3</v>
      </c>
      <c r="Y217" s="3">
        <v>-1.9</v>
      </c>
      <c r="Z217" s="3">
        <v>1739</v>
      </c>
      <c r="AC217" s="3">
        <v>661.52</v>
      </c>
      <c r="AD217" s="3">
        <v>1436.51</v>
      </c>
      <c r="AE217" s="3">
        <v>1305.245001</v>
      </c>
      <c r="AF217" s="3">
        <v>6.5</v>
      </c>
      <c r="AG217" s="3">
        <v>3.5</v>
      </c>
      <c r="AH217" s="3">
        <v>6</v>
      </c>
      <c r="AI217" s="3">
        <v>0.25</v>
      </c>
      <c r="AK217" s="3">
        <v>74.106468000000007</v>
      </c>
      <c r="AL217" s="3">
        <v>182.3</v>
      </c>
      <c r="BC217" s="3">
        <v>4.9170999999999999E-2</v>
      </c>
      <c r="BD217" s="3">
        <v>56.818900550000002</v>
      </c>
      <c r="BG217" s="3">
        <v>8.34</v>
      </c>
      <c r="BH217" s="3">
        <v>33.431747000000001</v>
      </c>
      <c r="BI217" s="3">
        <v>61.191550999999997</v>
      </c>
      <c r="BM217" s="3">
        <v>4.9960000000000004</v>
      </c>
      <c r="BN217" s="3">
        <v>5.35</v>
      </c>
      <c r="BO217" s="16">
        <v>100.1328</v>
      </c>
      <c r="BP217" s="16">
        <v>99.155649999999994</v>
      </c>
      <c r="BQ217" s="3">
        <v>101.879</v>
      </c>
      <c r="CG217" s="3">
        <v>22.1</v>
      </c>
      <c r="CH217" s="3">
        <v>4.4000000000000004</v>
      </c>
      <c r="CI217" s="3">
        <v>23.3</v>
      </c>
      <c r="CJ217" s="3">
        <v>28.6</v>
      </c>
    </row>
    <row r="218" spans="1:88" s="3" customFormat="1" x14ac:dyDescent="0.25">
      <c r="A218" s="1">
        <v>36800</v>
      </c>
      <c r="B218" s="3">
        <v>30.15</v>
      </c>
      <c r="C218" s="3">
        <v>1.1797</v>
      </c>
      <c r="D218" s="3">
        <v>84.661722999999995</v>
      </c>
      <c r="E218" s="3">
        <v>72.280552999999998</v>
      </c>
      <c r="F218" s="3">
        <v>23.63</v>
      </c>
      <c r="G218" s="3">
        <v>5.21</v>
      </c>
      <c r="H218" s="3">
        <v>5.77</v>
      </c>
      <c r="I218" s="3">
        <v>5.59</v>
      </c>
      <c r="J218" s="3">
        <v>5.34</v>
      </c>
      <c r="K218" s="3">
        <v>76.27</v>
      </c>
      <c r="L218" s="3">
        <v>69.69</v>
      </c>
      <c r="M218" s="3">
        <v>64.209999999999994</v>
      </c>
      <c r="O218" s="3">
        <v>90.1803563</v>
      </c>
      <c r="P218" s="3">
        <v>79.916576640000002</v>
      </c>
      <c r="U218" s="3">
        <v>-4</v>
      </c>
      <c r="V218" s="3">
        <v>1.1399999999999999</v>
      </c>
      <c r="W218" s="3">
        <v>31.5</v>
      </c>
      <c r="X218" s="3">
        <v>5.6</v>
      </c>
      <c r="Y218" s="3">
        <v>-2.6</v>
      </c>
      <c r="Z218" s="3">
        <v>1759</v>
      </c>
      <c r="AC218" s="3">
        <v>680.56</v>
      </c>
      <c r="AD218" s="3">
        <v>1429.4</v>
      </c>
      <c r="AE218" s="3">
        <v>1282.1376459999999</v>
      </c>
      <c r="AF218" s="3">
        <v>6.5</v>
      </c>
      <c r="AG218" s="3">
        <v>3.75</v>
      </c>
      <c r="AH218" s="3">
        <v>6</v>
      </c>
      <c r="AI218" s="3">
        <v>0.25</v>
      </c>
      <c r="AK218" s="3">
        <v>74.193027000000001</v>
      </c>
      <c r="AL218" s="3">
        <v>182.6</v>
      </c>
      <c r="BC218" s="3">
        <v>-0.50257700000000005</v>
      </c>
      <c r="BD218" s="3">
        <v>57.45465789</v>
      </c>
      <c r="BG218" s="3">
        <v>8.33</v>
      </c>
      <c r="BH218" s="3">
        <v>25.481138000000001</v>
      </c>
      <c r="BI218" s="3">
        <v>61.639664000000003</v>
      </c>
      <c r="BM218" s="3">
        <v>5.14</v>
      </c>
      <c r="BN218" s="3">
        <v>5.34</v>
      </c>
      <c r="BO218" s="16">
        <v>99.830250000000007</v>
      </c>
      <c r="BP218" s="16">
        <v>99.00085</v>
      </c>
      <c r="BQ218" s="3">
        <v>101.8207</v>
      </c>
      <c r="CG218" s="3">
        <v>22.2</v>
      </c>
      <c r="CH218" s="3">
        <v>5.7</v>
      </c>
      <c r="CI218" s="3">
        <v>17.899999999999999</v>
      </c>
      <c r="CJ218" s="3">
        <v>28.5</v>
      </c>
    </row>
    <row r="219" spans="1:88" s="3" customFormat="1" x14ac:dyDescent="0.25">
      <c r="A219" s="1">
        <v>36831</v>
      </c>
      <c r="B219" s="3">
        <v>32.53</v>
      </c>
      <c r="C219" s="3">
        <v>1.1488</v>
      </c>
      <c r="D219" s="3">
        <v>125.067533</v>
      </c>
      <c r="E219" s="3">
        <v>108.676743</v>
      </c>
      <c r="F219" s="3">
        <v>29.65</v>
      </c>
      <c r="G219" s="3">
        <v>5.15</v>
      </c>
      <c r="H219" s="3">
        <v>5.48</v>
      </c>
      <c r="I219" s="3">
        <v>5.38</v>
      </c>
      <c r="J219" s="3">
        <v>5.13</v>
      </c>
      <c r="K219" s="3">
        <v>76.430000000000007</v>
      </c>
      <c r="L219" s="3">
        <v>70</v>
      </c>
      <c r="M219" s="3">
        <v>64.790000000000006</v>
      </c>
      <c r="O219" s="3">
        <v>90.782077439999995</v>
      </c>
      <c r="P219" s="3">
        <v>81.216572839999998</v>
      </c>
      <c r="U219" s="3">
        <v>-3</v>
      </c>
      <c r="V219" s="3">
        <v>1.08</v>
      </c>
      <c r="W219" s="3">
        <v>28</v>
      </c>
      <c r="X219" s="3">
        <v>5.2</v>
      </c>
      <c r="Y219" s="3">
        <v>-1.7</v>
      </c>
      <c r="Z219" s="3">
        <v>1672</v>
      </c>
      <c r="AC219" s="3">
        <v>649.91999999999996</v>
      </c>
      <c r="AD219" s="3">
        <v>1314.95</v>
      </c>
      <c r="AE219" s="3">
        <v>1203.0535110000001</v>
      </c>
      <c r="AF219" s="3">
        <v>6.5</v>
      </c>
      <c r="AG219" s="3">
        <v>3.75</v>
      </c>
      <c r="AH219" s="3">
        <v>6</v>
      </c>
      <c r="AI219" s="3">
        <v>0.25</v>
      </c>
      <c r="AK219" s="3">
        <v>74.045664000000002</v>
      </c>
      <c r="AL219" s="3">
        <v>183.1</v>
      </c>
      <c r="BC219" s="3">
        <v>-0.71317200000000003</v>
      </c>
      <c r="BD219" s="3">
        <v>57.565923640000001</v>
      </c>
      <c r="BG219" s="3">
        <v>8.1199999999999992</v>
      </c>
      <c r="BH219" s="3">
        <v>26.904864</v>
      </c>
      <c r="BI219" s="3">
        <v>61.639664000000003</v>
      </c>
      <c r="BM219" s="3">
        <v>5.0510000000000002</v>
      </c>
      <c r="BN219" s="3">
        <v>5.13</v>
      </c>
      <c r="BO219" s="16">
        <v>99.486180000000004</v>
      </c>
      <c r="BP219" s="16">
        <v>98.884479999999996</v>
      </c>
      <c r="BQ219" s="3">
        <v>101.71850000000001</v>
      </c>
      <c r="CG219" s="3">
        <v>20.399999999999999</v>
      </c>
      <c r="CH219" s="3">
        <v>5</v>
      </c>
      <c r="CI219" s="3">
        <v>23.2</v>
      </c>
      <c r="CJ219" s="3">
        <v>25.6</v>
      </c>
    </row>
    <row r="220" spans="1:88" s="3" customFormat="1" x14ac:dyDescent="0.25">
      <c r="A220" s="1">
        <v>36861</v>
      </c>
      <c r="B220" s="3">
        <v>22.58</v>
      </c>
      <c r="C220" s="3">
        <v>1.0650999999999999</v>
      </c>
      <c r="D220" s="3">
        <v>115.26871800000001</v>
      </c>
      <c r="E220" s="3">
        <v>99.956841999999995</v>
      </c>
      <c r="F220" s="3">
        <v>26.85</v>
      </c>
      <c r="G220" s="3">
        <v>4.8899999999999997</v>
      </c>
      <c r="H220" s="3">
        <v>5.12</v>
      </c>
      <c r="I220" s="3">
        <v>5.27</v>
      </c>
      <c r="J220" s="3">
        <v>4.99</v>
      </c>
      <c r="K220" s="3">
        <v>76.709999999999994</v>
      </c>
      <c r="L220" s="3">
        <v>70.33</v>
      </c>
      <c r="M220" s="3">
        <v>63.71</v>
      </c>
      <c r="N220" s="3">
        <v>80.63</v>
      </c>
      <c r="O220" s="3">
        <v>92.93415005</v>
      </c>
      <c r="P220" s="3">
        <v>82.108004800000003</v>
      </c>
      <c r="U220" s="3">
        <v>-2.7</v>
      </c>
      <c r="V220" s="3">
        <v>0.91</v>
      </c>
      <c r="W220" s="3">
        <v>27.3</v>
      </c>
      <c r="X220" s="3">
        <v>4.0999999999999996</v>
      </c>
      <c r="Y220" s="3">
        <v>0.5</v>
      </c>
      <c r="Z220" s="3">
        <v>1599</v>
      </c>
      <c r="AC220" s="3">
        <v>637.6</v>
      </c>
      <c r="AD220" s="3">
        <v>1320.28</v>
      </c>
      <c r="AE220" s="3">
        <v>1221.253183</v>
      </c>
      <c r="AF220" s="3">
        <v>6.5</v>
      </c>
      <c r="AG220" s="3">
        <v>3.75</v>
      </c>
      <c r="AH220" s="3">
        <v>6</v>
      </c>
      <c r="AI220" s="3">
        <v>0.25</v>
      </c>
      <c r="AK220" s="3">
        <v>73.968123000000006</v>
      </c>
      <c r="AL220" s="3">
        <v>183.3</v>
      </c>
      <c r="BC220" s="3">
        <v>-0.89624400000000004</v>
      </c>
      <c r="BD220" s="3">
        <v>58.348476640000001</v>
      </c>
      <c r="BG220" s="3">
        <v>8</v>
      </c>
      <c r="BH220" s="3">
        <v>29.816673999999999</v>
      </c>
      <c r="BI220" s="3">
        <v>61.639664000000003</v>
      </c>
      <c r="BM220" s="3">
        <v>4.8550000000000004</v>
      </c>
      <c r="BN220" s="3">
        <v>4.99</v>
      </c>
      <c r="BO220" s="16">
        <v>99.115859999999998</v>
      </c>
      <c r="BP220" s="16">
        <v>98.807950000000005</v>
      </c>
      <c r="BQ220" s="3">
        <v>101.559</v>
      </c>
      <c r="CG220" s="3">
        <v>18.3</v>
      </c>
      <c r="CH220" s="3">
        <v>3.8</v>
      </c>
      <c r="CI220" s="3">
        <v>26.5</v>
      </c>
      <c r="CJ220" s="3">
        <v>25.4</v>
      </c>
    </row>
    <row r="221" spans="1:88" s="3" customFormat="1" x14ac:dyDescent="0.25">
      <c r="A221" s="1">
        <v>36892</v>
      </c>
      <c r="B221" s="3">
        <v>26.59</v>
      </c>
      <c r="C221" s="3">
        <v>1.0753999999999999</v>
      </c>
      <c r="D221" s="3">
        <v>111.416043</v>
      </c>
      <c r="E221" s="3">
        <v>82.906064999999998</v>
      </c>
      <c r="F221" s="3">
        <v>22.02</v>
      </c>
      <c r="G221" s="3">
        <v>4.8</v>
      </c>
      <c r="H221" s="3">
        <v>5.19</v>
      </c>
      <c r="I221" s="3">
        <v>5.17</v>
      </c>
      <c r="J221" s="3">
        <v>4.93</v>
      </c>
      <c r="K221" s="3">
        <v>76.400000000000006</v>
      </c>
      <c r="L221" s="3">
        <v>70.959999999999994</v>
      </c>
      <c r="M221" s="3">
        <v>62.5</v>
      </c>
      <c r="N221" s="3">
        <v>80.16</v>
      </c>
      <c r="O221" s="3">
        <v>90.082118589999993</v>
      </c>
      <c r="P221" s="3">
        <v>81.386108800000002</v>
      </c>
      <c r="U221" s="3">
        <v>-2.6</v>
      </c>
      <c r="V221" s="3">
        <v>0.8</v>
      </c>
      <c r="W221" s="3">
        <v>26.9</v>
      </c>
      <c r="X221" s="3">
        <v>2.6</v>
      </c>
      <c r="Y221" s="3">
        <v>-1.1000000000000001</v>
      </c>
      <c r="Z221" s="3">
        <v>1504</v>
      </c>
      <c r="AA221" s="3">
        <v>996.68</v>
      </c>
      <c r="AC221" s="3">
        <v>639.98</v>
      </c>
      <c r="AD221" s="3">
        <v>1366.01</v>
      </c>
      <c r="AE221" s="3">
        <v>1244.2217129999999</v>
      </c>
      <c r="AF221" s="3">
        <v>5.5</v>
      </c>
      <c r="AG221" s="3">
        <v>3.75</v>
      </c>
      <c r="AH221" s="3">
        <v>6</v>
      </c>
      <c r="AI221" s="3">
        <v>0.25</v>
      </c>
      <c r="AK221" s="3">
        <v>74.457920999999999</v>
      </c>
      <c r="AL221" s="3">
        <v>183.9</v>
      </c>
      <c r="BC221" s="3">
        <v>-0.88677600000000001</v>
      </c>
      <c r="BD221" s="3">
        <v>57.619386589999998</v>
      </c>
      <c r="BG221" s="3">
        <v>7.81</v>
      </c>
      <c r="BH221" s="3">
        <v>25.987871999999999</v>
      </c>
      <c r="BI221" s="3">
        <v>62.007651000000003</v>
      </c>
      <c r="BM221" s="3">
        <v>4.7439999999999998</v>
      </c>
      <c r="BN221" s="3">
        <v>4.93</v>
      </c>
      <c r="BO221" s="16">
        <v>98.778120000000001</v>
      </c>
      <c r="BP221" s="16">
        <v>98.756649999999993</v>
      </c>
      <c r="BQ221" s="3">
        <v>101.3349</v>
      </c>
      <c r="CG221" s="3">
        <v>13.4</v>
      </c>
      <c r="CH221" s="3">
        <v>2.9</v>
      </c>
      <c r="CI221" s="3">
        <v>19.399999999999999</v>
      </c>
      <c r="CJ221" s="3">
        <v>24.6</v>
      </c>
    </row>
    <row r="222" spans="1:88" s="3" customFormat="1" x14ac:dyDescent="0.25">
      <c r="A222" s="1">
        <v>36923</v>
      </c>
      <c r="B222" s="3">
        <v>25.16</v>
      </c>
      <c r="C222" s="3">
        <v>1.0873999999999999</v>
      </c>
      <c r="D222" s="3">
        <v>110.91784800000001</v>
      </c>
      <c r="E222" s="3">
        <v>102.493668</v>
      </c>
      <c r="F222" s="3">
        <v>28.35</v>
      </c>
      <c r="G222" s="3">
        <v>4.78</v>
      </c>
      <c r="H222" s="3">
        <v>4.92</v>
      </c>
      <c r="I222" s="3">
        <v>5.16</v>
      </c>
      <c r="J222" s="3">
        <v>4.8899999999999997</v>
      </c>
      <c r="K222" s="3">
        <v>76.63</v>
      </c>
      <c r="L222" s="3">
        <v>71.28</v>
      </c>
      <c r="M222" s="3">
        <v>63.35</v>
      </c>
      <c r="N222" s="3">
        <v>80.28</v>
      </c>
      <c r="O222" s="3">
        <v>88.598794650000002</v>
      </c>
      <c r="P222" s="3">
        <v>80.72409485</v>
      </c>
      <c r="U222" s="3">
        <v>-3.6</v>
      </c>
      <c r="V222" s="3">
        <v>0.71</v>
      </c>
      <c r="W222" s="3">
        <v>22.4</v>
      </c>
      <c r="X222" s="3">
        <v>0.4</v>
      </c>
      <c r="Y222" s="3">
        <v>-4.0999999999999996</v>
      </c>
      <c r="Z222" s="3">
        <v>1537</v>
      </c>
      <c r="AA222" s="3">
        <v>993.78</v>
      </c>
      <c r="AC222" s="3">
        <v>597.33000000000004</v>
      </c>
      <c r="AD222" s="3">
        <v>1239.94</v>
      </c>
      <c r="AE222" s="3">
        <v>1137.8789870000001</v>
      </c>
      <c r="AF222" s="3">
        <v>5.5</v>
      </c>
      <c r="AG222" s="3">
        <v>3.75</v>
      </c>
      <c r="AH222" s="3">
        <v>5.75</v>
      </c>
      <c r="AI222" s="3">
        <v>0.15</v>
      </c>
      <c r="AK222" s="3">
        <v>74.754692000000006</v>
      </c>
      <c r="AL222" s="3">
        <v>184.4</v>
      </c>
      <c r="BC222" s="3">
        <v>-0.75109700000000001</v>
      </c>
      <c r="BD222" s="3">
        <v>57.160212370000004</v>
      </c>
      <c r="BG222" s="3">
        <v>7.8</v>
      </c>
      <c r="BH222" s="3">
        <v>20.646276</v>
      </c>
      <c r="BI222" s="3">
        <v>62.007651000000003</v>
      </c>
      <c r="BM222" s="3">
        <v>4.7709999999999999</v>
      </c>
      <c r="BN222" s="3">
        <v>4.8899999999999997</v>
      </c>
      <c r="BO222" s="16">
        <v>98.519270000000006</v>
      </c>
      <c r="BP222" s="16">
        <v>98.71848</v>
      </c>
      <c r="BQ222" s="3">
        <v>101.0655</v>
      </c>
      <c r="CG222" s="3">
        <v>12.7</v>
      </c>
      <c r="CH222" s="3">
        <v>1.2</v>
      </c>
      <c r="CI222" s="3">
        <v>16.399999999999999</v>
      </c>
      <c r="CJ222" s="3">
        <v>24.3</v>
      </c>
    </row>
    <row r="223" spans="1:88" s="3" customFormat="1" x14ac:dyDescent="0.25">
      <c r="A223" s="1">
        <v>36951</v>
      </c>
      <c r="B223" s="3">
        <v>23.5</v>
      </c>
      <c r="C223" s="3">
        <v>1.1312</v>
      </c>
      <c r="D223" s="3">
        <v>116.026933</v>
      </c>
      <c r="E223" s="3">
        <v>108.432236</v>
      </c>
      <c r="F223" s="3">
        <v>28.64</v>
      </c>
      <c r="G223" s="3">
        <v>4.67</v>
      </c>
      <c r="H223" s="3">
        <v>4.93</v>
      </c>
      <c r="I223" s="3">
        <v>5.13</v>
      </c>
      <c r="J223" s="3">
        <v>4.8499999999999996</v>
      </c>
      <c r="K223" s="3">
        <v>77.040000000000006</v>
      </c>
      <c r="L223" s="3">
        <v>71.819999999999993</v>
      </c>
      <c r="M223" s="3">
        <v>63.26</v>
      </c>
      <c r="N223" s="3">
        <v>80.709999999999994</v>
      </c>
      <c r="O223" s="3">
        <v>88.893500000000003</v>
      </c>
      <c r="P223" s="3">
        <v>80.385030760000006</v>
      </c>
      <c r="U223" s="3">
        <v>-3.6</v>
      </c>
      <c r="V223" s="3">
        <v>0.55000000000000004</v>
      </c>
      <c r="W223" s="3">
        <v>19.8</v>
      </c>
      <c r="X223" s="3">
        <v>-2.2999999999999998</v>
      </c>
      <c r="Y223" s="3">
        <v>-3.1</v>
      </c>
      <c r="Z223" s="3">
        <v>1438</v>
      </c>
      <c r="AA223" s="3">
        <v>993.78</v>
      </c>
      <c r="AC223" s="3">
        <v>558.36</v>
      </c>
      <c r="AD223" s="3">
        <v>1160.33</v>
      </c>
      <c r="AE223" s="3">
        <v>1061.2618729999999</v>
      </c>
      <c r="AF223" s="3">
        <v>5</v>
      </c>
      <c r="AG223" s="3">
        <v>3.75</v>
      </c>
      <c r="AH223" s="3">
        <v>5.75</v>
      </c>
      <c r="AI223" s="3">
        <v>0</v>
      </c>
      <c r="AK223" s="3">
        <v>74.861677</v>
      </c>
      <c r="AL223" s="3">
        <v>184.7</v>
      </c>
      <c r="BC223" s="3">
        <v>-0.55886999999999998</v>
      </c>
      <c r="BD223" s="3">
        <v>56.781515990000003</v>
      </c>
      <c r="BG223" s="3">
        <v>7.97</v>
      </c>
      <c r="BH223" s="3">
        <v>25.078635999999999</v>
      </c>
      <c r="BI223" s="3">
        <v>62.007651000000003</v>
      </c>
      <c r="BM223" s="3">
        <v>4.5609999999999999</v>
      </c>
      <c r="BN223" s="3">
        <v>4.8499999999999996</v>
      </c>
      <c r="BO223" s="16">
        <v>98.352010000000007</v>
      </c>
      <c r="BP223" s="16">
        <v>98.685680000000005</v>
      </c>
      <c r="BQ223" s="3">
        <v>100.7705</v>
      </c>
      <c r="CG223" s="3">
        <v>11.6</v>
      </c>
      <c r="CH223" s="3">
        <v>0</v>
      </c>
      <c r="CI223" s="3">
        <v>15.5</v>
      </c>
      <c r="CJ223" s="3">
        <v>21.2</v>
      </c>
    </row>
    <row r="224" spans="1:88" s="3" customFormat="1" x14ac:dyDescent="0.25">
      <c r="A224" s="1">
        <v>36982</v>
      </c>
      <c r="B224" s="3">
        <v>27.21</v>
      </c>
      <c r="C224" s="3">
        <v>1.1279999999999999</v>
      </c>
      <c r="D224" s="3">
        <v>122.673401</v>
      </c>
      <c r="E224" s="3">
        <v>97.056588000000005</v>
      </c>
      <c r="F224" s="3">
        <v>25.48</v>
      </c>
      <c r="G224" s="3">
        <v>4.83</v>
      </c>
      <c r="H224" s="3">
        <v>5.35</v>
      </c>
      <c r="I224" s="3">
        <v>5.46</v>
      </c>
      <c r="J224" s="3">
        <v>5.14</v>
      </c>
      <c r="K224" s="3">
        <v>77.510000000000005</v>
      </c>
      <c r="L224" s="3">
        <v>72.44</v>
      </c>
      <c r="M224" s="3">
        <v>63.92</v>
      </c>
      <c r="N224" s="3">
        <v>81.099999999999994</v>
      </c>
      <c r="O224" s="3">
        <v>88.781114029999998</v>
      </c>
      <c r="P224" s="3">
        <v>79.911750310000002</v>
      </c>
      <c r="U224" s="3">
        <v>-4.7</v>
      </c>
      <c r="V224" s="3">
        <v>0.17</v>
      </c>
      <c r="W224" s="3">
        <v>18.7</v>
      </c>
      <c r="X224" s="3">
        <v>-5.5</v>
      </c>
      <c r="Y224" s="3">
        <v>-4.7</v>
      </c>
      <c r="Z224" s="3">
        <v>1459</v>
      </c>
      <c r="AA224" s="3">
        <v>995.02</v>
      </c>
      <c r="AC224" s="3">
        <v>593.09</v>
      </c>
      <c r="AD224" s="3">
        <v>1249.46</v>
      </c>
      <c r="AE224" s="3">
        <v>1138.0872509999999</v>
      </c>
      <c r="AF224" s="3">
        <v>4.5</v>
      </c>
      <c r="AG224" s="3">
        <v>3.75</v>
      </c>
      <c r="AH224" s="3">
        <v>5.5</v>
      </c>
      <c r="AI224" s="3">
        <v>0</v>
      </c>
      <c r="AK224" s="3">
        <v>75.183415999999994</v>
      </c>
      <c r="AL224" s="3">
        <v>185.1</v>
      </c>
      <c r="BC224" s="3">
        <v>-0.96710799999999997</v>
      </c>
      <c r="BD224" s="3">
        <v>56.094692569999999</v>
      </c>
      <c r="BG224" s="3">
        <v>8.08</v>
      </c>
      <c r="BH224" s="3">
        <v>34.314734999999999</v>
      </c>
      <c r="BI224" s="3">
        <v>62.579788999999998</v>
      </c>
      <c r="BM224" s="3">
        <v>4.8019999999999996</v>
      </c>
      <c r="BN224" s="3">
        <v>5.14</v>
      </c>
      <c r="BO224" s="16">
        <v>98.268060000000006</v>
      </c>
      <c r="BP224" s="16">
        <v>98.636920000000003</v>
      </c>
      <c r="BQ224" s="3">
        <v>100.4692</v>
      </c>
      <c r="CG224" s="3">
        <v>11.8</v>
      </c>
      <c r="CH224" s="3">
        <v>-2</v>
      </c>
      <c r="CI224" s="3">
        <v>14.5</v>
      </c>
      <c r="CJ224" s="3">
        <v>19.399999999999999</v>
      </c>
    </row>
    <row r="225" spans="1:88" s="3" customFormat="1" x14ac:dyDescent="0.25">
      <c r="A225" s="1">
        <v>37012</v>
      </c>
      <c r="B225" s="3">
        <v>28.55</v>
      </c>
      <c r="C225" s="3">
        <v>1.1798</v>
      </c>
      <c r="D225" s="3">
        <v>100.42901000000001</v>
      </c>
      <c r="E225" s="3">
        <v>75.266983999999994</v>
      </c>
      <c r="F225" s="3">
        <v>22.64</v>
      </c>
      <c r="G225" s="3">
        <v>5.05</v>
      </c>
      <c r="H225" s="3">
        <v>5.43</v>
      </c>
      <c r="I225" s="3">
        <v>5.55</v>
      </c>
      <c r="J225" s="3">
        <v>5.32</v>
      </c>
      <c r="K225" s="3">
        <v>77.87</v>
      </c>
      <c r="L225" s="3">
        <v>73.19</v>
      </c>
      <c r="M225" s="3">
        <v>65.16</v>
      </c>
      <c r="N225" s="3">
        <v>81.2</v>
      </c>
      <c r="O225" s="3">
        <v>87.833248130000001</v>
      </c>
      <c r="P225" s="3">
        <v>79.942657920000002</v>
      </c>
      <c r="U225" s="3">
        <v>-5.4</v>
      </c>
      <c r="V225" s="3">
        <v>0.19</v>
      </c>
      <c r="W225" s="3">
        <v>14.8</v>
      </c>
      <c r="X225" s="3">
        <v>-5.8</v>
      </c>
      <c r="Y225" s="3">
        <v>-4.9000000000000004</v>
      </c>
      <c r="Z225" s="3">
        <v>1389</v>
      </c>
      <c r="AA225" s="3">
        <v>959.81</v>
      </c>
      <c r="AC225" s="3">
        <v>585.15</v>
      </c>
      <c r="AD225" s="3">
        <v>1255.82</v>
      </c>
      <c r="AE225" s="3">
        <v>1121.0875579999999</v>
      </c>
      <c r="AF225" s="3">
        <v>4</v>
      </c>
      <c r="AG225" s="3">
        <v>3.5</v>
      </c>
      <c r="AH225" s="3">
        <v>5.25</v>
      </c>
      <c r="AI225" s="3">
        <v>0</v>
      </c>
      <c r="AK225" s="3">
        <v>75.537235999999993</v>
      </c>
      <c r="AL225" s="3">
        <v>185.3</v>
      </c>
      <c r="BC225" s="3">
        <v>-1.0864149999999999</v>
      </c>
      <c r="BD225" s="3">
        <v>55.584558829999999</v>
      </c>
      <c r="BG225" s="3">
        <v>8.08</v>
      </c>
      <c r="BH225" s="3">
        <v>27.793337999999999</v>
      </c>
      <c r="BI225" s="3">
        <v>62.579788999999998</v>
      </c>
      <c r="BM225" s="3">
        <v>4.5309999999999997</v>
      </c>
      <c r="BN225" s="3">
        <v>5.32</v>
      </c>
      <c r="BO225" s="16">
        <v>98.24194</v>
      </c>
      <c r="BP225" s="16">
        <v>98.547839999999994</v>
      </c>
      <c r="BQ225" s="3">
        <v>100.1743</v>
      </c>
      <c r="CG225" s="3">
        <v>9.1999999999999993</v>
      </c>
      <c r="CH225" s="3">
        <v>-2.5</v>
      </c>
      <c r="CI225" s="3">
        <v>14.6</v>
      </c>
      <c r="CJ225" s="3">
        <v>23.7</v>
      </c>
    </row>
    <row r="226" spans="1:88" s="3" customFormat="1" x14ac:dyDescent="0.25">
      <c r="A226" s="1">
        <v>37043</v>
      </c>
      <c r="B226" s="3">
        <v>26.21</v>
      </c>
      <c r="C226" s="3">
        <v>1.1812</v>
      </c>
      <c r="D226" s="3">
        <v>86.390268000000006</v>
      </c>
      <c r="E226" s="3">
        <v>80.029224999999997</v>
      </c>
      <c r="F226" s="3">
        <v>19.059999999999999</v>
      </c>
      <c r="G226" s="3">
        <v>5</v>
      </c>
      <c r="H226" s="3">
        <v>5.42</v>
      </c>
      <c r="I226" s="3">
        <v>5.5</v>
      </c>
      <c r="J226" s="3">
        <v>5.24</v>
      </c>
      <c r="K226" s="3">
        <v>77.989999999999995</v>
      </c>
      <c r="L226" s="3">
        <v>73.33</v>
      </c>
      <c r="M226" s="3">
        <v>64.989999999999995</v>
      </c>
      <c r="N226" s="3">
        <v>81.349999999999994</v>
      </c>
      <c r="O226" s="3">
        <v>87.714969800000006</v>
      </c>
      <c r="P226" s="3">
        <v>80.214218750000001</v>
      </c>
      <c r="U226" s="3">
        <v>-6.5</v>
      </c>
      <c r="V226" s="3">
        <v>0.01</v>
      </c>
      <c r="W226" s="3">
        <v>17.100000000000001</v>
      </c>
      <c r="X226" s="3">
        <v>-7.4</v>
      </c>
      <c r="Y226" s="3">
        <v>-7.6</v>
      </c>
      <c r="Z226" s="3">
        <v>1386</v>
      </c>
      <c r="AA226" s="3">
        <v>959.81</v>
      </c>
      <c r="AC226" s="3">
        <v>573.5</v>
      </c>
      <c r="AD226" s="3">
        <v>1224.42</v>
      </c>
      <c r="AE226" s="3">
        <v>1084.7876080000001</v>
      </c>
      <c r="AF226" s="3">
        <v>3.75</v>
      </c>
      <c r="AG226" s="3">
        <v>3.5</v>
      </c>
      <c r="AH226" s="3">
        <v>5.25</v>
      </c>
      <c r="AI226" s="3">
        <v>0</v>
      </c>
      <c r="AK226" s="3">
        <v>75.640247000000002</v>
      </c>
      <c r="AL226" s="3">
        <v>186</v>
      </c>
      <c r="BC226" s="3">
        <v>-0.66755399999999998</v>
      </c>
      <c r="BD226" s="3">
        <v>55.443501429999998</v>
      </c>
      <c r="BG226" s="3">
        <v>8.07</v>
      </c>
      <c r="BH226" s="3">
        <v>30.159708999999999</v>
      </c>
      <c r="BI226" s="3">
        <v>62.579788999999998</v>
      </c>
      <c r="BM226" s="3">
        <v>4.4409999999999998</v>
      </c>
      <c r="BN226" s="3">
        <v>5.24</v>
      </c>
      <c r="BO226" s="16">
        <v>98.21902</v>
      </c>
      <c r="BP226" s="16">
        <v>98.41019</v>
      </c>
      <c r="BQ226" s="3">
        <v>99.878640000000004</v>
      </c>
      <c r="CG226" s="3">
        <v>7.2</v>
      </c>
      <c r="CH226" s="3">
        <v>-2.2999999999999998</v>
      </c>
      <c r="CI226" s="3">
        <v>12.5</v>
      </c>
      <c r="CJ226" s="3">
        <v>25</v>
      </c>
    </row>
    <row r="227" spans="1:88" s="3" customFormat="1" x14ac:dyDescent="0.25">
      <c r="A227" s="1">
        <v>37073</v>
      </c>
      <c r="B227" s="3">
        <v>24.35</v>
      </c>
      <c r="C227" s="3">
        <v>1.1429</v>
      </c>
      <c r="D227" s="3">
        <v>102.131851</v>
      </c>
      <c r="E227" s="3">
        <v>98.433164000000005</v>
      </c>
      <c r="F227" s="3">
        <v>21.62</v>
      </c>
      <c r="G227" s="3">
        <v>5.0199999999999996</v>
      </c>
      <c r="H227" s="3">
        <v>5.07</v>
      </c>
      <c r="I227" s="3">
        <v>5.27</v>
      </c>
      <c r="J227" s="3">
        <v>5.0199999999999996</v>
      </c>
      <c r="K227" s="3">
        <v>77.81</v>
      </c>
      <c r="L227" s="3">
        <v>73.27</v>
      </c>
      <c r="M227" s="3">
        <v>63.78</v>
      </c>
      <c r="N227" s="3">
        <v>81.319999999999993</v>
      </c>
      <c r="O227" s="3">
        <v>87.271588359999996</v>
      </c>
      <c r="P227" s="3">
        <v>78.988869429999994</v>
      </c>
      <c r="U227" s="3">
        <v>-6.6</v>
      </c>
      <c r="V227" s="3">
        <v>-0.13</v>
      </c>
      <c r="W227" s="3">
        <v>14.9</v>
      </c>
      <c r="X227" s="3">
        <v>-7.7</v>
      </c>
      <c r="Y227" s="3">
        <v>-8.6</v>
      </c>
      <c r="Z227" s="3">
        <v>1049</v>
      </c>
      <c r="AA227" s="3">
        <v>805.71</v>
      </c>
      <c r="AC227" s="3">
        <v>548.72</v>
      </c>
      <c r="AD227" s="3">
        <v>1211.23</v>
      </c>
      <c r="AE227" s="3">
        <v>1069.669075</v>
      </c>
      <c r="AF227" s="3">
        <v>3.75</v>
      </c>
      <c r="AG227" s="3">
        <v>3.5</v>
      </c>
      <c r="AH227" s="3">
        <v>5.25</v>
      </c>
      <c r="AI227" s="3">
        <v>0</v>
      </c>
      <c r="AK227" s="3">
        <v>75.261142000000007</v>
      </c>
      <c r="AL227" s="3">
        <v>186.4</v>
      </c>
      <c r="BC227" s="3">
        <v>-0.78664999999999996</v>
      </c>
      <c r="BD227" s="3">
        <v>55.11448309</v>
      </c>
      <c r="BG227" s="3">
        <v>7.85</v>
      </c>
      <c r="BH227" s="3">
        <v>34.298957000000001</v>
      </c>
      <c r="BI227" s="3">
        <v>62.998427</v>
      </c>
      <c r="BM227" s="3">
        <v>4.444</v>
      </c>
      <c r="BN227" s="3">
        <v>5.0199999999999996</v>
      </c>
      <c r="BO227" s="16">
        <v>98.174800000000005</v>
      </c>
      <c r="BP227" s="16">
        <v>98.220470000000006</v>
      </c>
      <c r="BQ227" s="3">
        <v>99.590199999999996</v>
      </c>
      <c r="CG227" s="3">
        <v>5.8</v>
      </c>
      <c r="CH227" s="3">
        <v>-3.8</v>
      </c>
      <c r="CI227" s="3">
        <v>12.9</v>
      </c>
      <c r="CJ227" s="3">
        <v>27.8</v>
      </c>
    </row>
    <row r="228" spans="1:88" s="3" customFormat="1" x14ac:dyDescent="0.25">
      <c r="A228" s="1">
        <v>37104</v>
      </c>
      <c r="B228" s="3">
        <v>26.8</v>
      </c>
      <c r="C228" s="3">
        <v>1.1009</v>
      </c>
      <c r="D228" s="3">
        <v>84.289117000000005</v>
      </c>
      <c r="E228" s="3">
        <v>73.703429</v>
      </c>
      <c r="F228" s="3">
        <v>24.92</v>
      </c>
      <c r="G228" s="3">
        <v>4.82</v>
      </c>
      <c r="H228" s="3">
        <v>4.8499999999999996</v>
      </c>
      <c r="I228" s="3">
        <v>5.15</v>
      </c>
      <c r="J228" s="3">
        <v>4.9400000000000004</v>
      </c>
      <c r="K228" s="3">
        <v>77.75</v>
      </c>
      <c r="L228" s="3">
        <v>72.98</v>
      </c>
      <c r="M228" s="3">
        <v>63.21</v>
      </c>
      <c r="N228" s="3">
        <v>81.41</v>
      </c>
      <c r="O228" s="3">
        <v>85.859297299999994</v>
      </c>
      <c r="P228" s="3">
        <v>80.015435499999995</v>
      </c>
      <c r="U228" s="3">
        <v>-7.2</v>
      </c>
      <c r="V228" s="3">
        <v>-0.28999999999999998</v>
      </c>
      <c r="W228" s="3">
        <v>12</v>
      </c>
      <c r="X228" s="3">
        <v>-8.6999999999999993</v>
      </c>
      <c r="Y228" s="3">
        <v>-7.6</v>
      </c>
      <c r="Z228" s="3">
        <v>927</v>
      </c>
      <c r="AA228" s="3">
        <v>688.48</v>
      </c>
      <c r="AC228" s="3">
        <v>523.63</v>
      </c>
      <c r="AD228" s="3">
        <v>1133.58</v>
      </c>
      <c r="AE228" s="3">
        <v>1016.731704</v>
      </c>
      <c r="AF228" s="3">
        <v>3.5</v>
      </c>
      <c r="AG228" s="3">
        <v>3.25</v>
      </c>
      <c r="AH228" s="3">
        <v>5</v>
      </c>
      <c r="AI228" s="3">
        <v>0</v>
      </c>
      <c r="AK228" s="3">
        <v>75.189300000000003</v>
      </c>
      <c r="AL228" s="3">
        <v>186.7</v>
      </c>
      <c r="BC228" s="3">
        <v>-0.74487599999999998</v>
      </c>
      <c r="BD228" s="3">
        <v>54.93243554</v>
      </c>
      <c r="BG228" s="3">
        <v>7.75</v>
      </c>
      <c r="BH228" s="3">
        <v>28.285616000000001</v>
      </c>
      <c r="BI228" s="3">
        <v>62.998427</v>
      </c>
      <c r="BM228" s="3">
        <v>4.2530000000000001</v>
      </c>
      <c r="BN228" s="3">
        <v>4.9400000000000004</v>
      </c>
      <c r="BO228" s="16">
        <v>98.112250000000003</v>
      </c>
      <c r="BP228" s="16">
        <v>98.010840000000002</v>
      </c>
      <c r="BQ228" s="3">
        <v>99.332250000000002</v>
      </c>
      <c r="CG228" s="3">
        <v>5.0999999999999996</v>
      </c>
      <c r="CH228" s="3">
        <v>-3.6</v>
      </c>
      <c r="CI228" s="3">
        <v>5.6</v>
      </c>
      <c r="CJ228" s="3">
        <v>26.9</v>
      </c>
    </row>
    <row r="229" spans="1:88" s="3" customFormat="1" x14ac:dyDescent="0.25">
      <c r="A229" s="1">
        <v>37135</v>
      </c>
      <c r="B229" s="3">
        <v>21.87</v>
      </c>
      <c r="C229" s="3">
        <v>1.0980000000000001</v>
      </c>
      <c r="D229" s="3">
        <v>188.059493</v>
      </c>
      <c r="E229" s="3">
        <v>215.05121600000001</v>
      </c>
      <c r="F229" s="3">
        <v>31.93</v>
      </c>
      <c r="G229" s="3">
        <v>4.8099999999999996</v>
      </c>
      <c r="H229" s="3">
        <v>4.5999999999999996</v>
      </c>
      <c r="I229" s="3">
        <v>5.15</v>
      </c>
      <c r="J229" s="3">
        <v>4.93</v>
      </c>
      <c r="K229" s="3">
        <v>77.959999999999994</v>
      </c>
      <c r="L229" s="3">
        <v>73.06</v>
      </c>
      <c r="M229" s="3">
        <v>63.7</v>
      </c>
      <c r="N229" s="3">
        <v>81.61</v>
      </c>
      <c r="O229" s="3">
        <v>85.638845380000006</v>
      </c>
      <c r="P229" s="3">
        <v>78.139368669999996</v>
      </c>
      <c r="U229" s="3">
        <v>-7.8</v>
      </c>
      <c r="V229" s="3">
        <v>-0.61</v>
      </c>
      <c r="W229" s="3">
        <v>7.8</v>
      </c>
      <c r="X229" s="3">
        <v>-13.3</v>
      </c>
      <c r="Y229" s="3">
        <v>-10.1</v>
      </c>
      <c r="Z229" s="3">
        <v>952</v>
      </c>
      <c r="AA229" s="3">
        <v>688.48</v>
      </c>
      <c r="AC229" s="3">
        <v>453.87</v>
      </c>
      <c r="AD229" s="3">
        <v>1040.94</v>
      </c>
      <c r="AE229" s="3">
        <v>926.02288499999997</v>
      </c>
      <c r="AF229" s="3">
        <v>3</v>
      </c>
      <c r="AG229" s="3">
        <v>2.75</v>
      </c>
      <c r="AH229" s="3">
        <v>4.75</v>
      </c>
      <c r="AI229" s="3">
        <v>0</v>
      </c>
      <c r="AK229" s="3">
        <v>75.589794999999995</v>
      </c>
      <c r="AL229" s="3">
        <v>187.1</v>
      </c>
      <c r="BC229" s="3">
        <v>-0.64110299999999998</v>
      </c>
      <c r="BD229" s="3">
        <v>54.34893383</v>
      </c>
      <c r="BG229" s="3">
        <v>8.02</v>
      </c>
      <c r="BH229" s="3">
        <v>24.12961</v>
      </c>
      <c r="BI229" s="3">
        <v>62.998427</v>
      </c>
      <c r="BM229" s="3">
        <v>3.6560000000000001</v>
      </c>
      <c r="BN229" s="3">
        <v>4.93</v>
      </c>
      <c r="BO229" s="16">
        <v>98.071770000000001</v>
      </c>
      <c r="BP229" s="16">
        <v>97.829679999999996</v>
      </c>
      <c r="BQ229" s="3">
        <v>99.130039999999994</v>
      </c>
      <c r="CG229" s="3">
        <v>4.7</v>
      </c>
      <c r="CH229" s="3">
        <v>-4.4000000000000004</v>
      </c>
      <c r="CI229" s="3">
        <v>6.2</v>
      </c>
      <c r="CJ229" s="3">
        <v>26.6</v>
      </c>
    </row>
    <row r="230" spans="1:88" s="3" customFormat="1" x14ac:dyDescent="0.25">
      <c r="A230" s="1">
        <v>37165</v>
      </c>
      <c r="B230" s="3">
        <v>19.63</v>
      </c>
      <c r="C230" s="3">
        <v>1.1103000000000001</v>
      </c>
      <c r="D230" s="3">
        <v>173.14334199999999</v>
      </c>
      <c r="E230" s="3">
        <v>204.65605099999999</v>
      </c>
      <c r="F230" s="3">
        <v>33.56</v>
      </c>
      <c r="G230" s="3">
        <v>4.5999999999999996</v>
      </c>
      <c r="H230" s="3">
        <v>4.3</v>
      </c>
      <c r="I230" s="3">
        <v>4.75</v>
      </c>
      <c r="J230" s="3">
        <v>4.55</v>
      </c>
      <c r="K230" s="3">
        <v>78.03</v>
      </c>
      <c r="L230" s="3">
        <v>73.209999999999994</v>
      </c>
      <c r="M230" s="3">
        <v>62.36</v>
      </c>
      <c r="N230" s="3">
        <v>81.87</v>
      </c>
      <c r="O230" s="3">
        <v>86.279880779999999</v>
      </c>
      <c r="P230" s="3">
        <v>79.229841969999995</v>
      </c>
      <c r="U230" s="3">
        <v>-8</v>
      </c>
      <c r="V230" s="3">
        <v>-0.8</v>
      </c>
      <c r="W230" s="3">
        <v>0.1</v>
      </c>
      <c r="X230" s="3">
        <v>-15.3</v>
      </c>
      <c r="Y230" s="3">
        <v>-11.3</v>
      </c>
      <c r="Z230" s="3">
        <v>861</v>
      </c>
      <c r="AA230" s="3">
        <v>543.49</v>
      </c>
      <c r="AC230" s="3">
        <v>460.33</v>
      </c>
      <c r="AD230" s="3">
        <v>1059.78</v>
      </c>
      <c r="AE230" s="3">
        <v>943.19965500000001</v>
      </c>
      <c r="AF230" s="3">
        <v>2.5</v>
      </c>
      <c r="AG230" s="3">
        <v>2.75</v>
      </c>
      <c r="AH230" s="3">
        <v>4.5</v>
      </c>
      <c r="AI230" s="3">
        <v>0</v>
      </c>
      <c r="AK230" s="3">
        <v>75.213104000000001</v>
      </c>
      <c r="AL230" s="3">
        <v>187.4</v>
      </c>
      <c r="BC230" s="3">
        <v>-1.1744129999999999</v>
      </c>
      <c r="BD230" s="3">
        <v>54.769440209999999</v>
      </c>
      <c r="BG230" s="3">
        <v>7.68</v>
      </c>
      <c r="BH230" s="3">
        <v>24.042010000000001</v>
      </c>
      <c r="BI230" s="3">
        <v>63.630797000000001</v>
      </c>
      <c r="BM230" s="3">
        <v>3.5219999999999998</v>
      </c>
      <c r="BN230" s="3">
        <v>4.55</v>
      </c>
      <c r="BO230" s="16">
        <v>98.122979999999998</v>
      </c>
      <c r="BP230" s="16">
        <v>97.71069</v>
      </c>
      <c r="BQ230" s="3">
        <v>99.02413</v>
      </c>
      <c r="CG230" s="3">
        <v>3.5</v>
      </c>
      <c r="CH230" s="3">
        <v>-8</v>
      </c>
      <c r="CI230" s="3">
        <v>6.8</v>
      </c>
      <c r="CJ230" s="3">
        <v>22.9</v>
      </c>
    </row>
    <row r="231" spans="1:88" s="3" customFormat="1" x14ac:dyDescent="0.25">
      <c r="A231" s="1">
        <v>37196</v>
      </c>
      <c r="B231" s="3">
        <v>18.920000000000002</v>
      </c>
      <c r="C231" s="3">
        <v>1.1168</v>
      </c>
      <c r="D231" s="3">
        <v>130.57563300000001</v>
      </c>
      <c r="E231" s="3">
        <v>165.27180000000001</v>
      </c>
      <c r="F231" s="3">
        <v>23.84</v>
      </c>
      <c r="G231" s="3">
        <v>4.45</v>
      </c>
      <c r="H231" s="3">
        <v>4.78</v>
      </c>
      <c r="I231" s="3">
        <v>4.8899999999999997</v>
      </c>
      <c r="J231" s="3">
        <v>4.7</v>
      </c>
      <c r="K231" s="3">
        <v>77.98</v>
      </c>
      <c r="L231" s="3">
        <v>73.16</v>
      </c>
      <c r="M231" s="3">
        <v>61.46</v>
      </c>
      <c r="N231" s="3">
        <v>81.96</v>
      </c>
      <c r="O231" s="3">
        <v>86.527219040000006</v>
      </c>
      <c r="P231" s="3">
        <v>77.922496510000002</v>
      </c>
      <c r="U231" s="3">
        <v>-8.5</v>
      </c>
      <c r="V231" s="3">
        <v>-0.93</v>
      </c>
      <c r="W231" s="3">
        <v>-7</v>
      </c>
      <c r="X231" s="3">
        <v>-15.4</v>
      </c>
      <c r="Y231" s="3">
        <v>-11.7</v>
      </c>
      <c r="Z231" s="3">
        <v>868</v>
      </c>
      <c r="AA231" s="3">
        <v>491.71</v>
      </c>
      <c r="AC231" s="3">
        <v>492.67</v>
      </c>
      <c r="AD231" s="3">
        <v>1139.45</v>
      </c>
      <c r="AE231" s="3">
        <v>997.92770900000005</v>
      </c>
      <c r="AF231" s="3">
        <v>2</v>
      </c>
      <c r="AG231" s="3">
        <v>2.25</v>
      </c>
      <c r="AH231" s="3">
        <v>4</v>
      </c>
      <c r="AI231" s="3">
        <v>0</v>
      </c>
      <c r="AK231" s="3">
        <v>74.968136000000001</v>
      </c>
      <c r="AL231" s="3">
        <v>188.1</v>
      </c>
      <c r="BC231" s="3">
        <v>-1.3916170000000001</v>
      </c>
      <c r="BD231" s="3">
        <v>54.684708020000002</v>
      </c>
      <c r="BG231" s="3">
        <v>7.88</v>
      </c>
      <c r="BH231" s="3">
        <v>33.660466</v>
      </c>
      <c r="BI231" s="3">
        <v>63.630797000000001</v>
      </c>
      <c r="BM231" s="3">
        <v>3.36</v>
      </c>
      <c r="BN231" s="3">
        <v>4.7</v>
      </c>
      <c r="BO231" s="16">
        <v>98.29177</v>
      </c>
      <c r="BP231" s="16">
        <v>97.677090000000007</v>
      </c>
      <c r="BQ231" s="3">
        <v>99.029589999999999</v>
      </c>
      <c r="CG231" s="3">
        <v>2.2999999999999998</v>
      </c>
      <c r="CH231" s="3">
        <v>-7.9</v>
      </c>
      <c r="CI231" s="3">
        <v>6.5</v>
      </c>
      <c r="CJ231" s="3">
        <v>25.8</v>
      </c>
    </row>
    <row r="232" spans="1:88" s="3" customFormat="1" x14ac:dyDescent="0.25">
      <c r="A232" s="1">
        <v>37226</v>
      </c>
      <c r="B232" s="3">
        <v>19.350000000000001</v>
      </c>
      <c r="C232" s="3">
        <v>1.1231</v>
      </c>
      <c r="D232" s="3">
        <v>117.23657900000001</v>
      </c>
      <c r="E232" s="3">
        <v>111.50606000000001</v>
      </c>
      <c r="F232" s="3">
        <v>23.8</v>
      </c>
      <c r="G232" s="3">
        <v>4.74</v>
      </c>
      <c r="H232" s="3">
        <v>5.07</v>
      </c>
      <c r="I232" s="3">
        <v>5.27</v>
      </c>
      <c r="J232" s="3">
        <v>5.1100000000000003</v>
      </c>
      <c r="K232" s="3">
        <v>78.319999999999993</v>
      </c>
      <c r="L232" s="3">
        <v>73.55</v>
      </c>
      <c r="M232" s="3">
        <v>60.8</v>
      </c>
      <c r="N232" s="3">
        <v>82.46</v>
      </c>
      <c r="O232" s="3">
        <v>84.347783849999999</v>
      </c>
      <c r="P232" s="3">
        <v>77.992842679999995</v>
      </c>
      <c r="U232" s="3">
        <v>-7.5</v>
      </c>
      <c r="V232" s="3">
        <v>-0.85</v>
      </c>
      <c r="W232" s="3">
        <v>-4.5999999999999996</v>
      </c>
      <c r="X232" s="3">
        <v>-12.2</v>
      </c>
      <c r="Y232" s="3">
        <v>-10.7</v>
      </c>
      <c r="Z232" s="3">
        <v>876</v>
      </c>
      <c r="AA232" s="3">
        <v>483.43</v>
      </c>
      <c r="AC232" s="3">
        <v>506.78</v>
      </c>
      <c r="AD232" s="3">
        <v>1148.08</v>
      </c>
      <c r="AE232" s="3">
        <v>1003.515583</v>
      </c>
      <c r="AF232" s="3">
        <v>1.75</v>
      </c>
      <c r="AG232" s="3">
        <v>2.25</v>
      </c>
      <c r="AH232" s="3">
        <v>4</v>
      </c>
      <c r="AI232" s="3">
        <v>0</v>
      </c>
      <c r="AK232" s="3">
        <v>74.546693000000005</v>
      </c>
      <c r="AL232" s="3">
        <v>188.4</v>
      </c>
      <c r="BC232" s="3">
        <v>-1.1200939999999999</v>
      </c>
      <c r="BD232" s="3">
        <v>53.925795979999997</v>
      </c>
      <c r="BG232" s="3">
        <v>7.92</v>
      </c>
      <c r="BH232" s="3">
        <v>34.288913000000001</v>
      </c>
      <c r="BI232" s="3">
        <v>63.630797000000001</v>
      </c>
      <c r="BM232" s="3">
        <v>3.294</v>
      </c>
      <c r="BN232" s="3">
        <v>5.1100000000000003</v>
      </c>
      <c r="BO232" s="16">
        <v>98.557090000000002</v>
      </c>
      <c r="BP232" s="16">
        <v>97.735600000000005</v>
      </c>
      <c r="BQ232" s="3">
        <v>99.130870000000002</v>
      </c>
      <c r="CG232" s="3">
        <v>1.1000000000000001</v>
      </c>
      <c r="CH232" s="3">
        <v>-7.9</v>
      </c>
      <c r="CI232" s="3">
        <v>5.9</v>
      </c>
      <c r="CJ232" s="3">
        <v>25.3</v>
      </c>
    </row>
    <row r="233" spans="1:88" s="3" customFormat="1" x14ac:dyDescent="0.25">
      <c r="A233" s="1">
        <v>37257</v>
      </c>
      <c r="B233" s="3">
        <v>19.07</v>
      </c>
      <c r="C233" s="3">
        <v>1.1615</v>
      </c>
      <c r="D233" s="3">
        <v>116.83744799999999</v>
      </c>
      <c r="E233" s="3">
        <v>105.63607399999999</v>
      </c>
      <c r="F233" s="3">
        <v>21.09</v>
      </c>
      <c r="G233" s="3">
        <v>4.8600000000000003</v>
      </c>
      <c r="H233" s="3">
        <v>5.07</v>
      </c>
      <c r="I233" s="3">
        <v>5.17</v>
      </c>
      <c r="J233" s="3">
        <v>5.01</v>
      </c>
      <c r="K233" s="3">
        <v>78.42</v>
      </c>
      <c r="L233" s="3">
        <v>74.95</v>
      </c>
      <c r="M233" s="3">
        <v>61.42</v>
      </c>
      <c r="N233" s="3">
        <v>82.09</v>
      </c>
      <c r="O233" s="3">
        <v>84.907844030000007</v>
      </c>
      <c r="P233" s="3">
        <v>77.845655710000003</v>
      </c>
      <c r="U233" s="3">
        <v>-7</v>
      </c>
      <c r="V233" s="3">
        <v>-0.9</v>
      </c>
      <c r="W233" s="3">
        <v>3.7</v>
      </c>
      <c r="X233" s="3">
        <v>-12.5</v>
      </c>
      <c r="Y233" s="3">
        <v>-11.9</v>
      </c>
      <c r="Z233" s="3">
        <v>908</v>
      </c>
      <c r="AA233" s="3">
        <v>476.38</v>
      </c>
      <c r="AC233" s="3">
        <v>500.92</v>
      </c>
      <c r="AD233" s="3">
        <v>1130.2</v>
      </c>
      <c r="AE233" s="3">
        <v>972.41767900000002</v>
      </c>
      <c r="AF233" s="3">
        <v>1.75</v>
      </c>
      <c r="AG233" s="3">
        <v>2.25</v>
      </c>
      <c r="AH233" s="3">
        <v>4</v>
      </c>
      <c r="AI233" s="3">
        <v>0</v>
      </c>
      <c r="AK233" s="3">
        <v>74.654075000000006</v>
      </c>
      <c r="AL233" s="3">
        <v>188.7</v>
      </c>
      <c r="BC233" s="3">
        <v>-0.87146599999999996</v>
      </c>
      <c r="BD233" s="3">
        <v>54.688333849999999</v>
      </c>
      <c r="BG233" s="3">
        <v>7.92</v>
      </c>
      <c r="BH233" s="3">
        <v>31.634129000000001</v>
      </c>
      <c r="BI233" s="3">
        <v>64.110536999999994</v>
      </c>
      <c r="BM233" s="3">
        <v>3.371</v>
      </c>
      <c r="BN233" s="3">
        <v>5.01</v>
      </c>
      <c r="BO233" s="16">
        <v>98.864469999999997</v>
      </c>
      <c r="BP233" s="16">
        <v>97.869839999999996</v>
      </c>
      <c r="BQ233" s="3">
        <v>99.288250000000005</v>
      </c>
      <c r="CG233" s="3">
        <v>-0.7</v>
      </c>
      <c r="CH233" s="3">
        <v>-6.8</v>
      </c>
      <c r="CI233" s="3">
        <v>4.0999999999999996</v>
      </c>
      <c r="CJ233" s="3">
        <v>23.7</v>
      </c>
    </row>
    <row r="234" spans="1:88" s="3" customFormat="1" x14ac:dyDescent="0.25">
      <c r="A234" s="1">
        <v>37288</v>
      </c>
      <c r="B234" s="3">
        <v>20.73</v>
      </c>
      <c r="C234" s="3">
        <v>1.1560999999999999</v>
      </c>
      <c r="D234" s="3">
        <v>87.600684999999999</v>
      </c>
      <c r="E234" s="3">
        <v>101.531284</v>
      </c>
      <c r="F234" s="3">
        <v>21.59</v>
      </c>
      <c r="G234" s="3">
        <v>4.92</v>
      </c>
      <c r="H234" s="3">
        <v>4.88</v>
      </c>
      <c r="I234" s="3">
        <v>5.23</v>
      </c>
      <c r="J234" s="3">
        <v>5.0599999999999996</v>
      </c>
      <c r="K234" s="3">
        <v>78.55</v>
      </c>
      <c r="L234" s="3">
        <v>74.77</v>
      </c>
      <c r="M234" s="3">
        <v>61.59</v>
      </c>
      <c r="N234" s="3">
        <v>82.29</v>
      </c>
      <c r="O234" s="3">
        <v>86.455273500000004</v>
      </c>
      <c r="P234" s="3">
        <v>78.669996839999996</v>
      </c>
      <c r="U234" s="3">
        <v>-7.1</v>
      </c>
      <c r="V234" s="3">
        <v>-0.56000000000000005</v>
      </c>
      <c r="W234" s="3">
        <v>3.9</v>
      </c>
      <c r="X234" s="3">
        <v>-9.9</v>
      </c>
      <c r="Y234" s="3">
        <v>-10.4</v>
      </c>
      <c r="Z234" s="3">
        <v>1031</v>
      </c>
      <c r="AA234" s="3">
        <v>473.07</v>
      </c>
      <c r="AC234" s="3">
        <v>494.91</v>
      </c>
      <c r="AD234" s="3">
        <v>1106.73</v>
      </c>
      <c r="AE234" s="3">
        <v>962.73165900000004</v>
      </c>
      <c r="AF234" s="3">
        <v>1.75</v>
      </c>
      <c r="AG234" s="3">
        <v>2.25</v>
      </c>
      <c r="AH234" s="3">
        <v>4</v>
      </c>
      <c r="AI234" s="3">
        <v>0</v>
      </c>
      <c r="AK234" s="3">
        <v>74.857783999999995</v>
      </c>
      <c r="AL234" s="3">
        <v>189.1</v>
      </c>
      <c r="BC234" s="3">
        <v>-0.43922699999999998</v>
      </c>
      <c r="BD234" s="3">
        <v>55.553246829999999</v>
      </c>
      <c r="BG234" s="3">
        <v>7.86</v>
      </c>
      <c r="BH234" s="3">
        <v>31.948882000000001</v>
      </c>
      <c r="BI234" s="3">
        <v>64.110536999999994</v>
      </c>
      <c r="BM234" s="3">
        <v>3.3660000000000001</v>
      </c>
      <c r="BN234" s="3">
        <v>5.0599999999999996</v>
      </c>
      <c r="BO234" s="16">
        <v>99.155990000000003</v>
      </c>
      <c r="BP234" s="16">
        <v>98.089759999999998</v>
      </c>
      <c r="BQ234" s="3">
        <v>99.461979999999997</v>
      </c>
      <c r="CG234" s="3">
        <v>-0.5</v>
      </c>
      <c r="CH234" s="3">
        <v>-3.7</v>
      </c>
      <c r="CI234" s="3">
        <v>4.5999999999999996</v>
      </c>
      <c r="CJ234" s="3">
        <v>24.9</v>
      </c>
    </row>
    <row r="235" spans="1:88" s="3" customFormat="1" x14ac:dyDescent="0.25">
      <c r="A235" s="1">
        <v>37316</v>
      </c>
      <c r="B235" s="3">
        <v>25.34</v>
      </c>
      <c r="C235" s="3">
        <v>1.1463000000000001</v>
      </c>
      <c r="D235" s="3">
        <v>83.440432999999999</v>
      </c>
      <c r="E235" s="3">
        <v>85.988838999999999</v>
      </c>
      <c r="F235" s="3">
        <v>17.399999999999999</v>
      </c>
      <c r="G235" s="3">
        <v>5.16</v>
      </c>
      <c r="H235" s="3">
        <v>5.42</v>
      </c>
      <c r="I235" s="3">
        <v>5.48</v>
      </c>
      <c r="J235" s="3">
        <v>5.33</v>
      </c>
      <c r="K235" s="3">
        <v>78.989999999999995</v>
      </c>
      <c r="L235" s="3">
        <v>74.86</v>
      </c>
      <c r="M235" s="3">
        <v>62.34</v>
      </c>
      <c r="N235" s="3">
        <v>82.78</v>
      </c>
      <c r="O235" s="3">
        <v>85.755963289999997</v>
      </c>
      <c r="P235" s="3">
        <v>80.367440520000002</v>
      </c>
      <c r="U235" s="3">
        <v>-7.1</v>
      </c>
      <c r="V235" s="3">
        <v>-0.51</v>
      </c>
      <c r="W235" s="3">
        <v>7.1</v>
      </c>
      <c r="X235" s="3">
        <v>-8.3000000000000007</v>
      </c>
      <c r="Y235" s="3">
        <v>-12</v>
      </c>
      <c r="Z235" s="3">
        <v>1082</v>
      </c>
      <c r="AA235" s="3">
        <v>473.07</v>
      </c>
      <c r="AC235" s="3">
        <v>531.21</v>
      </c>
      <c r="AD235" s="3">
        <v>1147.3900000000001</v>
      </c>
      <c r="AE235" s="3">
        <v>1003.596865</v>
      </c>
      <c r="AF235" s="3">
        <v>1.75</v>
      </c>
      <c r="AG235" s="3">
        <v>2.25</v>
      </c>
      <c r="AH235" s="3">
        <v>4</v>
      </c>
      <c r="AI235" s="3">
        <v>0</v>
      </c>
      <c r="AK235" s="3">
        <v>75.288151999999997</v>
      </c>
      <c r="AL235" s="3">
        <v>189.2</v>
      </c>
      <c r="BC235" s="3">
        <v>-0.41012300000000002</v>
      </c>
      <c r="BD235" s="3">
        <v>55.730658259999998</v>
      </c>
      <c r="BG235" s="3">
        <v>8.23</v>
      </c>
      <c r="BH235" s="3">
        <v>53.877445000000002</v>
      </c>
      <c r="BI235" s="3">
        <v>64.110536999999994</v>
      </c>
      <c r="BM235" s="3">
        <v>3.448</v>
      </c>
      <c r="BN235" s="3">
        <v>5.33</v>
      </c>
      <c r="BO235" s="16">
        <v>99.375190000000003</v>
      </c>
      <c r="BP235" s="16">
        <v>98.379739999999998</v>
      </c>
      <c r="BQ235" s="3">
        <v>99.610849999999999</v>
      </c>
      <c r="CG235" s="3">
        <v>-0.3</v>
      </c>
      <c r="CH235" s="3">
        <v>-4.5999999999999996</v>
      </c>
      <c r="CI235" s="3">
        <v>3.9</v>
      </c>
      <c r="CJ235" s="3">
        <v>22.9</v>
      </c>
    </row>
    <row r="236" spans="1:88" s="3" customFormat="1" x14ac:dyDescent="0.25">
      <c r="A236" s="1">
        <v>37347</v>
      </c>
      <c r="B236" s="3">
        <v>26.98</v>
      </c>
      <c r="C236" s="3">
        <v>1.1097999999999999</v>
      </c>
      <c r="D236" s="3">
        <v>88.566103999999996</v>
      </c>
      <c r="E236" s="3">
        <v>108.538787</v>
      </c>
      <c r="F236" s="3">
        <v>21.91</v>
      </c>
      <c r="G236" s="3">
        <v>5.15</v>
      </c>
      <c r="H236" s="3">
        <v>5.1100000000000003</v>
      </c>
      <c r="I236" s="3">
        <v>5.36</v>
      </c>
      <c r="J236" s="3">
        <v>5.21</v>
      </c>
      <c r="K236" s="3">
        <v>79.349999999999994</v>
      </c>
      <c r="L236" s="3">
        <v>75.09</v>
      </c>
      <c r="M236" s="3">
        <v>63.65</v>
      </c>
      <c r="N236" s="3">
        <v>83.04</v>
      </c>
      <c r="O236" s="3">
        <v>86.217010389999999</v>
      </c>
      <c r="P236" s="3">
        <v>79.384512049999998</v>
      </c>
      <c r="U236" s="3">
        <v>-8.8000000000000007</v>
      </c>
      <c r="V236" s="3">
        <v>-0.48</v>
      </c>
      <c r="W236" s="3">
        <v>6.8</v>
      </c>
      <c r="X236" s="3">
        <v>-8.3000000000000007</v>
      </c>
      <c r="Y236" s="3">
        <v>-12.4</v>
      </c>
      <c r="Z236" s="3">
        <v>1027</v>
      </c>
      <c r="AA236" s="3">
        <v>659.9</v>
      </c>
      <c r="AC236" s="3">
        <v>511.28</v>
      </c>
      <c r="AD236" s="3">
        <v>1076.92</v>
      </c>
      <c r="AE236" s="3">
        <v>968.24968799999999</v>
      </c>
      <c r="AF236" s="3">
        <v>1.75</v>
      </c>
      <c r="AG236" s="3">
        <v>2.25</v>
      </c>
      <c r="AH236" s="3">
        <v>4</v>
      </c>
      <c r="AI236" s="3">
        <v>0</v>
      </c>
      <c r="AK236" s="3">
        <v>75.792535999999998</v>
      </c>
      <c r="AL236" s="3">
        <v>189.7</v>
      </c>
      <c r="BC236" s="3">
        <v>-0.56187900000000002</v>
      </c>
      <c r="BD236" s="3">
        <v>56.648650809999999</v>
      </c>
      <c r="BG236" s="3">
        <v>7.95</v>
      </c>
      <c r="BH236" s="3">
        <v>36.553404999999998</v>
      </c>
      <c r="BI236" s="3">
        <v>64.605855000000005</v>
      </c>
      <c r="BM236" s="3">
        <v>3.3849999999999998</v>
      </c>
      <c r="BN236" s="3">
        <v>5.21</v>
      </c>
      <c r="BO236" s="16">
        <v>99.466279999999998</v>
      </c>
      <c r="BP236" s="16">
        <v>98.706119999999999</v>
      </c>
      <c r="BQ236" s="3">
        <v>99.696380000000005</v>
      </c>
      <c r="CG236" s="3">
        <v>0.7</v>
      </c>
      <c r="CH236" s="3">
        <v>-4.8</v>
      </c>
      <c r="CI236" s="3">
        <v>0.5</v>
      </c>
      <c r="CJ236" s="3">
        <v>21</v>
      </c>
    </row>
    <row r="237" spans="1:88" s="3" customFormat="1" x14ac:dyDescent="0.25">
      <c r="A237" s="1">
        <v>37377</v>
      </c>
      <c r="B237" s="3">
        <v>23.87</v>
      </c>
      <c r="C237" s="3">
        <v>1.0704</v>
      </c>
      <c r="D237" s="3">
        <v>86.298857999999996</v>
      </c>
      <c r="E237" s="3">
        <v>99.754423000000003</v>
      </c>
      <c r="F237" s="3">
        <v>19.98</v>
      </c>
      <c r="G237" s="3">
        <v>5.17</v>
      </c>
      <c r="H237" s="3">
        <v>5.08</v>
      </c>
      <c r="I237" s="3">
        <v>5.39</v>
      </c>
      <c r="J237" s="3">
        <v>5.28</v>
      </c>
      <c r="K237" s="3">
        <v>79.489999999999995</v>
      </c>
      <c r="L237" s="3">
        <v>75.19</v>
      </c>
      <c r="M237" s="3">
        <v>63.37</v>
      </c>
      <c r="N237" s="3">
        <v>83.27</v>
      </c>
      <c r="O237" s="3">
        <v>83.407537970000007</v>
      </c>
      <c r="P237" s="3">
        <v>79.017211529999997</v>
      </c>
      <c r="U237" s="3">
        <v>-8.5</v>
      </c>
      <c r="V237" s="3">
        <v>-0.25</v>
      </c>
      <c r="W237" s="3">
        <v>5.3</v>
      </c>
      <c r="X237" s="3">
        <v>-6.2</v>
      </c>
      <c r="Y237" s="3">
        <v>-13.3</v>
      </c>
      <c r="Z237" s="3">
        <v>1042</v>
      </c>
      <c r="AA237" s="3">
        <v>655.75</v>
      </c>
      <c r="AC237" s="3">
        <v>484.55</v>
      </c>
      <c r="AD237" s="3">
        <v>1067.1400000000001</v>
      </c>
      <c r="AE237" s="3">
        <v>967.84710900000005</v>
      </c>
      <c r="AF237" s="3">
        <v>1.75</v>
      </c>
      <c r="AG237" s="3">
        <v>2.25</v>
      </c>
      <c r="AH237" s="3">
        <v>4</v>
      </c>
      <c r="AI237" s="3">
        <v>0</v>
      </c>
      <c r="AK237" s="3">
        <v>75.764599000000004</v>
      </c>
      <c r="AL237" s="3">
        <v>190</v>
      </c>
      <c r="BC237" s="3">
        <v>-0.28677000000000002</v>
      </c>
      <c r="BD237" s="3">
        <v>56.219328949999998</v>
      </c>
      <c r="BG237" s="3">
        <v>8.06</v>
      </c>
      <c r="BH237" s="3">
        <v>41.123303999999997</v>
      </c>
      <c r="BI237" s="3">
        <v>64.605855000000005</v>
      </c>
      <c r="BM237" s="3">
        <v>3.4849999999999999</v>
      </c>
      <c r="BN237" s="3">
        <v>5.28</v>
      </c>
      <c r="BO237" s="16">
        <v>99.409649999999999</v>
      </c>
      <c r="BP237" s="16">
        <v>99.042670000000001</v>
      </c>
      <c r="BQ237" s="3">
        <v>99.701229999999995</v>
      </c>
      <c r="CG237" s="3">
        <v>0.4</v>
      </c>
      <c r="CH237" s="3">
        <v>-5</v>
      </c>
      <c r="CI237" s="3">
        <v>-1.2</v>
      </c>
      <c r="CJ237" s="3">
        <v>19.2</v>
      </c>
    </row>
    <row r="238" spans="1:88" s="3" customFormat="1" x14ac:dyDescent="0.25">
      <c r="A238" s="1">
        <v>37408</v>
      </c>
      <c r="B238" s="3">
        <v>25.33</v>
      </c>
      <c r="C238" s="3">
        <v>1.0125</v>
      </c>
      <c r="D238" s="3">
        <v>93.610223000000005</v>
      </c>
      <c r="E238" s="3">
        <v>140.04006999999999</v>
      </c>
      <c r="F238" s="3">
        <v>25.4</v>
      </c>
      <c r="G238" s="3">
        <v>5.0199999999999996</v>
      </c>
      <c r="H238" s="3">
        <v>4.8600000000000003</v>
      </c>
      <c r="I238" s="3">
        <v>5.19</v>
      </c>
      <c r="J238" s="3">
        <v>5.08</v>
      </c>
      <c r="K238" s="3">
        <v>79.459999999999994</v>
      </c>
      <c r="L238" s="3">
        <v>75.010000000000005</v>
      </c>
      <c r="M238" s="3">
        <v>62.76</v>
      </c>
      <c r="N238" s="3">
        <v>83.36</v>
      </c>
      <c r="O238" s="3">
        <v>87.973374609999993</v>
      </c>
      <c r="P238" s="3">
        <v>82.614061300000003</v>
      </c>
      <c r="U238" s="3">
        <v>-9.8000000000000007</v>
      </c>
      <c r="V238" s="3">
        <v>-0.37</v>
      </c>
      <c r="W238" s="3">
        <v>2.5</v>
      </c>
      <c r="X238" s="3">
        <v>-7.4</v>
      </c>
      <c r="Y238" s="3">
        <v>-13.3</v>
      </c>
      <c r="Z238" s="3">
        <v>1005</v>
      </c>
      <c r="AA238" s="3">
        <v>655.75</v>
      </c>
      <c r="AC238" s="3">
        <v>439.66</v>
      </c>
      <c r="AD238" s="3">
        <v>989.81</v>
      </c>
      <c r="AE238" s="3">
        <v>907.81038999999998</v>
      </c>
      <c r="AF238" s="3">
        <v>1.75</v>
      </c>
      <c r="AG238" s="3">
        <v>2.25</v>
      </c>
      <c r="AH238" s="3">
        <v>4</v>
      </c>
      <c r="AI238" s="3">
        <v>0</v>
      </c>
      <c r="AK238" s="3">
        <v>75.786471000000006</v>
      </c>
      <c r="AL238" s="3">
        <v>190.2</v>
      </c>
      <c r="BC238" s="3">
        <v>-0.60663100000000003</v>
      </c>
      <c r="BD238" s="3">
        <v>57.399790850000002</v>
      </c>
      <c r="BG238" s="3">
        <v>7.99</v>
      </c>
      <c r="BH238" s="3">
        <v>39.783250000000002</v>
      </c>
      <c r="BI238" s="3">
        <v>64.605855000000005</v>
      </c>
      <c r="BM238" s="3">
        <v>3.4409999999999998</v>
      </c>
      <c r="BN238" s="3">
        <v>5.08</v>
      </c>
      <c r="BO238" s="16">
        <v>99.213999999999999</v>
      </c>
      <c r="BP238" s="16">
        <v>99.373500000000007</v>
      </c>
      <c r="BQ238" s="3">
        <v>99.630330000000001</v>
      </c>
      <c r="CG238" s="3">
        <v>0.3</v>
      </c>
      <c r="CH238" s="3">
        <v>-4.9000000000000004</v>
      </c>
      <c r="CI238" s="3">
        <v>-4.9000000000000004</v>
      </c>
      <c r="CJ238" s="3">
        <v>16.5</v>
      </c>
    </row>
    <row r="239" spans="1:88" s="3" customFormat="1" x14ac:dyDescent="0.25">
      <c r="A239" s="1">
        <v>37438</v>
      </c>
      <c r="B239" s="3">
        <v>26.28</v>
      </c>
      <c r="C239" s="3">
        <v>1.02</v>
      </c>
      <c r="D239" s="3">
        <v>110.305172</v>
      </c>
      <c r="E239" s="3">
        <v>127.35619199999999</v>
      </c>
      <c r="F239" s="3">
        <v>32.03</v>
      </c>
      <c r="G239" s="3">
        <v>4.87</v>
      </c>
      <c r="H239" s="3">
        <v>4.51</v>
      </c>
      <c r="I239" s="3">
        <v>4.99</v>
      </c>
      <c r="J239" s="3">
        <v>4.87</v>
      </c>
      <c r="K239" s="3">
        <v>79.38</v>
      </c>
      <c r="L239" s="3">
        <v>74.84</v>
      </c>
      <c r="M239" s="3">
        <v>62.85</v>
      </c>
      <c r="N239" s="3">
        <v>83.3</v>
      </c>
      <c r="O239" s="3">
        <v>86.20231579</v>
      </c>
      <c r="P239" s="3">
        <v>80.874799800000005</v>
      </c>
      <c r="U239" s="3">
        <v>-9.6</v>
      </c>
      <c r="V239" s="3">
        <v>-0.43</v>
      </c>
      <c r="W239" s="3">
        <v>-0.8</v>
      </c>
      <c r="X239" s="3">
        <v>-8.5</v>
      </c>
      <c r="Y239" s="3">
        <v>-15.3</v>
      </c>
      <c r="Z239" s="3">
        <v>968</v>
      </c>
      <c r="AA239" s="3">
        <v>724.93</v>
      </c>
      <c r="AC239" s="3">
        <v>363.59</v>
      </c>
      <c r="AD239" s="3">
        <v>911.62</v>
      </c>
      <c r="AE239" s="3">
        <v>830.54940099999999</v>
      </c>
      <c r="AF239" s="3">
        <v>1.75</v>
      </c>
      <c r="AG239" s="3">
        <v>2.25</v>
      </c>
      <c r="AH239" s="3">
        <v>4</v>
      </c>
      <c r="AI239" s="3">
        <v>0</v>
      </c>
      <c r="AK239" s="3">
        <v>75.812738999999993</v>
      </c>
      <c r="AL239" s="3">
        <v>190.5</v>
      </c>
      <c r="BC239" s="3">
        <v>-0.93013599999999996</v>
      </c>
      <c r="BD239" s="3">
        <v>57.438863900000001</v>
      </c>
      <c r="BG239" s="3">
        <v>7.76</v>
      </c>
      <c r="BH239" s="3">
        <v>40.610591999999997</v>
      </c>
      <c r="BI239" s="3">
        <v>65.152180999999999</v>
      </c>
      <c r="BM239" s="3">
        <v>3.3769999999999998</v>
      </c>
      <c r="BN239" s="3">
        <v>4.87</v>
      </c>
      <c r="BO239" s="16">
        <v>98.932000000000002</v>
      </c>
      <c r="BP239" s="16">
        <v>99.686099999999996</v>
      </c>
      <c r="BQ239" s="3">
        <v>99.510080000000002</v>
      </c>
      <c r="CG239" s="3">
        <v>0.4</v>
      </c>
      <c r="CH239" s="3">
        <v>-5.9</v>
      </c>
      <c r="CI239" s="3">
        <v>-9.1</v>
      </c>
      <c r="CJ239" s="3">
        <v>14.3</v>
      </c>
    </row>
    <row r="240" spans="1:88" s="3" customFormat="1" x14ac:dyDescent="0.25">
      <c r="A240" s="1">
        <v>37469</v>
      </c>
      <c r="B240" s="3">
        <v>27.56</v>
      </c>
      <c r="C240" s="3">
        <v>1.0197000000000001</v>
      </c>
      <c r="D240" s="3">
        <v>116.01482300000001</v>
      </c>
      <c r="E240" s="3">
        <v>130.796278</v>
      </c>
      <c r="F240" s="3">
        <v>32.64</v>
      </c>
      <c r="G240" s="3">
        <v>4.59</v>
      </c>
      <c r="H240" s="3">
        <v>4.1399999999999997</v>
      </c>
      <c r="I240" s="3">
        <v>4.8</v>
      </c>
      <c r="J240" s="3">
        <v>4.7</v>
      </c>
      <c r="K240" s="3">
        <v>79.430000000000007</v>
      </c>
      <c r="L240" s="3">
        <v>74.67</v>
      </c>
      <c r="M240" s="3">
        <v>63.08</v>
      </c>
      <c r="N240" s="3">
        <v>83.38</v>
      </c>
      <c r="O240" s="3">
        <v>86.758622290000005</v>
      </c>
      <c r="P240" s="3">
        <v>81.740564950000007</v>
      </c>
      <c r="U240" s="3">
        <v>-10.8</v>
      </c>
      <c r="V240" s="3">
        <v>-0.61</v>
      </c>
      <c r="W240" s="3">
        <v>-6.3</v>
      </c>
      <c r="X240" s="3">
        <v>-9</v>
      </c>
      <c r="Y240" s="3">
        <v>-18.399999999999999</v>
      </c>
      <c r="Z240" s="3">
        <v>1036</v>
      </c>
      <c r="AA240" s="3">
        <v>724.93</v>
      </c>
      <c r="AC240" s="3">
        <v>371.59</v>
      </c>
      <c r="AD240" s="3">
        <v>916.07</v>
      </c>
      <c r="AE240" s="3">
        <v>830.58246099999997</v>
      </c>
      <c r="AF240" s="3">
        <v>1.75</v>
      </c>
      <c r="AG240" s="3">
        <v>2.25</v>
      </c>
      <c r="AH240" s="3">
        <v>4</v>
      </c>
      <c r="AI240" s="3">
        <v>0</v>
      </c>
      <c r="AK240" s="3">
        <v>76.029240000000001</v>
      </c>
      <c r="AL240" s="3">
        <v>191.1</v>
      </c>
      <c r="BC240" s="3">
        <v>-1.0585709999999999</v>
      </c>
      <c r="BD240" s="3">
        <v>57.595883450000002</v>
      </c>
      <c r="BG240" s="3">
        <v>7.46</v>
      </c>
      <c r="BH240" s="3">
        <v>34.508023999999999</v>
      </c>
      <c r="BI240" s="3">
        <v>65.152180999999999</v>
      </c>
      <c r="BM240" s="3">
        <v>3.3580000000000001</v>
      </c>
      <c r="BN240" s="3">
        <v>4.7</v>
      </c>
      <c r="BO240" s="16">
        <v>98.630740000000003</v>
      </c>
      <c r="BP240" s="16">
        <v>99.951580000000007</v>
      </c>
      <c r="BQ240" s="3">
        <v>99.35812</v>
      </c>
      <c r="CG240" s="3">
        <v>-3.4</v>
      </c>
      <c r="CH240" s="3">
        <v>-3.1</v>
      </c>
      <c r="CI240" s="3">
        <v>-13.6</v>
      </c>
      <c r="CJ240" s="3">
        <v>9.9</v>
      </c>
    </row>
    <row r="241" spans="1:88" s="3" customFormat="1" x14ac:dyDescent="0.25">
      <c r="A241" s="1">
        <v>37500</v>
      </c>
      <c r="B241" s="3">
        <v>29.11</v>
      </c>
      <c r="C241" s="3">
        <v>1.0119</v>
      </c>
      <c r="D241" s="3">
        <v>124.043153</v>
      </c>
      <c r="E241" s="3">
        <v>178.161911</v>
      </c>
      <c r="F241" s="3">
        <v>39.69</v>
      </c>
      <c r="G241" s="3">
        <v>4.38</v>
      </c>
      <c r="H241" s="3">
        <v>3.63</v>
      </c>
      <c r="I241" s="3">
        <v>4.49</v>
      </c>
      <c r="J241" s="3">
        <v>4.37</v>
      </c>
      <c r="K241" s="3">
        <v>79.63</v>
      </c>
      <c r="L241" s="3">
        <v>74.8</v>
      </c>
      <c r="M241" s="3">
        <v>63.68</v>
      </c>
      <c r="N241" s="3">
        <v>83.56</v>
      </c>
      <c r="O241" s="3">
        <v>87.689692059999999</v>
      </c>
      <c r="P241" s="3">
        <v>81.956368729999994</v>
      </c>
      <c r="U241" s="3">
        <v>-10.7</v>
      </c>
      <c r="V241" s="3">
        <v>-0.43</v>
      </c>
      <c r="W241" s="3">
        <v>-3.5</v>
      </c>
      <c r="X241" s="3">
        <v>-8</v>
      </c>
      <c r="Y241" s="3">
        <v>-17.7</v>
      </c>
      <c r="Z241" s="3">
        <v>1367</v>
      </c>
      <c r="AA241" s="3">
        <v>741.5</v>
      </c>
      <c r="AC241" s="3">
        <v>296.36</v>
      </c>
      <c r="AD241" s="3">
        <v>815.28</v>
      </c>
      <c r="AE241" s="3">
        <v>738.17918999999995</v>
      </c>
      <c r="AF241" s="3">
        <v>1.75</v>
      </c>
      <c r="AG241" s="3">
        <v>2.25</v>
      </c>
      <c r="AH241" s="3">
        <v>4</v>
      </c>
      <c r="AI241" s="3">
        <v>0</v>
      </c>
      <c r="AK241" s="3">
        <v>76.248182</v>
      </c>
      <c r="AL241" s="3">
        <v>191.3</v>
      </c>
      <c r="BC241" s="3">
        <v>-1.1140319999999999</v>
      </c>
      <c r="BD241" s="3">
        <v>58.229068650000002</v>
      </c>
      <c r="BG241" s="3">
        <v>7.39</v>
      </c>
      <c r="BH241" s="3">
        <v>27.687000999999999</v>
      </c>
      <c r="BI241" s="3">
        <v>65.152180999999999</v>
      </c>
      <c r="BM241" s="3">
        <v>3.2970000000000002</v>
      </c>
      <c r="BN241" s="3">
        <v>4.37</v>
      </c>
      <c r="BO241" s="16">
        <v>98.351070000000007</v>
      </c>
      <c r="BP241" s="16">
        <v>100.16200000000001</v>
      </c>
      <c r="BQ241" s="3">
        <v>99.187870000000004</v>
      </c>
      <c r="CG241" s="3">
        <v>-6.9</v>
      </c>
      <c r="CH241" s="3">
        <v>-4.9000000000000004</v>
      </c>
      <c r="CI241" s="3">
        <v>-12.9</v>
      </c>
      <c r="CJ241" s="3">
        <v>11.6</v>
      </c>
    </row>
    <row r="242" spans="1:88" s="3" customFormat="1" x14ac:dyDescent="0.25">
      <c r="A242" s="1">
        <v>37530</v>
      </c>
      <c r="B242" s="3">
        <v>25.51</v>
      </c>
      <c r="C242" s="3">
        <v>1.0098</v>
      </c>
      <c r="D242" s="3">
        <v>111.885976</v>
      </c>
      <c r="E242" s="3">
        <v>160.96028200000001</v>
      </c>
      <c r="F242" s="3">
        <v>31.14</v>
      </c>
      <c r="G242" s="3">
        <v>4.46</v>
      </c>
      <c r="H242" s="3">
        <v>3.93</v>
      </c>
      <c r="I242" s="3">
        <v>4.76</v>
      </c>
      <c r="J242" s="3">
        <v>4.6100000000000003</v>
      </c>
      <c r="K242" s="3">
        <v>79.819999999999993</v>
      </c>
      <c r="L242" s="3">
        <v>74.84</v>
      </c>
      <c r="M242" s="3">
        <v>64.02</v>
      </c>
      <c r="N242" s="3">
        <v>83.76</v>
      </c>
      <c r="O242" s="3">
        <v>88.276271010000002</v>
      </c>
      <c r="P242" s="3">
        <v>82.498478599999999</v>
      </c>
      <c r="U242" s="3">
        <v>-11.6</v>
      </c>
      <c r="V242" s="3">
        <v>-0.46</v>
      </c>
      <c r="W242" s="3">
        <v>-6.5</v>
      </c>
      <c r="X242" s="3">
        <v>-8.6999999999999993</v>
      </c>
      <c r="Y242" s="3">
        <v>-17.899999999999999</v>
      </c>
      <c r="Z242" s="3">
        <v>1417</v>
      </c>
      <c r="AA242" s="3">
        <v>739.43</v>
      </c>
      <c r="AC242" s="3">
        <v>342.84</v>
      </c>
      <c r="AD242" s="3">
        <v>885.76</v>
      </c>
      <c r="AE242" s="3">
        <v>791.88277900000003</v>
      </c>
      <c r="AF242" s="3">
        <v>1.75</v>
      </c>
      <c r="AG242" s="3">
        <v>2.25</v>
      </c>
      <c r="AH242" s="3">
        <v>4</v>
      </c>
      <c r="AI242" s="3">
        <v>0</v>
      </c>
      <c r="AK242" s="3">
        <v>76.382158000000004</v>
      </c>
      <c r="AL242" s="3">
        <v>191.5</v>
      </c>
      <c r="BC242" s="3">
        <v>-1.2098640000000001</v>
      </c>
      <c r="BD242" s="3">
        <v>58.41107074</v>
      </c>
      <c r="BG242" s="3">
        <v>7.75</v>
      </c>
      <c r="BH242" s="3">
        <v>32.545754000000002</v>
      </c>
      <c r="BI242" s="3">
        <v>65.605423999999999</v>
      </c>
      <c r="BM242" s="3">
        <v>3.2589999999999999</v>
      </c>
      <c r="BN242" s="3">
        <v>4.6100000000000003</v>
      </c>
      <c r="BO242" s="16">
        <v>98.130780000000001</v>
      </c>
      <c r="BP242" s="16">
        <v>100.3229</v>
      </c>
      <c r="BQ242" s="3">
        <v>99.013140000000007</v>
      </c>
      <c r="CG242" s="3">
        <v>-11.3</v>
      </c>
      <c r="CH242" s="3">
        <v>-6.7</v>
      </c>
      <c r="CI242" s="3">
        <v>-11.1</v>
      </c>
      <c r="CJ242" s="3">
        <v>7.4</v>
      </c>
    </row>
    <row r="243" spans="1:88" s="3" customFormat="1" x14ac:dyDescent="0.25">
      <c r="A243" s="1">
        <v>37561</v>
      </c>
      <c r="B243" s="3">
        <v>25.74</v>
      </c>
      <c r="C243" s="3">
        <v>1.0053000000000001</v>
      </c>
      <c r="D243" s="3">
        <v>123.284391</v>
      </c>
      <c r="E243" s="3">
        <v>155.946505</v>
      </c>
      <c r="F243" s="3">
        <v>27.5</v>
      </c>
      <c r="G243" s="3">
        <v>4.4800000000000004</v>
      </c>
      <c r="H243" s="3">
        <v>4.22</v>
      </c>
      <c r="I243" s="3">
        <v>4.6900000000000004</v>
      </c>
      <c r="J243" s="3">
        <v>4.53</v>
      </c>
      <c r="K243" s="3">
        <v>79.760000000000005</v>
      </c>
      <c r="L243" s="3">
        <v>74.849999999999994</v>
      </c>
      <c r="M243" s="3">
        <v>62.96</v>
      </c>
      <c r="N243" s="3">
        <v>83.85</v>
      </c>
      <c r="O243" s="3">
        <v>88.420076719999997</v>
      </c>
      <c r="P243" s="3">
        <v>82.670555059999998</v>
      </c>
      <c r="U243" s="3">
        <v>-13</v>
      </c>
      <c r="V243" s="3">
        <v>-0.41</v>
      </c>
      <c r="W243" s="3">
        <v>-5.3</v>
      </c>
      <c r="X243" s="3">
        <v>-8.4</v>
      </c>
      <c r="Y243" s="3">
        <v>-19.100000000000001</v>
      </c>
      <c r="Z243" s="3">
        <v>1560</v>
      </c>
      <c r="AA243" s="3">
        <v>739.43</v>
      </c>
      <c r="AC243" s="3">
        <v>361.99</v>
      </c>
      <c r="AD243" s="3">
        <v>936.31</v>
      </c>
      <c r="AE243" s="3">
        <v>833.47132299999998</v>
      </c>
      <c r="AF243" s="3">
        <v>1.25</v>
      </c>
      <c r="AG243" s="3">
        <v>2.25</v>
      </c>
      <c r="AH243" s="3">
        <v>4</v>
      </c>
      <c r="AI243" s="3">
        <v>0</v>
      </c>
      <c r="AK243" s="3">
        <v>76.393874999999994</v>
      </c>
      <c r="AL243" s="3">
        <v>191.9</v>
      </c>
      <c r="BC243" s="3">
        <v>-0.72476300000000005</v>
      </c>
      <c r="BD243" s="3">
        <v>59.163591959999998</v>
      </c>
      <c r="BG243" s="3">
        <v>7.6</v>
      </c>
      <c r="BH243" s="3">
        <v>31.854724999999998</v>
      </c>
      <c r="BI243" s="3">
        <v>65.605423999999999</v>
      </c>
      <c r="BM243" s="3">
        <v>3.0470000000000002</v>
      </c>
      <c r="BN243" s="3">
        <v>4.53</v>
      </c>
      <c r="BO243" s="16">
        <v>97.984920000000002</v>
      </c>
      <c r="BP243" s="16">
        <v>100.4494</v>
      </c>
      <c r="BQ243" s="3">
        <v>98.845569999999995</v>
      </c>
      <c r="CG243" s="3">
        <v>-12.2</v>
      </c>
      <c r="CH243" s="3">
        <v>-6</v>
      </c>
      <c r="CI243" s="3">
        <v>-15.8</v>
      </c>
      <c r="CJ243" s="3">
        <v>8.1</v>
      </c>
    </row>
    <row r="244" spans="1:88" s="3" customFormat="1" x14ac:dyDescent="0.25">
      <c r="A244" s="1">
        <v>37591</v>
      </c>
      <c r="B244" s="3">
        <v>30.12</v>
      </c>
      <c r="C244" s="3">
        <v>0.95269999999999999</v>
      </c>
      <c r="D244" s="3">
        <v>122.22166300000001</v>
      </c>
      <c r="E244" s="3">
        <v>138.56579199999999</v>
      </c>
      <c r="F244" s="3">
        <v>28.62</v>
      </c>
      <c r="G244" s="3">
        <v>4.33</v>
      </c>
      <c r="H244" s="3">
        <v>3.83</v>
      </c>
      <c r="I244" s="3">
        <v>4.42</v>
      </c>
      <c r="J244" s="3">
        <v>4.21</v>
      </c>
      <c r="K244" s="3">
        <v>80.14</v>
      </c>
      <c r="L244" s="3">
        <v>75.08</v>
      </c>
      <c r="M244" s="3">
        <v>63.15</v>
      </c>
      <c r="N244" s="3">
        <v>84.28</v>
      </c>
      <c r="O244" s="3">
        <v>87.797106310000004</v>
      </c>
      <c r="P244" s="3">
        <v>81.308472699999996</v>
      </c>
      <c r="U244" s="3">
        <v>-14.5</v>
      </c>
      <c r="V244" s="3">
        <v>-0.42</v>
      </c>
      <c r="W244" s="3">
        <v>-5.0999999999999996</v>
      </c>
      <c r="X244" s="3">
        <v>-9</v>
      </c>
      <c r="Y244" s="3">
        <v>-19.7</v>
      </c>
      <c r="Z244" s="3">
        <v>1738</v>
      </c>
      <c r="AA244" s="3">
        <v>741.92</v>
      </c>
      <c r="AC244" s="3">
        <v>322.73</v>
      </c>
      <c r="AD244" s="3">
        <v>879.82</v>
      </c>
      <c r="AE244" s="3">
        <v>792.21466799999996</v>
      </c>
      <c r="AF244" s="3">
        <v>1.25</v>
      </c>
      <c r="AG244" s="3">
        <v>1.75</v>
      </c>
      <c r="AH244" s="3">
        <v>4</v>
      </c>
      <c r="AI244" s="3">
        <v>0</v>
      </c>
      <c r="AK244" s="3">
        <v>76.179590000000005</v>
      </c>
      <c r="AL244" s="3">
        <v>192.1</v>
      </c>
      <c r="BC244" s="3">
        <v>-0.66770700000000005</v>
      </c>
      <c r="BD244" s="3">
        <v>58.039987590000003</v>
      </c>
      <c r="BG244" s="3">
        <v>7.31</v>
      </c>
      <c r="BH244" s="3">
        <v>24.722989999999999</v>
      </c>
      <c r="BI244" s="3">
        <v>65.605423999999999</v>
      </c>
      <c r="BM244" s="3">
        <v>2.8650000000000002</v>
      </c>
      <c r="BN244" s="3">
        <v>4.21</v>
      </c>
      <c r="BO244" s="16">
        <v>97.886719999999997</v>
      </c>
      <c r="BP244" s="16">
        <v>100.55410000000001</v>
      </c>
      <c r="BQ244" s="3">
        <v>98.687579999999997</v>
      </c>
      <c r="CG244" s="3">
        <v>-13.4</v>
      </c>
      <c r="CH244" s="3">
        <v>-5.9</v>
      </c>
      <c r="CI244" s="3">
        <v>-12.1</v>
      </c>
      <c r="CJ244" s="3">
        <v>6.7</v>
      </c>
    </row>
    <row r="245" spans="1:88" s="3" customFormat="1" x14ac:dyDescent="0.25">
      <c r="A245" s="1">
        <v>37622</v>
      </c>
      <c r="B245" s="3">
        <v>31.57</v>
      </c>
      <c r="C245" s="3">
        <v>0.93159999999999998</v>
      </c>
      <c r="D245" s="3">
        <v>138.95340300000001</v>
      </c>
      <c r="E245" s="3">
        <v>157.28202200000001</v>
      </c>
      <c r="F245" s="3">
        <v>31.17</v>
      </c>
      <c r="G245" s="3">
        <v>4.18</v>
      </c>
      <c r="H245" s="3">
        <v>4</v>
      </c>
      <c r="I245" s="3">
        <v>4.2699999999999996</v>
      </c>
      <c r="J245" s="3">
        <v>4.07</v>
      </c>
      <c r="K245" s="3">
        <v>80.11</v>
      </c>
      <c r="L245" s="3">
        <v>75.98</v>
      </c>
      <c r="M245" s="3">
        <v>65.19</v>
      </c>
      <c r="N245" s="3">
        <v>83.64</v>
      </c>
      <c r="O245" s="3">
        <v>88.76808072</v>
      </c>
      <c r="P245" s="3">
        <v>82.128495849999993</v>
      </c>
      <c r="U245" s="3">
        <v>-14.9</v>
      </c>
      <c r="V245" s="3">
        <v>-0.5</v>
      </c>
      <c r="W245" s="3">
        <v>-3.3</v>
      </c>
      <c r="X245" s="3">
        <v>-9.3000000000000007</v>
      </c>
      <c r="Y245" s="3">
        <v>-16.3</v>
      </c>
      <c r="Z245" s="3">
        <v>1530</v>
      </c>
      <c r="AA245" s="3">
        <v>836.78</v>
      </c>
      <c r="AC245" s="3">
        <v>294.94</v>
      </c>
      <c r="AD245" s="3">
        <v>855.7</v>
      </c>
      <c r="AE245" s="3">
        <v>767.47763699999996</v>
      </c>
      <c r="AF245" s="3">
        <v>1.25</v>
      </c>
      <c r="AG245" s="3">
        <v>1.75</v>
      </c>
      <c r="AH245" s="3">
        <v>4</v>
      </c>
      <c r="AI245" s="3">
        <v>0</v>
      </c>
      <c r="AK245" s="3">
        <v>76.454638000000003</v>
      </c>
      <c r="AL245" s="3">
        <v>192.4</v>
      </c>
      <c r="BC245" s="3">
        <v>-0.61301499999999998</v>
      </c>
      <c r="BD245" s="3">
        <v>59.294031410000002</v>
      </c>
      <c r="BG245" s="3">
        <v>7.16</v>
      </c>
      <c r="BH245" s="3">
        <v>25.274533999999999</v>
      </c>
      <c r="BI245" s="3">
        <v>65.874395000000007</v>
      </c>
      <c r="BM245" s="3">
        <v>2.8069999999999999</v>
      </c>
      <c r="BN245" s="3">
        <v>4.07</v>
      </c>
      <c r="BO245" s="16">
        <v>97.814769999999996</v>
      </c>
      <c r="BP245" s="16">
        <v>100.6521</v>
      </c>
      <c r="BQ245" s="3">
        <v>98.549459999999996</v>
      </c>
      <c r="CC245" s="3">
        <v>4.4000000000000004</v>
      </c>
      <c r="CD245" s="3">
        <v>4.32</v>
      </c>
      <c r="CE245" s="3">
        <v>5.07</v>
      </c>
      <c r="CF245" s="3">
        <v>4.84</v>
      </c>
      <c r="CG245" s="3">
        <v>-14.8</v>
      </c>
      <c r="CH245" s="3">
        <v>-7</v>
      </c>
      <c r="CI245" s="3">
        <v>-12.1</v>
      </c>
      <c r="CJ245" s="3">
        <v>6.7</v>
      </c>
    </row>
    <row r="246" spans="1:88" s="3" customFormat="1" x14ac:dyDescent="0.25">
      <c r="A246" s="1">
        <v>37653</v>
      </c>
      <c r="B246" s="3">
        <v>34</v>
      </c>
      <c r="C246" s="3">
        <v>0.92779999999999996</v>
      </c>
      <c r="D246" s="3">
        <v>126.727739</v>
      </c>
      <c r="E246" s="3">
        <v>226.026872</v>
      </c>
      <c r="F246" s="3">
        <v>29.63</v>
      </c>
      <c r="G246" s="3">
        <v>3.95</v>
      </c>
      <c r="H246" s="3">
        <v>3.71</v>
      </c>
      <c r="I246" s="3">
        <v>4.09</v>
      </c>
      <c r="J246" s="3">
        <v>3.9</v>
      </c>
      <c r="K246" s="3">
        <v>80.430000000000007</v>
      </c>
      <c r="L246" s="3">
        <v>76.27</v>
      </c>
      <c r="M246" s="3">
        <v>66.36</v>
      </c>
      <c r="N246" s="3">
        <v>83.85</v>
      </c>
      <c r="O246" s="3">
        <v>88.930367559999993</v>
      </c>
      <c r="P246" s="3">
        <v>81.576210680000003</v>
      </c>
      <c r="U246" s="3">
        <v>-15.3</v>
      </c>
      <c r="V246" s="3">
        <v>-0.37</v>
      </c>
      <c r="W246" s="3">
        <v>-3.2</v>
      </c>
      <c r="X246" s="3">
        <v>-8.6999999999999993</v>
      </c>
      <c r="Y246" s="3">
        <v>-14.1</v>
      </c>
      <c r="Z246" s="3">
        <v>1764</v>
      </c>
      <c r="AA246" s="3">
        <v>882.76</v>
      </c>
      <c r="AC246" s="3">
        <v>266.20999999999998</v>
      </c>
      <c r="AD246" s="3">
        <v>841.15</v>
      </c>
      <c r="AE246" s="3">
        <v>752.86421299999995</v>
      </c>
      <c r="AF246" s="3">
        <v>1.25</v>
      </c>
      <c r="AG246" s="3">
        <v>1.75</v>
      </c>
      <c r="AH246" s="3">
        <v>3.75</v>
      </c>
      <c r="AI246" s="3">
        <v>0</v>
      </c>
      <c r="AK246" s="3">
        <v>77.170092999999994</v>
      </c>
      <c r="AL246" s="3">
        <v>192.5</v>
      </c>
      <c r="BC246" s="3">
        <v>-0.29266900000000001</v>
      </c>
      <c r="BD246" s="3">
        <v>58.963992730000001</v>
      </c>
      <c r="BG246" s="3">
        <v>6.92</v>
      </c>
      <c r="BH246" s="3">
        <v>31.573777</v>
      </c>
      <c r="BI246" s="3">
        <v>65.874395000000007</v>
      </c>
      <c r="BM246" s="3">
        <v>2.5329999999999999</v>
      </c>
      <c r="BN246" s="3">
        <v>3.9</v>
      </c>
      <c r="BO246" s="16">
        <v>97.779719999999998</v>
      </c>
      <c r="BP246" s="16">
        <v>100.7474</v>
      </c>
      <c r="BQ246" s="3">
        <v>98.441019999999995</v>
      </c>
      <c r="CC246" s="3">
        <v>4.16</v>
      </c>
      <c r="CD246" s="3">
        <v>4.08</v>
      </c>
      <c r="CE246" s="3">
        <v>4.8600000000000003</v>
      </c>
      <c r="CF246" s="3">
        <v>4.6900000000000004</v>
      </c>
      <c r="CG246" s="3">
        <v>-16.7</v>
      </c>
      <c r="CH246" s="3">
        <v>-8.6</v>
      </c>
      <c r="CI246" s="3">
        <v>-19.3</v>
      </c>
      <c r="CJ246" s="3">
        <v>5</v>
      </c>
    </row>
    <row r="247" spans="1:88" s="3" customFormat="1" x14ac:dyDescent="0.25">
      <c r="A247" s="1">
        <v>37681</v>
      </c>
      <c r="B247" s="3">
        <v>28.05</v>
      </c>
      <c r="C247" s="3">
        <v>0.91649999999999998</v>
      </c>
      <c r="D247" s="3">
        <v>163.52381099999999</v>
      </c>
      <c r="E247" s="3">
        <v>251.232575</v>
      </c>
      <c r="F247" s="3">
        <v>29.15</v>
      </c>
      <c r="G247" s="3">
        <v>4</v>
      </c>
      <c r="H247" s="3">
        <v>3.83</v>
      </c>
      <c r="I247" s="3">
        <v>4.2</v>
      </c>
      <c r="J247" s="3">
        <v>4.04</v>
      </c>
      <c r="K247" s="3">
        <v>80.89</v>
      </c>
      <c r="L247" s="3">
        <v>76.540000000000006</v>
      </c>
      <c r="M247" s="3">
        <v>67.08</v>
      </c>
      <c r="N247" s="3">
        <v>84.33</v>
      </c>
      <c r="O247" s="3">
        <v>89.969229909999996</v>
      </c>
      <c r="P247" s="3">
        <v>80.272228100000007</v>
      </c>
      <c r="U247" s="3">
        <v>-16.3</v>
      </c>
      <c r="V247" s="3">
        <v>-0.64</v>
      </c>
      <c r="W247" s="3">
        <v>-4.3</v>
      </c>
      <c r="X247" s="3">
        <v>-10.8</v>
      </c>
      <c r="Y247" s="3">
        <v>-14.7</v>
      </c>
      <c r="Z247" s="3">
        <v>1939</v>
      </c>
      <c r="AA247" s="3">
        <v>959.81</v>
      </c>
      <c r="AC247" s="3">
        <v>248.54</v>
      </c>
      <c r="AD247" s="3">
        <v>848.18</v>
      </c>
      <c r="AE247" s="3">
        <v>748.62791200000004</v>
      </c>
      <c r="AF247" s="3">
        <v>1.25</v>
      </c>
      <c r="AG247" s="3">
        <v>1.5</v>
      </c>
      <c r="AH247" s="3">
        <v>3.75</v>
      </c>
      <c r="AI247" s="3">
        <v>0</v>
      </c>
      <c r="AK247" s="3">
        <v>77.727234999999993</v>
      </c>
      <c r="AL247" s="3">
        <v>192.5</v>
      </c>
      <c r="BC247" s="3">
        <v>-0.30973899999999999</v>
      </c>
      <c r="BD247" s="3">
        <v>59.48294963</v>
      </c>
      <c r="BG247" s="3">
        <v>6.87</v>
      </c>
      <c r="BH247" s="3">
        <v>23.274661999999999</v>
      </c>
      <c r="BI247" s="3">
        <v>65.874395000000007</v>
      </c>
      <c r="BM247" s="3">
        <v>2.5219999999999998</v>
      </c>
      <c r="BN247" s="3">
        <v>4.04</v>
      </c>
      <c r="BO247" s="16">
        <v>97.813940000000002</v>
      </c>
      <c r="BP247" s="16">
        <v>100.82859999999999</v>
      </c>
      <c r="BQ247" s="3">
        <v>98.378699999999995</v>
      </c>
      <c r="CC247" s="3">
        <v>4.08</v>
      </c>
      <c r="CD247" s="3">
        <v>3.98</v>
      </c>
      <c r="CE247" s="3">
        <v>4.74</v>
      </c>
      <c r="CF247" s="3">
        <v>4.54</v>
      </c>
      <c r="CG247" s="3">
        <v>-18.3</v>
      </c>
      <c r="CH247" s="3">
        <v>-9.6999999999999993</v>
      </c>
      <c r="CI247" s="3">
        <v>-19.2</v>
      </c>
      <c r="CJ247" s="3">
        <v>7.3</v>
      </c>
    </row>
    <row r="248" spans="1:88" s="3" customFormat="1" x14ac:dyDescent="0.25">
      <c r="A248" s="1">
        <v>37712</v>
      </c>
      <c r="B248" s="3">
        <v>23.6</v>
      </c>
      <c r="C248" s="3">
        <v>0.89639999999999997</v>
      </c>
      <c r="D248" s="3">
        <v>135.62755100000001</v>
      </c>
      <c r="E248" s="3">
        <v>206.600221</v>
      </c>
      <c r="F248" s="3">
        <v>21.21</v>
      </c>
      <c r="G248" s="3">
        <v>4.1500000000000004</v>
      </c>
      <c r="H248" s="3">
        <v>3.89</v>
      </c>
      <c r="I248" s="3">
        <v>4.24</v>
      </c>
      <c r="J248" s="3">
        <v>4.21</v>
      </c>
      <c r="K248" s="3">
        <v>81.02</v>
      </c>
      <c r="L248" s="3">
        <v>76.84</v>
      </c>
      <c r="M248" s="3">
        <v>65.19</v>
      </c>
      <c r="N248" s="3">
        <v>84.7</v>
      </c>
      <c r="O248" s="3">
        <v>88.673506040000007</v>
      </c>
      <c r="P248" s="3">
        <v>80.29568003</v>
      </c>
      <c r="U248" s="3">
        <v>-15.2</v>
      </c>
      <c r="V248" s="3">
        <v>-0.76</v>
      </c>
      <c r="W248" s="3">
        <v>-3</v>
      </c>
      <c r="X248" s="3">
        <v>-11.1</v>
      </c>
      <c r="Y248" s="3">
        <v>-14.2</v>
      </c>
      <c r="Z248" s="3">
        <v>2142</v>
      </c>
      <c r="AA248" s="3">
        <v>1023.6</v>
      </c>
      <c r="AC248" s="3">
        <v>282.63</v>
      </c>
      <c r="AD248" s="3">
        <v>916.92</v>
      </c>
      <c r="AE248" s="3">
        <v>813.30245200000002</v>
      </c>
      <c r="AF248" s="3">
        <v>1.25</v>
      </c>
      <c r="AG248" s="3">
        <v>1.5</v>
      </c>
      <c r="AH248" s="3">
        <v>3.75</v>
      </c>
      <c r="AI248" s="3">
        <v>0</v>
      </c>
      <c r="AK248" s="3">
        <v>77.495846</v>
      </c>
      <c r="AL248" s="3">
        <v>192.5</v>
      </c>
      <c r="BC248" s="3">
        <v>-0.54163600000000001</v>
      </c>
      <c r="BD248" s="3">
        <v>59.218311839999998</v>
      </c>
      <c r="BG248" s="3">
        <v>6.65</v>
      </c>
      <c r="BH248" s="3">
        <v>16.249808000000002</v>
      </c>
      <c r="BI248" s="3">
        <v>66.417122000000006</v>
      </c>
      <c r="BM248" s="3">
        <v>2.5299999999999998</v>
      </c>
      <c r="BN248" s="3">
        <v>4.21</v>
      </c>
      <c r="BO248" s="16">
        <v>97.945080000000004</v>
      </c>
      <c r="BP248" s="16">
        <v>100.887</v>
      </c>
      <c r="BQ248" s="3">
        <v>98.380099999999999</v>
      </c>
      <c r="CC248" s="3">
        <v>4.05</v>
      </c>
      <c r="CD248" s="3">
        <v>3.94</v>
      </c>
      <c r="CE248" s="3">
        <v>4.72</v>
      </c>
      <c r="CF248" s="3">
        <v>4.5199999999999996</v>
      </c>
      <c r="CG248" s="3">
        <v>-19.5</v>
      </c>
      <c r="CH248" s="3">
        <v>-10.1</v>
      </c>
      <c r="CI248" s="3">
        <v>-23.5</v>
      </c>
      <c r="CJ248" s="3">
        <v>6.4</v>
      </c>
    </row>
    <row r="249" spans="1:88" s="3" customFormat="1" x14ac:dyDescent="0.25">
      <c r="A249" s="1">
        <v>37742</v>
      </c>
      <c r="B249" s="3">
        <v>26.58</v>
      </c>
      <c r="C249" s="3">
        <v>0.85060000000000002</v>
      </c>
      <c r="D249" s="3">
        <v>102.619817</v>
      </c>
      <c r="E249" s="3">
        <v>143.94855799999999</v>
      </c>
      <c r="F249" s="3">
        <v>19.47</v>
      </c>
      <c r="G249" s="3">
        <v>3.82</v>
      </c>
      <c r="H249" s="3">
        <v>3.37</v>
      </c>
      <c r="I249" s="3">
        <v>3.85</v>
      </c>
      <c r="J249" s="3">
        <v>3.79</v>
      </c>
      <c r="K249" s="3">
        <v>80.97</v>
      </c>
      <c r="L249" s="3">
        <v>76.989999999999995</v>
      </c>
      <c r="M249" s="3">
        <v>63.87</v>
      </c>
      <c r="N249" s="3">
        <v>84.79</v>
      </c>
      <c r="O249" s="3">
        <v>89.223530670000002</v>
      </c>
      <c r="P249" s="3">
        <v>81.22415891</v>
      </c>
      <c r="U249" s="3">
        <v>-14.6</v>
      </c>
      <c r="V249" s="3">
        <v>-0.84</v>
      </c>
      <c r="W249" s="3">
        <v>-3.3</v>
      </c>
      <c r="X249" s="3">
        <v>-11.7</v>
      </c>
      <c r="Y249" s="3">
        <v>-14.9</v>
      </c>
      <c r="Z249" s="3">
        <v>2127</v>
      </c>
      <c r="AA249" s="3">
        <v>1023.6</v>
      </c>
      <c r="AC249" s="3">
        <v>280.57</v>
      </c>
      <c r="AD249" s="3">
        <v>963.59</v>
      </c>
      <c r="AE249" s="3">
        <v>857.64903300000003</v>
      </c>
      <c r="AF249" s="3">
        <v>1.25</v>
      </c>
      <c r="AG249" s="3">
        <v>1.5</v>
      </c>
      <c r="AH249" s="3">
        <v>3.75</v>
      </c>
      <c r="AI249" s="3">
        <v>0</v>
      </c>
      <c r="AK249" s="3">
        <v>77.276317000000006</v>
      </c>
      <c r="AL249" s="3">
        <v>192.9</v>
      </c>
      <c r="BC249" s="3">
        <v>-0.19688800000000001</v>
      </c>
      <c r="BD249" s="3">
        <v>59.182310620000003</v>
      </c>
      <c r="BG249" s="3">
        <v>6.22</v>
      </c>
      <c r="BH249" s="3">
        <v>28.598665</v>
      </c>
      <c r="BI249" s="3">
        <v>66.417122000000006</v>
      </c>
      <c r="BM249" s="3">
        <v>2.2719999999999998</v>
      </c>
      <c r="BN249" s="3">
        <v>3.79</v>
      </c>
      <c r="BO249" s="16">
        <v>98.167749999999998</v>
      </c>
      <c r="BP249" s="16">
        <v>100.923</v>
      </c>
      <c r="BQ249" s="3">
        <v>98.441360000000003</v>
      </c>
      <c r="CC249" s="3">
        <v>4.01</v>
      </c>
      <c r="CD249" s="3">
        <v>3.91</v>
      </c>
      <c r="CE249" s="3">
        <v>4.66</v>
      </c>
      <c r="CF249" s="3">
        <v>4.51</v>
      </c>
      <c r="CG249" s="3">
        <v>-20.5</v>
      </c>
      <c r="CH249" s="3">
        <v>-10.4</v>
      </c>
      <c r="CI249" s="3">
        <v>-24.1</v>
      </c>
      <c r="CJ249" s="3">
        <v>-2</v>
      </c>
    </row>
    <row r="250" spans="1:88" s="3" customFormat="1" x14ac:dyDescent="0.25">
      <c r="A250" s="1">
        <v>37773</v>
      </c>
      <c r="B250" s="3">
        <v>28.88</v>
      </c>
      <c r="C250" s="3">
        <v>0.87090000000000001</v>
      </c>
      <c r="D250" s="3">
        <v>95.827292999999997</v>
      </c>
      <c r="E250" s="3">
        <v>100.439176</v>
      </c>
      <c r="F250" s="3">
        <v>19.52</v>
      </c>
      <c r="G250" s="3">
        <v>3.62</v>
      </c>
      <c r="H250" s="3">
        <v>3.54</v>
      </c>
      <c r="I250" s="3">
        <v>3.97</v>
      </c>
      <c r="J250" s="3">
        <v>3.88</v>
      </c>
      <c r="K250" s="3">
        <v>81.069999999999993</v>
      </c>
      <c r="L250" s="3">
        <v>77.22</v>
      </c>
      <c r="M250" s="3">
        <v>63.82</v>
      </c>
      <c r="N250" s="3">
        <v>84.88</v>
      </c>
      <c r="O250" s="3">
        <v>88.659004850000002</v>
      </c>
      <c r="P250" s="3">
        <v>80.316217339999994</v>
      </c>
      <c r="U250" s="3">
        <v>-13.7</v>
      </c>
      <c r="V250" s="3">
        <v>-0.93</v>
      </c>
      <c r="W250" s="3">
        <v>-1.1000000000000001</v>
      </c>
      <c r="X250" s="3">
        <v>-12.3</v>
      </c>
      <c r="Y250" s="3">
        <v>-14.5</v>
      </c>
      <c r="Z250" s="3">
        <v>2125</v>
      </c>
      <c r="AA250" s="3">
        <v>1084.9100000000001</v>
      </c>
      <c r="AC250" s="3">
        <v>291.55</v>
      </c>
      <c r="AD250" s="3">
        <v>974.5</v>
      </c>
      <c r="AE250" s="3">
        <v>871.06570799999997</v>
      </c>
      <c r="AF250" s="3">
        <v>1</v>
      </c>
      <c r="AG250" s="3">
        <v>1</v>
      </c>
      <c r="AH250" s="3">
        <v>3.75</v>
      </c>
      <c r="AI250" s="3">
        <v>0</v>
      </c>
      <c r="AK250" s="3">
        <v>77.387569999999997</v>
      </c>
      <c r="AL250" s="3">
        <v>193</v>
      </c>
      <c r="BC250" s="3">
        <v>-0.102129</v>
      </c>
      <c r="BD250" s="3">
        <v>59.222422440000003</v>
      </c>
      <c r="BG250" s="3">
        <v>6.35</v>
      </c>
      <c r="BH250" s="3">
        <v>32.859679999999997</v>
      </c>
      <c r="BI250" s="3">
        <v>66.417122000000006</v>
      </c>
      <c r="BM250" s="3">
        <v>2.1469999999999998</v>
      </c>
      <c r="BN250" s="3">
        <v>3.88</v>
      </c>
      <c r="BO250" s="16">
        <v>98.455460000000002</v>
      </c>
      <c r="BP250" s="16">
        <v>100.934</v>
      </c>
      <c r="BQ250" s="3">
        <v>98.561260000000004</v>
      </c>
      <c r="CC250" s="3">
        <v>3.84</v>
      </c>
      <c r="CD250" s="3">
        <v>3.72</v>
      </c>
      <c r="CE250" s="3">
        <v>4.5</v>
      </c>
      <c r="CF250" s="3">
        <v>4.3099999999999996</v>
      </c>
      <c r="CG250" s="3">
        <v>-21.1</v>
      </c>
      <c r="CH250" s="3">
        <v>-10.9</v>
      </c>
      <c r="CI250" s="3">
        <v>-24.1</v>
      </c>
      <c r="CJ250" s="3">
        <v>-2.6</v>
      </c>
    </row>
    <row r="251" spans="1:88" s="3" customFormat="1" x14ac:dyDescent="0.25">
      <c r="A251" s="1">
        <v>37803</v>
      </c>
      <c r="B251" s="3">
        <v>28.68</v>
      </c>
      <c r="C251" s="3">
        <v>0.88839999999999997</v>
      </c>
      <c r="D251" s="3">
        <v>91.741515000000007</v>
      </c>
      <c r="E251" s="3">
        <v>94.042756999999995</v>
      </c>
      <c r="F251" s="3">
        <v>19.489999999999998</v>
      </c>
      <c r="G251" s="3">
        <v>3.97</v>
      </c>
      <c r="H251" s="3">
        <v>4.49</v>
      </c>
      <c r="I251" s="3">
        <v>4.33</v>
      </c>
      <c r="J251" s="3">
        <v>4.22</v>
      </c>
      <c r="K251" s="3">
        <v>80.95</v>
      </c>
      <c r="L251" s="3">
        <v>77.08</v>
      </c>
      <c r="M251" s="3">
        <v>64.2</v>
      </c>
      <c r="N251" s="3">
        <v>84.68</v>
      </c>
      <c r="O251" s="3">
        <v>89.66161486</v>
      </c>
      <c r="P251" s="3">
        <v>82.152463870000005</v>
      </c>
      <c r="U251" s="3">
        <v>-13.2</v>
      </c>
      <c r="V251" s="3">
        <v>-0.88</v>
      </c>
      <c r="W251" s="3">
        <v>0.9</v>
      </c>
      <c r="X251" s="3">
        <v>-12.2</v>
      </c>
      <c r="Y251" s="3">
        <v>-14.6</v>
      </c>
      <c r="Z251" s="3">
        <v>2181</v>
      </c>
      <c r="AA251" s="3">
        <v>1111.22</v>
      </c>
      <c r="AC251" s="3">
        <v>317.49</v>
      </c>
      <c r="AD251" s="3">
        <v>990.31</v>
      </c>
      <c r="AE251" s="3">
        <v>887.780441</v>
      </c>
      <c r="AF251" s="3">
        <v>1</v>
      </c>
      <c r="AG251" s="3">
        <v>1</v>
      </c>
      <c r="AH251" s="3">
        <v>3.5</v>
      </c>
      <c r="AI251" s="3">
        <v>0</v>
      </c>
      <c r="AK251" s="3">
        <v>77.390747000000005</v>
      </c>
      <c r="AL251" s="3">
        <v>193.4</v>
      </c>
      <c r="BC251" s="3">
        <v>1.1247E-2</v>
      </c>
      <c r="BD251" s="3">
        <v>59.70203308</v>
      </c>
      <c r="BG251" s="3">
        <v>7.07</v>
      </c>
      <c r="BH251" s="3">
        <v>28.434940999999998</v>
      </c>
      <c r="BI251" s="3">
        <v>67.158595000000005</v>
      </c>
      <c r="BM251" s="3">
        <v>2.121</v>
      </c>
      <c r="BN251" s="3">
        <v>4.22</v>
      </c>
      <c r="BO251" s="16">
        <v>98.79365</v>
      </c>
      <c r="BP251" s="16">
        <v>100.9306</v>
      </c>
      <c r="BQ251" s="3">
        <v>98.722009999999997</v>
      </c>
      <c r="CC251" s="3">
        <v>3.69</v>
      </c>
      <c r="CD251" s="3">
        <v>3.56</v>
      </c>
      <c r="CE251" s="3">
        <v>4.42</v>
      </c>
      <c r="CF251" s="3">
        <v>4.22</v>
      </c>
      <c r="CG251" s="3">
        <v>-21.8</v>
      </c>
      <c r="CH251" s="3">
        <v>-10</v>
      </c>
      <c r="CI251" s="3">
        <v>-19.5</v>
      </c>
      <c r="CJ251" s="3">
        <v>-2.8</v>
      </c>
    </row>
    <row r="252" spans="1:88" s="3" customFormat="1" x14ac:dyDescent="0.25">
      <c r="A252" s="1">
        <v>37834</v>
      </c>
      <c r="B252" s="3">
        <v>30.38</v>
      </c>
      <c r="C252" s="3">
        <v>0.91069999999999995</v>
      </c>
      <c r="D252" s="3">
        <v>95.671819999999997</v>
      </c>
      <c r="E252" s="3">
        <v>70.617428000000004</v>
      </c>
      <c r="F252" s="3">
        <v>18.63</v>
      </c>
      <c r="G252" s="3">
        <v>4.13</v>
      </c>
      <c r="H252" s="3">
        <v>4.45</v>
      </c>
      <c r="I252" s="3">
        <v>4.33</v>
      </c>
      <c r="J252" s="3">
        <v>4.2300000000000004</v>
      </c>
      <c r="K252" s="3">
        <v>81.069999999999993</v>
      </c>
      <c r="L252" s="3">
        <v>77.02</v>
      </c>
      <c r="M252" s="3">
        <v>64.84</v>
      </c>
      <c r="N252" s="3">
        <v>84.79</v>
      </c>
      <c r="O252" s="3">
        <v>87.100674359999999</v>
      </c>
      <c r="P252" s="3">
        <v>81.062101269999999</v>
      </c>
      <c r="U252" s="3">
        <v>-13.7</v>
      </c>
      <c r="V252" s="3">
        <v>-0.69</v>
      </c>
      <c r="W252" s="3">
        <v>2.8</v>
      </c>
      <c r="X252" s="3">
        <v>-9.4</v>
      </c>
      <c r="Y252" s="3">
        <v>-14.9</v>
      </c>
      <c r="Z252" s="3">
        <v>2265</v>
      </c>
      <c r="AA252" s="3">
        <v>1111.22</v>
      </c>
      <c r="AC252" s="3">
        <v>329.41</v>
      </c>
      <c r="AD252" s="3">
        <v>1008.01</v>
      </c>
      <c r="AE252" s="3">
        <v>905.323801</v>
      </c>
      <c r="AF252" s="3">
        <v>1</v>
      </c>
      <c r="AG252" s="3">
        <v>1</v>
      </c>
      <c r="AH252" s="3">
        <v>3.5</v>
      </c>
      <c r="AI252" s="3">
        <v>0</v>
      </c>
      <c r="AK252" s="3">
        <v>77.716607999999994</v>
      </c>
      <c r="AL252" s="3">
        <v>193.6</v>
      </c>
      <c r="BC252" s="3">
        <v>-6.0048999999999998E-2</v>
      </c>
      <c r="BD252" s="3">
        <v>58.977221389999997</v>
      </c>
      <c r="BG252" s="3">
        <v>6.91</v>
      </c>
      <c r="BH252" s="3">
        <v>24.551591999999999</v>
      </c>
      <c r="BI252" s="3">
        <v>67.158595000000005</v>
      </c>
      <c r="BM252" s="3">
        <v>2.1520000000000001</v>
      </c>
      <c r="BN252" s="3">
        <v>4.2300000000000004</v>
      </c>
      <c r="BO252" s="16">
        <v>99.171009999999995</v>
      </c>
      <c r="BP252" s="16">
        <v>100.9311</v>
      </c>
      <c r="BQ252" s="3">
        <v>98.908829999999995</v>
      </c>
      <c r="CC252" s="3">
        <v>3.66</v>
      </c>
      <c r="CD252" s="3">
        <v>3.52</v>
      </c>
      <c r="CE252" s="3">
        <v>4.46</v>
      </c>
      <c r="CF252" s="3">
        <v>4.2300000000000004</v>
      </c>
      <c r="CG252" s="3">
        <v>-20.7</v>
      </c>
      <c r="CH252" s="3">
        <v>-10.1</v>
      </c>
      <c r="CI252" s="3">
        <v>-21</v>
      </c>
      <c r="CJ252" s="3">
        <v>-4.8</v>
      </c>
    </row>
    <row r="253" spans="1:88" s="3" customFormat="1" x14ac:dyDescent="0.25">
      <c r="A253" s="1">
        <v>37865</v>
      </c>
      <c r="B253" s="3">
        <v>28.09</v>
      </c>
      <c r="C253" s="3">
        <v>0.85629999999999995</v>
      </c>
      <c r="D253" s="3">
        <v>106.115769</v>
      </c>
      <c r="E253" s="3">
        <v>93.321229000000002</v>
      </c>
      <c r="F253" s="3">
        <v>22.72</v>
      </c>
      <c r="G253" s="3">
        <v>4.17</v>
      </c>
      <c r="H253" s="3">
        <v>3.96</v>
      </c>
      <c r="I253" s="3">
        <v>4.12</v>
      </c>
      <c r="J253" s="3">
        <v>4.01</v>
      </c>
      <c r="K253" s="3">
        <v>81.36</v>
      </c>
      <c r="L253" s="3">
        <v>77.48</v>
      </c>
      <c r="M253" s="3">
        <v>64.81</v>
      </c>
      <c r="N253" s="3">
        <v>85.06</v>
      </c>
      <c r="O253" s="3">
        <v>89.423027809999994</v>
      </c>
      <c r="P253" s="3">
        <v>83.444022050000001</v>
      </c>
      <c r="U253" s="3">
        <v>-13.4</v>
      </c>
      <c r="V253" s="3">
        <v>-0.66</v>
      </c>
      <c r="W253" s="3">
        <v>3.5</v>
      </c>
      <c r="X253" s="3">
        <v>-8.6</v>
      </c>
      <c r="Y253" s="3">
        <v>-14.8</v>
      </c>
      <c r="Z253" s="3">
        <v>2993</v>
      </c>
      <c r="AA253" s="3">
        <v>1163.6199999999999</v>
      </c>
      <c r="AC253" s="3">
        <v>306.77999999999997</v>
      </c>
      <c r="AD253" s="3">
        <v>995.97</v>
      </c>
      <c r="AE253" s="3">
        <v>909.64133000000004</v>
      </c>
      <c r="AF253" s="3">
        <v>1</v>
      </c>
      <c r="AG253" s="3">
        <v>1</v>
      </c>
      <c r="AH253" s="3">
        <v>3.5</v>
      </c>
      <c r="AI253" s="3">
        <v>0</v>
      </c>
      <c r="AK253" s="3">
        <v>78.093728999999996</v>
      </c>
      <c r="AL253" s="3">
        <v>193.7</v>
      </c>
      <c r="BC253" s="3">
        <v>6.3791E-2</v>
      </c>
      <c r="BD253" s="3">
        <v>60.783487839999999</v>
      </c>
      <c r="BG253" s="3">
        <v>6.53</v>
      </c>
      <c r="BH253" s="3">
        <v>39.80838</v>
      </c>
      <c r="BI253" s="3">
        <v>67.158595000000005</v>
      </c>
      <c r="BM253" s="3">
        <v>2.1280000000000001</v>
      </c>
      <c r="BN253" s="3">
        <v>4.01</v>
      </c>
      <c r="BO253" s="16">
        <v>99.575249999999997</v>
      </c>
      <c r="BP253" s="16">
        <v>100.9537</v>
      </c>
      <c r="BQ253" s="3">
        <v>99.109800000000007</v>
      </c>
      <c r="CC253" s="3">
        <v>3.69</v>
      </c>
      <c r="CD253" s="3">
        <v>3.56</v>
      </c>
      <c r="CE253" s="3">
        <v>4.5199999999999996</v>
      </c>
      <c r="CF253" s="3">
        <v>4.33</v>
      </c>
      <c r="CG253" s="3">
        <v>-19.5</v>
      </c>
      <c r="CH253" s="3">
        <v>-8.5</v>
      </c>
      <c r="CI253" s="3">
        <v>-20.2</v>
      </c>
      <c r="CJ253" s="3">
        <v>-7.5</v>
      </c>
    </row>
    <row r="254" spans="1:88" s="3" customFormat="1" x14ac:dyDescent="0.25">
      <c r="A254" s="1">
        <v>37895</v>
      </c>
      <c r="B254" s="3">
        <v>27.88</v>
      </c>
      <c r="C254" s="3">
        <v>0.85970000000000002</v>
      </c>
      <c r="D254" s="3">
        <v>88.043791999999996</v>
      </c>
      <c r="E254" s="3">
        <v>91.967927000000003</v>
      </c>
      <c r="F254" s="3">
        <v>16.100000000000001</v>
      </c>
      <c r="G254" s="3">
        <v>4.22</v>
      </c>
      <c r="H254" s="3">
        <v>4.33</v>
      </c>
      <c r="I254" s="3">
        <v>4.43</v>
      </c>
      <c r="J254" s="3">
        <v>4.32</v>
      </c>
      <c r="K254" s="3">
        <v>81.48</v>
      </c>
      <c r="L254" s="3">
        <v>77.569999999999993</v>
      </c>
      <c r="M254" s="3">
        <v>64.62</v>
      </c>
      <c r="N254" s="3">
        <v>85.24</v>
      </c>
      <c r="O254" s="3">
        <v>91.703744490000005</v>
      </c>
      <c r="P254" s="3">
        <v>84.623299680000002</v>
      </c>
      <c r="U254" s="3">
        <v>-13.2</v>
      </c>
      <c r="V254" s="3">
        <v>-0.48</v>
      </c>
      <c r="W254" s="3">
        <v>5.6</v>
      </c>
      <c r="X254" s="3">
        <v>-7</v>
      </c>
      <c r="Y254" s="3">
        <v>-15.4</v>
      </c>
      <c r="Z254" s="3">
        <v>4555</v>
      </c>
      <c r="AA254" s="3">
        <v>1185.57</v>
      </c>
      <c r="AC254" s="3">
        <v>330.22</v>
      </c>
      <c r="AD254" s="3">
        <v>1050.71</v>
      </c>
      <c r="AE254" s="3">
        <v>962.70707400000003</v>
      </c>
      <c r="AF254" s="3">
        <v>1</v>
      </c>
      <c r="AG254" s="3">
        <v>1</v>
      </c>
      <c r="AH254" s="3">
        <v>3.5</v>
      </c>
      <c r="AI254" s="3">
        <v>0</v>
      </c>
      <c r="AK254" s="3">
        <v>77.909063000000003</v>
      </c>
      <c r="AL254" s="3">
        <v>194</v>
      </c>
      <c r="BC254" s="3">
        <v>-0.26417099999999999</v>
      </c>
      <c r="BD254" s="3">
        <v>61.601641749999999</v>
      </c>
      <c r="BG254" s="3">
        <v>6.69</v>
      </c>
      <c r="BH254" s="3">
        <v>31.404585000000001</v>
      </c>
      <c r="BI254" s="3">
        <v>67.217703999999998</v>
      </c>
      <c r="BM254" s="3">
        <v>2.161</v>
      </c>
      <c r="BN254" s="3">
        <v>4.32</v>
      </c>
      <c r="BO254" s="16">
        <v>99.984390000000005</v>
      </c>
      <c r="BP254" s="16">
        <v>101.0086</v>
      </c>
      <c r="BQ254" s="3">
        <v>99.309539999999998</v>
      </c>
      <c r="CC254" s="3">
        <v>3.8</v>
      </c>
      <c r="CD254" s="3">
        <v>3.65</v>
      </c>
      <c r="CE254" s="3">
        <v>4.66</v>
      </c>
      <c r="CF254" s="3">
        <v>4.42</v>
      </c>
      <c r="CG254" s="3">
        <v>-18.3</v>
      </c>
      <c r="CH254" s="3">
        <v>-7.8</v>
      </c>
      <c r="CI254" s="3">
        <v>-23.2</v>
      </c>
      <c r="CJ254" s="3">
        <v>-7.3</v>
      </c>
    </row>
    <row r="255" spans="1:88" s="3" customFormat="1" x14ac:dyDescent="0.25">
      <c r="A255" s="1">
        <v>37926</v>
      </c>
      <c r="B255" s="3">
        <v>28.95</v>
      </c>
      <c r="C255" s="3">
        <v>0.83479999999999999</v>
      </c>
      <c r="D255" s="3">
        <v>84.918240999999995</v>
      </c>
      <c r="E255" s="3">
        <v>91.814987000000002</v>
      </c>
      <c r="F255" s="3">
        <v>16.32</v>
      </c>
      <c r="G255" s="3">
        <v>4.3499999999999996</v>
      </c>
      <c r="H255" s="3">
        <v>4.34</v>
      </c>
      <c r="I255" s="3">
        <v>4.58</v>
      </c>
      <c r="J255" s="3">
        <v>4.47</v>
      </c>
      <c r="K255" s="3">
        <v>81.510000000000005</v>
      </c>
      <c r="L255" s="3">
        <v>77.78</v>
      </c>
      <c r="M255" s="3">
        <v>64.489999999999995</v>
      </c>
      <c r="N255" s="3">
        <v>85.26</v>
      </c>
      <c r="O255" s="3">
        <v>93.220998839999993</v>
      </c>
      <c r="P255" s="3">
        <v>85.020159669999998</v>
      </c>
      <c r="U255" s="3">
        <v>-12.2</v>
      </c>
      <c r="V255" s="3">
        <v>-0.27</v>
      </c>
      <c r="W255" s="3">
        <v>5.4</v>
      </c>
      <c r="X255" s="3">
        <v>-4.9000000000000004</v>
      </c>
      <c r="Y255" s="3">
        <v>-13.9</v>
      </c>
      <c r="Z255" s="3">
        <v>4417</v>
      </c>
      <c r="AA255" s="3">
        <v>1185.57</v>
      </c>
      <c r="AC255" s="3">
        <v>332.19</v>
      </c>
      <c r="AD255" s="3">
        <v>1058.2</v>
      </c>
      <c r="AE255" s="3">
        <v>976.01902299999995</v>
      </c>
      <c r="AF255" s="3">
        <v>1</v>
      </c>
      <c r="AG255" s="3">
        <v>1</v>
      </c>
      <c r="AH255" s="3">
        <v>3.75</v>
      </c>
      <c r="AI255" s="3">
        <v>0</v>
      </c>
      <c r="AK255" s="3">
        <v>77.672689000000005</v>
      </c>
      <c r="AL255" s="3">
        <v>194</v>
      </c>
      <c r="BC255" s="3">
        <v>-0.41056100000000001</v>
      </c>
      <c r="BD255" s="3">
        <v>62.332980110000001</v>
      </c>
      <c r="BG255" s="3">
        <v>6.67</v>
      </c>
      <c r="BH255" s="3">
        <v>50.179053000000003</v>
      </c>
      <c r="BI255" s="3">
        <v>67.217703999999998</v>
      </c>
      <c r="BM255" s="3">
        <v>2.1539999999999999</v>
      </c>
      <c r="BN255" s="3">
        <v>4.47</v>
      </c>
      <c r="BO255" s="16">
        <v>100.36499999999999</v>
      </c>
      <c r="BP255" s="16">
        <v>101.0985</v>
      </c>
      <c r="BQ255" s="3">
        <v>99.48845</v>
      </c>
      <c r="CC255" s="3">
        <v>3.7</v>
      </c>
      <c r="CD255" s="3">
        <v>3.55</v>
      </c>
      <c r="CE255" s="3">
        <v>4.72</v>
      </c>
      <c r="CF255" s="3">
        <v>4.49</v>
      </c>
      <c r="CG255" s="3">
        <v>-17.5</v>
      </c>
      <c r="CH255" s="3">
        <v>-6.5</v>
      </c>
      <c r="CI255" s="3">
        <v>-22.7</v>
      </c>
      <c r="CJ255" s="3">
        <v>-3.9</v>
      </c>
    </row>
    <row r="256" spans="1:88" s="3" customFormat="1" x14ac:dyDescent="0.25">
      <c r="A256" s="1">
        <v>37956</v>
      </c>
      <c r="B256" s="3">
        <v>30.3</v>
      </c>
      <c r="C256" s="3">
        <v>0.79300000000000004</v>
      </c>
      <c r="D256" s="3">
        <v>91.736993999999996</v>
      </c>
      <c r="E256" s="3">
        <v>82.685602000000003</v>
      </c>
      <c r="F256" s="3">
        <v>18.309999999999999</v>
      </c>
      <c r="G256" s="3">
        <v>4.29</v>
      </c>
      <c r="H256" s="3">
        <v>4.2699999999999996</v>
      </c>
      <c r="I256" s="3">
        <v>4.41</v>
      </c>
      <c r="J256" s="3">
        <v>4.25</v>
      </c>
      <c r="K256" s="3">
        <v>81.760000000000005</v>
      </c>
      <c r="L256" s="3">
        <v>77.8</v>
      </c>
      <c r="M256" s="3">
        <v>64.37</v>
      </c>
      <c r="N256" s="3">
        <v>85.64</v>
      </c>
      <c r="O256" s="3">
        <v>92.783724460000002</v>
      </c>
      <c r="P256" s="3">
        <v>86.05893743</v>
      </c>
      <c r="U256" s="3">
        <v>-12.7</v>
      </c>
      <c r="V256" s="3">
        <v>-0.3</v>
      </c>
      <c r="W256" s="3">
        <v>8.8000000000000007</v>
      </c>
      <c r="X256" s="3">
        <v>-6.1</v>
      </c>
      <c r="Y256" s="3">
        <v>-12.6</v>
      </c>
      <c r="Z256" s="3">
        <v>4765</v>
      </c>
      <c r="AA256" s="3">
        <v>1306.53</v>
      </c>
      <c r="AC256" s="3">
        <v>337.65</v>
      </c>
      <c r="AD256" s="3">
        <v>1111.92</v>
      </c>
      <c r="AE256" s="3">
        <v>1036.3182650000001</v>
      </c>
      <c r="AF256" s="3">
        <v>1</v>
      </c>
      <c r="AG256" s="3">
        <v>1</v>
      </c>
      <c r="AH256" s="3">
        <v>3.75</v>
      </c>
      <c r="AI256" s="3">
        <v>0</v>
      </c>
      <c r="AK256" s="3">
        <v>77.561509000000001</v>
      </c>
      <c r="AL256" s="3">
        <v>194.2</v>
      </c>
      <c r="BC256" s="3">
        <v>-0.36426599999999998</v>
      </c>
      <c r="BD256" s="3">
        <v>63.32918488</v>
      </c>
      <c r="BG256" s="3">
        <v>6.61</v>
      </c>
      <c r="BH256" s="3">
        <v>46.644148999999999</v>
      </c>
      <c r="BI256" s="3">
        <v>67.217703999999998</v>
      </c>
      <c r="BM256" s="3">
        <v>2.1419999999999999</v>
      </c>
      <c r="BN256" s="3">
        <v>4.25</v>
      </c>
      <c r="BO256" s="16">
        <v>100.6837</v>
      </c>
      <c r="BP256" s="16">
        <v>101.2062</v>
      </c>
      <c r="BQ256" s="3">
        <v>99.630750000000006</v>
      </c>
      <c r="CC256" s="3">
        <v>3.78</v>
      </c>
      <c r="CD256" s="3">
        <v>3.63</v>
      </c>
      <c r="CE256" s="3">
        <v>4.75</v>
      </c>
      <c r="CF256" s="3">
        <v>4.51</v>
      </c>
      <c r="CG256" s="3">
        <v>-16.3</v>
      </c>
      <c r="CH256" s="3">
        <v>-3.2</v>
      </c>
      <c r="CI256" s="3">
        <v>-21.2</v>
      </c>
      <c r="CJ256" s="3">
        <v>-11</v>
      </c>
    </row>
    <row r="257" spans="1:88" s="3" customFormat="1" x14ac:dyDescent="0.25">
      <c r="A257" s="1">
        <v>37987</v>
      </c>
      <c r="B257" s="3">
        <v>29.53</v>
      </c>
      <c r="C257" s="3">
        <v>0.80559999999999998</v>
      </c>
      <c r="D257" s="3">
        <v>96.566463999999996</v>
      </c>
      <c r="E257" s="3">
        <v>75.340626</v>
      </c>
      <c r="F257" s="3">
        <v>16.63</v>
      </c>
      <c r="G257" s="3">
        <v>4.17</v>
      </c>
      <c r="H257" s="3">
        <v>4.16</v>
      </c>
      <c r="I257" s="3">
        <v>4.3600000000000003</v>
      </c>
      <c r="J257" s="3">
        <v>4.24</v>
      </c>
      <c r="K257" s="3">
        <v>81.58</v>
      </c>
      <c r="L257" s="3">
        <v>78.42</v>
      </c>
      <c r="M257" s="3">
        <v>65.069999999999993</v>
      </c>
      <c r="N257" s="3">
        <v>85.08</v>
      </c>
      <c r="O257" s="3">
        <v>91.413714850000005</v>
      </c>
      <c r="P257" s="3">
        <v>84.320734349999995</v>
      </c>
      <c r="U257" s="3">
        <v>-12.9</v>
      </c>
      <c r="V257" s="3">
        <v>-0.26</v>
      </c>
      <c r="W257" s="3">
        <v>6.7</v>
      </c>
      <c r="X257" s="3">
        <v>-5.5</v>
      </c>
      <c r="Y257" s="3">
        <v>-12.1</v>
      </c>
      <c r="Z257" s="3">
        <v>5551</v>
      </c>
      <c r="AA257" s="3">
        <v>1306.53</v>
      </c>
      <c r="AC257" s="3">
        <v>353.31</v>
      </c>
      <c r="AD257" s="3">
        <v>1131.1300000000001</v>
      </c>
      <c r="AE257" s="3">
        <v>1052.2885490000001</v>
      </c>
      <c r="AF257" s="3">
        <v>1</v>
      </c>
      <c r="AG257" s="3">
        <v>1</v>
      </c>
      <c r="AH257" s="3">
        <v>3.75</v>
      </c>
      <c r="AI257" s="3">
        <v>0</v>
      </c>
      <c r="AK257" s="3">
        <v>77.956238999999997</v>
      </c>
      <c r="AL257" s="3">
        <v>194.6</v>
      </c>
      <c r="BC257" s="3">
        <v>-0.50228099999999998</v>
      </c>
      <c r="BD257" s="3">
        <v>62.671620590000003</v>
      </c>
      <c r="BG257" s="3">
        <v>6.35</v>
      </c>
      <c r="BH257" s="3">
        <v>30.879173999999999</v>
      </c>
      <c r="BI257" s="3">
        <v>67.786427000000003</v>
      </c>
      <c r="BM257" s="3">
        <v>2.093</v>
      </c>
      <c r="BN257" s="3">
        <v>4.24</v>
      </c>
      <c r="BO257" s="16">
        <v>100.92359999999999</v>
      </c>
      <c r="BP257" s="16">
        <v>101.29770000000001</v>
      </c>
      <c r="BQ257" s="3">
        <v>99.730059999999995</v>
      </c>
      <c r="CC257" s="3">
        <v>3.7</v>
      </c>
      <c r="CD257" s="3">
        <v>3.54</v>
      </c>
      <c r="CE257" s="3">
        <v>4.78</v>
      </c>
      <c r="CF257" s="3">
        <v>4.5199999999999996</v>
      </c>
      <c r="CG257" s="3">
        <v>-15.6</v>
      </c>
      <c r="CH257" s="3">
        <v>-3</v>
      </c>
      <c r="CI257" s="3">
        <v>-17.2</v>
      </c>
      <c r="CJ257" s="3">
        <v>-4.5</v>
      </c>
    </row>
    <row r="258" spans="1:88" s="3" customFormat="1" x14ac:dyDescent="0.25">
      <c r="A258" s="1">
        <v>38018</v>
      </c>
      <c r="B258" s="3">
        <v>32.94</v>
      </c>
      <c r="C258" s="3">
        <v>0.80510000000000004</v>
      </c>
      <c r="D258" s="3">
        <v>99.457300000000004</v>
      </c>
      <c r="E258" s="3">
        <v>76.998227</v>
      </c>
      <c r="F258" s="3">
        <v>14.55</v>
      </c>
      <c r="G258" s="3">
        <v>4.1100000000000003</v>
      </c>
      <c r="H258" s="3">
        <v>3.99</v>
      </c>
      <c r="I258" s="3">
        <v>4.17</v>
      </c>
      <c r="J258" s="3">
        <v>4.04</v>
      </c>
      <c r="K258" s="3">
        <v>81.77</v>
      </c>
      <c r="L258" s="3">
        <v>78.36</v>
      </c>
      <c r="M258" s="3">
        <v>65.03</v>
      </c>
      <c r="N258" s="3">
        <v>85.39</v>
      </c>
      <c r="O258" s="3">
        <v>93.839520269999994</v>
      </c>
      <c r="P258" s="3">
        <v>86.964552100000006</v>
      </c>
      <c r="U258" s="3">
        <v>-11.8</v>
      </c>
      <c r="V258" s="3">
        <v>-0.26</v>
      </c>
      <c r="W258" s="3">
        <v>10.4</v>
      </c>
      <c r="X258" s="3">
        <v>-5.4</v>
      </c>
      <c r="Y258" s="3">
        <v>-12.7</v>
      </c>
      <c r="Z258" s="3">
        <v>5263</v>
      </c>
      <c r="AA258" s="3">
        <v>1393.94</v>
      </c>
      <c r="AC258" s="3">
        <v>356.59</v>
      </c>
      <c r="AD258" s="3">
        <v>1144.94</v>
      </c>
      <c r="AE258" s="3">
        <v>1068.647596</v>
      </c>
      <c r="AF258" s="3">
        <v>1</v>
      </c>
      <c r="AG258" s="3">
        <v>1</v>
      </c>
      <c r="AH258" s="3">
        <v>4</v>
      </c>
      <c r="AI258" s="3">
        <v>0</v>
      </c>
      <c r="AK258" s="3">
        <v>78.441692000000003</v>
      </c>
      <c r="AL258" s="3">
        <v>194.9</v>
      </c>
      <c r="BC258" s="3">
        <v>-0.38161400000000001</v>
      </c>
      <c r="BD258" s="3">
        <v>63.889718109999997</v>
      </c>
      <c r="BG258" s="3">
        <v>6.2</v>
      </c>
      <c r="BH258" s="3">
        <v>35.399033000000003</v>
      </c>
      <c r="BI258" s="3">
        <v>67.786427000000003</v>
      </c>
      <c r="BM258" s="3">
        <v>2.052</v>
      </c>
      <c r="BN258" s="3">
        <v>4.04</v>
      </c>
      <c r="BO258" s="16">
        <v>101.0677</v>
      </c>
      <c r="BP258" s="16">
        <v>101.31619999999999</v>
      </c>
      <c r="BQ258" s="3">
        <v>99.796999999999997</v>
      </c>
      <c r="CC258" s="3">
        <v>3.64</v>
      </c>
      <c r="CD258" s="3">
        <v>3.5</v>
      </c>
      <c r="CE258" s="3">
        <v>4.74</v>
      </c>
      <c r="CF258" s="3">
        <v>4.5199999999999996</v>
      </c>
      <c r="CG258" s="3">
        <v>-14.6</v>
      </c>
      <c r="CH258" s="3">
        <v>-4</v>
      </c>
      <c r="CI258" s="3">
        <v>-17</v>
      </c>
      <c r="CJ258" s="3">
        <v>-2.2999999999999998</v>
      </c>
    </row>
    <row r="259" spans="1:88" s="3" customFormat="1" x14ac:dyDescent="0.25">
      <c r="A259" s="1">
        <v>38047</v>
      </c>
      <c r="B259" s="3">
        <v>32.29</v>
      </c>
      <c r="C259" s="3">
        <v>0.81379999999999997</v>
      </c>
      <c r="D259" s="3">
        <v>96.789469999999994</v>
      </c>
      <c r="E259" s="3">
        <v>125.021636</v>
      </c>
      <c r="F259" s="3">
        <v>16.739999999999998</v>
      </c>
      <c r="G259" s="3">
        <v>3.91</v>
      </c>
      <c r="H259" s="3">
        <v>3.86</v>
      </c>
      <c r="I259" s="3">
        <v>4.05</v>
      </c>
      <c r="J259" s="3">
        <v>3.93</v>
      </c>
      <c r="K259" s="3">
        <v>82.29</v>
      </c>
      <c r="L259" s="3">
        <v>78.95</v>
      </c>
      <c r="M259" s="3">
        <v>65.86</v>
      </c>
      <c r="N259" s="3">
        <v>85.83</v>
      </c>
      <c r="O259" s="3">
        <v>93.658552110000002</v>
      </c>
      <c r="P259" s="3">
        <v>87.34623114</v>
      </c>
      <c r="U259" s="3">
        <v>-11.8</v>
      </c>
      <c r="V259" s="3">
        <v>-0.26</v>
      </c>
      <c r="W259" s="3">
        <v>7</v>
      </c>
      <c r="X259" s="3">
        <v>-5.3</v>
      </c>
      <c r="Y259" s="3">
        <v>-13.6</v>
      </c>
      <c r="Z259" s="3">
        <v>4822</v>
      </c>
      <c r="AA259" s="3">
        <v>1489.22</v>
      </c>
      <c r="AC259" s="3">
        <v>338.87</v>
      </c>
      <c r="AD259" s="3">
        <v>1126.21</v>
      </c>
      <c r="AE259" s="3">
        <v>1059.156753</v>
      </c>
      <c r="AF259" s="3">
        <v>1</v>
      </c>
      <c r="AG259" s="3">
        <v>1</v>
      </c>
      <c r="AH259" s="3">
        <v>4</v>
      </c>
      <c r="AI259" s="3">
        <v>0</v>
      </c>
      <c r="AK259" s="3">
        <v>78.891354000000007</v>
      </c>
      <c r="AL259" s="3">
        <v>195.5</v>
      </c>
      <c r="BC259" s="3">
        <v>-4.0220000000000004E-3</v>
      </c>
      <c r="BD259" s="3">
        <v>64.261455440000006</v>
      </c>
      <c r="BG259" s="3">
        <v>6.15</v>
      </c>
      <c r="BH259" s="3">
        <v>27.123605999999999</v>
      </c>
      <c r="BI259" s="3">
        <v>67.786427000000003</v>
      </c>
      <c r="BM259" s="3">
        <v>1.958</v>
      </c>
      <c r="BN259" s="3">
        <v>3.93</v>
      </c>
      <c r="BO259" s="16">
        <v>101.13500000000001</v>
      </c>
      <c r="BP259" s="16">
        <v>101.2238</v>
      </c>
      <c r="BQ259" s="3">
        <v>99.838970000000003</v>
      </c>
      <c r="CC259" s="3">
        <v>3.61</v>
      </c>
      <c r="CD259" s="3">
        <v>3.45</v>
      </c>
      <c r="CE259" s="3">
        <v>4.66</v>
      </c>
      <c r="CF259" s="3">
        <v>4.4000000000000004</v>
      </c>
      <c r="CG259" s="3">
        <v>-13.5</v>
      </c>
      <c r="CH259" s="3">
        <v>-2.9</v>
      </c>
      <c r="CI259" s="3">
        <v>-20</v>
      </c>
      <c r="CJ259" s="3">
        <v>-6.3</v>
      </c>
    </row>
    <row r="260" spans="1:88" s="3" customFormat="1" x14ac:dyDescent="0.25">
      <c r="A260" s="1">
        <v>38078</v>
      </c>
      <c r="B260" s="3">
        <v>35.229999999999997</v>
      </c>
      <c r="C260" s="3">
        <v>0.83399999999999996</v>
      </c>
      <c r="D260" s="3">
        <v>94.115285</v>
      </c>
      <c r="E260" s="3">
        <v>109.838033</v>
      </c>
      <c r="F260" s="3">
        <v>17.190000000000001</v>
      </c>
      <c r="G260" s="3">
        <v>4.0999999999999996</v>
      </c>
      <c r="H260" s="3">
        <v>4.53</v>
      </c>
      <c r="I260" s="3">
        <v>4.4000000000000004</v>
      </c>
      <c r="J260" s="3">
        <v>4.16</v>
      </c>
      <c r="K260" s="3">
        <v>82.71</v>
      </c>
      <c r="L260" s="3">
        <v>79.13</v>
      </c>
      <c r="M260" s="3">
        <v>66.58</v>
      </c>
      <c r="N260" s="3">
        <v>86.26</v>
      </c>
      <c r="O260" s="3">
        <v>96.092163369999994</v>
      </c>
      <c r="P260" s="3">
        <v>89.105987110000001</v>
      </c>
      <c r="U260" s="3">
        <v>-12.6</v>
      </c>
      <c r="V260" s="3">
        <v>0.08</v>
      </c>
      <c r="W260" s="3">
        <v>6.4</v>
      </c>
      <c r="X260" s="3">
        <v>-3.6</v>
      </c>
      <c r="Y260" s="3">
        <v>-11.4</v>
      </c>
      <c r="Z260" s="3">
        <v>3958</v>
      </c>
      <c r="AA260" s="3">
        <v>1507.03</v>
      </c>
      <c r="AC260" s="3">
        <v>341.41</v>
      </c>
      <c r="AD260" s="3">
        <v>1107.3</v>
      </c>
      <c r="AE260" s="3">
        <v>1035.6573550000001</v>
      </c>
      <c r="AF260" s="3">
        <v>1</v>
      </c>
      <c r="AG260" s="3">
        <v>1</v>
      </c>
      <c r="AH260" s="3">
        <v>4</v>
      </c>
      <c r="AI260" s="3">
        <v>0</v>
      </c>
      <c r="AK260" s="3">
        <v>79.146223000000006</v>
      </c>
      <c r="AL260" s="3">
        <v>195.9</v>
      </c>
      <c r="BC260" s="3">
        <v>0.40742400000000001</v>
      </c>
      <c r="BD260" s="3">
        <v>65.458404689999995</v>
      </c>
      <c r="BG260" s="3">
        <v>6.58</v>
      </c>
      <c r="BH260" s="3">
        <v>28.383891999999999</v>
      </c>
      <c r="BI260" s="3">
        <v>68.154544000000001</v>
      </c>
      <c r="BM260" s="3">
        <v>2.073</v>
      </c>
      <c r="BN260" s="3">
        <v>4.16</v>
      </c>
      <c r="BO260" s="16">
        <v>101.1373</v>
      </c>
      <c r="BP260" s="16">
        <v>101.0275</v>
      </c>
      <c r="BQ260" s="3">
        <v>99.86412</v>
      </c>
      <c r="CC260" s="3">
        <v>3.64</v>
      </c>
      <c r="CD260" s="3">
        <v>3.46</v>
      </c>
      <c r="CE260" s="3">
        <v>4.62</v>
      </c>
      <c r="CF260" s="3">
        <v>4.28</v>
      </c>
      <c r="CG260" s="3">
        <v>-12.1</v>
      </c>
      <c r="CH260" s="3">
        <v>-2.8</v>
      </c>
      <c r="CI260" s="3">
        <v>-15.1</v>
      </c>
      <c r="CJ260" s="3">
        <v>-6.7</v>
      </c>
    </row>
    <row r="261" spans="1:88" s="3" customFormat="1" x14ac:dyDescent="0.25">
      <c r="A261" s="1">
        <v>38108</v>
      </c>
      <c r="B261" s="3">
        <v>37</v>
      </c>
      <c r="C261" s="3">
        <v>0.82040000000000002</v>
      </c>
      <c r="D261" s="3">
        <v>92.321180999999996</v>
      </c>
      <c r="E261" s="3">
        <v>114.849828</v>
      </c>
      <c r="F261" s="3">
        <v>15.5</v>
      </c>
      <c r="G261" s="3">
        <v>4.25</v>
      </c>
      <c r="H261" s="3">
        <v>4.66</v>
      </c>
      <c r="I261" s="3">
        <v>4.5</v>
      </c>
      <c r="J261" s="3">
        <v>4.41</v>
      </c>
      <c r="K261" s="3">
        <v>82.98</v>
      </c>
      <c r="L261" s="3">
        <v>79.36</v>
      </c>
      <c r="M261" s="3">
        <v>68.2</v>
      </c>
      <c r="N261" s="3">
        <v>86.36</v>
      </c>
      <c r="O261" s="3">
        <v>94.962245510000002</v>
      </c>
      <c r="P261" s="3">
        <v>89.447981600000006</v>
      </c>
      <c r="U261" s="3">
        <v>-12.8</v>
      </c>
      <c r="V261" s="3">
        <v>0.08</v>
      </c>
      <c r="W261" s="3">
        <v>6</v>
      </c>
      <c r="X261" s="3">
        <v>-2.8</v>
      </c>
      <c r="Y261" s="3">
        <v>-11.4</v>
      </c>
      <c r="Z261" s="3">
        <v>3286</v>
      </c>
      <c r="AA261" s="3">
        <v>1553.43</v>
      </c>
      <c r="AC261" s="3">
        <v>337.19</v>
      </c>
      <c r="AD261" s="3">
        <v>1120.68</v>
      </c>
      <c r="AE261" s="3">
        <v>1042.6259990000001</v>
      </c>
      <c r="AF261" s="3">
        <v>1</v>
      </c>
      <c r="AG261" s="3">
        <v>1</v>
      </c>
      <c r="AH261" s="3">
        <v>4.25</v>
      </c>
      <c r="AI261" s="3">
        <v>0</v>
      </c>
      <c r="AK261" s="3">
        <v>79.706030999999996</v>
      </c>
      <c r="AL261" s="3">
        <v>196.2</v>
      </c>
      <c r="BC261" s="3">
        <v>0.35876599999999997</v>
      </c>
      <c r="BD261" s="3">
        <v>65.837361360000003</v>
      </c>
      <c r="BG261" s="3">
        <v>6.69</v>
      </c>
      <c r="BH261" s="3">
        <v>30.995394999999998</v>
      </c>
      <c r="BI261" s="3">
        <v>68.154544000000001</v>
      </c>
      <c r="BM261" s="3">
        <v>2.0870000000000002</v>
      </c>
      <c r="BN261" s="3">
        <v>4.41</v>
      </c>
      <c r="BO261" s="16">
        <v>101.0945</v>
      </c>
      <c r="BP261" s="16">
        <v>100.7705</v>
      </c>
      <c r="BQ261" s="3">
        <v>99.881569999999996</v>
      </c>
      <c r="CC261" s="3">
        <v>3.63</v>
      </c>
      <c r="CD261" s="3">
        <v>3.47</v>
      </c>
      <c r="CE261" s="3">
        <v>4.59</v>
      </c>
      <c r="CF261" s="3">
        <v>4.29</v>
      </c>
      <c r="CG261" s="3">
        <v>-9.6999999999999993</v>
      </c>
      <c r="CH261" s="3">
        <v>-1.6</v>
      </c>
      <c r="CI261" s="3">
        <v>-16.8</v>
      </c>
      <c r="CJ261" s="3">
        <v>-5.6</v>
      </c>
    </row>
    <row r="262" spans="1:88" s="3" customFormat="1" x14ac:dyDescent="0.25">
      <c r="A262" s="1">
        <v>38139</v>
      </c>
      <c r="B262" s="3">
        <v>33.22</v>
      </c>
      <c r="C262" s="3">
        <v>0.82140000000000002</v>
      </c>
      <c r="D262" s="3">
        <v>85.345980999999995</v>
      </c>
      <c r="E262" s="3">
        <v>99.845302000000004</v>
      </c>
      <c r="F262" s="3">
        <v>14.34</v>
      </c>
      <c r="G262" s="3">
        <v>4.3099999999999996</v>
      </c>
      <c r="H262" s="3">
        <v>4.62</v>
      </c>
      <c r="I262" s="3">
        <v>4.49</v>
      </c>
      <c r="J262" s="3">
        <v>4.37</v>
      </c>
      <c r="K262" s="3">
        <v>83.02</v>
      </c>
      <c r="L262" s="3">
        <v>79.41</v>
      </c>
      <c r="M262" s="3">
        <v>67.72</v>
      </c>
      <c r="N262" s="3">
        <v>86.49</v>
      </c>
      <c r="O262" s="3">
        <v>95.723336090000004</v>
      </c>
      <c r="P262" s="3">
        <v>88.782797349999996</v>
      </c>
      <c r="U262" s="3">
        <v>-12.6</v>
      </c>
      <c r="V262" s="3">
        <v>0.2</v>
      </c>
      <c r="W262" s="3">
        <v>7.5</v>
      </c>
      <c r="X262" s="3">
        <v>-2.7</v>
      </c>
      <c r="Y262" s="3">
        <v>-11.7</v>
      </c>
      <c r="Z262" s="3">
        <v>3005</v>
      </c>
      <c r="AA262" s="3">
        <v>1584.08</v>
      </c>
      <c r="AC262" s="3">
        <v>345.13</v>
      </c>
      <c r="AD262" s="3">
        <v>1140.8399999999999</v>
      </c>
      <c r="AE262" s="3">
        <v>1062.513508</v>
      </c>
      <c r="AF262" s="3">
        <v>1.25</v>
      </c>
      <c r="AG262" s="3">
        <v>1</v>
      </c>
      <c r="AH262" s="3">
        <v>4.5</v>
      </c>
      <c r="AI262" s="3">
        <v>0</v>
      </c>
      <c r="AK262" s="3">
        <v>79.985220999999996</v>
      </c>
      <c r="AL262" s="3">
        <v>196.6</v>
      </c>
      <c r="BC262" s="3">
        <v>0.41920200000000002</v>
      </c>
      <c r="BD262" s="3">
        <v>66.47097042</v>
      </c>
      <c r="BG262" s="3">
        <v>6.71</v>
      </c>
      <c r="BH262" s="3">
        <v>22.941568</v>
      </c>
      <c r="BI262" s="3">
        <v>68.154544000000001</v>
      </c>
      <c r="BM262" s="3">
        <v>2.12</v>
      </c>
      <c r="BN262" s="3">
        <v>4.37</v>
      </c>
      <c r="BO262" s="16">
        <v>101.0159</v>
      </c>
      <c r="BP262" s="16">
        <v>100.51260000000001</v>
      </c>
      <c r="BQ262" s="3">
        <v>99.899889999999999</v>
      </c>
      <c r="CC262" s="3">
        <v>3.58</v>
      </c>
      <c r="CD262" s="3">
        <v>3.43</v>
      </c>
      <c r="CE262" s="3">
        <v>4.54</v>
      </c>
      <c r="CF262" s="3">
        <v>4.2699999999999996</v>
      </c>
      <c r="CG262" s="3">
        <v>-6.6</v>
      </c>
      <c r="CH262" s="3">
        <v>-0.4</v>
      </c>
      <c r="CI262" s="3">
        <v>-18.600000000000001</v>
      </c>
      <c r="CJ262" s="3">
        <v>-5.8</v>
      </c>
    </row>
    <row r="263" spans="1:88" s="3" customFormat="1" x14ac:dyDescent="0.25">
      <c r="A263" s="1">
        <v>38169</v>
      </c>
      <c r="B263" s="3">
        <v>41.47</v>
      </c>
      <c r="C263" s="3">
        <v>0.83</v>
      </c>
      <c r="D263" s="3">
        <v>87.544190999999998</v>
      </c>
      <c r="E263" s="3">
        <v>115.925392</v>
      </c>
      <c r="F263" s="3">
        <v>15.32</v>
      </c>
      <c r="G263" s="3">
        <v>4.24</v>
      </c>
      <c r="H263" s="3">
        <v>4.5</v>
      </c>
      <c r="I263" s="3">
        <v>4.3899999999999997</v>
      </c>
      <c r="J263" s="3">
        <v>4.2699999999999996</v>
      </c>
      <c r="K263" s="3">
        <v>82.85</v>
      </c>
      <c r="L263" s="3">
        <v>79.11</v>
      </c>
      <c r="M263" s="3">
        <v>68.11</v>
      </c>
      <c r="N263" s="3">
        <v>86.25</v>
      </c>
      <c r="O263" s="3">
        <v>95.540476870000006</v>
      </c>
      <c r="P263" s="3">
        <v>89.117935880000005</v>
      </c>
      <c r="U263" s="3">
        <v>-12.5</v>
      </c>
      <c r="V263" s="3">
        <v>0.3</v>
      </c>
      <c r="W263" s="3">
        <v>8.4</v>
      </c>
      <c r="X263" s="3">
        <v>-2.8</v>
      </c>
      <c r="Y263" s="3">
        <v>-14.4</v>
      </c>
      <c r="Z263" s="3">
        <v>4048</v>
      </c>
      <c r="AA263" s="3">
        <v>1584.08</v>
      </c>
      <c r="AC263" s="3">
        <v>329.91</v>
      </c>
      <c r="AD263" s="3">
        <v>1101.72</v>
      </c>
      <c r="AE263" s="3">
        <v>1026.991246</v>
      </c>
      <c r="AF263" s="3">
        <v>1.25</v>
      </c>
      <c r="AG263" s="3">
        <v>1</v>
      </c>
      <c r="AH263" s="3">
        <v>4.5</v>
      </c>
      <c r="AI263" s="3">
        <v>0</v>
      </c>
      <c r="AK263" s="3">
        <v>79.750339999999994</v>
      </c>
      <c r="AL263" s="3">
        <v>196.8</v>
      </c>
      <c r="BC263" s="3">
        <v>-0.443575</v>
      </c>
      <c r="BD263" s="3">
        <v>66.307894700000006</v>
      </c>
      <c r="BG263" s="3">
        <v>6.6</v>
      </c>
      <c r="BH263" s="3">
        <v>34.254447999999996</v>
      </c>
      <c r="BI263" s="3">
        <v>68.519310000000004</v>
      </c>
      <c r="BM263" s="3">
        <v>2.1160000000000001</v>
      </c>
      <c r="BN263" s="3">
        <v>4.2699999999999996</v>
      </c>
      <c r="BO263" s="16">
        <v>100.90819999999999</v>
      </c>
      <c r="BP263" s="16">
        <v>100.3019</v>
      </c>
      <c r="BQ263" s="3">
        <v>99.924400000000006</v>
      </c>
      <c r="CC263" s="3">
        <v>3.67</v>
      </c>
      <c r="CD263" s="3">
        <v>3.51</v>
      </c>
      <c r="CE263" s="3">
        <v>4.62</v>
      </c>
      <c r="CF263" s="3">
        <v>4.3</v>
      </c>
      <c r="CG263" s="3">
        <v>-3.7</v>
      </c>
      <c r="CH263" s="3">
        <v>-0.5</v>
      </c>
      <c r="CI263" s="3">
        <v>-15.4</v>
      </c>
      <c r="CJ263" s="3">
        <v>-5.0999999999999996</v>
      </c>
    </row>
    <row r="264" spans="1:88" s="3" customFormat="1" x14ac:dyDescent="0.25">
      <c r="A264" s="1">
        <v>38200</v>
      </c>
      <c r="B264" s="3">
        <v>39.799999999999997</v>
      </c>
      <c r="C264" s="3">
        <v>0.82289999999999996</v>
      </c>
      <c r="D264" s="3">
        <v>85.925867999999994</v>
      </c>
      <c r="E264" s="3">
        <v>77.342399999999998</v>
      </c>
      <c r="F264" s="3">
        <v>15.29</v>
      </c>
      <c r="G264" s="3">
        <v>4.08</v>
      </c>
      <c r="H264" s="3">
        <v>4.13</v>
      </c>
      <c r="I264" s="3">
        <v>4.2</v>
      </c>
      <c r="J264" s="3">
        <v>4.07</v>
      </c>
      <c r="K264" s="3">
        <v>83.01</v>
      </c>
      <c r="L264" s="3">
        <v>78.7</v>
      </c>
      <c r="M264" s="3">
        <v>69.13</v>
      </c>
      <c r="N264" s="3">
        <v>86.44</v>
      </c>
      <c r="O264" s="3">
        <v>94.984882999999996</v>
      </c>
      <c r="P264" s="3">
        <v>88.020970030000001</v>
      </c>
      <c r="U264" s="3">
        <v>-12.2</v>
      </c>
      <c r="V264" s="3">
        <v>0.18</v>
      </c>
      <c r="W264" s="3">
        <v>5.6</v>
      </c>
      <c r="X264" s="3">
        <v>-3</v>
      </c>
      <c r="Y264" s="3">
        <v>-12.5</v>
      </c>
      <c r="Z264" s="3">
        <v>4186</v>
      </c>
      <c r="AA264" s="3">
        <v>1651.19</v>
      </c>
      <c r="AC264" s="3">
        <v>323.12</v>
      </c>
      <c r="AD264" s="3">
        <v>1104.24</v>
      </c>
      <c r="AE264" s="3">
        <v>1029.6307509999999</v>
      </c>
      <c r="AF264" s="3">
        <v>1.5</v>
      </c>
      <c r="AG264" s="3">
        <v>1</v>
      </c>
      <c r="AH264" s="3">
        <v>4.75</v>
      </c>
      <c r="AI264" s="3">
        <v>0</v>
      </c>
      <c r="AK264" s="3">
        <v>79.750737999999998</v>
      </c>
      <c r="AL264" s="3">
        <v>196.9</v>
      </c>
      <c r="BC264" s="3">
        <v>7.3479000000000003E-2</v>
      </c>
      <c r="BD264" s="3">
        <v>65.907759179999999</v>
      </c>
      <c r="BG264" s="3">
        <v>6.32</v>
      </c>
      <c r="BH264" s="3">
        <v>28.872398</v>
      </c>
      <c r="BI264" s="3">
        <v>68.519310000000004</v>
      </c>
      <c r="BM264" s="3">
        <v>2.1150000000000002</v>
      </c>
      <c r="BN264" s="3">
        <v>4.07</v>
      </c>
      <c r="BO264" s="16">
        <v>100.7882</v>
      </c>
      <c r="BP264" s="16">
        <v>100.1482</v>
      </c>
      <c r="BQ264" s="3">
        <v>99.961299999999994</v>
      </c>
      <c r="CC264" s="3">
        <v>3.6</v>
      </c>
      <c r="CD264" s="3">
        <v>3.45</v>
      </c>
      <c r="CE264" s="3">
        <v>4.6399999999999997</v>
      </c>
      <c r="CF264" s="3">
        <v>4.34</v>
      </c>
      <c r="CG264" s="3">
        <v>-2.5</v>
      </c>
      <c r="CH264" s="3">
        <v>-1.3</v>
      </c>
      <c r="CI264" s="3">
        <v>-14.1</v>
      </c>
      <c r="CJ264" s="3">
        <v>-0.8</v>
      </c>
    </row>
    <row r="265" spans="1:88" s="3" customFormat="1" x14ac:dyDescent="0.25">
      <c r="A265" s="1">
        <v>38231</v>
      </c>
      <c r="B265" s="3">
        <v>47.76</v>
      </c>
      <c r="C265" s="3">
        <v>0.80489999999999995</v>
      </c>
      <c r="D265" s="3">
        <v>100.011888</v>
      </c>
      <c r="E265" s="3">
        <v>89.596772999999999</v>
      </c>
      <c r="F265" s="3">
        <v>13.34</v>
      </c>
      <c r="G265" s="3">
        <v>4.0199999999999996</v>
      </c>
      <c r="H265" s="3">
        <v>4.1399999999999997</v>
      </c>
      <c r="I265" s="3">
        <v>4.1500000000000004</v>
      </c>
      <c r="J265" s="3">
        <v>4.04</v>
      </c>
      <c r="K265" s="3">
        <v>83.11</v>
      </c>
      <c r="L265" s="3">
        <v>78.61</v>
      </c>
      <c r="M265" s="3">
        <v>69.05</v>
      </c>
      <c r="N265" s="3">
        <v>86.64</v>
      </c>
      <c r="O265" s="3">
        <v>97.173093050000006</v>
      </c>
      <c r="P265" s="3">
        <v>88.30863841</v>
      </c>
      <c r="U265" s="3">
        <v>-11.7</v>
      </c>
      <c r="V265" s="3">
        <v>0.24</v>
      </c>
      <c r="W265" s="3">
        <v>8.6</v>
      </c>
      <c r="X265" s="3">
        <v>-2.8</v>
      </c>
      <c r="Y265" s="3">
        <v>-13.3</v>
      </c>
      <c r="Z265" s="3">
        <v>4105</v>
      </c>
      <c r="AA265" s="3">
        <v>1668.59</v>
      </c>
      <c r="AC265" s="3">
        <v>323.94</v>
      </c>
      <c r="AD265" s="3">
        <v>1114.58</v>
      </c>
      <c r="AE265" s="3">
        <v>1047.8606259999999</v>
      </c>
      <c r="AF265" s="3">
        <v>1.75</v>
      </c>
      <c r="AG265" s="3">
        <v>1</v>
      </c>
      <c r="AH265" s="3">
        <v>4.75</v>
      </c>
      <c r="AI265" s="3">
        <v>0</v>
      </c>
      <c r="AK265" s="3">
        <v>79.986734999999996</v>
      </c>
      <c r="AL265" s="3">
        <v>197.5</v>
      </c>
      <c r="BC265" s="3">
        <v>-6.8910000000000004E-3</v>
      </c>
      <c r="BD265" s="3">
        <v>66.702144919999995</v>
      </c>
      <c r="BG265" s="3">
        <v>6.25</v>
      </c>
      <c r="BH265" s="3">
        <v>28.531327000000001</v>
      </c>
      <c r="BI265" s="3">
        <v>68.519310000000004</v>
      </c>
      <c r="BM265" s="3">
        <v>2.15</v>
      </c>
      <c r="BN265" s="3">
        <v>4.04</v>
      </c>
      <c r="BO265" s="16">
        <v>100.6832</v>
      </c>
      <c r="BP265" s="16">
        <v>100.03619999999999</v>
      </c>
      <c r="BQ265" s="3">
        <v>100.0074</v>
      </c>
      <c r="CC265" s="3">
        <v>3.65</v>
      </c>
      <c r="CD265" s="3">
        <v>3.49</v>
      </c>
      <c r="CE265" s="3">
        <v>4.63</v>
      </c>
      <c r="CF265" s="3">
        <v>4.3</v>
      </c>
      <c r="CG265" s="3">
        <v>-0.8</v>
      </c>
      <c r="CH265" s="3">
        <v>-0.9</v>
      </c>
      <c r="CI265" s="3">
        <v>-13.1</v>
      </c>
      <c r="CJ265" s="3">
        <v>-0.6</v>
      </c>
    </row>
    <row r="266" spans="1:88" s="3" customFormat="1" x14ac:dyDescent="0.25">
      <c r="A266" s="1">
        <v>38261</v>
      </c>
      <c r="B266" s="3">
        <v>48.16</v>
      </c>
      <c r="C266" s="3">
        <v>0.78600000000000003</v>
      </c>
      <c r="D266" s="3">
        <v>105.695114</v>
      </c>
      <c r="E266" s="3">
        <v>120.00147200000001</v>
      </c>
      <c r="F266" s="3">
        <v>16.27</v>
      </c>
      <c r="G266" s="3">
        <v>3.89</v>
      </c>
      <c r="H266" s="3">
        <v>4.05</v>
      </c>
      <c r="I266" s="3">
        <v>4.03</v>
      </c>
      <c r="J266" s="3">
        <v>3.92</v>
      </c>
      <c r="K266" s="3">
        <v>83.43</v>
      </c>
      <c r="L266" s="3">
        <v>78.55</v>
      </c>
      <c r="M266" s="3">
        <v>70.95</v>
      </c>
      <c r="N266" s="3">
        <v>86.83</v>
      </c>
      <c r="O266" s="3">
        <v>96.862737330000002</v>
      </c>
      <c r="P266" s="3">
        <v>89.831840810000003</v>
      </c>
      <c r="U266" s="3">
        <v>-11.5</v>
      </c>
      <c r="V266" s="3">
        <v>0.28000000000000003</v>
      </c>
      <c r="W266" s="3">
        <v>7.9</v>
      </c>
      <c r="X266" s="3">
        <v>-2.2000000000000002</v>
      </c>
      <c r="Y266" s="3">
        <v>-11.5</v>
      </c>
      <c r="Z266" s="3">
        <v>4922</v>
      </c>
      <c r="AA266" s="3">
        <v>1668.59</v>
      </c>
      <c r="AC266" s="3">
        <v>330.48</v>
      </c>
      <c r="AD266" s="3">
        <v>1130.2</v>
      </c>
      <c r="AE266" s="3">
        <v>1072.698343</v>
      </c>
      <c r="AF266" s="3">
        <v>1.75</v>
      </c>
      <c r="AG266" s="3">
        <v>1</v>
      </c>
      <c r="AH266" s="3">
        <v>4.75</v>
      </c>
      <c r="AI266" s="3">
        <v>0</v>
      </c>
      <c r="AK266" s="3">
        <v>80.525839000000005</v>
      </c>
      <c r="AL266" s="3">
        <v>197.9</v>
      </c>
      <c r="BC266" s="3">
        <v>-0.59767000000000003</v>
      </c>
      <c r="BD266" s="3">
        <v>67.394917329999998</v>
      </c>
      <c r="BG266" s="3">
        <v>6.14</v>
      </c>
      <c r="BH266" s="3">
        <v>29.358820999999999</v>
      </c>
      <c r="BI266" s="3">
        <v>68.866966000000005</v>
      </c>
      <c r="BM266" s="3">
        <v>2.153</v>
      </c>
      <c r="BN266" s="3">
        <v>3.92</v>
      </c>
      <c r="BO266" s="16">
        <v>100.61199999999999</v>
      </c>
      <c r="BP266" s="16">
        <v>99.946669999999997</v>
      </c>
      <c r="BQ266" s="3">
        <v>100.0493</v>
      </c>
      <c r="CC266" s="3">
        <v>3.6</v>
      </c>
      <c r="CD266" s="3">
        <v>3.47</v>
      </c>
      <c r="CE266" s="3">
        <v>4.54</v>
      </c>
      <c r="CF266" s="3">
        <v>4.26</v>
      </c>
      <c r="CG266" s="3">
        <v>0.5</v>
      </c>
      <c r="CH266" s="3">
        <v>-2.8</v>
      </c>
      <c r="CI266" s="3">
        <v>-7.7</v>
      </c>
      <c r="CJ266" s="3">
        <v>-0.5</v>
      </c>
    </row>
    <row r="267" spans="1:88" s="3" customFormat="1" x14ac:dyDescent="0.25">
      <c r="A267" s="1">
        <v>38292</v>
      </c>
      <c r="B267" s="3">
        <v>44.23</v>
      </c>
      <c r="C267" s="3">
        <v>0.75260000000000005</v>
      </c>
      <c r="D267" s="3">
        <v>95.240854999999996</v>
      </c>
      <c r="E267" s="3">
        <v>127.938322</v>
      </c>
      <c r="F267" s="3">
        <v>13.24</v>
      </c>
      <c r="G267" s="3">
        <v>3.78</v>
      </c>
      <c r="H267" s="3">
        <v>4.3600000000000003</v>
      </c>
      <c r="I267" s="3">
        <v>3.87</v>
      </c>
      <c r="J267" s="3">
        <v>3.77</v>
      </c>
      <c r="K267" s="3">
        <v>83.37</v>
      </c>
      <c r="L267" s="3">
        <v>78.569999999999993</v>
      </c>
      <c r="M267" s="3">
        <v>70.16</v>
      </c>
      <c r="N267" s="3">
        <v>86.87</v>
      </c>
      <c r="O267" s="3">
        <v>98.033286239999995</v>
      </c>
      <c r="P267" s="3">
        <v>89.439193790000004</v>
      </c>
      <c r="U267" s="3">
        <v>-12.1</v>
      </c>
      <c r="V267" s="3">
        <v>0.17</v>
      </c>
      <c r="W267" s="3">
        <v>7.8</v>
      </c>
      <c r="X267" s="3">
        <v>-3.2</v>
      </c>
      <c r="Y267" s="3">
        <v>-11.5</v>
      </c>
      <c r="Z267" s="3">
        <v>6051</v>
      </c>
      <c r="AA267" s="3">
        <v>1738.18</v>
      </c>
      <c r="AC267" s="3">
        <v>337.15</v>
      </c>
      <c r="AD267" s="3">
        <v>1173.82</v>
      </c>
      <c r="AE267" s="3">
        <v>1127.33914</v>
      </c>
      <c r="AF267" s="3">
        <v>2</v>
      </c>
      <c r="AG267" s="3">
        <v>1</v>
      </c>
      <c r="AH267" s="3">
        <v>4.75</v>
      </c>
      <c r="AI267" s="3">
        <v>0</v>
      </c>
      <c r="AK267" s="3">
        <v>80.680876999999995</v>
      </c>
      <c r="AL267" s="3">
        <v>198.3</v>
      </c>
      <c r="BC267" s="3">
        <v>-4.7284E-2</v>
      </c>
      <c r="BD267" s="3">
        <v>68.195227650000007</v>
      </c>
      <c r="BG267" s="3">
        <v>6.31</v>
      </c>
      <c r="BH267" s="3">
        <v>31.062332000000001</v>
      </c>
      <c r="BI267" s="3">
        <v>68.866966000000005</v>
      </c>
      <c r="BM267" s="3">
        <v>2.1760000000000002</v>
      </c>
      <c r="BN267" s="3">
        <v>3.77</v>
      </c>
      <c r="BO267" s="16">
        <v>100.58329999999999</v>
      </c>
      <c r="BP267" s="16">
        <v>99.86918</v>
      </c>
      <c r="BQ267" s="3">
        <v>100.0703</v>
      </c>
      <c r="CC267" s="3">
        <v>3.57</v>
      </c>
      <c r="CD267" s="3">
        <v>3.44</v>
      </c>
      <c r="CE267" s="3">
        <v>4.4000000000000004</v>
      </c>
      <c r="CF267" s="3">
        <v>4.09</v>
      </c>
      <c r="CG267" s="3">
        <v>2.2000000000000002</v>
      </c>
      <c r="CH267" s="3">
        <v>-2.6</v>
      </c>
      <c r="CI267" s="3">
        <v>-8.6999999999999993</v>
      </c>
      <c r="CJ267" s="3">
        <v>-5.2</v>
      </c>
    </row>
    <row r="268" spans="1:88" s="3" customFormat="1" x14ac:dyDescent="0.25">
      <c r="A268" s="1">
        <v>38322</v>
      </c>
      <c r="B268" s="3">
        <v>40.380000000000003</v>
      </c>
      <c r="C268" s="3">
        <v>0.73599999999999999</v>
      </c>
      <c r="D268" s="3">
        <v>77.596429999999998</v>
      </c>
      <c r="E268" s="3">
        <v>83.334973000000005</v>
      </c>
      <c r="F268" s="3">
        <v>13.29</v>
      </c>
      <c r="G268" s="3">
        <v>3.58</v>
      </c>
      <c r="H268" s="3">
        <v>4.24</v>
      </c>
      <c r="I268" s="3">
        <v>3.82</v>
      </c>
      <c r="J268" s="3">
        <v>3.68</v>
      </c>
      <c r="K268" s="3">
        <v>83.68</v>
      </c>
      <c r="L268" s="3">
        <v>79.34</v>
      </c>
      <c r="M268" s="3">
        <v>68.900000000000006</v>
      </c>
      <c r="N268" s="3">
        <v>87.27</v>
      </c>
      <c r="O268" s="3">
        <v>98.954777329999999</v>
      </c>
      <c r="P268" s="3">
        <v>90.927267439999994</v>
      </c>
      <c r="U268" s="3">
        <v>-11.6</v>
      </c>
      <c r="V268" s="3">
        <v>0.17</v>
      </c>
      <c r="W268" s="3">
        <v>5.8</v>
      </c>
      <c r="X268" s="3">
        <v>-3.3</v>
      </c>
      <c r="Y268" s="3">
        <v>-10</v>
      </c>
      <c r="Z268" s="3">
        <v>4598</v>
      </c>
      <c r="AA268" s="3">
        <v>1765.93</v>
      </c>
      <c r="AC268" s="3">
        <v>348.08</v>
      </c>
      <c r="AD268" s="3">
        <v>1211.92</v>
      </c>
      <c r="AE268" s="3">
        <v>1169.3406219999999</v>
      </c>
      <c r="AF268" s="3">
        <v>2.25</v>
      </c>
      <c r="AG268" s="3">
        <v>1</v>
      </c>
      <c r="AH268" s="3">
        <v>4.75</v>
      </c>
      <c r="AI268" s="3">
        <v>0</v>
      </c>
      <c r="AK268" s="3">
        <v>80.298567000000006</v>
      </c>
      <c r="AL268" s="3">
        <v>198.6</v>
      </c>
      <c r="BC268" s="3">
        <v>0.111126</v>
      </c>
      <c r="BD268" s="3">
        <v>68.943086500000007</v>
      </c>
      <c r="BG268" s="3">
        <v>6.1</v>
      </c>
      <c r="BH268" s="3">
        <v>30.100649000000001</v>
      </c>
      <c r="BI268" s="3">
        <v>68.866966000000005</v>
      </c>
      <c r="BM268" s="3">
        <v>2.1549999999999998</v>
      </c>
      <c r="BN268" s="3">
        <v>3.68</v>
      </c>
      <c r="BO268" s="16">
        <v>100.5703</v>
      </c>
      <c r="BP268" s="16">
        <v>99.794539999999998</v>
      </c>
      <c r="BQ268" s="3">
        <v>100.0579</v>
      </c>
      <c r="CC268" s="3">
        <v>3.61</v>
      </c>
      <c r="CD268" s="3">
        <v>3.46</v>
      </c>
      <c r="CE268" s="3">
        <v>4.24</v>
      </c>
      <c r="CF268" s="3">
        <v>3.92</v>
      </c>
      <c r="CG268" s="3">
        <v>4</v>
      </c>
      <c r="CH268" s="3">
        <v>-2.2999999999999998</v>
      </c>
      <c r="CI268" s="3">
        <v>-6.3</v>
      </c>
      <c r="CJ268" s="3">
        <v>-7.7</v>
      </c>
    </row>
    <row r="269" spans="1:88" s="3" customFormat="1" x14ac:dyDescent="0.25">
      <c r="A269" s="1">
        <v>38353</v>
      </c>
      <c r="B269" s="3">
        <v>44.51</v>
      </c>
      <c r="C269" s="3">
        <v>0.76729999999999998</v>
      </c>
      <c r="D269" s="3">
        <v>73.918476999999996</v>
      </c>
      <c r="E269" s="3">
        <v>58.946615999999999</v>
      </c>
      <c r="F269" s="3">
        <v>12.82</v>
      </c>
      <c r="G269" s="3">
        <v>3.56</v>
      </c>
      <c r="H269" s="3">
        <v>4.1399999999999997</v>
      </c>
      <c r="I269" s="3">
        <v>3.65</v>
      </c>
      <c r="J269" s="3">
        <v>3.52</v>
      </c>
      <c r="K269" s="3">
        <v>83.17</v>
      </c>
      <c r="L269" s="3">
        <v>79.56</v>
      </c>
      <c r="M269" s="3">
        <v>69.12</v>
      </c>
      <c r="N269" s="3">
        <v>86.44</v>
      </c>
      <c r="O269" s="3">
        <v>98.129617819999993</v>
      </c>
      <c r="P269" s="3">
        <v>90.863784730000006</v>
      </c>
      <c r="U269" s="3">
        <v>-11</v>
      </c>
      <c r="V269" s="3">
        <v>0.17</v>
      </c>
      <c r="W269" s="3">
        <v>9.6</v>
      </c>
      <c r="X269" s="3">
        <v>-4.0999999999999996</v>
      </c>
      <c r="Y269" s="3">
        <v>-10.6</v>
      </c>
      <c r="Z269" s="3">
        <v>4488</v>
      </c>
      <c r="AA269" s="3">
        <v>1795.76</v>
      </c>
      <c r="AC269" s="3">
        <v>360.42</v>
      </c>
      <c r="AD269" s="3">
        <v>1181.27</v>
      </c>
      <c r="AE269" s="3">
        <v>1142.349958</v>
      </c>
      <c r="AF269" s="3">
        <v>2.25</v>
      </c>
      <c r="AG269" s="3">
        <v>1</v>
      </c>
      <c r="AH269" s="3">
        <v>4.75</v>
      </c>
      <c r="AI269" s="3">
        <v>0</v>
      </c>
      <c r="AK269" s="3">
        <v>80.357127000000006</v>
      </c>
      <c r="AL269" s="3">
        <v>199</v>
      </c>
      <c r="BC269" s="3">
        <v>-0.108568</v>
      </c>
      <c r="BD269" s="3">
        <v>68.627939130000001</v>
      </c>
      <c r="BG269" s="3">
        <v>5.89</v>
      </c>
      <c r="BH269" s="3">
        <v>27.609428000000001</v>
      </c>
      <c r="BI269" s="3">
        <v>69.317440000000005</v>
      </c>
      <c r="BM269" s="3">
        <v>2.1419999999999999</v>
      </c>
      <c r="BN269" s="3">
        <v>3.52</v>
      </c>
      <c r="BO269" s="16">
        <v>100.5373</v>
      </c>
      <c r="BP269" s="16">
        <v>99.724329999999995</v>
      </c>
      <c r="BQ269" s="3">
        <v>100.00190000000001</v>
      </c>
      <c r="CC269" s="3">
        <v>3.66</v>
      </c>
      <c r="CD269" s="3">
        <v>3.52</v>
      </c>
      <c r="CE269" s="3">
        <v>4.2</v>
      </c>
      <c r="CF269" s="3">
        <v>3.88</v>
      </c>
      <c r="CG269" s="3">
        <v>5.2</v>
      </c>
      <c r="CH269" s="3">
        <v>-2.6</v>
      </c>
      <c r="CI269" s="3">
        <v>-5.4</v>
      </c>
      <c r="CJ269" s="3">
        <v>-4.2</v>
      </c>
    </row>
    <row r="270" spans="1:88" s="3" customFormat="1" x14ac:dyDescent="0.25">
      <c r="A270" s="1">
        <v>38384</v>
      </c>
      <c r="B270" s="3">
        <v>50.13</v>
      </c>
      <c r="C270" s="3">
        <v>0.75360000000000005</v>
      </c>
      <c r="D270" s="3">
        <v>58.950049</v>
      </c>
      <c r="E270" s="3">
        <v>74.977081999999996</v>
      </c>
      <c r="F270" s="3">
        <v>12.08</v>
      </c>
      <c r="G270" s="3">
        <v>3.54</v>
      </c>
      <c r="H270" s="3">
        <v>4.3600000000000003</v>
      </c>
      <c r="I270" s="3">
        <v>3.8</v>
      </c>
      <c r="J270" s="3">
        <v>3.67</v>
      </c>
      <c r="K270" s="3">
        <v>83.47</v>
      </c>
      <c r="L270" s="3">
        <v>79.849999999999994</v>
      </c>
      <c r="M270" s="3">
        <v>70.03</v>
      </c>
      <c r="N270" s="3">
        <v>86.63</v>
      </c>
      <c r="O270" s="3">
        <v>96.398548120000001</v>
      </c>
      <c r="P270" s="3">
        <v>87.640521860000007</v>
      </c>
      <c r="U270" s="3">
        <v>-10.7</v>
      </c>
      <c r="V270" s="3">
        <v>0.02</v>
      </c>
      <c r="W270" s="3">
        <v>6.8</v>
      </c>
      <c r="X270" s="3">
        <v>-5.0999999999999996</v>
      </c>
      <c r="Y270" s="3">
        <v>-10.1</v>
      </c>
      <c r="Z270" s="3">
        <v>4726</v>
      </c>
      <c r="AA270" s="3">
        <v>1829.31</v>
      </c>
      <c r="AC270" s="3">
        <v>374.37</v>
      </c>
      <c r="AD270" s="3">
        <v>1203.5999999999999</v>
      </c>
      <c r="AE270" s="3">
        <v>1176.702634</v>
      </c>
      <c r="AF270" s="3">
        <v>2.5</v>
      </c>
      <c r="AG270" s="3">
        <v>1</v>
      </c>
      <c r="AH270" s="3">
        <v>4.75</v>
      </c>
      <c r="AI270" s="3">
        <v>0</v>
      </c>
      <c r="AK270" s="3">
        <v>80.790822000000006</v>
      </c>
      <c r="AL270" s="3">
        <v>199.4</v>
      </c>
      <c r="BC270" s="3">
        <v>-0.116129</v>
      </c>
      <c r="BD270" s="3">
        <v>68.054175020000002</v>
      </c>
      <c r="BG270" s="3">
        <v>5.95</v>
      </c>
      <c r="BH270" s="3">
        <v>19.917451</v>
      </c>
      <c r="BI270" s="3">
        <v>69.317440000000005</v>
      </c>
      <c r="BM270" s="3">
        <v>2.1360000000000001</v>
      </c>
      <c r="BN270" s="3">
        <v>3.67</v>
      </c>
      <c r="BO270" s="16">
        <v>100.4776</v>
      </c>
      <c r="BP270" s="16">
        <v>99.667050000000003</v>
      </c>
      <c r="BQ270" s="3">
        <v>99.909300000000002</v>
      </c>
      <c r="CC270" s="3">
        <v>3.54</v>
      </c>
      <c r="CD270" s="3">
        <v>3.41</v>
      </c>
      <c r="CE270" s="3">
        <v>4.17</v>
      </c>
      <c r="CF270" s="3">
        <v>3.87</v>
      </c>
      <c r="CG270" s="3">
        <v>5.6</v>
      </c>
      <c r="CH270" s="3">
        <v>-3.3</v>
      </c>
      <c r="CI270" s="3">
        <v>-5.6</v>
      </c>
      <c r="CJ270" s="3">
        <v>-5.7</v>
      </c>
    </row>
    <row r="271" spans="1:88" s="3" customFormat="1" x14ac:dyDescent="0.25">
      <c r="A271" s="1">
        <v>38412</v>
      </c>
      <c r="B271" s="3">
        <v>53.22</v>
      </c>
      <c r="C271" s="3">
        <v>0.76949999999999996</v>
      </c>
      <c r="D271" s="3">
        <v>57.557957000000002</v>
      </c>
      <c r="E271" s="3">
        <v>81.454790000000003</v>
      </c>
      <c r="F271" s="3">
        <v>14.02</v>
      </c>
      <c r="G271" s="3">
        <v>3.7</v>
      </c>
      <c r="H271" s="3">
        <v>4.5</v>
      </c>
      <c r="I271" s="3">
        <v>3.75</v>
      </c>
      <c r="J271" s="3">
        <v>3.6</v>
      </c>
      <c r="K271" s="3">
        <v>84.09</v>
      </c>
      <c r="L271" s="3">
        <v>80.17</v>
      </c>
      <c r="M271" s="3">
        <v>71.64</v>
      </c>
      <c r="N271" s="3">
        <v>87.19</v>
      </c>
      <c r="O271" s="3">
        <v>96.46589985</v>
      </c>
      <c r="P271" s="3">
        <v>87.787757900000003</v>
      </c>
      <c r="U271" s="3">
        <v>-10.8</v>
      </c>
      <c r="V271" s="3">
        <v>-0.14000000000000001</v>
      </c>
      <c r="W271" s="3">
        <v>7.3</v>
      </c>
      <c r="X271" s="3">
        <v>-6.8</v>
      </c>
      <c r="Y271" s="3">
        <v>-9.6999999999999993</v>
      </c>
      <c r="Z271" s="3">
        <v>4637</v>
      </c>
      <c r="AA271" s="3">
        <v>1830.97</v>
      </c>
      <c r="AC271" s="3">
        <v>369.56</v>
      </c>
      <c r="AD271" s="3">
        <v>1180.5899999999999</v>
      </c>
      <c r="AE271" s="3">
        <v>1151.1837909999999</v>
      </c>
      <c r="AF271" s="3">
        <v>2.75</v>
      </c>
      <c r="AG271" s="3">
        <v>1</v>
      </c>
      <c r="AH271" s="3">
        <v>4.75</v>
      </c>
      <c r="AI271" s="3">
        <v>0</v>
      </c>
      <c r="AK271" s="3">
        <v>81.404442000000003</v>
      </c>
      <c r="AL271" s="3">
        <v>200.1</v>
      </c>
      <c r="BC271" s="3">
        <v>-0.26456800000000003</v>
      </c>
      <c r="BD271" s="3">
        <v>68.539882230000003</v>
      </c>
      <c r="BG271" s="3">
        <v>6.14</v>
      </c>
      <c r="BH271" s="3">
        <v>23.082115999999999</v>
      </c>
      <c r="BI271" s="3">
        <v>69.317440000000005</v>
      </c>
      <c r="BM271" s="3">
        <v>2.1469999999999998</v>
      </c>
      <c r="BN271" s="3">
        <v>3.6</v>
      </c>
      <c r="BO271" s="16">
        <v>100.40260000000001</v>
      </c>
      <c r="BP271" s="16">
        <v>99.635750000000002</v>
      </c>
      <c r="BQ271" s="3">
        <v>99.799430000000001</v>
      </c>
      <c r="CC271" s="3">
        <v>3.6</v>
      </c>
      <c r="CD271" s="3">
        <v>3.46</v>
      </c>
      <c r="CE271" s="3">
        <v>4.2300000000000004</v>
      </c>
      <c r="CF271" s="3">
        <v>3.89</v>
      </c>
      <c r="CG271" s="3">
        <v>5.8</v>
      </c>
      <c r="CH271" s="3">
        <v>-3.7</v>
      </c>
      <c r="CI271" s="3">
        <v>-2.2999999999999998</v>
      </c>
      <c r="CJ271" s="3">
        <v>-2.6</v>
      </c>
    </row>
    <row r="272" spans="1:88" s="3" customFormat="1" x14ac:dyDescent="0.25">
      <c r="A272" s="1">
        <v>38443</v>
      </c>
      <c r="B272" s="3">
        <v>50.61</v>
      </c>
      <c r="C272" s="3">
        <v>0.77470000000000006</v>
      </c>
      <c r="D272" s="3">
        <v>74.565972000000002</v>
      </c>
      <c r="E272" s="3">
        <v>89.078682000000001</v>
      </c>
      <c r="F272" s="3">
        <v>15.31</v>
      </c>
      <c r="G272" s="3">
        <v>3.48</v>
      </c>
      <c r="H272" s="3">
        <v>4.21</v>
      </c>
      <c r="I272" s="3">
        <v>3.56</v>
      </c>
      <c r="J272" s="3">
        <v>3.37</v>
      </c>
      <c r="K272" s="3">
        <v>84.45</v>
      </c>
      <c r="L272" s="3">
        <v>80.180000000000007</v>
      </c>
      <c r="M272" s="3">
        <v>73.27</v>
      </c>
      <c r="N272" s="3">
        <v>87.46</v>
      </c>
      <c r="O272" s="3">
        <v>100.07632932999999</v>
      </c>
      <c r="P272" s="3">
        <v>91.69051211</v>
      </c>
      <c r="U272" s="3">
        <v>-11.4</v>
      </c>
      <c r="V272" s="3">
        <v>-0.34</v>
      </c>
      <c r="W272" s="3">
        <v>8.5</v>
      </c>
      <c r="X272" s="3">
        <v>-8</v>
      </c>
      <c r="Y272" s="3">
        <v>-8.5</v>
      </c>
      <c r="Z272" s="3">
        <v>3850</v>
      </c>
      <c r="AA272" s="3">
        <v>1830.97</v>
      </c>
      <c r="AC272" s="3">
        <v>348.2</v>
      </c>
      <c r="AD272" s="3">
        <v>1156.8499999999999</v>
      </c>
      <c r="AE272" s="3">
        <v>1123.6416400000001</v>
      </c>
      <c r="AF272" s="3">
        <v>2.75</v>
      </c>
      <c r="AG272" s="3">
        <v>1</v>
      </c>
      <c r="AH272" s="3">
        <v>4.75</v>
      </c>
      <c r="AI272" s="3">
        <v>0</v>
      </c>
      <c r="AK272" s="3">
        <v>82.150611999999995</v>
      </c>
      <c r="AL272" s="3">
        <v>200.2</v>
      </c>
      <c r="BC272" s="3">
        <v>-1.3008660000000001</v>
      </c>
      <c r="BD272" s="3">
        <v>70.227634170000002</v>
      </c>
      <c r="BG272" s="3">
        <v>5.97</v>
      </c>
      <c r="BH272" s="3">
        <v>31.504272</v>
      </c>
      <c r="BI272" s="3">
        <v>69.307541999999998</v>
      </c>
      <c r="BM272" s="3">
        <v>2.1259999999999999</v>
      </c>
      <c r="BN272" s="3">
        <v>3.37</v>
      </c>
      <c r="BO272" s="16">
        <v>100.3486</v>
      </c>
      <c r="BP272" s="16">
        <v>99.639470000000003</v>
      </c>
      <c r="BQ272" s="3">
        <v>99.692989999999995</v>
      </c>
      <c r="CC272" s="3">
        <v>3.58</v>
      </c>
      <c r="CD272" s="3">
        <v>3.45</v>
      </c>
      <c r="CE272" s="3">
        <v>4.2300000000000004</v>
      </c>
      <c r="CF272" s="3">
        <v>3.91</v>
      </c>
      <c r="CG272" s="3">
        <v>5.9</v>
      </c>
      <c r="CH272" s="3">
        <v>-4.5999999999999996</v>
      </c>
      <c r="CI272" s="3">
        <v>-0.7</v>
      </c>
      <c r="CJ272" s="3">
        <v>-0.6</v>
      </c>
    </row>
    <row r="273" spans="1:88" s="3" customFormat="1" x14ac:dyDescent="0.25">
      <c r="A273" s="1">
        <v>38473</v>
      </c>
      <c r="B273" s="3">
        <v>49.3</v>
      </c>
      <c r="C273" s="3">
        <v>0.81</v>
      </c>
      <c r="D273" s="3">
        <v>70.508118999999994</v>
      </c>
      <c r="E273" s="3">
        <v>99.440912999999995</v>
      </c>
      <c r="F273" s="3">
        <v>13.29</v>
      </c>
      <c r="G273" s="3">
        <v>3.3</v>
      </c>
      <c r="H273" s="3">
        <v>4</v>
      </c>
      <c r="I273" s="3">
        <v>3.48</v>
      </c>
      <c r="J273" s="3">
        <v>3.21</v>
      </c>
      <c r="K273" s="3">
        <v>84.63</v>
      </c>
      <c r="L273" s="3">
        <v>80.400000000000006</v>
      </c>
      <c r="M273" s="3">
        <v>72.849999999999994</v>
      </c>
      <c r="N273" s="3">
        <v>87.71</v>
      </c>
      <c r="O273" s="3">
        <v>99.521887910000004</v>
      </c>
      <c r="P273" s="3">
        <v>91.54929138</v>
      </c>
      <c r="U273" s="3">
        <v>-13</v>
      </c>
      <c r="V273" s="3">
        <v>-0.28000000000000003</v>
      </c>
      <c r="W273" s="3">
        <v>9.4</v>
      </c>
      <c r="X273" s="3">
        <v>-8.6</v>
      </c>
      <c r="Y273" s="3">
        <v>-8.6999999999999993</v>
      </c>
      <c r="Z273" s="3">
        <v>3219</v>
      </c>
      <c r="AA273" s="3">
        <v>1811.09</v>
      </c>
      <c r="AC273" s="3">
        <v>364.68</v>
      </c>
      <c r="AD273" s="3">
        <v>1191.5</v>
      </c>
      <c r="AE273" s="3">
        <v>1140.676843</v>
      </c>
      <c r="AF273" s="3">
        <v>3</v>
      </c>
      <c r="AG273" s="3">
        <v>1</v>
      </c>
      <c r="AH273" s="3">
        <v>4.75</v>
      </c>
      <c r="AI273" s="3">
        <v>0</v>
      </c>
      <c r="AK273" s="3">
        <v>82.113795999999994</v>
      </c>
      <c r="AL273" s="3">
        <v>200.5</v>
      </c>
      <c r="BC273" s="3">
        <v>-0.96363600000000005</v>
      </c>
      <c r="BD273" s="3">
        <v>70.143989899999994</v>
      </c>
      <c r="BG273" s="3">
        <v>5.9</v>
      </c>
      <c r="BH273" s="3">
        <v>33.325828000000001</v>
      </c>
      <c r="BI273" s="3">
        <v>69.307541999999998</v>
      </c>
      <c r="BM273" s="3">
        <v>2.1269999999999998</v>
      </c>
      <c r="BN273" s="3">
        <v>3.21</v>
      </c>
      <c r="BO273" s="16">
        <v>100.34139999999999</v>
      </c>
      <c r="BP273" s="16">
        <v>99.665689999999998</v>
      </c>
      <c r="BQ273" s="3">
        <v>99.619259999999997</v>
      </c>
      <c r="CC273" s="3">
        <v>3.62</v>
      </c>
      <c r="CD273" s="3">
        <v>3.5</v>
      </c>
      <c r="CE273" s="3">
        <v>4.2</v>
      </c>
      <c r="CF273" s="3">
        <v>3.9</v>
      </c>
      <c r="CG273" s="3">
        <v>7.5</v>
      </c>
      <c r="CH273" s="3">
        <v>-3.2</v>
      </c>
      <c r="CI273" s="3">
        <v>-2.5</v>
      </c>
      <c r="CJ273" s="3">
        <v>-7.4</v>
      </c>
    </row>
    <row r="274" spans="1:88" s="3" customFormat="1" x14ac:dyDescent="0.25">
      <c r="A274" s="1">
        <v>38504</v>
      </c>
      <c r="B274" s="3">
        <v>55.36</v>
      </c>
      <c r="C274" s="3">
        <v>0.82689999999999997</v>
      </c>
      <c r="D274" s="3">
        <v>74.561325999999994</v>
      </c>
      <c r="E274" s="3">
        <v>99.414972000000006</v>
      </c>
      <c r="F274" s="3">
        <v>12.04</v>
      </c>
      <c r="G274" s="3">
        <v>3.13</v>
      </c>
      <c r="H274" s="3">
        <v>3.94</v>
      </c>
      <c r="I274" s="3">
        <v>3.33</v>
      </c>
      <c r="J274" s="3">
        <v>3.06</v>
      </c>
      <c r="K274" s="3">
        <v>84.72</v>
      </c>
      <c r="L274" s="3">
        <v>80.349999999999994</v>
      </c>
      <c r="M274" s="3">
        <v>74.010000000000005</v>
      </c>
      <c r="N274" s="3">
        <v>87.7</v>
      </c>
      <c r="O274" s="3">
        <v>98.818998680000007</v>
      </c>
      <c r="P274" s="3">
        <v>92.594612400000003</v>
      </c>
      <c r="U274" s="3">
        <v>-13.2</v>
      </c>
      <c r="V274" s="3">
        <v>-0.32</v>
      </c>
      <c r="W274" s="3">
        <v>9.1</v>
      </c>
      <c r="X274" s="3">
        <v>-8.3000000000000007</v>
      </c>
      <c r="Y274" s="3">
        <v>-9.4</v>
      </c>
      <c r="Z274" s="3">
        <v>2521</v>
      </c>
      <c r="AA274" s="3">
        <v>1691.78</v>
      </c>
      <c r="AC274" s="3">
        <v>383.83</v>
      </c>
      <c r="AD274" s="3">
        <v>1191.33</v>
      </c>
      <c r="AE274" s="3">
        <v>1148.8130639999999</v>
      </c>
      <c r="AF274" s="3">
        <v>3.25</v>
      </c>
      <c r="AG274" s="3">
        <v>1</v>
      </c>
      <c r="AH274" s="3">
        <v>4.75</v>
      </c>
      <c r="AI274" s="3">
        <v>0</v>
      </c>
      <c r="AK274" s="3">
        <v>82.086201000000003</v>
      </c>
      <c r="AL274" s="3">
        <v>200.6</v>
      </c>
      <c r="BC274" s="3">
        <v>-0.91997700000000004</v>
      </c>
      <c r="BD274" s="3">
        <v>70.593060539999996</v>
      </c>
      <c r="BG274" s="3">
        <v>5.81</v>
      </c>
      <c r="BH274" s="3">
        <v>38.649121000000001</v>
      </c>
      <c r="BI274" s="3">
        <v>69.307541999999998</v>
      </c>
      <c r="BM274" s="3">
        <v>2.1059999999999999</v>
      </c>
      <c r="BN274" s="3">
        <v>3.06</v>
      </c>
      <c r="BO274" s="16">
        <v>100.378</v>
      </c>
      <c r="BP274" s="16">
        <v>99.707750000000004</v>
      </c>
      <c r="BQ274" s="3">
        <v>99.603319999999997</v>
      </c>
      <c r="CC274" s="3">
        <v>3.51</v>
      </c>
      <c r="CD274" s="3">
        <v>3.4</v>
      </c>
      <c r="CE274" s="3">
        <v>4.07</v>
      </c>
      <c r="CF274" s="3">
        <v>3.78</v>
      </c>
      <c r="CG274" s="3">
        <v>10</v>
      </c>
      <c r="CH274" s="3">
        <v>-5.0999999999999996</v>
      </c>
      <c r="CI274" s="3">
        <v>-1.8</v>
      </c>
      <c r="CJ274" s="3">
        <v>-5.4</v>
      </c>
    </row>
    <row r="275" spans="1:88" s="3" customFormat="1" x14ac:dyDescent="0.25">
      <c r="A275" s="1">
        <v>38534</v>
      </c>
      <c r="B275" s="3">
        <v>59.77</v>
      </c>
      <c r="C275" s="3">
        <v>0.82230000000000003</v>
      </c>
      <c r="D275" s="3">
        <v>68.716451000000006</v>
      </c>
      <c r="E275" s="3">
        <v>85.083843999999999</v>
      </c>
      <c r="F275" s="3">
        <v>11.57</v>
      </c>
      <c r="G275" s="3">
        <v>3.2</v>
      </c>
      <c r="H275" s="3">
        <v>4.28</v>
      </c>
      <c r="I275" s="3">
        <v>3.44</v>
      </c>
      <c r="J275" s="3">
        <v>3.28</v>
      </c>
      <c r="K275" s="3">
        <v>84.63</v>
      </c>
      <c r="L275" s="3">
        <v>79.98</v>
      </c>
      <c r="M275" s="3">
        <v>76</v>
      </c>
      <c r="N275" s="3">
        <v>87.37</v>
      </c>
      <c r="O275" s="3">
        <v>97.548220009999994</v>
      </c>
      <c r="P275" s="3">
        <v>91.70751353</v>
      </c>
      <c r="U275" s="3">
        <v>-13.5</v>
      </c>
      <c r="V275" s="3">
        <v>-0.1</v>
      </c>
      <c r="W275" s="3">
        <v>10</v>
      </c>
      <c r="X275" s="3">
        <v>-6.4</v>
      </c>
      <c r="Y275" s="3">
        <v>-8.6</v>
      </c>
      <c r="Z275" s="3">
        <v>1804</v>
      </c>
      <c r="AA275" s="3">
        <v>1691.78</v>
      </c>
      <c r="AC275" s="3">
        <v>395.77</v>
      </c>
      <c r="AD275" s="3">
        <v>1234.18</v>
      </c>
      <c r="AE275" s="3">
        <v>1188.164757</v>
      </c>
      <c r="AF275" s="3">
        <v>3.25</v>
      </c>
      <c r="AG275" s="3">
        <v>1</v>
      </c>
      <c r="AH275" s="3">
        <v>4.75</v>
      </c>
      <c r="AI275" s="3">
        <v>0</v>
      </c>
      <c r="AK275" s="3">
        <v>82.444582999999994</v>
      </c>
      <c r="AL275" s="3">
        <v>200.9</v>
      </c>
      <c r="BC275" s="3">
        <v>-0.86305100000000001</v>
      </c>
      <c r="BD275" s="3">
        <v>70.273765269999998</v>
      </c>
      <c r="BG275" s="3">
        <v>5.95</v>
      </c>
      <c r="BH275" s="3">
        <v>34.026989999999998</v>
      </c>
      <c r="BI275" s="3">
        <v>69.799907000000005</v>
      </c>
      <c r="BM275" s="3">
        <v>2.125</v>
      </c>
      <c r="BN275" s="3">
        <v>3.28</v>
      </c>
      <c r="BO275" s="16">
        <v>100.43219999999999</v>
      </c>
      <c r="BP275" s="16">
        <v>99.749790000000004</v>
      </c>
      <c r="BQ275" s="3">
        <v>99.650049999999993</v>
      </c>
      <c r="CC275" s="3">
        <v>3.5</v>
      </c>
      <c r="CD275" s="3">
        <v>3.4</v>
      </c>
      <c r="CE275" s="3">
        <v>3.95</v>
      </c>
      <c r="CF275" s="3">
        <v>3.71</v>
      </c>
      <c r="CG275" s="3">
        <v>11.9</v>
      </c>
      <c r="CH275" s="3">
        <v>-5</v>
      </c>
      <c r="CI275" s="3">
        <v>-0.2</v>
      </c>
      <c r="CJ275" s="3">
        <v>-5.3</v>
      </c>
    </row>
    <row r="276" spans="1:88" s="3" customFormat="1" x14ac:dyDescent="0.25">
      <c r="A276" s="1">
        <v>38565</v>
      </c>
      <c r="B276" s="3">
        <v>66.8</v>
      </c>
      <c r="C276" s="3">
        <v>0.81310000000000004</v>
      </c>
      <c r="D276" s="3">
        <v>64.395859000000002</v>
      </c>
      <c r="E276" s="3">
        <v>82.833485999999994</v>
      </c>
      <c r="F276" s="3">
        <v>12.6</v>
      </c>
      <c r="G276" s="3">
        <v>3.23</v>
      </c>
      <c r="H276" s="3">
        <v>4.0199999999999996</v>
      </c>
      <c r="I276" s="3">
        <v>3.31</v>
      </c>
      <c r="J276" s="3">
        <v>3.13</v>
      </c>
      <c r="K276" s="3">
        <v>84.83</v>
      </c>
      <c r="L276" s="3">
        <v>79.83</v>
      </c>
      <c r="M276" s="3">
        <v>77.010000000000005</v>
      </c>
      <c r="N276" s="3">
        <v>87.54</v>
      </c>
      <c r="O276" s="3">
        <v>98.901611239999994</v>
      </c>
      <c r="P276" s="3">
        <v>92.522144819999994</v>
      </c>
      <c r="U276" s="3">
        <v>-12.4</v>
      </c>
      <c r="V276" s="3">
        <v>-0.1</v>
      </c>
      <c r="W276" s="3">
        <v>9.4</v>
      </c>
      <c r="X276" s="3">
        <v>-5.5</v>
      </c>
      <c r="Y276" s="3">
        <v>-7.4</v>
      </c>
      <c r="Z276" s="3">
        <v>2592</v>
      </c>
      <c r="AA276" s="3">
        <v>1581.18</v>
      </c>
      <c r="AC276" s="3">
        <v>389.6</v>
      </c>
      <c r="AD276" s="3">
        <v>1220.33</v>
      </c>
      <c r="AE276" s="3">
        <v>1194.807033</v>
      </c>
      <c r="AF276" s="3">
        <v>3.5</v>
      </c>
      <c r="AG276" s="3">
        <v>1</v>
      </c>
      <c r="AH276" s="3">
        <v>4.5</v>
      </c>
      <c r="AI276" s="3">
        <v>0</v>
      </c>
      <c r="AK276" s="3">
        <v>83.007633999999996</v>
      </c>
      <c r="AL276" s="3">
        <v>201.1</v>
      </c>
      <c r="BC276" s="3">
        <v>-0.47588900000000001</v>
      </c>
      <c r="BD276" s="3">
        <v>70.919501650000001</v>
      </c>
      <c r="BG276" s="3">
        <v>5.79</v>
      </c>
      <c r="BH276" s="3">
        <v>22.787786000000001</v>
      </c>
      <c r="BI276" s="3">
        <v>69.799907000000005</v>
      </c>
      <c r="BM276" s="3">
        <v>2.1339999999999999</v>
      </c>
      <c r="BN276" s="3">
        <v>3.13</v>
      </c>
      <c r="BO276" s="16">
        <v>100.5048</v>
      </c>
      <c r="BP276" s="16">
        <v>99.774540000000002</v>
      </c>
      <c r="BQ276" s="3">
        <v>99.747429999999994</v>
      </c>
      <c r="CC276" s="3">
        <v>3.45</v>
      </c>
      <c r="CD276" s="3">
        <v>3.38</v>
      </c>
      <c r="CE276" s="3">
        <v>3.92</v>
      </c>
      <c r="CF276" s="3">
        <v>3.73</v>
      </c>
      <c r="CG276" s="3">
        <v>12.6</v>
      </c>
      <c r="CH276" s="3">
        <v>-3</v>
      </c>
      <c r="CI276" s="3">
        <v>3.8</v>
      </c>
      <c r="CJ276" s="3">
        <v>-5.0999999999999996</v>
      </c>
    </row>
    <row r="277" spans="1:88" s="3" customFormat="1" x14ac:dyDescent="0.25">
      <c r="A277" s="1">
        <v>38596</v>
      </c>
      <c r="B277" s="3">
        <v>61.7</v>
      </c>
      <c r="C277" s="3">
        <v>0.82969999999999999</v>
      </c>
      <c r="D277" s="3">
        <v>91.406053999999997</v>
      </c>
      <c r="E277" s="3">
        <v>160.473837</v>
      </c>
      <c r="F277" s="3">
        <v>11.92</v>
      </c>
      <c r="G277" s="3">
        <v>3.07</v>
      </c>
      <c r="H277" s="3">
        <v>4.34</v>
      </c>
      <c r="I277" s="3">
        <v>3.34</v>
      </c>
      <c r="J277" s="3">
        <v>3.17</v>
      </c>
      <c r="K277" s="3">
        <v>85.27</v>
      </c>
      <c r="L277" s="3">
        <v>80.02</v>
      </c>
      <c r="M277" s="3">
        <v>79.319999999999993</v>
      </c>
      <c r="N277" s="3">
        <v>87.78</v>
      </c>
      <c r="O277" s="3">
        <v>100.75168838</v>
      </c>
      <c r="P277" s="3">
        <v>94.00859466</v>
      </c>
      <c r="U277" s="3">
        <v>-12.8</v>
      </c>
      <c r="V277" s="3">
        <v>0.08</v>
      </c>
      <c r="W277" s="3">
        <v>10.4</v>
      </c>
      <c r="X277" s="3">
        <v>-4.2</v>
      </c>
      <c r="Y277" s="3">
        <v>-5.6</v>
      </c>
      <c r="Z277" s="3">
        <v>2907</v>
      </c>
      <c r="AA277" s="3">
        <v>1483</v>
      </c>
      <c r="AC277" s="3">
        <v>402.99</v>
      </c>
      <c r="AD277" s="3">
        <v>1228.81</v>
      </c>
      <c r="AE277" s="3">
        <v>1224.314012</v>
      </c>
      <c r="AF277" s="3">
        <v>3.75</v>
      </c>
      <c r="AG277" s="3">
        <v>1</v>
      </c>
      <c r="AH277" s="3">
        <v>4.5</v>
      </c>
      <c r="AI277" s="3">
        <v>0</v>
      </c>
      <c r="AK277" s="3">
        <v>84.517487000000003</v>
      </c>
      <c r="AL277" s="3">
        <v>201.3</v>
      </c>
      <c r="BC277" s="3">
        <v>8.3472000000000005E-2</v>
      </c>
      <c r="BD277" s="3">
        <v>71.647850660000003</v>
      </c>
      <c r="BG277" s="3">
        <v>6.15</v>
      </c>
      <c r="BH277" s="3">
        <v>22.904363</v>
      </c>
      <c r="BI277" s="3">
        <v>69.799907000000005</v>
      </c>
      <c r="BM277" s="3">
        <v>2.1760000000000002</v>
      </c>
      <c r="BN277" s="3">
        <v>3.17</v>
      </c>
      <c r="BO277" s="16">
        <v>100.611</v>
      </c>
      <c r="BP277" s="16">
        <v>99.777180000000001</v>
      </c>
      <c r="BQ277" s="3">
        <v>99.88664</v>
      </c>
      <c r="CC277" s="3">
        <v>3.49</v>
      </c>
      <c r="CD277" s="3">
        <v>3.39</v>
      </c>
      <c r="CE277" s="3">
        <v>3.93</v>
      </c>
      <c r="CF277" s="3">
        <v>3.68</v>
      </c>
      <c r="CG277" s="3">
        <v>14.2</v>
      </c>
      <c r="CH277" s="3">
        <v>-1.4</v>
      </c>
      <c r="CI277" s="3">
        <v>5.0999999999999996</v>
      </c>
      <c r="CJ277" s="3">
        <v>-2.4</v>
      </c>
    </row>
    <row r="278" spans="1:88" s="3" customFormat="1" x14ac:dyDescent="0.25">
      <c r="A278" s="1">
        <v>38626</v>
      </c>
      <c r="B278" s="3">
        <v>58.47</v>
      </c>
      <c r="C278" s="3">
        <v>0.83489999999999998</v>
      </c>
      <c r="D278" s="3">
        <v>76.163685999999998</v>
      </c>
      <c r="E278" s="3">
        <v>71.518861000000001</v>
      </c>
      <c r="F278" s="3">
        <v>15.32</v>
      </c>
      <c r="G278" s="3">
        <v>3.24</v>
      </c>
      <c r="H278" s="3">
        <v>4.57</v>
      </c>
      <c r="I278" s="3">
        <v>3.58</v>
      </c>
      <c r="J278" s="3">
        <v>3.4</v>
      </c>
      <c r="K278" s="3">
        <v>85.49</v>
      </c>
      <c r="L278" s="3">
        <v>80.08</v>
      </c>
      <c r="M278" s="3">
        <v>79.56</v>
      </c>
      <c r="N278" s="3">
        <v>88.03</v>
      </c>
      <c r="O278" s="3">
        <v>100.21473059</v>
      </c>
      <c r="P278" s="3">
        <v>93.10608182</v>
      </c>
      <c r="U278" s="3">
        <v>-12.4</v>
      </c>
      <c r="V278" s="3">
        <v>0.2</v>
      </c>
      <c r="W278" s="3">
        <v>12.5</v>
      </c>
      <c r="X278" s="3">
        <v>-2.5</v>
      </c>
      <c r="Y278" s="3">
        <v>-4.8</v>
      </c>
      <c r="Z278" s="3">
        <v>3113</v>
      </c>
      <c r="AA278" s="3">
        <v>1373.64</v>
      </c>
      <c r="AC278" s="3">
        <v>394.16</v>
      </c>
      <c r="AD278" s="3">
        <v>1207.01</v>
      </c>
      <c r="AE278" s="3">
        <v>1193.8801080000001</v>
      </c>
      <c r="AF278" s="3">
        <v>3.75</v>
      </c>
      <c r="AG278" s="3">
        <v>1</v>
      </c>
      <c r="AH278" s="3">
        <v>4.5</v>
      </c>
      <c r="AI278" s="3">
        <v>0</v>
      </c>
      <c r="AK278" s="3">
        <v>84.607679000000005</v>
      </c>
      <c r="AL278" s="3">
        <v>202</v>
      </c>
      <c r="BC278" s="3">
        <v>-7.1260000000000004E-2</v>
      </c>
      <c r="BD278" s="3">
        <v>72.470600860000005</v>
      </c>
      <c r="BG278" s="3">
        <v>6.4</v>
      </c>
      <c r="BH278" s="3">
        <v>34.356788999999999</v>
      </c>
      <c r="BI278" s="3">
        <v>70.247604999999993</v>
      </c>
      <c r="BM278" s="3">
        <v>2.2629999999999999</v>
      </c>
      <c r="BN278" s="3">
        <v>3.4</v>
      </c>
      <c r="BO278" s="16">
        <v>100.76260000000001</v>
      </c>
      <c r="BP278" s="16">
        <v>99.773740000000004</v>
      </c>
      <c r="BQ278" s="3">
        <v>100.0579</v>
      </c>
      <c r="CC278" s="3">
        <v>3.5</v>
      </c>
      <c r="CD278" s="3">
        <v>3.4</v>
      </c>
      <c r="CE278" s="3">
        <v>3.95</v>
      </c>
      <c r="CF278" s="3">
        <v>3.7</v>
      </c>
      <c r="CG278" s="3">
        <v>15.3</v>
      </c>
      <c r="CH278" s="3">
        <v>0</v>
      </c>
      <c r="CI278" s="3">
        <v>2.4</v>
      </c>
      <c r="CJ278" s="3">
        <v>0.1</v>
      </c>
    </row>
    <row r="279" spans="1:88" s="3" customFormat="1" x14ac:dyDescent="0.25">
      <c r="A279" s="1">
        <v>38657</v>
      </c>
      <c r="B279" s="3">
        <v>53.25</v>
      </c>
      <c r="C279" s="3">
        <v>0.84809999999999997</v>
      </c>
      <c r="D279" s="3">
        <v>72.215985000000003</v>
      </c>
      <c r="E279" s="3">
        <v>95.447648000000001</v>
      </c>
      <c r="F279" s="3">
        <v>12.06</v>
      </c>
      <c r="G279" s="3">
        <v>3.45</v>
      </c>
      <c r="H279" s="3">
        <v>4.49</v>
      </c>
      <c r="I279" s="3">
        <v>3.62</v>
      </c>
      <c r="J279" s="3">
        <v>3.43</v>
      </c>
      <c r="K279" s="3">
        <v>85.31</v>
      </c>
      <c r="L279" s="3">
        <v>80.28</v>
      </c>
      <c r="M279" s="3">
        <v>77.22</v>
      </c>
      <c r="N279" s="3">
        <v>88.06</v>
      </c>
      <c r="O279" s="3">
        <v>102.31416627999999</v>
      </c>
      <c r="P279" s="3">
        <v>94.576976310000006</v>
      </c>
      <c r="U279" s="3">
        <v>-12.6</v>
      </c>
      <c r="V279" s="3">
        <v>0.22</v>
      </c>
      <c r="W279" s="3">
        <v>13.3</v>
      </c>
      <c r="X279" s="3">
        <v>-2.7</v>
      </c>
      <c r="Y279" s="3">
        <v>-2.1</v>
      </c>
      <c r="Z279" s="3">
        <v>2770</v>
      </c>
      <c r="AA279" s="3">
        <v>1300.73</v>
      </c>
      <c r="AC279" s="3">
        <v>418.79</v>
      </c>
      <c r="AD279" s="3">
        <v>1249.48</v>
      </c>
      <c r="AE279" s="3">
        <v>1231.4124139999999</v>
      </c>
      <c r="AF279" s="3">
        <v>4</v>
      </c>
      <c r="AG279" s="3">
        <v>1</v>
      </c>
      <c r="AH279" s="3">
        <v>4.5</v>
      </c>
      <c r="AI279" s="3">
        <v>0</v>
      </c>
      <c r="AK279" s="3">
        <v>83.753761999999995</v>
      </c>
      <c r="AL279" s="3">
        <v>202.5</v>
      </c>
      <c r="BC279" s="3">
        <v>-0.61973699999999998</v>
      </c>
      <c r="BD279" s="3">
        <v>72.967052989999999</v>
      </c>
      <c r="BG279" s="3">
        <v>6.38</v>
      </c>
      <c r="BH279" s="3">
        <v>28.042109</v>
      </c>
      <c r="BI279" s="3">
        <v>70.247604999999993</v>
      </c>
      <c r="BM279" s="3">
        <v>2.4729999999999999</v>
      </c>
      <c r="BN279" s="3">
        <v>3.43</v>
      </c>
      <c r="BO279" s="16">
        <v>100.9449</v>
      </c>
      <c r="BP279" s="16">
        <v>99.777699999999996</v>
      </c>
      <c r="BQ279" s="3">
        <v>100.2621</v>
      </c>
      <c r="CC279" s="3">
        <v>3.57</v>
      </c>
      <c r="CD279" s="3">
        <v>3.46</v>
      </c>
      <c r="CE279" s="3">
        <v>3.92</v>
      </c>
      <c r="CF279" s="3">
        <v>3.68</v>
      </c>
      <c r="CG279" s="3">
        <v>18</v>
      </c>
      <c r="CH279" s="3">
        <v>0</v>
      </c>
      <c r="CI279" s="3">
        <v>3.4</v>
      </c>
      <c r="CJ279" s="3">
        <v>1.3</v>
      </c>
    </row>
    <row r="280" spans="1:88" s="3" customFormat="1" x14ac:dyDescent="0.25">
      <c r="A280" s="1">
        <v>38687</v>
      </c>
      <c r="B280" s="3">
        <v>58.34</v>
      </c>
      <c r="C280" s="3">
        <v>0.84760000000000002</v>
      </c>
      <c r="D280" s="3">
        <v>78.048927000000006</v>
      </c>
      <c r="E280" s="3">
        <v>61.476619999999997</v>
      </c>
      <c r="F280" s="3">
        <v>12.07</v>
      </c>
      <c r="G280" s="3">
        <v>3.34</v>
      </c>
      <c r="H280" s="3">
        <v>4.3899999999999997</v>
      </c>
      <c r="I280" s="3">
        <v>3.52</v>
      </c>
      <c r="J280" s="3">
        <v>3.29</v>
      </c>
      <c r="K280" s="3">
        <v>85.59</v>
      </c>
      <c r="L280" s="3">
        <v>80.680000000000007</v>
      </c>
      <c r="M280" s="3">
        <v>76.66</v>
      </c>
      <c r="N280" s="3">
        <v>88.45</v>
      </c>
      <c r="O280" s="3">
        <v>105.75125097999999</v>
      </c>
      <c r="P280" s="3">
        <v>97.738022619999995</v>
      </c>
      <c r="U280" s="3">
        <v>-10.7</v>
      </c>
      <c r="V280" s="3">
        <v>0.39</v>
      </c>
      <c r="W280" s="3">
        <v>13.5</v>
      </c>
      <c r="X280" s="3">
        <v>-1.5</v>
      </c>
      <c r="Y280" s="3">
        <v>-3.8</v>
      </c>
      <c r="Z280" s="3">
        <v>2407</v>
      </c>
      <c r="AA280" s="3">
        <v>1300.73</v>
      </c>
      <c r="AC280" s="3">
        <v>436.78</v>
      </c>
      <c r="AD280" s="3">
        <v>1248.29</v>
      </c>
      <c r="AE280" s="3">
        <v>1257.7753949999999</v>
      </c>
      <c r="AF280" s="3">
        <v>4.25</v>
      </c>
      <c r="AG280" s="3">
        <v>1.25</v>
      </c>
      <c r="AH280" s="3">
        <v>4.5</v>
      </c>
      <c r="AI280" s="3">
        <v>0</v>
      </c>
      <c r="AK280" s="3">
        <v>83.249933999999996</v>
      </c>
      <c r="AL280" s="3">
        <v>202.8</v>
      </c>
      <c r="BC280" s="3">
        <v>-0.68434399999999995</v>
      </c>
      <c r="BD280" s="3">
        <v>74.904224650000003</v>
      </c>
      <c r="BG280" s="3">
        <v>6.21</v>
      </c>
      <c r="BH280" s="3">
        <v>32.108372000000003</v>
      </c>
      <c r="BI280" s="3">
        <v>70.247604999999993</v>
      </c>
      <c r="BM280" s="3">
        <v>2.488</v>
      </c>
      <c r="BN280" s="3">
        <v>3.29</v>
      </c>
      <c r="BO280" s="16">
        <v>101.1189</v>
      </c>
      <c r="BP280" s="16">
        <v>99.803629999999998</v>
      </c>
      <c r="BQ280" s="3">
        <v>100.4885</v>
      </c>
      <c r="CC280" s="3">
        <v>3.98</v>
      </c>
      <c r="CD280" s="3">
        <v>3.86</v>
      </c>
      <c r="CE280" s="3">
        <v>4.01</v>
      </c>
      <c r="CF280" s="3">
        <v>3.78</v>
      </c>
      <c r="CG280" s="3">
        <v>21.1</v>
      </c>
      <c r="CH280" s="3">
        <v>1.1000000000000001</v>
      </c>
      <c r="CI280" s="3">
        <v>3.1</v>
      </c>
      <c r="CJ280" s="3">
        <v>9.1999999999999993</v>
      </c>
    </row>
    <row r="281" spans="1:88" s="3" customFormat="1" x14ac:dyDescent="0.25">
      <c r="A281" s="1">
        <v>38718</v>
      </c>
      <c r="B281" s="3">
        <v>63.19</v>
      </c>
      <c r="C281" s="3">
        <v>0.8236</v>
      </c>
      <c r="D281" s="3">
        <v>79.175348999999997</v>
      </c>
      <c r="E281" s="3">
        <v>83.961133000000004</v>
      </c>
      <c r="F281" s="3">
        <v>12.95</v>
      </c>
      <c r="G281" s="3">
        <v>3.32</v>
      </c>
      <c r="H281" s="3">
        <v>4.53</v>
      </c>
      <c r="I281" s="3">
        <v>3.69</v>
      </c>
      <c r="J281" s="3">
        <v>3.46</v>
      </c>
      <c r="K281" s="3">
        <v>85.22</v>
      </c>
      <c r="L281" s="3">
        <v>81.11</v>
      </c>
      <c r="M281" s="3">
        <v>78.52</v>
      </c>
      <c r="N281" s="3">
        <v>87.5</v>
      </c>
      <c r="O281" s="3">
        <v>102.71105578</v>
      </c>
      <c r="P281" s="3">
        <v>96.62346316</v>
      </c>
      <c r="U281" s="3">
        <v>-9.6</v>
      </c>
      <c r="V281" s="3">
        <v>0.44</v>
      </c>
      <c r="W281" s="3">
        <v>15.3</v>
      </c>
      <c r="X281" s="3">
        <v>-0.8</v>
      </c>
      <c r="Y281" s="3">
        <v>-2.8</v>
      </c>
      <c r="Z281" s="3">
        <v>2081</v>
      </c>
      <c r="AA281" s="3">
        <v>1226.17</v>
      </c>
      <c r="AC281" s="3">
        <v>450.5</v>
      </c>
      <c r="AD281" s="3">
        <v>1280.08</v>
      </c>
      <c r="AE281" s="3">
        <v>1313.213624</v>
      </c>
      <c r="AF281" s="3">
        <v>4.5</v>
      </c>
      <c r="AG281" s="3">
        <v>1.25</v>
      </c>
      <c r="AH281" s="3">
        <v>4.5</v>
      </c>
      <c r="AI281" s="3">
        <v>0</v>
      </c>
      <c r="AK281" s="3">
        <v>83.948413000000002</v>
      </c>
      <c r="AL281" s="3">
        <v>203.2</v>
      </c>
      <c r="BC281" s="3">
        <v>-0.349493</v>
      </c>
      <c r="BD281" s="3">
        <v>74.62163726</v>
      </c>
      <c r="BG281" s="3">
        <v>6.31</v>
      </c>
      <c r="BH281" s="3">
        <v>23.662386000000001</v>
      </c>
      <c r="BI281" s="3">
        <v>70.315967999999998</v>
      </c>
      <c r="BM281" s="3">
        <v>2.5470000000000002</v>
      </c>
      <c r="BN281" s="3">
        <v>3.46</v>
      </c>
      <c r="BO281" s="16">
        <v>101.2543</v>
      </c>
      <c r="BP281" s="16">
        <v>99.852500000000006</v>
      </c>
      <c r="BQ281" s="3">
        <v>100.7111</v>
      </c>
      <c r="CC281" s="3">
        <v>4</v>
      </c>
      <c r="CD281" s="3">
        <v>3.89</v>
      </c>
      <c r="CE281" s="3">
        <v>4.09</v>
      </c>
      <c r="CF281" s="3">
        <v>3.87</v>
      </c>
      <c r="CG281" s="3">
        <v>23.2</v>
      </c>
      <c r="CH281" s="3">
        <v>3.3</v>
      </c>
      <c r="CI281" s="3">
        <v>3.2</v>
      </c>
      <c r="CJ281" s="3">
        <v>12.4</v>
      </c>
    </row>
    <row r="282" spans="1:88" s="3" customFormat="1" x14ac:dyDescent="0.25">
      <c r="A282" s="1">
        <v>38749</v>
      </c>
      <c r="B282" s="3">
        <v>59.78</v>
      </c>
      <c r="C282" s="3">
        <v>0.83850000000000002</v>
      </c>
      <c r="D282" s="3">
        <v>72.692989999999995</v>
      </c>
      <c r="E282" s="3">
        <v>60.634155</v>
      </c>
      <c r="F282" s="3">
        <v>12.34</v>
      </c>
      <c r="G282" s="3">
        <v>3.47</v>
      </c>
      <c r="H282" s="3">
        <v>4.55</v>
      </c>
      <c r="I282" s="3">
        <v>3.7</v>
      </c>
      <c r="J282" s="3">
        <v>3.48</v>
      </c>
      <c r="K282" s="3">
        <v>85.46</v>
      </c>
      <c r="L282" s="3">
        <v>81.349999999999994</v>
      </c>
      <c r="M282" s="3">
        <v>78.849999999999994</v>
      </c>
      <c r="N282" s="3">
        <v>87.72</v>
      </c>
      <c r="O282" s="3">
        <v>104.31871996</v>
      </c>
      <c r="P282" s="3">
        <v>97.186918360000007</v>
      </c>
      <c r="U282" s="3">
        <v>-9.8000000000000007</v>
      </c>
      <c r="V282" s="3">
        <v>0.64</v>
      </c>
      <c r="W282" s="3">
        <v>12.9</v>
      </c>
      <c r="X282" s="3">
        <v>0.8</v>
      </c>
      <c r="Y282" s="3">
        <v>-2.8</v>
      </c>
      <c r="Z282" s="3">
        <v>2680</v>
      </c>
      <c r="AA282" s="3">
        <v>1219.1300000000001</v>
      </c>
      <c r="AC282" s="3">
        <v>458.72</v>
      </c>
      <c r="AD282" s="3">
        <v>1280.6600000000001</v>
      </c>
      <c r="AE282" s="3">
        <v>1309.450996</v>
      </c>
      <c r="AF282" s="3">
        <v>4.5</v>
      </c>
      <c r="AG282" s="3">
        <v>1.25</v>
      </c>
      <c r="AH282" s="3">
        <v>4.5</v>
      </c>
      <c r="AI282" s="3">
        <v>0</v>
      </c>
      <c r="AK282" s="3">
        <v>84.015159999999995</v>
      </c>
      <c r="AL282" s="3">
        <v>203.6</v>
      </c>
      <c r="BC282" s="3">
        <v>-0.71964099999999998</v>
      </c>
      <c r="BD282" s="3">
        <v>75.143263529999999</v>
      </c>
      <c r="BG282" s="3">
        <v>6.2</v>
      </c>
      <c r="BH282" s="3">
        <v>24.286581999999999</v>
      </c>
      <c r="BI282" s="3">
        <v>70.315967999999998</v>
      </c>
      <c r="BM282" s="3">
        <v>2.6640000000000001</v>
      </c>
      <c r="BN282" s="3">
        <v>3.48</v>
      </c>
      <c r="BO282" s="16">
        <v>101.3417</v>
      </c>
      <c r="BP282" s="16">
        <v>99.918379999999999</v>
      </c>
      <c r="BQ282" s="3">
        <v>100.91200000000001</v>
      </c>
      <c r="CC282" s="3">
        <v>3.91</v>
      </c>
      <c r="CD282" s="3">
        <v>3.8</v>
      </c>
      <c r="CE282" s="3">
        <v>4.16</v>
      </c>
      <c r="CF282" s="3">
        <v>3.94</v>
      </c>
      <c r="CG282" s="3">
        <v>25.3</v>
      </c>
      <c r="CH282" s="3">
        <v>2.2999999999999998</v>
      </c>
      <c r="CI282" s="3">
        <v>7.2</v>
      </c>
      <c r="CJ282" s="3">
        <v>10.9</v>
      </c>
    </row>
    <row r="283" spans="1:88" s="3" customFormat="1" x14ac:dyDescent="0.25">
      <c r="A283" s="1">
        <v>38777</v>
      </c>
      <c r="B283" s="3">
        <v>66.06</v>
      </c>
      <c r="C283" s="3">
        <v>0.82599999999999996</v>
      </c>
      <c r="D283" s="3">
        <v>64.229326999999998</v>
      </c>
      <c r="E283" s="3">
        <v>79.829939999999993</v>
      </c>
      <c r="F283" s="3">
        <v>11.39</v>
      </c>
      <c r="G283" s="3">
        <v>3.64</v>
      </c>
      <c r="H283" s="3">
        <v>4.8600000000000003</v>
      </c>
      <c r="I283" s="3">
        <v>4.05</v>
      </c>
      <c r="J283" s="3">
        <v>3.77</v>
      </c>
      <c r="K283" s="3">
        <v>85.95</v>
      </c>
      <c r="L283" s="3">
        <v>81.489999999999995</v>
      </c>
      <c r="M283" s="3">
        <v>79.209999999999994</v>
      </c>
      <c r="N283" s="3">
        <v>88.34</v>
      </c>
      <c r="O283" s="3">
        <v>104.0896731</v>
      </c>
      <c r="P283" s="3">
        <v>97.433372019999993</v>
      </c>
      <c r="U283" s="3">
        <v>-9.6999999999999993</v>
      </c>
      <c r="V283" s="3">
        <v>0.78</v>
      </c>
      <c r="W283" s="3">
        <v>14.6</v>
      </c>
      <c r="X283" s="3">
        <v>1.5</v>
      </c>
      <c r="Y283" s="3">
        <v>-1.3</v>
      </c>
      <c r="Z283" s="3">
        <v>2496</v>
      </c>
      <c r="AA283" s="3">
        <v>1241.5</v>
      </c>
      <c r="AC283" s="3">
        <v>468.69</v>
      </c>
      <c r="AD283" s="3">
        <v>1294.83</v>
      </c>
      <c r="AE283" s="3">
        <v>1335.0693120000001</v>
      </c>
      <c r="AF283" s="3">
        <v>4.75</v>
      </c>
      <c r="AG283" s="3">
        <v>1.5</v>
      </c>
      <c r="AH283" s="3">
        <v>4.5</v>
      </c>
      <c r="AI283" s="3">
        <v>0</v>
      </c>
      <c r="AK283" s="3">
        <v>84.450989000000007</v>
      </c>
      <c r="AL283" s="3">
        <v>204.3</v>
      </c>
      <c r="BC283" s="3">
        <v>-0.37546200000000002</v>
      </c>
      <c r="BD283" s="3">
        <v>75.887319239999997</v>
      </c>
      <c r="BG283" s="3">
        <v>6.55</v>
      </c>
      <c r="BH283" s="3">
        <v>24.322369999999999</v>
      </c>
      <c r="BI283" s="3">
        <v>70.315967999999998</v>
      </c>
      <c r="BM283" s="3">
        <v>2.8159999999999998</v>
      </c>
      <c r="BN283" s="3">
        <v>3.77</v>
      </c>
      <c r="BO283" s="16">
        <v>101.3749</v>
      </c>
      <c r="BP283" s="16">
        <v>99.99391</v>
      </c>
      <c r="BQ283" s="3">
        <v>101.07859999999999</v>
      </c>
      <c r="CC283" s="3">
        <v>3.89</v>
      </c>
      <c r="CD283" s="3">
        <v>3.8</v>
      </c>
      <c r="CE283" s="3">
        <v>4.24</v>
      </c>
      <c r="CF283" s="3">
        <v>4.05</v>
      </c>
      <c r="CG283" s="3">
        <v>27.1</v>
      </c>
      <c r="CH283" s="3">
        <v>3.1</v>
      </c>
      <c r="CI283" s="3">
        <v>4.4000000000000004</v>
      </c>
      <c r="CJ283" s="3">
        <v>12.5</v>
      </c>
    </row>
    <row r="284" spans="1:88" s="3" customFormat="1" x14ac:dyDescent="0.25">
      <c r="A284" s="1">
        <v>38808</v>
      </c>
      <c r="B284" s="3">
        <v>72.150000000000006</v>
      </c>
      <c r="C284" s="3">
        <v>0.79400000000000004</v>
      </c>
      <c r="D284" s="3">
        <v>79.761527999999998</v>
      </c>
      <c r="E284" s="3">
        <v>89.043567999999993</v>
      </c>
      <c r="F284" s="3">
        <v>11.59</v>
      </c>
      <c r="G284" s="3">
        <v>3.89</v>
      </c>
      <c r="H284" s="3">
        <v>5.07</v>
      </c>
      <c r="I284" s="3">
        <v>4.2699999999999996</v>
      </c>
      <c r="J284" s="3">
        <v>3.96</v>
      </c>
      <c r="K284" s="3">
        <v>86.52</v>
      </c>
      <c r="L284" s="3">
        <v>81.67</v>
      </c>
      <c r="M284" s="3">
        <v>81.400000000000006</v>
      </c>
      <c r="N284" s="3">
        <v>88.78</v>
      </c>
      <c r="O284" s="3">
        <v>105.87416997</v>
      </c>
      <c r="P284" s="3">
        <v>99.727381260000001</v>
      </c>
      <c r="U284" s="3">
        <v>-9.1</v>
      </c>
      <c r="V284" s="3">
        <v>1.03</v>
      </c>
      <c r="W284" s="3">
        <v>16.100000000000001</v>
      </c>
      <c r="X284" s="3">
        <v>3.2</v>
      </c>
      <c r="Y284" s="3">
        <v>-1.1000000000000001</v>
      </c>
      <c r="Z284" s="3">
        <v>2368</v>
      </c>
      <c r="AA284" s="3">
        <v>1241.5</v>
      </c>
      <c r="AC284" s="3">
        <v>469.4</v>
      </c>
      <c r="AD284" s="3">
        <v>1310.6099999999999</v>
      </c>
      <c r="AE284" s="3">
        <v>1373.383507</v>
      </c>
      <c r="AF284" s="3">
        <v>4.75</v>
      </c>
      <c r="AG284" s="3">
        <v>1.5</v>
      </c>
      <c r="AH284" s="3">
        <v>4.5</v>
      </c>
      <c r="AI284" s="3">
        <v>0</v>
      </c>
      <c r="AK284" s="3">
        <v>85.269463000000002</v>
      </c>
      <c r="AL284" s="3">
        <v>204.8</v>
      </c>
      <c r="BC284" s="3">
        <v>0.10969</v>
      </c>
      <c r="BD284" s="3">
        <v>76.293869130000004</v>
      </c>
      <c r="BG284" s="3">
        <v>6.74</v>
      </c>
      <c r="BH284" s="3">
        <v>26.573229000000001</v>
      </c>
      <c r="BI284" s="3">
        <v>70.903324999999995</v>
      </c>
      <c r="BM284" s="3">
        <v>2.8519999999999999</v>
      </c>
      <c r="BN284" s="3">
        <v>3.96</v>
      </c>
      <c r="BO284" s="16">
        <v>101.34950000000001</v>
      </c>
      <c r="BP284" s="16">
        <v>100.0831</v>
      </c>
      <c r="BQ284" s="3">
        <v>101.2122</v>
      </c>
      <c r="CC284" s="3">
        <v>4.01</v>
      </c>
      <c r="CD284" s="3">
        <v>3.89</v>
      </c>
      <c r="CE284" s="3">
        <v>4.45</v>
      </c>
      <c r="CF284" s="3">
        <v>4.21</v>
      </c>
      <c r="CG284" s="3">
        <v>28.8</v>
      </c>
      <c r="CH284" s="3">
        <v>4.2</v>
      </c>
      <c r="CI284" s="3">
        <v>7.8</v>
      </c>
      <c r="CJ284" s="3">
        <v>16.399999999999999</v>
      </c>
    </row>
    <row r="285" spans="1:88" s="3" customFormat="1" x14ac:dyDescent="0.25">
      <c r="A285" s="1">
        <v>38838</v>
      </c>
      <c r="B285" s="3">
        <v>67.569999999999993</v>
      </c>
      <c r="C285" s="3">
        <v>0.77880000000000005</v>
      </c>
      <c r="D285" s="3">
        <v>70.836257000000003</v>
      </c>
      <c r="E285" s="3">
        <v>82.445143000000002</v>
      </c>
      <c r="F285" s="3">
        <v>16.440000000000001</v>
      </c>
      <c r="G285" s="3">
        <v>3.96</v>
      </c>
      <c r="H285" s="3">
        <v>5.12</v>
      </c>
      <c r="I285" s="3">
        <v>4.28</v>
      </c>
      <c r="J285" s="3">
        <v>3.94</v>
      </c>
      <c r="K285" s="3">
        <v>86.77</v>
      </c>
      <c r="L285" s="3">
        <v>82.03</v>
      </c>
      <c r="M285" s="3">
        <v>82.23</v>
      </c>
      <c r="N285" s="3">
        <v>88.9</v>
      </c>
      <c r="O285" s="3">
        <v>105.72343253</v>
      </c>
      <c r="P285" s="3">
        <v>99.15241571</v>
      </c>
      <c r="U285" s="3">
        <v>-9.4</v>
      </c>
      <c r="V285" s="3">
        <v>0.93</v>
      </c>
      <c r="W285" s="3">
        <v>17.2</v>
      </c>
      <c r="X285" s="3">
        <v>3.4</v>
      </c>
      <c r="Y285" s="3">
        <v>-0.1</v>
      </c>
      <c r="Z285" s="3">
        <v>2436</v>
      </c>
      <c r="AA285" s="3">
        <v>1290.79</v>
      </c>
      <c r="AC285" s="3">
        <v>440.41</v>
      </c>
      <c r="AD285" s="3">
        <v>1270.0899999999999</v>
      </c>
      <c r="AE285" s="3">
        <v>1322.2460570000001</v>
      </c>
      <c r="AF285" s="3">
        <v>5</v>
      </c>
      <c r="AG285" s="3">
        <v>1.5</v>
      </c>
      <c r="AH285" s="3">
        <v>4.5</v>
      </c>
      <c r="AI285" s="3">
        <v>0</v>
      </c>
      <c r="AK285" s="3">
        <v>85.756305999999995</v>
      </c>
      <c r="AL285" s="3">
        <v>205.4</v>
      </c>
      <c r="BC285" s="3">
        <v>0.10799599999999999</v>
      </c>
      <c r="BD285" s="3">
        <v>76.283601880000006</v>
      </c>
      <c r="BG285" s="3">
        <v>6.78</v>
      </c>
      <c r="BH285" s="3">
        <v>27.053899999999999</v>
      </c>
      <c r="BI285" s="3">
        <v>70.903324999999995</v>
      </c>
      <c r="BM285" s="3">
        <v>2.9260000000000002</v>
      </c>
      <c r="BN285" s="3">
        <v>3.94</v>
      </c>
      <c r="BO285" s="16">
        <v>101.2881</v>
      </c>
      <c r="BP285" s="16">
        <v>100.1827</v>
      </c>
      <c r="BQ285" s="3">
        <v>101.3092</v>
      </c>
      <c r="CC285" s="3">
        <v>4.01</v>
      </c>
      <c r="CD285" s="3">
        <v>3.9</v>
      </c>
      <c r="CE285" s="3">
        <v>4.4800000000000004</v>
      </c>
      <c r="CF285" s="3">
        <v>4.25</v>
      </c>
      <c r="CG285" s="3">
        <v>28</v>
      </c>
      <c r="CH285" s="3">
        <v>2.7</v>
      </c>
      <c r="CI285" s="3">
        <v>14.8</v>
      </c>
      <c r="CJ285" s="3">
        <v>18.5</v>
      </c>
    </row>
    <row r="286" spans="1:88" s="3" customFormat="1" x14ac:dyDescent="0.25">
      <c r="A286" s="1">
        <v>38869</v>
      </c>
      <c r="B286" s="3">
        <v>73.2</v>
      </c>
      <c r="C286" s="3">
        <v>0.78200000000000003</v>
      </c>
      <c r="D286" s="3">
        <v>79.494332999999997</v>
      </c>
      <c r="E286" s="3">
        <v>89.851521000000005</v>
      </c>
      <c r="F286" s="3">
        <v>13.08</v>
      </c>
      <c r="G286" s="3">
        <v>3.96</v>
      </c>
      <c r="H286" s="3">
        <v>5.15</v>
      </c>
      <c r="I286" s="3">
        <v>4.37</v>
      </c>
      <c r="J286" s="3">
        <v>4.05</v>
      </c>
      <c r="K286" s="3">
        <v>86.83</v>
      </c>
      <c r="L286" s="3">
        <v>82.13</v>
      </c>
      <c r="M286" s="3">
        <v>82.16</v>
      </c>
      <c r="N286" s="3">
        <v>88.98</v>
      </c>
      <c r="O286" s="3">
        <v>106.72992022</v>
      </c>
      <c r="P286" s="3">
        <v>99.556507409999995</v>
      </c>
      <c r="U286" s="3">
        <v>-10.1</v>
      </c>
      <c r="V286" s="3">
        <v>1.25</v>
      </c>
      <c r="W286" s="3">
        <v>16.600000000000001</v>
      </c>
      <c r="X286" s="3">
        <v>4.5999999999999996</v>
      </c>
      <c r="Y286" s="3">
        <v>0.5</v>
      </c>
      <c r="Z286" s="3">
        <v>2964</v>
      </c>
      <c r="AA286" s="3">
        <v>1252.27</v>
      </c>
      <c r="AC286" s="3">
        <v>440.25</v>
      </c>
      <c r="AD286" s="3">
        <v>1270.2</v>
      </c>
      <c r="AE286" s="3">
        <v>1319.9344799999999</v>
      </c>
      <c r="AF286" s="3">
        <v>5.25</v>
      </c>
      <c r="AG286" s="3">
        <v>1.75</v>
      </c>
      <c r="AH286" s="3">
        <v>4.5</v>
      </c>
      <c r="AI286" s="3">
        <v>0</v>
      </c>
      <c r="AK286" s="3">
        <v>85.873727000000002</v>
      </c>
      <c r="AL286" s="3">
        <v>205.9</v>
      </c>
      <c r="BC286" s="3">
        <v>0.17034199999999999</v>
      </c>
      <c r="BD286" s="3">
        <v>77.183467559999997</v>
      </c>
      <c r="BG286" s="3">
        <v>6.82</v>
      </c>
      <c r="BH286" s="3">
        <v>26.841564999999999</v>
      </c>
      <c r="BI286" s="3">
        <v>70.903324999999995</v>
      </c>
      <c r="BM286" s="3">
        <v>3.056</v>
      </c>
      <c r="BN286" s="3">
        <v>4.05</v>
      </c>
      <c r="BO286" s="16">
        <v>101.2265</v>
      </c>
      <c r="BP286" s="16">
        <v>100.2863</v>
      </c>
      <c r="BQ286" s="3">
        <v>101.3837</v>
      </c>
      <c r="CC286" s="3">
        <v>4.12</v>
      </c>
      <c r="CD286" s="3">
        <v>4.03</v>
      </c>
      <c r="CE286" s="3">
        <v>4.5599999999999996</v>
      </c>
      <c r="CF286" s="3">
        <v>4.3600000000000003</v>
      </c>
      <c r="CG286" s="3">
        <v>29.4</v>
      </c>
      <c r="CH286" s="3">
        <v>5.2</v>
      </c>
      <c r="CI286" s="3">
        <v>14.2</v>
      </c>
      <c r="CJ286" s="3">
        <v>18.8</v>
      </c>
    </row>
    <row r="287" spans="1:88" s="3" customFormat="1" x14ac:dyDescent="0.25">
      <c r="A287" s="1">
        <v>38899</v>
      </c>
      <c r="B287" s="3">
        <v>74.75</v>
      </c>
      <c r="C287" s="3">
        <v>0.78369999999999995</v>
      </c>
      <c r="D287" s="3">
        <v>80.562308999999999</v>
      </c>
      <c r="E287" s="3">
        <v>82.004373000000001</v>
      </c>
      <c r="F287" s="3">
        <v>14.95</v>
      </c>
      <c r="G287" s="3">
        <v>4.01</v>
      </c>
      <c r="H287" s="3">
        <v>4.99</v>
      </c>
      <c r="I287" s="3">
        <v>4.2</v>
      </c>
      <c r="J287" s="3">
        <v>3.89</v>
      </c>
      <c r="K287" s="3">
        <v>86.72</v>
      </c>
      <c r="L287" s="3">
        <v>82.13</v>
      </c>
      <c r="M287" s="3">
        <v>83.25</v>
      </c>
      <c r="N287" s="3">
        <v>88.65</v>
      </c>
      <c r="O287" s="3">
        <v>105.62745188</v>
      </c>
      <c r="P287" s="3">
        <v>98.996083549999994</v>
      </c>
      <c r="U287" s="3">
        <v>-9.3000000000000007</v>
      </c>
      <c r="V287" s="3">
        <v>1.29</v>
      </c>
      <c r="W287" s="3">
        <v>16.2</v>
      </c>
      <c r="X287" s="3">
        <v>4.8</v>
      </c>
      <c r="Y287" s="3">
        <v>1.7</v>
      </c>
      <c r="Z287" s="3">
        <v>3285</v>
      </c>
      <c r="AA287" s="3">
        <v>1251.8499999999999</v>
      </c>
      <c r="AC287" s="3">
        <v>454.06</v>
      </c>
      <c r="AD287" s="3">
        <v>1276.6600000000001</v>
      </c>
      <c r="AE287" s="3">
        <v>1327.2331589999999</v>
      </c>
      <c r="AF287" s="3">
        <v>5.25</v>
      </c>
      <c r="AG287" s="3">
        <v>1.75</v>
      </c>
      <c r="AH287" s="3">
        <v>4.5</v>
      </c>
      <c r="AI287" s="3">
        <v>0.25</v>
      </c>
      <c r="AK287" s="3">
        <v>86.040333000000004</v>
      </c>
      <c r="AL287" s="3">
        <v>206.3</v>
      </c>
      <c r="BC287" s="3">
        <v>-8.8903999999999997E-2</v>
      </c>
      <c r="BD287" s="3">
        <v>76.133017940000002</v>
      </c>
      <c r="BG287" s="3">
        <v>6.67</v>
      </c>
      <c r="BH287" s="3">
        <v>30.907423000000001</v>
      </c>
      <c r="BI287" s="3">
        <v>71.126448999999994</v>
      </c>
      <c r="BM287" s="3">
        <v>3.161</v>
      </c>
      <c r="BN287" s="3">
        <v>3.89</v>
      </c>
      <c r="BO287" s="16">
        <v>101.1862</v>
      </c>
      <c r="BP287" s="16">
        <v>100.3939</v>
      </c>
      <c r="BQ287" s="3">
        <v>101.459</v>
      </c>
      <c r="CC287" s="3">
        <v>4.25</v>
      </c>
      <c r="CD287" s="3">
        <v>4.1399999999999997</v>
      </c>
      <c r="CE287" s="3">
        <v>4.66</v>
      </c>
      <c r="CF287" s="3">
        <v>4.45</v>
      </c>
      <c r="CG287" s="3">
        <v>28.6</v>
      </c>
      <c r="CH287" s="3">
        <v>6.1</v>
      </c>
      <c r="CI287" s="3">
        <v>10.3</v>
      </c>
      <c r="CJ287" s="3">
        <v>19.399999999999999</v>
      </c>
    </row>
    <row r="288" spans="1:88" s="3" customFormat="1" x14ac:dyDescent="0.25">
      <c r="A288" s="1">
        <v>38930</v>
      </c>
      <c r="B288" s="3">
        <v>67.66</v>
      </c>
      <c r="C288" s="3">
        <v>0.78100000000000003</v>
      </c>
      <c r="D288" s="3">
        <v>72.769964000000002</v>
      </c>
      <c r="E288" s="3">
        <v>58.866629000000003</v>
      </c>
      <c r="F288" s="3">
        <v>12.31</v>
      </c>
      <c r="G288" s="3">
        <v>3.88</v>
      </c>
      <c r="H288" s="3">
        <v>4.74</v>
      </c>
      <c r="I288" s="3">
        <v>4.04</v>
      </c>
      <c r="J288" s="3">
        <v>3.78</v>
      </c>
      <c r="K288" s="3">
        <v>86.8</v>
      </c>
      <c r="L288" s="3">
        <v>82.15</v>
      </c>
      <c r="M288" s="3">
        <v>83.32</v>
      </c>
      <c r="N288" s="3">
        <v>88.75</v>
      </c>
      <c r="O288" s="3">
        <v>105.93306093</v>
      </c>
      <c r="P288" s="3">
        <v>99.587152990000007</v>
      </c>
      <c r="U288" s="3">
        <v>-9.1999999999999993</v>
      </c>
      <c r="V288" s="3">
        <v>1.1100000000000001</v>
      </c>
      <c r="W288" s="3">
        <v>17.399999999999999</v>
      </c>
      <c r="X288" s="3">
        <v>4.2</v>
      </c>
      <c r="Y288" s="3">
        <v>0.9</v>
      </c>
      <c r="Z288" s="3">
        <v>3847</v>
      </c>
      <c r="AA288" s="3">
        <v>1188.47</v>
      </c>
      <c r="AC288" s="3">
        <v>469.01</v>
      </c>
      <c r="AD288" s="3">
        <v>1303.82</v>
      </c>
      <c r="AE288" s="3">
        <v>1358.8715810000001</v>
      </c>
      <c r="AF288" s="3">
        <v>5.25</v>
      </c>
      <c r="AG288" s="3">
        <v>2</v>
      </c>
      <c r="AH288" s="3">
        <v>4.75</v>
      </c>
      <c r="AI288" s="3">
        <v>0.25</v>
      </c>
      <c r="AK288" s="3">
        <v>86.227069</v>
      </c>
      <c r="AL288" s="3">
        <v>206.8</v>
      </c>
      <c r="BC288" s="3">
        <v>7.2358000000000006E-2</v>
      </c>
      <c r="BD288" s="3">
        <v>77.191777549999998</v>
      </c>
      <c r="BG288" s="3">
        <v>6.47</v>
      </c>
      <c r="BH288" s="3">
        <v>20.984356999999999</v>
      </c>
      <c r="BI288" s="3">
        <v>71.126448999999994</v>
      </c>
      <c r="BM288" s="3">
        <v>3.2639999999999998</v>
      </c>
      <c r="BN288" s="3">
        <v>3.78</v>
      </c>
      <c r="BO288" s="16">
        <v>101.1893</v>
      </c>
      <c r="BP288" s="16">
        <v>100.53919999999999</v>
      </c>
      <c r="BQ288" s="3">
        <v>101.55840000000001</v>
      </c>
      <c r="CC288" s="3">
        <v>4.33</v>
      </c>
      <c r="CD288" s="3">
        <v>4.2300000000000004</v>
      </c>
      <c r="CE288" s="3">
        <v>4.72</v>
      </c>
      <c r="CF288" s="3">
        <v>4.53</v>
      </c>
      <c r="CG288" s="3">
        <v>30.6</v>
      </c>
      <c r="CH288" s="3">
        <v>6.4</v>
      </c>
      <c r="CI288" s="3">
        <v>11.7</v>
      </c>
      <c r="CJ288" s="3">
        <v>18.600000000000001</v>
      </c>
    </row>
    <row r="289" spans="1:88" s="3" customFormat="1" x14ac:dyDescent="0.25">
      <c r="A289" s="1">
        <v>38961</v>
      </c>
      <c r="B289" s="3">
        <v>59.09</v>
      </c>
      <c r="C289" s="3">
        <v>0.78839999999999999</v>
      </c>
      <c r="D289" s="3">
        <v>67.067539999999994</v>
      </c>
      <c r="E289" s="3">
        <v>76.829711000000003</v>
      </c>
      <c r="F289" s="3">
        <v>11.98</v>
      </c>
      <c r="G289" s="3">
        <v>3.75</v>
      </c>
      <c r="H289" s="3">
        <v>4.6399999999999997</v>
      </c>
      <c r="I289" s="3">
        <v>3.99</v>
      </c>
      <c r="J289" s="3">
        <v>3.73</v>
      </c>
      <c r="K289" s="3">
        <v>86.81</v>
      </c>
      <c r="L289" s="3">
        <v>82.36</v>
      </c>
      <c r="M289" s="3">
        <v>80.650000000000006</v>
      </c>
      <c r="N289" s="3">
        <v>89.09</v>
      </c>
      <c r="O289" s="3">
        <v>107.66710521</v>
      </c>
      <c r="P289" s="3">
        <v>102.63275907000001</v>
      </c>
      <c r="U289" s="3">
        <v>-8.6999999999999993</v>
      </c>
      <c r="V289" s="3">
        <v>1.24</v>
      </c>
      <c r="W289" s="3">
        <v>15.9</v>
      </c>
      <c r="X289" s="3">
        <v>5.9</v>
      </c>
      <c r="Y289" s="3">
        <v>1.8</v>
      </c>
      <c r="Z289" s="3">
        <v>3944</v>
      </c>
      <c r="AA289" s="3">
        <v>1188.47</v>
      </c>
      <c r="AC289" s="3">
        <v>483.62</v>
      </c>
      <c r="AD289" s="3">
        <v>1335.85</v>
      </c>
      <c r="AE289" s="3">
        <v>1373.3676720000001</v>
      </c>
      <c r="AF289" s="3">
        <v>5.25</v>
      </c>
      <c r="AG289" s="3">
        <v>2</v>
      </c>
      <c r="AH289" s="3">
        <v>4.75</v>
      </c>
      <c r="AI289" s="3">
        <v>0.25</v>
      </c>
      <c r="AK289" s="3">
        <v>85.680527999999995</v>
      </c>
      <c r="AL289" s="3">
        <v>207.2</v>
      </c>
      <c r="BC289" s="3">
        <v>-0.62509800000000004</v>
      </c>
      <c r="BD289" s="3">
        <v>78.442162999999994</v>
      </c>
      <c r="BG289" s="3">
        <v>6.36</v>
      </c>
      <c r="BH289" s="3">
        <v>26.787603000000001</v>
      </c>
      <c r="BI289" s="3">
        <v>71.126448999999994</v>
      </c>
      <c r="BM289" s="3">
        <v>3.4169999999999998</v>
      </c>
      <c r="BN289" s="3">
        <v>3.73</v>
      </c>
      <c r="BO289" s="16">
        <v>101.248</v>
      </c>
      <c r="BP289" s="16">
        <v>100.76309999999999</v>
      </c>
      <c r="BQ289" s="3">
        <v>101.68989999999999</v>
      </c>
      <c r="CC289" s="3">
        <v>4.38</v>
      </c>
      <c r="CD289" s="3">
        <v>4.3099999999999996</v>
      </c>
      <c r="CE289" s="3">
        <v>4.72</v>
      </c>
      <c r="CF289" s="3">
        <v>4.59</v>
      </c>
      <c r="CG289" s="3">
        <v>33.6</v>
      </c>
      <c r="CH289" s="3">
        <v>7.4</v>
      </c>
      <c r="CI289" s="3">
        <v>13.3</v>
      </c>
      <c r="CJ289" s="3">
        <v>19.7</v>
      </c>
    </row>
    <row r="290" spans="1:88" s="3" customFormat="1" x14ac:dyDescent="0.25">
      <c r="A290" s="1">
        <v>38991</v>
      </c>
      <c r="B290" s="3">
        <v>56.13</v>
      </c>
      <c r="C290" s="3">
        <v>0.78339999999999999</v>
      </c>
      <c r="D290" s="3">
        <v>63.464471000000003</v>
      </c>
      <c r="E290" s="3">
        <v>71.221802999999994</v>
      </c>
      <c r="F290" s="3">
        <v>11.1</v>
      </c>
      <c r="G290" s="3">
        <v>3.79</v>
      </c>
      <c r="H290" s="3">
        <v>4.6100000000000003</v>
      </c>
      <c r="I290" s="3">
        <v>3.99</v>
      </c>
      <c r="J290" s="3">
        <v>3.76</v>
      </c>
      <c r="K290" s="3">
        <v>86.87</v>
      </c>
      <c r="L290" s="3">
        <v>82.49</v>
      </c>
      <c r="M290" s="3">
        <v>79.22</v>
      </c>
      <c r="N290" s="3">
        <v>89.38</v>
      </c>
      <c r="O290" s="3">
        <v>109.42622279</v>
      </c>
      <c r="P290" s="3">
        <v>103.82730359999999</v>
      </c>
      <c r="U290" s="3">
        <v>-8.8000000000000007</v>
      </c>
      <c r="V290" s="3">
        <v>1.29</v>
      </c>
      <c r="W290" s="3">
        <v>17.600000000000001</v>
      </c>
      <c r="X290" s="3">
        <v>6.5</v>
      </c>
      <c r="Y290" s="3">
        <v>2</v>
      </c>
      <c r="Z290" s="3">
        <v>4037</v>
      </c>
      <c r="AA290" s="3">
        <v>1064.6099999999999</v>
      </c>
      <c r="AC290" s="3">
        <v>486.57</v>
      </c>
      <c r="AD290" s="3">
        <v>1377.94</v>
      </c>
      <c r="AE290" s="3">
        <v>1422.9264820000001</v>
      </c>
      <c r="AF290" s="3">
        <v>5.25</v>
      </c>
      <c r="AG290" s="3">
        <v>2.25</v>
      </c>
      <c r="AH290" s="3">
        <v>4.75</v>
      </c>
      <c r="AI290" s="3">
        <v>0.25</v>
      </c>
      <c r="AK290" s="3">
        <v>84.950847999999993</v>
      </c>
      <c r="AL290" s="3">
        <v>207.6</v>
      </c>
      <c r="BC290" s="3">
        <v>-0.49862400000000001</v>
      </c>
      <c r="BD290" s="3">
        <v>78.511010920000004</v>
      </c>
      <c r="BG290" s="3">
        <v>6.25</v>
      </c>
      <c r="BH290" s="3">
        <v>23.693473999999998</v>
      </c>
      <c r="BI290" s="3">
        <v>71.567947000000004</v>
      </c>
      <c r="BM290" s="3">
        <v>3.5640000000000001</v>
      </c>
      <c r="BN290" s="3">
        <v>3.76</v>
      </c>
      <c r="BO290" s="16">
        <v>101.3411</v>
      </c>
      <c r="BP290" s="16">
        <v>101.0872</v>
      </c>
      <c r="BQ290" s="3">
        <v>101.8488</v>
      </c>
      <c r="CC290" s="3">
        <v>4.5599999999999996</v>
      </c>
      <c r="CD290" s="3">
        <v>4.5</v>
      </c>
      <c r="CE290" s="3">
        <v>4.68</v>
      </c>
      <c r="CF290" s="3">
        <v>4.58</v>
      </c>
      <c r="CG290" s="3">
        <v>35.6</v>
      </c>
      <c r="CH290" s="3">
        <v>7</v>
      </c>
      <c r="CI290" s="3">
        <v>14.7</v>
      </c>
      <c r="CJ290" s="3">
        <v>20</v>
      </c>
    </row>
    <row r="291" spans="1:88" s="3" customFormat="1" x14ac:dyDescent="0.25">
      <c r="A291" s="1">
        <v>39022</v>
      </c>
      <c r="B291" s="3">
        <v>64.36</v>
      </c>
      <c r="C291" s="3">
        <v>0.75460000000000005</v>
      </c>
      <c r="D291" s="3">
        <v>62.519846999999999</v>
      </c>
      <c r="E291" s="3">
        <v>73.845095999999998</v>
      </c>
      <c r="F291" s="3">
        <v>10.91</v>
      </c>
      <c r="G291" s="3">
        <v>3.71</v>
      </c>
      <c r="H291" s="3">
        <v>4.46</v>
      </c>
      <c r="I291" s="3">
        <v>3.93</v>
      </c>
      <c r="J291" s="3">
        <v>3.71</v>
      </c>
      <c r="K291" s="3">
        <v>86.91</v>
      </c>
      <c r="L291" s="3">
        <v>82.76</v>
      </c>
      <c r="M291" s="3">
        <v>78.849999999999994</v>
      </c>
      <c r="N291" s="3">
        <v>89.42</v>
      </c>
      <c r="O291" s="3">
        <v>109.57163097999999</v>
      </c>
      <c r="P291" s="3">
        <v>103.79446589</v>
      </c>
      <c r="U291" s="3">
        <v>-8.3000000000000007</v>
      </c>
      <c r="V291" s="3">
        <v>1.34</v>
      </c>
      <c r="W291" s="3">
        <v>17.2</v>
      </c>
      <c r="X291" s="3">
        <v>7.2</v>
      </c>
      <c r="Y291" s="3">
        <v>2.4</v>
      </c>
      <c r="Z291" s="3">
        <v>4336</v>
      </c>
      <c r="AA291" s="3">
        <v>1014.08</v>
      </c>
      <c r="AC291" s="3">
        <v>477.67</v>
      </c>
      <c r="AD291" s="3">
        <v>1400.63</v>
      </c>
      <c r="AE291" s="3">
        <v>1455.165743</v>
      </c>
      <c r="AF291" s="3">
        <v>5.25</v>
      </c>
      <c r="AG291" s="3">
        <v>2.25</v>
      </c>
      <c r="AH291" s="3">
        <v>5</v>
      </c>
      <c r="AI291" s="3">
        <v>0.25</v>
      </c>
      <c r="AK291" s="3">
        <v>84.768925999999993</v>
      </c>
      <c r="AL291" s="3">
        <v>207.8</v>
      </c>
      <c r="BC291" s="3">
        <v>-0.21781400000000001</v>
      </c>
      <c r="BD291" s="3">
        <v>79.067578999999995</v>
      </c>
      <c r="BG291" s="3">
        <v>6.1</v>
      </c>
      <c r="BH291" s="3">
        <v>25.997928999999999</v>
      </c>
      <c r="BI291" s="3">
        <v>71.567947000000004</v>
      </c>
      <c r="BM291" s="3">
        <v>3.6360000000000001</v>
      </c>
      <c r="BN291" s="3">
        <v>3.71</v>
      </c>
      <c r="BO291" s="16">
        <v>101.4546</v>
      </c>
      <c r="BP291" s="16">
        <v>101.50490000000001</v>
      </c>
      <c r="BQ291" s="3">
        <v>102.0244</v>
      </c>
      <c r="CC291" s="3">
        <v>4.88</v>
      </c>
      <c r="CD291" s="3">
        <v>4.8099999999999996</v>
      </c>
      <c r="CE291" s="3">
        <v>4.71</v>
      </c>
      <c r="CF291" s="3">
        <v>4.6100000000000003</v>
      </c>
      <c r="CG291" s="3">
        <v>36.700000000000003</v>
      </c>
      <c r="CH291" s="3">
        <v>6.1</v>
      </c>
      <c r="CI291" s="3">
        <v>17.5</v>
      </c>
      <c r="CJ291" s="3">
        <v>19.3</v>
      </c>
    </row>
    <row r="292" spans="1:88" s="3" customFormat="1" x14ac:dyDescent="0.25">
      <c r="A292" s="1">
        <v>39052</v>
      </c>
      <c r="B292" s="3">
        <v>58.96</v>
      </c>
      <c r="C292" s="3">
        <v>0.75849999999999995</v>
      </c>
      <c r="D292" s="3">
        <v>63.370407999999998</v>
      </c>
      <c r="E292" s="3">
        <v>74.917990000000003</v>
      </c>
      <c r="F292" s="3">
        <v>11.56</v>
      </c>
      <c r="G292" s="3">
        <v>3.77</v>
      </c>
      <c r="H292" s="3">
        <v>4.71</v>
      </c>
      <c r="I292" s="3">
        <v>4.1900000000000004</v>
      </c>
      <c r="J292" s="3">
        <v>3.98</v>
      </c>
      <c r="K292" s="3">
        <v>87.24</v>
      </c>
      <c r="L292" s="3">
        <v>82.93</v>
      </c>
      <c r="M292" s="3">
        <v>78.94</v>
      </c>
      <c r="N292" s="3">
        <v>89.83</v>
      </c>
      <c r="O292" s="3">
        <v>111.99579670999999</v>
      </c>
      <c r="P292" s="3">
        <v>105.89910823</v>
      </c>
      <c r="U292" s="3">
        <v>-6.9</v>
      </c>
      <c r="V292" s="3">
        <v>1.46</v>
      </c>
      <c r="W292" s="3">
        <v>18.899999999999999</v>
      </c>
      <c r="X292" s="3">
        <v>7.8</v>
      </c>
      <c r="Y292" s="3">
        <v>3.7</v>
      </c>
      <c r="Z292" s="3">
        <v>4397</v>
      </c>
      <c r="AA292" s="3">
        <v>1014.08</v>
      </c>
      <c r="AC292" s="3">
        <v>495.34</v>
      </c>
      <c r="AD292" s="3">
        <v>1418.3</v>
      </c>
      <c r="AE292" s="3">
        <v>1483.577994</v>
      </c>
      <c r="AF292" s="3">
        <v>5.25</v>
      </c>
      <c r="AG292" s="3">
        <v>2.5</v>
      </c>
      <c r="AH292" s="3">
        <v>5</v>
      </c>
      <c r="AI292" s="3">
        <v>0.25</v>
      </c>
      <c r="AK292" s="3">
        <v>84.919095999999996</v>
      </c>
      <c r="AL292" s="3">
        <v>208.1</v>
      </c>
      <c r="BC292" s="3">
        <v>-0.44771</v>
      </c>
      <c r="BD292" s="3">
        <v>79.972299899999996</v>
      </c>
      <c r="BG292" s="3">
        <v>6.35</v>
      </c>
      <c r="BH292" s="3">
        <v>26.975795000000002</v>
      </c>
      <c r="BI292" s="3">
        <v>71.567947000000004</v>
      </c>
      <c r="BM292" s="3">
        <v>3.7250000000000001</v>
      </c>
      <c r="BN292" s="3">
        <v>3.98</v>
      </c>
      <c r="BO292" s="16">
        <v>101.5779</v>
      </c>
      <c r="BP292" s="16">
        <v>101.9949</v>
      </c>
      <c r="BQ292" s="3">
        <v>102.2012</v>
      </c>
      <c r="CC292" s="3">
        <v>4.67</v>
      </c>
      <c r="CD292" s="3">
        <v>4.6500000000000004</v>
      </c>
      <c r="CE292" s="3">
        <v>4.66</v>
      </c>
      <c r="CF292" s="3">
        <v>4.6100000000000003</v>
      </c>
      <c r="CG292" s="3">
        <v>38.9</v>
      </c>
      <c r="CH292" s="3">
        <v>7.2</v>
      </c>
      <c r="CI292" s="3">
        <v>19.399999999999999</v>
      </c>
      <c r="CJ292" s="3">
        <v>17.8</v>
      </c>
    </row>
    <row r="293" spans="1:88" s="3" customFormat="1" x14ac:dyDescent="0.25">
      <c r="A293" s="1">
        <v>39083</v>
      </c>
      <c r="B293" s="3">
        <v>56.52</v>
      </c>
      <c r="C293" s="3">
        <v>0.76959999999999995</v>
      </c>
      <c r="D293" s="3">
        <v>79.019673999999995</v>
      </c>
      <c r="E293" s="3">
        <v>62.338813999999999</v>
      </c>
      <c r="F293" s="3">
        <v>10.42</v>
      </c>
      <c r="G293" s="3">
        <v>4.0199999999999996</v>
      </c>
      <c r="H293" s="3">
        <v>4.83</v>
      </c>
      <c r="I293" s="3">
        <v>4.3</v>
      </c>
      <c r="J293" s="3">
        <v>4.1100000000000003</v>
      </c>
      <c r="K293" s="3">
        <v>86.81</v>
      </c>
      <c r="L293" s="3">
        <v>83.39</v>
      </c>
      <c r="M293" s="3">
        <v>79.2</v>
      </c>
      <c r="N293" s="3">
        <v>89.02</v>
      </c>
      <c r="O293" s="3">
        <v>108.59744473000001</v>
      </c>
      <c r="P293" s="3">
        <v>103.03985573</v>
      </c>
      <c r="U293" s="3">
        <v>-7.9</v>
      </c>
      <c r="V293" s="3">
        <v>1.28</v>
      </c>
      <c r="W293" s="3">
        <v>18.100000000000001</v>
      </c>
      <c r="X293" s="3">
        <v>6.6</v>
      </c>
      <c r="Y293" s="3">
        <v>2.6</v>
      </c>
      <c r="Z293" s="3">
        <v>4225</v>
      </c>
      <c r="AA293" s="3">
        <v>1084.5</v>
      </c>
      <c r="AC293" s="3">
        <v>499.81</v>
      </c>
      <c r="AD293" s="3">
        <v>1438.24</v>
      </c>
      <c r="AE293" s="3">
        <v>1500.231671</v>
      </c>
      <c r="AF293" s="3">
        <v>5.25</v>
      </c>
      <c r="AG293" s="3">
        <v>2.5</v>
      </c>
      <c r="AH293" s="3">
        <v>5.25</v>
      </c>
      <c r="AI293" s="3">
        <v>0.25</v>
      </c>
      <c r="AK293" s="3">
        <v>85.092742999999999</v>
      </c>
      <c r="AL293" s="3">
        <v>208.6</v>
      </c>
      <c r="BC293" s="3">
        <v>-0.85533000000000003</v>
      </c>
      <c r="BD293" s="3">
        <v>79.336342909999999</v>
      </c>
      <c r="BE293" s="3">
        <v>73.599999999999994</v>
      </c>
      <c r="BF293" s="3">
        <v>88.3</v>
      </c>
      <c r="BG293" s="3">
        <v>6.4</v>
      </c>
      <c r="BH293" s="3">
        <v>22.502573000000002</v>
      </c>
      <c r="BI293" s="3">
        <v>71.905699999999996</v>
      </c>
      <c r="BM293" s="3">
        <v>3.782</v>
      </c>
      <c r="BN293" s="3">
        <v>4.1100000000000003</v>
      </c>
      <c r="BO293" s="16">
        <v>101.6985</v>
      </c>
      <c r="BP293" s="16">
        <v>102.53360000000001</v>
      </c>
      <c r="BQ293" s="3">
        <v>102.3613</v>
      </c>
      <c r="CC293" s="3">
        <v>4.71</v>
      </c>
      <c r="CD293" s="3">
        <v>4.68</v>
      </c>
      <c r="CE293" s="3">
        <v>4.71</v>
      </c>
      <c r="CF293" s="3">
        <v>4.6500000000000004</v>
      </c>
      <c r="CG293" s="3">
        <v>39.299999999999997</v>
      </c>
      <c r="CH293" s="3">
        <v>5.8</v>
      </c>
      <c r="CI293" s="3">
        <v>19.100000000000001</v>
      </c>
      <c r="CJ293" s="3">
        <v>16.899999999999999</v>
      </c>
    </row>
    <row r="294" spans="1:88" s="3" customFormat="1" x14ac:dyDescent="0.25">
      <c r="A294" s="1">
        <v>39114</v>
      </c>
      <c r="B294" s="3">
        <v>59.39</v>
      </c>
      <c r="C294" s="3">
        <v>0.75690000000000002</v>
      </c>
      <c r="D294" s="3">
        <v>57.202620000000003</v>
      </c>
      <c r="E294" s="3">
        <v>58.517864000000003</v>
      </c>
      <c r="F294" s="3">
        <v>15.42</v>
      </c>
      <c r="G294" s="3">
        <v>4.05</v>
      </c>
      <c r="H294" s="3">
        <v>4.5599999999999996</v>
      </c>
      <c r="I294" s="3">
        <v>4.1900000000000004</v>
      </c>
      <c r="J294" s="3">
        <v>3.98</v>
      </c>
      <c r="K294" s="3">
        <v>87.06</v>
      </c>
      <c r="L294" s="3">
        <v>83.32</v>
      </c>
      <c r="M294" s="3">
        <v>79.45</v>
      </c>
      <c r="N294" s="3">
        <v>89.37</v>
      </c>
      <c r="O294" s="3">
        <v>111.02011061</v>
      </c>
      <c r="P294" s="3">
        <v>102.82860098</v>
      </c>
      <c r="U294" s="3">
        <v>-6.9</v>
      </c>
      <c r="V294" s="3">
        <v>1.49</v>
      </c>
      <c r="W294" s="3">
        <v>17.600000000000001</v>
      </c>
      <c r="X294" s="3">
        <v>7.1</v>
      </c>
      <c r="Y294" s="3">
        <v>1.5</v>
      </c>
      <c r="Z294" s="3">
        <v>4765</v>
      </c>
      <c r="AA294" s="3">
        <v>1140.8399999999999</v>
      </c>
      <c r="AC294" s="3">
        <v>490.21</v>
      </c>
      <c r="AD294" s="3">
        <v>1406.82</v>
      </c>
      <c r="AE294" s="3">
        <v>1490.440282</v>
      </c>
      <c r="AF294" s="3">
        <v>5.25</v>
      </c>
      <c r="AG294" s="3">
        <v>2.5</v>
      </c>
      <c r="AH294" s="3">
        <v>5.25</v>
      </c>
      <c r="AI294" s="3">
        <v>0.5</v>
      </c>
      <c r="AK294" s="3">
        <v>85.530934999999999</v>
      </c>
      <c r="AL294" s="3">
        <v>209.13499999999999</v>
      </c>
      <c r="BC294" s="3">
        <v>-0.70606000000000002</v>
      </c>
      <c r="BD294" s="3">
        <v>79.882369429999997</v>
      </c>
      <c r="BE294" s="3">
        <v>77</v>
      </c>
      <c r="BF294" s="3">
        <v>88.3</v>
      </c>
      <c r="BG294" s="3">
        <v>6.16</v>
      </c>
      <c r="BH294" s="3">
        <v>27.555304</v>
      </c>
      <c r="BI294" s="3">
        <v>71.905699999999996</v>
      </c>
      <c r="BM294" s="3">
        <v>3.8479999999999999</v>
      </c>
      <c r="BN294" s="3">
        <v>3.98</v>
      </c>
      <c r="BO294" s="16">
        <v>101.81699999999999</v>
      </c>
      <c r="BP294" s="16">
        <v>103.0945</v>
      </c>
      <c r="BQ294" s="3">
        <v>102.5025</v>
      </c>
      <c r="CC294" s="3">
        <v>4.75</v>
      </c>
      <c r="CD294" s="3">
        <v>4.6900000000000004</v>
      </c>
      <c r="CE294" s="3">
        <v>4.8</v>
      </c>
      <c r="CF294" s="3">
        <v>4.7</v>
      </c>
      <c r="CG294" s="3">
        <v>44.5</v>
      </c>
      <c r="CH294" s="3">
        <v>7</v>
      </c>
      <c r="CI294" s="3">
        <v>15.9</v>
      </c>
      <c r="CJ294" s="3">
        <v>16.8</v>
      </c>
    </row>
    <row r="295" spans="1:88" s="3" customFormat="1" x14ac:dyDescent="0.25">
      <c r="A295" s="1">
        <v>39142</v>
      </c>
      <c r="B295" s="3">
        <v>68.47</v>
      </c>
      <c r="C295" s="3">
        <v>0.75129999999999997</v>
      </c>
      <c r="D295" s="3">
        <v>69.887287000000001</v>
      </c>
      <c r="E295" s="3">
        <v>71.116448000000005</v>
      </c>
      <c r="F295" s="3">
        <v>14.64</v>
      </c>
      <c r="G295" s="3">
        <v>3.94</v>
      </c>
      <c r="H295" s="3">
        <v>4.6500000000000004</v>
      </c>
      <c r="I295" s="3">
        <v>4.29</v>
      </c>
      <c r="J295" s="3">
        <v>4.0999999999999996</v>
      </c>
      <c r="K295" s="3">
        <v>87.64</v>
      </c>
      <c r="L295" s="3">
        <v>83.39</v>
      </c>
      <c r="M295" s="3">
        <v>80.650000000000006</v>
      </c>
      <c r="N295" s="3">
        <v>90</v>
      </c>
      <c r="O295" s="3">
        <v>108.80916542</v>
      </c>
      <c r="P295" s="3">
        <v>102.64027292</v>
      </c>
      <c r="U295" s="3">
        <v>-6.5</v>
      </c>
      <c r="V295" s="3">
        <v>1.47</v>
      </c>
      <c r="W295" s="3">
        <v>19.5</v>
      </c>
      <c r="X295" s="3">
        <v>7</v>
      </c>
      <c r="Y295" s="3">
        <v>1.4</v>
      </c>
      <c r="Z295" s="3">
        <v>5388</v>
      </c>
      <c r="AA295" s="3">
        <v>1140.8399999999999</v>
      </c>
      <c r="AC295" s="3">
        <v>510.5</v>
      </c>
      <c r="AD295" s="3">
        <v>1420.86</v>
      </c>
      <c r="AE295" s="3">
        <v>1514.1806409999999</v>
      </c>
      <c r="AF295" s="3">
        <v>5.25</v>
      </c>
      <c r="AG295" s="3">
        <v>2.75</v>
      </c>
      <c r="AH295" s="3">
        <v>5.25</v>
      </c>
      <c r="AI295" s="3">
        <v>0.5</v>
      </c>
      <c r="AK295" s="3">
        <v>86.460060999999996</v>
      </c>
      <c r="AL295" s="3">
        <v>209.41800000000001</v>
      </c>
      <c r="BC295" s="3">
        <v>-0.58145500000000006</v>
      </c>
      <c r="BD295" s="3">
        <v>79.318878600000005</v>
      </c>
      <c r="BE295" s="3">
        <v>74.599999999999994</v>
      </c>
      <c r="BF295" s="3">
        <v>92</v>
      </c>
      <c r="BG295" s="3">
        <v>6.4</v>
      </c>
      <c r="BH295" s="3">
        <v>26.706230999999999</v>
      </c>
      <c r="BI295" s="3">
        <v>71.905699999999996</v>
      </c>
      <c r="BM295" s="3">
        <v>3.9239999999999999</v>
      </c>
      <c r="BN295" s="3">
        <v>4.0999999999999996</v>
      </c>
      <c r="BO295" s="16">
        <v>101.93989999999999</v>
      </c>
      <c r="BP295" s="16">
        <v>103.66419999999999</v>
      </c>
      <c r="BQ295" s="3">
        <v>102.61790000000001</v>
      </c>
      <c r="CC295" s="3">
        <v>4.87</v>
      </c>
      <c r="CD295" s="3">
        <v>4.82</v>
      </c>
      <c r="CE295" s="3">
        <v>4.83</v>
      </c>
      <c r="CF295" s="3">
        <v>4.74</v>
      </c>
      <c r="CG295" s="3">
        <v>41</v>
      </c>
      <c r="CH295" s="3">
        <v>6.2</v>
      </c>
      <c r="CI295" s="3">
        <v>19.8</v>
      </c>
      <c r="CJ295" s="3">
        <v>17.7</v>
      </c>
    </row>
    <row r="296" spans="1:88" s="3" customFormat="1" x14ac:dyDescent="0.25">
      <c r="A296" s="1">
        <v>39173</v>
      </c>
      <c r="B296" s="3">
        <v>67.23</v>
      </c>
      <c r="C296" s="3">
        <v>0.73350000000000004</v>
      </c>
      <c r="D296" s="3">
        <v>62.501705000000001</v>
      </c>
      <c r="E296" s="3">
        <v>65.165312999999998</v>
      </c>
      <c r="F296" s="3">
        <v>14.22</v>
      </c>
      <c r="G296" s="3">
        <v>4.1500000000000004</v>
      </c>
      <c r="H296" s="3">
        <v>4.63</v>
      </c>
      <c r="I296" s="3">
        <v>4.37</v>
      </c>
      <c r="J296" s="3">
        <v>4.1900000000000004</v>
      </c>
      <c r="K296" s="3">
        <v>88.2</v>
      </c>
      <c r="L296" s="3">
        <v>83.94</v>
      </c>
      <c r="M296" s="3">
        <v>81.739999999999995</v>
      </c>
      <c r="N296" s="3">
        <v>90.48</v>
      </c>
      <c r="O296" s="3">
        <v>109.60030919</v>
      </c>
      <c r="P296" s="3">
        <v>103.11668526</v>
      </c>
      <c r="U296" s="3">
        <v>-6.6</v>
      </c>
      <c r="V296" s="3">
        <v>1.54</v>
      </c>
      <c r="W296" s="3">
        <v>19.7</v>
      </c>
      <c r="X296" s="3">
        <v>6.8</v>
      </c>
      <c r="Y296" s="3">
        <v>1.3</v>
      </c>
      <c r="Z296" s="3">
        <v>6248</v>
      </c>
      <c r="AA296" s="3">
        <v>1218.71</v>
      </c>
      <c r="AC296" s="3">
        <v>530.80999999999995</v>
      </c>
      <c r="AD296" s="3">
        <v>1482.37</v>
      </c>
      <c r="AE296" s="3">
        <v>1577.8595949999999</v>
      </c>
      <c r="AF296" s="3">
        <v>5.25</v>
      </c>
      <c r="AG296" s="3">
        <v>2.75</v>
      </c>
      <c r="AH296" s="3">
        <v>5.25</v>
      </c>
      <c r="AI296" s="3">
        <v>0.5</v>
      </c>
      <c r="AK296" s="3">
        <v>87.125536999999994</v>
      </c>
      <c r="AL296" s="3">
        <v>209.74700000000001</v>
      </c>
      <c r="BC296" s="3">
        <v>-0.81187399999999998</v>
      </c>
      <c r="BD296" s="3">
        <v>79.756655210000005</v>
      </c>
      <c r="BE296" s="3">
        <v>76</v>
      </c>
      <c r="BF296" s="3">
        <v>91.1</v>
      </c>
      <c r="BG296" s="3">
        <v>6.31</v>
      </c>
      <c r="BH296" s="3">
        <v>30.437474000000002</v>
      </c>
      <c r="BI296" s="3">
        <v>72.378822999999997</v>
      </c>
      <c r="BM296" s="3">
        <v>4.0170000000000003</v>
      </c>
      <c r="BN296" s="3">
        <v>4.1900000000000004</v>
      </c>
      <c r="BO296" s="16">
        <v>102.05670000000001</v>
      </c>
      <c r="BP296" s="16">
        <v>104.2355</v>
      </c>
      <c r="BQ296" s="3">
        <v>102.69840000000001</v>
      </c>
      <c r="CC296" s="3">
        <v>4.9400000000000004</v>
      </c>
      <c r="CD296" s="3">
        <v>4.91</v>
      </c>
      <c r="CE296" s="3">
        <v>4.8499999999999996</v>
      </c>
      <c r="CF296" s="3">
        <v>4.8</v>
      </c>
      <c r="CG296" s="3">
        <v>44.1</v>
      </c>
      <c r="CH296" s="3">
        <v>4.7</v>
      </c>
      <c r="CI296" s="3">
        <v>20.3</v>
      </c>
      <c r="CJ296" s="3">
        <v>16.600000000000001</v>
      </c>
    </row>
    <row r="297" spans="1:88" s="3" customFormat="1" x14ac:dyDescent="0.25">
      <c r="A297" s="1">
        <v>39203</v>
      </c>
      <c r="B297" s="3">
        <v>68.180000000000007</v>
      </c>
      <c r="C297" s="3">
        <v>0.74309999999999998</v>
      </c>
      <c r="D297" s="3">
        <v>74.681869000000006</v>
      </c>
      <c r="E297" s="3">
        <v>54.993276000000002</v>
      </c>
      <c r="F297" s="3">
        <v>13.05</v>
      </c>
      <c r="G297" s="3">
        <v>4.28</v>
      </c>
      <c r="H297" s="3">
        <v>4.9000000000000004</v>
      </c>
      <c r="I297" s="3">
        <v>4.5999999999999996</v>
      </c>
      <c r="J297" s="3">
        <v>4.45</v>
      </c>
      <c r="K297" s="3">
        <v>88.41</v>
      </c>
      <c r="L297" s="3">
        <v>84.03</v>
      </c>
      <c r="M297" s="3">
        <v>82.49</v>
      </c>
      <c r="N297" s="3">
        <v>90.64</v>
      </c>
      <c r="O297" s="3">
        <v>110.2867791</v>
      </c>
      <c r="P297" s="3">
        <v>103.15738675</v>
      </c>
      <c r="U297" s="3">
        <v>-5.4</v>
      </c>
      <c r="V297" s="3">
        <v>1.5</v>
      </c>
      <c r="W297" s="3">
        <v>17.600000000000001</v>
      </c>
      <c r="X297" s="3">
        <v>6.6</v>
      </c>
      <c r="Y297" s="3">
        <v>1.3</v>
      </c>
      <c r="Z297" s="3">
        <v>5971</v>
      </c>
      <c r="AA297" s="3">
        <v>1278.78</v>
      </c>
      <c r="AC297" s="3">
        <v>540.39</v>
      </c>
      <c r="AD297" s="3">
        <v>1530.62</v>
      </c>
      <c r="AE297" s="3">
        <v>1616.8713760000001</v>
      </c>
      <c r="AF297" s="3">
        <v>5.25</v>
      </c>
      <c r="AG297" s="3">
        <v>2.75</v>
      </c>
      <c r="AH297" s="3">
        <v>5.5</v>
      </c>
      <c r="AI297" s="3">
        <v>0.5</v>
      </c>
      <c r="AK297" s="3">
        <v>87.826355000000007</v>
      </c>
      <c r="AL297" s="3">
        <v>210.05799999999999</v>
      </c>
      <c r="BC297" s="3">
        <v>-0.406808</v>
      </c>
      <c r="BD297" s="3">
        <v>80.123317209999996</v>
      </c>
      <c r="BE297" s="3">
        <v>75.7</v>
      </c>
      <c r="BF297" s="3">
        <v>91.5</v>
      </c>
      <c r="BG297" s="3">
        <v>6.5</v>
      </c>
      <c r="BH297" s="3">
        <v>29.711493000000001</v>
      </c>
      <c r="BI297" s="3">
        <v>72.378822999999997</v>
      </c>
      <c r="BM297" s="3">
        <v>4.1219999999999999</v>
      </c>
      <c r="BN297" s="3">
        <v>4.45</v>
      </c>
      <c r="BO297" s="16">
        <v>102.1454</v>
      </c>
      <c r="BP297" s="16">
        <v>104.7788</v>
      </c>
      <c r="BQ297" s="3">
        <v>102.7346</v>
      </c>
      <c r="CC297" s="3">
        <v>4.96</v>
      </c>
      <c r="CD297" s="3">
        <v>4.92</v>
      </c>
      <c r="CE297" s="3">
        <v>4.92</v>
      </c>
      <c r="CF297" s="3">
        <v>4.8499999999999996</v>
      </c>
      <c r="CG297" s="3">
        <v>42.5</v>
      </c>
      <c r="CH297" s="3">
        <v>5.4</v>
      </c>
      <c r="CI297" s="3">
        <v>19.100000000000001</v>
      </c>
      <c r="CJ297" s="3">
        <v>18.600000000000001</v>
      </c>
    </row>
    <row r="298" spans="1:88" s="3" customFormat="1" x14ac:dyDescent="0.25">
      <c r="A298" s="1">
        <v>39234</v>
      </c>
      <c r="B298" s="3">
        <v>72.22</v>
      </c>
      <c r="C298" s="3">
        <v>0.74039999999999995</v>
      </c>
      <c r="D298" s="3">
        <v>73.296539999999993</v>
      </c>
      <c r="E298" s="3">
        <v>60.846062000000003</v>
      </c>
      <c r="F298" s="3">
        <v>16.23</v>
      </c>
      <c r="G298" s="3">
        <v>4.5599999999999996</v>
      </c>
      <c r="H298" s="3">
        <v>5.03</v>
      </c>
      <c r="I298" s="3">
        <v>4.8</v>
      </c>
      <c r="J298" s="3">
        <v>4.6100000000000003</v>
      </c>
      <c r="K298" s="3">
        <v>88.49</v>
      </c>
      <c r="L298" s="3">
        <v>84.12</v>
      </c>
      <c r="M298" s="3">
        <v>82.92</v>
      </c>
      <c r="N298" s="3">
        <v>90.68</v>
      </c>
      <c r="O298" s="3">
        <v>109.73378135999999</v>
      </c>
      <c r="P298" s="3">
        <v>102.85058309999999</v>
      </c>
      <c r="U298" s="3">
        <v>-6</v>
      </c>
      <c r="V298" s="3">
        <v>1.48</v>
      </c>
      <c r="W298" s="3">
        <v>17.5</v>
      </c>
      <c r="X298" s="3">
        <v>6.4</v>
      </c>
      <c r="Y298" s="3">
        <v>1.4</v>
      </c>
      <c r="Z298" s="3">
        <v>6278</v>
      </c>
      <c r="AA298" s="3">
        <v>1278.78</v>
      </c>
      <c r="AC298" s="3">
        <v>548.21</v>
      </c>
      <c r="AD298" s="3">
        <v>1503.35</v>
      </c>
      <c r="AE298" s="3">
        <v>1602.359909</v>
      </c>
      <c r="AF298" s="3">
        <v>5.25</v>
      </c>
      <c r="AG298" s="3">
        <v>3</v>
      </c>
      <c r="AH298" s="3">
        <v>5.5</v>
      </c>
      <c r="AI298" s="3">
        <v>0.5</v>
      </c>
      <c r="AK298" s="3">
        <v>87.924051000000006</v>
      </c>
      <c r="AL298" s="3">
        <v>210.392</v>
      </c>
      <c r="BC298" s="3">
        <v>-0.36724400000000001</v>
      </c>
      <c r="BD298" s="3">
        <v>80.561687759999998</v>
      </c>
      <c r="BE298" s="3">
        <v>76.7</v>
      </c>
      <c r="BF298" s="3">
        <v>92.6</v>
      </c>
      <c r="BG298" s="3">
        <v>6.62</v>
      </c>
      <c r="BH298" s="3">
        <v>34.274566</v>
      </c>
      <c r="BI298" s="3">
        <v>72.378822999999997</v>
      </c>
      <c r="BM298" s="3">
        <v>4.1749999999999998</v>
      </c>
      <c r="BN298" s="3">
        <v>4.6100000000000003</v>
      </c>
      <c r="BO298" s="16">
        <v>102.1918</v>
      </c>
      <c r="BP298" s="16">
        <v>105.2718</v>
      </c>
      <c r="BQ298" s="3">
        <v>102.71210000000001</v>
      </c>
      <c r="CC298" s="3">
        <v>5.22</v>
      </c>
      <c r="CD298" s="3">
        <v>5.18</v>
      </c>
      <c r="CE298" s="3">
        <v>5.0199999999999996</v>
      </c>
      <c r="CF298" s="3">
        <v>4.93</v>
      </c>
      <c r="CG298" s="3">
        <v>36.700000000000003</v>
      </c>
      <c r="CH298" s="3">
        <v>4.5</v>
      </c>
      <c r="CI298" s="3">
        <v>23.8</v>
      </c>
      <c r="CJ298" s="3">
        <v>19.100000000000001</v>
      </c>
    </row>
    <row r="299" spans="1:88" s="3" customFormat="1" x14ac:dyDescent="0.25">
      <c r="A299" s="1">
        <v>39264</v>
      </c>
      <c r="B299" s="3">
        <v>77.010000000000005</v>
      </c>
      <c r="C299" s="3">
        <v>0.73029999999999995</v>
      </c>
      <c r="D299" s="3">
        <v>59.323976999999999</v>
      </c>
      <c r="E299" s="3">
        <v>47.692346000000001</v>
      </c>
      <c r="F299" s="3">
        <v>23.52</v>
      </c>
      <c r="G299" s="3">
        <v>4.5</v>
      </c>
      <c r="H299" s="3">
        <v>4.78</v>
      </c>
      <c r="I299" s="3">
        <v>4.6399999999999997</v>
      </c>
      <c r="J299" s="3">
        <v>4.43</v>
      </c>
      <c r="K299" s="3">
        <v>88.28</v>
      </c>
      <c r="L299" s="3">
        <v>84.05</v>
      </c>
      <c r="M299" s="3">
        <v>83.31</v>
      </c>
      <c r="N299" s="3">
        <v>90.33</v>
      </c>
      <c r="O299" s="3">
        <v>109.58346014999999</v>
      </c>
      <c r="P299" s="3">
        <v>103.33588257</v>
      </c>
      <c r="U299" s="3">
        <v>-5.8</v>
      </c>
      <c r="V299" s="3">
        <v>1.46</v>
      </c>
      <c r="W299" s="3">
        <v>17.3</v>
      </c>
      <c r="X299" s="3">
        <v>5.6</v>
      </c>
      <c r="Y299" s="3">
        <v>1.4</v>
      </c>
      <c r="Z299" s="3">
        <v>6967</v>
      </c>
      <c r="AA299" s="3">
        <v>1342.16</v>
      </c>
      <c r="AC299" s="3">
        <v>533.99</v>
      </c>
      <c r="AD299" s="3">
        <v>1455.27</v>
      </c>
      <c r="AE299" s="3">
        <v>1565.8113149999999</v>
      </c>
      <c r="AF299" s="3">
        <v>5.25</v>
      </c>
      <c r="AG299" s="3">
        <v>3</v>
      </c>
      <c r="AH299" s="3">
        <v>5.75</v>
      </c>
      <c r="AI299" s="3">
        <v>0.5</v>
      </c>
      <c r="AK299" s="3">
        <v>87.765614999999997</v>
      </c>
      <c r="AL299" s="3">
        <v>210.773</v>
      </c>
      <c r="BC299" s="3">
        <v>-0.42189199999999999</v>
      </c>
      <c r="BD299" s="3">
        <v>80.547161149999994</v>
      </c>
      <c r="BE299" s="3">
        <v>76.5</v>
      </c>
      <c r="BF299" s="3">
        <v>93.9</v>
      </c>
      <c r="BG299" s="3">
        <v>6.63</v>
      </c>
      <c r="BH299" s="3">
        <v>24.370640999999999</v>
      </c>
      <c r="BI299" s="3">
        <v>72.812375000000003</v>
      </c>
      <c r="BM299" s="3">
        <v>4.26</v>
      </c>
      <c r="BN299" s="3">
        <v>4.43</v>
      </c>
      <c r="BO299" s="16">
        <v>102.1795</v>
      </c>
      <c r="BP299" s="16">
        <v>105.7129</v>
      </c>
      <c r="BQ299" s="3">
        <v>102.63039999999999</v>
      </c>
      <c r="CC299" s="3">
        <v>5.21</v>
      </c>
      <c r="CD299" s="3">
        <v>5.15</v>
      </c>
      <c r="CE299" s="3">
        <v>5.0999999999999996</v>
      </c>
      <c r="CF299" s="3">
        <v>5.01</v>
      </c>
      <c r="CG299" s="3">
        <v>37.1</v>
      </c>
      <c r="CH299" s="3">
        <v>5.5</v>
      </c>
      <c r="CI299" s="3">
        <v>23.8</v>
      </c>
      <c r="CJ299" s="3">
        <v>19.8</v>
      </c>
    </row>
    <row r="300" spans="1:88" s="3" customFormat="1" x14ac:dyDescent="0.25">
      <c r="A300" s="1">
        <v>39295</v>
      </c>
      <c r="B300" s="3">
        <v>72.290000000000006</v>
      </c>
      <c r="C300" s="3">
        <v>0.73370000000000002</v>
      </c>
      <c r="D300" s="3">
        <v>89.104050999999998</v>
      </c>
      <c r="E300" s="3">
        <v>94.662853999999996</v>
      </c>
      <c r="F300" s="3">
        <v>23.38</v>
      </c>
      <c r="G300" s="3">
        <v>4.3</v>
      </c>
      <c r="H300" s="3">
        <v>4.54</v>
      </c>
      <c r="I300" s="3">
        <v>4.5199999999999996</v>
      </c>
      <c r="J300" s="3">
        <v>4.34</v>
      </c>
      <c r="K300" s="3">
        <v>88.35</v>
      </c>
      <c r="L300" s="3">
        <v>84.26</v>
      </c>
      <c r="M300" s="3">
        <v>82.6</v>
      </c>
      <c r="N300" s="3">
        <v>90.47</v>
      </c>
      <c r="O300" s="3">
        <v>110.74655013</v>
      </c>
      <c r="P300" s="3">
        <v>105.28007044</v>
      </c>
      <c r="U300" s="3">
        <v>-7.5</v>
      </c>
      <c r="V300" s="3">
        <v>1.35</v>
      </c>
      <c r="W300" s="3">
        <v>17.3</v>
      </c>
      <c r="X300" s="3">
        <v>5.2</v>
      </c>
      <c r="Y300" s="3">
        <v>0.3</v>
      </c>
      <c r="Z300" s="3">
        <v>7702</v>
      </c>
      <c r="AA300" s="3">
        <v>1377.16</v>
      </c>
      <c r="AC300" s="3">
        <v>522.73</v>
      </c>
      <c r="AD300" s="3">
        <v>1473.99</v>
      </c>
      <c r="AE300" s="3">
        <v>1561.585133</v>
      </c>
      <c r="AF300" s="3">
        <v>5.25</v>
      </c>
      <c r="AG300" s="3">
        <v>3</v>
      </c>
      <c r="AH300" s="3">
        <v>5.75</v>
      </c>
      <c r="AI300" s="3">
        <v>0.5</v>
      </c>
      <c r="AK300" s="3">
        <v>87.526781</v>
      </c>
      <c r="AL300" s="3">
        <v>211.119</v>
      </c>
      <c r="BC300" s="3">
        <v>-9.8600999999999994E-2</v>
      </c>
      <c r="BD300" s="3">
        <v>81.44664736</v>
      </c>
      <c r="BE300" s="3">
        <v>77.5</v>
      </c>
      <c r="BF300" s="3">
        <v>94.1</v>
      </c>
      <c r="BG300" s="3">
        <v>6.59</v>
      </c>
      <c r="BH300" s="3">
        <v>23.173828</v>
      </c>
      <c r="BI300" s="3">
        <v>72.812375000000003</v>
      </c>
      <c r="BM300" s="3">
        <v>4.7350000000000003</v>
      </c>
      <c r="BN300" s="3">
        <v>4.34</v>
      </c>
      <c r="BO300" s="16">
        <v>102.1056</v>
      </c>
      <c r="BP300" s="16">
        <v>106.0874</v>
      </c>
      <c r="BQ300" s="3">
        <v>102.51090000000001</v>
      </c>
      <c r="CC300" s="3">
        <v>5.22</v>
      </c>
      <c r="CD300" s="3">
        <v>5.2</v>
      </c>
      <c r="CE300" s="3">
        <v>5.15</v>
      </c>
      <c r="CF300" s="3">
        <v>5.1100000000000003</v>
      </c>
      <c r="CG300" s="3">
        <v>32.6</v>
      </c>
      <c r="CH300" s="3">
        <v>5.2</v>
      </c>
      <c r="CI300" s="3">
        <v>19</v>
      </c>
      <c r="CJ300" s="3">
        <v>18.7</v>
      </c>
    </row>
    <row r="301" spans="1:88" s="3" customFormat="1" x14ac:dyDescent="0.25">
      <c r="A301" s="1">
        <v>39326</v>
      </c>
      <c r="B301" s="3">
        <v>80.97</v>
      </c>
      <c r="C301" s="3">
        <v>0.70309999999999995</v>
      </c>
      <c r="D301" s="3">
        <v>100.744382</v>
      </c>
      <c r="E301" s="3">
        <v>166.73321100000001</v>
      </c>
      <c r="F301" s="3">
        <v>18</v>
      </c>
      <c r="G301" s="3">
        <v>4.22</v>
      </c>
      <c r="H301" s="3">
        <v>4.59</v>
      </c>
      <c r="I301" s="3">
        <v>4.59</v>
      </c>
      <c r="J301" s="3">
        <v>4.42</v>
      </c>
      <c r="K301" s="3">
        <v>88.69</v>
      </c>
      <c r="L301" s="3">
        <v>84.7</v>
      </c>
      <c r="M301" s="3">
        <v>83.11</v>
      </c>
      <c r="N301" s="3">
        <v>90.75</v>
      </c>
      <c r="O301" s="3">
        <v>110.3786422</v>
      </c>
      <c r="P301" s="3">
        <v>105.99547509999999</v>
      </c>
      <c r="U301" s="3">
        <v>-9</v>
      </c>
      <c r="V301" s="3">
        <v>1.26</v>
      </c>
      <c r="W301" s="3">
        <v>14.9</v>
      </c>
      <c r="X301" s="3">
        <v>4.5999999999999996</v>
      </c>
      <c r="Y301" s="3">
        <v>-0.1</v>
      </c>
      <c r="Z301" s="3">
        <v>9474</v>
      </c>
      <c r="AA301" s="3">
        <v>1377.16</v>
      </c>
      <c r="AC301" s="3">
        <v>540.98</v>
      </c>
      <c r="AD301" s="3">
        <v>1526.75</v>
      </c>
      <c r="AE301" s="3">
        <v>1633.576446</v>
      </c>
      <c r="AF301" s="3">
        <v>4.75</v>
      </c>
      <c r="AG301" s="3">
        <v>3</v>
      </c>
      <c r="AH301" s="3">
        <v>5.75</v>
      </c>
      <c r="AI301" s="3">
        <v>0.5</v>
      </c>
      <c r="AK301" s="3">
        <v>87.879422000000005</v>
      </c>
      <c r="AL301" s="3">
        <v>211.554</v>
      </c>
      <c r="BC301" s="3">
        <v>-3.4686000000000002E-2</v>
      </c>
      <c r="BD301" s="3">
        <v>81.526638689999999</v>
      </c>
      <c r="BE301" s="3">
        <v>78.8</v>
      </c>
      <c r="BF301" s="3">
        <v>95</v>
      </c>
      <c r="BG301" s="3">
        <v>6.59</v>
      </c>
      <c r="BH301" s="3">
        <v>18.997150000000001</v>
      </c>
      <c r="BI301" s="3">
        <v>72.812375000000003</v>
      </c>
      <c r="BM301" s="3">
        <v>4.7919999999999998</v>
      </c>
      <c r="BN301" s="3">
        <v>4.42</v>
      </c>
      <c r="BO301" s="16">
        <v>101.998</v>
      </c>
      <c r="BP301" s="16">
        <v>106.30370000000001</v>
      </c>
      <c r="BQ301" s="3">
        <v>102.3772</v>
      </c>
      <c r="CC301" s="3">
        <v>5.43</v>
      </c>
      <c r="CD301" s="3">
        <v>5.39</v>
      </c>
      <c r="CE301" s="3">
        <v>5.26</v>
      </c>
      <c r="CF301" s="3">
        <v>5.18</v>
      </c>
      <c r="CG301" s="3">
        <v>28.4</v>
      </c>
      <c r="CH301" s="3">
        <v>3.8</v>
      </c>
      <c r="CI301" s="3">
        <v>15.3</v>
      </c>
      <c r="CJ301" s="3">
        <v>19.399999999999999</v>
      </c>
    </row>
    <row r="302" spans="1:88" s="3" customFormat="1" x14ac:dyDescent="0.25">
      <c r="A302" s="1">
        <v>39356</v>
      </c>
      <c r="B302" s="3">
        <v>89.87</v>
      </c>
      <c r="C302" s="3">
        <v>0.69120000000000004</v>
      </c>
      <c r="D302" s="3">
        <v>89.454530000000005</v>
      </c>
      <c r="E302" s="3">
        <v>96.880452000000005</v>
      </c>
      <c r="F302" s="3">
        <v>18.53</v>
      </c>
      <c r="G302" s="3">
        <v>4.28</v>
      </c>
      <c r="H302" s="3">
        <v>4.4800000000000004</v>
      </c>
      <c r="I302" s="3">
        <v>4.5199999999999996</v>
      </c>
      <c r="J302" s="3">
        <v>4.34</v>
      </c>
      <c r="K302" s="3">
        <v>89.13</v>
      </c>
      <c r="L302" s="3">
        <v>85.53</v>
      </c>
      <c r="M302" s="3">
        <v>83.6</v>
      </c>
      <c r="N302" s="3">
        <v>91.07</v>
      </c>
      <c r="O302" s="3">
        <v>110.84340074000001</v>
      </c>
      <c r="P302" s="3">
        <v>105.59793489</v>
      </c>
      <c r="U302" s="3">
        <v>-9.1999999999999993</v>
      </c>
      <c r="V302" s="3">
        <v>1.18</v>
      </c>
      <c r="W302" s="3">
        <v>14.5</v>
      </c>
      <c r="X302" s="3">
        <v>4.2</v>
      </c>
      <c r="Y302" s="3">
        <v>-1.1000000000000001</v>
      </c>
      <c r="Z302" s="3">
        <v>10656</v>
      </c>
      <c r="AA302" s="3">
        <v>1379.03</v>
      </c>
      <c r="AC302" s="3">
        <v>547.85</v>
      </c>
      <c r="AD302" s="3">
        <v>1549.38</v>
      </c>
      <c r="AE302" s="3">
        <v>1682.3514319999999</v>
      </c>
      <c r="AF302" s="3">
        <v>4.5</v>
      </c>
      <c r="AG302" s="3">
        <v>3</v>
      </c>
      <c r="AH302" s="3">
        <v>5.75</v>
      </c>
      <c r="AI302" s="3">
        <v>0.5</v>
      </c>
      <c r="AK302" s="3">
        <v>88.089235000000002</v>
      </c>
      <c r="AL302" s="3">
        <v>212.077</v>
      </c>
      <c r="BC302" s="3">
        <v>-0.606379</v>
      </c>
      <c r="BD302" s="3">
        <v>81.93298978</v>
      </c>
      <c r="BE302" s="3">
        <v>79.3</v>
      </c>
      <c r="BF302" s="3">
        <v>94.8</v>
      </c>
      <c r="BG302" s="3">
        <v>6.47</v>
      </c>
      <c r="BH302" s="3">
        <v>25.882296</v>
      </c>
      <c r="BI302" s="3">
        <v>73.526430000000005</v>
      </c>
      <c r="BM302" s="3">
        <v>4.6029999999999998</v>
      </c>
      <c r="BN302" s="3">
        <v>4.34</v>
      </c>
      <c r="BO302" s="16">
        <v>101.87739999999999</v>
      </c>
      <c r="BP302" s="16">
        <v>106.2497</v>
      </c>
      <c r="BQ302" s="3">
        <v>102.2323</v>
      </c>
      <c r="CC302" s="3">
        <v>5.34</v>
      </c>
      <c r="CD302" s="3">
        <v>5.34</v>
      </c>
      <c r="CE302" s="3">
        <v>5.23</v>
      </c>
      <c r="CF302" s="3">
        <v>5.21</v>
      </c>
      <c r="CG302" s="3">
        <v>26.3</v>
      </c>
      <c r="CH302" s="3">
        <v>5.6</v>
      </c>
      <c r="CI302" s="3">
        <v>14.7</v>
      </c>
      <c r="CJ302" s="3">
        <v>19.5</v>
      </c>
    </row>
    <row r="303" spans="1:88" s="3" customFormat="1" x14ac:dyDescent="0.25">
      <c r="A303" s="1">
        <v>39387</v>
      </c>
      <c r="B303" s="3">
        <v>88.71</v>
      </c>
      <c r="C303" s="3">
        <v>0.67910000000000004</v>
      </c>
      <c r="D303" s="3">
        <v>102.44111100000001</v>
      </c>
      <c r="E303" s="3">
        <v>97.737334000000004</v>
      </c>
      <c r="F303" s="3">
        <v>22.87</v>
      </c>
      <c r="G303" s="3">
        <v>4.09</v>
      </c>
      <c r="H303" s="3">
        <v>3.97</v>
      </c>
      <c r="I303" s="3">
        <v>4.47</v>
      </c>
      <c r="J303" s="3">
        <v>4.2300000000000004</v>
      </c>
      <c r="K303" s="3">
        <v>89.61</v>
      </c>
      <c r="L303" s="3">
        <v>86.15</v>
      </c>
      <c r="M303" s="3">
        <v>86.44</v>
      </c>
      <c r="N303" s="3">
        <v>91.14</v>
      </c>
      <c r="O303" s="3">
        <v>110.50269233</v>
      </c>
      <c r="P303" s="3">
        <v>105.7770122</v>
      </c>
      <c r="U303" s="3">
        <v>-11.7</v>
      </c>
      <c r="V303" s="3">
        <v>1.25</v>
      </c>
      <c r="W303" s="3">
        <v>12.5</v>
      </c>
      <c r="X303" s="3">
        <v>5.5</v>
      </c>
      <c r="Y303" s="3">
        <v>-2.4</v>
      </c>
      <c r="Z303" s="3">
        <v>10210</v>
      </c>
      <c r="AA303" s="3">
        <v>1345.89</v>
      </c>
      <c r="AC303" s="3">
        <v>507.58</v>
      </c>
      <c r="AD303" s="3">
        <v>1481.14</v>
      </c>
      <c r="AE303" s="3">
        <v>1610.941816</v>
      </c>
      <c r="AF303" s="3">
        <v>4.5</v>
      </c>
      <c r="AG303" s="3">
        <v>3</v>
      </c>
      <c r="AH303" s="3">
        <v>5.75</v>
      </c>
      <c r="AI303" s="3">
        <v>0.5</v>
      </c>
      <c r="AK303" s="3">
        <v>88.816438000000005</v>
      </c>
      <c r="AL303" s="3">
        <v>212.66</v>
      </c>
      <c r="BC303" s="3">
        <v>-0.48130200000000001</v>
      </c>
      <c r="BD303" s="3">
        <v>82.407931320000003</v>
      </c>
      <c r="BE303" s="3">
        <v>80</v>
      </c>
      <c r="BF303" s="3">
        <v>97</v>
      </c>
      <c r="BG303" s="3">
        <v>6.44</v>
      </c>
      <c r="BH303" s="3">
        <v>27.370913000000002</v>
      </c>
      <c r="BI303" s="3">
        <v>73.526430000000005</v>
      </c>
      <c r="BM303" s="3">
        <v>4.8099999999999996</v>
      </c>
      <c r="BN303" s="3">
        <v>4.2300000000000004</v>
      </c>
      <c r="BO303" s="16">
        <v>101.74890000000001</v>
      </c>
      <c r="BP303" s="16">
        <v>105.87130000000001</v>
      </c>
      <c r="BQ303" s="3">
        <v>102.0611</v>
      </c>
      <c r="CC303" s="3">
        <v>5.3</v>
      </c>
      <c r="CD303" s="3">
        <v>5.3</v>
      </c>
      <c r="CE303" s="3">
        <v>5.22</v>
      </c>
      <c r="CF303" s="3">
        <v>5.21</v>
      </c>
      <c r="CG303" s="3">
        <v>26.3</v>
      </c>
      <c r="CH303" s="3">
        <v>6.1</v>
      </c>
      <c r="CI303" s="3">
        <v>16.899999999999999</v>
      </c>
      <c r="CJ303" s="3">
        <v>18.3</v>
      </c>
    </row>
    <row r="304" spans="1:88" s="3" customFormat="1" x14ac:dyDescent="0.25">
      <c r="A304" s="1">
        <v>39417</v>
      </c>
      <c r="B304" s="3">
        <v>93.68</v>
      </c>
      <c r="C304" s="3">
        <v>0.68400000000000005</v>
      </c>
      <c r="D304" s="3">
        <v>108.54379299999999</v>
      </c>
      <c r="E304" s="3">
        <v>98.014733000000007</v>
      </c>
      <c r="F304" s="3">
        <v>22.5</v>
      </c>
      <c r="G304" s="3">
        <v>4.21</v>
      </c>
      <c r="H304" s="3">
        <v>4.04</v>
      </c>
      <c r="I304" s="3">
        <v>4.63</v>
      </c>
      <c r="J304" s="3">
        <v>4.41</v>
      </c>
      <c r="K304" s="3">
        <v>89.97</v>
      </c>
      <c r="L304" s="3">
        <v>86.64</v>
      </c>
      <c r="M304" s="3">
        <v>86.16</v>
      </c>
      <c r="N304" s="3">
        <v>91.56</v>
      </c>
      <c r="O304" s="3">
        <v>111.30084554</v>
      </c>
      <c r="P304" s="3">
        <v>105.26119764000001</v>
      </c>
      <c r="U304" s="3">
        <v>-11.8</v>
      </c>
      <c r="V304" s="3">
        <v>1.23</v>
      </c>
      <c r="W304" s="3">
        <v>12.1</v>
      </c>
      <c r="X304" s="3">
        <v>4.7</v>
      </c>
      <c r="Y304" s="3">
        <v>-3.3</v>
      </c>
      <c r="Z304" s="3">
        <v>9143</v>
      </c>
      <c r="AA304" s="3">
        <v>1367.43</v>
      </c>
      <c r="AC304" s="3">
        <v>515.77</v>
      </c>
      <c r="AD304" s="3">
        <v>1468.36</v>
      </c>
      <c r="AE304" s="3">
        <v>1588.8025</v>
      </c>
      <c r="AF304" s="3">
        <v>4.25</v>
      </c>
      <c r="AG304" s="3">
        <v>3</v>
      </c>
      <c r="AH304" s="3">
        <v>5.5</v>
      </c>
      <c r="AI304" s="3">
        <v>0.5</v>
      </c>
      <c r="AK304" s="3">
        <v>88.719499999999996</v>
      </c>
      <c r="AL304" s="3">
        <v>213.16800000000001</v>
      </c>
      <c r="BC304" s="3">
        <v>-0.14536199999999999</v>
      </c>
      <c r="BD304" s="3">
        <v>82.675783199999998</v>
      </c>
      <c r="BE304" s="3">
        <v>80.400000000000006</v>
      </c>
      <c r="BF304" s="3">
        <v>95.2</v>
      </c>
      <c r="BG304" s="3">
        <v>6.56</v>
      </c>
      <c r="BH304" s="3">
        <v>21.819882</v>
      </c>
      <c r="BI304" s="3">
        <v>73.526430000000005</v>
      </c>
      <c r="BM304" s="3">
        <v>4.6840000000000002</v>
      </c>
      <c r="BN304" s="3">
        <v>4.41</v>
      </c>
      <c r="BO304" s="16">
        <v>101.62439999999999</v>
      </c>
      <c r="BP304" s="16">
        <v>105.1939</v>
      </c>
      <c r="BQ304" s="3">
        <v>101.8663</v>
      </c>
      <c r="CC304" s="3">
        <v>5.51</v>
      </c>
      <c r="CD304" s="3">
        <v>5.51</v>
      </c>
      <c r="CE304" s="3">
        <v>5.26</v>
      </c>
      <c r="CF304" s="3">
        <v>5.23</v>
      </c>
      <c r="CG304" s="3">
        <v>27</v>
      </c>
      <c r="CH304" s="3">
        <v>5.7</v>
      </c>
      <c r="CI304" s="3">
        <v>22.8</v>
      </c>
      <c r="CJ304" s="3">
        <v>16.899999999999999</v>
      </c>
    </row>
    <row r="305" spans="1:88" s="3" customFormat="1" x14ac:dyDescent="0.25">
      <c r="A305" s="1">
        <v>39448</v>
      </c>
      <c r="B305" s="3">
        <v>91.58</v>
      </c>
      <c r="C305" s="3">
        <v>0.67469999999999997</v>
      </c>
      <c r="D305" s="3">
        <v>144.984725</v>
      </c>
      <c r="E305" s="3">
        <v>160.259051</v>
      </c>
      <c r="F305" s="3">
        <v>26.2</v>
      </c>
      <c r="G305" s="3">
        <v>4.03</v>
      </c>
      <c r="H305" s="3">
        <v>3.67</v>
      </c>
      <c r="I305" s="3">
        <v>4.29</v>
      </c>
      <c r="J305" s="3">
        <v>4.03</v>
      </c>
      <c r="K305" s="3">
        <v>89.65</v>
      </c>
      <c r="L305" s="3">
        <v>87.61</v>
      </c>
      <c r="M305" s="3">
        <v>87.6</v>
      </c>
      <c r="N305" s="3">
        <v>90.6</v>
      </c>
      <c r="O305" s="3">
        <v>112.70341564</v>
      </c>
      <c r="P305" s="3">
        <v>107.90060434</v>
      </c>
      <c r="U305" s="3">
        <v>-13.8</v>
      </c>
      <c r="V305" s="3">
        <v>1.03</v>
      </c>
      <c r="W305" s="3">
        <v>11.9</v>
      </c>
      <c r="X305" s="3">
        <v>3.5</v>
      </c>
      <c r="Y305" s="3">
        <v>-4</v>
      </c>
      <c r="Z305" s="3">
        <v>6052</v>
      </c>
      <c r="AA305" s="3">
        <v>1376.13</v>
      </c>
      <c r="AC305" s="3">
        <v>441.33</v>
      </c>
      <c r="AD305" s="3">
        <v>1378.55</v>
      </c>
      <c r="AE305" s="3">
        <v>1466.346317</v>
      </c>
      <c r="AF305" s="3">
        <v>3</v>
      </c>
      <c r="AG305" s="3">
        <v>3</v>
      </c>
      <c r="AH305" s="3">
        <v>5.5</v>
      </c>
      <c r="AI305" s="3">
        <v>0.5</v>
      </c>
      <c r="AK305" s="3">
        <v>89.136178000000001</v>
      </c>
      <c r="AL305" s="3">
        <v>213.77099999999999</v>
      </c>
      <c r="BC305" s="3">
        <v>-0.36557600000000001</v>
      </c>
      <c r="BD305" s="3">
        <v>84.842079029999994</v>
      </c>
      <c r="BE305" s="3">
        <v>80.7</v>
      </c>
      <c r="BF305" s="3">
        <v>96</v>
      </c>
      <c r="BG305" s="3">
        <v>6.63</v>
      </c>
      <c r="BH305" s="3">
        <v>27.870823000000001</v>
      </c>
      <c r="BI305" s="3">
        <v>74.411252000000005</v>
      </c>
      <c r="BM305" s="3">
        <v>4.3739999999999997</v>
      </c>
      <c r="BN305" s="3">
        <v>4.03</v>
      </c>
      <c r="BO305" s="16">
        <v>101.49379999999999</v>
      </c>
      <c r="BP305" s="16">
        <v>104.2625</v>
      </c>
      <c r="BQ305" s="3">
        <v>101.64830000000001</v>
      </c>
      <c r="CC305" s="3">
        <v>5.34</v>
      </c>
      <c r="CD305" s="3">
        <v>5.34</v>
      </c>
      <c r="CE305" s="3">
        <v>5.24</v>
      </c>
      <c r="CF305" s="3">
        <v>5.24</v>
      </c>
      <c r="CG305" s="3">
        <v>27.9</v>
      </c>
      <c r="CH305" s="3">
        <v>6.3</v>
      </c>
      <c r="CI305" s="3">
        <v>19.600000000000001</v>
      </c>
      <c r="CJ305" s="3">
        <v>17</v>
      </c>
    </row>
    <row r="306" spans="1:88" s="3" customFormat="1" x14ac:dyDescent="0.25">
      <c r="A306" s="1">
        <v>39479</v>
      </c>
      <c r="B306" s="3">
        <v>100.9</v>
      </c>
      <c r="C306" s="3">
        <v>0.65859999999999996</v>
      </c>
      <c r="D306" s="3">
        <v>108.10468899999999</v>
      </c>
      <c r="E306" s="3">
        <v>128.78454099999999</v>
      </c>
      <c r="F306" s="3">
        <v>26.54</v>
      </c>
      <c r="G306" s="3">
        <v>3.95</v>
      </c>
      <c r="H306" s="3">
        <v>3.53</v>
      </c>
      <c r="I306" s="3">
        <v>4.32</v>
      </c>
      <c r="J306" s="3">
        <v>3.97</v>
      </c>
      <c r="K306" s="3">
        <v>89.97</v>
      </c>
      <c r="L306" s="3">
        <v>87.83</v>
      </c>
      <c r="M306" s="3">
        <v>87.71</v>
      </c>
      <c r="N306" s="3">
        <v>90.98</v>
      </c>
      <c r="O306" s="3">
        <v>111.68172075</v>
      </c>
      <c r="P306" s="3">
        <v>107.36681806999999</v>
      </c>
      <c r="U306" s="3">
        <v>-13.8</v>
      </c>
      <c r="V306" s="3">
        <v>1.01</v>
      </c>
      <c r="W306" s="3">
        <v>10.5</v>
      </c>
      <c r="X306" s="3">
        <v>2.1</v>
      </c>
      <c r="Y306" s="3">
        <v>-6.6</v>
      </c>
      <c r="Z306" s="3">
        <v>7613</v>
      </c>
      <c r="AA306" s="3">
        <v>1345.47</v>
      </c>
      <c r="AC306" s="3">
        <v>446.53</v>
      </c>
      <c r="AD306" s="3">
        <v>1330.63</v>
      </c>
      <c r="AE306" s="3">
        <v>1455.560154</v>
      </c>
      <c r="AF306" s="3">
        <v>3</v>
      </c>
      <c r="AG306" s="3">
        <v>3</v>
      </c>
      <c r="AH306" s="3">
        <v>5.25</v>
      </c>
      <c r="AI306" s="3">
        <v>0.5</v>
      </c>
      <c r="AK306" s="3">
        <v>89.377780000000001</v>
      </c>
      <c r="AL306" s="3">
        <v>213.93899999999999</v>
      </c>
      <c r="BC306" s="3">
        <v>0.45780900000000002</v>
      </c>
      <c r="BD306" s="3">
        <v>84.561767259999996</v>
      </c>
      <c r="BE306" s="3">
        <v>80.8</v>
      </c>
      <c r="BF306" s="3">
        <v>96.4</v>
      </c>
      <c r="BG306" s="3">
        <v>6.75</v>
      </c>
      <c r="BH306" s="3">
        <v>24.886818000000002</v>
      </c>
      <c r="BI306" s="3">
        <v>74.411252000000005</v>
      </c>
      <c r="BM306" s="3">
        <v>4.3840000000000003</v>
      </c>
      <c r="BN306" s="3">
        <v>3.97</v>
      </c>
      <c r="BO306" s="16">
        <v>101.345</v>
      </c>
      <c r="BP306" s="16">
        <v>103.1447</v>
      </c>
      <c r="BQ306" s="3">
        <v>101.3954</v>
      </c>
      <c r="CC306" s="3">
        <v>5.23</v>
      </c>
      <c r="CD306" s="3">
        <v>5.24</v>
      </c>
      <c r="CE306" s="3">
        <v>5.18</v>
      </c>
      <c r="CF306" s="3">
        <v>5.2</v>
      </c>
      <c r="CG306" s="3">
        <v>26.1</v>
      </c>
      <c r="CH306" s="3">
        <v>5.6</v>
      </c>
      <c r="CI306" s="3">
        <v>20</v>
      </c>
      <c r="CJ306" s="3">
        <v>16.399999999999999</v>
      </c>
    </row>
    <row r="307" spans="1:88" s="3" customFormat="1" x14ac:dyDescent="0.25">
      <c r="A307" s="1">
        <v>39508</v>
      </c>
      <c r="B307" s="3">
        <v>102.33</v>
      </c>
      <c r="C307" s="3">
        <v>0.63129999999999997</v>
      </c>
      <c r="D307" s="3">
        <v>111.71236500000001</v>
      </c>
      <c r="E307" s="3">
        <v>139.870723</v>
      </c>
      <c r="F307" s="3">
        <v>25.61</v>
      </c>
      <c r="G307" s="3">
        <v>3.8</v>
      </c>
      <c r="H307" s="3">
        <v>3.45</v>
      </c>
      <c r="I307" s="3">
        <v>4.41</v>
      </c>
      <c r="J307" s="3">
        <v>4.07</v>
      </c>
      <c r="K307" s="3">
        <v>90.85</v>
      </c>
      <c r="L307" s="3">
        <v>88.2</v>
      </c>
      <c r="M307" s="3">
        <v>89.71</v>
      </c>
      <c r="N307" s="3">
        <v>91.84</v>
      </c>
      <c r="O307" s="3">
        <v>110.72256456</v>
      </c>
      <c r="P307" s="3">
        <v>105.48767811</v>
      </c>
      <c r="U307" s="3">
        <v>-14</v>
      </c>
      <c r="V307" s="3">
        <v>1.05</v>
      </c>
      <c r="W307" s="3">
        <v>8.8000000000000007</v>
      </c>
      <c r="X307" s="3">
        <v>1.9</v>
      </c>
      <c r="Y307" s="3">
        <v>-7.3</v>
      </c>
      <c r="Z307" s="3">
        <v>8081</v>
      </c>
      <c r="AA307" s="3">
        <v>1364.94</v>
      </c>
      <c r="AC307" s="3">
        <v>442.43</v>
      </c>
      <c r="AD307" s="3">
        <v>1322.7</v>
      </c>
      <c r="AE307" s="3">
        <v>1437.4026309999999</v>
      </c>
      <c r="AF307" s="3">
        <v>2.25</v>
      </c>
      <c r="AG307" s="3">
        <v>3</v>
      </c>
      <c r="AH307" s="3">
        <v>5.25</v>
      </c>
      <c r="AI307" s="3">
        <v>0.5</v>
      </c>
      <c r="AK307" s="3">
        <v>90.277455000000003</v>
      </c>
      <c r="AL307" s="3">
        <v>214.42</v>
      </c>
      <c r="BC307" s="3">
        <v>0.15537799999999999</v>
      </c>
      <c r="BD307" s="3">
        <v>83.945782080000001</v>
      </c>
      <c r="BE307" s="3">
        <v>81.2</v>
      </c>
      <c r="BF307" s="3">
        <v>93</v>
      </c>
      <c r="BG307" s="3">
        <v>6.9</v>
      </c>
      <c r="BH307" s="3">
        <v>25.979317999999999</v>
      </c>
      <c r="BI307" s="3">
        <v>74.411252000000005</v>
      </c>
      <c r="BM307" s="3">
        <v>4.7270000000000003</v>
      </c>
      <c r="BN307" s="3">
        <v>4.07</v>
      </c>
      <c r="BO307" s="16">
        <v>101.1798</v>
      </c>
      <c r="BP307" s="16">
        <v>101.9192</v>
      </c>
      <c r="BQ307" s="3">
        <v>101.08710000000001</v>
      </c>
      <c r="CC307" s="3">
        <v>5.27</v>
      </c>
      <c r="CD307" s="3">
        <v>5.29</v>
      </c>
      <c r="CE307" s="3">
        <v>5.1100000000000003</v>
      </c>
      <c r="CF307" s="3">
        <v>5.13</v>
      </c>
      <c r="CG307" s="3">
        <v>24.1</v>
      </c>
      <c r="CH307" s="3">
        <v>3.6</v>
      </c>
      <c r="CI307" s="3">
        <v>18.8</v>
      </c>
      <c r="CJ307" s="3">
        <v>17.100000000000001</v>
      </c>
    </row>
    <row r="308" spans="1:88" s="3" customFormat="1" x14ac:dyDescent="0.25">
      <c r="A308" s="1">
        <v>39539</v>
      </c>
      <c r="B308" s="3">
        <v>111.12</v>
      </c>
      <c r="C308" s="3">
        <v>0.64229999999999998</v>
      </c>
      <c r="D308" s="3">
        <v>102.196904</v>
      </c>
      <c r="E308" s="3">
        <v>96.747581999999994</v>
      </c>
      <c r="F308" s="3">
        <v>20.79</v>
      </c>
      <c r="G308" s="3">
        <v>4.04</v>
      </c>
      <c r="H308" s="3">
        <v>3.77</v>
      </c>
      <c r="I308" s="3">
        <v>4.5599999999999996</v>
      </c>
      <c r="J308" s="3">
        <v>4.2699999999999996</v>
      </c>
      <c r="K308" s="3">
        <v>91.15</v>
      </c>
      <c r="L308" s="3">
        <v>88.66</v>
      </c>
      <c r="M308" s="3">
        <v>90.61</v>
      </c>
      <c r="N308" s="3">
        <v>92.01</v>
      </c>
      <c r="O308" s="3">
        <v>110.10154854</v>
      </c>
      <c r="P308" s="3">
        <v>106.99377556</v>
      </c>
      <c r="U308" s="3">
        <v>-14.8</v>
      </c>
      <c r="V308" s="3">
        <v>0.71</v>
      </c>
      <c r="W308" s="3">
        <v>7.4</v>
      </c>
      <c r="X308" s="3">
        <v>-0.6</v>
      </c>
      <c r="Y308" s="3">
        <v>-8.6999999999999993</v>
      </c>
      <c r="Z308" s="3">
        <v>9356</v>
      </c>
      <c r="AA308" s="3">
        <v>1331.8</v>
      </c>
      <c r="AC308" s="3">
        <v>475.56</v>
      </c>
      <c r="AD308" s="3">
        <v>1385.59</v>
      </c>
      <c r="AE308" s="3">
        <v>1508.9877280000001</v>
      </c>
      <c r="AF308" s="3">
        <v>2</v>
      </c>
      <c r="AG308" s="3">
        <v>3</v>
      </c>
      <c r="AH308" s="3">
        <v>5</v>
      </c>
      <c r="AI308" s="3">
        <v>0.5</v>
      </c>
      <c r="AK308" s="3">
        <v>91.013480999999999</v>
      </c>
      <c r="AL308" s="3">
        <v>214.56</v>
      </c>
      <c r="BC308" s="3">
        <v>0.142676</v>
      </c>
      <c r="BD308" s="3">
        <v>85.003080220000001</v>
      </c>
      <c r="BE308" s="3">
        <v>81.8</v>
      </c>
      <c r="BF308" s="3">
        <v>97.8</v>
      </c>
      <c r="BG308" s="3">
        <v>6.87</v>
      </c>
      <c r="BH308" s="3">
        <v>31.776626</v>
      </c>
      <c r="BI308" s="3">
        <v>74.862347</v>
      </c>
      <c r="BM308" s="3">
        <v>4.8570000000000002</v>
      </c>
      <c r="BN308" s="3">
        <v>4.2699999999999996</v>
      </c>
      <c r="BO308" s="16">
        <v>100.9734</v>
      </c>
      <c r="BP308" s="16">
        <v>100.6413</v>
      </c>
      <c r="BQ308" s="3">
        <v>100.7002</v>
      </c>
      <c r="CC308" s="3">
        <v>5.4</v>
      </c>
      <c r="CD308" s="3">
        <v>5.42</v>
      </c>
      <c r="CE308" s="3">
        <v>5.12</v>
      </c>
      <c r="CF308" s="3">
        <v>5.12</v>
      </c>
      <c r="CG308" s="3">
        <v>20</v>
      </c>
      <c r="CH308" s="3">
        <v>1.8</v>
      </c>
      <c r="CI308" s="3">
        <v>14.3</v>
      </c>
      <c r="CJ308" s="3">
        <v>13.4</v>
      </c>
    </row>
    <row r="309" spans="1:88" s="3" customFormat="1" x14ac:dyDescent="0.25">
      <c r="A309" s="1">
        <v>39569</v>
      </c>
      <c r="B309" s="3">
        <v>127.85</v>
      </c>
      <c r="C309" s="3">
        <v>0.64339999999999997</v>
      </c>
      <c r="D309" s="3">
        <v>94.284047000000001</v>
      </c>
      <c r="E309" s="3">
        <v>76.823443999999995</v>
      </c>
      <c r="F309" s="3">
        <v>17.829999999999998</v>
      </c>
      <c r="G309" s="3">
        <v>4.2</v>
      </c>
      <c r="H309" s="3">
        <v>4.0599999999999996</v>
      </c>
      <c r="I309" s="3">
        <v>4.9000000000000004</v>
      </c>
      <c r="J309" s="3">
        <v>4.54</v>
      </c>
      <c r="K309" s="3">
        <v>91.73</v>
      </c>
      <c r="L309" s="3">
        <v>89.04</v>
      </c>
      <c r="M309" s="3">
        <v>93.8</v>
      </c>
      <c r="N309" s="3">
        <v>92.25</v>
      </c>
      <c r="O309" s="3">
        <v>109.39894619</v>
      </c>
      <c r="P309" s="3">
        <v>104.08650571</v>
      </c>
      <c r="U309" s="3">
        <v>-16.2</v>
      </c>
      <c r="V309" s="3">
        <v>0.68</v>
      </c>
      <c r="W309" s="3">
        <v>8.1999999999999993</v>
      </c>
      <c r="X309" s="3">
        <v>-1.7</v>
      </c>
      <c r="Y309" s="3">
        <v>-9</v>
      </c>
      <c r="Z309" s="3">
        <v>11440</v>
      </c>
      <c r="AA309" s="3">
        <v>1331.8</v>
      </c>
      <c r="AC309" s="3">
        <v>485.52</v>
      </c>
      <c r="AD309" s="3">
        <v>1400.38</v>
      </c>
      <c r="AE309" s="3">
        <v>1525.725874</v>
      </c>
      <c r="AF309" s="3">
        <v>2</v>
      </c>
      <c r="AG309" s="3">
        <v>3</v>
      </c>
      <c r="AH309" s="3">
        <v>5</v>
      </c>
      <c r="AI309" s="3">
        <v>0.5</v>
      </c>
      <c r="AK309" s="3">
        <v>92.037216999999998</v>
      </c>
      <c r="AL309" s="3">
        <v>214.93600000000001</v>
      </c>
      <c r="BC309" s="3">
        <v>-0.10624400000000001</v>
      </c>
      <c r="BD309" s="3">
        <v>85.018163759999993</v>
      </c>
      <c r="BE309" s="3">
        <v>81</v>
      </c>
      <c r="BF309" s="3">
        <v>95.3</v>
      </c>
      <c r="BG309" s="3">
        <v>7.06</v>
      </c>
      <c r="BH309" s="3">
        <v>25.636424000000002</v>
      </c>
      <c r="BI309" s="3">
        <v>74.862347</v>
      </c>
      <c r="BM309" s="3">
        <v>4.8639999999999999</v>
      </c>
      <c r="BN309" s="3">
        <v>4.54</v>
      </c>
      <c r="BO309" s="16">
        <v>100.6927</v>
      </c>
      <c r="BP309" s="16">
        <v>99.352019999999996</v>
      </c>
      <c r="BQ309" s="3">
        <v>100.2094</v>
      </c>
      <c r="CC309" s="3">
        <v>5.43</v>
      </c>
      <c r="CD309" s="3">
        <v>5.43</v>
      </c>
      <c r="CE309" s="3">
        <v>5.19</v>
      </c>
      <c r="CF309" s="3">
        <v>5.16</v>
      </c>
      <c r="CG309" s="3">
        <v>17.600000000000001</v>
      </c>
      <c r="CH309" s="3">
        <v>1.3</v>
      </c>
      <c r="CI309" s="3">
        <v>18.2</v>
      </c>
      <c r="CJ309" s="3">
        <v>16.899999999999999</v>
      </c>
    </row>
    <row r="310" spans="1:88" s="3" customFormat="1" x14ac:dyDescent="0.25">
      <c r="A310" s="1">
        <v>39600</v>
      </c>
      <c r="B310" s="3">
        <v>138.4</v>
      </c>
      <c r="C310" s="3">
        <v>0.63480000000000003</v>
      </c>
      <c r="D310" s="3">
        <v>94.556754999999995</v>
      </c>
      <c r="E310" s="3">
        <v>106.42783799999999</v>
      </c>
      <c r="F310" s="3">
        <v>23.95</v>
      </c>
      <c r="G310" s="3">
        <v>4.5199999999999996</v>
      </c>
      <c r="H310" s="3">
        <v>3.99</v>
      </c>
      <c r="I310" s="3">
        <v>5.22</v>
      </c>
      <c r="J310" s="3">
        <v>4.8</v>
      </c>
      <c r="K310" s="3">
        <v>92.08</v>
      </c>
      <c r="L310" s="3">
        <v>89.21</v>
      </c>
      <c r="M310" s="3">
        <v>96.26</v>
      </c>
      <c r="N310" s="3">
        <v>92.34</v>
      </c>
      <c r="O310" s="3">
        <v>107.65482661</v>
      </c>
      <c r="P310" s="3">
        <v>104.49343819000001</v>
      </c>
      <c r="U310" s="3">
        <v>-19.7</v>
      </c>
      <c r="V310" s="3">
        <v>0.44</v>
      </c>
      <c r="W310" s="3">
        <v>5.4</v>
      </c>
      <c r="X310" s="3">
        <v>-4.0999999999999996</v>
      </c>
      <c r="Y310" s="3">
        <v>-10.9</v>
      </c>
      <c r="Z310" s="3">
        <v>9589</v>
      </c>
      <c r="AA310" s="3">
        <v>1198.83</v>
      </c>
      <c r="AC310" s="3">
        <v>425.93</v>
      </c>
      <c r="AD310" s="3">
        <v>1280</v>
      </c>
      <c r="AE310" s="3">
        <v>1402.128633</v>
      </c>
      <c r="AF310" s="3">
        <v>2</v>
      </c>
      <c r="AG310" s="3">
        <v>3</v>
      </c>
      <c r="AH310" s="3">
        <v>5</v>
      </c>
      <c r="AI310" s="3">
        <v>0.5</v>
      </c>
      <c r="AK310" s="3">
        <v>93.161579000000003</v>
      </c>
      <c r="AL310" s="3">
        <v>215.42400000000001</v>
      </c>
      <c r="BC310" s="3">
        <v>0.279553</v>
      </c>
      <c r="BD310" s="3">
        <v>84.484142230000003</v>
      </c>
      <c r="BE310" s="3">
        <v>81.5</v>
      </c>
      <c r="BF310" s="3">
        <v>95.7</v>
      </c>
      <c r="BG310" s="3">
        <v>7.04</v>
      </c>
      <c r="BH310" s="3">
        <v>34.376258999999997</v>
      </c>
      <c r="BI310" s="3">
        <v>74.862347</v>
      </c>
      <c r="BM310" s="3">
        <v>4.9470000000000001</v>
      </c>
      <c r="BN310" s="3">
        <v>4.8</v>
      </c>
      <c r="BO310" s="16">
        <v>100.3</v>
      </c>
      <c r="BP310" s="16">
        <v>98.074969999999993</v>
      </c>
      <c r="BQ310" s="3">
        <v>99.607519999999994</v>
      </c>
      <c r="CC310" s="3">
        <v>5.44</v>
      </c>
      <c r="CD310" s="3">
        <v>5.42</v>
      </c>
      <c r="CE310" s="3">
        <v>5.32</v>
      </c>
      <c r="CF310" s="3">
        <v>5.27</v>
      </c>
      <c r="CG310" s="3">
        <v>14.1</v>
      </c>
      <c r="CH310" s="3">
        <v>2.2999999999999998</v>
      </c>
      <c r="CI310" s="3">
        <v>15.8</v>
      </c>
      <c r="CJ310" s="3">
        <v>13</v>
      </c>
    </row>
    <row r="311" spans="1:88" s="3" customFormat="1" x14ac:dyDescent="0.25">
      <c r="A311" s="1">
        <v>39630</v>
      </c>
      <c r="B311" s="3">
        <v>124.1</v>
      </c>
      <c r="C311" s="3">
        <v>0.64090000000000003</v>
      </c>
      <c r="D311" s="3">
        <v>109.78897600000001</v>
      </c>
      <c r="E311" s="3">
        <v>87.933021999999994</v>
      </c>
      <c r="F311" s="3">
        <v>22.94</v>
      </c>
      <c r="G311" s="3">
        <v>4.49</v>
      </c>
      <c r="H311" s="3">
        <v>3.99</v>
      </c>
      <c r="I311" s="3">
        <v>4.96</v>
      </c>
      <c r="J311" s="3">
        <v>4.55</v>
      </c>
      <c r="K311" s="3">
        <v>91.95</v>
      </c>
      <c r="L311" s="3">
        <v>89.36</v>
      </c>
      <c r="M311" s="3">
        <v>97.54</v>
      </c>
      <c r="N311" s="3">
        <v>91.91</v>
      </c>
      <c r="O311" s="3">
        <v>108.59945270999999</v>
      </c>
      <c r="P311" s="3">
        <v>103.75688196999999</v>
      </c>
      <c r="U311" s="3">
        <v>-21.7</v>
      </c>
      <c r="V311" s="3">
        <v>0.21</v>
      </c>
      <c r="W311" s="3">
        <v>2</v>
      </c>
      <c r="X311" s="3">
        <v>-6.3</v>
      </c>
      <c r="Y311" s="3">
        <v>-13.3</v>
      </c>
      <c r="Z311" s="3">
        <v>8341</v>
      </c>
      <c r="AA311" s="3">
        <v>1120.1199999999999</v>
      </c>
      <c r="AC311" s="3">
        <v>399.95</v>
      </c>
      <c r="AD311" s="3">
        <v>1267.3800000000001</v>
      </c>
      <c r="AE311" s="3">
        <v>1366.699466</v>
      </c>
      <c r="AF311" s="3">
        <v>2</v>
      </c>
      <c r="AG311" s="3">
        <v>3.25</v>
      </c>
      <c r="AH311" s="3">
        <v>5</v>
      </c>
      <c r="AI311" s="3">
        <v>0.5</v>
      </c>
      <c r="AK311" s="3">
        <v>93.70384</v>
      </c>
      <c r="AL311" s="3">
        <v>215.965</v>
      </c>
      <c r="BC311" s="3">
        <v>1.0053879999999999</v>
      </c>
      <c r="BD311" s="3">
        <v>85.362780569999998</v>
      </c>
      <c r="BE311" s="3">
        <v>81.599999999999994</v>
      </c>
      <c r="BF311" s="3">
        <v>96.3</v>
      </c>
      <c r="BG311" s="3">
        <v>7.21</v>
      </c>
      <c r="BH311" s="3">
        <v>32.968231000000003</v>
      </c>
      <c r="BI311" s="3">
        <v>75.844883999999993</v>
      </c>
      <c r="BM311" s="3">
        <v>4.968</v>
      </c>
      <c r="BN311" s="3">
        <v>4.55</v>
      </c>
      <c r="BO311" s="16">
        <v>99.763279999999995</v>
      </c>
      <c r="BP311" s="16">
        <v>96.833879999999994</v>
      </c>
      <c r="BQ311" s="3">
        <v>98.911529999999999</v>
      </c>
      <c r="CC311" s="3">
        <v>5.51</v>
      </c>
      <c r="CD311" s="3">
        <v>5.5</v>
      </c>
      <c r="CE311" s="3">
        <v>5.41</v>
      </c>
      <c r="CF311" s="3">
        <v>5.38</v>
      </c>
      <c r="CG311" s="3">
        <v>9</v>
      </c>
      <c r="CH311" s="3">
        <v>2</v>
      </c>
      <c r="CI311" s="3">
        <v>28.5</v>
      </c>
      <c r="CJ311" s="3">
        <v>7.5</v>
      </c>
    </row>
    <row r="312" spans="1:88" s="3" customFormat="1" x14ac:dyDescent="0.25">
      <c r="A312" s="1">
        <v>39661</v>
      </c>
      <c r="B312" s="3">
        <v>113.49</v>
      </c>
      <c r="C312" s="3">
        <v>0.67949999999999999</v>
      </c>
      <c r="D312" s="3">
        <v>95.870755000000003</v>
      </c>
      <c r="E312" s="3">
        <v>92.296383000000006</v>
      </c>
      <c r="F312" s="3">
        <v>20.65</v>
      </c>
      <c r="G312" s="3">
        <v>4.2</v>
      </c>
      <c r="H312" s="3">
        <v>3.83</v>
      </c>
      <c r="I312" s="3">
        <v>4.8</v>
      </c>
      <c r="J312" s="3">
        <v>4.37</v>
      </c>
      <c r="K312" s="3">
        <v>91.82</v>
      </c>
      <c r="L312" s="3">
        <v>89.13</v>
      </c>
      <c r="M312" s="3">
        <v>94.65</v>
      </c>
      <c r="N312" s="3">
        <v>92.22</v>
      </c>
      <c r="O312" s="3">
        <v>107.21647093999999</v>
      </c>
      <c r="P312" s="3">
        <v>103.82826685000001</v>
      </c>
      <c r="U312" s="3">
        <v>-19.7</v>
      </c>
      <c r="V312" s="3">
        <v>0.04</v>
      </c>
      <c r="W312" s="3">
        <v>-2.9</v>
      </c>
      <c r="X312" s="3">
        <v>-8.1</v>
      </c>
      <c r="Y312" s="3">
        <v>-14.5</v>
      </c>
      <c r="Z312" s="3">
        <v>6809</v>
      </c>
      <c r="AA312" s="3">
        <v>1120.1199999999999</v>
      </c>
      <c r="AC312" s="3">
        <v>412.84</v>
      </c>
      <c r="AD312" s="3">
        <v>1282.83</v>
      </c>
      <c r="AE312" s="3">
        <v>1344.864992</v>
      </c>
      <c r="AF312" s="3">
        <v>2</v>
      </c>
      <c r="AG312" s="3">
        <v>3.25</v>
      </c>
      <c r="AH312" s="3">
        <v>5</v>
      </c>
      <c r="AI312" s="3">
        <v>0.5</v>
      </c>
      <c r="AK312" s="3">
        <v>93.219402000000002</v>
      </c>
      <c r="AL312" s="3">
        <v>216.393</v>
      </c>
      <c r="BC312" s="3">
        <v>0.28756199999999998</v>
      </c>
      <c r="BD312" s="3">
        <v>85.004069079999994</v>
      </c>
      <c r="BE312" s="3">
        <v>82.2</v>
      </c>
      <c r="BF312" s="3">
        <v>95.5</v>
      </c>
      <c r="BG312" s="3">
        <v>7.12</v>
      </c>
      <c r="BH312" s="3">
        <v>25.969256999999999</v>
      </c>
      <c r="BI312" s="3">
        <v>75.844883999999993</v>
      </c>
      <c r="BM312" s="3">
        <v>4.9630000000000001</v>
      </c>
      <c r="BN312" s="3">
        <v>4.37</v>
      </c>
      <c r="BO312" s="16">
        <v>99.065659999999994</v>
      </c>
      <c r="BP312" s="16">
        <v>95.676259999999999</v>
      </c>
      <c r="BQ312" s="3">
        <v>98.147130000000004</v>
      </c>
      <c r="CC312" s="3">
        <v>5.46</v>
      </c>
      <c r="CD312" s="3">
        <v>5.47</v>
      </c>
      <c r="CE312" s="3">
        <v>5.48</v>
      </c>
      <c r="CF312" s="3">
        <v>5.52</v>
      </c>
      <c r="CG312" s="3">
        <v>5.5</v>
      </c>
      <c r="CH312" s="3">
        <v>1</v>
      </c>
      <c r="CI312" s="3">
        <v>12.8</v>
      </c>
      <c r="CJ312" s="3">
        <v>9.9</v>
      </c>
    </row>
    <row r="313" spans="1:88" s="3" customFormat="1" x14ac:dyDescent="0.25">
      <c r="A313" s="1">
        <v>39692</v>
      </c>
      <c r="B313" s="3">
        <v>93.52</v>
      </c>
      <c r="C313" s="3">
        <v>0.71179999999999999</v>
      </c>
      <c r="D313" s="3">
        <v>187.74030200000001</v>
      </c>
      <c r="E313" s="3">
        <v>156.043499</v>
      </c>
      <c r="F313" s="3">
        <v>39.39</v>
      </c>
      <c r="G313" s="3">
        <v>4.09</v>
      </c>
      <c r="H313" s="3">
        <v>3.85</v>
      </c>
      <c r="I313" s="3">
        <v>4.8899999999999997</v>
      </c>
      <c r="J313" s="3">
        <v>4.34</v>
      </c>
      <c r="K313" s="3">
        <v>91.99</v>
      </c>
      <c r="L313" s="3">
        <v>89.22</v>
      </c>
      <c r="M313" s="3">
        <v>94.33</v>
      </c>
      <c r="N313" s="3">
        <v>92.5</v>
      </c>
      <c r="O313" s="3">
        <v>107.49779817</v>
      </c>
      <c r="P313" s="3">
        <v>102.68654875999999</v>
      </c>
      <c r="U313" s="3">
        <v>-18.3</v>
      </c>
      <c r="V313" s="3">
        <v>-0.38</v>
      </c>
      <c r="W313" s="3">
        <v>-3.2</v>
      </c>
      <c r="X313" s="3">
        <v>-10.9</v>
      </c>
      <c r="Y313" s="3">
        <v>-17.7</v>
      </c>
      <c r="Z313" s="3">
        <v>3217</v>
      </c>
      <c r="AA313" s="3">
        <v>868.26</v>
      </c>
      <c r="AC313" s="3">
        <v>331.45</v>
      </c>
      <c r="AD313" s="3">
        <v>1166.3599999999999</v>
      </c>
      <c r="AE313" s="3">
        <v>1182.4427450000001</v>
      </c>
      <c r="AF313" s="3">
        <v>2</v>
      </c>
      <c r="AG313" s="3">
        <v>3.25</v>
      </c>
      <c r="AH313" s="3">
        <v>5</v>
      </c>
      <c r="AI313" s="3">
        <v>0.5</v>
      </c>
      <c r="AK313" s="3">
        <v>93.079525000000004</v>
      </c>
      <c r="AL313" s="3">
        <v>216.71299999999999</v>
      </c>
      <c r="BC313" s="3">
        <v>-0.52189799999999997</v>
      </c>
      <c r="BD313" s="3">
        <v>84.093314500000005</v>
      </c>
      <c r="BE313" s="3">
        <v>81.5</v>
      </c>
      <c r="BF313" s="3">
        <v>94.6</v>
      </c>
      <c r="BG313" s="3">
        <v>7.85</v>
      </c>
      <c r="BH313" s="3">
        <v>29.582587</v>
      </c>
      <c r="BI313" s="3">
        <v>75.844883999999993</v>
      </c>
      <c r="BM313" s="3">
        <v>5.2770000000000001</v>
      </c>
      <c r="BN313" s="3">
        <v>4.34</v>
      </c>
      <c r="BO313" s="16">
        <v>98.22063</v>
      </c>
      <c r="BP313" s="16">
        <v>94.675809999999998</v>
      </c>
      <c r="BQ313" s="3">
        <v>97.334609999999998</v>
      </c>
      <c r="CC313" s="3">
        <v>5.72</v>
      </c>
      <c r="CD313" s="3">
        <v>5.76</v>
      </c>
      <c r="CE313" s="3">
        <v>5.51</v>
      </c>
      <c r="CF313" s="3">
        <v>5.56</v>
      </c>
      <c r="CG313" s="3">
        <v>-1.9</v>
      </c>
      <c r="CH313" s="3">
        <v>-2.4</v>
      </c>
      <c r="CI313" s="3">
        <v>11</v>
      </c>
      <c r="CJ313" s="3">
        <v>10</v>
      </c>
    </row>
    <row r="314" spans="1:88" s="3" customFormat="1" x14ac:dyDescent="0.25">
      <c r="A314" s="1">
        <v>39722</v>
      </c>
      <c r="B314" s="3">
        <v>60</v>
      </c>
      <c r="C314" s="3">
        <v>0.78820000000000001</v>
      </c>
      <c r="D314" s="3">
        <v>189.91729000000001</v>
      </c>
      <c r="E314" s="3">
        <v>216.59178299999999</v>
      </c>
      <c r="F314" s="3">
        <v>59.89</v>
      </c>
      <c r="G314" s="3">
        <v>3.88</v>
      </c>
      <c r="H314" s="3">
        <v>4.01</v>
      </c>
      <c r="I314" s="3">
        <v>5.16</v>
      </c>
      <c r="J314" s="3">
        <v>4.42</v>
      </c>
      <c r="K314" s="3">
        <v>92.02</v>
      </c>
      <c r="L314" s="3">
        <v>89.44</v>
      </c>
      <c r="M314" s="3">
        <v>91.71</v>
      </c>
      <c r="N314" s="3">
        <v>92.87</v>
      </c>
      <c r="O314" s="3">
        <v>105.77508159999999</v>
      </c>
      <c r="P314" s="3">
        <v>100.27166579999999</v>
      </c>
      <c r="U314" s="3">
        <v>-20.9</v>
      </c>
      <c r="V314" s="3">
        <v>-0.91</v>
      </c>
      <c r="W314" s="3">
        <v>-8.1</v>
      </c>
      <c r="X314" s="3">
        <v>-17.3</v>
      </c>
      <c r="Y314" s="3">
        <v>-22</v>
      </c>
      <c r="Z314" s="3">
        <v>851</v>
      </c>
      <c r="AA314" s="3">
        <v>712.5</v>
      </c>
      <c r="AC314" s="3">
        <v>267.69</v>
      </c>
      <c r="AD314" s="3">
        <v>968.75</v>
      </c>
      <c r="AE314" s="3">
        <v>957.24520700000005</v>
      </c>
      <c r="AF314" s="3">
        <v>1</v>
      </c>
      <c r="AG314" s="3">
        <v>3.25</v>
      </c>
      <c r="AH314" s="3">
        <v>4.5</v>
      </c>
      <c r="AI314" s="3">
        <v>0.3</v>
      </c>
      <c r="AK314" s="3">
        <v>91.816502</v>
      </c>
      <c r="AL314" s="3">
        <v>216.78800000000001</v>
      </c>
      <c r="BC314" s="3">
        <v>-0.96092200000000005</v>
      </c>
      <c r="BD314" s="3">
        <v>83.025585809999995</v>
      </c>
      <c r="BE314" s="3">
        <v>82.3</v>
      </c>
      <c r="BF314" s="3">
        <v>94.4</v>
      </c>
      <c r="BG314" s="3">
        <v>9.5399999999999991</v>
      </c>
      <c r="BH314" s="3">
        <v>31.707253999999999</v>
      </c>
      <c r="BI314" s="3">
        <v>76.166805999999994</v>
      </c>
      <c r="BM314" s="3">
        <v>4.76</v>
      </c>
      <c r="BN314" s="3">
        <v>4.42</v>
      </c>
      <c r="BO314" s="16">
        <v>97.291079999999994</v>
      </c>
      <c r="BP314" s="16">
        <v>93.922110000000004</v>
      </c>
      <c r="BQ314" s="3">
        <v>96.519390000000001</v>
      </c>
      <c r="CC314" s="3">
        <v>5.67</v>
      </c>
      <c r="CD314" s="3">
        <v>5.77</v>
      </c>
      <c r="CE314" s="3">
        <v>5.41</v>
      </c>
      <c r="CF314" s="3">
        <v>5.63</v>
      </c>
      <c r="CG314" s="3">
        <v>-11.1</v>
      </c>
      <c r="CH314" s="3">
        <v>-8.9</v>
      </c>
      <c r="CI314" s="3">
        <v>4.7</v>
      </c>
      <c r="CJ314" s="3">
        <v>10.4</v>
      </c>
    </row>
    <row r="315" spans="1:88" s="3" customFormat="1" x14ac:dyDescent="0.25">
      <c r="A315" s="1">
        <v>39753</v>
      </c>
      <c r="B315" s="3">
        <v>47.72</v>
      </c>
      <c r="C315" s="3">
        <v>0.7883</v>
      </c>
      <c r="D315" s="3">
        <v>148.84256600000001</v>
      </c>
      <c r="E315" s="3">
        <v>156.774462</v>
      </c>
      <c r="F315" s="3">
        <v>55.28</v>
      </c>
      <c r="G315" s="3">
        <v>3.56</v>
      </c>
      <c r="H315" s="3">
        <v>2.93</v>
      </c>
      <c r="I315" s="3">
        <v>4.47</v>
      </c>
      <c r="J315" s="3">
        <v>3.68</v>
      </c>
      <c r="K315" s="3">
        <v>91.58</v>
      </c>
      <c r="L315" s="3">
        <v>89.43</v>
      </c>
      <c r="M315" s="3">
        <v>87.24</v>
      </c>
      <c r="N315" s="3">
        <v>92.9</v>
      </c>
      <c r="O315" s="3">
        <v>101.05598069</v>
      </c>
      <c r="P315" s="3">
        <v>94.504466750000006</v>
      </c>
      <c r="U315" s="3">
        <v>-20.5</v>
      </c>
      <c r="V315" s="3">
        <v>-1.74</v>
      </c>
      <c r="W315" s="3">
        <v>-11.3</v>
      </c>
      <c r="X315" s="3">
        <v>-25.5</v>
      </c>
      <c r="Y315" s="3">
        <v>-25.3</v>
      </c>
      <c r="Z315" s="3">
        <v>715</v>
      </c>
      <c r="AA315" s="3">
        <v>712.5</v>
      </c>
      <c r="AC315" s="3">
        <v>252.55</v>
      </c>
      <c r="AD315" s="3">
        <v>896.24</v>
      </c>
      <c r="AE315" s="3">
        <v>892.92578300000002</v>
      </c>
      <c r="AF315" s="3">
        <v>1</v>
      </c>
      <c r="AG315" s="3">
        <v>2.75</v>
      </c>
      <c r="AH315" s="3">
        <v>3</v>
      </c>
      <c r="AI315" s="3">
        <v>0.3</v>
      </c>
      <c r="AK315" s="3">
        <v>89.494298000000001</v>
      </c>
      <c r="AL315" s="3">
        <v>216.947</v>
      </c>
      <c r="BC315" s="3">
        <v>-1.510715</v>
      </c>
      <c r="BD315" s="3">
        <v>77.727742180000007</v>
      </c>
      <c r="BE315" s="3">
        <v>77.7</v>
      </c>
      <c r="BF315" s="3">
        <v>94.5</v>
      </c>
      <c r="BG315" s="3">
        <v>9.0299999999999994</v>
      </c>
      <c r="BH315" s="3">
        <v>28.878461000000001</v>
      </c>
      <c r="BI315" s="3">
        <v>76.166805999999994</v>
      </c>
      <c r="BM315" s="3">
        <v>3.8530000000000002</v>
      </c>
      <c r="BN315" s="3">
        <v>3.68</v>
      </c>
      <c r="BO315" s="16">
        <v>96.400450000000006</v>
      </c>
      <c r="BP315" s="16">
        <v>93.496949999999998</v>
      </c>
      <c r="BQ315" s="3">
        <v>95.794240000000002</v>
      </c>
      <c r="CC315" s="3">
        <v>5.08</v>
      </c>
      <c r="CD315" s="3">
        <v>5.08</v>
      </c>
      <c r="CE315" s="3">
        <v>5.51</v>
      </c>
      <c r="CF315" s="3">
        <v>5.6</v>
      </c>
      <c r="CG315" s="3">
        <v>-15.8</v>
      </c>
      <c r="CH315" s="3">
        <v>-13.2</v>
      </c>
      <c r="CI315" s="3">
        <v>-4.4000000000000004</v>
      </c>
      <c r="CJ315" s="3">
        <v>-0.9</v>
      </c>
    </row>
    <row r="316" spans="1:88" s="3" customFormat="1" x14ac:dyDescent="0.25">
      <c r="A316" s="1">
        <v>39783</v>
      </c>
      <c r="B316" s="3">
        <v>35.82</v>
      </c>
      <c r="C316" s="3">
        <v>0.71719999999999995</v>
      </c>
      <c r="D316" s="3">
        <v>145.994699</v>
      </c>
      <c r="E316" s="3">
        <v>136.78456</v>
      </c>
      <c r="F316" s="3">
        <v>40</v>
      </c>
      <c r="G316" s="3">
        <v>3.05</v>
      </c>
      <c r="H316" s="3">
        <v>2.25</v>
      </c>
      <c r="I316" s="3">
        <v>4.32</v>
      </c>
      <c r="J316" s="3">
        <v>3.53</v>
      </c>
      <c r="K316" s="3">
        <v>91.46</v>
      </c>
      <c r="L316" s="3">
        <v>89.57</v>
      </c>
      <c r="M316" s="3">
        <v>83.21</v>
      </c>
      <c r="N316" s="3">
        <v>93.28</v>
      </c>
      <c r="O316" s="3">
        <v>96.419708209999996</v>
      </c>
      <c r="P316" s="3">
        <v>90.721189859999996</v>
      </c>
      <c r="U316" s="3">
        <v>-21.8</v>
      </c>
      <c r="V316" s="3">
        <v>-2.46</v>
      </c>
      <c r="W316" s="3">
        <v>-16.7</v>
      </c>
      <c r="X316" s="3">
        <v>-32.799999999999997</v>
      </c>
      <c r="Y316" s="3">
        <v>-27.2</v>
      </c>
      <c r="Z316" s="3">
        <v>774</v>
      </c>
      <c r="AA316" s="3">
        <v>474.73</v>
      </c>
      <c r="AC316" s="3">
        <v>245.94</v>
      </c>
      <c r="AD316" s="3">
        <v>903.25</v>
      </c>
      <c r="AE316" s="3">
        <v>920.22565099999997</v>
      </c>
      <c r="AF316" s="3">
        <v>0.25</v>
      </c>
      <c r="AG316" s="3">
        <v>2</v>
      </c>
      <c r="AH316" s="3">
        <v>2</v>
      </c>
      <c r="AI316" s="3">
        <v>0.1</v>
      </c>
      <c r="AK316" s="3">
        <v>88.293932999999996</v>
      </c>
      <c r="AL316" s="3">
        <v>216.92500000000001</v>
      </c>
      <c r="BC316" s="3">
        <v>-0.69009600000000004</v>
      </c>
      <c r="BD316" s="3">
        <v>73.331983629999996</v>
      </c>
      <c r="BE316" s="3">
        <v>74.099999999999994</v>
      </c>
      <c r="BF316" s="3">
        <v>84.3</v>
      </c>
      <c r="BG316" s="3">
        <v>8.07</v>
      </c>
      <c r="BH316" s="3">
        <v>31.325301</v>
      </c>
      <c r="BI316" s="3">
        <v>76.166805999999994</v>
      </c>
      <c r="BM316" s="3">
        <v>2.8919999999999999</v>
      </c>
      <c r="BN316" s="3">
        <v>3.53</v>
      </c>
      <c r="BO316" s="16">
        <v>95.650450000000006</v>
      </c>
      <c r="BP316" s="16">
        <v>93.437150000000003</v>
      </c>
      <c r="BQ316" s="3">
        <v>95.252459999999999</v>
      </c>
      <c r="CC316" s="3">
        <v>4.57</v>
      </c>
      <c r="CD316" s="3">
        <v>4.54</v>
      </c>
      <c r="CE316" s="3">
        <v>5.38</v>
      </c>
      <c r="CF316" s="3">
        <v>5.45</v>
      </c>
      <c r="CG316" s="3">
        <v>-24.6</v>
      </c>
      <c r="CH316" s="3">
        <v>-22.6</v>
      </c>
      <c r="CI316" s="3">
        <v>-9</v>
      </c>
      <c r="CJ316" s="3">
        <v>-9.4</v>
      </c>
    </row>
    <row r="317" spans="1:88" s="3" customFormat="1" x14ac:dyDescent="0.25">
      <c r="A317" s="1">
        <v>39814</v>
      </c>
      <c r="B317" s="3">
        <v>44.17</v>
      </c>
      <c r="C317" s="3">
        <v>0.77829999999999999</v>
      </c>
      <c r="D317" s="3">
        <v>171.946212</v>
      </c>
      <c r="E317" s="3">
        <v>159.99384499999999</v>
      </c>
      <c r="F317" s="3">
        <v>44.84</v>
      </c>
      <c r="G317" s="3">
        <v>3.07</v>
      </c>
      <c r="H317" s="3">
        <v>2.87</v>
      </c>
      <c r="I317" s="3">
        <v>4.54</v>
      </c>
      <c r="J317" s="3">
        <v>3.99</v>
      </c>
      <c r="K317" s="3">
        <v>90.73</v>
      </c>
      <c r="L317" s="3">
        <v>90.07</v>
      </c>
      <c r="M317" s="3">
        <v>83.24</v>
      </c>
      <c r="N317" s="3">
        <v>92.08</v>
      </c>
      <c r="O317" s="3">
        <v>92.006989970000006</v>
      </c>
      <c r="P317" s="3">
        <v>85.433087029999996</v>
      </c>
      <c r="U317" s="3">
        <v>-21.4</v>
      </c>
      <c r="V317" s="3">
        <v>-2.59</v>
      </c>
      <c r="W317" s="3">
        <v>-18.5</v>
      </c>
      <c r="X317" s="3">
        <v>-32.299999999999997</v>
      </c>
      <c r="Y317" s="3">
        <v>-30.6</v>
      </c>
      <c r="Z317" s="3">
        <v>1070</v>
      </c>
      <c r="AA317" s="3">
        <v>474.73</v>
      </c>
      <c r="AC317" s="3">
        <v>248.6</v>
      </c>
      <c r="AD317" s="3">
        <v>825.88</v>
      </c>
      <c r="AE317" s="3">
        <v>838.82699000000002</v>
      </c>
      <c r="AF317" s="3">
        <v>0.25</v>
      </c>
      <c r="AG317" s="3">
        <v>1</v>
      </c>
      <c r="AH317" s="3">
        <v>1.5</v>
      </c>
      <c r="AI317" s="3">
        <v>0.1</v>
      </c>
      <c r="AK317" s="3">
        <v>88.668678999999997</v>
      </c>
      <c r="AL317" s="3">
        <v>217.346</v>
      </c>
      <c r="BC317" s="3">
        <v>-0.391762</v>
      </c>
      <c r="BD317" s="3">
        <v>69.170114319999996</v>
      </c>
      <c r="BE317" s="3">
        <v>68.2</v>
      </c>
      <c r="BF317" s="3">
        <v>78.900000000000006</v>
      </c>
      <c r="BG317" s="3">
        <v>8.25</v>
      </c>
      <c r="BH317" s="3">
        <v>23.314049000000001</v>
      </c>
      <c r="BI317" s="3">
        <v>77.043294000000003</v>
      </c>
      <c r="BJ317" s="3">
        <v>80.2</v>
      </c>
      <c r="BM317" s="3">
        <v>2.0859999999999999</v>
      </c>
      <c r="BN317" s="3">
        <v>3.99</v>
      </c>
      <c r="BO317" s="16">
        <v>95.105800000000002</v>
      </c>
      <c r="BP317" s="16">
        <v>93.726939999999999</v>
      </c>
      <c r="BQ317" s="3">
        <v>94.947909999999993</v>
      </c>
      <c r="CC317" s="3">
        <v>3.91</v>
      </c>
      <c r="CD317" s="3">
        <v>3.88</v>
      </c>
      <c r="CE317" s="3">
        <v>5.1100000000000003</v>
      </c>
      <c r="CF317" s="3">
        <v>5.27</v>
      </c>
      <c r="CG317" s="3">
        <v>-29.3</v>
      </c>
      <c r="CH317" s="3">
        <v>-22.6</v>
      </c>
      <c r="CI317" s="3">
        <v>-14.2</v>
      </c>
      <c r="CJ317" s="3">
        <v>-11.7</v>
      </c>
    </row>
    <row r="318" spans="1:88" s="3" customFormat="1" x14ac:dyDescent="0.25">
      <c r="A318" s="1">
        <v>39845</v>
      </c>
      <c r="B318" s="3">
        <v>44.41</v>
      </c>
      <c r="C318" s="3">
        <v>0.78800000000000003</v>
      </c>
      <c r="D318" s="3">
        <v>187.11402699999999</v>
      </c>
      <c r="E318" s="3">
        <v>139.69696400000001</v>
      </c>
      <c r="F318" s="3">
        <v>46.35</v>
      </c>
      <c r="G318" s="3">
        <v>3.13</v>
      </c>
      <c r="H318" s="3">
        <v>3.02</v>
      </c>
      <c r="I318" s="3">
        <v>4.66</v>
      </c>
      <c r="J318" s="3">
        <v>3.77</v>
      </c>
      <c r="K318" s="3">
        <v>91.1</v>
      </c>
      <c r="L318" s="3">
        <v>90.11</v>
      </c>
      <c r="M318" s="3">
        <v>83.7</v>
      </c>
      <c r="N318" s="3">
        <v>92.54</v>
      </c>
      <c r="O318" s="3">
        <v>91.368123679999997</v>
      </c>
      <c r="P318" s="3">
        <v>84.498455300000003</v>
      </c>
      <c r="U318" s="3">
        <v>-22.2</v>
      </c>
      <c r="V318" s="3">
        <v>-3.14</v>
      </c>
      <c r="W318" s="3">
        <v>-20.3</v>
      </c>
      <c r="X318" s="3">
        <v>-35.6</v>
      </c>
      <c r="Y318" s="3">
        <v>-32</v>
      </c>
      <c r="Z318" s="3">
        <v>1986</v>
      </c>
      <c r="AA318" s="3">
        <v>423.36</v>
      </c>
      <c r="AC318" s="3">
        <v>219.81</v>
      </c>
      <c r="AD318" s="3">
        <v>735.09</v>
      </c>
      <c r="AE318" s="3">
        <v>750.86282900000003</v>
      </c>
      <c r="AF318" s="3">
        <v>0.25</v>
      </c>
      <c r="AG318" s="3">
        <v>1</v>
      </c>
      <c r="AH318" s="3">
        <v>1</v>
      </c>
      <c r="AI318" s="3">
        <v>0.1</v>
      </c>
      <c r="AK318" s="3">
        <v>89.196894</v>
      </c>
      <c r="AL318" s="3">
        <v>217.792</v>
      </c>
      <c r="BC318" s="3">
        <v>-0.41898000000000002</v>
      </c>
      <c r="BD318" s="3">
        <v>68.56918598</v>
      </c>
      <c r="BE318" s="3">
        <v>69.3</v>
      </c>
      <c r="BF318" s="3">
        <v>79.099999999999994</v>
      </c>
      <c r="BG318" s="3">
        <v>8.24</v>
      </c>
      <c r="BH318" s="3">
        <v>26.204142999999998</v>
      </c>
      <c r="BI318" s="3">
        <v>77.043294000000003</v>
      </c>
      <c r="BJ318" s="3">
        <v>80.2</v>
      </c>
      <c r="BM318" s="3">
        <v>1.825</v>
      </c>
      <c r="BN318" s="3">
        <v>3.77</v>
      </c>
      <c r="BO318" s="16">
        <v>94.804360000000003</v>
      </c>
      <c r="BP318" s="16">
        <v>94.30583</v>
      </c>
      <c r="BQ318" s="3">
        <v>94.897720000000007</v>
      </c>
      <c r="CC318" s="3">
        <v>3.36</v>
      </c>
      <c r="CD318" s="3">
        <v>3.25</v>
      </c>
      <c r="CE318" s="3">
        <v>5.0599999999999996</v>
      </c>
      <c r="CF318" s="3">
        <v>5.1100000000000003</v>
      </c>
      <c r="CG318" s="3">
        <v>-33.6</v>
      </c>
      <c r="CH318" s="3">
        <v>-26.1</v>
      </c>
      <c r="CI318" s="3">
        <v>-18.600000000000001</v>
      </c>
      <c r="CJ318" s="3">
        <v>-12.7</v>
      </c>
    </row>
    <row r="319" spans="1:88" s="3" customFormat="1" x14ac:dyDescent="0.25">
      <c r="A319" s="1">
        <v>39873</v>
      </c>
      <c r="B319" s="3">
        <v>46.13</v>
      </c>
      <c r="C319" s="3">
        <v>0.75319999999999998</v>
      </c>
      <c r="D319" s="3">
        <v>166.903381</v>
      </c>
      <c r="E319" s="3">
        <v>133.46070599999999</v>
      </c>
      <c r="F319" s="3">
        <v>44.14</v>
      </c>
      <c r="G319" s="3">
        <v>3.02</v>
      </c>
      <c r="H319" s="3">
        <v>2.71</v>
      </c>
      <c r="I319" s="3">
        <v>4.38</v>
      </c>
      <c r="J319" s="3">
        <v>3.59</v>
      </c>
      <c r="K319" s="3">
        <v>91.44</v>
      </c>
      <c r="L319" s="3">
        <v>90</v>
      </c>
      <c r="M319" s="3">
        <v>82.71</v>
      </c>
      <c r="N319" s="3">
        <v>93.2</v>
      </c>
      <c r="O319" s="3">
        <v>89.646908260000004</v>
      </c>
      <c r="P319" s="3">
        <v>83.314775510000004</v>
      </c>
      <c r="U319" s="3">
        <v>-22.4</v>
      </c>
      <c r="V319" s="3">
        <v>-3.31</v>
      </c>
      <c r="W319" s="3">
        <v>-23.3</v>
      </c>
      <c r="X319" s="3">
        <v>-36.700000000000003</v>
      </c>
      <c r="Y319" s="3">
        <v>-33.4</v>
      </c>
      <c r="Z319" s="3">
        <v>1615</v>
      </c>
      <c r="AA319" s="3">
        <v>312.33999999999997</v>
      </c>
      <c r="AC319" s="3">
        <v>216.98</v>
      </c>
      <c r="AD319" s="3">
        <v>797.87</v>
      </c>
      <c r="AE319" s="3">
        <v>805.21628599999997</v>
      </c>
      <c r="AF319" s="3">
        <v>0.25</v>
      </c>
      <c r="AG319" s="3">
        <v>0.5</v>
      </c>
      <c r="AH319" s="3">
        <v>0.5</v>
      </c>
      <c r="AI319" s="3">
        <v>0.1</v>
      </c>
      <c r="AK319" s="3">
        <v>89.396563999999998</v>
      </c>
      <c r="AL319" s="3">
        <v>218.25299999999999</v>
      </c>
      <c r="BC319" s="3">
        <v>0.20527699999999999</v>
      </c>
      <c r="BD319" s="3">
        <v>68.094829649999994</v>
      </c>
      <c r="BE319" s="3">
        <v>71.3</v>
      </c>
      <c r="BF319" s="3">
        <v>74.7</v>
      </c>
      <c r="BG319" s="3">
        <v>8.4499999999999993</v>
      </c>
      <c r="BH319" s="3">
        <v>34.148618999999997</v>
      </c>
      <c r="BI319" s="3">
        <v>77.043294000000003</v>
      </c>
      <c r="BJ319" s="3">
        <v>80.2</v>
      </c>
      <c r="BM319" s="3">
        <v>1.51</v>
      </c>
      <c r="BN319" s="3">
        <v>3.59</v>
      </c>
      <c r="BO319" s="16">
        <v>94.763850000000005</v>
      </c>
      <c r="BP319" s="16">
        <v>95.09657</v>
      </c>
      <c r="BQ319" s="3">
        <v>95.105170000000001</v>
      </c>
      <c r="CC319" s="3">
        <v>3.24</v>
      </c>
      <c r="CD319" s="3">
        <v>3.12</v>
      </c>
      <c r="CE319" s="3">
        <v>4.95</v>
      </c>
      <c r="CF319" s="3">
        <v>4.9400000000000004</v>
      </c>
      <c r="CG319" s="3">
        <v>-36.299999999999997</v>
      </c>
      <c r="CH319" s="3">
        <v>-25.4</v>
      </c>
      <c r="CI319" s="3">
        <v>-24.4</v>
      </c>
      <c r="CJ319" s="3">
        <v>-16.100000000000001</v>
      </c>
    </row>
    <row r="320" spans="1:88" s="3" customFormat="1" x14ac:dyDescent="0.25">
      <c r="A320" s="1">
        <v>39904</v>
      </c>
      <c r="B320" s="3">
        <v>50.3</v>
      </c>
      <c r="C320" s="3">
        <v>0.75449999999999995</v>
      </c>
      <c r="D320" s="3">
        <v>131.85611800000001</v>
      </c>
      <c r="E320" s="3">
        <v>119.999194</v>
      </c>
      <c r="F320" s="3">
        <v>36.5</v>
      </c>
      <c r="G320" s="3">
        <v>3.13</v>
      </c>
      <c r="H320" s="3">
        <v>3.16</v>
      </c>
      <c r="I320" s="3">
        <v>4.28</v>
      </c>
      <c r="J320" s="3">
        <v>3.69</v>
      </c>
      <c r="K320" s="3">
        <v>91.76</v>
      </c>
      <c r="L320" s="3">
        <v>89.97</v>
      </c>
      <c r="M320" s="3">
        <v>82.92</v>
      </c>
      <c r="N320" s="3">
        <v>93.65</v>
      </c>
      <c r="O320" s="3">
        <v>89.732195770000004</v>
      </c>
      <c r="P320" s="3">
        <v>84.261102820000005</v>
      </c>
      <c r="U320" s="3">
        <v>-20</v>
      </c>
      <c r="V320" s="3">
        <v>-3.19</v>
      </c>
      <c r="W320" s="3">
        <v>-22.6</v>
      </c>
      <c r="X320" s="3">
        <v>-33.6</v>
      </c>
      <c r="Y320" s="3">
        <v>-34.799999999999997</v>
      </c>
      <c r="Z320" s="3">
        <v>1786</v>
      </c>
      <c r="AA320" s="3">
        <v>298.26</v>
      </c>
      <c r="AC320" s="3">
        <v>240.76</v>
      </c>
      <c r="AD320" s="3">
        <v>872.81</v>
      </c>
      <c r="AE320" s="3">
        <v>893.024719</v>
      </c>
      <c r="AF320" s="3">
        <v>0.25</v>
      </c>
      <c r="AG320" s="3">
        <v>0.25</v>
      </c>
      <c r="AH320" s="3">
        <v>0.5</v>
      </c>
      <c r="AI320" s="3">
        <v>0.1</v>
      </c>
      <c r="AK320" s="3">
        <v>89.664265</v>
      </c>
      <c r="AL320" s="3">
        <v>218.70599999999999</v>
      </c>
      <c r="BC320" s="3">
        <v>0.85723400000000005</v>
      </c>
      <c r="BD320" s="3">
        <v>68.52895316</v>
      </c>
      <c r="BE320" s="3">
        <v>69</v>
      </c>
      <c r="BF320" s="3">
        <v>76.5</v>
      </c>
      <c r="BG320" s="3">
        <v>8.24</v>
      </c>
      <c r="BH320" s="3">
        <v>22.991809</v>
      </c>
      <c r="BI320" s="3">
        <v>77.680929000000006</v>
      </c>
      <c r="BJ320" s="3">
        <v>80.599999999999994</v>
      </c>
      <c r="BM320" s="3">
        <v>1.365</v>
      </c>
      <c r="BN320" s="3">
        <v>3.69</v>
      </c>
      <c r="BO320" s="16">
        <v>94.974040000000002</v>
      </c>
      <c r="BP320" s="16">
        <v>96.036439999999999</v>
      </c>
      <c r="BQ320" s="3">
        <v>95.551490000000001</v>
      </c>
      <c r="CC320" s="3">
        <v>3.02</v>
      </c>
      <c r="CD320" s="3">
        <v>2.9</v>
      </c>
      <c r="CE320" s="3">
        <v>4.8600000000000003</v>
      </c>
      <c r="CF320" s="3">
        <v>4.87</v>
      </c>
      <c r="CG320" s="3">
        <v>-35.1</v>
      </c>
      <c r="CH320" s="3">
        <v>-24.6</v>
      </c>
      <c r="CI320" s="3">
        <v>-26.4</v>
      </c>
      <c r="CJ320" s="3">
        <v>-13.1</v>
      </c>
    </row>
    <row r="321" spans="1:88" s="3" customFormat="1" x14ac:dyDescent="0.25">
      <c r="A321" s="1">
        <v>39934</v>
      </c>
      <c r="B321" s="3">
        <v>64.98</v>
      </c>
      <c r="C321" s="3">
        <v>0.70679999999999998</v>
      </c>
      <c r="D321" s="3">
        <v>138.805846</v>
      </c>
      <c r="E321" s="3">
        <v>122.960105</v>
      </c>
      <c r="F321" s="3">
        <v>28.92</v>
      </c>
      <c r="G321" s="3">
        <v>3.37</v>
      </c>
      <c r="H321" s="3">
        <v>3.47</v>
      </c>
      <c r="I321" s="3">
        <v>4.49</v>
      </c>
      <c r="J321" s="3">
        <v>4.01</v>
      </c>
      <c r="K321" s="3">
        <v>91.81</v>
      </c>
      <c r="L321" s="3">
        <v>89.9</v>
      </c>
      <c r="M321" s="3">
        <v>83.24</v>
      </c>
      <c r="N321" s="3">
        <v>93.69</v>
      </c>
      <c r="O321" s="3">
        <v>88.872039270000002</v>
      </c>
      <c r="P321" s="3">
        <v>84.274655150000001</v>
      </c>
      <c r="U321" s="3">
        <v>-18.8</v>
      </c>
      <c r="V321" s="3">
        <v>-3.15</v>
      </c>
      <c r="W321" s="3">
        <v>-18.899999999999999</v>
      </c>
      <c r="X321" s="3">
        <v>-31</v>
      </c>
      <c r="Y321" s="3">
        <v>-34.1</v>
      </c>
      <c r="Z321" s="3">
        <v>3494</v>
      </c>
      <c r="AA321" s="3">
        <v>298.26</v>
      </c>
      <c r="AC321" s="3">
        <v>259.45</v>
      </c>
      <c r="AD321" s="3">
        <v>919.14</v>
      </c>
      <c r="AE321" s="3">
        <v>970.00365099999999</v>
      </c>
      <c r="AF321" s="3">
        <v>0.25</v>
      </c>
      <c r="AG321" s="3">
        <v>0.25</v>
      </c>
      <c r="AH321" s="3">
        <v>0.5</v>
      </c>
      <c r="AI321" s="3">
        <v>0.1</v>
      </c>
      <c r="AK321" s="3">
        <v>90.020889999999994</v>
      </c>
      <c r="AL321" s="3">
        <v>218.904</v>
      </c>
      <c r="BC321" s="3">
        <v>0.34873100000000001</v>
      </c>
      <c r="BD321" s="3">
        <v>68.044584850000007</v>
      </c>
      <c r="BE321" s="3">
        <v>70.2</v>
      </c>
      <c r="BF321" s="3">
        <v>76.5</v>
      </c>
      <c r="BG321" s="3">
        <v>7.76</v>
      </c>
      <c r="BH321" s="3">
        <v>21.321355000000001</v>
      </c>
      <c r="BI321" s="3">
        <v>77.680929000000006</v>
      </c>
      <c r="BJ321" s="3">
        <v>80.599999999999994</v>
      </c>
      <c r="BM321" s="3">
        <v>1.2689999999999999</v>
      </c>
      <c r="BN321" s="3">
        <v>4.01</v>
      </c>
      <c r="BO321" s="16">
        <v>95.365979999999993</v>
      </c>
      <c r="BP321" s="16">
        <v>97.071979999999996</v>
      </c>
      <c r="BQ321" s="3">
        <v>96.176540000000003</v>
      </c>
      <c r="CC321" s="3">
        <v>3</v>
      </c>
      <c r="CD321" s="3">
        <v>2.86</v>
      </c>
      <c r="CE321" s="3">
        <v>4.8899999999999997</v>
      </c>
      <c r="CF321" s="3">
        <v>4.8499999999999996</v>
      </c>
      <c r="CG321" s="3">
        <v>-33.700000000000003</v>
      </c>
      <c r="CH321" s="3">
        <v>-22.6</v>
      </c>
      <c r="CI321" s="3">
        <v>-24.4</v>
      </c>
      <c r="CJ321" s="3">
        <v>-12.8</v>
      </c>
    </row>
    <row r="322" spans="1:88" s="3" customFormat="1" x14ac:dyDescent="0.25">
      <c r="A322" s="1">
        <v>39965</v>
      </c>
      <c r="B322" s="3">
        <v>68.11</v>
      </c>
      <c r="C322" s="3">
        <v>0.71299999999999997</v>
      </c>
      <c r="D322" s="3">
        <v>130.93348399999999</v>
      </c>
      <c r="E322" s="3">
        <v>113.23891999999999</v>
      </c>
      <c r="F322" s="3">
        <v>26.35</v>
      </c>
      <c r="G322" s="3">
        <v>3.47</v>
      </c>
      <c r="H322" s="3">
        <v>3.53</v>
      </c>
      <c r="I322" s="3">
        <v>4.42</v>
      </c>
      <c r="J322" s="3">
        <v>3.79</v>
      </c>
      <c r="K322" s="3">
        <v>91.99</v>
      </c>
      <c r="L322" s="3">
        <v>89.85</v>
      </c>
      <c r="M322" s="3">
        <v>85.31</v>
      </c>
      <c r="N322" s="3">
        <v>93.65</v>
      </c>
      <c r="O322" s="3">
        <v>89.782567990000004</v>
      </c>
      <c r="P322" s="3">
        <v>84.977210580000005</v>
      </c>
      <c r="U322" s="3">
        <v>-17.5</v>
      </c>
      <c r="V322" s="3">
        <v>-2.99</v>
      </c>
      <c r="W322" s="3">
        <v>-16.399999999999999</v>
      </c>
      <c r="X322" s="3">
        <v>-28.7</v>
      </c>
      <c r="Y322" s="3">
        <v>-34.299999999999997</v>
      </c>
      <c r="Z322" s="3">
        <v>3757</v>
      </c>
      <c r="AA322" s="3">
        <v>289.97000000000003</v>
      </c>
      <c r="AC322" s="3">
        <v>254.71</v>
      </c>
      <c r="AD322" s="3">
        <v>919.32</v>
      </c>
      <c r="AE322" s="3">
        <v>964.04807900000003</v>
      </c>
      <c r="AF322" s="3">
        <v>0.25</v>
      </c>
      <c r="AG322" s="3">
        <v>0.25</v>
      </c>
      <c r="AH322" s="3">
        <v>0.5</v>
      </c>
      <c r="AI322" s="3">
        <v>0.1</v>
      </c>
      <c r="AK322" s="3">
        <v>91.009568999999999</v>
      </c>
      <c r="AL322" s="3">
        <v>219.11199999999999</v>
      </c>
      <c r="BC322" s="3">
        <v>-0.48803200000000002</v>
      </c>
      <c r="BD322" s="3">
        <v>69.34235821</v>
      </c>
      <c r="BE322" s="3">
        <v>70.599999999999994</v>
      </c>
      <c r="BF322" s="3">
        <v>77.3</v>
      </c>
      <c r="BG322" s="3">
        <v>7.17</v>
      </c>
      <c r="BH322" s="3">
        <v>21.150074</v>
      </c>
      <c r="BI322" s="3">
        <v>77.680929000000006</v>
      </c>
      <c r="BJ322" s="3">
        <v>80.599999999999994</v>
      </c>
      <c r="BM322" s="3">
        <v>1.099</v>
      </c>
      <c r="BN322" s="3">
        <v>3.79</v>
      </c>
      <c r="BO322" s="16">
        <v>95.868340000000003</v>
      </c>
      <c r="BP322" s="16">
        <v>98.138599999999997</v>
      </c>
      <c r="BQ322" s="3">
        <v>96.90992</v>
      </c>
      <c r="CC322" s="3">
        <v>2.91</v>
      </c>
      <c r="CD322" s="3">
        <v>2.79</v>
      </c>
      <c r="CE322" s="3">
        <v>4.87</v>
      </c>
      <c r="CF322" s="3">
        <v>4.8899999999999997</v>
      </c>
      <c r="CG322" s="3">
        <v>-28.3</v>
      </c>
      <c r="CH322" s="3">
        <v>-21.3</v>
      </c>
      <c r="CI322" s="3">
        <v>-31</v>
      </c>
      <c r="CJ322" s="3">
        <v>-13.6</v>
      </c>
    </row>
    <row r="323" spans="1:88" s="3" customFormat="1" x14ac:dyDescent="0.25">
      <c r="A323" s="1">
        <v>39995</v>
      </c>
      <c r="B323" s="3">
        <v>70.08</v>
      </c>
      <c r="C323" s="3">
        <v>0.70530000000000004</v>
      </c>
      <c r="D323" s="3">
        <v>126.28215299999999</v>
      </c>
      <c r="E323" s="3">
        <v>95.948231000000007</v>
      </c>
      <c r="F323" s="3">
        <v>25.92</v>
      </c>
      <c r="G323" s="3">
        <v>3.34</v>
      </c>
      <c r="H323" s="3">
        <v>3.52</v>
      </c>
      <c r="I323" s="3">
        <v>4.1500000000000004</v>
      </c>
      <c r="J323" s="3">
        <v>3.61</v>
      </c>
      <c r="K323" s="3">
        <v>91.39</v>
      </c>
      <c r="L323" s="3">
        <v>89.46</v>
      </c>
      <c r="M323" s="3">
        <v>83.82</v>
      </c>
      <c r="N323" s="3">
        <v>93.12</v>
      </c>
      <c r="O323" s="3">
        <v>90.457378939999998</v>
      </c>
      <c r="P323" s="3">
        <v>86.863364630000007</v>
      </c>
      <c r="U323" s="3">
        <v>-15.9</v>
      </c>
      <c r="V323" s="3">
        <v>-2.77</v>
      </c>
      <c r="W323" s="3">
        <v>-14.4</v>
      </c>
      <c r="X323" s="3">
        <v>-26</v>
      </c>
      <c r="Y323" s="3">
        <v>-33.299999999999997</v>
      </c>
      <c r="Z323" s="3">
        <v>3350</v>
      </c>
      <c r="AA323" s="3">
        <v>286.24</v>
      </c>
      <c r="AC323" s="3">
        <v>283.17</v>
      </c>
      <c r="AD323" s="3">
        <v>987.48</v>
      </c>
      <c r="AE323" s="3">
        <v>1044.7533719999999</v>
      </c>
      <c r="AF323" s="3">
        <v>0.25</v>
      </c>
      <c r="AG323" s="3">
        <v>0.25</v>
      </c>
      <c r="AH323" s="3">
        <v>0.5</v>
      </c>
      <c r="AI323" s="3">
        <v>0.1</v>
      </c>
      <c r="AK323" s="3">
        <v>90.809934999999996</v>
      </c>
      <c r="AL323" s="3">
        <v>219.26300000000001</v>
      </c>
      <c r="BC323" s="3">
        <v>-0.72622100000000001</v>
      </c>
      <c r="BD323" s="3">
        <v>70.857961700000004</v>
      </c>
      <c r="BE323" s="3">
        <v>71.7</v>
      </c>
      <c r="BF323" s="3">
        <v>76.900000000000006</v>
      </c>
      <c r="BG323" s="3">
        <v>6.63</v>
      </c>
      <c r="BH323" s="3">
        <v>24.699539000000001</v>
      </c>
      <c r="BI323" s="3">
        <v>78.187229000000002</v>
      </c>
      <c r="BJ323" s="3">
        <v>81</v>
      </c>
      <c r="BM323" s="3">
        <v>0.89300000000000002</v>
      </c>
      <c r="BN323" s="3">
        <v>3.61</v>
      </c>
      <c r="BO323" s="16">
        <v>96.418149999999997</v>
      </c>
      <c r="BP323" s="16">
        <v>99.160399999999996</v>
      </c>
      <c r="BQ323" s="3">
        <v>97.683059999999998</v>
      </c>
      <c r="CC323" s="3">
        <v>2.72</v>
      </c>
      <c r="CD323" s="3">
        <v>2.59</v>
      </c>
      <c r="CE323" s="3">
        <v>4.95</v>
      </c>
      <c r="CF323" s="3">
        <v>4.96</v>
      </c>
      <c r="CG323" s="3">
        <v>-30.3</v>
      </c>
      <c r="CH323" s="3">
        <v>-19.2</v>
      </c>
      <c r="CI323" s="3">
        <v>-32.4</v>
      </c>
      <c r="CJ323" s="3">
        <v>-10.1</v>
      </c>
    </row>
    <row r="324" spans="1:88" s="3" customFormat="1" x14ac:dyDescent="0.25">
      <c r="A324" s="1">
        <v>40026</v>
      </c>
      <c r="B324" s="3">
        <v>69.02</v>
      </c>
      <c r="C324" s="3">
        <v>0.69699999999999995</v>
      </c>
      <c r="D324" s="3">
        <v>152.55008799999999</v>
      </c>
      <c r="E324" s="3">
        <v>91.377440000000007</v>
      </c>
      <c r="F324" s="3">
        <v>26.01</v>
      </c>
      <c r="G324" s="3">
        <v>3.31</v>
      </c>
      <c r="H324" s="3">
        <v>3.4</v>
      </c>
      <c r="I324" s="3">
        <v>4.05</v>
      </c>
      <c r="J324" s="3">
        <v>3.56</v>
      </c>
      <c r="K324" s="3">
        <v>91.69</v>
      </c>
      <c r="L324" s="3">
        <v>89.1</v>
      </c>
      <c r="M324" s="3">
        <v>85.32</v>
      </c>
      <c r="N324" s="3">
        <v>93.43</v>
      </c>
      <c r="O324" s="3">
        <v>90.965492639999994</v>
      </c>
      <c r="P324" s="3">
        <v>86.214119719999999</v>
      </c>
      <c r="U324" s="3">
        <v>-14.5</v>
      </c>
      <c r="V324" s="3">
        <v>-2.37</v>
      </c>
      <c r="W324" s="3">
        <v>-8.5</v>
      </c>
      <c r="X324" s="3">
        <v>-21.9</v>
      </c>
      <c r="Y324" s="3">
        <v>-31.4</v>
      </c>
      <c r="Z324" s="3">
        <v>2421</v>
      </c>
      <c r="AA324" s="3">
        <v>283.33999999999997</v>
      </c>
      <c r="AC324" s="3">
        <v>296.27</v>
      </c>
      <c r="AD324" s="3">
        <v>1020.62</v>
      </c>
      <c r="AE324" s="3">
        <v>1085.598716</v>
      </c>
      <c r="AF324" s="3">
        <v>0.25</v>
      </c>
      <c r="AG324" s="3">
        <v>0.25</v>
      </c>
      <c r="AH324" s="3">
        <v>0.5</v>
      </c>
      <c r="AI324" s="3">
        <v>0.1</v>
      </c>
      <c r="AK324" s="3">
        <v>91.088201999999995</v>
      </c>
      <c r="AL324" s="3">
        <v>219.49600000000001</v>
      </c>
      <c r="BC324" s="3">
        <v>-1.110965</v>
      </c>
      <c r="BD324" s="3">
        <v>70.923835710000006</v>
      </c>
      <c r="BE324" s="3">
        <v>72.400000000000006</v>
      </c>
      <c r="BF324" s="3">
        <v>77.7</v>
      </c>
      <c r="BG324" s="3">
        <v>6.38</v>
      </c>
      <c r="BH324" s="3">
        <v>29.128595000000001</v>
      </c>
      <c r="BI324" s="3">
        <v>78.187229000000002</v>
      </c>
      <c r="BJ324" s="3">
        <v>81</v>
      </c>
      <c r="BM324" s="3">
        <v>0.82099999999999995</v>
      </c>
      <c r="BN324" s="3">
        <v>3.56</v>
      </c>
      <c r="BO324" s="16">
        <v>96.973789999999994</v>
      </c>
      <c r="BP324" s="16">
        <v>100.0607</v>
      </c>
      <c r="BQ324" s="3">
        <v>98.435130000000001</v>
      </c>
      <c r="CC324" s="3">
        <v>2.59</v>
      </c>
      <c r="CD324" s="3">
        <v>2.4700000000000002</v>
      </c>
      <c r="CE324" s="3">
        <v>4.96</v>
      </c>
      <c r="CF324" s="3">
        <v>4.99</v>
      </c>
      <c r="CG324" s="3">
        <v>-20.3</v>
      </c>
      <c r="CH324" s="3">
        <v>-14.8</v>
      </c>
      <c r="CI324" s="3">
        <v>-26.7</v>
      </c>
      <c r="CJ324" s="3">
        <v>-4.5</v>
      </c>
    </row>
    <row r="325" spans="1:88" s="3" customFormat="1" x14ac:dyDescent="0.25">
      <c r="A325" s="1">
        <v>40057</v>
      </c>
      <c r="B325" s="3">
        <v>65.819999999999993</v>
      </c>
      <c r="C325" s="3">
        <v>0.68400000000000005</v>
      </c>
      <c r="D325" s="3">
        <v>145.444367</v>
      </c>
      <c r="E325" s="3">
        <v>104.323601</v>
      </c>
      <c r="F325" s="3">
        <v>25.61</v>
      </c>
      <c r="G325" s="3">
        <v>3.26</v>
      </c>
      <c r="H325" s="3">
        <v>3.31</v>
      </c>
      <c r="I325" s="3">
        <v>4</v>
      </c>
      <c r="J325" s="3">
        <v>3.51</v>
      </c>
      <c r="K325" s="3">
        <v>91.71</v>
      </c>
      <c r="L325" s="3">
        <v>89.09</v>
      </c>
      <c r="M325" s="3">
        <v>84.26</v>
      </c>
      <c r="N325" s="3">
        <v>93.62</v>
      </c>
      <c r="O325" s="3">
        <v>93.261820060000005</v>
      </c>
      <c r="P325" s="3">
        <v>87.901405760000003</v>
      </c>
      <c r="U325" s="3">
        <v>-12.6</v>
      </c>
      <c r="V325" s="3">
        <v>-2.2400000000000002</v>
      </c>
      <c r="W325" s="3">
        <v>-6.3</v>
      </c>
      <c r="X325" s="3">
        <v>-19.8</v>
      </c>
      <c r="Y325" s="3">
        <v>-30.3</v>
      </c>
      <c r="Z325" s="3">
        <v>2220</v>
      </c>
      <c r="AA325" s="3">
        <v>284.58999999999997</v>
      </c>
      <c r="AC325" s="3">
        <v>311.35000000000002</v>
      </c>
      <c r="AD325" s="3">
        <v>1057.08</v>
      </c>
      <c r="AE325" s="3">
        <v>1126.9845069999999</v>
      </c>
      <c r="AF325" s="3">
        <v>0.25</v>
      </c>
      <c r="AG325" s="3">
        <v>0.25</v>
      </c>
      <c r="AH325" s="3">
        <v>0.5</v>
      </c>
      <c r="AI325" s="3">
        <v>0.1</v>
      </c>
      <c r="AK325" s="3">
        <v>91.261910999999998</v>
      </c>
      <c r="AL325" s="3">
        <v>219.92</v>
      </c>
      <c r="BC325" s="3">
        <v>-0.484406</v>
      </c>
      <c r="BD325" s="3">
        <v>73.072293970000004</v>
      </c>
      <c r="BE325" s="3">
        <v>74.900000000000006</v>
      </c>
      <c r="BF325" s="3">
        <v>79.099999999999994</v>
      </c>
      <c r="BG325" s="3">
        <v>6.17</v>
      </c>
      <c r="BH325" s="3">
        <v>37.136867000000002</v>
      </c>
      <c r="BI325" s="3">
        <v>78.187229000000002</v>
      </c>
      <c r="BJ325" s="3">
        <v>81</v>
      </c>
      <c r="BM325" s="3">
        <v>0.753</v>
      </c>
      <c r="BN325" s="3">
        <v>3.51</v>
      </c>
      <c r="BO325" s="16">
        <v>97.503919999999994</v>
      </c>
      <c r="BP325" s="16">
        <v>100.8113</v>
      </c>
      <c r="BQ325" s="3">
        <v>99.120590000000007</v>
      </c>
      <c r="CC325" s="3">
        <v>2.63</v>
      </c>
      <c r="CD325" s="3">
        <v>2.5099999999999998</v>
      </c>
      <c r="CE325" s="3">
        <v>4.8899999999999997</v>
      </c>
      <c r="CF325" s="3">
        <v>4.92</v>
      </c>
      <c r="CG325" s="3">
        <v>-14.7</v>
      </c>
      <c r="CH325" s="3">
        <v>-13.7</v>
      </c>
      <c r="CI325" s="3">
        <v>-27.6</v>
      </c>
      <c r="CJ325" s="3">
        <v>-7.6</v>
      </c>
    </row>
    <row r="326" spans="1:88" s="3" customFormat="1" x14ac:dyDescent="0.25">
      <c r="A326" s="1">
        <v>40087</v>
      </c>
      <c r="B326" s="3">
        <v>74.91</v>
      </c>
      <c r="C326" s="3">
        <v>0.67820000000000003</v>
      </c>
      <c r="D326" s="3">
        <v>138.13054700000001</v>
      </c>
      <c r="E326" s="3">
        <v>105.04014100000001</v>
      </c>
      <c r="F326" s="3">
        <v>30.69</v>
      </c>
      <c r="G326" s="3">
        <v>3.21</v>
      </c>
      <c r="H326" s="3">
        <v>3.41</v>
      </c>
      <c r="I326" s="3">
        <v>3.95</v>
      </c>
      <c r="J326" s="3">
        <v>3.52</v>
      </c>
      <c r="K326" s="3">
        <v>91.92</v>
      </c>
      <c r="L326" s="3">
        <v>89.11</v>
      </c>
      <c r="M326" s="3">
        <v>84.1</v>
      </c>
      <c r="N326" s="3">
        <v>93.94</v>
      </c>
      <c r="O326" s="3">
        <v>94.75735023</v>
      </c>
      <c r="P326" s="3">
        <v>88.713729839999999</v>
      </c>
      <c r="U326" s="3">
        <v>-11.7</v>
      </c>
      <c r="V326" s="3">
        <v>-2.0299999999999998</v>
      </c>
      <c r="W326" s="3">
        <v>-5.6</v>
      </c>
      <c r="X326" s="3">
        <v>-17.100000000000001</v>
      </c>
      <c r="Y326" s="3">
        <v>-30.2</v>
      </c>
      <c r="Z326" s="3">
        <v>3103</v>
      </c>
      <c r="AA326" s="3">
        <v>284.58999999999997</v>
      </c>
      <c r="AC326" s="3">
        <v>302.36</v>
      </c>
      <c r="AD326" s="3">
        <v>1036.19</v>
      </c>
      <c r="AE326" s="3">
        <v>1106.1700519999999</v>
      </c>
      <c r="AF326" s="3">
        <v>0.25</v>
      </c>
      <c r="AG326" s="3">
        <v>0.25</v>
      </c>
      <c r="AH326" s="3">
        <v>0.5</v>
      </c>
      <c r="AI326" s="3">
        <v>0.1</v>
      </c>
      <c r="AK326" s="3">
        <v>91.381165999999993</v>
      </c>
      <c r="AL326" s="3">
        <v>220.501</v>
      </c>
      <c r="BC326" s="3">
        <v>-0.45330799999999999</v>
      </c>
      <c r="BD326" s="3">
        <v>74.486305150000007</v>
      </c>
      <c r="BE326" s="3">
        <v>76.099999999999994</v>
      </c>
      <c r="BF326" s="3">
        <v>81.099999999999994</v>
      </c>
      <c r="BG326" s="3">
        <v>6.27</v>
      </c>
      <c r="BH326" s="3">
        <v>28.322127999999999</v>
      </c>
      <c r="BI326" s="3">
        <v>78.755379000000005</v>
      </c>
      <c r="BJ326" s="3">
        <v>81.2</v>
      </c>
      <c r="BM326" s="3">
        <v>0.72</v>
      </c>
      <c r="BN326" s="3">
        <v>3.52</v>
      </c>
      <c r="BO326" s="16">
        <v>97.990489999999994</v>
      </c>
      <c r="BP326" s="16">
        <v>101.4139</v>
      </c>
      <c r="BQ326" s="3">
        <v>99.690330000000003</v>
      </c>
      <c r="CC326" s="3">
        <v>2.61</v>
      </c>
      <c r="CD326" s="3">
        <v>2.5</v>
      </c>
      <c r="CE326" s="3">
        <v>4.8499999999999996</v>
      </c>
      <c r="CF326" s="3">
        <v>4.91</v>
      </c>
      <c r="CG326" s="3">
        <v>-16.899999999999999</v>
      </c>
      <c r="CH326" s="3">
        <v>-13.8</v>
      </c>
      <c r="CI326" s="3">
        <v>-27.7</v>
      </c>
      <c r="CJ326" s="3">
        <v>-10.7</v>
      </c>
    </row>
    <row r="327" spans="1:88" s="3" customFormat="1" x14ac:dyDescent="0.25">
      <c r="A327" s="1">
        <v>40118</v>
      </c>
      <c r="B327" s="3">
        <v>77.77</v>
      </c>
      <c r="C327" s="3">
        <v>0.66610000000000003</v>
      </c>
      <c r="D327" s="3">
        <v>116.162313</v>
      </c>
      <c r="E327" s="3">
        <v>133.007485</v>
      </c>
      <c r="F327" s="3">
        <v>24.51</v>
      </c>
      <c r="G327" s="3">
        <v>3.22</v>
      </c>
      <c r="H327" s="3">
        <v>3.21</v>
      </c>
      <c r="I327" s="3">
        <v>3.87</v>
      </c>
      <c r="J327" s="3">
        <v>3.41</v>
      </c>
      <c r="K327" s="3">
        <v>92.02</v>
      </c>
      <c r="L327" s="3">
        <v>89.32</v>
      </c>
      <c r="M327" s="3">
        <v>85.24</v>
      </c>
      <c r="N327" s="3">
        <v>93.86</v>
      </c>
      <c r="O327" s="3">
        <v>94.392087050000001</v>
      </c>
      <c r="P327" s="3">
        <v>89.084080639999996</v>
      </c>
      <c r="U327" s="3">
        <v>-11.6</v>
      </c>
      <c r="V327" s="3">
        <v>-1.97</v>
      </c>
      <c r="W327" s="3">
        <v>-3.8</v>
      </c>
      <c r="X327" s="3">
        <v>-16.2</v>
      </c>
      <c r="Y327" s="3">
        <v>-29.3</v>
      </c>
      <c r="Z327" s="3">
        <v>3887</v>
      </c>
      <c r="AA327" s="3">
        <v>277.13</v>
      </c>
      <c r="AC327" s="3">
        <v>305.89999999999998</v>
      </c>
      <c r="AD327" s="3">
        <v>1095.6300000000001</v>
      </c>
      <c r="AE327" s="3">
        <v>1149.00684</v>
      </c>
      <c r="AF327" s="3">
        <v>0.25</v>
      </c>
      <c r="AG327" s="3">
        <v>0.25</v>
      </c>
      <c r="AH327" s="3">
        <v>0.5</v>
      </c>
      <c r="AI327" s="3">
        <v>0.1</v>
      </c>
      <c r="AK327" s="3">
        <v>91.620304000000004</v>
      </c>
      <c r="AL327" s="3">
        <v>220.666</v>
      </c>
      <c r="BC327" s="3">
        <v>-0.78925800000000002</v>
      </c>
      <c r="BD327" s="3">
        <v>74.356775220000003</v>
      </c>
      <c r="BE327" s="3">
        <v>76.599999999999994</v>
      </c>
      <c r="BF327" s="3">
        <v>83.1</v>
      </c>
      <c r="BG327" s="3">
        <v>6.2</v>
      </c>
      <c r="BH327" s="3">
        <v>27.936316999999999</v>
      </c>
      <c r="BI327" s="3">
        <v>78.755379000000005</v>
      </c>
      <c r="BJ327" s="3">
        <v>81.2</v>
      </c>
      <c r="BM327" s="3">
        <v>0.71899999999999997</v>
      </c>
      <c r="BN327" s="3">
        <v>3.41</v>
      </c>
      <c r="BO327" s="16">
        <v>98.435609999999997</v>
      </c>
      <c r="BP327" s="16">
        <v>101.86020000000001</v>
      </c>
      <c r="BQ327" s="3">
        <v>100.1202</v>
      </c>
      <c r="CC327" s="3">
        <v>2.56</v>
      </c>
      <c r="CD327" s="3">
        <v>2.48</v>
      </c>
      <c r="CE327" s="3">
        <v>4.78</v>
      </c>
      <c r="CF327" s="3">
        <v>4.8899999999999997</v>
      </c>
      <c r="CG327" s="3">
        <v>-15.2</v>
      </c>
      <c r="CH327" s="3">
        <v>-10.1</v>
      </c>
      <c r="CI327" s="3">
        <v>-29.1</v>
      </c>
      <c r="CJ327" s="3">
        <v>-3.4</v>
      </c>
    </row>
    <row r="328" spans="1:88" s="3" customFormat="1" x14ac:dyDescent="0.25">
      <c r="A328" s="1">
        <v>40148</v>
      </c>
      <c r="B328" s="3">
        <v>77.91</v>
      </c>
      <c r="C328" s="3">
        <v>0.69699999999999995</v>
      </c>
      <c r="D328" s="3">
        <v>121.221014</v>
      </c>
      <c r="E328" s="3">
        <v>115.262612</v>
      </c>
      <c r="F328" s="3">
        <v>21.68</v>
      </c>
      <c r="G328" s="3">
        <v>3.14</v>
      </c>
      <c r="H328" s="3">
        <v>3.85</v>
      </c>
      <c r="I328" s="3">
        <v>4.07</v>
      </c>
      <c r="J328" s="3">
        <v>3.55</v>
      </c>
      <c r="K328" s="3">
        <v>92.3</v>
      </c>
      <c r="L328" s="3">
        <v>89.42</v>
      </c>
      <c r="M328" s="3">
        <v>84.79</v>
      </c>
      <c r="N328" s="3">
        <v>94.3</v>
      </c>
      <c r="O328" s="3">
        <v>94.767997179999995</v>
      </c>
      <c r="P328" s="3">
        <v>90.11234245</v>
      </c>
      <c r="U328" s="3">
        <v>-11.3</v>
      </c>
      <c r="V328" s="3">
        <v>-1.8</v>
      </c>
      <c r="W328" s="3">
        <v>-1.7</v>
      </c>
      <c r="X328" s="3">
        <v>-14.8</v>
      </c>
      <c r="Y328" s="3">
        <v>-30</v>
      </c>
      <c r="Z328" s="3">
        <v>3005</v>
      </c>
      <c r="AA328" s="3">
        <v>283.33999999999997</v>
      </c>
      <c r="AC328" s="3">
        <v>335.33</v>
      </c>
      <c r="AD328" s="3">
        <v>1115.0999999999999</v>
      </c>
      <c r="AE328" s="3">
        <v>1168.4679160000001</v>
      </c>
      <c r="AF328" s="3">
        <v>0.25</v>
      </c>
      <c r="AG328" s="3">
        <v>0.25</v>
      </c>
      <c r="AH328" s="3">
        <v>0.5</v>
      </c>
      <c r="AI328" s="3">
        <v>0.1</v>
      </c>
      <c r="AK328" s="3">
        <v>91.450629000000006</v>
      </c>
      <c r="AL328" s="3">
        <v>220.881</v>
      </c>
      <c r="BC328" s="3">
        <v>-0.60984700000000003</v>
      </c>
      <c r="BD328" s="3">
        <v>75.931567680000001</v>
      </c>
      <c r="BE328" s="3">
        <v>78.400000000000006</v>
      </c>
      <c r="BF328" s="3">
        <v>84.1</v>
      </c>
      <c r="BG328" s="3">
        <v>6.39</v>
      </c>
      <c r="BH328" s="3">
        <v>31.115441000000001</v>
      </c>
      <c r="BI328" s="3">
        <v>78.755379000000005</v>
      </c>
      <c r="BJ328" s="3">
        <v>81.2</v>
      </c>
      <c r="BM328" s="3">
        <v>0.7</v>
      </c>
      <c r="BN328" s="3">
        <v>3.55</v>
      </c>
      <c r="BO328" s="16">
        <v>98.844220000000007</v>
      </c>
      <c r="BP328" s="16">
        <v>102.1298</v>
      </c>
      <c r="BQ328" s="3">
        <v>100.4156</v>
      </c>
      <c r="CC328" s="3">
        <v>2.73</v>
      </c>
      <c r="CD328" s="3">
        <v>2.62</v>
      </c>
      <c r="CE328" s="3">
        <v>4.87</v>
      </c>
      <c r="CF328" s="3">
        <v>4.87</v>
      </c>
      <c r="CG328" s="3">
        <v>-9.6999999999999993</v>
      </c>
      <c r="CH328" s="3">
        <v>-9</v>
      </c>
      <c r="CI328" s="3">
        <v>-27.2</v>
      </c>
      <c r="CJ328" s="3">
        <v>0.2</v>
      </c>
    </row>
    <row r="329" spans="1:88" s="3" customFormat="1" x14ac:dyDescent="0.25">
      <c r="A329" s="1">
        <v>40179</v>
      </c>
      <c r="B329" s="3">
        <v>71.2</v>
      </c>
      <c r="C329" s="3">
        <v>0.71930000000000005</v>
      </c>
      <c r="D329" s="3">
        <v>149.35927699999999</v>
      </c>
      <c r="E329" s="3">
        <v>142.00354899999999</v>
      </c>
      <c r="F329" s="3">
        <v>24.62</v>
      </c>
      <c r="G329" s="3">
        <v>3.26</v>
      </c>
      <c r="H329" s="3">
        <v>3.63</v>
      </c>
      <c r="I329" s="3">
        <v>4.0599999999999996</v>
      </c>
      <c r="J329" s="3">
        <v>3.42</v>
      </c>
      <c r="K329" s="3">
        <v>91.57</v>
      </c>
      <c r="L329" s="3">
        <v>89.99</v>
      </c>
      <c r="M329" s="3">
        <v>86.6</v>
      </c>
      <c r="N329" s="3">
        <v>92.81</v>
      </c>
      <c r="O329" s="3">
        <v>95.034519239999995</v>
      </c>
      <c r="P329" s="3">
        <v>89.548648259999993</v>
      </c>
      <c r="U329" s="3">
        <v>-11.9</v>
      </c>
      <c r="V329" s="3">
        <v>-1.58</v>
      </c>
      <c r="W329" s="3">
        <v>-0.2</v>
      </c>
      <c r="X329" s="3">
        <v>-13.3</v>
      </c>
      <c r="Y329" s="3">
        <v>-30.3</v>
      </c>
      <c r="Z329" s="3">
        <v>2848</v>
      </c>
      <c r="AA329" s="3">
        <v>283.33999999999997</v>
      </c>
      <c r="AC329" s="3">
        <v>327.9</v>
      </c>
      <c r="AD329" s="3">
        <v>1073.8699999999999</v>
      </c>
      <c r="AE329" s="3">
        <v>1119.536891</v>
      </c>
      <c r="AF329" s="3">
        <v>0.25</v>
      </c>
      <c r="AG329" s="3">
        <v>0.25</v>
      </c>
      <c r="AH329" s="3">
        <v>0.5</v>
      </c>
      <c r="AI329" s="3">
        <v>0.1</v>
      </c>
      <c r="AK329" s="3">
        <v>91.884861999999998</v>
      </c>
      <c r="AL329" s="3">
        <v>220.63300000000001</v>
      </c>
      <c r="BC329" s="3">
        <v>-0.32375799999999999</v>
      </c>
      <c r="BD329" s="3">
        <v>75.715385789999999</v>
      </c>
      <c r="BE329" s="3">
        <v>79.099999999999994</v>
      </c>
      <c r="BF329" s="3">
        <v>84.5</v>
      </c>
      <c r="BG329" s="3">
        <v>6.2</v>
      </c>
      <c r="BH329" s="3">
        <v>24.490808000000001</v>
      </c>
      <c r="BI329" s="3">
        <v>79.049521999999996</v>
      </c>
      <c r="BJ329" s="3">
        <v>81.5</v>
      </c>
      <c r="BM329" s="3">
        <v>0.66500000000000004</v>
      </c>
      <c r="BN329" s="3">
        <v>3.42</v>
      </c>
      <c r="BO329" s="16">
        <v>99.196820000000002</v>
      </c>
      <c r="BP329" s="16">
        <v>102.2101</v>
      </c>
      <c r="BQ329" s="3">
        <v>100.6093</v>
      </c>
      <c r="CC329" s="3">
        <v>2.61</v>
      </c>
      <c r="CD329" s="3">
        <v>2.4900000000000002</v>
      </c>
      <c r="CE329" s="3">
        <v>4.8899999999999997</v>
      </c>
      <c r="CF329" s="3">
        <v>4.8499999999999996</v>
      </c>
      <c r="CG329" s="3">
        <v>-5.8</v>
      </c>
      <c r="CH329" s="3">
        <v>-9.1999999999999993</v>
      </c>
      <c r="CI329" s="3">
        <v>-25.7</v>
      </c>
      <c r="CJ329" s="3">
        <v>-0.1</v>
      </c>
    </row>
    <row r="330" spans="1:88" s="3" customFormat="1" x14ac:dyDescent="0.25">
      <c r="A330" s="1">
        <v>40210</v>
      </c>
      <c r="B330" s="3">
        <v>76.36</v>
      </c>
      <c r="C330" s="3">
        <v>0.73250000000000004</v>
      </c>
      <c r="D330" s="3">
        <v>132.798652</v>
      </c>
      <c r="E330" s="3">
        <v>136.73906199999999</v>
      </c>
      <c r="F330" s="3">
        <v>19.5</v>
      </c>
      <c r="G330" s="3">
        <v>3.17</v>
      </c>
      <c r="H330" s="3">
        <v>3.61</v>
      </c>
      <c r="I330" s="3">
        <v>3.98</v>
      </c>
      <c r="J330" s="3">
        <v>3.25</v>
      </c>
      <c r="K330" s="3">
        <v>91.85</v>
      </c>
      <c r="L330" s="3">
        <v>90.06</v>
      </c>
      <c r="M330" s="3">
        <v>86.5</v>
      </c>
      <c r="N330" s="3">
        <v>93.21</v>
      </c>
      <c r="O330" s="3">
        <v>94.144632779999995</v>
      </c>
      <c r="P330" s="3">
        <v>90.017370270000001</v>
      </c>
      <c r="U330" s="3">
        <v>-13.6</v>
      </c>
      <c r="V330" s="3">
        <v>-1.44</v>
      </c>
      <c r="W330" s="3">
        <v>0</v>
      </c>
      <c r="X330" s="3">
        <v>-12.6</v>
      </c>
      <c r="Y330" s="3">
        <v>-31.1</v>
      </c>
      <c r="Z330" s="3">
        <v>2738</v>
      </c>
      <c r="AA330" s="3">
        <v>285</v>
      </c>
      <c r="AC330" s="3">
        <v>317.74</v>
      </c>
      <c r="AD330" s="3">
        <v>1104.49</v>
      </c>
      <c r="AE330" s="3">
        <v>1133.347606</v>
      </c>
      <c r="AF330" s="3">
        <v>0.25</v>
      </c>
      <c r="AG330" s="3">
        <v>0.25</v>
      </c>
      <c r="AH330" s="3">
        <v>0.5</v>
      </c>
      <c r="AI330" s="3">
        <v>0.1</v>
      </c>
      <c r="AK330" s="3">
        <v>91.928319999999999</v>
      </c>
      <c r="AL330" s="3">
        <v>220.73099999999999</v>
      </c>
      <c r="BC330" s="3">
        <v>-0.156112</v>
      </c>
      <c r="BD330" s="3">
        <v>76.47637709</v>
      </c>
      <c r="BE330" s="3">
        <v>81.099999999999994</v>
      </c>
      <c r="BF330" s="3">
        <v>83.2</v>
      </c>
      <c r="BG330" s="3">
        <v>6.23</v>
      </c>
      <c r="BH330" s="3">
        <v>18.847337</v>
      </c>
      <c r="BI330" s="3">
        <v>79.049521999999996</v>
      </c>
      <c r="BJ330" s="3">
        <v>81.5</v>
      </c>
      <c r="BM330" s="3">
        <v>0.65600000000000003</v>
      </c>
      <c r="BN330" s="3">
        <v>3.25</v>
      </c>
      <c r="BO330" s="16">
        <v>99.458569999999995</v>
      </c>
      <c r="BP330" s="16">
        <v>102.1199</v>
      </c>
      <c r="BQ330" s="3">
        <v>100.7384</v>
      </c>
      <c r="CC330" s="3">
        <v>2.6</v>
      </c>
      <c r="CD330" s="3">
        <v>2.4900000000000002</v>
      </c>
      <c r="CE330" s="3">
        <v>4.8099999999999996</v>
      </c>
      <c r="CF330" s="3">
        <v>4.78</v>
      </c>
      <c r="CG330" s="3">
        <v>-4.8</v>
      </c>
      <c r="CH330" s="3">
        <v>-8.1999999999999993</v>
      </c>
      <c r="CI330" s="3">
        <v>-26</v>
      </c>
      <c r="CJ330" s="3">
        <v>2.1</v>
      </c>
    </row>
    <row r="331" spans="1:88" s="3" customFormat="1" x14ac:dyDescent="0.25">
      <c r="A331" s="1">
        <v>40238</v>
      </c>
      <c r="B331" s="3">
        <v>80.37</v>
      </c>
      <c r="C331" s="3">
        <v>0.73970000000000002</v>
      </c>
      <c r="D331" s="3">
        <v>137.470034</v>
      </c>
      <c r="E331" s="3">
        <v>137.83829800000001</v>
      </c>
      <c r="F331" s="3">
        <v>17.59</v>
      </c>
      <c r="G331" s="3">
        <v>3.1</v>
      </c>
      <c r="H331" s="3">
        <v>3.84</v>
      </c>
      <c r="I331" s="3">
        <v>3.86</v>
      </c>
      <c r="J331" s="3">
        <v>3.32</v>
      </c>
      <c r="K331" s="3">
        <v>92.86</v>
      </c>
      <c r="L331" s="3">
        <v>90.37</v>
      </c>
      <c r="M331" s="3">
        <v>88.69</v>
      </c>
      <c r="N331" s="3">
        <v>94.25</v>
      </c>
      <c r="O331" s="3">
        <v>97.558078080000001</v>
      </c>
      <c r="P331" s="3">
        <v>93.320606819999995</v>
      </c>
      <c r="U331" s="3">
        <v>-14.1</v>
      </c>
      <c r="V331" s="3">
        <v>-1.1599999999999999</v>
      </c>
      <c r="W331" s="3">
        <v>0.7</v>
      </c>
      <c r="X331" s="3">
        <v>-9.8000000000000007</v>
      </c>
      <c r="Y331" s="3">
        <v>-28</v>
      </c>
      <c r="Z331" s="3">
        <v>2998</v>
      </c>
      <c r="AA331" s="3">
        <v>414.66</v>
      </c>
      <c r="AC331" s="3">
        <v>344.22</v>
      </c>
      <c r="AD331" s="3">
        <v>1169.43</v>
      </c>
      <c r="AE331" s="3">
        <v>1200.530432</v>
      </c>
      <c r="AF331" s="3">
        <v>0.25</v>
      </c>
      <c r="AG331" s="3">
        <v>0.25</v>
      </c>
      <c r="AH331" s="3">
        <v>0.5</v>
      </c>
      <c r="AI331" s="3">
        <v>0.1</v>
      </c>
      <c r="AK331" s="3">
        <v>92.457396000000003</v>
      </c>
      <c r="AL331" s="3">
        <v>220.78299999999999</v>
      </c>
      <c r="BC331" s="3">
        <v>0.35908899999999999</v>
      </c>
      <c r="BD331" s="3">
        <v>77.753078689999995</v>
      </c>
      <c r="BE331" s="3">
        <v>81.3</v>
      </c>
      <c r="BF331" s="3">
        <v>87.2</v>
      </c>
      <c r="BG331" s="3">
        <v>6.31</v>
      </c>
      <c r="BH331" s="3">
        <v>28.556673</v>
      </c>
      <c r="BI331" s="3">
        <v>79.049521999999996</v>
      </c>
      <c r="BJ331" s="3">
        <v>81.5</v>
      </c>
      <c r="BM331" s="3">
        <v>0.63400000000000001</v>
      </c>
      <c r="BN331" s="3">
        <v>3.32</v>
      </c>
      <c r="BO331" s="16">
        <v>99.633349999999993</v>
      </c>
      <c r="BP331" s="16">
        <v>101.8946</v>
      </c>
      <c r="BQ331" s="3">
        <v>100.83499999999999</v>
      </c>
      <c r="CC331" s="3">
        <v>2.4500000000000002</v>
      </c>
      <c r="CD331" s="3">
        <v>2.35</v>
      </c>
      <c r="CE331" s="3">
        <v>4.71</v>
      </c>
      <c r="CF331" s="3">
        <v>4.72</v>
      </c>
      <c r="CG331" s="3">
        <v>-0.8</v>
      </c>
      <c r="CH331" s="3">
        <v>-7.2</v>
      </c>
      <c r="CI331" s="3">
        <v>-26.6</v>
      </c>
      <c r="CJ331" s="3">
        <v>-3</v>
      </c>
    </row>
    <row r="332" spans="1:88" s="3" customFormat="1" x14ac:dyDescent="0.25">
      <c r="A332" s="1">
        <v>40269</v>
      </c>
      <c r="B332" s="3">
        <v>86.19</v>
      </c>
      <c r="C332" s="3">
        <v>0.75280000000000002</v>
      </c>
      <c r="D332" s="3">
        <v>137.077404</v>
      </c>
      <c r="E332" s="3">
        <v>152.78447399999999</v>
      </c>
      <c r="F332" s="3">
        <v>22.05</v>
      </c>
      <c r="G332" s="3">
        <v>3.06</v>
      </c>
      <c r="H332" s="3">
        <v>3.69</v>
      </c>
      <c r="I332" s="3">
        <v>3.96</v>
      </c>
      <c r="J332" s="3">
        <v>3.21</v>
      </c>
      <c r="K332" s="3">
        <v>93.24</v>
      </c>
      <c r="L332" s="3">
        <v>90.67</v>
      </c>
      <c r="M332" s="3">
        <v>90.45</v>
      </c>
      <c r="N332" s="3">
        <v>94.44</v>
      </c>
      <c r="O332" s="3">
        <v>96.480653750000002</v>
      </c>
      <c r="P332" s="3">
        <v>93.212776910000002</v>
      </c>
      <c r="U332" s="3">
        <v>-12.9</v>
      </c>
      <c r="V332" s="3">
        <v>-0.71</v>
      </c>
      <c r="W332" s="3">
        <v>5.4</v>
      </c>
      <c r="X332" s="3">
        <v>-6.9</v>
      </c>
      <c r="Y332" s="3">
        <v>-27.6</v>
      </c>
      <c r="Z332" s="3">
        <v>3354</v>
      </c>
      <c r="AA332" s="3">
        <v>492.54</v>
      </c>
      <c r="AC332" s="3">
        <v>345.91</v>
      </c>
      <c r="AD332" s="3">
        <v>1186.69</v>
      </c>
      <c r="AE332" s="3">
        <v>1198.5635609999999</v>
      </c>
      <c r="AF332" s="3">
        <v>0.25</v>
      </c>
      <c r="AG332" s="3">
        <v>0.25</v>
      </c>
      <c r="AH332" s="3">
        <v>0.5</v>
      </c>
      <c r="AI332" s="3">
        <v>0.1</v>
      </c>
      <c r="AK332" s="3">
        <v>92.683982999999998</v>
      </c>
      <c r="AL332" s="3">
        <v>220.822</v>
      </c>
      <c r="BC332" s="3">
        <v>0.28221099999999999</v>
      </c>
      <c r="BD332" s="3">
        <v>78.136044949999999</v>
      </c>
      <c r="BE332" s="3">
        <v>81.8</v>
      </c>
      <c r="BF332" s="3">
        <v>86.5</v>
      </c>
      <c r="BG332" s="3">
        <v>6.07</v>
      </c>
      <c r="BH332" s="3">
        <v>25.487728000000001</v>
      </c>
      <c r="BI332" s="3">
        <v>79.356430000000003</v>
      </c>
      <c r="BJ332" s="3">
        <v>81.7</v>
      </c>
      <c r="BM332" s="3">
        <v>0.66300000000000003</v>
      </c>
      <c r="BN332" s="3">
        <v>3.21</v>
      </c>
      <c r="BO332" s="16">
        <v>99.704350000000005</v>
      </c>
      <c r="BP332" s="16">
        <v>101.5685</v>
      </c>
      <c r="BQ332" s="3">
        <v>100.91240000000001</v>
      </c>
      <c r="CC332" s="3">
        <v>2.4</v>
      </c>
      <c r="CD332" s="3">
        <v>2.3199999999999998</v>
      </c>
      <c r="CE332" s="3">
        <v>4.59</v>
      </c>
      <c r="CF332" s="3">
        <v>4.67</v>
      </c>
      <c r="CG332" s="3">
        <v>4.0999999999999996</v>
      </c>
      <c r="CH332" s="3">
        <v>-6.1</v>
      </c>
      <c r="CI332" s="3">
        <v>-26.1</v>
      </c>
      <c r="CJ332" s="3">
        <v>2.7</v>
      </c>
    </row>
    <row r="333" spans="1:88" s="3" customFormat="1" x14ac:dyDescent="0.25">
      <c r="A333" s="1">
        <v>40299</v>
      </c>
      <c r="B333" s="3">
        <v>73</v>
      </c>
      <c r="C333" s="3">
        <v>0.81420000000000003</v>
      </c>
      <c r="D333" s="3">
        <v>151.10342199999999</v>
      </c>
      <c r="E333" s="3">
        <v>203.305241</v>
      </c>
      <c r="F333" s="3">
        <v>32.07</v>
      </c>
      <c r="G333" s="3">
        <v>2.73</v>
      </c>
      <c r="H333" s="3">
        <v>3.31</v>
      </c>
      <c r="I333" s="3">
        <v>4.12</v>
      </c>
      <c r="J333" s="3">
        <v>2.89</v>
      </c>
      <c r="K333" s="3">
        <v>93.35</v>
      </c>
      <c r="L333" s="3">
        <v>90.57</v>
      </c>
      <c r="M333" s="3">
        <v>90.96</v>
      </c>
      <c r="N333" s="3">
        <v>94.54</v>
      </c>
      <c r="O333" s="3">
        <v>99.669026380000005</v>
      </c>
      <c r="P333" s="3">
        <v>95.027417720000003</v>
      </c>
      <c r="U333" s="3">
        <v>-16.2</v>
      </c>
      <c r="V333" s="3">
        <v>-0.5</v>
      </c>
      <c r="W333" s="3">
        <v>3</v>
      </c>
      <c r="X333" s="3">
        <v>-5.5</v>
      </c>
      <c r="Y333" s="3">
        <v>-28.5</v>
      </c>
      <c r="Z333" s="3">
        <v>4078</v>
      </c>
      <c r="AA333" s="3">
        <v>657.41</v>
      </c>
      <c r="AC333" s="3">
        <v>320.7</v>
      </c>
      <c r="AD333" s="3">
        <v>1089.4100000000001</v>
      </c>
      <c r="AE333" s="3">
        <v>1079.800504</v>
      </c>
      <c r="AF333" s="3">
        <v>0.25</v>
      </c>
      <c r="AG333" s="3">
        <v>0.25</v>
      </c>
      <c r="AH333" s="3">
        <v>0.5</v>
      </c>
      <c r="AI333" s="3">
        <v>0.1</v>
      </c>
      <c r="AK333" s="3">
        <v>92.780332999999999</v>
      </c>
      <c r="AL333" s="3">
        <v>220.96199999999999</v>
      </c>
      <c r="BC333" s="3">
        <v>0.432894</v>
      </c>
      <c r="BD333" s="3">
        <v>80.1468402</v>
      </c>
      <c r="BE333" s="3">
        <v>82.8</v>
      </c>
      <c r="BF333" s="3">
        <v>88.8</v>
      </c>
      <c r="BG333" s="3">
        <v>6.2</v>
      </c>
      <c r="BH333" s="3">
        <v>21.410692999999998</v>
      </c>
      <c r="BI333" s="3">
        <v>79.356430000000003</v>
      </c>
      <c r="BJ333" s="3">
        <v>81.7</v>
      </c>
      <c r="BM333" s="3">
        <v>0.70099999999999996</v>
      </c>
      <c r="BN333" s="3">
        <v>2.89</v>
      </c>
      <c r="BO333" s="16">
        <v>99.682060000000007</v>
      </c>
      <c r="BP333" s="16">
        <v>101.1872</v>
      </c>
      <c r="BQ333" s="3">
        <v>100.97839999999999</v>
      </c>
      <c r="CC333" s="3">
        <v>2.4</v>
      </c>
      <c r="CD333" s="3">
        <v>2.35</v>
      </c>
      <c r="CE333" s="3">
        <v>4.4400000000000004</v>
      </c>
      <c r="CF333" s="3">
        <v>4.59</v>
      </c>
      <c r="CG333" s="3">
        <v>8.1999999999999993</v>
      </c>
      <c r="CH333" s="3">
        <v>-3.9</v>
      </c>
      <c r="CI333" s="3">
        <v>-26.5</v>
      </c>
      <c r="CJ333" s="3">
        <v>-7.9</v>
      </c>
    </row>
    <row r="334" spans="1:88" s="3" customFormat="1" x14ac:dyDescent="0.25">
      <c r="A334" s="1">
        <v>40330</v>
      </c>
      <c r="B334" s="3">
        <v>74.94</v>
      </c>
      <c r="C334" s="3">
        <v>0.81430000000000002</v>
      </c>
      <c r="D334" s="3">
        <v>140.569163</v>
      </c>
      <c r="E334" s="3">
        <v>171.40265500000001</v>
      </c>
      <c r="F334" s="3">
        <v>34.54</v>
      </c>
      <c r="G334" s="3">
        <v>2.54</v>
      </c>
      <c r="H334" s="3">
        <v>2.97</v>
      </c>
      <c r="I334" s="3">
        <v>4.08</v>
      </c>
      <c r="J334" s="3">
        <v>2.8</v>
      </c>
      <c r="K334" s="3">
        <v>93.35</v>
      </c>
      <c r="L334" s="3">
        <v>90.67</v>
      </c>
      <c r="M334" s="3">
        <v>90.63</v>
      </c>
      <c r="N334" s="3">
        <v>94.57</v>
      </c>
      <c r="O334" s="3">
        <v>100.26962073</v>
      </c>
      <c r="P334" s="3">
        <v>95.732083810000006</v>
      </c>
      <c r="U334" s="3">
        <v>-16.899999999999999</v>
      </c>
      <c r="V334" s="3">
        <v>-0.32</v>
      </c>
      <c r="W334" s="3">
        <v>3</v>
      </c>
      <c r="X334" s="3">
        <v>-4.9000000000000004</v>
      </c>
      <c r="Y334" s="3">
        <v>-29.3</v>
      </c>
      <c r="Z334" s="3">
        <v>2406</v>
      </c>
      <c r="AA334" s="3">
        <v>705.88</v>
      </c>
      <c r="AC334" s="3">
        <v>316.81</v>
      </c>
      <c r="AD334" s="3">
        <v>1030.71</v>
      </c>
      <c r="AE334" s="3">
        <v>1041.3229429999999</v>
      </c>
      <c r="AF334" s="3">
        <v>0.25</v>
      </c>
      <c r="AG334" s="3">
        <v>0.25</v>
      </c>
      <c r="AH334" s="3">
        <v>0.5</v>
      </c>
      <c r="AI334" s="3">
        <v>0.1</v>
      </c>
      <c r="AK334" s="3">
        <v>92.637106000000003</v>
      </c>
      <c r="AL334" s="3">
        <v>221.19399999999999</v>
      </c>
      <c r="BC334" s="3">
        <v>-3.5179000000000002E-2</v>
      </c>
      <c r="BD334" s="3">
        <v>80.926787200000007</v>
      </c>
      <c r="BE334" s="3">
        <v>84.3</v>
      </c>
      <c r="BF334" s="3">
        <v>88.8</v>
      </c>
      <c r="BG334" s="3">
        <v>6.05</v>
      </c>
      <c r="BH334" s="3">
        <v>27.382767999999999</v>
      </c>
      <c r="BI334" s="3">
        <v>79.356430000000003</v>
      </c>
      <c r="BJ334" s="3">
        <v>81.7</v>
      </c>
      <c r="BM334" s="3">
        <v>0.76700000000000002</v>
      </c>
      <c r="BN334" s="3">
        <v>2.8</v>
      </c>
      <c r="BO334" s="16">
        <v>99.606660000000005</v>
      </c>
      <c r="BP334" s="16">
        <v>100.8203</v>
      </c>
      <c r="BQ334" s="3">
        <v>101.0625</v>
      </c>
      <c r="CC334" s="3">
        <v>2.5499999999999998</v>
      </c>
      <c r="CD334" s="3">
        <v>2.4900000000000002</v>
      </c>
      <c r="CE334" s="3">
        <v>4.4000000000000004</v>
      </c>
      <c r="CF334" s="3">
        <v>4.51</v>
      </c>
      <c r="CG334" s="3">
        <v>8.9</v>
      </c>
      <c r="CH334" s="3">
        <v>-3.8</v>
      </c>
      <c r="CI334" s="3">
        <v>-26.7</v>
      </c>
      <c r="CJ334" s="3">
        <v>-1.2</v>
      </c>
    </row>
    <row r="335" spans="1:88" s="3" customFormat="1" x14ac:dyDescent="0.25">
      <c r="A335" s="1">
        <v>40360</v>
      </c>
      <c r="B335" s="3">
        <v>77.5</v>
      </c>
      <c r="C335" s="3">
        <v>0.76659999999999995</v>
      </c>
      <c r="D335" s="3">
        <v>180.014464</v>
      </c>
      <c r="E335" s="3">
        <v>186.55523400000001</v>
      </c>
      <c r="F335" s="3">
        <v>23.5</v>
      </c>
      <c r="G335" s="3">
        <v>2.62</v>
      </c>
      <c r="H335" s="3">
        <v>2.94</v>
      </c>
      <c r="I335" s="3">
        <v>3.94</v>
      </c>
      <c r="J335" s="3">
        <v>2.88</v>
      </c>
      <c r="K335" s="3">
        <v>92.96</v>
      </c>
      <c r="L335" s="3">
        <v>90.62</v>
      </c>
      <c r="M335" s="3">
        <v>90.69</v>
      </c>
      <c r="N335" s="3">
        <v>94.01</v>
      </c>
      <c r="O335" s="3">
        <v>99.069153760000006</v>
      </c>
      <c r="P335" s="3">
        <v>96.065263450000003</v>
      </c>
      <c r="U335" s="3">
        <v>-14.9</v>
      </c>
      <c r="V335" s="3">
        <v>-0.03</v>
      </c>
      <c r="W335" s="3">
        <v>5.0999999999999996</v>
      </c>
      <c r="X335" s="3">
        <v>-2.8</v>
      </c>
      <c r="Y335" s="3">
        <v>-28.5</v>
      </c>
      <c r="Z335" s="3">
        <v>1967</v>
      </c>
      <c r="AA335" s="3">
        <v>705.88</v>
      </c>
      <c r="AC335" s="3">
        <v>330.64</v>
      </c>
      <c r="AD335" s="3">
        <v>1101.5999999999999</v>
      </c>
      <c r="AE335" s="3">
        <v>1124.8255770000001</v>
      </c>
      <c r="AF335" s="3">
        <v>0.25</v>
      </c>
      <c r="AG335" s="3">
        <v>0.25</v>
      </c>
      <c r="AH335" s="3">
        <v>0.5</v>
      </c>
      <c r="AI335" s="3">
        <v>0.1</v>
      </c>
      <c r="AK335" s="3">
        <v>92.658291000000006</v>
      </c>
      <c r="AL335" s="3">
        <v>221.363</v>
      </c>
      <c r="BC335" s="3">
        <v>-4.7931000000000001E-2</v>
      </c>
      <c r="BD335" s="3">
        <v>80.498048089999998</v>
      </c>
      <c r="BE335" s="3">
        <v>85.1</v>
      </c>
      <c r="BF335" s="3">
        <v>89.1</v>
      </c>
      <c r="BG335" s="3">
        <v>5.85</v>
      </c>
      <c r="BH335" s="3">
        <v>28.694405</v>
      </c>
      <c r="BI335" s="3">
        <v>79.646507999999997</v>
      </c>
      <c r="BJ335" s="3">
        <v>82</v>
      </c>
      <c r="BM335" s="3">
        <v>0.89600000000000002</v>
      </c>
      <c r="BN335" s="3">
        <v>2.88</v>
      </c>
      <c r="BO335" s="16">
        <v>99.543289999999999</v>
      </c>
      <c r="BP335" s="16">
        <v>100.5361</v>
      </c>
      <c r="BQ335" s="3">
        <v>101.1862</v>
      </c>
      <c r="CC335" s="3">
        <v>2.6</v>
      </c>
      <c r="CD335" s="3">
        <v>2.54</v>
      </c>
      <c r="CE335" s="3">
        <v>4.4000000000000004</v>
      </c>
      <c r="CF335" s="3">
        <v>4.4800000000000004</v>
      </c>
      <c r="CG335" s="3">
        <v>11.9</v>
      </c>
      <c r="CH335" s="3">
        <v>-4</v>
      </c>
      <c r="CI335" s="3">
        <v>-30.4</v>
      </c>
      <c r="CJ335" s="3">
        <v>-1.1000000000000001</v>
      </c>
    </row>
    <row r="336" spans="1:88" s="3" customFormat="1" x14ac:dyDescent="0.25">
      <c r="A336" s="1">
        <v>40391</v>
      </c>
      <c r="B336" s="3">
        <v>75.510000000000005</v>
      </c>
      <c r="C336" s="3">
        <v>0.78659999999999997</v>
      </c>
      <c r="D336" s="3">
        <v>147.30909299999999</v>
      </c>
      <c r="E336" s="3">
        <v>172.81605500000001</v>
      </c>
      <c r="F336" s="3">
        <v>26.05</v>
      </c>
      <c r="G336" s="3">
        <v>2.35</v>
      </c>
      <c r="H336" s="3">
        <v>2.4700000000000002</v>
      </c>
      <c r="I336" s="3">
        <v>3.75</v>
      </c>
      <c r="J336" s="3">
        <v>2.29</v>
      </c>
      <c r="K336" s="3">
        <v>93.13</v>
      </c>
      <c r="L336" s="3">
        <v>90.48</v>
      </c>
      <c r="M336" s="3">
        <v>90.55</v>
      </c>
      <c r="N336" s="3">
        <v>94.32</v>
      </c>
      <c r="O336" s="3">
        <v>98.797357849999997</v>
      </c>
      <c r="P336" s="3">
        <v>96.14786119</v>
      </c>
      <c r="U336" s="3">
        <v>-12.4</v>
      </c>
      <c r="V336" s="3">
        <v>0.17</v>
      </c>
      <c r="W336" s="3">
        <v>5.2</v>
      </c>
      <c r="X336" s="3">
        <v>-1.6</v>
      </c>
      <c r="Y336" s="3">
        <v>-27</v>
      </c>
      <c r="Z336" s="3">
        <v>2713</v>
      </c>
      <c r="AA336" s="3">
        <v>763.04</v>
      </c>
      <c r="AC336" s="3">
        <v>316.47000000000003</v>
      </c>
      <c r="AD336" s="3">
        <v>1049.33</v>
      </c>
      <c r="AE336" s="3">
        <v>1080.699249</v>
      </c>
      <c r="AF336" s="3">
        <v>0.25</v>
      </c>
      <c r="AG336" s="3">
        <v>0.25</v>
      </c>
      <c r="AH336" s="3">
        <v>0.5</v>
      </c>
      <c r="AI336" s="3">
        <v>0.1</v>
      </c>
      <c r="AK336" s="3">
        <v>92.814806000000004</v>
      </c>
      <c r="AL336" s="3">
        <v>221.50899999999999</v>
      </c>
      <c r="BC336" s="3">
        <v>0.30091200000000001</v>
      </c>
      <c r="BD336" s="3">
        <v>80.719702119999994</v>
      </c>
      <c r="BE336" s="3">
        <v>86.2</v>
      </c>
      <c r="BF336" s="3">
        <v>90.8</v>
      </c>
      <c r="BG336" s="3">
        <v>5.48</v>
      </c>
      <c r="BH336" s="3">
        <v>29.78942</v>
      </c>
      <c r="BI336" s="3">
        <v>79.646507999999997</v>
      </c>
      <c r="BJ336" s="3">
        <v>82</v>
      </c>
      <c r="BM336" s="3">
        <v>0.88600000000000001</v>
      </c>
      <c r="BN336" s="3">
        <v>2.29</v>
      </c>
      <c r="BO336" s="16">
        <v>99.541939999999997</v>
      </c>
      <c r="BP336" s="16">
        <v>100.3763</v>
      </c>
      <c r="BQ336" s="3">
        <v>101.35380000000001</v>
      </c>
      <c r="CC336" s="3">
        <v>2.44</v>
      </c>
      <c r="CD336" s="3">
        <v>2.38</v>
      </c>
      <c r="CE336" s="3">
        <v>4.3499999999999996</v>
      </c>
      <c r="CF336" s="3">
        <v>4.45</v>
      </c>
      <c r="CG336" s="3">
        <v>10.6</v>
      </c>
      <c r="CH336" s="3">
        <v>-3.6</v>
      </c>
      <c r="CI336" s="3">
        <v>-33.4</v>
      </c>
      <c r="CJ336" s="3">
        <v>-0.2</v>
      </c>
    </row>
    <row r="337" spans="1:88" s="3" customFormat="1" x14ac:dyDescent="0.25">
      <c r="A337" s="1">
        <v>40422</v>
      </c>
      <c r="B337" s="3">
        <v>80.77</v>
      </c>
      <c r="C337" s="3">
        <v>0.73250000000000004</v>
      </c>
      <c r="D337" s="3">
        <v>182.146715</v>
      </c>
      <c r="E337" s="3">
        <v>161.69014799999999</v>
      </c>
      <c r="F337" s="3">
        <v>23.7</v>
      </c>
      <c r="G337" s="3">
        <v>2.2999999999999998</v>
      </c>
      <c r="H337" s="3">
        <v>2.5299999999999998</v>
      </c>
      <c r="I337" s="3">
        <v>3.85</v>
      </c>
      <c r="J337" s="3">
        <v>2.5</v>
      </c>
      <c r="K337" s="3">
        <v>93.42</v>
      </c>
      <c r="L337" s="3">
        <v>90.45</v>
      </c>
      <c r="M337" s="3">
        <v>90.82</v>
      </c>
      <c r="N337" s="3">
        <v>94.71</v>
      </c>
      <c r="O337" s="3">
        <v>98.866550110000006</v>
      </c>
      <c r="P337" s="3">
        <v>96.951338089999993</v>
      </c>
      <c r="U337" s="3">
        <v>-12</v>
      </c>
      <c r="V337" s="3">
        <v>0.21</v>
      </c>
      <c r="W337" s="3">
        <v>7</v>
      </c>
      <c r="X337" s="3">
        <v>-0.9</v>
      </c>
      <c r="Y337" s="3">
        <v>-25.2</v>
      </c>
      <c r="Z337" s="3">
        <v>2446</v>
      </c>
      <c r="AA337" s="3">
        <v>686.82</v>
      </c>
      <c r="AC337" s="3">
        <v>334.39</v>
      </c>
      <c r="AD337" s="3">
        <v>1141.2</v>
      </c>
      <c r="AE337" s="3">
        <v>1179.194274</v>
      </c>
      <c r="AF337" s="3">
        <v>0.25</v>
      </c>
      <c r="AG337" s="3">
        <v>0.25</v>
      </c>
      <c r="AH337" s="3">
        <v>0.5</v>
      </c>
      <c r="AI337" s="3">
        <v>0.1</v>
      </c>
      <c r="AK337" s="3">
        <v>92.876932999999994</v>
      </c>
      <c r="AL337" s="3">
        <v>221.71100000000001</v>
      </c>
      <c r="BC337" s="3">
        <v>0.37161100000000002</v>
      </c>
      <c r="BD337" s="3">
        <v>80.612546640000005</v>
      </c>
      <c r="BE337" s="3">
        <v>84.9</v>
      </c>
      <c r="BF337" s="3">
        <v>92.2</v>
      </c>
      <c r="BG337" s="3">
        <v>5.58</v>
      </c>
      <c r="BH337" s="3">
        <v>31.495552</v>
      </c>
      <c r="BI337" s="3">
        <v>79.646507999999997</v>
      </c>
      <c r="BJ337" s="3">
        <v>82</v>
      </c>
      <c r="BM337" s="3">
        <v>0.89200000000000002</v>
      </c>
      <c r="BN337" s="3">
        <v>2.5</v>
      </c>
      <c r="BO337" s="16">
        <v>99.613979999999998</v>
      </c>
      <c r="BP337" s="16">
        <v>100.3493</v>
      </c>
      <c r="BQ337" s="3">
        <v>101.54819999999999</v>
      </c>
      <c r="CC337" s="3">
        <v>2.56</v>
      </c>
      <c r="CD337" s="3">
        <v>2.5099999999999998</v>
      </c>
      <c r="CE337" s="3">
        <v>4.2699999999999996</v>
      </c>
      <c r="CF337" s="3">
        <v>4.3600000000000003</v>
      </c>
      <c r="CG337" s="3">
        <v>13.6</v>
      </c>
      <c r="CH337" s="3">
        <v>-3.5</v>
      </c>
      <c r="CI337" s="3">
        <v>-27.6</v>
      </c>
      <c r="CJ337" s="3">
        <v>-0.3</v>
      </c>
    </row>
    <row r="338" spans="1:88" s="3" customFormat="1" x14ac:dyDescent="0.25">
      <c r="A338" s="1">
        <v>40452</v>
      </c>
      <c r="B338" s="3">
        <v>82.47</v>
      </c>
      <c r="C338" s="3">
        <v>0.71950000000000003</v>
      </c>
      <c r="D338" s="3">
        <v>163.424893</v>
      </c>
      <c r="E338" s="3">
        <v>186.14112499999999</v>
      </c>
      <c r="F338" s="3">
        <v>21.2</v>
      </c>
      <c r="G338" s="3">
        <v>2.35</v>
      </c>
      <c r="H338" s="3">
        <v>2.63</v>
      </c>
      <c r="I338" s="3">
        <v>3.89</v>
      </c>
      <c r="J338" s="3">
        <v>2.72</v>
      </c>
      <c r="K338" s="3">
        <v>93.7</v>
      </c>
      <c r="L338" s="3">
        <v>90.6</v>
      </c>
      <c r="M338" s="3">
        <v>91.34</v>
      </c>
      <c r="N338" s="3">
        <v>94.99</v>
      </c>
      <c r="O338" s="3">
        <v>101.01170909</v>
      </c>
      <c r="P338" s="3">
        <v>99.437948739999996</v>
      </c>
      <c r="U338" s="3">
        <v>-12.6</v>
      </c>
      <c r="V338" s="3">
        <v>0.36</v>
      </c>
      <c r="W338" s="3">
        <v>7.2</v>
      </c>
      <c r="X338" s="3">
        <v>0.4</v>
      </c>
      <c r="Y338" s="3">
        <v>-25.3</v>
      </c>
      <c r="Z338" s="3">
        <v>2678</v>
      </c>
      <c r="AA338" s="3">
        <v>686.82</v>
      </c>
      <c r="AC338" s="3">
        <v>337.23</v>
      </c>
      <c r="AD338" s="3">
        <v>1183.26</v>
      </c>
      <c r="AE338" s="3">
        <v>1222.225592</v>
      </c>
      <c r="AF338" s="3">
        <v>0.25</v>
      </c>
      <c r="AG338" s="3">
        <v>0.25</v>
      </c>
      <c r="AH338" s="3">
        <v>0.5</v>
      </c>
      <c r="AI338" s="3">
        <v>0.1</v>
      </c>
      <c r="AK338" s="3">
        <v>93.003158999999997</v>
      </c>
      <c r="AL338" s="3">
        <v>221.83</v>
      </c>
      <c r="BC338" s="3">
        <v>0.67282299999999995</v>
      </c>
      <c r="BD338" s="3">
        <v>82.214827479999997</v>
      </c>
      <c r="BE338" s="3">
        <v>84.8</v>
      </c>
      <c r="BF338" s="3">
        <v>91</v>
      </c>
      <c r="BG338" s="3">
        <v>5.78</v>
      </c>
      <c r="BH338" s="3">
        <v>31.012989000000001</v>
      </c>
      <c r="BI338" s="3">
        <v>80.080549000000005</v>
      </c>
      <c r="BJ338" s="3">
        <v>82.5</v>
      </c>
      <c r="BM338" s="3">
        <v>1.0449999999999999</v>
      </c>
      <c r="BN338" s="3">
        <v>2.72</v>
      </c>
      <c r="BO338" s="16">
        <v>99.745450000000005</v>
      </c>
      <c r="BP338" s="16">
        <v>100.4359</v>
      </c>
      <c r="BQ338" s="3">
        <v>101.74379999999999</v>
      </c>
      <c r="CC338" s="3">
        <v>2.73</v>
      </c>
      <c r="CD338" s="3">
        <v>2.65</v>
      </c>
      <c r="CE338" s="3">
        <v>4.3600000000000003</v>
      </c>
      <c r="CF338" s="3">
        <v>4.3099999999999996</v>
      </c>
      <c r="CG338" s="3">
        <v>12</v>
      </c>
      <c r="CH338" s="3">
        <v>-2.5</v>
      </c>
      <c r="CI338" s="3">
        <v>-24.9</v>
      </c>
      <c r="CJ338" s="3">
        <v>8.9</v>
      </c>
    </row>
    <row r="339" spans="1:88" s="3" customFormat="1" x14ac:dyDescent="0.25">
      <c r="A339" s="1">
        <v>40483</v>
      </c>
      <c r="B339" s="3">
        <v>86.02</v>
      </c>
      <c r="C339" s="3">
        <v>0.76819999999999999</v>
      </c>
      <c r="D339" s="3">
        <v>179.13558699999999</v>
      </c>
      <c r="E339" s="3">
        <v>172.688175</v>
      </c>
      <c r="F339" s="3">
        <v>23.54</v>
      </c>
      <c r="G339" s="3">
        <v>2.5299999999999998</v>
      </c>
      <c r="H339" s="3">
        <v>2.81</v>
      </c>
      <c r="I339" s="3">
        <v>4.6500000000000004</v>
      </c>
      <c r="J339" s="3">
        <v>2.94</v>
      </c>
      <c r="K339" s="3">
        <v>93.79</v>
      </c>
      <c r="L339" s="3">
        <v>90.98</v>
      </c>
      <c r="M339" s="3">
        <v>92.05</v>
      </c>
      <c r="N339" s="3">
        <v>94.9</v>
      </c>
      <c r="O339" s="3">
        <v>103.08728182</v>
      </c>
      <c r="P339" s="3">
        <v>98.994173579999995</v>
      </c>
      <c r="U339" s="3">
        <v>-11.3</v>
      </c>
      <c r="V339" s="3">
        <v>0.3</v>
      </c>
      <c r="W339" s="3">
        <v>7.5</v>
      </c>
      <c r="X339" s="3">
        <v>0.4</v>
      </c>
      <c r="Y339" s="3">
        <v>-25.3</v>
      </c>
      <c r="Z339" s="3">
        <v>2099</v>
      </c>
      <c r="AA339" s="3">
        <v>669.84</v>
      </c>
      <c r="AC339" s="3">
        <v>327.41000000000003</v>
      </c>
      <c r="AD339" s="3">
        <v>1180.55</v>
      </c>
      <c r="AE339" s="3">
        <v>1193.5582019999999</v>
      </c>
      <c r="AF339" s="3">
        <v>0.25</v>
      </c>
      <c r="AG339" s="3">
        <v>0.25</v>
      </c>
      <c r="AH339" s="3">
        <v>0.5</v>
      </c>
      <c r="AI339" s="3">
        <v>0.1</v>
      </c>
      <c r="AK339" s="3">
        <v>93.009754000000001</v>
      </c>
      <c r="AL339" s="3">
        <v>222.149</v>
      </c>
      <c r="BC339" s="3">
        <v>0.45414700000000002</v>
      </c>
      <c r="BD339" s="3">
        <v>82.810449849999998</v>
      </c>
      <c r="BE339" s="3">
        <v>86.7</v>
      </c>
      <c r="BF339" s="3">
        <v>90.7</v>
      </c>
      <c r="BG339" s="3">
        <v>5.84</v>
      </c>
      <c r="BH339" s="3">
        <v>30.492857000000001</v>
      </c>
      <c r="BI339" s="3">
        <v>80.080549000000005</v>
      </c>
      <c r="BJ339" s="3">
        <v>82.5</v>
      </c>
      <c r="BM339" s="3">
        <v>1.028</v>
      </c>
      <c r="BN339" s="3">
        <v>2.94</v>
      </c>
      <c r="BO339" s="16">
        <v>99.924390000000002</v>
      </c>
      <c r="BP339" s="16">
        <v>100.5898</v>
      </c>
      <c r="BQ339" s="3">
        <v>101.91759999999999</v>
      </c>
      <c r="CC339" s="3">
        <v>2.71</v>
      </c>
      <c r="CD339" s="3">
        <v>2.62</v>
      </c>
      <c r="CE339" s="3">
        <v>4.32</v>
      </c>
      <c r="CF339" s="3">
        <v>4.28</v>
      </c>
      <c r="CG339" s="3">
        <v>14</v>
      </c>
      <c r="CH339" s="3">
        <v>-2.7</v>
      </c>
      <c r="CI339" s="3">
        <v>-26.7</v>
      </c>
      <c r="CJ339" s="3">
        <v>3.9</v>
      </c>
    </row>
    <row r="340" spans="1:88" s="3" customFormat="1" x14ac:dyDescent="0.25">
      <c r="A340" s="1">
        <v>40513</v>
      </c>
      <c r="B340" s="3">
        <v>93.23</v>
      </c>
      <c r="C340" s="3">
        <v>0.74519999999999997</v>
      </c>
      <c r="D340" s="3">
        <v>165.407847</v>
      </c>
      <c r="E340" s="3">
        <v>183.07599200000001</v>
      </c>
      <c r="F340" s="3">
        <v>17.75</v>
      </c>
      <c r="G340" s="3">
        <v>2.91</v>
      </c>
      <c r="H340" s="3">
        <v>3.3</v>
      </c>
      <c r="I340" s="3">
        <v>4.82</v>
      </c>
      <c r="J340" s="3">
        <v>3.14</v>
      </c>
      <c r="K340" s="3">
        <v>94.35</v>
      </c>
      <c r="L340" s="3">
        <v>91.38</v>
      </c>
      <c r="M340" s="3">
        <v>94.16</v>
      </c>
      <c r="N340" s="3">
        <v>95.27</v>
      </c>
      <c r="O340" s="3">
        <v>100.23589221</v>
      </c>
      <c r="P340" s="3">
        <v>96.968017689999996</v>
      </c>
      <c r="U340" s="3">
        <v>-12.5</v>
      </c>
      <c r="V340" s="3">
        <v>0.5</v>
      </c>
      <c r="W340" s="3">
        <v>7.3</v>
      </c>
      <c r="X340" s="3">
        <v>2.2999999999999998</v>
      </c>
      <c r="Y340" s="3">
        <v>-25.9</v>
      </c>
      <c r="Z340" s="3">
        <v>1773</v>
      </c>
      <c r="AA340" s="3">
        <v>696.35</v>
      </c>
      <c r="AC340" s="3">
        <v>354.57</v>
      </c>
      <c r="AD340" s="3">
        <v>1257.6400000000001</v>
      </c>
      <c r="AE340" s="3">
        <v>1280.0712619999999</v>
      </c>
      <c r="AF340" s="3">
        <v>0.25</v>
      </c>
      <c r="AG340" s="3">
        <v>0.25</v>
      </c>
      <c r="AH340" s="3">
        <v>0.5</v>
      </c>
      <c r="AI340" s="3">
        <v>0.1</v>
      </c>
      <c r="AK340" s="3">
        <v>93.192357000000001</v>
      </c>
      <c r="AL340" s="3">
        <v>222.34299999999999</v>
      </c>
      <c r="BC340" s="3">
        <v>0.70489999999999997</v>
      </c>
      <c r="BD340" s="3">
        <v>82.451071139999996</v>
      </c>
      <c r="BE340" s="3">
        <v>85.8</v>
      </c>
      <c r="BF340" s="3">
        <v>90.3</v>
      </c>
      <c r="BG340" s="3">
        <v>5.98</v>
      </c>
      <c r="BH340" s="3">
        <v>32.209941000000001</v>
      </c>
      <c r="BI340" s="3">
        <v>80.080549000000005</v>
      </c>
      <c r="BJ340" s="3">
        <v>82.5</v>
      </c>
      <c r="BM340" s="3">
        <v>1.006</v>
      </c>
      <c r="BN340" s="3">
        <v>3.14</v>
      </c>
      <c r="BO340" s="16">
        <v>100.11360000000001</v>
      </c>
      <c r="BP340" s="16">
        <v>100.7692</v>
      </c>
      <c r="BQ340" s="3">
        <v>102.04730000000001</v>
      </c>
      <c r="CC340" s="3">
        <v>2.84</v>
      </c>
      <c r="CD340" s="3">
        <v>2.75</v>
      </c>
      <c r="CE340" s="3">
        <v>4.37</v>
      </c>
      <c r="CF340" s="3">
        <v>4.29</v>
      </c>
      <c r="CG340" s="3">
        <v>12.8</v>
      </c>
      <c r="CH340" s="3">
        <v>-1.2</v>
      </c>
      <c r="CI340" s="3">
        <v>-27.5</v>
      </c>
      <c r="CJ340" s="3">
        <v>14</v>
      </c>
    </row>
    <row r="341" spans="1:88" s="3" customFormat="1" x14ac:dyDescent="0.25">
      <c r="A341" s="1">
        <v>40544</v>
      </c>
      <c r="B341" s="3">
        <v>98.97</v>
      </c>
      <c r="C341" s="3">
        <v>0.72940000000000005</v>
      </c>
      <c r="D341" s="3">
        <v>142.17046300000001</v>
      </c>
      <c r="E341" s="3">
        <v>143.03174000000001</v>
      </c>
      <c r="F341" s="3">
        <v>19.53</v>
      </c>
      <c r="G341" s="3">
        <v>3.02</v>
      </c>
      <c r="H341" s="3">
        <v>3.42</v>
      </c>
      <c r="I341" s="3">
        <v>4.7</v>
      </c>
      <c r="J341" s="3">
        <v>3.31</v>
      </c>
      <c r="K341" s="3">
        <v>93.69</v>
      </c>
      <c r="L341" s="3">
        <v>91.8</v>
      </c>
      <c r="M341" s="3">
        <v>96.95</v>
      </c>
      <c r="N341" s="3">
        <v>93.78</v>
      </c>
      <c r="O341" s="3">
        <v>101.20286038</v>
      </c>
      <c r="P341" s="3">
        <v>97.738119139999995</v>
      </c>
      <c r="U341" s="3">
        <v>-13.4</v>
      </c>
      <c r="V341" s="3">
        <v>0.7</v>
      </c>
      <c r="W341" s="3">
        <v>6.8</v>
      </c>
      <c r="X341" s="3">
        <v>3.2</v>
      </c>
      <c r="Y341" s="3">
        <v>-24.7</v>
      </c>
      <c r="Z341" s="3">
        <v>1107</v>
      </c>
      <c r="AA341" s="3">
        <v>782.1</v>
      </c>
      <c r="AC341" s="3">
        <v>360.75</v>
      </c>
      <c r="AD341" s="3">
        <v>1286.1199999999999</v>
      </c>
      <c r="AE341" s="3">
        <v>1308.083425</v>
      </c>
      <c r="AF341" s="3">
        <v>0.25</v>
      </c>
      <c r="AG341" s="3">
        <v>0.25</v>
      </c>
      <c r="AH341" s="3">
        <v>0.5</v>
      </c>
      <c r="AI341" s="3">
        <v>0.1</v>
      </c>
      <c r="AK341" s="3">
        <v>93.749279999999999</v>
      </c>
      <c r="AL341" s="3">
        <v>222.803</v>
      </c>
      <c r="BC341" s="3">
        <v>0.77407400000000004</v>
      </c>
      <c r="BD341" s="3">
        <v>83.568971410000003</v>
      </c>
      <c r="BE341" s="3">
        <v>87.9</v>
      </c>
      <c r="BF341" s="3">
        <v>96.5</v>
      </c>
      <c r="BG341" s="3">
        <v>6.1</v>
      </c>
      <c r="BH341" s="3">
        <v>30.238886999999998</v>
      </c>
      <c r="BI341" s="3">
        <v>80.329869000000002</v>
      </c>
      <c r="BJ341" s="3">
        <v>82.9</v>
      </c>
      <c r="BM341" s="3">
        <v>1.0740000000000001</v>
      </c>
      <c r="BN341" s="3">
        <v>3.31</v>
      </c>
      <c r="BO341" s="16">
        <v>100.2735</v>
      </c>
      <c r="BP341" s="16">
        <v>100.9455</v>
      </c>
      <c r="BQ341" s="3">
        <v>102.11320000000001</v>
      </c>
      <c r="CC341" s="3">
        <v>2.93</v>
      </c>
      <c r="CD341" s="3">
        <v>2.83</v>
      </c>
      <c r="CE341" s="3">
        <v>4.42</v>
      </c>
      <c r="CF341" s="3">
        <v>4.33</v>
      </c>
      <c r="CG341" s="3">
        <v>11</v>
      </c>
      <c r="CH341" s="3">
        <v>0.4</v>
      </c>
      <c r="CI341" s="3">
        <v>-18.7</v>
      </c>
      <c r="CJ341" s="3">
        <v>4.5999999999999996</v>
      </c>
    </row>
    <row r="342" spans="1:88" s="3" customFormat="1" x14ac:dyDescent="0.25">
      <c r="A342" s="1">
        <v>40575</v>
      </c>
      <c r="B342" s="3">
        <v>112.27</v>
      </c>
      <c r="C342" s="3">
        <v>0.72389999999999999</v>
      </c>
      <c r="D342" s="3">
        <v>145.50889699999999</v>
      </c>
      <c r="E342" s="3">
        <v>122.44579</v>
      </c>
      <c r="F342" s="3">
        <v>18.350000000000001</v>
      </c>
      <c r="G342" s="3">
        <v>3.2</v>
      </c>
      <c r="H342" s="3">
        <v>3.42</v>
      </c>
      <c r="I342" s="3">
        <v>4.83</v>
      </c>
      <c r="J342" s="3">
        <v>3.34</v>
      </c>
      <c r="K342" s="3">
        <v>94.08</v>
      </c>
      <c r="L342" s="3">
        <v>92.19</v>
      </c>
      <c r="M342" s="3">
        <v>97.77</v>
      </c>
      <c r="N342" s="3">
        <v>94.11</v>
      </c>
      <c r="O342" s="3">
        <v>101.34585944</v>
      </c>
      <c r="P342" s="3">
        <v>98.684474420000001</v>
      </c>
      <c r="U342" s="3">
        <v>-12.6</v>
      </c>
      <c r="V342" s="3">
        <v>0.74</v>
      </c>
      <c r="W342" s="3">
        <v>8.5</v>
      </c>
      <c r="X342" s="3">
        <v>3.1</v>
      </c>
      <c r="Y342" s="3">
        <v>-24.1</v>
      </c>
      <c r="Z342" s="3">
        <v>1251</v>
      </c>
      <c r="AA342" s="3">
        <v>870.33</v>
      </c>
      <c r="AC342" s="3">
        <v>369.13</v>
      </c>
      <c r="AD342" s="3">
        <v>1327.22</v>
      </c>
      <c r="AE342" s="3">
        <v>1351.6470790000001</v>
      </c>
      <c r="AF342" s="3">
        <v>0.25</v>
      </c>
      <c r="AG342" s="3">
        <v>0.25</v>
      </c>
      <c r="AH342" s="3">
        <v>0.5</v>
      </c>
      <c r="AI342" s="3">
        <v>0.1</v>
      </c>
      <c r="AK342" s="3">
        <v>94.323408000000001</v>
      </c>
      <c r="AL342" s="3">
        <v>223.21299999999999</v>
      </c>
      <c r="BC342" s="3">
        <v>0.36257899999999998</v>
      </c>
      <c r="BD342" s="3">
        <v>83.141126170000007</v>
      </c>
      <c r="BE342" s="3">
        <v>85.9</v>
      </c>
      <c r="BF342" s="3">
        <v>94</v>
      </c>
      <c r="BG342" s="3">
        <v>5.99</v>
      </c>
      <c r="BH342" s="3">
        <v>24.952297000000002</v>
      </c>
      <c r="BI342" s="3">
        <v>80.329869000000002</v>
      </c>
      <c r="BJ342" s="3">
        <v>82.9</v>
      </c>
      <c r="BM342" s="3">
        <v>1.0940000000000001</v>
      </c>
      <c r="BN342" s="3">
        <v>3.34</v>
      </c>
      <c r="BO342" s="16">
        <v>100.3691</v>
      </c>
      <c r="BP342" s="16">
        <v>101.0968</v>
      </c>
      <c r="BQ342" s="3">
        <v>102.1031</v>
      </c>
      <c r="CC342" s="3">
        <v>2.88</v>
      </c>
      <c r="CD342" s="3">
        <v>2.76</v>
      </c>
      <c r="CE342" s="3">
        <v>4.4800000000000004</v>
      </c>
      <c r="CF342" s="3">
        <v>4.3499999999999996</v>
      </c>
      <c r="CG342" s="3">
        <v>16.2</v>
      </c>
      <c r="CH342" s="3">
        <v>-0.6</v>
      </c>
      <c r="CI342" s="3">
        <v>-18.7</v>
      </c>
      <c r="CJ342" s="3">
        <v>9.5</v>
      </c>
    </row>
    <row r="343" spans="1:88" s="3" customFormat="1" x14ac:dyDescent="0.25">
      <c r="A343" s="1">
        <v>40603</v>
      </c>
      <c r="B343" s="3">
        <v>116.94</v>
      </c>
      <c r="C343" s="3">
        <v>0.70479999999999998</v>
      </c>
      <c r="D343" s="3">
        <v>174.35436899999999</v>
      </c>
      <c r="E343" s="3">
        <v>154.401521</v>
      </c>
      <c r="F343" s="3">
        <v>17.739999999999998</v>
      </c>
      <c r="G343" s="3">
        <v>3.21</v>
      </c>
      <c r="H343" s="3">
        <v>3.47</v>
      </c>
      <c r="I343" s="3">
        <v>4.8099999999999996</v>
      </c>
      <c r="J343" s="3">
        <v>3.52</v>
      </c>
      <c r="K343" s="3">
        <v>95.35</v>
      </c>
      <c r="L343" s="3">
        <v>92.6</v>
      </c>
      <c r="M343" s="3">
        <v>100.21</v>
      </c>
      <c r="N343" s="3">
        <v>95.45</v>
      </c>
      <c r="O343" s="3">
        <v>100.99498895000001</v>
      </c>
      <c r="P343" s="3">
        <v>98.95848891</v>
      </c>
      <c r="U343" s="3">
        <v>-13.6</v>
      </c>
      <c r="V343" s="3">
        <v>0.87</v>
      </c>
      <c r="W343" s="3">
        <v>7.2</v>
      </c>
      <c r="X343" s="3">
        <v>3.5</v>
      </c>
      <c r="Y343" s="3">
        <v>-23.4</v>
      </c>
      <c r="Z343" s="3">
        <v>1530</v>
      </c>
      <c r="AA343" s="3">
        <v>892.29</v>
      </c>
      <c r="AC343" s="3">
        <v>365.62</v>
      </c>
      <c r="AD343" s="3">
        <v>1325.83</v>
      </c>
      <c r="AE343" s="3">
        <v>1334.9250099999999</v>
      </c>
      <c r="AF343" s="3">
        <v>0.25</v>
      </c>
      <c r="AG343" s="3">
        <v>0.25</v>
      </c>
      <c r="AH343" s="3">
        <v>0.5</v>
      </c>
      <c r="AI343" s="3">
        <v>0.1</v>
      </c>
      <c r="AK343" s="3">
        <v>95.523206999999999</v>
      </c>
      <c r="AL343" s="3">
        <v>223.45400000000001</v>
      </c>
      <c r="BC343" s="3">
        <v>0.731545</v>
      </c>
      <c r="BD343" s="3">
        <v>83.562792220000006</v>
      </c>
      <c r="BE343" s="3">
        <v>87.6</v>
      </c>
      <c r="BF343" s="3">
        <v>94.3</v>
      </c>
      <c r="BG343" s="3">
        <v>6.05</v>
      </c>
      <c r="BH343" s="3">
        <v>29.947751</v>
      </c>
      <c r="BI343" s="3">
        <v>80.329869000000002</v>
      </c>
      <c r="BJ343" s="3">
        <v>82.9</v>
      </c>
      <c r="BM343" s="3">
        <v>1.2390000000000001</v>
      </c>
      <c r="BN343" s="3">
        <v>3.52</v>
      </c>
      <c r="BO343" s="16">
        <v>100.3646</v>
      </c>
      <c r="BP343" s="16">
        <v>101.2032</v>
      </c>
      <c r="BQ343" s="3">
        <v>102.01179999999999</v>
      </c>
      <c r="CC343" s="3">
        <v>2.99</v>
      </c>
      <c r="CD343" s="3">
        <v>2.85</v>
      </c>
      <c r="CE343" s="3">
        <v>4.6100000000000003</v>
      </c>
      <c r="CF343" s="3">
        <v>4.46</v>
      </c>
      <c r="CG343" s="3">
        <v>12.8</v>
      </c>
      <c r="CH343" s="3">
        <v>2.5</v>
      </c>
      <c r="CI343" s="3">
        <v>-14.5</v>
      </c>
      <c r="CJ343" s="3">
        <v>11.6</v>
      </c>
    </row>
    <row r="344" spans="1:88" s="3" customFormat="1" x14ac:dyDescent="0.25">
      <c r="A344" s="1">
        <v>40634</v>
      </c>
      <c r="B344" s="3">
        <v>126.59</v>
      </c>
      <c r="C344" s="3">
        <v>0.67420000000000002</v>
      </c>
      <c r="D344" s="3">
        <v>157.49588299999999</v>
      </c>
      <c r="E344" s="3">
        <v>145.50860499999999</v>
      </c>
      <c r="F344" s="3">
        <v>14.75</v>
      </c>
      <c r="G344" s="3">
        <v>3.34</v>
      </c>
      <c r="H344" s="3">
        <v>3.32</v>
      </c>
      <c r="I344" s="3">
        <v>4.75</v>
      </c>
      <c r="J344" s="3">
        <v>3.52</v>
      </c>
      <c r="K344" s="3">
        <v>95.88</v>
      </c>
      <c r="L344" s="3">
        <v>92.8</v>
      </c>
      <c r="M344" s="3">
        <v>101.67</v>
      </c>
      <c r="N344" s="3">
        <v>95.94</v>
      </c>
      <c r="O344" s="3">
        <v>101.25872579999999</v>
      </c>
      <c r="P344" s="3">
        <v>99.204100620000006</v>
      </c>
      <c r="U344" s="3">
        <v>-14.7</v>
      </c>
      <c r="V344" s="3">
        <v>0.93</v>
      </c>
      <c r="W344" s="3">
        <v>7.5</v>
      </c>
      <c r="X344" s="3">
        <v>3.4</v>
      </c>
      <c r="Y344" s="3">
        <v>-22.3</v>
      </c>
      <c r="Z344" s="3">
        <v>1269</v>
      </c>
      <c r="AA344" s="3">
        <v>875.72</v>
      </c>
      <c r="AC344" s="3">
        <v>359.94</v>
      </c>
      <c r="AD344" s="3">
        <v>1363.61</v>
      </c>
      <c r="AE344" s="3">
        <v>1388.6202370000001</v>
      </c>
      <c r="AF344" s="3">
        <v>0.25</v>
      </c>
      <c r="AG344" s="3">
        <v>0.5</v>
      </c>
      <c r="AH344" s="3">
        <v>0.5</v>
      </c>
      <c r="AI344" s="3">
        <v>0.1</v>
      </c>
      <c r="AK344" s="3">
        <v>96.321078</v>
      </c>
      <c r="AL344" s="3">
        <v>223.727</v>
      </c>
      <c r="BC344" s="3">
        <v>1.6102430000000001</v>
      </c>
      <c r="BD344" s="3">
        <v>83.535426720000004</v>
      </c>
      <c r="BE344" s="3">
        <v>89.3</v>
      </c>
      <c r="BF344" s="3">
        <v>95.8</v>
      </c>
      <c r="BG344" s="3">
        <v>5.9</v>
      </c>
      <c r="BH344" s="3">
        <v>31.694101</v>
      </c>
      <c r="BI344" s="3">
        <v>81.056032999999999</v>
      </c>
      <c r="BJ344" s="3">
        <v>83.3</v>
      </c>
      <c r="BM344" s="3">
        <v>1.385</v>
      </c>
      <c r="BN344" s="3">
        <v>3.52</v>
      </c>
      <c r="BO344" s="16">
        <v>100.25700000000001</v>
      </c>
      <c r="BP344" s="16">
        <v>101.2466</v>
      </c>
      <c r="BQ344" s="3">
        <v>101.8428</v>
      </c>
      <c r="CC344" s="3">
        <v>3.11</v>
      </c>
      <c r="CD344" s="3">
        <v>2.97</v>
      </c>
      <c r="CE344" s="3">
        <v>4.75</v>
      </c>
      <c r="CF344" s="3">
        <v>4.58</v>
      </c>
      <c r="CG344" s="3">
        <v>12.4</v>
      </c>
      <c r="CH344" s="3">
        <v>2.2999999999999998</v>
      </c>
      <c r="CI344" s="3">
        <v>-18.2</v>
      </c>
      <c r="CJ344" s="3">
        <v>4.4000000000000004</v>
      </c>
    </row>
    <row r="345" spans="1:88" s="3" customFormat="1" x14ac:dyDescent="0.25">
      <c r="A345" s="1">
        <v>40664</v>
      </c>
      <c r="B345" s="3">
        <v>117.18</v>
      </c>
      <c r="C345" s="3">
        <v>0.69550000000000001</v>
      </c>
      <c r="D345" s="3">
        <v>126.192066</v>
      </c>
      <c r="E345" s="3">
        <v>134.21507600000001</v>
      </c>
      <c r="F345" s="3">
        <v>15.45</v>
      </c>
      <c r="G345" s="3">
        <v>3.06</v>
      </c>
      <c r="H345" s="3">
        <v>3.05</v>
      </c>
      <c r="I345" s="3">
        <v>4.7699999999999996</v>
      </c>
      <c r="J345" s="3">
        <v>3.29</v>
      </c>
      <c r="K345" s="3">
        <v>95.89</v>
      </c>
      <c r="L345" s="3">
        <v>93.25</v>
      </c>
      <c r="M345" s="3">
        <v>101.03</v>
      </c>
      <c r="N345" s="3">
        <v>95.92</v>
      </c>
      <c r="O345" s="3">
        <v>101.0396743</v>
      </c>
      <c r="P345" s="3">
        <v>99.043543720000002</v>
      </c>
      <c r="U345" s="3">
        <v>-14.7</v>
      </c>
      <c r="V345" s="3">
        <v>0.77</v>
      </c>
      <c r="W345" s="3">
        <v>8.3000000000000007</v>
      </c>
      <c r="X345" s="3">
        <v>1.9</v>
      </c>
      <c r="Y345" s="3">
        <v>-21.3</v>
      </c>
      <c r="Z345" s="3">
        <v>1480</v>
      </c>
      <c r="AA345" s="3">
        <v>865.36</v>
      </c>
      <c r="AC345" s="3">
        <v>349.44</v>
      </c>
      <c r="AD345" s="3">
        <v>1345.2</v>
      </c>
      <c r="AE345" s="3">
        <v>1354.607143</v>
      </c>
      <c r="AF345" s="3">
        <v>0.25</v>
      </c>
      <c r="AG345" s="3">
        <v>0.5</v>
      </c>
      <c r="AH345" s="3">
        <v>0.5</v>
      </c>
      <c r="AI345" s="3">
        <v>0.1</v>
      </c>
      <c r="AK345" s="3">
        <v>96.897728999999998</v>
      </c>
      <c r="AL345" s="3">
        <v>224.17500000000001</v>
      </c>
      <c r="BC345" s="3">
        <v>0.93589299999999997</v>
      </c>
      <c r="BD345" s="3">
        <v>84.055247969999996</v>
      </c>
      <c r="BE345" s="3">
        <v>89.5</v>
      </c>
      <c r="BF345" s="3">
        <v>97.9</v>
      </c>
      <c r="BG345" s="3">
        <v>5.7</v>
      </c>
      <c r="BH345" s="3">
        <v>20.822139</v>
      </c>
      <c r="BI345" s="3">
        <v>81.056032999999999</v>
      </c>
      <c r="BJ345" s="3">
        <v>83.3</v>
      </c>
      <c r="BM345" s="3">
        <v>1.4330000000000001</v>
      </c>
      <c r="BN345" s="3">
        <v>3.29</v>
      </c>
      <c r="BO345" s="16">
        <v>100.05759999999999</v>
      </c>
      <c r="BP345" s="16">
        <v>101.2193</v>
      </c>
      <c r="BQ345" s="3">
        <v>101.60850000000001</v>
      </c>
      <c r="CC345" s="3">
        <v>3.16</v>
      </c>
      <c r="CD345" s="3">
        <v>3.03</v>
      </c>
      <c r="CE345" s="3">
        <v>4.79</v>
      </c>
      <c r="CF345" s="3">
        <v>4.6500000000000004</v>
      </c>
      <c r="CG345" s="3">
        <v>10.9</v>
      </c>
      <c r="CH345" s="3">
        <v>-0.3</v>
      </c>
      <c r="CI345" s="3">
        <v>-18.3</v>
      </c>
      <c r="CJ345" s="3">
        <v>5.6</v>
      </c>
    </row>
    <row r="346" spans="1:88" s="3" customFormat="1" x14ac:dyDescent="0.25">
      <c r="A346" s="1">
        <v>40695</v>
      </c>
      <c r="B346" s="3">
        <v>111.71</v>
      </c>
      <c r="C346" s="3">
        <v>0.68969999999999998</v>
      </c>
      <c r="D346" s="3">
        <v>158.08862400000001</v>
      </c>
      <c r="E346" s="3">
        <v>168.295894</v>
      </c>
      <c r="F346" s="3">
        <v>16.52</v>
      </c>
      <c r="G346" s="3">
        <v>2.89</v>
      </c>
      <c r="H346" s="3">
        <v>3.18</v>
      </c>
      <c r="I346" s="3">
        <v>4.88</v>
      </c>
      <c r="J346" s="3">
        <v>3.34</v>
      </c>
      <c r="K346" s="3">
        <v>95.88</v>
      </c>
      <c r="L346" s="3">
        <v>93.17</v>
      </c>
      <c r="M346" s="3">
        <v>100.51</v>
      </c>
      <c r="N346" s="3">
        <v>96.01</v>
      </c>
      <c r="O346" s="3">
        <v>100.78908917</v>
      </c>
      <c r="P346" s="3">
        <v>99.433325010000004</v>
      </c>
      <c r="U346" s="3">
        <v>-14.2</v>
      </c>
      <c r="V346" s="3">
        <v>0.75</v>
      </c>
      <c r="W346" s="3">
        <v>8.6</v>
      </c>
      <c r="X346" s="3">
        <v>1.2</v>
      </c>
      <c r="Y346" s="3">
        <v>-21</v>
      </c>
      <c r="Z346" s="3">
        <v>1413</v>
      </c>
      <c r="AA346" s="3">
        <v>820.21</v>
      </c>
      <c r="AC346" s="3">
        <v>339.65</v>
      </c>
      <c r="AD346" s="3">
        <v>1320.64</v>
      </c>
      <c r="AE346" s="3">
        <v>1331.1822810000001</v>
      </c>
      <c r="AF346" s="3">
        <v>0.25</v>
      </c>
      <c r="AG346" s="3">
        <v>0.5</v>
      </c>
      <c r="AH346" s="3">
        <v>0.5</v>
      </c>
      <c r="AI346" s="3">
        <v>0.1</v>
      </c>
      <c r="AK346" s="3">
        <v>96.709982999999994</v>
      </c>
      <c r="AL346" s="3">
        <v>224.697</v>
      </c>
      <c r="BC346" s="3">
        <v>0.2036</v>
      </c>
      <c r="BD346" s="3">
        <v>83.574837720000005</v>
      </c>
      <c r="BE346" s="3">
        <v>89.4</v>
      </c>
      <c r="BF346" s="3">
        <v>95.9</v>
      </c>
      <c r="BG346" s="3">
        <v>5.9</v>
      </c>
      <c r="BH346" s="3">
        <v>29.773987999999999</v>
      </c>
      <c r="BI346" s="3">
        <v>81.056032999999999</v>
      </c>
      <c r="BJ346" s="3">
        <v>83.3</v>
      </c>
      <c r="BM346" s="3">
        <v>1.5469999999999999</v>
      </c>
      <c r="BN346" s="3">
        <v>3.34</v>
      </c>
      <c r="BO346" s="16">
        <v>99.789540000000002</v>
      </c>
      <c r="BP346" s="16">
        <v>101.1161</v>
      </c>
      <c r="BQ346" s="3">
        <v>101.30719999999999</v>
      </c>
      <c r="CC346" s="3">
        <v>3.39</v>
      </c>
      <c r="CD346" s="3">
        <v>3.29</v>
      </c>
      <c r="CE346" s="3">
        <v>4.7699999999999996</v>
      </c>
      <c r="CF346" s="3">
        <v>4.68</v>
      </c>
      <c r="CG346" s="3">
        <v>7.4</v>
      </c>
      <c r="CH346" s="3">
        <v>-2</v>
      </c>
      <c r="CI346" s="3">
        <v>-16.399999999999999</v>
      </c>
      <c r="CJ346" s="3">
        <v>5</v>
      </c>
    </row>
    <row r="347" spans="1:88" s="3" customFormat="1" x14ac:dyDescent="0.25">
      <c r="A347" s="1">
        <v>40725</v>
      </c>
      <c r="B347" s="3">
        <v>115.93</v>
      </c>
      <c r="C347" s="3">
        <v>0.69579999999999997</v>
      </c>
      <c r="D347" s="3">
        <v>197.916358</v>
      </c>
      <c r="E347" s="3">
        <v>183.40234100000001</v>
      </c>
      <c r="F347" s="3">
        <v>25.25</v>
      </c>
      <c r="G347" s="3">
        <v>2.74</v>
      </c>
      <c r="H347" s="3">
        <v>2.82</v>
      </c>
      <c r="I347" s="3">
        <v>5.83</v>
      </c>
      <c r="J347" s="3">
        <v>2.95</v>
      </c>
      <c r="K347" s="3">
        <v>95.34</v>
      </c>
      <c r="L347" s="3">
        <v>93.07</v>
      </c>
      <c r="M347" s="3">
        <v>101.35</v>
      </c>
      <c r="N347" s="3">
        <v>95.13</v>
      </c>
      <c r="O347" s="3">
        <v>101.41422023</v>
      </c>
      <c r="P347" s="3">
        <v>99.420658649999993</v>
      </c>
      <c r="U347" s="3">
        <v>-14.2</v>
      </c>
      <c r="V347" s="3">
        <v>0.59</v>
      </c>
      <c r="W347" s="3">
        <v>7.4</v>
      </c>
      <c r="X347" s="3">
        <v>-0.7</v>
      </c>
      <c r="Y347" s="3">
        <v>-21.2</v>
      </c>
      <c r="Z347" s="3">
        <v>1264</v>
      </c>
      <c r="AA347" s="3">
        <v>719.96</v>
      </c>
      <c r="AB347" s="3">
        <v>1594.4380000000001</v>
      </c>
      <c r="AC347" s="3">
        <v>329.17</v>
      </c>
      <c r="AD347" s="3">
        <v>1292.28</v>
      </c>
      <c r="AE347" s="3">
        <v>1306.054128</v>
      </c>
      <c r="AF347" s="3">
        <v>0.25</v>
      </c>
      <c r="AG347" s="3">
        <v>0.75</v>
      </c>
      <c r="AH347" s="3">
        <v>0.5</v>
      </c>
      <c r="AI347" s="3">
        <v>0.1</v>
      </c>
      <c r="AK347" s="3">
        <v>96.755815999999996</v>
      </c>
      <c r="AL347" s="3">
        <v>225.21799999999999</v>
      </c>
      <c r="BC347" s="3">
        <v>0.29120000000000001</v>
      </c>
      <c r="BD347" s="3">
        <v>84.813641930000003</v>
      </c>
      <c r="BE347" s="3">
        <v>90.7</v>
      </c>
      <c r="BF347" s="3">
        <v>96.3</v>
      </c>
      <c r="BG347" s="3">
        <v>5.59</v>
      </c>
      <c r="BH347" s="3">
        <v>30.57254</v>
      </c>
      <c r="BI347" s="3">
        <v>81.245568000000006</v>
      </c>
      <c r="BJ347" s="3">
        <v>83.7</v>
      </c>
      <c r="BM347" s="3">
        <v>1.609</v>
      </c>
      <c r="BN347" s="3">
        <v>2.95</v>
      </c>
      <c r="BO347" s="16">
        <v>99.503600000000006</v>
      </c>
      <c r="BP347" s="16">
        <v>100.9469</v>
      </c>
      <c r="BQ347" s="3">
        <v>100.9524</v>
      </c>
      <c r="CC347" s="3">
        <v>3.26</v>
      </c>
      <c r="CD347" s="3">
        <v>3.18</v>
      </c>
      <c r="CE347" s="3">
        <v>4.75</v>
      </c>
      <c r="CF347" s="3">
        <v>4.71</v>
      </c>
      <c r="CG347" s="3">
        <v>6.8</v>
      </c>
      <c r="CH347" s="3">
        <v>-4.9000000000000004</v>
      </c>
      <c r="CI347" s="3">
        <v>-16.7</v>
      </c>
      <c r="CJ347" s="3">
        <v>0.7</v>
      </c>
    </row>
    <row r="348" spans="1:88" s="3" customFormat="1" x14ac:dyDescent="0.25">
      <c r="A348" s="1">
        <v>40756</v>
      </c>
      <c r="B348" s="3">
        <v>116.48</v>
      </c>
      <c r="C348" s="3">
        <v>0.69450000000000001</v>
      </c>
      <c r="D348" s="3">
        <v>245.12671399999999</v>
      </c>
      <c r="E348" s="3">
        <v>230.29893899999999</v>
      </c>
      <c r="F348" s="3">
        <v>31.62</v>
      </c>
      <c r="G348" s="3">
        <v>2.21</v>
      </c>
      <c r="H348" s="3">
        <v>2.23</v>
      </c>
      <c r="I348" s="3">
        <v>5.1100000000000003</v>
      </c>
      <c r="J348" s="3">
        <v>2.62</v>
      </c>
      <c r="K348" s="3">
        <v>95.52</v>
      </c>
      <c r="L348" s="3">
        <v>92.96</v>
      </c>
      <c r="M348" s="3">
        <v>101.19</v>
      </c>
      <c r="N348" s="3">
        <v>95.44</v>
      </c>
      <c r="O348" s="3">
        <v>101.99461779000001</v>
      </c>
      <c r="P348" s="3">
        <v>100.23281399</v>
      </c>
      <c r="U348" s="3">
        <v>-16.7</v>
      </c>
      <c r="V348" s="3">
        <v>0.34</v>
      </c>
      <c r="W348" s="3">
        <v>5</v>
      </c>
      <c r="X348" s="3">
        <v>-3</v>
      </c>
      <c r="Y348" s="3">
        <v>-20.399999999999999</v>
      </c>
      <c r="Z348" s="3">
        <v>1619</v>
      </c>
      <c r="AA348" s="3">
        <v>630.9</v>
      </c>
      <c r="AB348" s="3">
        <v>1724.866</v>
      </c>
      <c r="AC348" s="3">
        <v>292.93</v>
      </c>
      <c r="AD348" s="3">
        <v>1218.8900000000001</v>
      </c>
      <c r="AE348" s="3">
        <v>1211.2241590000001</v>
      </c>
      <c r="AF348" s="3">
        <v>0.25</v>
      </c>
      <c r="AG348" s="3">
        <v>0.75</v>
      </c>
      <c r="AH348" s="3">
        <v>0.5</v>
      </c>
      <c r="AI348" s="3">
        <v>0.1</v>
      </c>
      <c r="AK348" s="3">
        <v>97.035770999999997</v>
      </c>
      <c r="AL348" s="3">
        <v>225.86199999999999</v>
      </c>
      <c r="BC348" s="3">
        <v>-9.0094999999999995E-2</v>
      </c>
      <c r="BD348" s="3">
        <v>85.022852409999999</v>
      </c>
      <c r="BE348" s="3">
        <v>90.4</v>
      </c>
      <c r="BF348" s="3">
        <v>97.6</v>
      </c>
      <c r="BG348" s="3">
        <v>5.48</v>
      </c>
      <c r="BH348" s="3">
        <v>30.831002999999999</v>
      </c>
      <c r="BI348" s="3">
        <v>81.245568000000006</v>
      </c>
      <c r="BJ348" s="3">
        <v>83.7</v>
      </c>
      <c r="BM348" s="3">
        <v>1.542</v>
      </c>
      <c r="BN348" s="3">
        <v>2.62</v>
      </c>
      <c r="BO348" s="16">
        <v>99.265370000000004</v>
      </c>
      <c r="BP348" s="16">
        <v>100.72620000000001</v>
      </c>
      <c r="BQ348" s="3">
        <v>100.57129999999999</v>
      </c>
      <c r="CC348" s="3">
        <v>3.02</v>
      </c>
      <c r="CD348" s="3">
        <v>2.94</v>
      </c>
      <c r="CE348" s="3">
        <v>4.68</v>
      </c>
      <c r="CF348" s="3">
        <v>4.6900000000000004</v>
      </c>
      <c r="CG348" s="3">
        <v>6.3</v>
      </c>
      <c r="CH348" s="3">
        <v>-5.7</v>
      </c>
      <c r="CI348" s="3">
        <v>-19.3</v>
      </c>
      <c r="CJ348" s="3">
        <v>-1.9</v>
      </c>
    </row>
    <row r="349" spans="1:88" s="3" customFormat="1" x14ac:dyDescent="0.25">
      <c r="A349" s="1">
        <v>40787</v>
      </c>
      <c r="B349" s="3">
        <v>105.42</v>
      </c>
      <c r="C349" s="3">
        <v>0.74539999999999995</v>
      </c>
      <c r="D349" s="3">
        <v>204.62979100000001</v>
      </c>
      <c r="E349" s="3">
        <v>280.05812900000001</v>
      </c>
      <c r="F349" s="3">
        <v>42.96</v>
      </c>
      <c r="G349" s="3">
        <v>1.83</v>
      </c>
      <c r="H349" s="3">
        <v>1.92</v>
      </c>
      <c r="I349" s="3">
        <v>5.52</v>
      </c>
      <c r="J349" s="3">
        <v>2.2799999999999998</v>
      </c>
      <c r="K349" s="3">
        <v>96.21</v>
      </c>
      <c r="L349" s="3">
        <v>93.21</v>
      </c>
      <c r="M349" s="3">
        <v>102.08</v>
      </c>
      <c r="N349" s="3">
        <v>96.23</v>
      </c>
      <c r="O349" s="3">
        <v>100.51605365</v>
      </c>
      <c r="P349" s="3">
        <v>99.906254610000005</v>
      </c>
      <c r="U349" s="3">
        <v>-17.3</v>
      </c>
      <c r="V349" s="3">
        <v>0.14000000000000001</v>
      </c>
      <c r="W349" s="3">
        <v>1.4</v>
      </c>
      <c r="X349" s="3">
        <v>-5.5</v>
      </c>
      <c r="Y349" s="3">
        <v>-22.9</v>
      </c>
      <c r="Z349" s="3">
        <v>1899</v>
      </c>
      <c r="AA349" s="3">
        <v>527.75</v>
      </c>
      <c r="AB349" s="3">
        <v>1575.69</v>
      </c>
      <c r="AC349" s="3">
        <v>280.18</v>
      </c>
      <c r="AD349" s="3">
        <v>1131.42</v>
      </c>
      <c r="AE349" s="3">
        <v>1104.0646099999999</v>
      </c>
      <c r="AF349" s="3">
        <v>0.25</v>
      </c>
      <c r="AG349" s="3">
        <v>0.75</v>
      </c>
      <c r="AH349" s="3">
        <v>0.5</v>
      </c>
      <c r="AI349" s="3">
        <v>0.1</v>
      </c>
      <c r="AK349" s="3">
        <v>97.196644000000006</v>
      </c>
      <c r="AL349" s="3">
        <v>226.11799999999999</v>
      </c>
      <c r="BC349" s="3">
        <v>-0.53720000000000001</v>
      </c>
      <c r="BD349" s="3">
        <v>84.541727330000001</v>
      </c>
      <c r="BE349" s="3">
        <v>90.7</v>
      </c>
      <c r="BF349" s="3">
        <v>95.2</v>
      </c>
      <c r="BG349" s="3">
        <v>5.22</v>
      </c>
      <c r="BH349" s="3">
        <v>21.235057999999999</v>
      </c>
      <c r="BI349" s="3">
        <v>81.245568000000006</v>
      </c>
      <c r="BJ349" s="3">
        <v>83.7</v>
      </c>
      <c r="BM349" s="3">
        <v>1.554</v>
      </c>
      <c r="BN349" s="3">
        <v>2.2799999999999998</v>
      </c>
      <c r="BO349" s="16">
        <v>99.141509999999997</v>
      </c>
      <c r="BP349" s="16">
        <v>100.48699999999999</v>
      </c>
      <c r="BQ349" s="3">
        <v>100.20659999999999</v>
      </c>
      <c r="CC349" s="3">
        <v>3.03</v>
      </c>
      <c r="CD349" s="3">
        <v>3.02</v>
      </c>
      <c r="CE349" s="3">
        <v>4.4800000000000004</v>
      </c>
      <c r="CF349" s="3">
        <v>4.62</v>
      </c>
      <c r="CG349" s="3">
        <v>-3.5</v>
      </c>
      <c r="CH349" s="3">
        <v>-4.7</v>
      </c>
      <c r="CI349" s="3">
        <v>-21.3</v>
      </c>
      <c r="CJ349" s="3">
        <v>1</v>
      </c>
    </row>
    <row r="350" spans="1:88" s="3" customFormat="1" x14ac:dyDescent="0.25">
      <c r="A350" s="1">
        <v>40817</v>
      </c>
      <c r="B350" s="3">
        <v>108.43</v>
      </c>
      <c r="C350" s="3">
        <v>0.71689999999999998</v>
      </c>
      <c r="D350" s="3">
        <v>159.73956999999999</v>
      </c>
      <c r="E350" s="3">
        <v>241.75185200000001</v>
      </c>
      <c r="F350" s="3">
        <v>29.96</v>
      </c>
      <c r="G350" s="3">
        <v>2</v>
      </c>
      <c r="H350" s="3">
        <v>2.17</v>
      </c>
      <c r="I350" s="3">
        <v>6.09</v>
      </c>
      <c r="J350" s="3">
        <v>2.44</v>
      </c>
      <c r="K350" s="3">
        <v>96.54</v>
      </c>
      <c r="L350" s="3">
        <v>93.67</v>
      </c>
      <c r="M350" s="3">
        <v>102.67</v>
      </c>
      <c r="N350" s="3">
        <v>96.49</v>
      </c>
      <c r="O350" s="3">
        <v>99.646508960000006</v>
      </c>
      <c r="P350" s="3">
        <v>98.642066790000001</v>
      </c>
      <c r="U350" s="3">
        <v>-18.5</v>
      </c>
      <c r="V350" s="3">
        <v>0.12</v>
      </c>
      <c r="W350" s="3">
        <v>1.4</v>
      </c>
      <c r="X350" s="3">
        <v>-5.4</v>
      </c>
      <c r="Y350" s="3">
        <v>-23.3</v>
      </c>
      <c r="Z350" s="3">
        <v>1965</v>
      </c>
      <c r="AA350" s="3">
        <v>438.27</v>
      </c>
      <c r="AB350" s="3">
        <v>1399.42</v>
      </c>
      <c r="AC350" s="3">
        <v>307.5</v>
      </c>
      <c r="AD350" s="3">
        <v>1253.3</v>
      </c>
      <c r="AE350" s="3">
        <v>1217.2963549999999</v>
      </c>
      <c r="AF350" s="3">
        <v>0.25</v>
      </c>
      <c r="AG350" s="3">
        <v>0.75</v>
      </c>
      <c r="AH350" s="3">
        <v>0.5</v>
      </c>
      <c r="AI350" s="3">
        <v>0.1</v>
      </c>
      <c r="AK350" s="3">
        <v>96.863028</v>
      </c>
      <c r="AL350" s="3">
        <v>226.506</v>
      </c>
      <c r="BC350" s="3">
        <v>-0.36290800000000001</v>
      </c>
      <c r="BD350" s="3">
        <v>84.72888648</v>
      </c>
      <c r="BE350" s="3">
        <v>91.2</v>
      </c>
      <c r="BF350" s="3">
        <v>97.5</v>
      </c>
      <c r="BG350" s="3">
        <v>5.19</v>
      </c>
      <c r="BH350" s="3">
        <v>36.765912999999998</v>
      </c>
      <c r="BI350" s="3">
        <v>81.888643000000002</v>
      </c>
      <c r="BJ350" s="3">
        <v>84.1</v>
      </c>
      <c r="BM350" s="3">
        <v>1.591</v>
      </c>
      <c r="BN350" s="3">
        <v>2.44</v>
      </c>
      <c r="BO350" s="16">
        <v>99.161869999999993</v>
      </c>
      <c r="BP350" s="16">
        <v>100.252</v>
      </c>
      <c r="BQ350" s="3">
        <v>99.896850000000001</v>
      </c>
      <c r="CC350" s="3">
        <v>3.16</v>
      </c>
      <c r="CD350" s="3">
        <v>3.11</v>
      </c>
      <c r="CE350" s="3">
        <v>4.49</v>
      </c>
      <c r="CF350" s="3">
        <v>4.54</v>
      </c>
      <c r="CG350" s="3">
        <v>-2</v>
      </c>
      <c r="CH350" s="3">
        <v>-6.6</v>
      </c>
      <c r="CI350" s="3">
        <v>-25.3</v>
      </c>
      <c r="CJ350" s="3">
        <v>-7.6</v>
      </c>
    </row>
    <row r="351" spans="1:88" s="3" customFormat="1" x14ac:dyDescent="0.25">
      <c r="A351" s="1">
        <v>40848</v>
      </c>
      <c r="B351" s="3">
        <v>111.22</v>
      </c>
      <c r="C351" s="3">
        <v>0.7429</v>
      </c>
      <c r="D351" s="3">
        <v>166.33901499999999</v>
      </c>
      <c r="E351" s="3">
        <v>304.60021899999998</v>
      </c>
      <c r="F351" s="3">
        <v>27.8</v>
      </c>
      <c r="G351" s="3">
        <v>1.87</v>
      </c>
      <c r="H351" s="3">
        <v>2.08</v>
      </c>
      <c r="I351" s="3">
        <v>7.3</v>
      </c>
      <c r="J351" s="3">
        <v>2.66</v>
      </c>
      <c r="K351" s="3">
        <v>96.63</v>
      </c>
      <c r="L351" s="3">
        <v>94.07</v>
      </c>
      <c r="M351" s="3">
        <v>103.32</v>
      </c>
      <c r="N351" s="3">
        <v>96.4</v>
      </c>
      <c r="O351" s="3">
        <v>99.845290820000002</v>
      </c>
      <c r="P351" s="3">
        <v>99.527654159999997</v>
      </c>
      <c r="U351" s="3">
        <v>-17.5</v>
      </c>
      <c r="V351" s="3">
        <v>-0.16</v>
      </c>
      <c r="W351" s="3">
        <v>-0.1</v>
      </c>
      <c r="X351" s="3">
        <v>-7.2</v>
      </c>
      <c r="Y351" s="3">
        <v>-23</v>
      </c>
      <c r="Z351" s="3">
        <v>1846</v>
      </c>
      <c r="AA351" s="3">
        <v>407.2</v>
      </c>
      <c r="AB351" s="3">
        <v>1230.643</v>
      </c>
      <c r="AC351" s="3">
        <v>299.68</v>
      </c>
      <c r="AD351" s="3">
        <v>1246.96</v>
      </c>
      <c r="AE351" s="3">
        <v>1184.6043440000001</v>
      </c>
      <c r="AF351" s="3">
        <v>0.25</v>
      </c>
      <c r="AG351" s="3">
        <v>0.5</v>
      </c>
      <c r="AH351" s="3">
        <v>0.5</v>
      </c>
      <c r="AI351" s="3">
        <v>0.1</v>
      </c>
      <c r="AK351" s="3">
        <v>96.698358999999996</v>
      </c>
      <c r="AL351" s="3">
        <v>226.899</v>
      </c>
      <c r="BC351" s="3">
        <v>0.149368</v>
      </c>
      <c r="BD351" s="3">
        <v>84.439540890000004</v>
      </c>
      <c r="BE351" s="3">
        <v>89.5</v>
      </c>
      <c r="BF351" s="3">
        <v>95.6</v>
      </c>
      <c r="BG351" s="3">
        <v>5.32</v>
      </c>
      <c r="BH351" s="3">
        <v>36.383237000000001</v>
      </c>
      <c r="BI351" s="3">
        <v>81.888643000000002</v>
      </c>
      <c r="BJ351" s="3">
        <v>84.1</v>
      </c>
      <c r="BM351" s="3">
        <v>1.4730000000000001</v>
      </c>
      <c r="BN351" s="3">
        <v>2.66</v>
      </c>
      <c r="BO351" s="16">
        <v>99.306629999999998</v>
      </c>
      <c r="BP351" s="16">
        <v>100.04940000000001</v>
      </c>
      <c r="BQ351" s="3">
        <v>99.656630000000007</v>
      </c>
      <c r="CC351" s="3">
        <v>2.9</v>
      </c>
      <c r="CD351" s="3">
        <v>2.88</v>
      </c>
      <c r="CE351" s="3">
        <v>4.42</v>
      </c>
      <c r="CF351" s="3">
        <v>4.53</v>
      </c>
      <c r="CG351" s="3">
        <v>-5.2</v>
      </c>
      <c r="CH351" s="3">
        <v>-6.6</v>
      </c>
      <c r="CI351" s="3">
        <v>-16.7</v>
      </c>
      <c r="CJ351" s="3">
        <v>-6.3</v>
      </c>
    </row>
    <row r="352" spans="1:88" s="3" customFormat="1" x14ac:dyDescent="0.25">
      <c r="A352" s="1">
        <v>40878</v>
      </c>
      <c r="B352" s="3">
        <v>108.09</v>
      </c>
      <c r="C352" s="3">
        <v>0.77029999999999998</v>
      </c>
      <c r="D352" s="3">
        <v>189.39836</v>
      </c>
      <c r="E352" s="3">
        <v>228.87159199999999</v>
      </c>
      <c r="F352" s="3">
        <v>23.4</v>
      </c>
      <c r="G352" s="3">
        <v>1.93</v>
      </c>
      <c r="H352" s="3">
        <v>1.89</v>
      </c>
      <c r="I352" s="3">
        <v>6.96</v>
      </c>
      <c r="J352" s="3">
        <v>2.17</v>
      </c>
      <c r="K352" s="3">
        <v>96.95</v>
      </c>
      <c r="L352" s="3">
        <v>94.27</v>
      </c>
      <c r="M352" s="3">
        <v>103.23</v>
      </c>
      <c r="N352" s="3">
        <v>96.81</v>
      </c>
      <c r="O352" s="3">
        <v>97.892445370000004</v>
      </c>
      <c r="P352" s="3">
        <v>98.153622940000005</v>
      </c>
      <c r="U352" s="3">
        <v>-18.399999999999999</v>
      </c>
      <c r="V352" s="3">
        <v>-0.18</v>
      </c>
      <c r="W352" s="3">
        <v>-2.1</v>
      </c>
      <c r="X352" s="3">
        <v>-7.6</v>
      </c>
      <c r="Y352" s="3">
        <v>-24.1</v>
      </c>
      <c r="Z352" s="3">
        <v>1738</v>
      </c>
      <c r="AA352" s="3">
        <v>388.56</v>
      </c>
      <c r="AB352" s="3">
        <v>1214.4970000000001</v>
      </c>
      <c r="AC352" s="3">
        <v>312.47000000000003</v>
      </c>
      <c r="AD352" s="3">
        <v>1257.5999999999999</v>
      </c>
      <c r="AE352" s="3">
        <v>1182.5947639999999</v>
      </c>
      <c r="AF352" s="3">
        <v>0.25</v>
      </c>
      <c r="AG352" s="3">
        <v>0.25</v>
      </c>
      <c r="AH352" s="3">
        <v>0.5</v>
      </c>
      <c r="AI352" s="3">
        <v>0.1</v>
      </c>
      <c r="AK352" s="3">
        <v>96.325101000000004</v>
      </c>
      <c r="AL352" s="3">
        <v>227.405</v>
      </c>
      <c r="BC352" s="3">
        <v>-3.0633000000000001E-2</v>
      </c>
      <c r="BD352" s="3">
        <v>84.453475060000002</v>
      </c>
      <c r="BE352" s="3">
        <v>92</v>
      </c>
      <c r="BF352" s="3">
        <v>96.4</v>
      </c>
      <c r="BG352" s="3">
        <v>5.16</v>
      </c>
      <c r="BH352" s="3">
        <v>30.966289</v>
      </c>
      <c r="BI352" s="3">
        <v>81.888643000000002</v>
      </c>
      <c r="BJ352" s="3">
        <v>84.1</v>
      </c>
      <c r="BM352" s="3">
        <v>1.3560000000000001</v>
      </c>
      <c r="BN352" s="3">
        <v>2.17</v>
      </c>
      <c r="BO352" s="16">
        <v>99.524039999999999</v>
      </c>
      <c r="BP352" s="16">
        <v>99.898089999999996</v>
      </c>
      <c r="BQ352" s="3">
        <v>99.483670000000004</v>
      </c>
      <c r="CC352" s="3">
        <v>3.09</v>
      </c>
      <c r="CD352" s="3">
        <v>3.04</v>
      </c>
      <c r="CE352" s="3">
        <v>4.49</v>
      </c>
      <c r="CF352" s="3">
        <v>4.54</v>
      </c>
      <c r="CG352" s="3">
        <v>-9</v>
      </c>
      <c r="CH352" s="3">
        <v>-4.8</v>
      </c>
      <c r="CI352" s="3">
        <v>-26.3</v>
      </c>
      <c r="CJ352" s="3">
        <v>-6</v>
      </c>
    </row>
    <row r="353" spans="1:88" s="3" customFormat="1" x14ac:dyDescent="0.25">
      <c r="A353" s="1">
        <v>40909</v>
      </c>
      <c r="B353" s="3">
        <v>110.26</v>
      </c>
      <c r="C353" s="3">
        <v>0.76400000000000001</v>
      </c>
      <c r="D353" s="3">
        <v>178.28653</v>
      </c>
      <c r="E353" s="3">
        <v>216.73444699999999</v>
      </c>
      <c r="F353" s="3">
        <v>19.440000000000001</v>
      </c>
      <c r="G353" s="3">
        <v>1.82</v>
      </c>
      <c r="H353" s="3">
        <v>1.83</v>
      </c>
      <c r="I353" s="3">
        <v>5.96</v>
      </c>
      <c r="J353" s="3">
        <v>2.15</v>
      </c>
      <c r="K353" s="3">
        <v>96.17</v>
      </c>
      <c r="L353" s="3">
        <v>94.66</v>
      </c>
      <c r="M353" s="3">
        <v>105.86</v>
      </c>
      <c r="N353" s="3">
        <v>95.2</v>
      </c>
      <c r="O353" s="3">
        <v>96.026637379999997</v>
      </c>
      <c r="P353" s="3">
        <v>97.396416930000001</v>
      </c>
      <c r="U353" s="3">
        <v>-18.7</v>
      </c>
      <c r="V353" s="3">
        <v>-0.09</v>
      </c>
      <c r="W353" s="3">
        <v>-2.6</v>
      </c>
      <c r="X353" s="3">
        <v>-6.9</v>
      </c>
      <c r="Y353" s="3">
        <v>-23.6</v>
      </c>
      <c r="Z353" s="3">
        <v>680</v>
      </c>
      <c r="AA353" s="3">
        <v>389.81</v>
      </c>
      <c r="AB353" s="3">
        <v>1480.2829999999999</v>
      </c>
      <c r="AC353" s="3">
        <v>318.47000000000003</v>
      </c>
      <c r="AD353" s="3">
        <v>1312.41</v>
      </c>
      <c r="AE353" s="3">
        <v>1240.8935670000001</v>
      </c>
      <c r="AF353" s="3">
        <v>0.25</v>
      </c>
      <c r="AG353" s="3">
        <v>0.25</v>
      </c>
      <c r="AH353" s="3">
        <v>0.5</v>
      </c>
      <c r="AI353" s="3">
        <v>0.1</v>
      </c>
      <c r="AK353" s="3">
        <v>96.815674000000001</v>
      </c>
      <c r="AL353" s="3">
        <v>227.87700000000001</v>
      </c>
      <c r="BC353" s="3">
        <v>0.38972099999999998</v>
      </c>
      <c r="BD353" s="3">
        <v>84.541813939999997</v>
      </c>
      <c r="BE353" s="3">
        <v>90.7</v>
      </c>
      <c r="BF353" s="3">
        <v>101</v>
      </c>
      <c r="BG353" s="3">
        <v>5.07</v>
      </c>
      <c r="BH353" s="3">
        <v>29.719688999999999</v>
      </c>
      <c r="BI353" s="3">
        <v>82.429682</v>
      </c>
      <c r="BJ353" s="3">
        <v>84.5</v>
      </c>
      <c r="BM353" s="3">
        <v>1.125</v>
      </c>
      <c r="BN353" s="3">
        <v>2.15</v>
      </c>
      <c r="BO353" s="16">
        <v>99.741039999999998</v>
      </c>
      <c r="BP353" s="16">
        <v>99.80565</v>
      </c>
      <c r="BQ353" s="3">
        <v>99.362729999999999</v>
      </c>
      <c r="CC353" s="3">
        <v>2.96</v>
      </c>
      <c r="CD353" s="3">
        <v>2.88</v>
      </c>
      <c r="CE353" s="3">
        <v>4.5199999999999996</v>
      </c>
      <c r="CF353" s="3">
        <v>4.53</v>
      </c>
      <c r="CG353" s="3">
        <v>-7.7</v>
      </c>
      <c r="CH353" s="3">
        <v>-5.6</v>
      </c>
      <c r="CI353" s="3">
        <v>-29.4</v>
      </c>
      <c r="CJ353" s="3">
        <v>-1.5</v>
      </c>
    </row>
    <row r="354" spans="1:88" s="3" customFormat="1" x14ac:dyDescent="0.25">
      <c r="A354" s="1">
        <v>40940</v>
      </c>
      <c r="B354" s="3">
        <v>122.23</v>
      </c>
      <c r="C354" s="3">
        <v>0.74780000000000002</v>
      </c>
      <c r="D354" s="3">
        <v>149.63708500000001</v>
      </c>
      <c r="E354" s="3">
        <v>193.444357</v>
      </c>
      <c r="F354" s="3">
        <v>18.43</v>
      </c>
      <c r="G354" s="3">
        <v>1.85</v>
      </c>
      <c r="H354" s="3">
        <v>1.98</v>
      </c>
      <c r="I354" s="3">
        <v>5.18</v>
      </c>
      <c r="J354" s="3">
        <v>2.14</v>
      </c>
      <c r="K354" s="3">
        <v>96.65</v>
      </c>
      <c r="L354" s="3">
        <v>95.26</v>
      </c>
      <c r="M354" s="3">
        <v>107.08</v>
      </c>
      <c r="N354" s="3">
        <v>95.53</v>
      </c>
      <c r="O354" s="3">
        <v>98.289315259999995</v>
      </c>
      <c r="P354" s="3">
        <v>98.63117081</v>
      </c>
      <c r="U354" s="3">
        <v>-17.7</v>
      </c>
      <c r="V354" s="3">
        <v>-0.1</v>
      </c>
      <c r="W354" s="3">
        <v>-1.8</v>
      </c>
      <c r="X354" s="3">
        <v>-6.8</v>
      </c>
      <c r="Y354" s="3">
        <v>-22.3</v>
      </c>
      <c r="Z354" s="3">
        <v>750</v>
      </c>
      <c r="AA354" s="3">
        <v>376.14</v>
      </c>
      <c r="AB354" s="3">
        <v>2025.0650000000001</v>
      </c>
      <c r="AC354" s="3">
        <v>324.25</v>
      </c>
      <c r="AD354" s="3">
        <v>1365.68</v>
      </c>
      <c r="AE354" s="3">
        <v>1298.7203239999999</v>
      </c>
      <c r="AF354" s="3">
        <v>0.25</v>
      </c>
      <c r="AG354" s="3">
        <v>0.25</v>
      </c>
      <c r="AH354" s="3">
        <v>0.5</v>
      </c>
      <c r="AI354" s="3">
        <v>0.1</v>
      </c>
      <c r="AK354" s="3">
        <v>97.347081000000003</v>
      </c>
      <c r="AL354" s="3">
        <v>228.03399999999999</v>
      </c>
      <c r="BC354" s="3">
        <v>2.4981E-2</v>
      </c>
      <c r="BD354" s="3">
        <v>84.345682760000003</v>
      </c>
      <c r="BE354" s="3">
        <v>91.3</v>
      </c>
      <c r="BF354" s="3">
        <v>94.7</v>
      </c>
      <c r="BG354" s="3">
        <v>5.08</v>
      </c>
      <c r="BH354" s="3">
        <v>23.255814000000001</v>
      </c>
      <c r="BI354" s="3">
        <v>82.429682</v>
      </c>
      <c r="BJ354" s="3">
        <v>84.5</v>
      </c>
      <c r="BM354" s="3">
        <v>0.98299999999999998</v>
      </c>
      <c r="BN354" s="3">
        <v>2.14</v>
      </c>
      <c r="BO354" s="16">
        <v>99.892849999999996</v>
      </c>
      <c r="BP354" s="16">
        <v>99.749849999999995</v>
      </c>
      <c r="BQ354" s="3">
        <v>99.276949999999999</v>
      </c>
      <c r="CC354" s="3">
        <v>2.9</v>
      </c>
      <c r="CD354" s="3">
        <v>2.8</v>
      </c>
      <c r="CE354" s="3">
        <v>4.5199999999999996</v>
      </c>
      <c r="CF354" s="3">
        <v>4.51</v>
      </c>
      <c r="CG354" s="3">
        <v>-8.4</v>
      </c>
      <c r="CH354" s="3">
        <v>-5.2</v>
      </c>
      <c r="CI354" s="3">
        <v>-31.8</v>
      </c>
      <c r="CJ354" s="3">
        <v>-2.6</v>
      </c>
    </row>
    <row r="355" spans="1:88" s="3" customFormat="1" x14ac:dyDescent="0.25">
      <c r="A355" s="1">
        <v>40969</v>
      </c>
      <c r="B355" s="3">
        <v>123.41</v>
      </c>
      <c r="C355" s="3">
        <v>0.75109999999999999</v>
      </c>
      <c r="D355" s="3">
        <v>137.55311499999999</v>
      </c>
      <c r="E355" s="3">
        <v>177.49268599999999</v>
      </c>
      <c r="F355" s="3">
        <v>15.5</v>
      </c>
      <c r="G355" s="3">
        <v>1.83</v>
      </c>
      <c r="H355" s="3">
        <v>2.23</v>
      </c>
      <c r="I355" s="3">
        <v>5.0999999999999996</v>
      </c>
      <c r="J355" s="3">
        <v>2.3199999999999998</v>
      </c>
      <c r="K355" s="3">
        <v>97.9</v>
      </c>
      <c r="L355" s="3">
        <v>95.59</v>
      </c>
      <c r="M355" s="3">
        <v>108.77</v>
      </c>
      <c r="N355" s="3">
        <v>96.98</v>
      </c>
      <c r="O355" s="3">
        <v>96.986020730000007</v>
      </c>
      <c r="P355" s="3">
        <v>98.694656379999998</v>
      </c>
      <c r="U355" s="3">
        <v>-16.899999999999999</v>
      </c>
      <c r="V355" s="3">
        <v>-0.16</v>
      </c>
      <c r="W355" s="3">
        <v>-0.7</v>
      </c>
      <c r="X355" s="3">
        <v>-7.6</v>
      </c>
      <c r="Y355" s="3">
        <v>-22.5</v>
      </c>
      <c r="Z355" s="3">
        <v>934</v>
      </c>
      <c r="AA355" s="3">
        <v>394.78</v>
      </c>
      <c r="AB355" s="3">
        <v>2093.2220000000002</v>
      </c>
      <c r="AC355" s="3">
        <v>323.51</v>
      </c>
      <c r="AD355" s="3">
        <v>1408.47</v>
      </c>
      <c r="AE355" s="3">
        <v>1312.0109950000001</v>
      </c>
      <c r="AF355" s="3">
        <v>0.25</v>
      </c>
      <c r="AG355" s="3">
        <v>0.25</v>
      </c>
      <c r="AH355" s="3">
        <v>0.5</v>
      </c>
      <c r="AI355" s="3">
        <v>0.1</v>
      </c>
      <c r="AK355" s="3">
        <v>98.235791000000006</v>
      </c>
      <c r="AL355" s="3">
        <v>228.47800000000001</v>
      </c>
      <c r="BC355" s="3">
        <v>-0.34731099999999998</v>
      </c>
      <c r="BD355" s="3">
        <v>85.385651760000002</v>
      </c>
      <c r="BE355" s="3">
        <v>92.2</v>
      </c>
      <c r="BF355" s="3">
        <v>94.7</v>
      </c>
      <c r="BG355" s="3">
        <v>5.3</v>
      </c>
      <c r="BH355" s="3">
        <v>27.713626000000001</v>
      </c>
      <c r="BI355" s="3">
        <v>82.429682</v>
      </c>
      <c r="BJ355" s="3">
        <v>84.5</v>
      </c>
      <c r="BM355" s="3">
        <v>0.77700000000000002</v>
      </c>
      <c r="BN355" s="3">
        <v>2.3199999999999998</v>
      </c>
      <c r="BO355" s="16">
        <v>99.952449999999999</v>
      </c>
      <c r="BP355" s="16">
        <v>99.698539999999994</v>
      </c>
      <c r="BQ355" s="3">
        <v>99.192959999999999</v>
      </c>
      <c r="CC355" s="3">
        <v>2.66</v>
      </c>
      <c r="CD355" s="3">
        <v>2.58</v>
      </c>
      <c r="CE355" s="3">
        <v>4.38</v>
      </c>
      <c r="CF355" s="3">
        <v>4.4400000000000004</v>
      </c>
      <c r="CG355" s="3">
        <v>-8.9</v>
      </c>
      <c r="CH355" s="3">
        <v>-5.5</v>
      </c>
      <c r="CI355" s="3">
        <v>-34.200000000000003</v>
      </c>
      <c r="CJ355" s="3">
        <v>-1.8</v>
      </c>
    </row>
    <row r="356" spans="1:88" s="3" customFormat="1" x14ac:dyDescent="0.25">
      <c r="A356" s="1">
        <v>41000</v>
      </c>
      <c r="B356" s="3">
        <v>118.66</v>
      </c>
      <c r="C356" s="3">
        <v>0.75549999999999995</v>
      </c>
      <c r="D356" s="3">
        <v>136.596688</v>
      </c>
      <c r="E356" s="3">
        <v>216.99586099999999</v>
      </c>
      <c r="F356" s="3">
        <v>17.149999999999999</v>
      </c>
      <c r="G356" s="3">
        <v>1.62</v>
      </c>
      <c r="H356" s="3">
        <v>1.95</v>
      </c>
      <c r="I356" s="3">
        <v>5.52</v>
      </c>
      <c r="J356" s="3">
        <v>2.23</v>
      </c>
      <c r="K356" s="3">
        <v>98.36</v>
      </c>
      <c r="L356" s="3">
        <v>95.67</v>
      </c>
      <c r="M356" s="3">
        <v>109.95</v>
      </c>
      <c r="N356" s="3">
        <v>97.44</v>
      </c>
      <c r="O356" s="3">
        <v>97.017581739999997</v>
      </c>
      <c r="P356" s="3">
        <v>98.130551550000007</v>
      </c>
      <c r="U356" s="3">
        <v>-18.100000000000001</v>
      </c>
      <c r="V356" s="3">
        <v>-0.19</v>
      </c>
      <c r="W356" s="3">
        <v>-1.6</v>
      </c>
      <c r="X356" s="3">
        <v>-7.8</v>
      </c>
      <c r="Y356" s="3">
        <v>-23</v>
      </c>
      <c r="Z356" s="3">
        <v>1155</v>
      </c>
      <c r="AA356" s="3">
        <v>440.34</v>
      </c>
      <c r="AB356" s="3">
        <v>2680.027</v>
      </c>
      <c r="AC356" s="3">
        <v>308.3</v>
      </c>
      <c r="AD356" s="3">
        <v>1397.91</v>
      </c>
      <c r="AE356" s="3">
        <v>1293.991023</v>
      </c>
      <c r="AF356" s="3">
        <v>0.25</v>
      </c>
      <c r="AG356" s="3">
        <v>0.25</v>
      </c>
      <c r="AH356" s="3">
        <v>0.5</v>
      </c>
      <c r="AI356" s="3">
        <v>0.1</v>
      </c>
      <c r="AK356" s="3">
        <v>98.564034000000007</v>
      </c>
      <c r="AL356" s="3">
        <v>228.905</v>
      </c>
      <c r="BC356" s="3">
        <v>-0.30805700000000003</v>
      </c>
      <c r="BD356" s="3">
        <v>84.589517389999997</v>
      </c>
      <c r="BE356" s="3">
        <v>92</v>
      </c>
      <c r="BF356" s="3">
        <v>95.6</v>
      </c>
      <c r="BG356" s="3">
        <v>5.15</v>
      </c>
      <c r="BH356" s="3">
        <v>21.945867</v>
      </c>
      <c r="BI356" s="3">
        <v>83.233068000000003</v>
      </c>
      <c r="BJ356" s="3">
        <v>85</v>
      </c>
      <c r="BM356" s="3">
        <v>0.70799999999999996</v>
      </c>
      <c r="BN356" s="3">
        <v>2.23</v>
      </c>
      <c r="BO356" s="16">
        <v>99.924030000000002</v>
      </c>
      <c r="BP356" s="16">
        <v>99.651759999999996</v>
      </c>
      <c r="BQ356" s="3">
        <v>99.087879999999998</v>
      </c>
      <c r="CC356" s="3">
        <v>2.6</v>
      </c>
      <c r="CD356" s="3">
        <v>2.5</v>
      </c>
      <c r="CE356" s="3">
        <v>4.38</v>
      </c>
      <c r="CF356" s="3">
        <v>4.4000000000000004</v>
      </c>
      <c r="CG356" s="3">
        <v>-8.1999999999999993</v>
      </c>
      <c r="CH356" s="3">
        <v>-6.9</v>
      </c>
      <c r="CI356" s="3">
        <v>-35.200000000000003</v>
      </c>
      <c r="CJ356" s="3">
        <v>-3.1</v>
      </c>
    </row>
    <row r="357" spans="1:88" s="3" customFormat="1" x14ac:dyDescent="0.25">
      <c r="A357" s="1">
        <v>41030</v>
      </c>
      <c r="B357" s="3">
        <v>103.86</v>
      </c>
      <c r="C357" s="3">
        <v>0.80879999999999996</v>
      </c>
      <c r="D357" s="3">
        <v>158.561984</v>
      </c>
      <c r="E357" s="3">
        <v>234.755785</v>
      </c>
      <c r="F357" s="3">
        <v>24.06</v>
      </c>
      <c r="G357" s="3">
        <v>1.34</v>
      </c>
      <c r="H357" s="3">
        <v>1.59</v>
      </c>
      <c r="I357" s="3">
        <v>6.04</v>
      </c>
      <c r="J357" s="3">
        <v>1.61</v>
      </c>
      <c r="K357" s="3">
        <v>98.23</v>
      </c>
      <c r="L357" s="3">
        <v>95.82</v>
      </c>
      <c r="M357" s="3">
        <v>108.49</v>
      </c>
      <c r="N357" s="3">
        <v>97.43</v>
      </c>
      <c r="O357" s="3">
        <v>98.200965089999997</v>
      </c>
      <c r="P357" s="3">
        <v>99.724829080000006</v>
      </c>
      <c r="U357" s="3">
        <v>-18.5</v>
      </c>
      <c r="V357" s="3">
        <v>-0.4</v>
      </c>
      <c r="W357" s="3">
        <v>-2.9</v>
      </c>
      <c r="X357" s="3">
        <v>-9.5</v>
      </c>
      <c r="Y357" s="3">
        <v>-23.8</v>
      </c>
      <c r="Z357" s="3">
        <v>923</v>
      </c>
      <c r="AA357" s="3">
        <v>456.91</v>
      </c>
      <c r="AB357" s="3">
        <v>2520.7339999999999</v>
      </c>
      <c r="AC357" s="3">
        <v>290.08999999999997</v>
      </c>
      <c r="AD357" s="3">
        <v>1310.33</v>
      </c>
      <c r="AE357" s="3">
        <v>1177.644732</v>
      </c>
      <c r="AF357" s="3">
        <v>0.25</v>
      </c>
      <c r="AG357" s="3">
        <v>0.25</v>
      </c>
      <c r="AH357" s="3">
        <v>0.5</v>
      </c>
      <c r="AI357" s="3">
        <v>0.1</v>
      </c>
      <c r="AK357" s="3">
        <v>98.387429999999995</v>
      </c>
      <c r="AL357" s="3">
        <v>229.22399999999999</v>
      </c>
      <c r="BC357" s="3">
        <v>-0.65471900000000005</v>
      </c>
      <c r="BD357" s="3">
        <v>86.609227579999995</v>
      </c>
      <c r="BE357" s="3">
        <v>93.2</v>
      </c>
      <c r="BF357" s="3">
        <v>96.4</v>
      </c>
      <c r="BG357" s="3">
        <v>4.99</v>
      </c>
      <c r="BH357" s="3">
        <v>28.601949999999999</v>
      </c>
      <c r="BI357" s="3">
        <v>83.233068000000003</v>
      </c>
      <c r="BJ357" s="3">
        <v>85</v>
      </c>
      <c r="BM357" s="3">
        <v>0.66800000000000004</v>
      </c>
      <c r="BN357" s="3">
        <v>1.61</v>
      </c>
      <c r="BO357" s="16">
        <v>99.831140000000005</v>
      </c>
      <c r="BP357" s="16">
        <v>99.623379999999997</v>
      </c>
      <c r="BQ357" s="3">
        <v>98.969859999999997</v>
      </c>
      <c r="CC357" s="3">
        <v>2.44</v>
      </c>
      <c r="CD357" s="3">
        <v>2.36</v>
      </c>
      <c r="CE357" s="3">
        <v>4.28</v>
      </c>
      <c r="CF357" s="3">
        <v>4.3499999999999996</v>
      </c>
      <c r="CG357" s="3">
        <v>-8.1</v>
      </c>
      <c r="CH357" s="3">
        <v>-8</v>
      </c>
      <c r="CI357" s="3">
        <v>-40.4</v>
      </c>
      <c r="CJ357" s="3">
        <v>-4</v>
      </c>
    </row>
    <row r="358" spans="1:88" s="3" customFormat="1" x14ac:dyDescent="0.25">
      <c r="A358" s="1">
        <v>41061</v>
      </c>
      <c r="B358" s="3">
        <v>94.17</v>
      </c>
      <c r="C358" s="3">
        <v>0.78800000000000003</v>
      </c>
      <c r="D358" s="3">
        <v>194.61057199999999</v>
      </c>
      <c r="E358" s="3">
        <v>244.50211300000001</v>
      </c>
      <c r="F358" s="3">
        <v>17.079999999999998</v>
      </c>
      <c r="G358" s="3">
        <v>1.3</v>
      </c>
      <c r="H358" s="3">
        <v>1.67</v>
      </c>
      <c r="I358" s="3">
        <v>5.75</v>
      </c>
      <c r="J358" s="3">
        <v>2.1</v>
      </c>
      <c r="K358" s="3">
        <v>98.16</v>
      </c>
      <c r="L358" s="3">
        <v>96.14</v>
      </c>
      <c r="M358" s="3">
        <v>106.69</v>
      </c>
      <c r="N358" s="3">
        <v>97.5</v>
      </c>
      <c r="O358" s="3">
        <v>96.341883879999997</v>
      </c>
      <c r="P358" s="3">
        <v>98.305611630000001</v>
      </c>
      <c r="U358" s="3">
        <v>-18.399999999999999</v>
      </c>
      <c r="V358" s="3">
        <v>-0.4</v>
      </c>
      <c r="W358" s="3">
        <v>-4.5999999999999996</v>
      </c>
      <c r="X358" s="3">
        <v>-9.8000000000000007</v>
      </c>
      <c r="Y358" s="3">
        <v>-23.7</v>
      </c>
      <c r="Z358" s="3">
        <v>1004</v>
      </c>
      <c r="AA358" s="3">
        <v>434.96</v>
      </c>
      <c r="AB358" s="3">
        <v>2535.2570000000001</v>
      </c>
      <c r="AC358" s="3">
        <v>307.31</v>
      </c>
      <c r="AD358" s="3">
        <v>1362.16</v>
      </c>
      <c r="AE358" s="3">
        <v>1235.715571</v>
      </c>
      <c r="AF358" s="3">
        <v>0.25</v>
      </c>
      <c r="AG358" s="3">
        <v>0.25</v>
      </c>
      <c r="AH358" s="3">
        <v>0.5</v>
      </c>
      <c r="AI358" s="3">
        <v>0.1</v>
      </c>
      <c r="AK358" s="3">
        <v>98.173548999999994</v>
      </c>
      <c r="AL358" s="3">
        <v>229.62299999999999</v>
      </c>
      <c r="BC358" s="3">
        <v>-0.69099699999999997</v>
      </c>
      <c r="BD358" s="3">
        <v>85.91213114</v>
      </c>
      <c r="BE358" s="3">
        <v>92.8</v>
      </c>
      <c r="BF358" s="3">
        <v>96.9</v>
      </c>
      <c r="BG358" s="3">
        <v>5.0599999999999996</v>
      </c>
      <c r="BH358" s="3">
        <v>20.717479000000001</v>
      </c>
      <c r="BI358" s="3">
        <v>83.233068000000003</v>
      </c>
      <c r="BJ358" s="3">
        <v>85</v>
      </c>
      <c r="BM358" s="3">
        <v>0.65300000000000002</v>
      </c>
      <c r="BN358" s="3">
        <v>2.1</v>
      </c>
      <c r="BO358" s="16">
        <v>99.714439999999996</v>
      </c>
      <c r="BP358" s="16">
        <v>99.616810000000001</v>
      </c>
      <c r="BQ358" s="3">
        <v>98.852680000000007</v>
      </c>
      <c r="CC358" s="3">
        <v>2.63</v>
      </c>
      <c r="CD358" s="3">
        <v>2.56</v>
      </c>
      <c r="CE358" s="3">
        <v>4.24</v>
      </c>
      <c r="CF358" s="3">
        <v>4.3099999999999996</v>
      </c>
      <c r="CG358" s="3">
        <v>-10.1</v>
      </c>
      <c r="CH358" s="3">
        <v>-8</v>
      </c>
      <c r="CI358" s="3">
        <v>-41.9</v>
      </c>
      <c r="CJ358" s="3">
        <v>-8.4</v>
      </c>
    </row>
    <row r="359" spans="1:88" s="3" customFormat="1" x14ac:dyDescent="0.25">
      <c r="A359" s="1">
        <v>41091</v>
      </c>
      <c r="B359" s="3">
        <v>105.93</v>
      </c>
      <c r="C359" s="3">
        <v>0.81200000000000006</v>
      </c>
      <c r="D359" s="3">
        <v>184.87970200000001</v>
      </c>
      <c r="E359" s="3">
        <v>206.98157499999999</v>
      </c>
      <c r="F359" s="3">
        <v>18.93</v>
      </c>
      <c r="G359" s="3">
        <v>1.24</v>
      </c>
      <c r="H359" s="3">
        <v>1.51</v>
      </c>
      <c r="I359" s="3">
        <v>6.06</v>
      </c>
      <c r="J359" s="3">
        <v>1.62</v>
      </c>
      <c r="K359" s="3">
        <v>97.64</v>
      </c>
      <c r="L359" s="3">
        <v>95.79</v>
      </c>
      <c r="M359" s="3">
        <v>107.57</v>
      </c>
      <c r="N359" s="3">
        <v>96.74</v>
      </c>
      <c r="O359" s="3">
        <v>96.436636590000006</v>
      </c>
      <c r="P359" s="3">
        <v>98.164882309999996</v>
      </c>
      <c r="U359" s="3">
        <v>-18.8</v>
      </c>
      <c r="V359" s="3">
        <v>-0.56000000000000005</v>
      </c>
      <c r="W359" s="3">
        <v>-5.7</v>
      </c>
      <c r="X359" s="3">
        <v>-11.3</v>
      </c>
      <c r="Y359" s="3">
        <v>-24.5</v>
      </c>
      <c r="Z359" s="3">
        <v>897</v>
      </c>
      <c r="AA359" s="3">
        <v>399.75</v>
      </c>
      <c r="AB359" s="3">
        <v>2572.6219999999998</v>
      </c>
      <c r="AC359" s="3">
        <v>326.47000000000003</v>
      </c>
      <c r="AD359" s="3">
        <v>1379.32</v>
      </c>
      <c r="AE359" s="3">
        <v>1250.568816</v>
      </c>
      <c r="AF359" s="3">
        <v>0.25</v>
      </c>
      <c r="AG359" s="3">
        <v>0</v>
      </c>
      <c r="AH359" s="3">
        <v>0.5</v>
      </c>
      <c r="AI359" s="3">
        <v>0.1</v>
      </c>
      <c r="AK359" s="3">
        <v>98.090719000000007</v>
      </c>
      <c r="AL359" s="3">
        <v>229.97</v>
      </c>
      <c r="BC359" s="3">
        <v>-0.67581999999999998</v>
      </c>
      <c r="BD359" s="3">
        <v>85.373649709999995</v>
      </c>
      <c r="BE359" s="3">
        <v>92.3</v>
      </c>
      <c r="BF359" s="3">
        <v>97</v>
      </c>
      <c r="BG359" s="3">
        <v>4.78</v>
      </c>
      <c r="BH359" s="3">
        <v>29.370787</v>
      </c>
      <c r="BI359" s="3">
        <v>83.604697000000002</v>
      </c>
      <c r="BJ359" s="3">
        <v>85.4</v>
      </c>
      <c r="BM359" s="3">
        <v>0.38900000000000001</v>
      </c>
      <c r="BN359" s="3">
        <v>1.62</v>
      </c>
      <c r="BO359" s="16">
        <v>99.624340000000004</v>
      </c>
      <c r="BP359" s="16">
        <v>99.633529999999993</v>
      </c>
      <c r="BQ359" s="3">
        <v>98.754549999999995</v>
      </c>
      <c r="CC359" s="3">
        <v>2.4900000000000002</v>
      </c>
      <c r="CD359" s="3">
        <v>2.41</v>
      </c>
      <c r="CE359" s="3">
        <v>4.17</v>
      </c>
      <c r="CF359" s="3">
        <v>4.22</v>
      </c>
      <c r="CG359" s="3">
        <v>-6.9</v>
      </c>
      <c r="CH359" s="3">
        <v>-8.1999999999999993</v>
      </c>
      <c r="CI359" s="3">
        <v>-42.2</v>
      </c>
      <c r="CJ359" s="3">
        <v>-3.9</v>
      </c>
    </row>
    <row r="360" spans="1:88" s="3" customFormat="1" x14ac:dyDescent="0.25">
      <c r="A360" s="1">
        <v>41122</v>
      </c>
      <c r="B360" s="3">
        <v>113.93</v>
      </c>
      <c r="C360" s="3">
        <v>0.79349999999999998</v>
      </c>
      <c r="D360" s="3">
        <v>152.35346699999999</v>
      </c>
      <c r="E360" s="3">
        <v>150.67718099999999</v>
      </c>
      <c r="F360" s="3">
        <v>17.47</v>
      </c>
      <c r="G360" s="3">
        <v>1.34</v>
      </c>
      <c r="H360" s="3">
        <v>1.57</v>
      </c>
      <c r="I360" s="3">
        <v>5.84</v>
      </c>
      <c r="J360" s="3">
        <v>1.71</v>
      </c>
      <c r="K360" s="3">
        <v>98.02</v>
      </c>
      <c r="L360" s="3">
        <v>95.75</v>
      </c>
      <c r="M360" s="3">
        <v>110.16</v>
      </c>
      <c r="N360" s="3">
        <v>96.9</v>
      </c>
      <c r="O360" s="3">
        <v>97.426830580000001</v>
      </c>
      <c r="P360" s="3">
        <v>100.1438948</v>
      </c>
      <c r="U360" s="3">
        <v>-19.399999999999999</v>
      </c>
      <c r="V360" s="3">
        <v>-0.51</v>
      </c>
      <c r="W360" s="3">
        <v>-7</v>
      </c>
      <c r="X360" s="3">
        <v>-11.7</v>
      </c>
      <c r="Y360" s="3">
        <v>-25.9</v>
      </c>
      <c r="Z360" s="3">
        <v>703</v>
      </c>
      <c r="AA360" s="3">
        <v>392.71</v>
      </c>
      <c r="AB360" s="3">
        <v>2431.4569999999999</v>
      </c>
      <c r="AC360" s="3">
        <v>329.28</v>
      </c>
      <c r="AD360" s="3">
        <v>1406.58</v>
      </c>
      <c r="AE360" s="3">
        <v>1279.208388</v>
      </c>
      <c r="AF360" s="3">
        <v>0.25</v>
      </c>
      <c r="AG360" s="3">
        <v>0</v>
      </c>
      <c r="AH360" s="3">
        <v>0.5</v>
      </c>
      <c r="AI360" s="3">
        <v>0.1</v>
      </c>
      <c r="AK360" s="3">
        <v>98.644191000000006</v>
      </c>
      <c r="AL360" s="3">
        <v>230.233</v>
      </c>
      <c r="BC360" s="3">
        <v>-0.122548</v>
      </c>
      <c r="BD360" s="3">
        <v>85.57804883</v>
      </c>
      <c r="BE360" s="3">
        <v>92</v>
      </c>
      <c r="BF360" s="3">
        <v>95.1</v>
      </c>
      <c r="BG360" s="3">
        <v>4.78</v>
      </c>
      <c r="BH360" s="3">
        <v>20.969404999999998</v>
      </c>
      <c r="BI360" s="3">
        <v>83.604697000000002</v>
      </c>
      <c r="BJ360" s="3">
        <v>85.4</v>
      </c>
      <c r="BM360" s="3">
        <v>0.27800000000000002</v>
      </c>
      <c r="BN360" s="3">
        <v>1.71</v>
      </c>
      <c r="BO360" s="16">
        <v>99.587649999999996</v>
      </c>
      <c r="BP360" s="16">
        <v>99.67765</v>
      </c>
      <c r="BQ360" s="3">
        <v>98.683909999999997</v>
      </c>
      <c r="CC360" s="3">
        <v>2.2999999999999998</v>
      </c>
      <c r="CD360" s="3">
        <v>2.16</v>
      </c>
      <c r="CE360" s="3">
        <v>4.25</v>
      </c>
      <c r="CF360" s="3">
        <v>4.21</v>
      </c>
      <c r="CG360" s="3">
        <v>-8.3000000000000007</v>
      </c>
      <c r="CH360" s="3">
        <v>-6</v>
      </c>
      <c r="CI360" s="3">
        <v>-33.700000000000003</v>
      </c>
      <c r="CJ360" s="3">
        <v>-9.4</v>
      </c>
    </row>
    <row r="361" spans="1:88" s="3" customFormat="1" x14ac:dyDescent="0.25">
      <c r="A361" s="1">
        <v>41153</v>
      </c>
      <c r="B361" s="3">
        <v>111.36</v>
      </c>
      <c r="C361" s="3">
        <v>0.77729999999999999</v>
      </c>
      <c r="D361" s="3">
        <v>175.27705399999999</v>
      </c>
      <c r="E361" s="3">
        <v>209.911945</v>
      </c>
      <c r="F361" s="3">
        <v>15.73</v>
      </c>
      <c r="G361" s="3">
        <v>1.49</v>
      </c>
      <c r="H361" s="3">
        <v>1.65</v>
      </c>
      <c r="I361" s="3">
        <v>5.15</v>
      </c>
      <c r="J361" s="3">
        <v>1.7</v>
      </c>
      <c r="K361" s="3">
        <v>98.73</v>
      </c>
      <c r="L361" s="3">
        <v>95.97</v>
      </c>
      <c r="M361" s="3">
        <v>111.38</v>
      </c>
      <c r="N361" s="3">
        <v>97.68</v>
      </c>
      <c r="O361" s="3">
        <v>94.085764819999994</v>
      </c>
      <c r="P361" s="3">
        <v>97.958594939999998</v>
      </c>
      <c r="U361" s="3">
        <v>-20.9</v>
      </c>
      <c r="V361" s="3">
        <v>-0.62</v>
      </c>
      <c r="W361" s="3">
        <v>-8.4</v>
      </c>
      <c r="X361" s="3">
        <v>-12.1</v>
      </c>
      <c r="Y361" s="3">
        <v>-26.4</v>
      </c>
      <c r="Z361" s="3">
        <v>766</v>
      </c>
      <c r="AA361" s="3">
        <v>377.79</v>
      </c>
      <c r="AB361" s="3">
        <v>2198.1309999999999</v>
      </c>
      <c r="AC361" s="3">
        <v>323.18</v>
      </c>
      <c r="AD361" s="3">
        <v>1440.67</v>
      </c>
      <c r="AE361" s="3">
        <v>1311.504154</v>
      </c>
      <c r="AF361" s="3">
        <v>0.25</v>
      </c>
      <c r="AG361" s="3">
        <v>0</v>
      </c>
      <c r="AH361" s="3">
        <v>0.5</v>
      </c>
      <c r="AI361" s="3">
        <v>0.1</v>
      </c>
      <c r="AK361" s="3">
        <v>99.139780000000002</v>
      </c>
      <c r="AL361" s="3">
        <v>230.65899999999999</v>
      </c>
      <c r="BC361" s="3">
        <v>-0.25007600000000002</v>
      </c>
      <c r="BD361" s="3">
        <v>86.288692819999994</v>
      </c>
      <c r="BE361" s="3">
        <v>96.3</v>
      </c>
      <c r="BF361" s="3">
        <v>95.7</v>
      </c>
      <c r="BG361" s="3">
        <v>4.72</v>
      </c>
      <c r="BH361" s="3">
        <v>22.710068</v>
      </c>
      <c r="BI361" s="3">
        <v>83.604697000000002</v>
      </c>
      <c r="BJ361" s="3">
        <v>85.4</v>
      </c>
      <c r="BM361" s="3">
        <v>0.22</v>
      </c>
      <c r="BN361" s="3">
        <v>1.7</v>
      </c>
      <c r="BO361" s="16">
        <v>99.618989999999997</v>
      </c>
      <c r="BP361" s="16">
        <v>99.756320000000002</v>
      </c>
      <c r="BQ361" s="3">
        <v>98.643559999999994</v>
      </c>
      <c r="CC361" s="3">
        <v>2.21</v>
      </c>
      <c r="CD361" s="3">
        <v>2.14</v>
      </c>
      <c r="CE361" s="3">
        <v>4.0999999999999996</v>
      </c>
      <c r="CF361" s="3">
        <v>4.1900000000000004</v>
      </c>
      <c r="CG361" s="3">
        <v>-7.3</v>
      </c>
      <c r="CH361" s="3">
        <v>-7.8</v>
      </c>
      <c r="CI361" s="3">
        <v>-45.1</v>
      </c>
      <c r="CJ361" s="3">
        <v>-5.9</v>
      </c>
    </row>
    <row r="362" spans="1:88" s="3" customFormat="1" x14ac:dyDescent="0.25">
      <c r="A362" s="1">
        <v>41183</v>
      </c>
      <c r="B362" s="3">
        <v>109.89</v>
      </c>
      <c r="C362" s="3">
        <v>0.77180000000000004</v>
      </c>
      <c r="D362" s="3">
        <v>165.94451699999999</v>
      </c>
      <c r="E362" s="3">
        <v>219.08266399999999</v>
      </c>
      <c r="F362" s="3">
        <v>18.600000000000001</v>
      </c>
      <c r="G362" s="3">
        <v>1.47</v>
      </c>
      <c r="H362" s="3">
        <v>1.72</v>
      </c>
      <c r="I362" s="3">
        <v>4.95</v>
      </c>
      <c r="J362" s="3">
        <v>1.73</v>
      </c>
      <c r="K362" s="3">
        <v>98.96</v>
      </c>
      <c r="L362" s="3">
        <v>96.59</v>
      </c>
      <c r="M362" s="3">
        <v>110.87</v>
      </c>
      <c r="N362" s="3">
        <v>97.91</v>
      </c>
      <c r="O362" s="3">
        <v>95.906632259999995</v>
      </c>
      <c r="P362" s="3">
        <v>98.376438579999999</v>
      </c>
      <c r="U362" s="3">
        <v>-20.399999999999999</v>
      </c>
      <c r="V362" s="3">
        <v>-0.95</v>
      </c>
      <c r="W362" s="3">
        <v>-7.4</v>
      </c>
      <c r="X362" s="3">
        <v>-14.6</v>
      </c>
      <c r="Y362" s="3">
        <v>-28.4</v>
      </c>
      <c r="Z362" s="3">
        <v>1026</v>
      </c>
      <c r="AA362" s="3">
        <v>367.44</v>
      </c>
      <c r="AB362" s="3">
        <v>2214.3020000000001</v>
      </c>
      <c r="AC362" s="3">
        <v>330.76</v>
      </c>
      <c r="AD362" s="3">
        <v>1412.16</v>
      </c>
      <c r="AE362" s="3">
        <v>1301.5217050000001</v>
      </c>
      <c r="AF362" s="3">
        <v>0.25</v>
      </c>
      <c r="AG362" s="3">
        <v>0</v>
      </c>
      <c r="AH362" s="3">
        <v>0.5</v>
      </c>
      <c r="AI362" s="3">
        <v>0.1</v>
      </c>
      <c r="AK362" s="3">
        <v>99.026544000000001</v>
      </c>
      <c r="AL362" s="3">
        <v>231.024</v>
      </c>
      <c r="BC362" s="3">
        <v>1.0867E-2</v>
      </c>
      <c r="BD362" s="3">
        <v>85.083816049999996</v>
      </c>
      <c r="BE362" s="3">
        <v>93.3</v>
      </c>
      <c r="BF362" s="3">
        <v>96.2</v>
      </c>
      <c r="BG362" s="3">
        <v>4.45</v>
      </c>
      <c r="BH362" s="3">
        <v>27.777778000000001</v>
      </c>
      <c r="BI362" s="3">
        <v>84.126889000000006</v>
      </c>
      <c r="BJ362" s="3">
        <v>85.7</v>
      </c>
      <c r="BM362" s="3">
        <v>0.19700000000000001</v>
      </c>
      <c r="BN362" s="3">
        <v>1.73</v>
      </c>
      <c r="BO362" s="16">
        <v>99.692949999999996</v>
      </c>
      <c r="BP362" s="16">
        <v>99.883290000000002</v>
      </c>
      <c r="BQ362" s="3">
        <v>98.642619999999994</v>
      </c>
      <c r="CC362" s="3">
        <v>2.4300000000000002</v>
      </c>
      <c r="CD362" s="3">
        <v>2.33</v>
      </c>
      <c r="CE362" s="3">
        <v>4.12</v>
      </c>
      <c r="CF362" s="3">
        <v>4.1399999999999997</v>
      </c>
      <c r="CG362" s="3">
        <v>-8.6</v>
      </c>
      <c r="CH362" s="3">
        <v>-9.5</v>
      </c>
      <c r="CI362" s="3">
        <v>-42.3</v>
      </c>
      <c r="CJ362" s="3">
        <v>-8.1999999999999993</v>
      </c>
    </row>
    <row r="363" spans="1:88" s="3" customFormat="1" x14ac:dyDescent="0.25">
      <c r="A363" s="1">
        <v>41214</v>
      </c>
      <c r="B363" s="3">
        <v>110.84</v>
      </c>
      <c r="C363" s="3">
        <v>0.76900000000000002</v>
      </c>
      <c r="D363" s="3">
        <v>187.49063699999999</v>
      </c>
      <c r="E363" s="3">
        <v>233.56139999999999</v>
      </c>
      <c r="F363" s="3">
        <v>15.87</v>
      </c>
      <c r="G363" s="3">
        <v>1.34</v>
      </c>
      <c r="H363" s="3">
        <v>1.62</v>
      </c>
      <c r="I363" s="3">
        <v>4.49</v>
      </c>
      <c r="J363" s="3">
        <v>1.6</v>
      </c>
      <c r="K363" s="3">
        <v>98.76</v>
      </c>
      <c r="L363" s="3">
        <v>96.93</v>
      </c>
      <c r="M363" s="3">
        <v>109.28</v>
      </c>
      <c r="N363" s="3">
        <v>97.76</v>
      </c>
      <c r="O363" s="3">
        <v>94.089162689999995</v>
      </c>
      <c r="P363" s="3">
        <v>97.195619239999999</v>
      </c>
      <c r="U363" s="3">
        <v>-20.6</v>
      </c>
      <c r="V363" s="3">
        <v>-0.83</v>
      </c>
      <c r="W363" s="3">
        <v>-7.7</v>
      </c>
      <c r="X363" s="3">
        <v>-12.6</v>
      </c>
      <c r="Y363" s="3">
        <v>-29</v>
      </c>
      <c r="Z363" s="3">
        <v>1086</v>
      </c>
      <c r="AA363" s="3">
        <v>359.98</v>
      </c>
      <c r="AB363" s="3">
        <v>1817.8389999999999</v>
      </c>
      <c r="AC363" s="3">
        <v>336.55</v>
      </c>
      <c r="AD363" s="3">
        <v>1416.18</v>
      </c>
      <c r="AE363" s="3">
        <v>1315.4929870000001</v>
      </c>
      <c r="AF363" s="3">
        <v>0.25</v>
      </c>
      <c r="AG363" s="3">
        <v>0</v>
      </c>
      <c r="AH363" s="3">
        <v>0.5</v>
      </c>
      <c r="AI363" s="3">
        <v>0.1</v>
      </c>
      <c r="AK363" s="3">
        <v>98.368381999999997</v>
      </c>
      <c r="AL363" s="3">
        <v>231.33</v>
      </c>
      <c r="BC363" s="3">
        <v>-0.34079399999999999</v>
      </c>
      <c r="BD363" s="3">
        <v>85.134855599999995</v>
      </c>
      <c r="BE363" s="3">
        <v>93.2</v>
      </c>
      <c r="BF363" s="3">
        <v>94.4</v>
      </c>
      <c r="BG363" s="3">
        <v>4.57</v>
      </c>
      <c r="BH363" s="3">
        <v>27.588636000000001</v>
      </c>
      <c r="BI363" s="3">
        <v>84.126889000000006</v>
      </c>
      <c r="BJ363" s="3">
        <v>85.7</v>
      </c>
      <c r="BM363" s="3">
        <v>0.191</v>
      </c>
      <c r="BN363" s="3">
        <v>1.6</v>
      </c>
      <c r="BO363" s="16">
        <v>99.791730000000001</v>
      </c>
      <c r="BP363" s="16">
        <v>100.0577</v>
      </c>
      <c r="BQ363" s="3">
        <v>98.682680000000005</v>
      </c>
      <c r="CC363" s="3">
        <v>2.2400000000000002</v>
      </c>
      <c r="CD363" s="3">
        <v>2.12</v>
      </c>
      <c r="CE363" s="3">
        <v>4.08</v>
      </c>
      <c r="CF363" s="3">
        <v>4.07</v>
      </c>
      <c r="CG363" s="3">
        <v>-10.9</v>
      </c>
      <c r="CH363" s="3">
        <v>-9.1</v>
      </c>
      <c r="CI363" s="3">
        <v>-44.8</v>
      </c>
      <c r="CJ363" s="3">
        <v>-1.8</v>
      </c>
    </row>
    <row r="364" spans="1:88" s="3" customFormat="1" x14ac:dyDescent="0.25">
      <c r="A364" s="1">
        <v>41244</v>
      </c>
      <c r="B364" s="3">
        <v>110.8</v>
      </c>
      <c r="C364" s="3">
        <v>0.75860000000000005</v>
      </c>
      <c r="D364" s="3">
        <v>192.82518200000001</v>
      </c>
      <c r="E364" s="3">
        <v>215.668488</v>
      </c>
      <c r="F364" s="3">
        <v>18.02</v>
      </c>
      <c r="G364" s="3">
        <v>1.3</v>
      </c>
      <c r="H364" s="3">
        <v>1.78</v>
      </c>
      <c r="I364" s="3">
        <v>4.49</v>
      </c>
      <c r="J364" s="3">
        <v>1.49</v>
      </c>
      <c r="K364" s="3">
        <v>99.11</v>
      </c>
      <c r="L364" s="3">
        <v>97.26</v>
      </c>
      <c r="M364" s="3">
        <v>108.68</v>
      </c>
      <c r="N364" s="3">
        <v>98.26</v>
      </c>
      <c r="O364" s="3">
        <v>94.506151819999999</v>
      </c>
      <c r="P364" s="3">
        <v>97.663479120000005</v>
      </c>
      <c r="U364" s="3">
        <v>-21.4</v>
      </c>
      <c r="V364" s="3">
        <v>-0.79</v>
      </c>
      <c r="W364" s="3">
        <v>-7</v>
      </c>
      <c r="X364" s="3">
        <v>-11.6</v>
      </c>
      <c r="Y364" s="3">
        <v>-29</v>
      </c>
      <c r="Z364" s="3">
        <v>699</v>
      </c>
      <c r="AA364" s="3">
        <v>355.84</v>
      </c>
      <c r="AB364" s="3">
        <v>2038.91</v>
      </c>
      <c r="AC364" s="3">
        <v>342.71</v>
      </c>
      <c r="AD364" s="3">
        <v>1426.19</v>
      </c>
      <c r="AE364" s="3">
        <v>1338.4999359999999</v>
      </c>
      <c r="AF364" s="3">
        <v>0.25</v>
      </c>
      <c r="AG364" s="3">
        <v>0</v>
      </c>
      <c r="AH364" s="3">
        <v>0.5</v>
      </c>
      <c r="AI364" s="3">
        <v>0.1</v>
      </c>
      <c r="AK364" s="3">
        <v>97.986542</v>
      </c>
      <c r="AL364" s="3">
        <v>231.72499999999999</v>
      </c>
      <c r="BC364" s="3">
        <v>-0.13855100000000001</v>
      </c>
      <c r="BD364" s="3">
        <v>85.343099069999994</v>
      </c>
      <c r="BE364" s="3">
        <v>94.2</v>
      </c>
      <c r="BF364" s="3">
        <v>96.6</v>
      </c>
      <c r="BG364" s="3">
        <v>4.63</v>
      </c>
      <c r="BH364" s="3">
        <v>25.884868999999998</v>
      </c>
      <c r="BI364" s="3">
        <v>84.126889000000006</v>
      </c>
      <c r="BJ364" s="3">
        <v>85.7</v>
      </c>
      <c r="BM364" s="3">
        <v>0.187</v>
      </c>
      <c r="BN364" s="3">
        <v>1.49</v>
      </c>
      <c r="BO364" s="16">
        <v>99.916759999999996</v>
      </c>
      <c r="BP364" s="16">
        <v>100.2697</v>
      </c>
      <c r="BQ364" s="3">
        <v>98.756330000000005</v>
      </c>
      <c r="CC364" s="3">
        <v>2.39</v>
      </c>
      <c r="CD364" s="3">
        <v>2.31</v>
      </c>
      <c r="CE364" s="3">
        <v>4.04</v>
      </c>
      <c r="CF364" s="3">
        <v>4.07</v>
      </c>
      <c r="CG364" s="3">
        <v>-10.9</v>
      </c>
      <c r="CH364" s="3">
        <v>-9.3000000000000007</v>
      </c>
      <c r="CI364" s="3">
        <v>-47.5</v>
      </c>
      <c r="CJ364" s="3">
        <v>-7.8</v>
      </c>
    </row>
    <row r="365" spans="1:88" s="3" customFormat="1" x14ac:dyDescent="0.25">
      <c r="A365" s="1">
        <v>41275</v>
      </c>
      <c r="B365" s="3">
        <v>115.55</v>
      </c>
      <c r="C365" s="3">
        <v>0.73670000000000002</v>
      </c>
      <c r="D365" s="3">
        <v>157.53330399999999</v>
      </c>
      <c r="E365" s="3">
        <v>239.815428</v>
      </c>
      <c r="F365" s="3">
        <v>14.28</v>
      </c>
      <c r="G365" s="3">
        <v>1.51</v>
      </c>
      <c r="H365" s="3">
        <v>2.02</v>
      </c>
      <c r="I365" s="3">
        <v>4.29</v>
      </c>
      <c r="J365" s="3">
        <v>1.88</v>
      </c>
      <c r="K365" s="3">
        <v>98.09</v>
      </c>
      <c r="L365" s="3">
        <v>97.75</v>
      </c>
      <c r="M365" s="3">
        <v>110.04</v>
      </c>
      <c r="N365" s="3">
        <v>96.47</v>
      </c>
      <c r="O365" s="3">
        <v>95.628597319999997</v>
      </c>
      <c r="P365" s="3">
        <v>97.624605200000005</v>
      </c>
      <c r="U365" s="3">
        <v>-19.7</v>
      </c>
      <c r="V365" s="3">
        <v>-0.78</v>
      </c>
      <c r="W365" s="3">
        <v>-5.3</v>
      </c>
      <c r="X365" s="3">
        <v>-11.4</v>
      </c>
      <c r="Y365" s="3">
        <v>-26.1</v>
      </c>
      <c r="Z365" s="3">
        <v>760</v>
      </c>
      <c r="AA365" s="3">
        <v>366.19</v>
      </c>
      <c r="AB365" s="3">
        <v>2206.5540000000001</v>
      </c>
      <c r="AC365" s="3">
        <v>354.35</v>
      </c>
      <c r="AD365" s="3">
        <v>1498.11</v>
      </c>
      <c r="AE365" s="3">
        <v>1405.4662000000001</v>
      </c>
      <c r="AF365" s="3">
        <v>0.25</v>
      </c>
      <c r="AG365" s="3">
        <v>0</v>
      </c>
      <c r="AH365" s="3">
        <v>0.5</v>
      </c>
      <c r="AI365" s="3">
        <v>0.1</v>
      </c>
      <c r="AK365" s="3">
        <v>98.30001</v>
      </c>
      <c r="AL365" s="3">
        <v>232.22900000000001</v>
      </c>
      <c r="BC365" s="3">
        <v>-3.6507999999999999E-2</v>
      </c>
      <c r="BD365" s="3">
        <v>86.127616520000004</v>
      </c>
      <c r="BE365" s="3">
        <v>94.6</v>
      </c>
      <c r="BF365" s="3">
        <v>94.9</v>
      </c>
      <c r="BG365" s="3">
        <v>4.84</v>
      </c>
      <c r="BH365" s="3">
        <v>22.872623999999998</v>
      </c>
      <c r="BI365" s="3">
        <v>84.815110000000004</v>
      </c>
      <c r="BJ365" s="3">
        <v>86</v>
      </c>
      <c r="BM365" s="3">
        <v>0.23200000000000001</v>
      </c>
      <c r="BN365" s="3">
        <v>1.88</v>
      </c>
      <c r="BO365" s="16">
        <v>100.0613</v>
      </c>
      <c r="BP365" s="16">
        <v>100.4941</v>
      </c>
      <c r="BQ365" s="3">
        <v>98.857330000000005</v>
      </c>
      <c r="CC365" s="3">
        <v>2.21</v>
      </c>
      <c r="CD365" s="3">
        <v>2.13</v>
      </c>
      <c r="CE365" s="3">
        <v>4.0199999999999996</v>
      </c>
      <c r="CF365" s="3">
        <v>4.0599999999999996</v>
      </c>
      <c r="CG365" s="3">
        <v>-11.5</v>
      </c>
      <c r="CH365" s="3">
        <v>-9.1999999999999993</v>
      </c>
      <c r="CI365" s="3">
        <v>-43.8</v>
      </c>
      <c r="CJ365" s="3">
        <v>-6.3</v>
      </c>
    </row>
    <row r="366" spans="1:88" s="3" customFormat="1" x14ac:dyDescent="0.25">
      <c r="A366" s="1">
        <v>41306</v>
      </c>
      <c r="B366" s="3">
        <v>112.2</v>
      </c>
      <c r="C366" s="3">
        <v>0.76500000000000001</v>
      </c>
      <c r="D366" s="3">
        <v>114.654121</v>
      </c>
      <c r="E366" s="3">
        <v>194.166099</v>
      </c>
      <c r="F366" s="3">
        <v>15.51</v>
      </c>
      <c r="G366" s="3">
        <v>1.54</v>
      </c>
      <c r="H366" s="3">
        <v>1.89</v>
      </c>
      <c r="I366" s="3">
        <v>4.72</v>
      </c>
      <c r="J366" s="3">
        <v>1.76</v>
      </c>
      <c r="K366" s="3">
        <v>98.45</v>
      </c>
      <c r="L366" s="3">
        <v>97.88</v>
      </c>
      <c r="M366" s="3">
        <v>111.3</v>
      </c>
      <c r="N366" s="3">
        <v>96.77</v>
      </c>
      <c r="O366" s="3">
        <v>94.236592770000001</v>
      </c>
      <c r="P366" s="3">
        <v>96.703385490000002</v>
      </c>
      <c r="U366" s="3">
        <v>-19.2</v>
      </c>
      <c r="V366" s="3">
        <v>-0.56000000000000005</v>
      </c>
      <c r="W366" s="3">
        <v>-6</v>
      </c>
      <c r="X366" s="3">
        <v>-9.4</v>
      </c>
      <c r="Y366" s="3">
        <v>-25.8</v>
      </c>
      <c r="Z366" s="3">
        <v>757</v>
      </c>
      <c r="AA366" s="3">
        <v>376.96</v>
      </c>
      <c r="AB366" s="3">
        <v>2019.194</v>
      </c>
      <c r="AC366" s="3">
        <v>340.53</v>
      </c>
      <c r="AD366" s="3">
        <v>1514.68</v>
      </c>
      <c r="AE366" s="3">
        <v>1405.180433</v>
      </c>
      <c r="AF366" s="3">
        <v>0.25</v>
      </c>
      <c r="AG366" s="3">
        <v>0</v>
      </c>
      <c r="AH366" s="3">
        <v>0.5</v>
      </c>
      <c r="AI366" s="3">
        <v>0.1</v>
      </c>
      <c r="AK366" s="3">
        <v>99.280323999999993</v>
      </c>
      <c r="AL366" s="3">
        <v>232.56899999999999</v>
      </c>
      <c r="BC366" s="3">
        <v>-0.35902099999999998</v>
      </c>
      <c r="BD366" s="3">
        <v>85.519207410000007</v>
      </c>
      <c r="BE366" s="3">
        <v>94.2</v>
      </c>
      <c r="BF366" s="3">
        <v>97.9</v>
      </c>
      <c r="BG366" s="3">
        <v>4.78</v>
      </c>
      <c r="BH366" s="3">
        <v>28.59686</v>
      </c>
      <c r="BI366" s="3">
        <v>84.815110000000004</v>
      </c>
      <c r="BJ366" s="3">
        <v>86</v>
      </c>
      <c r="BM366" s="3">
        <v>0.20899999999999999</v>
      </c>
      <c r="BN366" s="3">
        <v>1.76</v>
      </c>
      <c r="BO366" s="16">
        <v>100.2089</v>
      </c>
      <c r="BP366" s="16">
        <v>100.6846</v>
      </c>
      <c r="BQ366" s="3">
        <v>98.976619999999997</v>
      </c>
      <c r="CC366" s="3">
        <v>2.36</v>
      </c>
      <c r="CD366" s="3">
        <v>2.2599999999999998</v>
      </c>
      <c r="CE366" s="3">
        <v>4.03</v>
      </c>
      <c r="CF366" s="3">
        <v>4.03</v>
      </c>
      <c r="CG366" s="3">
        <v>-12</v>
      </c>
      <c r="CH366" s="3">
        <v>-6.3</v>
      </c>
      <c r="CI366" s="3">
        <v>-40.299999999999997</v>
      </c>
      <c r="CJ366" s="3">
        <v>-8.5</v>
      </c>
    </row>
    <row r="367" spans="1:88" s="3" customFormat="1" x14ac:dyDescent="0.25">
      <c r="A367" s="1">
        <v>41334</v>
      </c>
      <c r="B367" s="3">
        <v>108.46</v>
      </c>
      <c r="C367" s="3">
        <v>0.78029999999999999</v>
      </c>
      <c r="D367" s="3">
        <v>124.940819</v>
      </c>
      <c r="E367" s="3">
        <v>245.346926</v>
      </c>
      <c r="F367" s="3">
        <v>12.7</v>
      </c>
      <c r="G367" s="3">
        <v>1.35</v>
      </c>
      <c r="H367" s="3">
        <v>1.87</v>
      </c>
      <c r="I367" s="3">
        <v>4.72</v>
      </c>
      <c r="J367" s="3">
        <v>1.59</v>
      </c>
      <c r="K367" s="3">
        <v>99.61</v>
      </c>
      <c r="L367" s="3">
        <v>98.2</v>
      </c>
      <c r="M367" s="3">
        <v>110.62</v>
      </c>
      <c r="N367" s="3">
        <v>98.42</v>
      </c>
      <c r="O367" s="3">
        <v>93.561711860000003</v>
      </c>
      <c r="P367" s="3">
        <v>98.257664340000005</v>
      </c>
      <c r="U367" s="3">
        <v>-19.399999999999999</v>
      </c>
      <c r="V367" s="3">
        <v>-0.68</v>
      </c>
      <c r="W367" s="3">
        <v>-5.8</v>
      </c>
      <c r="X367" s="3">
        <v>-10.3</v>
      </c>
      <c r="Y367" s="3">
        <v>-25.8</v>
      </c>
      <c r="Z367" s="3">
        <v>910</v>
      </c>
      <c r="AA367" s="3">
        <v>382.76</v>
      </c>
      <c r="AB367" s="3">
        <v>2001.8050000000001</v>
      </c>
      <c r="AC367" s="3">
        <v>348.1</v>
      </c>
      <c r="AD367" s="3">
        <v>1569.19</v>
      </c>
      <c r="AE367" s="3">
        <v>1434.5148569999999</v>
      </c>
      <c r="AF367" s="3">
        <v>0.25</v>
      </c>
      <c r="AG367" s="3">
        <v>0</v>
      </c>
      <c r="AH367" s="3">
        <v>0.5</v>
      </c>
      <c r="AI367" s="3">
        <v>0.1</v>
      </c>
      <c r="AK367" s="3">
        <v>99.572035999999997</v>
      </c>
      <c r="AL367" s="3">
        <v>232.79400000000001</v>
      </c>
      <c r="BC367" s="3">
        <v>-0.52594099999999999</v>
      </c>
      <c r="BD367" s="3">
        <v>86.216465510000006</v>
      </c>
      <c r="BE367" s="3">
        <v>94.4</v>
      </c>
      <c r="BF367" s="3">
        <v>94.8</v>
      </c>
      <c r="BG367" s="3">
        <v>4.83</v>
      </c>
      <c r="BH367" s="3">
        <v>31.86308</v>
      </c>
      <c r="BI367" s="3">
        <v>84.815110000000004</v>
      </c>
      <c r="BJ367" s="3">
        <v>86</v>
      </c>
      <c r="BM367" s="3">
        <v>0.21099999999999999</v>
      </c>
      <c r="BN367" s="3">
        <v>1.59</v>
      </c>
      <c r="BO367" s="16">
        <v>100.333</v>
      </c>
      <c r="BP367" s="16">
        <v>100.8212</v>
      </c>
      <c r="BQ367" s="3">
        <v>99.101799999999997</v>
      </c>
      <c r="CC367" s="3">
        <v>2.23</v>
      </c>
      <c r="CD367" s="3">
        <v>2.1</v>
      </c>
      <c r="CE367" s="3">
        <v>4.0599999999999996</v>
      </c>
      <c r="CF367" s="3">
        <v>4.01</v>
      </c>
      <c r="CG367" s="3">
        <v>-12.1</v>
      </c>
      <c r="CH367" s="3">
        <v>-7.4</v>
      </c>
      <c r="CI367" s="3">
        <v>-42.8</v>
      </c>
      <c r="CJ367" s="3">
        <v>-10</v>
      </c>
    </row>
    <row r="368" spans="1:88" s="3" customFormat="1" x14ac:dyDescent="0.25">
      <c r="A368" s="1">
        <v>41365</v>
      </c>
      <c r="B368" s="3">
        <v>101.53</v>
      </c>
      <c r="C368" s="3">
        <v>0.75839999999999996</v>
      </c>
      <c r="D368" s="3">
        <v>118.710488</v>
      </c>
      <c r="E368" s="3">
        <v>205.62408099999999</v>
      </c>
      <c r="F368" s="3">
        <v>13.52</v>
      </c>
      <c r="G368" s="3">
        <v>1.2</v>
      </c>
      <c r="H368" s="3">
        <v>1.7</v>
      </c>
      <c r="I368" s="3">
        <v>3.93</v>
      </c>
      <c r="J368" s="3">
        <v>1.56</v>
      </c>
      <c r="K368" s="3">
        <v>99.52</v>
      </c>
      <c r="L368" s="3">
        <v>98.43</v>
      </c>
      <c r="M368" s="3">
        <v>109.52</v>
      </c>
      <c r="N368" s="3">
        <v>98.4</v>
      </c>
      <c r="O368" s="3">
        <v>94.140128579999995</v>
      </c>
      <c r="P368" s="3">
        <v>98.16989074</v>
      </c>
      <c r="U368" s="3">
        <v>-18.600000000000001</v>
      </c>
      <c r="V368" s="3">
        <v>-0.75</v>
      </c>
      <c r="W368" s="3">
        <v>-8</v>
      </c>
      <c r="X368" s="3">
        <v>-11.3</v>
      </c>
      <c r="Y368" s="3">
        <v>-26.2</v>
      </c>
      <c r="Z368" s="3">
        <v>863</v>
      </c>
      <c r="AA368" s="3">
        <v>396.85</v>
      </c>
      <c r="AB368" s="3">
        <v>1761.9680000000001</v>
      </c>
      <c r="AC368" s="3">
        <v>351.39</v>
      </c>
      <c r="AD368" s="3">
        <v>1597.57</v>
      </c>
      <c r="AE368" s="3">
        <v>1476.139228</v>
      </c>
      <c r="AF368" s="3">
        <v>0.25</v>
      </c>
      <c r="AG368" s="3">
        <v>0</v>
      </c>
      <c r="AH368" s="3">
        <v>0.5</v>
      </c>
      <c r="AI368" s="3">
        <v>0.1</v>
      </c>
      <c r="AK368" s="3">
        <v>99.393201000000005</v>
      </c>
      <c r="AL368" s="3">
        <v>232.83199999999999</v>
      </c>
      <c r="BC368" s="3">
        <v>-0.71490799999999999</v>
      </c>
      <c r="BD368" s="3">
        <v>86.23426757</v>
      </c>
      <c r="BE368" s="3">
        <v>94.3</v>
      </c>
      <c r="BF368" s="3">
        <v>96.9</v>
      </c>
      <c r="BG368" s="3">
        <v>4.53</v>
      </c>
      <c r="BH368" s="3">
        <v>11.299124000000001</v>
      </c>
      <c r="BI368" s="3">
        <v>84.945322000000004</v>
      </c>
      <c r="BJ368" s="3">
        <v>86.2</v>
      </c>
      <c r="BM368" s="3">
        <v>0.20699999999999999</v>
      </c>
      <c r="BN368" s="3">
        <v>1.56</v>
      </c>
      <c r="BO368" s="16">
        <v>100.4483</v>
      </c>
      <c r="BP368" s="16">
        <v>100.9044</v>
      </c>
      <c r="BQ368" s="3">
        <v>99.241209999999995</v>
      </c>
      <c r="CC368" s="3">
        <v>2.35</v>
      </c>
      <c r="CD368" s="3">
        <v>2.23</v>
      </c>
      <c r="CE368" s="3">
        <v>3.98</v>
      </c>
      <c r="CF368" s="3">
        <v>3.94</v>
      </c>
      <c r="CG368" s="3">
        <v>-10.7</v>
      </c>
      <c r="CH368" s="3">
        <v>-8.5</v>
      </c>
      <c r="CI368" s="3">
        <v>-41.6</v>
      </c>
      <c r="CJ368" s="3">
        <v>-8</v>
      </c>
    </row>
    <row r="369" spans="1:88" s="3" customFormat="1" x14ac:dyDescent="0.25">
      <c r="A369" s="1">
        <v>41395</v>
      </c>
      <c r="B369" s="3">
        <v>100.43</v>
      </c>
      <c r="C369" s="3">
        <v>0.77159999999999995</v>
      </c>
      <c r="D369" s="3">
        <v>104.30454899999999</v>
      </c>
      <c r="E369" s="3">
        <v>139.13820799999999</v>
      </c>
      <c r="F369" s="3">
        <v>16.3</v>
      </c>
      <c r="G369" s="3">
        <v>1.29</v>
      </c>
      <c r="H369" s="3">
        <v>2.16</v>
      </c>
      <c r="I369" s="3">
        <v>4.13</v>
      </c>
      <c r="J369" s="3">
        <v>1.84</v>
      </c>
      <c r="K369" s="3">
        <v>99.63</v>
      </c>
      <c r="L369" s="3">
        <v>98.95</v>
      </c>
      <c r="M369" s="3">
        <v>108.19</v>
      </c>
      <c r="N369" s="3">
        <v>98.59</v>
      </c>
      <c r="O369" s="3">
        <v>94.696366979999993</v>
      </c>
      <c r="P369" s="3">
        <v>97.473759009999995</v>
      </c>
      <c r="U369" s="3">
        <v>-19.399999999999999</v>
      </c>
      <c r="V369" s="3">
        <v>-0.59</v>
      </c>
      <c r="W369" s="3">
        <v>-6.6</v>
      </c>
      <c r="X369" s="3">
        <v>-10.4</v>
      </c>
      <c r="Y369" s="3">
        <v>-27.1</v>
      </c>
      <c r="Z369" s="3">
        <v>809</v>
      </c>
      <c r="AA369" s="3">
        <v>401.41</v>
      </c>
      <c r="AB369" s="3">
        <v>1579.617</v>
      </c>
      <c r="AC369" s="3">
        <v>363.38</v>
      </c>
      <c r="AD369" s="3">
        <v>1630.74</v>
      </c>
      <c r="AE369" s="3">
        <v>1471.932853</v>
      </c>
      <c r="AF369" s="3">
        <v>0.25</v>
      </c>
      <c r="AG369" s="3">
        <v>0</v>
      </c>
      <c r="AH369" s="3">
        <v>0.5</v>
      </c>
      <c r="AI369" s="3">
        <v>0.1</v>
      </c>
      <c r="AK369" s="3">
        <v>99.571961000000002</v>
      </c>
      <c r="AL369" s="3">
        <v>232.99600000000001</v>
      </c>
      <c r="BC369" s="3">
        <v>-0.84415300000000004</v>
      </c>
      <c r="BD369" s="3">
        <v>86.213674990000001</v>
      </c>
      <c r="BE369" s="3">
        <v>95</v>
      </c>
      <c r="BF369" s="3">
        <v>96</v>
      </c>
      <c r="BG369" s="3">
        <v>4.95</v>
      </c>
      <c r="BH369" s="3">
        <v>33.647719000000002</v>
      </c>
      <c r="BI369" s="3">
        <v>84.945322000000004</v>
      </c>
      <c r="BJ369" s="3">
        <v>86.2</v>
      </c>
      <c r="BM369" s="3">
        <v>0.2</v>
      </c>
      <c r="BN369" s="3">
        <v>1.84</v>
      </c>
      <c r="BO369" s="16">
        <v>100.5621</v>
      </c>
      <c r="BP369" s="16">
        <v>100.95189999999999</v>
      </c>
      <c r="BQ369" s="3">
        <v>99.406040000000004</v>
      </c>
      <c r="CC369" s="3">
        <v>2.2999999999999998</v>
      </c>
      <c r="CD369" s="3">
        <v>2.2000000000000002</v>
      </c>
      <c r="CE369" s="3">
        <v>3.8</v>
      </c>
      <c r="CF369" s="3">
        <v>3.79</v>
      </c>
      <c r="CG369" s="3">
        <v>-11.1</v>
      </c>
      <c r="CH369" s="3">
        <v>-7.3</v>
      </c>
      <c r="CI369" s="3">
        <v>-37.299999999999997</v>
      </c>
      <c r="CJ369" s="3">
        <v>-5</v>
      </c>
    </row>
    <row r="370" spans="1:88" s="3" customFormat="1" x14ac:dyDescent="0.25">
      <c r="A370" s="1">
        <v>41426</v>
      </c>
      <c r="B370" s="3">
        <v>102.49</v>
      </c>
      <c r="C370" s="3">
        <v>0.76919999999999999</v>
      </c>
      <c r="D370" s="3">
        <v>114.61613699999999</v>
      </c>
      <c r="E370" s="3">
        <v>177.534638</v>
      </c>
      <c r="F370" s="3">
        <v>16.86</v>
      </c>
      <c r="G370" s="3">
        <v>1.53</v>
      </c>
      <c r="H370" s="3">
        <v>2.52</v>
      </c>
      <c r="I370" s="3">
        <v>4.53</v>
      </c>
      <c r="J370" s="3">
        <v>2.12</v>
      </c>
      <c r="K370" s="3">
        <v>99.74</v>
      </c>
      <c r="L370" s="3">
        <v>99.27</v>
      </c>
      <c r="M370" s="3">
        <v>108.31</v>
      </c>
      <c r="N370" s="3">
        <v>98.63</v>
      </c>
      <c r="O370" s="3">
        <v>94.557902569999996</v>
      </c>
      <c r="P370" s="3">
        <v>97.452264170000007</v>
      </c>
      <c r="U370" s="3">
        <v>-18.5</v>
      </c>
      <c r="V370" s="3">
        <v>-0.4</v>
      </c>
      <c r="W370" s="3">
        <v>-5.0999999999999996</v>
      </c>
      <c r="X370" s="3">
        <v>-8.9</v>
      </c>
      <c r="Y370" s="3">
        <v>-27</v>
      </c>
      <c r="Z370" s="3">
        <v>1171</v>
      </c>
      <c r="AA370" s="3">
        <v>401.82</v>
      </c>
      <c r="AB370" s="3">
        <v>1546.5239999999999</v>
      </c>
      <c r="AC370" s="3">
        <v>344.59</v>
      </c>
      <c r="AD370" s="3">
        <v>1606.28</v>
      </c>
      <c r="AE370" s="3">
        <v>1433.547998</v>
      </c>
      <c r="AF370" s="3">
        <v>0.25</v>
      </c>
      <c r="AG370" s="3">
        <v>0</v>
      </c>
      <c r="AH370" s="3">
        <v>0.5</v>
      </c>
      <c r="AI370" s="3">
        <v>0.1</v>
      </c>
      <c r="AK370" s="3">
        <v>99.822239999999994</v>
      </c>
      <c r="AL370" s="3">
        <v>233.35</v>
      </c>
      <c r="BC370" s="3">
        <v>-0.65279900000000002</v>
      </c>
      <c r="BD370" s="3">
        <v>85.650138609999999</v>
      </c>
      <c r="BE370" s="3">
        <v>94.5</v>
      </c>
      <c r="BF370" s="3">
        <v>97</v>
      </c>
      <c r="BG370" s="3">
        <v>5.35</v>
      </c>
      <c r="BH370" s="3">
        <v>26.863845999999999</v>
      </c>
      <c r="BI370" s="3">
        <v>84.945322000000004</v>
      </c>
      <c r="BJ370" s="3">
        <v>86.2</v>
      </c>
      <c r="BM370" s="3">
        <v>0.218</v>
      </c>
      <c r="BN370" s="3">
        <v>2.12</v>
      </c>
      <c r="BO370" s="16">
        <v>100.65170000000001</v>
      </c>
      <c r="BP370" s="16">
        <v>100.9873</v>
      </c>
      <c r="BQ370" s="3">
        <v>99.596770000000006</v>
      </c>
      <c r="CC370" s="3">
        <v>2.39</v>
      </c>
      <c r="CD370" s="3">
        <v>2.23</v>
      </c>
      <c r="CE370" s="3">
        <v>3.85</v>
      </c>
      <c r="CF370" s="3">
        <v>3.72</v>
      </c>
      <c r="CG370" s="3">
        <v>-6.4</v>
      </c>
      <c r="CH370" s="3">
        <v>-7.4</v>
      </c>
      <c r="CI370" s="3">
        <v>-41.3</v>
      </c>
      <c r="CJ370" s="3">
        <v>-2.2000000000000002</v>
      </c>
    </row>
    <row r="371" spans="1:88" s="3" customFormat="1" x14ac:dyDescent="0.25">
      <c r="A371" s="1">
        <v>41456</v>
      </c>
      <c r="B371" s="3">
        <v>107.89</v>
      </c>
      <c r="C371" s="3">
        <v>0.75309999999999999</v>
      </c>
      <c r="D371" s="3">
        <v>94.039908999999994</v>
      </c>
      <c r="E371" s="3">
        <v>166.71268499999999</v>
      </c>
      <c r="F371" s="3">
        <v>13.45</v>
      </c>
      <c r="G371" s="3">
        <v>1.56</v>
      </c>
      <c r="H371" s="3">
        <v>2.6</v>
      </c>
      <c r="I371" s="3">
        <v>4.41</v>
      </c>
      <c r="J371" s="3">
        <v>2.0499999999999998</v>
      </c>
      <c r="K371" s="3">
        <v>99.21</v>
      </c>
      <c r="L371" s="3">
        <v>99.14</v>
      </c>
      <c r="M371" s="3">
        <v>109.21</v>
      </c>
      <c r="N371" s="3">
        <v>97.79</v>
      </c>
      <c r="O371" s="3">
        <v>95.787461250000007</v>
      </c>
      <c r="P371" s="3">
        <v>97.456717839999996</v>
      </c>
      <c r="U371" s="3">
        <v>-17.7</v>
      </c>
      <c r="V371" s="3">
        <v>-0.35</v>
      </c>
      <c r="W371" s="3">
        <v>-4</v>
      </c>
      <c r="X371" s="3">
        <v>-8.3000000000000007</v>
      </c>
      <c r="Y371" s="3">
        <v>-27.1</v>
      </c>
      <c r="Z371" s="3">
        <v>1062</v>
      </c>
      <c r="AA371" s="3">
        <v>402.65</v>
      </c>
      <c r="AB371" s="3">
        <v>2010.7159999999999</v>
      </c>
      <c r="AC371" s="3">
        <v>369.81</v>
      </c>
      <c r="AD371" s="3">
        <v>1685.73</v>
      </c>
      <c r="AE371" s="3">
        <v>1507.9129640000001</v>
      </c>
      <c r="AF371" s="3">
        <v>0.25</v>
      </c>
      <c r="AG371" s="3">
        <v>0</v>
      </c>
      <c r="AH371" s="3">
        <v>0.5</v>
      </c>
      <c r="AI371" s="3">
        <v>0.1</v>
      </c>
      <c r="AK371" s="3">
        <v>99.826499999999996</v>
      </c>
      <c r="AL371" s="3">
        <v>233.88</v>
      </c>
      <c r="BC371" s="3">
        <v>-0.64225100000000002</v>
      </c>
      <c r="BD371" s="3">
        <v>86.139091039999997</v>
      </c>
      <c r="BE371" s="3">
        <v>95.2</v>
      </c>
      <c r="BF371" s="3">
        <v>95.8</v>
      </c>
      <c r="BG371" s="3">
        <v>5.28</v>
      </c>
      <c r="BH371" s="3">
        <v>24.472062999999999</v>
      </c>
      <c r="BI371" s="3">
        <v>85.289034000000001</v>
      </c>
      <c r="BJ371" s="3">
        <v>86.4</v>
      </c>
      <c r="BM371" s="3">
        <v>0.22800000000000001</v>
      </c>
      <c r="BN371" s="3">
        <v>2.0499999999999998</v>
      </c>
      <c r="BO371" s="16">
        <v>100.70569999999999</v>
      </c>
      <c r="BP371" s="16">
        <v>101.02249999999999</v>
      </c>
      <c r="BQ371" s="3">
        <v>99.805430000000001</v>
      </c>
      <c r="CC371" s="3">
        <v>2.38</v>
      </c>
      <c r="CD371" s="3">
        <v>2.2200000000000002</v>
      </c>
      <c r="CE371" s="3">
        <v>3.84</v>
      </c>
      <c r="CF371" s="3">
        <v>3.7</v>
      </c>
      <c r="CG371" s="3">
        <v>-9.8000000000000007</v>
      </c>
      <c r="CH371" s="3">
        <v>-6.4</v>
      </c>
      <c r="CI371" s="3">
        <v>-43.1</v>
      </c>
      <c r="CJ371" s="3">
        <v>-7.8</v>
      </c>
    </row>
    <row r="372" spans="1:88" s="3" customFormat="1" x14ac:dyDescent="0.25">
      <c r="A372" s="1">
        <v>41487</v>
      </c>
      <c r="B372" s="3">
        <v>115.97</v>
      </c>
      <c r="C372" s="3">
        <v>0.75829999999999997</v>
      </c>
      <c r="D372" s="3">
        <v>102.770673</v>
      </c>
      <c r="E372" s="3">
        <v>146.03975299999999</v>
      </c>
      <c r="F372" s="3">
        <v>17.010000000000002</v>
      </c>
      <c r="G372" s="3">
        <v>1.73</v>
      </c>
      <c r="H372" s="3">
        <v>2.78</v>
      </c>
      <c r="I372" s="3">
        <v>4.38</v>
      </c>
      <c r="J372" s="3">
        <v>2.2799999999999998</v>
      </c>
      <c r="K372" s="3">
        <v>99.33</v>
      </c>
      <c r="L372" s="3">
        <v>98.85</v>
      </c>
      <c r="M372" s="3">
        <v>109.77</v>
      </c>
      <c r="N372" s="3">
        <v>97.96</v>
      </c>
      <c r="O372" s="3">
        <v>95.749488220000003</v>
      </c>
      <c r="P372" s="3">
        <v>98.928119899999999</v>
      </c>
      <c r="U372" s="3">
        <v>-16.2</v>
      </c>
      <c r="V372" s="3">
        <v>-0.03</v>
      </c>
      <c r="W372" s="3">
        <v>-1.7</v>
      </c>
      <c r="X372" s="3">
        <v>-5.5</v>
      </c>
      <c r="Y372" s="3">
        <v>-25.7</v>
      </c>
      <c r="Z372" s="3">
        <v>1132</v>
      </c>
      <c r="AA372" s="3">
        <v>404.72</v>
      </c>
      <c r="AB372" s="3">
        <v>1986.3309999999999</v>
      </c>
      <c r="AC372" s="3">
        <v>362.93</v>
      </c>
      <c r="AD372" s="3">
        <v>1632.97</v>
      </c>
      <c r="AE372" s="3">
        <v>1472.738486</v>
      </c>
      <c r="AF372" s="3">
        <v>0.25</v>
      </c>
      <c r="AG372" s="3">
        <v>0</v>
      </c>
      <c r="AH372" s="3">
        <v>0.5</v>
      </c>
      <c r="AI372" s="3">
        <v>0.1</v>
      </c>
      <c r="AK372" s="3">
        <v>99.888257999999993</v>
      </c>
      <c r="AL372" s="3">
        <v>234.33600000000001</v>
      </c>
      <c r="BC372" s="3">
        <v>-0.55903499999999995</v>
      </c>
      <c r="BD372" s="3">
        <v>86.871088029999996</v>
      </c>
      <c r="BE372" s="3">
        <v>95.6</v>
      </c>
      <c r="BF372" s="3">
        <v>95</v>
      </c>
      <c r="BG372" s="3">
        <v>5.34</v>
      </c>
      <c r="BH372" s="3">
        <v>20.349087000000001</v>
      </c>
      <c r="BI372" s="3">
        <v>85.289034000000001</v>
      </c>
      <c r="BJ372" s="3">
        <v>86.4</v>
      </c>
      <c r="BM372" s="3">
        <v>0.224</v>
      </c>
      <c r="BN372" s="3">
        <v>2.2799999999999998</v>
      </c>
      <c r="BO372" s="16">
        <v>100.7364</v>
      </c>
      <c r="BP372" s="16">
        <v>101.05880000000001</v>
      </c>
      <c r="BQ372" s="3">
        <v>100.0134</v>
      </c>
      <c r="CC372" s="3">
        <v>2.37</v>
      </c>
      <c r="CD372" s="3">
        <v>2.21</v>
      </c>
      <c r="CE372" s="3">
        <v>3.81</v>
      </c>
      <c r="CF372" s="3">
        <v>3.67</v>
      </c>
      <c r="CG372" s="3">
        <v>-5.0999999999999996</v>
      </c>
      <c r="CH372" s="3">
        <v>-2.7</v>
      </c>
      <c r="CI372" s="3">
        <v>-35.4</v>
      </c>
      <c r="CJ372" s="3">
        <v>-1.2</v>
      </c>
    </row>
    <row r="373" spans="1:88" s="3" customFormat="1" x14ac:dyDescent="0.25">
      <c r="A373" s="1">
        <v>41518</v>
      </c>
      <c r="B373" s="3">
        <v>107.85</v>
      </c>
      <c r="C373" s="3">
        <v>0.73880000000000001</v>
      </c>
      <c r="D373" s="3">
        <v>144.401781</v>
      </c>
      <c r="E373" s="3">
        <v>179.70526899999999</v>
      </c>
      <c r="F373" s="3">
        <v>16.600000000000001</v>
      </c>
      <c r="G373" s="3">
        <v>1.89</v>
      </c>
      <c r="H373" s="3">
        <v>2.64</v>
      </c>
      <c r="I373" s="3">
        <v>4.34</v>
      </c>
      <c r="J373" s="3">
        <v>2.16</v>
      </c>
      <c r="K373" s="3">
        <v>99.81</v>
      </c>
      <c r="L373" s="3">
        <v>98.49</v>
      </c>
      <c r="M373" s="3">
        <v>110.29</v>
      </c>
      <c r="N373" s="3">
        <v>98.67</v>
      </c>
      <c r="O373" s="3">
        <v>95.385486009999994</v>
      </c>
      <c r="P373" s="3">
        <v>98.64411149</v>
      </c>
      <c r="U373" s="3">
        <v>-14.3</v>
      </c>
      <c r="V373" s="3">
        <v>-0.05</v>
      </c>
      <c r="W373" s="3">
        <v>0.4</v>
      </c>
      <c r="X373" s="3">
        <v>-4.5999999999999996</v>
      </c>
      <c r="Y373" s="3">
        <v>-24.1</v>
      </c>
      <c r="Z373" s="3">
        <v>2003</v>
      </c>
      <c r="AA373" s="3">
        <v>399.33</v>
      </c>
      <c r="AB373" s="3">
        <v>1636.1369999999999</v>
      </c>
      <c r="AC373" s="3">
        <v>374.92</v>
      </c>
      <c r="AD373" s="3">
        <v>1681.55</v>
      </c>
      <c r="AE373" s="3">
        <v>1543.6722139999999</v>
      </c>
      <c r="AF373" s="3">
        <v>0.25</v>
      </c>
      <c r="AG373" s="3">
        <v>0</v>
      </c>
      <c r="AH373" s="3">
        <v>0.5</v>
      </c>
      <c r="AI373" s="3">
        <v>0.1</v>
      </c>
      <c r="AK373" s="3">
        <v>99.973262000000005</v>
      </c>
      <c r="AL373" s="3">
        <v>234.7</v>
      </c>
      <c r="BC373" s="3">
        <v>-0.27421600000000002</v>
      </c>
      <c r="BD373" s="3">
        <v>86.945020880000001</v>
      </c>
      <c r="BE373" s="3">
        <v>95.7</v>
      </c>
      <c r="BF373" s="3">
        <v>97.2</v>
      </c>
      <c r="BG373" s="3">
        <v>5.39</v>
      </c>
      <c r="BH373" s="3">
        <v>25.629940999999999</v>
      </c>
      <c r="BI373" s="3">
        <v>85.289034000000001</v>
      </c>
      <c r="BJ373" s="3">
        <v>86.4</v>
      </c>
      <c r="BM373" s="3">
        <v>0.22500000000000001</v>
      </c>
      <c r="BN373" s="3">
        <v>2.16</v>
      </c>
      <c r="BO373" s="16">
        <v>100.7495</v>
      </c>
      <c r="BP373" s="16">
        <v>101.08499999999999</v>
      </c>
      <c r="BQ373" s="3">
        <v>100.197</v>
      </c>
      <c r="CC373" s="3">
        <v>2.4700000000000002</v>
      </c>
      <c r="CD373" s="3">
        <v>2.2999999999999998</v>
      </c>
      <c r="CE373" s="3">
        <v>3.82</v>
      </c>
      <c r="CF373" s="3">
        <v>3.65</v>
      </c>
      <c r="CG373" s="3">
        <v>-3.4</v>
      </c>
      <c r="CH373" s="3">
        <v>-3.8</v>
      </c>
      <c r="CI373" s="3">
        <v>-36.200000000000003</v>
      </c>
      <c r="CJ373" s="3">
        <v>-1.2</v>
      </c>
    </row>
    <row r="374" spans="1:88" s="3" customFormat="1" x14ac:dyDescent="0.25">
      <c r="A374" s="1">
        <v>41548</v>
      </c>
      <c r="B374" s="3">
        <v>107.53</v>
      </c>
      <c r="C374" s="3">
        <v>0.73529999999999995</v>
      </c>
      <c r="D374" s="3">
        <v>171.022246</v>
      </c>
      <c r="E374" s="3">
        <v>210.52538300000001</v>
      </c>
      <c r="F374" s="3">
        <v>13.75</v>
      </c>
      <c r="G374" s="3">
        <v>1.76</v>
      </c>
      <c r="H374" s="3">
        <v>2.57</v>
      </c>
      <c r="I374" s="3">
        <v>4.12</v>
      </c>
      <c r="J374" s="3">
        <v>2.02</v>
      </c>
      <c r="K374" s="3">
        <v>99.69</v>
      </c>
      <c r="L374" s="3">
        <v>98.41</v>
      </c>
      <c r="M374" s="3">
        <v>108.91</v>
      </c>
      <c r="N374" s="3">
        <v>98.72</v>
      </c>
      <c r="O374" s="3">
        <v>95.851464289999996</v>
      </c>
      <c r="P374" s="3">
        <v>98.835125480000002</v>
      </c>
      <c r="U374" s="3">
        <v>-14.9</v>
      </c>
      <c r="V374" s="3">
        <v>-0.01</v>
      </c>
      <c r="W374" s="3">
        <v>0.3</v>
      </c>
      <c r="X374" s="3">
        <v>-3.7</v>
      </c>
      <c r="Y374" s="3">
        <v>-24.6</v>
      </c>
      <c r="Z374" s="3">
        <v>1504</v>
      </c>
      <c r="AA374" s="3">
        <v>400.16</v>
      </c>
      <c r="AB374" s="3">
        <v>1467.0440000000001</v>
      </c>
      <c r="AC374" s="3">
        <v>391.92</v>
      </c>
      <c r="AD374" s="3">
        <v>1756.54</v>
      </c>
      <c r="AE374" s="3">
        <v>1602.860216</v>
      </c>
      <c r="AF374" s="3">
        <v>0.25</v>
      </c>
      <c r="AG374" s="3">
        <v>0</v>
      </c>
      <c r="AH374" s="3">
        <v>0.5</v>
      </c>
      <c r="AI374" s="3">
        <v>0.1</v>
      </c>
      <c r="AK374" s="3">
        <v>99.563868999999997</v>
      </c>
      <c r="AL374" s="3">
        <v>234.92099999999999</v>
      </c>
      <c r="BC374" s="3">
        <v>-0.17733299999999999</v>
      </c>
      <c r="BD374" s="3">
        <v>87.458365709999995</v>
      </c>
      <c r="BE374" s="3">
        <v>95.5</v>
      </c>
      <c r="BF374" s="3">
        <v>96.1</v>
      </c>
      <c r="BG374" s="3">
        <v>5.22</v>
      </c>
      <c r="BH374" s="3">
        <v>33.370412000000002</v>
      </c>
      <c r="BI374" s="3">
        <v>85.266615999999999</v>
      </c>
      <c r="BJ374" s="3">
        <v>86.8</v>
      </c>
      <c r="BM374" s="3">
        <v>0.23</v>
      </c>
      <c r="BN374" s="3">
        <v>2.02</v>
      </c>
      <c r="BO374" s="16">
        <v>100.7548</v>
      </c>
      <c r="BP374" s="16">
        <v>101.0859</v>
      </c>
      <c r="BQ374" s="3">
        <v>100.3374</v>
      </c>
      <c r="CC374" s="3">
        <v>2.38</v>
      </c>
      <c r="CD374" s="3">
        <v>2.19</v>
      </c>
      <c r="CE374" s="3">
        <v>3.8</v>
      </c>
      <c r="CF374" s="3">
        <v>3.62</v>
      </c>
      <c r="CG374" s="3">
        <v>-2.2999999999999998</v>
      </c>
      <c r="CH374" s="3">
        <v>-2.2000000000000002</v>
      </c>
      <c r="CI374" s="3">
        <v>-34.6</v>
      </c>
      <c r="CJ374" s="3">
        <v>-6.7</v>
      </c>
    </row>
    <row r="375" spans="1:88" s="3" customFormat="1" x14ac:dyDescent="0.25">
      <c r="A375" s="1">
        <v>41579</v>
      </c>
      <c r="B375" s="3">
        <v>111.07</v>
      </c>
      <c r="C375" s="3">
        <v>0.73440000000000005</v>
      </c>
      <c r="D375" s="3">
        <v>89.906142000000003</v>
      </c>
      <c r="E375" s="3">
        <v>156.705073</v>
      </c>
      <c r="F375" s="3">
        <v>13.7</v>
      </c>
      <c r="G375" s="3">
        <v>1.68</v>
      </c>
      <c r="H375" s="3">
        <v>2.75</v>
      </c>
      <c r="I375" s="3">
        <v>4.04</v>
      </c>
      <c r="J375" s="3">
        <v>2.02</v>
      </c>
      <c r="K375" s="3">
        <v>99.6</v>
      </c>
      <c r="L375" s="3">
        <v>98.5</v>
      </c>
      <c r="M375" s="3">
        <v>108.07</v>
      </c>
      <c r="N375" s="3">
        <v>98.69</v>
      </c>
      <c r="O375" s="3">
        <v>96.058137889999998</v>
      </c>
      <c r="P375" s="3">
        <v>99.067016449999997</v>
      </c>
      <c r="U375" s="3">
        <v>-14.2</v>
      </c>
      <c r="V375" s="3">
        <v>0.1</v>
      </c>
      <c r="W375" s="3">
        <v>2.2000000000000002</v>
      </c>
      <c r="X375" s="3">
        <v>-3.1</v>
      </c>
      <c r="Y375" s="3">
        <v>-25.9</v>
      </c>
      <c r="Z375" s="3">
        <v>1821</v>
      </c>
      <c r="AA375" s="3">
        <v>393.53</v>
      </c>
      <c r="AB375" s="3">
        <v>1810.7570000000001</v>
      </c>
      <c r="AC375" s="3">
        <v>396.55</v>
      </c>
      <c r="AD375" s="3">
        <v>1805.81</v>
      </c>
      <c r="AE375" s="3">
        <v>1628.4240279999999</v>
      </c>
      <c r="AF375" s="3">
        <v>0.25</v>
      </c>
      <c r="AG375" s="3">
        <v>0</v>
      </c>
      <c r="AH375" s="3">
        <v>0.5</v>
      </c>
      <c r="AI375" s="3">
        <v>0.1</v>
      </c>
      <c r="AK375" s="3">
        <v>99.210894999999994</v>
      </c>
      <c r="AL375" s="3">
        <v>235.35900000000001</v>
      </c>
      <c r="BC375" s="3">
        <v>-0.68817899999999999</v>
      </c>
      <c r="BD375" s="3">
        <v>88.273572220000005</v>
      </c>
      <c r="BE375" s="3">
        <v>96.2</v>
      </c>
      <c r="BF375" s="3">
        <v>100</v>
      </c>
      <c r="BG375" s="3">
        <v>5.36</v>
      </c>
      <c r="BH375" s="3">
        <v>26.026085999999999</v>
      </c>
      <c r="BI375" s="3">
        <v>85.266615999999999</v>
      </c>
      <c r="BJ375" s="3">
        <v>86.8</v>
      </c>
      <c r="BM375" s="3">
        <v>0.23400000000000001</v>
      </c>
      <c r="BN375" s="3">
        <v>2.02</v>
      </c>
      <c r="BO375" s="16">
        <v>100.7603</v>
      </c>
      <c r="BP375" s="16">
        <v>101.0467</v>
      </c>
      <c r="BQ375" s="3">
        <v>100.44199999999999</v>
      </c>
      <c r="CC375" s="3">
        <v>2.35</v>
      </c>
      <c r="CD375" s="3">
        <v>2.17</v>
      </c>
      <c r="CE375" s="3">
        <v>3.79</v>
      </c>
      <c r="CF375" s="3">
        <v>3.61</v>
      </c>
      <c r="CG375" s="3">
        <v>-0.2</v>
      </c>
      <c r="CH375" s="3">
        <v>-3</v>
      </c>
      <c r="CI375" s="3">
        <v>-36.200000000000003</v>
      </c>
      <c r="CJ375" s="3">
        <v>-5.3</v>
      </c>
    </row>
    <row r="376" spans="1:88" s="3" customFormat="1" x14ac:dyDescent="0.25">
      <c r="A376" s="1">
        <v>41609</v>
      </c>
      <c r="B376" s="3">
        <v>109.95</v>
      </c>
      <c r="C376" s="3">
        <v>0.72560000000000002</v>
      </c>
      <c r="D376" s="3">
        <v>104.602118</v>
      </c>
      <c r="E376" s="3">
        <v>157.99861899999999</v>
      </c>
      <c r="F376" s="3">
        <v>13.72</v>
      </c>
      <c r="G376" s="3">
        <v>1.8</v>
      </c>
      <c r="H376" s="3">
        <v>3.04</v>
      </c>
      <c r="I376" s="3">
        <v>4.09</v>
      </c>
      <c r="J376" s="3">
        <v>2.23</v>
      </c>
      <c r="K376" s="3">
        <v>99.95</v>
      </c>
      <c r="L376" s="3">
        <v>99.01</v>
      </c>
      <c r="M376" s="3">
        <v>108.68</v>
      </c>
      <c r="N376" s="3">
        <v>98.96</v>
      </c>
      <c r="O376" s="3">
        <v>96.137732009999993</v>
      </c>
      <c r="P376" s="3">
        <v>98.63965967</v>
      </c>
      <c r="U376" s="3">
        <v>-13.7</v>
      </c>
      <c r="V376" s="3">
        <v>0.08</v>
      </c>
      <c r="W376" s="3">
        <v>2.2999999999999998</v>
      </c>
      <c r="X376" s="3">
        <v>-2.8</v>
      </c>
      <c r="Y376" s="3">
        <v>-25.3</v>
      </c>
      <c r="Z376" s="3">
        <v>2277</v>
      </c>
      <c r="AA376" s="3">
        <v>391.88</v>
      </c>
      <c r="AB376" s="3">
        <v>2125.3310000000001</v>
      </c>
      <c r="AC376" s="3">
        <v>401.79</v>
      </c>
      <c r="AD376" s="3">
        <v>1848.36</v>
      </c>
      <c r="AE376" s="3">
        <v>1661.0688210000001</v>
      </c>
      <c r="AF376" s="3">
        <v>0.25</v>
      </c>
      <c r="AG376" s="3">
        <v>0</v>
      </c>
      <c r="AH376" s="3">
        <v>0.5</v>
      </c>
      <c r="AI376" s="3">
        <v>0.1</v>
      </c>
      <c r="AK376" s="3">
        <v>99.120849000000007</v>
      </c>
      <c r="AL376" s="3">
        <v>235.75899999999999</v>
      </c>
      <c r="BC376" s="3">
        <v>-0.48920999999999998</v>
      </c>
      <c r="BD376" s="3">
        <v>87.802465760000004</v>
      </c>
      <c r="BE376" s="3">
        <v>96</v>
      </c>
      <c r="BF376" s="3">
        <v>96.2</v>
      </c>
      <c r="BG376" s="3">
        <v>5.37</v>
      </c>
      <c r="BH376" s="3">
        <v>21.482277</v>
      </c>
      <c r="BI376" s="3">
        <v>85.266615999999999</v>
      </c>
      <c r="BJ376" s="3">
        <v>86.8</v>
      </c>
      <c r="BM376" s="3">
        <v>0.28699999999999998</v>
      </c>
      <c r="BN376" s="3">
        <v>2.23</v>
      </c>
      <c r="BO376" s="16">
        <v>100.7538</v>
      </c>
      <c r="BP376" s="16">
        <v>100.9615</v>
      </c>
      <c r="BQ376" s="3">
        <v>100.5172</v>
      </c>
      <c r="CC376" s="3">
        <v>2.48</v>
      </c>
      <c r="CD376" s="3">
        <v>2.34</v>
      </c>
      <c r="CE376" s="3">
        <v>3.74</v>
      </c>
      <c r="CF376" s="3">
        <v>3.62</v>
      </c>
      <c r="CG376" s="3">
        <v>0.9</v>
      </c>
      <c r="CH376" s="3">
        <v>-3.4</v>
      </c>
      <c r="CI376" s="3">
        <v>-34.700000000000003</v>
      </c>
      <c r="CJ376" s="3">
        <v>-5.0999999999999996</v>
      </c>
    </row>
    <row r="377" spans="1:88" s="3" customFormat="1" x14ac:dyDescent="0.25">
      <c r="A377" s="1">
        <v>41640</v>
      </c>
      <c r="B377" s="3">
        <v>108.16</v>
      </c>
      <c r="C377" s="3">
        <v>0.74160000000000004</v>
      </c>
      <c r="D377" s="3">
        <v>93.500739999999993</v>
      </c>
      <c r="E377" s="3">
        <v>154.502441</v>
      </c>
      <c r="F377" s="3">
        <v>18.41</v>
      </c>
      <c r="G377" s="3">
        <v>1.76</v>
      </c>
      <c r="H377" s="3">
        <v>2.67</v>
      </c>
      <c r="I377" s="3">
        <v>3.77</v>
      </c>
      <c r="J377" s="3">
        <v>1.87</v>
      </c>
      <c r="K377" s="3">
        <v>98.84</v>
      </c>
      <c r="L377" s="3">
        <v>99.44</v>
      </c>
      <c r="M377" s="3">
        <v>108.66</v>
      </c>
      <c r="N377" s="3">
        <v>97.25</v>
      </c>
      <c r="O377" s="3">
        <v>97.386366539999997</v>
      </c>
      <c r="P377" s="3">
        <v>98.983185359999993</v>
      </c>
      <c r="U377" s="3">
        <v>-12.8</v>
      </c>
      <c r="V377" s="3">
        <v>0.18</v>
      </c>
      <c r="W377" s="3">
        <v>3.8</v>
      </c>
      <c r="X377" s="3">
        <v>-2.5</v>
      </c>
      <c r="Y377" s="3">
        <v>-25.6</v>
      </c>
      <c r="Z377" s="3">
        <v>1110</v>
      </c>
      <c r="AA377" s="3">
        <v>388.56</v>
      </c>
      <c r="AB377" s="3">
        <v>2359.3209999999999</v>
      </c>
      <c r="AC377" s="3">
        <v>386.85</v>
      </c>
      <c r="AD377" s="3">
        <v>1782.59</v>
      </c>
      <c r="AE377" s="3">
        <v>1598.4561160000001</v>
      </c>
      <c r="AF377" s="3">
        <v>0.25</v>
      </c>
      <c r="AG377" s="3">
        <v>0</v>
      </c>
      <c r="AH377" s="3">
        <v>0.5</v>
      </c>
      <c r="AI377" s="3">
        <v>0.1</v>
      </c>
      <c r="AK377" s="3">
        <v>99.537316000000004</v>
      </c>
      <c r="AL377" s="3">
        <v>235.96100000000001</v>
      </c>
      <c r="BC377" s="3">
        <v>-0.62716700000000003</v>
      </c>
      <c r="BD377" s="3">
        <v>88.673842919999998</v>
      </c>
      <c r="BE377" s="3">
        <v>97.3</v>
      </c>
      <c r="BF377" s="3">
        <v>98</v>
      </c>
      <c r="BG377" s="3">
        <v>5.07</v>
      </c>
      <c r="BH377" s="3">
        <v>23.008689</v>
      </c>
      <c r="BI377" s="3">
        <v>85.651915000000002</v>
      </c>
      <c r="BJ377" s="3">
        <v>87</v>
      </c>
      <c r="BM377" s="3">
        <v>0.29599999999999999</v>
      </c>
      <c r="BN377" s="3">
        <v>1.87</v>
      </c>
      <c r="BO377" s="16">
        <v>100.7409</v>
      </c>
      <c r="BP377" s="16">
        <v>100.82989999999999</v>
      </c>
      <c r="BQ377" s="3">
        <v>100.5693</v>
      </c>
      <c r="CC377" s="3">
        <v>2.52</v>
      </c>
      <c r="CD377" s="3">
        <v>2.31</v>
      </c>
      <c r="CE377" s="3">
        <v>3.82</v>
      </c>
      <c r="CF377" s="3">
        <v>3.59</v>
      </c>
      <c r="CG377" s="3">
        <v>0.7</v>
      </c>
      <c r="CH377" s="3">
        <v>-2.8</v>
      </c>
      <c r="CI377" s="3">
        <v>-29.3</v>
      </c>
      <c r="CJ377" s="3">
        <v>-1.7</v>
      </c>
    </row>
    <row r="378" spans="1:88" s="3" customFormat="1" x14ac:dyDescent="0.25">
      <c r="A378" s="1">
        <v>41671</v>
      </c>
      <c r="B378" s="3">
        <v>108.98</v>
      </c>
      <c r="C378" s="3">
        <v>0.72409999999999997</v>
      </c>
      <c r="D378" s="3">
        <v>88.985346000000007</v>
      </c>
      <c r="E378" s="3">
        <v>148.43661499999999</v>
      </c>
      <c r="F378" s="3">
        <v>14</v>
      </c>
      <c r="G378" s="3">
        <v>1.56</v>
      </c>
      <c r="H378" s="3">
        <v>2.66</v>
      </c>
      <c r="I378" s="3">
        <v>3.48</v>
      </c>
      <c r="J378" s="3">
        <v>1.85</v>
      </c>
      <c r="K378" s="3">
        <v>99.14</v>
      </c>
      <c r="L378" s="3">
        <v>99.33</v>
      </c>
      <c r="M378" s="3">
        <v>108.72</v>
      </c>
      <c r="N378" s="3">
        <v>97.71</v>
      </c>
      <c r="O378" s="3">
        <v>95.892385430000004</v>
      </c>
      <c r="P378" s="3">
        <v>99.018721769999999</v>
      </c>
      <c r="U378" s="3">
        <v>-12.4</v>
      </c>
      <c r="V378" s="3">
        <v>0.24</v>
      </c>
      <c r="W378" s="3">
        <v>3.5</v>
      </c>
      <c r="X378" s="3">
        <v>-2.2999999999999998</v>
      </c>
      <c r="Y378" s="3">
        <v>-25.1</v>
      </c>
      <c r="Z378" s="3">
        <v>1258</v>
      </c>
      <c r="AA378" s="3">
        <v>384.42</v>
      </c>
      <c r="AB378" s="3">
        <v>2038.2940000000001</v>
      </c>
      <c r="AC378" s="3">
        <v>398.54</v>
      </c>
      <c r="AD378" s="3">
        <v>1859.45</v>
      </c>
      <c r="AE378" s="3">
        <v>1675.399772</v>
      </c>
      <c r="AF378" s="3">
        <v>0.25</v>
      </c>
      <c r="AG378" s="3">
        <v>0</v>
      </c>
      <c r="AH378" s="3">
        <v>0.5</v>
      </c>
      <c r="AI378" s="3">
        <v>0.1</v>
      </c>
      <c r="AK378" s="3">
        <v>99.970108999999994</v>
      </c>
      <c r="AL378" s="3">
        <v>236.185</v>
      </c>
      <c r="BC378" s="3">
        <v>-0.28211199999999997</v>
      </c>
      <c r="BD378" s="3">
        <v>88.394859859999997</v>
      </c>
      <c r="BE378" s="3">
        <v>96.7</v>
      </c>
      <c r="BF378" s="3">
        <v>95.2</v>
      </c>
      <c r="BG378" s="3">
        <v>5.01</v>
      </c>
      <c r="BH378" s="3">
        <v>26.799386999999999</v>
      </c>
      <c r="BI378" s="3">
        <v>85.651915000000002</v>
      </c>
      <c r="BJ378" s="3">
        <v>87</v>
      </c>
      <c r="BM378" s="3">
        <v>0.28599999999999998</v>
      </c>
      <c r="BN378" s="3">
        <v>1.85</v>
      </c>
      <c r="BO378" s="16">
        <v>100.75700000000001</v>
      </c>
      <c r="BP378" s="16">
        <v>100.672</v>
      </c>
      <c r="BQ378" s="3">
        <v>100.5943</v>
      </c>
      <c r="CC378" s="3">
        <v>2.4</v>
      </c>
      <c r="CD378" s="3">
        <v>2.23</v>
      </c>
      <c r="CE378" s="3">
        <v>3.7</v>
      </c>
      <c r="CF378" s="3">
        <v>3.51</v>
      </c>
      <c r="CG378" s="3">
        <v>1.4</v>
      </c>
      <c r="CH378" s="3">
        <v>-2.8</v>
      </c>
      <c r="CI378" s="3">
        <v>-28.3</v>
      </c>
      <c r="CJ378" s="3">
        <v>-1</v>
      </c>
    </row>
    <row r="379" spans="1:88" s="3" customFormat="1" x14ac:dyDescent="0.25">
      <c r="A379" s="1">
        <v>41699</v>
      </c>
      <c r="B379" s="3">
        <v>105.95</v>
      </c>
      <c r="C379" s="3">
        <v>0.72560000000000002</v>
      </c>
      <c r="D379" s="3">
        <v>93.467594000000005</v>
      </c>
      <c r="E379" s="3">
        <v>156.843411</v>
      </c>
      <c r="F379" s="3">
        <v>13.88</v>
      </c>
      <c r="G379" s="3">
        <v>1.51</v>
      </c>
      <c r="H379" s="3">
        <v>2.73</v>
      </c>
      <c r="I379" s="3">
        <v>3.29</v>
      </c>
      <c r="J379" s="3">
        <v>1.91</v>
      </c>
      <c r="K379" s="3">
        <v>100.07</v>
      </c>
      <c r="L379" s="3">
        <v>99.2</v>
      </c>
      <c r="M379" s="3">
        <v>108.35</v>
      </c>
      <c r="N379" s="3">
        <v>99.12</v>
      </c>
      <c r="O379" s="3">
        <v>95.44152699</v>
      </c>
      <c r="P379" s="3">
        <v>97.26708927</v>
      </c>
      <c r="U379" s="3">
        <v>-11.3</v>
      </c>
      <c r="V379" s="3">
        <v>0.28999999999999998</v>
      </c>
      <c r="W379" s="3">
        <v>5.7</v>
      </c>
      <c r="X379" s="3">
        <v>-2.1</v>
      </c>
      <c r="Y379" s="3">
        <v>-25.1</v>
      </c>
      <c r="Z379" s="3">
        <v>1362</v>
      </c>
      <c r="AA379" s="3">
        <v>378.21</v>
      </c>
      <c r="AB379" s="3">
        <v>1976.7650000000001</v>
      </c>
      <c r="AC379" s="3">
        <v>403.21</v>
      </c>
      <c r="AD379" s="3">
        <v>1872.34</v>
      </c>
      <c r="AE379" s="3">
        <v>1673.8744899999999</v>
      </c>
      <c r="AF379" s="3">
        <v>0.25</v>
      </c>
      <c r="AG379" s="3">
        <v>0</v>
      </c>
      <c r="AH379" s="3">
        <v>0.5</v>
      </c>
      <c r="AI379" s="3">
        <v>0.1</v>
      </c>
      <c r="AK379" s="3">
        <v>100.743392</v>
      </c>
      <c r="AL379" s="3">
        <v>236.625</v>
      </c>
      <c r="BC379" s="3">
        <v>-0.61751800000000001</v>
      </c>
      <c r="BD379" s="3">
        <v>88.552660590000002</v>
      </c>
      <c r="BE379" s="3">
        <v>98</v>
      </c>
      <c r="BF379" s="3">
        <v>100.2</v>
      </c>
      <c r="BG379" s="3">
        <v>4.99</v>
      </c>
      <c r="BH379" s="3">
        <v>27.133126000000001</v>
      </c>
      <c r="BI379" s="3">
        <v>85.651915000000002</v>
      </c>
      <c r="BJ379" s="3">
        <v>87</v>
      </c>
      <c r="BM379" s="3">
        <v>0.313</v>
      </c>
      <c r="BN379" s="3">
        <v>1.91</v>
      </c>
      <c r="BO379" s="16">
        <v>100.803</v>
      </c>
      <c r="BP379" s="16">
        <v>100.50230000000001</v>
      </c>
      <c r="BQ379" s="3">
        <v>100.5902</v>
      </c>
      <c r="CC379" s="3">
        <v>2.5099999999999998</v>
      </c>
      <c r="CD379" s="3">
        <v>2.36</v>
      </c>
      <c r="CE379" s="3">
        <v>3.64</v>
      </c>
      <c r="CF379" s="3">
        <v>3.49</v>
      </c>
      <c r="CG379" s="3">
        <v>4</v>
      </c>
      <c r="CH379" s="3">
        <v>-1.1000000000000001</v>
      </c>
      <c r="CI379" s="3">
        <v>-27.1</v>
      </c>
      <c r="CJ379" s="3">
        <v>1.9</v>
      </c>
    </row>
    <row r="380" spans="1:88" s="3" customFormat="1" x14ac:dyDescent="0.25">
      <c r="A380" s="1">
        <v>41730</v>
      </c>
      <c r="B380" s="3">
        <v>108.63</v>
      </c>
      <c r="C380" s="3">
        <v>0.72119999999999995</v>
      </c>
      <c r="D380" s="3">
        <v>91.118020000000001</v>
      </c>
      <c r="E380" s="3">
        <v>116.485488</v>
      </c>
      <c r="F380" s="3">
        <v>13.41</v>
      </c>
      <c r="G380" s="3">
        <v>1.46</v>
      </c>
      <c r="H380" s="3">
        <v>2.67</v>
      </c>
      <c r="I380" s="3">
        <v>3.16</v>
      </c>
      <c r="J380" s="3">
        <v>1.8</v>
      </c>
      <c r="K380" s="3">
        <v>100.22</v>
      </c>
      <c r="L380" s="3">
        <v>99.13</v>
      </c>
      <c r="M380" s="3">
        <v>108.26</v>
      </c>
      <c r="N380" s="3">
        <v>99.37</v>
      </c>
      <c r="O380" s="3">
        <v>96.266271329999995</v>
      </c>
      <c r="P380" s="3">
        <v>98.877786569999998</v>
      </c>
      <c r="U380" s="3">
        <v>-11.4</v>
      </c>
      <c r="V380" s="3">
        <v>0.28999999999999998</v>
      </c>
      <c r="W380" s="3">
        <v>5.2</v>
      </c>
      <c r="X380" s="3">
        <v>-2.2000000000000002</v>
      </c>
      <c r="Y380" s="3">
        <v>-26.1</v>
      </c>
      <c r="Z380" s="3">
        <v>943</v>
      </c>
      <c r="AA380" s="3">
        <v>393.53</v>
      </c>
      <c r="AB380" s="3">
        <v>1902.14</v>
      </c>
      <c r="AC380" s="3">
        <v>400.55</v>
      </c>
      <c r="AD380" s="3">
        <v>1883.95</v>
      </c>
      <c r="AE380" s="3">
        <v>1687.7417519999999</v>
      </c>
      <c r="AF380" s="3">
        <v>0.25</v>
      </c>
      <c r="AG380" s="3">
        <v>0</v>
      </c>
      <c r="AH380" s="3">
        <v>0.5</v>
      </c>
      <c r="AI380" s="3">
        <v>0.1</v>
      </c>
      <c r="AK380" s="3">
        <v>101.127672</v>
      </c>
      <c r="AL380" s="3">
        <v>237.072</v>
      </c>
      <c r="BC380" s="3">
        <v>-0.81636799999999998</v>
      </c>
      <c r="BD380" s="3">
        <v>89.256583809999995</v>
      </c>
      <c r="BE380" s="3">
        <v>99.9</v>
      </c>
      <c r="BF380" s="3">
        <v>100.1</v>
      </c>
      <c r="BG380" s="3">
        <v>4.83</v>
      </c>
      <c r="BH380" s="3">
        <v>24.473669000000001</v>
      </c>
      <c r="BI380" s="3">
        <v>86.034786999999994</v>
      </c>
      <c r="BJ380" s="3">
        <v>87.4</v>
      </c>
      <c r="BM380" s="3">
        <v>0.33900000000000002</v>
      </c>
      <c r="BN380" s="3">
        <v>1.8</v>
      </c>
      <c r="BO380" s="16">
        <v>100.86</v>
      </c>
      <c r="BP380" s="16">
        <v>100.3379</v>
      </c>
      <c r="BQ380" s="3">
        <v>100.54219999999999</v>
      </c>
      <c r="CC380" s="3">
        <v>2.46</v>
      </c>
      <c r="CD380" s="3">
        <v>2.29</v>
      </c>
      <c r="CE380" s="3">
        <v>3.69</v>
      </c>
      <c r="CF380" s="3">
        <v>3.5</v>
      </c>
      <c r="CG380" s="3">
        <v>4.4000000000000004</v>
      </c>
      <c r="CH380" s="3">
        <v>-2.7</v>
      </c>
      <c r="CI380" s="3">
        <v>-22</v>
      </c>
      <c r="CJ380" s="3">
        <v>1.4</v>
      </c>
    </row>
    <row r="381" spans="1:88" s="3" customFormat="1" x14ac:dyDescent="0.25">
      <c r="A381" s="1">
        <v>41760</v>
      </c>
      <c r="B381" s="3">
        <v>109.21</v>
      </c>
      <c r="C381" s="3">
        <v>0.7329</v>
      </c>
      <c r="D381" s="3">
        <v>90.392246</v>
      </c>
      <c r="E381" s="3">
        <v>146.29191399999999</v>
      </c>
      <c r="F381" s="3">
        <v>11.4</v>
      </c>
      <c r="G381" s="3">
        <v>1.33</v>
      </c>
      <c r="H381" s="3">
        <v>2.48</v>
      </c>
      <c r="I381" s="3">
        <v>3.06</v>
      </c>
      <c r="J381" s="3">
        <v>1.63</v>
      </c>
      <c r="K381" s="3">
        <v>100.12</v>
      </c>
      <c r="L381" s="3">
        <v>99.08</v>
      </c>
      <c r="M381" s="3">
        <v>108.19</v>
      </c>
      <c r="N381" s="3">
        <v>99.25</v>
      </c>
      <c r="O381" s="3">
        <v>96.330018480000007</v>
      </c>
      <c r="P381" s="3">
        <v>98.106446610000006</v>
      </c>
      <c r="U381" s="3">
        <v>-11</v>
      </c>
      <c r="V381" s="3">
        <v>0.21</v>
      </c>
      <c r="W381" s="3">
        <v>4.9000000000000004</v>
      </c>
      <c r="X381" s="3">
        <v>-2.8</v>
      </c>
      <c r="Y381" s="3">
        <v>-26.4</v>
      </c>
      <c r="Z381" s="3">
        <v>934</v>
      </c>
      <c r="AA381" s="3">
        <v>403.89</v>
      </c>
      <c r="AB381" s="3">
        <v>2004.665</v>
      </c>
      <c r="AC381" s="3">
        <v>407.21</v>
      </c>
      <c r="AD381" s="3">
        <v>1923.57</v>
      </c>
      <c r="AE381" s="3">
        <v>1715.1844040000001</v>
      </c>
      <c r="AF381" s="3">
        <v>0.25</v>
      </c>
      <c r="AG381" s="3">
        <v>0</v>
      </c>
      <c r="AH381" s="3">
        <v>0.5</v>
      </c>
      <c r="AI381" s="3">
        <v>0.1</v>
      </c>
      <c r="AK381" s="3">
        <v>101.53558200000001</v>
      </c>
      <c r="AL381" s="3">
        <v>237.529</v>
      </c>
      <c r="BC381" s="3">
        <v>-0.82761700000000005</v>
      </c>
      <c r="BD381" s="3">
        <v>89.336409689999996</v>
      </c>
      <c r="BE381" s="3">
        <v>98.5</v>
      </c>
      <c r="BF381" s="3">
        <v>99.3</v>
      </c>
      <c r="BG381" s="3">
        <v>4.7</v>
      </c>
      <c r="BH381" s="3">
        <v>16.783804</v>
      </c>
      <c r="BI381" s="3">
        <v>86.034786999999994</v>
      </c>
      <c r="BJ381" s="3">
        <v>87.4</v>
      </c>
      <c r="BM381" s="3">
        <v>0.311</v>
      </c>
      <c r="BN381" s="3">
        <v>1.63</v>
      </c>
      <c r="BO381" s="16">
        <v>100.9098</v>
      </c>
      <c r="BP381" s="16">
        <v>100.1906</v>
      </c>
      <c r="BQ381" s="3">
        <v>100.4431</v>
      </c>
      <c r="CC381" s="3">
        <v>2.4300000000000002</v>
      </c>
      <c r="CD381" s="3">
        <v>2.2599999999999998</v>
      </c>
      <c r="CE381" s="3">
        <v>3.61</v>
      </c>
      <c r="CF381" s="3">
        <v>3.43</v>
      </c>
      <c r="CG381" s="3">
        <v>5</v>
      </c>
      <c r="CH381" s="3">
        <v>-2.6</v>
      </c>
      <c r="CI381" s="3">
        <v>-25.1</v>
      </c>
      <c r="CJ381" s="3">
        <v>1</v>
      </c>
    </row>
    <row r="382" spans="1:88" s="3" customFormat="1" x14ac:dyDescent="0.25">
      <c r="A382" s="1">
        <v>41791</v>
      </c>
      <c r="B382" s="3">
        <v>111.03</v>
      </c>
      <c r="C382" s="3">
        <v>0.73040000000000005</v>
      </c>
      <c r="D382" s="3">
        <v>81.007621999999998</v>
      </c>
      <c r="E382" s="3">
        <v>111.796104</v>
      </c>
      <c r="F382" s="3">
        <v>11.57</v>
      </c>
      <c r="G382" s="3">
        <v>1.26</v>
      </c>
      <c r="H382" s="3">
        <v>2.5299999999999998</v>
      </c>
      <c r="I382" s="3">
        <v>2.85</v>
      </c>
      <c r="J382" s="3">
        <v>1.48</v>
      </c>
      <c r="K382" s="3">
        <v>100.23</v>
      </c>
      <c r="L382" s="3">
        <v>99.03</v>
      </c>
      <c r="M382" s="3">
        <v>108.42</v>
      </c>
      <c r="N382" s="3">
        <v>99.38</v>
      </c>
      <c r="O382" s="3">
        <v>97.718410480000003</v>
      </c>
      <c r="P382" s="3">
        <v>98.77489113</v>
      </c>
      <c r="U382" s="3">
        <v>-11</v>
      </c>
      <c r="V382" s="3">
        <v>0.11</v>
      </c>
      <c r="W382" s="3">
        <v>5.4</v>
      </c>
      <c r="X382" s="3">
        <v>-4.2</v>
      </c>
      <c r="Y382" s="3">
        <v>-27.4</v>
      </c>
      <c r="Z382" s="3">
        <v>850</v>
      </c>
      <c r="AA382" s="3">
        <v>409.69</v>
      </c>
      <c r="AB382" s="3">
        <v>2053.7179999999998</v>
      </c>
      <c r="AC382" s="3">
        <v>413.15</v>
      </c>
      <c r="AD382" s="3">
        <v>1960.23</v>
      </c>
      <c r="AE382" s="3">
        <v>1743.4153659999999</v>
      </c>
      <c r="AF382" s="3">
        <v>0.25</v>
      </c>
      <c r="AG382" s="3">
        <v>-0.1</v>
      </c>
      <c r="AH382" s="3">
        <v>0.5</v>
      </c>
      <c r="AI382" s="3">
        <v>0.1</v>
      </c>
      <c r="AK382" s="3">
        <v>101.72572</v>
      </c>
      <c r="AL382" s="3">
        <v>237.83699999999999</v>
      </c>
      <c r="BC382" s="3">
        <v>-0.68484599999999995</v>
      </c>
      <c r="BD382" s="3">
        <v>89.447973149999996</v>
      </c>
      <c r="BE382" s="3">
        <v>99.4</v>
      </c>
      <c r="BF382" s="3">
        <v>98.9</v>
      </c>
      <c r="BG382" s="3">
        <v>4.71</v>
      </c>
      <c r="BH382" s="3">
        <v>27.614024000000001</v>
      </c>
      <c r="BI382" s="3">
        <v>86.034786999999994</v>
      </c>
      <c r="BJ382" s="3">
        <v>87.4</v>
      </c>
      <c r="BM382" s="3">
        <v>0.20699999999999999</v>
      </c>
      <c r="BN382" s="3">
        <v>1.48</v>
      </c>
      <c r="BO382" s="16">
        <v>100.9452</v>
      </c>
      <c r="BP382" s="16">
        <v>100.0655</v>
      </c>
      <c r="BQ382" s="3">
        <v>100.3051</v>
      </c>
      <c r="CC382" s="3">
        <v>2.48</v>
      </c>
      <c r="CD382" s="3">
        <v>2.33</v>
      </c>
      <c r="CE382" s="3">
        <v>3.52</v>
      </c>
      <c r="CF382" s="3">
        <v>3.35</v>
      </c>
      <c r="CG382" s="3">
        <v>5.3</v>
      </c>
      <c r="CH382" s="3">
        <v>-2.8</v>
      </c>
      <c r="CI382" s="3">
        <v>-19</v>
      </c>
      <c r="CJ382" s="3">
        <v>0.8</v>
      </c>
    </row>
    <row r="383" spans="1:88" s="3" customFormat="1" x14ac:dyDescent="0.25">
      <c r="A383" s="1">
        <v>41821</v>
      </c>
      <c r="B383" s="3">
        <v>104.94</v>
      </c>
      <c r="C383" s="3">
        <v>0.74739999999999995</v>
      </c>
      <c r="D383" s="3">
        <v>76.644892999999996</v>
      </c>
      <c r="E383" s="3">
        <v>119.933931</v>
      </c>
      <c r="F383" s="3">
        <v>16.95</v>
      </c>
      <c r="G383" s="3">
        <v>1.1100000000000001</v>
      </c>
      <c r="H383" s="3">
        <v>2.58</v>
      </c>
      <c r="I383" s="3">
        <v>2.69</v>
      </c>
      <c r="J383" s="3">
        <v>1.36</v>
      </c>
      <c r="K383" s="3">
        <v>99.58</v>
      </c>
      <c r="L383" s="3">
        <v>98.8</v>
      </c>
      <c r="M383" s="3">
        <v>108.18</v>
      </c>
      <c r="N383" s="3">
        <v>98.56</v>
      </c>
      <c r="O383" s="3">
        <v>97.818166599999998</v>
      </c>
      <c r="P383" s="3">
        <v>99.136615820000003</v>
      </c>
      <c r="U383" s="3">
        <v>-11.1</v>
      </c>
      <c r="V383" s="3">
        <v>0.13</v>
      </c>
      <c r="W383" s="3">
        <v>5.0999999999999996</v>
      </c>
      <c r="X383" s="3">
        <v>-3.6</v>
      </c>
      <c r="Y383" s="3">
        <v>-26.3</v>
      </c>
      <c r="Z383" s="3">
        <v>755</v>
      </c>
      <c r="AA383" s="3">
        <v>407.2</v>
      </c>
      <c r="AB383" s="3">
        <v>2005.002</v>
      </c>
      <c r="AC383" s="3">
        <v>404.29</v>
      </c>
      <c r="AD383" s="3">
        <v>1930.67</v>
      </c>
      <c r="AE383" s="3">
        <v>1714.3534950000001</v>
      </c>
      <c r="AF383" s="3">
        <v>0.25</v>
      </c>
      <c r="AG383" s="3">
        <v>-0.1</v>
      </c>
      <c r="AH383" s="3">
        <v>0.5</v>
      </c>
      <c r="AI383" s="3">
        <v>0.1</v>
      </c>
      <c r="AK383" s="3">
        <v>101.602</v>
      </c>
      <c r="AL383" s="3">
        <v>238.19499999999999</v>
      </c>
      <c r="BC383" s="3">
        <v>-0.81462800000000002</v>
      </c>
      <c r="BD383" s="3">
        <v>90.084907599999994</v>
      </c>
      <c r="BE383" s="3">
        <v>99.3</v>
      </c>
      <c r="BF383" s="3">
        <v>101.4</v>
      </c>
      <c r="BG383" s="3">
        <v>4.75</v>
      </c>
      <c r="BH383" s="3">
        <v>20.208604999999999</v>
      </c>
      <c r="BI383" s="3">
        <v>86.306510000000003</v>
      </c>
      <c r="BJ383" s="3">
        <v>87.7</v>
      </c>
      <c r="BM383" s="3">
        <v>0.20899999999999999</v>
      </c>
      <c r="BN383" s="3">
        <v>1.36</v>
      </c>
      <c r="BO383" s="16">
        <v>100.9619</v>
      </c>
      <c r="BP383" s="16">
        <v>99.971500000000006</v>
      </c>
      <c r="BQ383" s="3">
        <v>100.15049999999999</v>
      </c>
      <c r="CC383" s="3">
        <v>2.38</v>
      </c>
      <c r="CD383" s="3">
        <v>2.2400000000000002</v>
      </c>
      <c r="CE383" s="3">
        <v>3.46</v>
      </c>
      <c r="CF383" s="3">
        <v>3.33</v>
      </c>
      <c r="CG383" s="3">
        <v>3.1</v>
      </c>
      <c r="CH383" s="3">
        <v>-2.2000000000000002</v>
      </c>
      <c r="CI383" s="3">
        <v>-21.8</v>
      </c>
      <c r="CJ383" s="3">
        <v>3.7</v>
      </c>
    </row>
    <row r="384" spans="1:88" s="3" customFormat="1" x14ac:dyDescent="0.25">
      <c r="A384" s="1">
        <v>41852</v>
      </c>
      <c r="B384" s="3">
        <v>101.12</v>
      </c>
      <c r="C384" s="3">
        <v>0.75919999999999999</v>
      </c>
      <c r="D384" s="3">
        <v>71.262141</v>
      </c>
      <c r="E384" s="3">
        <v>133.31536500000001</v>
      </c>
      <c r="F384" s="3">
        <v>11.98</v>
      </c>
      <c r="G384" s="3">
        <v>0.95</v>
      </c>
      <c r="H384" s="3">
        <v>2.35</v>
      </c>
      <c r="I384" s="3">
        <v>2.4500000000000002</v>
      </c>
      <c r="J384" s="3">
        <v>1.05</v>
      </c>
      <c r="K384" s="3">
        <v>99.69</v>
      </c>
      <c r="L384" s="3">
        <v>98.55</v>
      </c>
      <c r="M384" s="3">
        <v>107.58</v>
      </c>
      <c r="N384" s="3">
        <v>98.88</v>
      </c>
      <c r="O384" s="3">
        <v>96.972438580000002</v>
      </c>
      <c r="P384" s="3">
        <v>98.488331049999999</v>
      </c>
      <c r="U384" s="3">
        <v>-12.3</v>
      </c>
      <c r="V384" s="3">
        <v>0.19</v>
      </c>
      <c r="W384" s="3">
        <v>4.7</v>
      </c>
      <c r="X384" s="3">
        <v>-4.4000000000000004</v>
      </c>
      <c r="Y384" s="3">
        <v>-25.8</v>
      </c>
      <c r="Z384" s="3">
        <v>1147</v>
      </c>
      <c r="AA384" s="3">
        <v>410.52</v>
      </c>
      <c r="AB384" s="3">
        <v>2099.98</v>
      </c>
      <c r="AC384" s="3">
        <v>413.13</v>
      </c>
      <c r="AD384" s="3">
        <v>2003.37</v>
      </c>
      <c r="AE384" s="3">
        <v>1748.6880619999999</v>
      </c>
      <c r="AF384" s="3">
        <v>0.25</v>
      </c>
      <c r="AG384" s="3">
        <v>-0.1</v>
      </c>
      <c r="AH384" s="3">
        <v>0.5</v>
      </c>
      <c r="AI384" s="3">
        <v>0.1</v>
      </c>
      <c r="AK384" s="3">
        <v>101.295906</v>
      </c>
      <c r="AL384" s="3">
        <v>238.405</v>
      </c>
      <c r="BC384" s="3">
        <v>-0.62115699999999996</v>
      </c>
      <c r="BD384" s="3">
        <v>90.144695990000002</v>
      </c>
      <c r="BE384" s="3">
        <v>100.6</v>
      </c>
      <c r="BF384" s="3">
        <v>103.5</v>
      </c>
      <c r="BG384" s="3">
        <v>4.58</v>
      </c>
      <c r="BH384" s="3">
        <v>22.245148</v>
      </c>
      <c r="BI384" s="3">
        <v>86.306510000000003</v>
      </c>
      <c r="BJ384" s="3">
        <v>87.7</v>
      </c>
      <c r="BM384" s="3">
        <v>0.16300000000000001</v>
      </c>
      <c r="BN384" s="3">
        <v>1.05</v>
      </c>
      <c r="BO384" s="16">
        <v>100.9624</v>
      </c>
      <c r="BP384" s="16">
        <v>99.914670000000001</v>
      </c>
      <c r="BQ384" s="3">
        <v>100.0027</v>
      </c>
      <c r="CC384" s="3">
        <v>2.2999999999999998</v>
      </c>
      <c r="CD384" s="3">
        <v>2.17</v>
      </c>
      <c r="CE384" s="3">
        <v>3.43</v>
      </c>
      <c r="CF384" s="3">
        <v>3.31</v>
      </c>
      <c r="CG384" s="3">
        <v>3.9</v>
      </c>
      <c r="CH384" s="3">
        <v>-1.7</v>
      </c>
      <c r="CI384" s="3">
        <v>-16.899999999999999</v>
      </c>
      <c r="CJ384" s="3">
        <v>2.7</v>
      </c>
    </row>
    <row r="385" spans="1:88" s="3" customFormat="1" x14ac:dyDescent="0.25">
      <c r="A385" s="1">
        <v>41883</v>
      </c>
      <c r="B385" s="3">
        <v>94.67</v>
      </c>
      <c r="C385" s="3">
        <v>0.79159999999999997</v>
      </c>
      <c r="D385" s="3">
        <v>84.336922000000001</v>
      </c>
      <c r="E385" s="3">
        <v>190.215576</v>
      </c>
      <c r="F385" s="3">
        <v>16.309999999999999</v>
      </c>
      <c r="G385" s="3">
        <v>0.92</v>
      </c>
      <c r="H385" s="3">
        <v>2.52</v>
      </c>
      <c r="I385" s="3">
        <v>2.39</v>
      </c>
      <c r="J385" s="3">
        <v>1.0900000000000001</v>
      </c>
      <c r="K385" s="3">
        <v>100.13</v>
      </c>
      <c r="L385" s="3">
        <v>98.74</v>
      </c>
      <c r="M385" s="3">
        <v>107.73</v>
      </c>
      <c r="N385" s="3">
        <v>99.42</v>
      </c>
      <c r="O385" s="3">
        <v>98.63956761</v>
      </c>
      <c r="P385" s="3">
        <v>100.23345128</v>
      </c>
      <c r="U385" s="3">
        <v>-12.7</v>
      </c>
      <c r="V385" s="3">
        <v>0.02</v>
      </c>
      <c r="W385" s="3">
        <v>4.2</v>
      </c>
      <c r="X385" s="3">
        <v>-5.3</v>
      </c>
      <c r="Y385" s="3">
        <v>-25.2</v>
      </c>
      <c r="Z385" s="3">
        <v>1063</v>
      </c>
      <c r="AA385" s="3">
        <v>424.6</v>
      </c>
      <c r="AB385" s="3">
        <v>1774.201</v>
      </c>
      <c r="AC385" s="3">
        <v>421.14</v>
      </c>
      <c r="AD385" s="3">
        <v>1972.29</v>
      </c>
      <c r="AE385" s="3">
        <v>1698.40787</v>
      </c>
      <c r="AF385" s="3">
        <v>0.25</v>
      </c>
      <c r="AG385" s="3">
        <v>-0.2</v>
      </c>
      <c r="AH385" s="3">
        <v>0.5</v>
      </c>
      <c r="AI385" s="3">
        <v>0.1</v>
      </c>
      <c r="AK385" s="3">
        <v>101.320078</v>
      </c>
      <c r="AL385" s="3">
        <v>238.786</v>
      </c>
      <c r="BC385" s="3">
        <v>-0.80959199999999998</v>
      </c>
      <c r="BD385" s="3">
        <v>91.620456939999997</v>
      </c>
      <c r="BE385" s="3">
        <v>100.4</v>
      </c>
      <c r="BF385" s="3">
        <v>102.6</v>
      </c>
      <c r="BG385" s="3">
        <v>4.8099999999999996</v>
      </c>
      <c r="BH385" s="3">
        <v>19.871310000000001</v>
      </c>
      <c r="BI385" s="3">
        <v>86.306510000000003</v>
      </c>
      <c r="BJ385" s="3">
        <v>87.7</v>
      </c>
      <c r="BM385" s="3">
        <v>8.3000000000000004E-2</v>
      </c>
      <c r="BN385" s="3">
        <v>1.0900000000000001</v>
      </c>
      <c r="BO385" s="16">
        <v>100.9491</v>
      </c>
      <c r="BP385" s="16">
        <v>99.887339999999995</v>
      </c>
      <c r="BQ385" s="3">
        <v>99.889470000000003</v>
      </c>
      <c r="BR385" s="3">
        <v>169.51</v>
      </c>
      <c r="BS385" s="3">
        <v>100.2</v>
      </c>
      <c r="BT385" s="3">
        <v>98.05</v>
      </c>
      <c r="BU385" s="3">
        <v>206.16</v>
      </c>
      <c r="BV385" s="3">
        <v>103.99</v>
      </c>
      <c r="CC385" s="3">
        <v>2.25</v>
      </c>
      <c r="CD385" s="3">
        <v>2.13</v>
      </c>
      <c r="CE385" s="3">
        <v>3.35</v>
      </c>
      <c r="CF385" s="3">
        <v>3.25</v>
      </c>
      <c r="CG385" s="3">
        <v>3.9</v>
      </c>
      <c r="CH385" s="3">
        <v>-1.7</v>
      </c>
      <c r="CI385" s="3">
        <v>-12.2</v>
      </c>
      <c r="CJ385" s="3">
        <v>3</v>
      </c>
    </row>
    <row r="386" spans="1:88" s="3" customFormat="1" x14ac:dyDescent="0.25">
      <c r="A386" s="1">
        <v>41913</v>
      </c>
      <c r="B386" s="3">
        <v>84.17</v>
      </c>
      <c r="C386" s="3">
        <v>0.79820000000000002</v>
      </c>
      <c r="D386" s="3">
        <v>100.206656</v>
      </c>
      <c r="E386" s="3">
        <v>150.03065000000001</v>
      </c>
      <c r="F386" s="3">
        <v>14.03</v>
      </c>
      <c r="G386" s="3">
        <v>0.79</v>
      </c>
      <c r="H386" s="3">
        <v>2.35</v>
      </c>
      <c r="I386" s="3">
        <v>2.37</v>
      </c>
      <c r="J386" s="3">
        <v>0.98</v>
      </c>
      <c r="K386" s="3">
        <v>100.06</v>
      </c>
      <c r="L386" s="3">
        <v>98.89</v>
      </c>
      <c r="M386" s="3">
        <v>106.79</v>
      </c>
      <c r="N386" s="3">
        <v>99.43</v>
      </c>
      <c r="O386" s="3">
        <v>97.069630959999998</v>
      </c>
      <c r="P386" s="3">
        <v>99.788807480000003</v>
      </c>
      <c r="U386" s="3">
        <v>-12.2</v>
      </c>
      <c r="V386" s="3">
        <v>-0.02</v>
      </c>
      <c r="W386" s="3">
        <v>3.9</v>
      </c>
      <c r="X386" s="3">
        <v>-5</v>
      </c>
      <c r="Y386" s="3">
        <v>-24.6</v>
      </c>
      <c r="Z386" s="3">
        <v>1428</v>
      </c>
      <c r="AA386" s="3">
        <v>422.12</v>
      </c>
      <c r="AB386" s="3">
        <v>1680.7190000000001</v>
      </c>
      <c r="AC386" s="3">
        <v>411.32</v>
      </c>
      <c r="AD386" s="3">
        <v>2018.05</v>
      </c>
      <c r="AE386" s="3">
        <v>1708.092283</v>
      </c>
      <c r="AF386" s="3">
        <v>0.25</v>
      </c>
      <c r="AG386" s="3">
        <v>-0.2</v>
      </c>
      <c r="AH386" s="3">
        <v>0.5</v>
      </c>
      <c r="AI386" s="3">
        <v>0.1</v>
      </c>
      <c r="AK386" s="3">
        <v>100.89989199999999</v>
      </c>
      <c r="AL386" s="3">
        <v>239.191</v>
      </c>
      <c r="BC386" s="3">
        <v>-0.58792599999999995</v>
      </c>
      <c r="BD386" s="3">
        <v>91.399789549999994</v>
      </c>
      <c r="BE386" s="3">
        <v>101.9</v>
      </c>
      <c r="BF386" s="3">
        <v>100.7</v>
      </c>
      <c r="BG386" s="3">
        <v>4.74</v>
      </c>
      <c r="BH386" s="3">
        <v>21.015148</v>
      </c>
      <c r="BI386" s="3">
        <v>86.547966000000002</v>
      </c>
      <c r="BJ386" s="3">
        <v>88.1</v>
      </c>
      <c r="BM386" s="3">
        <v>8.5999999999999993E-2</v>
      </c>
      <c r="BN386" s="3">
        <v>0.98</v>
      </c>
      <c r="BO386" s="16">
        <v>100.9174</v>
      </c>
      <c r="BP386" s="16">
        <v>99.898820000000001</v>
      </c>
      <c r="BQ386" s="3">
        <v>99.826639999999998</v>
      </c>
      <c r="BR386" s="3">
        <v>162.94</v>
      </c>
      <c r="BS386" s="3">
        <v>99.83</v>
      </c>
      <c r="BT386" s="3">
        <v>96.51</v>
      </c>
      <c r="BU386" s="3">
        <v>196.32</v>
      </c>
      <c r="BV386" s="3">
        <v>105.71</v>
      </c>
      <c r="CC386" s="3">
        <v>2.21</v>
      </c>
      <c r="CD386" s="3">
        <v>2.04</v>
      </c>
      <c r="CE386" s="3">
        <v>3.4</v>
      </c>
      <c r="CF386" s="3">
        <v>3.22</v>
      </c>
      <c r="CG386" s="3">
        <v>5.4</v>
      </c>
      <c r="CH386" s="3">
        <v>0.2</v>
      </c>
      <c r="CI386" s="3">
        <v>-16.8</v>
      </c>
      <c r="CJ386" s="3">
        <v>4.0999999999999996</v>
      </c>
    </row>
    <row r="387" spans="1:88" s="3" customFormat="1" x14ac:dyDescent="0.25">
      <c r="A387" s="1">
        <v>41944</v>
      </c>
      <c r="B387" s="3">
        <v>71.89</v>
      </c>
      <c r="C387" s="3">
        <v>0.80210000000000004</v>
      </c>
      <c r="D387" s="3">
        <v>88.560032000000007</v>
      </c>
      <c r="E387" s="3">
        <v>152.42488499999999</v>
      </c>
      <c r="F387" s="3">
        <v>13.33</v>
      </c>
      <c r="G387" s="3">
        <v>0.72</v>
      </c>
      <c r="H387" s="3">
        <v>2.1800000000000002</v>
      </c>
      <c r="I387" s="3">
        <v>2.04</v>
      </c>
      <c r="J387" s="3">
        <v>0.81</v>
      </c>
      <c r="K387" s="3">
        <v>99.88</v>
      </c>
      <c r="L387" s="3">
        <v>98.97</v>
      </c>
      <c r="M387" s="3">
        <v>105.32</v>
      </c>
      <c r="N387" s="3">
        <v>99.35</v>
      </c>
      <c r="O387" s="3">
        <v>96.59993068</v>
      </c>
      <c r="P387" s="3">
        <v>99.496584999999996</v>
      </c>
      <c r="U387" s="3">
        <v>-12.3</v>
      </c>
      <c r="V387" s="3">
        <v>0.11</v>
      </c>
      <c r="W387" s="3">
        <v>4.2</v>
      </c>
      <c r="X387" s="3">
        <v>-3.8</v>
      </c>
      <c r="Y387" s="3">
        <v>-25.2</v>
      </c>
      <c r="Z387" s="3">
        <v>1153</v>
      </c>
      <c r="AA387" s="3">
        <v>421.7</v>
      </c>
      <c r="AB387" s="3">
        <v>1773.864</v>
      </c>
      <c r="AC387" s="3">
        <v>425.86</v>
      </c>
      <c r="AD387" s="3">
        <v>2067.56</v>
      </c>
      <c r="AE387" s="3">
        <v>1739.497106</v>
      </c>
      <c r="AF387" s="3">
        <v>0.25</v>
      </c>
      <c r="AG387" s="3">
        <v>-0.2</v>
      </c>
      <c r="AH387" s="3">
        <v>0.5</v>
      </c>
      <c r="AI387" s="3">
        <v>0.1</v>
      </c>
      <c r="AK387" s="3">
        <v>100.093233</v>
      </c>
      <c r="AL387" s="3">
        <v>239.458</v>
      </c>
      <c r="BC387" s="3">
        <v>-0.96145800000000003</v>
      </c>
      <c r="BD387" s="3">
        <v>91.589357089999993</v>
      </c>
      <c r="BE387" s="3">
        <v>100.6</v>
      </c>
      <c r="BF387" s="3">
        <v>105</v>
      </c>
      <c r="BG387" s="3">
        <v>4.7</v>
      </c>
      <c r="BH387" s="3">
        <v>25.030099</v>
      </c>
      <c r="BI387" s="3">
        <v>86.547966000000002</v>
      </c>
      <c r="BJ387" s="3">
        <v>88.1</v>
      </c>
      <c r="BM387" s="3">
        <v>8.2000000000000003E-2</v>
      </c>
      <c r="BN387" s="3">
        <v>0.81</v>
      </c>
      <c r="BO387" s="16">
        <v>100.8661</v>
      </c>
      <c r="BP387" s="16">
        <v>99.953580000000002</v>
      </c>
      <c r="BQ387" s="3">
        <v>99.821209999999994</v>
      </c>
      <c r="BR387" s="3">
        <v>155.69999999999999</v>
      </c>
      <c r="BS387" s="3">
        <v>101.44</v>
      </c>
      <c r="BT387" s="3">
        <v>97.44</v>
      </c>
      <c r="BU387" s="3">
        <v>184.4</v>
      </c>
      <c r="BV387" s="3">
        <v>108.53</v>
      </c>
      <c r="CC387" s="3">
        <v>2.0499999999999998</v>
      </c>
      <c r="CD387" s="3">
        <v>1.96</v>
      </c>
      <c r="CE387" s="3">
        <v>3.18</v>
      </c>
      <c r="CF387" s="3">
        <v>3.14</v>
      </c>
      <c r="CG387" s="3">
        <v>5.8</v>
      </c>
      <c r="CH387" s="3">
        <v>-0.3</v>
      </c>
      <c r="CI387" s="3">
        <v>-15.8</v>
      </c>
      <c r="CJ387" s="3">
        <v>1</v>
      </c>
    </row>
    <row r="388" spans="1:88" s="3" customFormat="1" x14ac:dyDescent="0.25">
      <c r="A388" s="1">
        <v>41974</v>
      </c>
      <c r="B388" s="3">
        <v>55.27</v>
      </c>
      <c r="C388" s="3">
        <v>0.82630000000000003</v>
      </c>
      <c r="D388" s="3">
        <v>85.187500999999997</v>
      </c>
      <c r="E388" s="3">
        <v>176.02395000000001</v>
      </c>
      <c r="F388" s="3">
        <v>19.2</v>
      </c>
      <c r="G388" s="3">
        <v>0.59</v>
      </c>
      <c r="H388" s="3">
        <v>2.17</v>
      </c>
      <c r="I388" s="3">
        <v>1.88</v>
      </c>
      <c r="J388" s="3">
        <v>0.67</v>
      </c>
      <c r="K388" s="3">
        <v>99.78</v>
      </c>
      <c r="L388" s="3">
        <v>98.98</v>
      </c>
      <c r="M388" s="3">
        <v>101.86</v>
      </c>
      <c r="N388" s="3">
        <v>99.7</v>
      </c>
      <c r="O388" s="3">
        <v>97.376940939999997</v>
      </c>
      <c r="P388" s="3">
        <v>100.40929644000001</v>
      </c>
      <c r="U388" s="3">
        <v>-11.7</v>
      </c>
      <c r="V388" s="3">
        <v>0.06</v>
      </c>
      <c r="W388" s="3">
        <v>5.6</v>
      </c>
      <c r="X388" s="3">
        <v>-4.5999999999999996</v>
      </c>
      <c r="Y388" s="3">
        <v>-25.5</v>
      </c>
      <c r="Z388" s="3">
        <v>782</v>
      </c>
      <c r="AA388" s="3">
        <v>422.95</v>
      </c>
      <c r="AB388" s="3">
        <v>2241.3420000000001</v>
      </c>
      <c r="AC388" s="3">
        <v>424.47</v>
      </c>
      <c r="AD388" s="3">
        <v>2058.9</v>
      </c>
      <c r="AE388" s="3">
        <v>1709.6721680000001</v>
      </c>
      <c r="AF388" s="3">
        <v>0.25</v>
      </c>
      <c r="AG388" s="3">
        <v>-0.2</v>
      </c>
      <c r="AH388" s="3">
        <v>0.5</v>
      </c>
      <c r="AI388" s="3">
        <v>0.1</v>
      </c>
      <c r="AK388" s="3">
        <v>99.294434999999993</v>
      </c>
      <c r="AL388" s="3">
        <v>239.584</v>
      </c>
      <c r="BC388" s="3">
        <v>-0.38610499999999998</v>
      </c>
      <c r="BD388" s="3">
        <v>91.730771169999997</v>
      </c>
      <c r="BE388" s="3">
        <v>100.2</v>
      </c>
      <c r="BF388" s="3">
        <v>100.9</v>
      </c>
      <c r="BG388" s="3">
        <v>4.68</v>
      </c>
      <c r="BH388" s="3">
        <v>28.699306</v>
      </c>
      <c r="BI388" s="3">
        <v>86.547966000000002</v>
      </c>
      <c r="BJ388" s="3">
        <v>88.1</v>
      </c>
      <c r="BM388" s="3">
        <v>7.8E-2</v>
      </c>
      <c r="BN388" s="3">
        <v>0.67</v>
      </c>
      <c r="BO388" s="16">
        <v>100.7898</v>
      </c>
      <c r="BP388" s="16">
        <v>100.0515</v>
      </c>
      <c r="BQ388" s="3">
        <v>99.872749999999996</v>
      </c>
      <c r="BR388" s="3">
        <v>140.35</v>
      </c>
      <c r="BS388" s="3">
        <v>100.28</v>
      </c>
      <c r="BT388" s="3">
        <v>94.61</v>
      </c>
      <c r="BU388" s="3">
        <v>161.54</v>
      </c>
      <c r="BV388" s="3">
        <v>110.33</v>
      </c>
      <c r="CC388" s="3">
        <v>1.77</v>
      </c>
      <c r="CD388" s="3">
        <v>1.67</v>
      </c>
      <c r="CE388" s="3">
        <v>3.16</v>
      </c>
      <c r="CF388" s="3">
        <v>3.11</v>
      </c>
      <c r="CG388" s="3">
        <v>6.4</v>
      </c>
      <c r="CH388" s="3">
        <v>0.4</v>
      </c>
      <c r="CI388" s="3">
        <v>-10.8</v>
      </c>
      <c r="CJ388" s="3">
        <v>5.0999999999999996</v>
      </c>
    </row>
    <row r="389" spans="1:88" s="3" customFormat="1" x14ac:dyDescent="0.25">
      <c r="A389" s="1">
        <v>42005</v>
      </c>
      <c r="B389" s="3">
        <v>47.52</v>
      </c>
      <c r="C389" s="3">
        <v>0.88500000000000001</v>
      </c>
      <c r="D389" s="3">
        <v>117.160629</v>
      </c>
      <c r="E389" s="3">
        <v>168.985232</v>
      </c>
      <c r="F389" s="3">
        <v>20.97</v>
      </c>
      <c r="G389" s="3">
        <v>0.39</v>
      </c>
      <c r="H389" s="3">
        <v>1.68</v>
      </c>
      <c r="I389" s="3">
        <v>1.6</v>
      </c>
      <c r="J389" s="3">
        <v>0.38</v>
      </c>
      <c r="K389" s="3">
        <v>98.24</v>
      </c>
      <c r="L389" s="3">
        <v>99.37</v>
      </c>
      <c r="M389" s="3">
        <v>98.62</v>
      </c>
      <c r="N389" s="3">
        <v>97.87</v>
      </c>
      <c r="O389" s="3">
        <v>97.390980409999997</v>
      </c>
      <c r="P389" s="3">
        <v>99.421438100000003</v>
      </c>
      <c r="U389" s="3">
        <v>-10.1</v>
      </c>
      <c r="V389" s="3">
        <v>0.12</v>
      </c>
      <c r="W389" s="3">
        <v>5.7</v>
      </c>
      <c r="X389" s="3">
        <v>-3.8</v>
      </c>
      <c r="Y389" s="3">
        <v>-25.3</v>
      </c>
      <c r="Z389" s="3">
        <v>608</v>
      </c>
      <c r="AA389" s="3">
        <v>461.47</v>
      </c>
      <c r="AB389" s="3">
        <v>2155.0239999999999</v>
      </c>
      <c r="AC389" s="3">
        <v>450.39</v>
      </c>
      <c r="AD389" s="3">
        <v>1994.99</v>
      </c>
      <c r="AE389" s="3">
        <v>1677.5368430000001</v>
      </c>
      <c r="AF389" s="3">
        <v>0.25</v>
      </c>
      <c r="AG389" s="3">
        <v>-0.2</v>
      </c>
      <c r="AH389" s="3">
        <v>0.5</v>
      </c>
      <c r="AI389" s="3">
        <v>0.1</v>
      </c>
      <c r="AK389" s="3">
        <v>98.598178000000004</v>
      </c>
      <c r="AL389" s="3">
        <v>239.81100000000001</v>
      </c>
      <c r="BC389" s="3">
        <v>-0.50339800000000001</v>
      </c>
      <c r="BD389" s="3">
        <v>91.713601389999994</v>
      </c>
      <c r="BE389" s="3">
        <v>99.4</v>
      </c>
      <c r="BF389" s="3">
        <v>101</v>
      </c>
      <c r="BG389" s="3">
        <v>4.29</v>
      </c>
      <c r="BH389" s="3">
        <v>26.612767000000002</v>
      </c>
      <c r="BI389" s="3">
        <v>87.191986999999997</v>
      </c>
      <c r="BJ389" s="3">
        <v>88.5</v>
      </c>
      <c r="BM389" s="3">
        <v>5.3999999999999999E-2</v>
      </c>
      <c r="BN389" s="3">
        <v>0.38</v>
      </c>
      <c r="BO389" s="16">
        <v>100.69199999999999</v>
      </c>
      <c r="BP389" s="16">
        <v>100.17019999999999</v>
      </c>
      <c r="BQ389" s="3">
        <v>99.970160000000007</v>
      </c>
      <c r="BR389" s="3">
        <v>125.8</v>
      </c>
      <c r="BS389" s="3">
        <v>102.05</v>
      </c>
      <c r="BT389" s="3">
        <v>96.1</v>
      </c>
      <c r="BU389" s="3">
        <v>138.36000000000001</v>
      </c>
      <c r="BV389" s="3">
        <v>112.59</v>
      </c>
      <c r="CC389" s="3">
        <v>2.02</v>
      </c>
      <c r="CD389" s="3">
        <v>1.87</v>
      </c>
      <c r="CE389" s="3">
        <v>3.27</v>
      </c>
      <c r="CF389" s="3">
        <v>3.11</v>
      </c>
      <c r="CG389" s="3">
        <v>7.5</v>
      </c>
      <c r="CH389" s="3">
        <v>-1.1000000000000001</v>
      </c>
      <c r="CI389" s="3">
        <v>-11.1</v>
      </c>
      <c r="CJ389" s="3">
        <v>3.1</v>
      </c>
    </row>
    <row r="390" spans="1:88" s="3" customFormat="1" x14ac:dyDescent="0.25">
      <c r="A390" s="1">
        <v>42036</v>
      </c>
      <c r="B390" s="3">
        <v>61.89</v>
      </c>
      <c r="C390" s="3">
        <v>0.89119999999999999</v>
      </c>
      <c r="D390" s="3">
        <v>100.31973600000001</v>
      </c>
      <c r="E390" s="3">
        <v>155.09365</v>
      </c>
      <c r="F390" s="3">
        <v>13.34</v>
      </c>
      <c r="G390" s="3">
        <v>0.3</v>
      </c>
      <c r="H390" s="3">
        <v>2</v>
      </c>
      <c r="I390" s="3">
        <v>1.34</v>
      </c>
      <c r="J390" s="3">
        <v>0.37</v>
      </c>
      <c r="K390" s="3">
        <v>98.85</v>
      </c>
      <c r="L390" s="3">
        <v>99.81</v>
      </c>
      <c r="M390" s="3">
        <v>100.15</v>
      </c>
      <c r="N390" s="3">
        <v>98.38</v>
      </c>
      <c r="O390" s="3">
        <v>97.529433620000006</v>
      </c>
      <c r="P390" s="3">
        <v>99.982885699999997</v>
      </c>
      <c r="U390" s="3">
        <v>-7.7</v>
      </c>
      <c r="V390" s="3">
        <v>0.2</v>
      </c>
      <c r="W390" s="3">
        <v>5.9</v>
      </c>
      <c r="X390" s="3">
        <v>-2.9</v>
      </c>
      <c r="Y390" s="3">
        <v>-24.9</v>
      </c>
      <c r="Z390" s="3">
        <v>540</v>
      </c>
      <c r="AA390" s="3">
        <v>496.27</v>
      </c>
      <c r="AB390" s="3">
        <v>2053.739</v>
      </c>
      <c r="AC390" s="3">
        <v>483.93</v>
      </c>
      <c r="AD390" s="3">
        <v>2104.5</v>
      </c>
      <c r="AE390" s="3">
        <v>1772.861889</v>
      </c>
      <c r="AF390" s="3">
        <v>0.25</v>
      </c>
      <c r="AG390" s="3">
        <v>-0.2</v>
      </c>
      <c r="AH390" s="3">
        <v>0.5</v>
      </c>
      <c r="AI390" s="3">
        <v>0.1</v>
      </c>
      <c r="AK390" s="3">
        <v>99.097255000000004</v>
      </c>
      <c r="AL390" s="3">
        <v>240.172</v>
      </c>
      <c r="BC390" s="3">
        <v>-0.31592500000000001</v>
      </c>
      <c r="BD390" s="3">
        <v>91.907368629999993</v>
      </c>
      <c r="BE390" s="3">
        <v>102.8</v>
      </c>
      <c r="BF390" s="3">
        <v>100</v>
      </c>
      <c r="BG390" s="3">
        <v>4.46</v>
      </c>
      <c r="BH390" s="3">
        <v>25.192705</v>
      </c>
      <c r="BI390" s="3">
        <v>87.191986999999997</v>
      </c>
      <c r="BJ390" s="3">
        <v>88.5</v>
      </c>
      <c r="BM390" s="3">
        <v>3.9E-2</v>
      </c>
      <c r="BN390" s="3">
        <v>0.37</v>
      </c>
      <c r="BO390" s="16">
        <v>100.58199999999999</v>
      </c>
      <c r="BP390" s="16">
        <v>100.2998</v>
      </c>
      <c r="BQ390" s="3">
        <v>100.0902</v>
      </c>
      <c r="BR390" s="3">
        <v>138.77000000000001</v>
      </c>
      <c r="BS390" s="3">
        <v>101.77</v>
      </c>
      <c r="BT390" s="3">
        <v>95.14</v>
      </c>
      <c r="BU390" s="3">
        <v>158.35</v>
      </c>
      <c r="BV390" s="3">
        <v>113.51</v>
      </c>
      <c r="CC390" s="3">
        <v>1.92</v>
      </c>
      <c r="CD390" s="3">
        <v>1.8</v>
      </c>
      <c r="CE390" s="3">
        <v>3.23</v>
      </c>
      <c r="CF390" s="3">
        <v>3.13</v>
      </c>
      <c r="CG390" s="3">
        <v>5.8</v>
      </c>
      <c r="CH390" s="3">
        <v>-1.3</v>
      </c>
      <c r="CI390" s="3">
        <v>-8.6999999999999993</v>
      </c>
      <c r="CJ390" s="3">
        <v>2.8</v>
      </c>
    </row>
    <row r="391" spans="1:88" s="3" customFormat="1" x14ac:dyDescent="0.25">
      <c r="A391" s="1">
        <v>42064</v>
      </c>
      <c r="B391" s="3">
        <v>53.69</v>
      </c>
      <c r="C391" s="3">
        <v>0.93100000000000005</v>
      </c>
      <c r="D391" s="3">
        <v>105.218135</v>
      </c>
      <c r="E391" s="3">
        <v>131.745442</v>
      </c>
      <c r="F391" s="3">
        <v>15.29</v>
      </c>
      <c r="G391" s="3">
        <v>0.23</v>
      </c>
      <c r="H391" s="3">
        <v>1.94</v>
      </c>
      <c r="I391" s="3">
        <v>1.28</v>
      </c>
      <c r="J391" s="3">
        <v>0.34</v>
      </c>
      <c r="K391" s="3">
        <v>100</v>
      </c>
      <c r="L391" s="3">
        <v>99.82</v>
      </c>
      <c r="M391" s="3">
        <v>101.91</v>
      </c>
      <c r="N391" s="3">
        <v>99.77</v>
      </c>
      <c r="O391" s="3">
        <v>98.846261850000005</v>
      </c>
      <c r="P391" s="3">
        <v>99.360790390000005</v>
      </c>
      <c r="U391" s="3">
        <v>-6.4</v>
      </c>
      <c r="V391" s="3">
        <v>0.43</v>
      </c>
      <c r="W391" s="3">
        <v>7.3</v>
      </c>
      <c r="X391" s="3">
        <v>-0.9</v>
      </c>
      <c r="Y391" s="3">
        <v>-23.7</v>
      </c>
      <c r="Z391" s="3">
        <v>602</v>
      </c>
      <c r="AA391" s="3">
        <v>596.1</v>
      </c>
      <c r="AB391" s="3">
        <v>1509.5419999999999</v>
      </c>
      <c r="AC391" s="3">
        <v>489.41</v>
      </c>
      <c r="AD391" s="3">
        <v>2067.89</v>
      </c>
      <c r="AE391" s="3">
        <v>1740.8136629999999</v>
      </c>
      <c r="AF391" s="3">
        <v>0.25</v>
      </c>
      <c r="AG391" s="3">
        <v>-0.2</v>
      </c>
      <c r="AH391" s="3">
        <v>0.5</v>
      </c>
      <c r="AI391" s="3">
        <v>0.1</v>
      </c>
      <c r="AK391" s="3">
        <v>99.802353999999994</v>
      </c>
      <c r="AL391" s="3">
        <v>240.755</v>
      </c>
      <c r="BC391" s="3">
        <v>-0.37785099999999999</v>
      </c>
      <c r="BD391" s="3">
        <v>90.285255570000004</v>
      </c>
      <c r="BE391" s="3">
        <v>101.1</v>
      </c>
      <c r="BF391" s="3">
        <v>102.9</v>
      </c>
      <c r="BG391" s="3">
        <v>4.49</v>
      </c>
      <c r="BH391" s="3">
        <v>20.873134</v>
      </c>
      <c r="BI391" s="3">
        <v>87.191986999999997</v>
      </c>
      <c r="BJ391" s="3">
        <v>88.5</v>
      </c>
      <c r="BM391" s="3">
        <v>1.9E-2</v>
      </c>
      <c r="BN391" s="3">
        <v>0.34</v>
      </c>
      <c r="BO391" s="16">
        <v>100.4742</v>
      </c>
      <c r="BP391" s="16">
        <v>100.4319</v>
      </c>
      <c r="BQ391" s="3">
        <v>100.2059</v>
      </c>
      <c r="BR391" s="3">
        <v>140.78</v>
      </c>
      <c r="BS391" s="3">
        <v>104.02</v>
      </c>
      <c r="BT391" s="3">
        <v>97.68</v>
      </c>
      <c r="BU391" s="3">
        <v>160.22</v>
      </c>
      <c r="BV391" s="3">
        <v>115.25</v>
      </c>
      <c r="BW391" s="3">
        <v>-2.7458149999999999</v>
      </c>
      <c r="BX391" s="3">
        <v>0.89171900000000004</v>
      </c>
      <c r="BY391" s="3">
        <v>2.5419130000000001</v>
      </c>
      <c r="BZ391" s="3">
        <v>-1.119216</v>
      </c>
      <c r="CA391" s="3">
        <v>0.26474199999999998</v>
      </c>
      <c r="CB391" s="3">
        <v>-0.37867000000000001</v>
      </c>
      <c r="CC391" s="3">
        <v>2</v>
      </c>
      <c r="CD391" s="3">
        <v>1.86</v>
      </c>
      <c r="CE391" s="3">
        <v>3.13</v>
      </c>
      <c r="CF391" s="3">
        <v>2.98</v>
      </c>
      <c r="CG391" s="3">
        <v>6.4</v>
      </c>
      <c r="CH391" s="3">
        <v>-0.6</v>
      </c>
      <c r="CI391" s="3">
        <v>-7.4</v>
      </c>
      <c r="CJ391" s="3">
        <v>5.7</v>
      </c>
    </row>
    <row r="392" spans="1:88" s="3" customFormat="1" x14ac:dyDescent="0.25">
      <c r="A392" s="1">
        <v>42095</v>
      </c>
      <c r="B392" s="3">
        <v>63.9</v>
      </c>
      <c r="C392" s="3">
        <v>0.8931</v>
      </c>
      <c r="D392" s="3">
        <v>109.643795</v>
      </c>
      <c r="E392" s="3">
        <v>147.320956</v>
      </c>
      <c r="F392" s="3">
        <v>14.55</v>
      </c>
      <c r="G392" s="3">
        <v>0.12</v>
      </c>
      <c r="H392" s="3">
        <v>2.0499999999999998</v>
      </c>
      <c r="I392" s="3">
        <v>1.48</v>
      </c>
      <c r="J392" s="3">
        <v>0.5</v>
      </c>
      <c r="K392" s="3">
        <v>100.43</v>
      </c>
      <c r="L392" s="3">
        <v>100.08</v>
      </c>
      <c r="M392" s="3">
        <v>102</v>
      </c>
      <c r="N392" s="3">
        <v>100.29</v>
      </c>
      <c r="O392" s="3">
        <v>97.320279659999997</v>
      </c>
      <c r="P392" s="3">
        <v>100.17473791</v>
      </c>
      <c r="U392" s="3">
        <v>-6.7</v>
      </c>
      <c r="V392" s="3">
        <v>0.52</v>
      </c>
      <c r="W392" s="3">
        <v>7.9</v>
      </c>
      <c r="X392" s="3">
        <v>-1.1000000000000001</v>
      </c>
      <c r="Y392" s="3">
        <v>-24.4</v>
      </c>
      <c r="Z392" s="3">
        <v>591</v>
      </c>
      <c r="AA392" s="3">
        <v>619.71</v>
      </c>
      <c r="AB392" s="3">
        <v>1273.67</v>
      </c>
      <c r="AC392" s="3">
        <v>487.85</v>
      </c>
      <c r="AD392" s="3">
        <v>2085.5100000000002</v>
      </c>
      <c r="AE392" s="3">
        <v>1778.4001209999999</v>
      </c>
      <c r="AF392" s="3">
        <v>0.25</v>
      </c>
      <c r="AG392" s="3">
        <v>-0.2</v>
      </c>
      <c r="AH392" s="3">
        <v>0.5</v>
      </c>
      <c r="AI392" s="3">
        <v>0.1</v>
      </c>
      <c r="AK392" s="3">
        <v>99.994315999999998</v>
      </c>
      <c r="AL392" s="3">
        <v>241.346</v>
      </c>
      <c r="BC392" s="3">
        <v>-0.34654800000000002</v>
      </c>
      <c r="BD392" s="3">
        <v>90.477728440000007</v>
      </c>
      <c r="BE392" s="3">
        <v>100.6</v>
      </c>
      <c r="BF392" s="3">
        <v>98.8</v>
      </c>
      <c r="BG392" s="3">
        <v>4.6500000000000004</v>
      </c>
      <c r="BH392" s="3">
        <v>21.367521</v>
      </c>
      <c r="BI392" s="3">
        <v>87.439561999999995</v>
      </c>
      <c r="BJ392" s="3">
        <v>89</v>
      </c>
      <c r="BM392" s="3">
        <v>-5.0000000000000001E-3</v>
      </c>
      <c r="BN392" s="3">
        <v>0.5</v>
      </c>
      <c r="BO392" s="16">
        <v>100.369</v>
      </c>
      <c r="BP392" s="16">
        <v>100.53400000000001</v>
      </c>
      <c r="BQ392" s="3">
        <v>100.29219999999999</v>
      </c>
      <c r="BR392" s="3">
        <v>144.18</v>
      </c>
      <c r="BS392" s="3">
        <v>104.28</v>
      </c>
      <c r="BT392" s="3">
        <v>98.52</v>
      </c>
      <c r="BU392" s="3">
        <v>165.28</v>
      </c>
      <c r="BV392" s="3">
        <v>114.5</v>
      </c>
      <c r="BW392" s="3">
        <v>1.22621</v>
      </c>
      <c r="BX392" s="3">
        <v>-0.82447999999999999</v>
      </c>
      <c r="BY392" s="3">
        <v>-2.72499</v>
      </c>
      <c r="BZ392" s="3">
        <v>1.086058</v>
      </c>
      <c r="CA392" s="3">
        <v>1.3932999999999999E-2</v>
      </c>
      <c r="CB392" s="3">
        <v>-4.1855999999999997E-2</v>
      </c>
      <c r="CC392" s="3">
        <v>1.96</v>
      </c>
      <c r="CD392" s="3">
        <v>1.9</v>
      </c>
      <c r="CE392" s="3">
        <v>2.98</v>
      </c>
      <c r="CF392" s="3">
        <v>2.95</v>
      </c>
      <c r="CG392" s="3">
        <v>5.2</v>
      </c>
      <c r="CH392" s="3">
        <v>0.3</v>
      </c>
      <c r="CI392" s="3">
        <v>-5.2</v>
      </c>
      <c r="CJ392" s="3">
        <v>10</v>
      </c>
    </row>
    <row r="393" spans="1:88" s="3" customFormat="1" x14ac:dyDescent="0.25">
      <c r="A393" s="1">
        <v>42125</v>
      </c>
      <c r="B393" s="3">
        <v>63.16</v>
      </c>
      <c r="C393" s="3">
        <v>0.91200000000000003</v>
      </c>
      <c r="D393" s="3">
        <v>101.01894299999999</v>
      </c>
      <c r="E393" s="3">
        <v>165.584768</v>
      </c>
      <c r="F393" s="3">
        <v>13.84</v>
      </c>
      <c r="G393" s="3">
        <v>0.56000000000000005</v>
      </c>
      <c r="H393" s="3">
        <v>2.12</v>
      </c>
      <c r="I393" s="3">
        <v>1.85</v>
      </c>
      <c r="J393" s="3">
        <v>0.68</v>
      </c>
      <c r="K393" s="3">
        <v>100.71</v>
      </c>
      <c r="L393" s="3">
        <v>100.21</v>
      </c>
      <c r="M393" s="3">
        <v>102.97</v>
      </c>
      <c r="N393" s="3">
        <v>100.51</v>
      </c>
      <c r="O393" s="3">
        <v>98.355264869999999</v>
      </c>
      <c r="P393" s="3">
        <v>100.91166681999999</v>
      </c>
      <c r="U393" s="3">
        <v>-7.7</v>
      </c>
      <c r="V393" s="3">
        <v>0.45</v>
      </c>
      <c r="W393" s="3">
        <v>8.5</v>
      </c>
      <c r="X393" s="3">
        <v>-1.4</v>
      </c>
      <c r="Y393" s="3">
        <v>-24.2</v>
      </c>
      <c r="Z393" s="3">
        <v>589</v>
      </c>
      <c r="AA393" s="3">
        <v>644.57000000000005</v>
      </c>
      <c r="AB393" s="3">
        <v>1266.713</v>
      </c>
      <c r="AC393" s="3">
        <v>493.56</v>
      </c>
      <c r="AD393" s="3">
        <v>2107.39</v>
      </c>
      <c r="AE393" s="3">
        <v>1779.307339</v>
      </c>
      <c r="AF393" s="3">
        <v>0.25</v>
      </c>
      <c r="AG393" s="3">
        <v>-0.2</v>
      </c>
      <c r="AH393" s="3">
        <v>0.5</v>
      </c>
      <c r="AI393" s="3">
        <v>0.1</v>
      </c>
      <c r="AK393" s="3">
        <v>100.60512900000001</v>
      </c>
      <c r="AL393" s="3">
        <v>241.68799999999999</v>
      </c>
      <c r="BC393" s="3">
        <v>-0.541157</v>
      </c>
      <c r="BD393" s="3">
        <v>89.729717359999995</v>
      </c>
      <c r="BE393" s="3">
        <v>100</v>
      </c>
      <c r="BF393" s="3">
        <v>99</v>
      </c>
      <c r="BG393" s="3">
        <v>4.84</v>
      </c>
      <c r="BH393" s="3">
        <v>43.439847</v>
      </c>
      <c r="BI393" s="3">
        <v>87.439561999999995</v>
      </c>
      <c r="BJ393" s="3">
        <v>89</v>
      </c>
      <c r="BM393" s="3">
        <v>-1.2E-2</v>
      </c>
      <c r="BN393" s="3">
        <v>0.68</v>
      </c>
      <c r="BO393" s="16">
        <v>100.2582</v>
      </c>
      <c r="BP393" s="16">
        <v>100.5545</v>
      </c>
      <c r="BQ393" s="3">
        <v>100.3385</v>
      </c>
      <c r="BR393" s="3">
        <v>143.91999999999999</v>
      </c>
      <c r="BS393" s="3">
        <v>102.69</v>
      </c>
      <c r="BT393" s="3">
        <v>98.09</v>
      </c>
      <c r="BU393" s="3">
        <v>165.73</v>
      </c>
      <c r="BV393" s="3">
        <v>110.83</v>
      </c>
      <c r="BW393" s="3">
        <v>-0.37302099999999999</v>
      </c>
      <c r="BX393" s="3">
        <v>-1.1650670000000001</v>
      </c>
      <c r="BY393" s="3">
        <v>-0.953067</v>
      </c>
      <c r="BZ393" s="3">
        <v>-0.36363000000000001</v>
      </c>
      <c r="CA393" s="3">
        <v>1.9493210000000001</v>
      </c>
      <c r="CB393" s="3">
        <v>1.2543930000000001</v>
      </c>
      <c r="CC393" s="3">
        <v>1.93</v>
      </c>
      <c r="CD393" s="3">
        <v>1.83</v>
      </c>
      <c r="CE393" s="3">
        <v>2.99</v>
      </c>
      <c r="CF393" s="3">
        <v>2.88</v>
      </c>
      <c r="CG393" s="3">
        <v>6</v>
      </c>
      <c r="CH393" s="3">
        <v>1</v>
      </c>
      <c r="CI393" s="3">
        <v>-3.9</v>
      </c>
      <c r="CJ393" s="3">
        <v>9.1</v>
      </c>
    </row>
    <row r="394" spans="1:88" s="3" customFormat="1" x14ac:dyDescent="0.25">
      <c r="A394" s="1">
        <v>42156</v>
      </c>
      <c r="B394" s="3">
        <v>60.31</v>
      </c>
      <c r="C394" s="3">
        <v>0.89680000000000004</v>
      </c>
      <c r="D394" s="3">
        <v>108.95279499999999</v>
      </c>
      <c r="E394" s="3">
        <v>193.94799399999999</v>
      </c>
      <c r="F394" s="3">
        <v>18.23</v>
      </c>
      <c r="G394" s="3">
        <v>0.79</v>
      </c>
      <c r="H394" s="3">
        <v>2.35</v>
      </c>
      <c r="I394" s="3">
        <v>2.2999999999999998</v>
      </c>
      <c r="J394" s="3">
        <v>1.04</v>
      </c>
      <c r="K394" s="3">
        <v>100.72</v>
      </c>
      <c r="L394" s="3">
        <v>100.16</v>
      </c>
      <c r="M394" s="3">
        <v>102.86</v>
      </c>
      <c r="N394" s="3">
        <v>100.57</v>
      </c>
      <c r="O394" s="3">
        <v>98.274032899999995</v>
      </c>
      <c r="P394" s="3">
        <v>100.56501588</v>
      </c>
      <c r="U394" s="3">
        <v>-8</v>
      </c>
      <c r="V394" s="3">
        <v>0.43</v>
      </c>
      <c r="W394" s="3">
        <v>9.4</v>
      </c>
      <c r="X394" s="3">
        <v>-1.5</v>
      </c>
      <c r="Y394" s="3">
        <v>-23.4</v>
      </c>
      <c r="Z394" s="3">
        <v>800</v>
      </c>
      <c r="AA394" s="3">
        <v>630.07000000000005</v>
      </c>
      <c r="AB394" s="3">
        <v>1583.269</v>
      </c>
      <c r="AC394" s="3">
        <v>472.58</v>
      </c>
      <c r="AD394" s="3">
        <v>2063.11</v>
      </c>
      <c r="AE394" s="3">
        <v>1735.6134489999999</v>
      </c>
      <c r="AF394" s="3">
        <v>0.25</v>
      </c>
      <c r="AG394" s="3">
        <v>-0.2</v>
      </c>
      <c r="AH394" s="3">
        <v>0.5</v>
      </c>
      <c r="AI394" s="3">
        <v>0.1</v>
      </c>
      <c r="AK394" s="3">
        <v>100.96177299999999</v>
      </c>
      <c r="AL394" s="3">
        <v>242.06399999999999</v>
      </c>
      <c r="BC394" s="3">
        <v>-0.86060999999999999</v>
      </c>
      <c r="BD394" s="3">
        <v>90.714625139999995</v>
      </c>
      <c r="BE394" s="3">
        <v>100.1</v>
      </c>
      <c r="BF394" s="3">
        <v>100.9</v>
      </c>
      <c r="BG394" s="3">
        <v>5.18</v>
      </c>
      <c r="BH394" s="3">
        <v>44.503110999999997</v>
      </c>
      <c r="BI394" s="3">
        <v>87.439561999999995</v>
      </c>
      <c r="BJ394" s="3">
        <v>89</v>
      </c>
      <c r="BK394" s="3">
        <v>20.454000000000001</v>
      </c>
      <c r="BM394" s="3">
        <v>-1.4E-2</v>
      </c>
      <c r="BN394" s="3">
        <v>1.04</v>
      </c>
      <c r="BO394" s="16">
        <v>100.1356</v>
      </c>
      <c r="BP394" s="16">
        <v>100.47450000000001</v>
      </c>
      <c r="BQ394" s="3">
        <v>100.3548</v>
      </c>
      <c r="BR394" s="3">
        <v>141.04</v>
      </c>
      <c r="BS394" s="3">
        <v>100.73</v>
      </c>
      <c r="BT394" s="3">
        <v>94.13</v>
      </c>
      <c r="BU394" s="3">
        <v>162.36000000000001</v>
      </c>
      <c r="BV394" s="3">
        <v>112.42</v>
      </c>
      <c r="BW394" s="3">
        <v>0.79198199999999996</v>
      </c>
      <c r="BX394" s="3">
        <v>1.2570520000000001</v>
      </c>
      <c r="BY394" s="3">
        <v>0.27731499999999998</v>
      </c>
      <c r="BZ394" s="3">
        <v>-0.167654</v>
      </c>
      <c r="CA394" s="3">
        <v>-1.219428</v>
      </c>
      <c r="CB394" s="3">
        <v>-0.428925</v>
      </c>
      <c r="CC394" s="3">
        <v>1.8</v>
      </c>
      <c r="CD394" s="3">
        <v>1.7</v>
      </c>
      <c r="CE394" s="3">
        <v>2.96</v>
      </c>
      <c r="CF394" s="3">
        <v>2.88</v>
      </c>
      <c r="CG394" s="3">
        <v>5.6</v>
      </c>
      <c r="CH394" s="3">
        <v>1.4</v>
      </c>
      <c r="CI394" s="3">
        <v>-0.3</v>
      </c>
      <c r="CJ394" s="3">
        <v>6.6</v>
      </c>
    </row>
    <row r="395" spans="1:88" s="3" customFormat="1" x14ac:dyDescent="0.25">
      <c r="A395" s="1">
        <v>42186</v>
      </c>
      <c r="B395" s="3">
        <v>53.29</v>
      </c>
      <c r="C395" s="3">
        <v>0.9052</v>
      </c>
      <c r="D395" s="3">
        <v>98.918431999999996</v>
      </c>
      <c r="E395" s="3">
        <v>184.487528</v>
      </c>
      <c r="F395" s="3">
        <v>12.12</v>
      </c>
      <c r="G395" s="3">
        <v>0.71</v>
      </c>
      <c r="H395" s="3">
        <v>2.2000000000000002</v>
      </c>
      <c r="I395" s="3">
        <v>1.77</v>
      </c>
      <c r="J395" s="3">
        <v>0.82</v>
      </c>
      <c r="K395" s="3">
        <v>100.12</v>
      </c>
      <c r="L395" s="3">
        <v>99.68</v>
      </c>
      <c r="M395" s="3">
        <v>102.14</v>
      </c>
      <c r="N395" s="3">
        <v>99.94</v>
      </c>
      <c r="O395" s="3">
        <v>99.046873329999997</v>
      </c>
      <c r="P395" s="3">
        <v>100.97343771</v>
      </c>
      <c r="U395" s="3">
        <v>-9.1</v>
      </c>
      <c r="V395" s="3">
        <v>0.5</v>
      </c>
      <c r="W395" s="3">
        <v>9.8000000000000007</v>
      </c>
      <c r="X395" s="3">
        <v>-1.2</v>
      </c>
      <c r="Y395" s="3">
        <v>-22.5</v>
      </c>
      <c r="Z395" s="3">
        <v>1131</v>
      </c>
      <c r="AA395" s="3">
        <v>577.04999999999995</v>
      </c>
      <c r="AB395" s="3">
        <v>1070.1849999999999</v>
      </c>
      <c r="AC395" s="3">
        <v>495.23</v>
      </c>
      <c r="AD395" s="3">
        <v>2103.84</v>
      </c>
      <c r="AE395" s="3">
        <v>1765.6037429999999</v>
      </c>
      <c r="AF395" s="3">
        <v>0.25</v>
      </c>
      <c r="AG395" s="3">
        <v>-0.2</v>
      </c>
      <c r="AH395" s="3">
        <v>0.5</v>
      </c>
      <c r="AI395" s="3">
        <v>0.1</v>
      </c>
      <c r="AK395" s="3">
        <v>100.881591</v>
      </c>
      <c r="AL395" s="3">
        <v>242.565</v>
      </c>
      <c r="BC395" s="3">
        <v>-0.40403299999999998</v>
      </c>
      <c r="BD395" s="3">
        <v>90.620161339999996</v>
      </c>
      <c r="BE395" s="3">
        <v>100.1</v>
      </c>
      <c r="BF395" s="3">
        <v>100.8</v>
      </c>
      <c r="BG395" s="3">
        <v>5.14</v>
      </c>
      <c r="BH395" s="3">
        <v>26.478705000000001</v>
      </c>
      <c r="BI395" s="3">
        <v>87.641835</v>
      </c>
      <c r="BJ395" s="3">
        <v>89.2</v>
      </c>
      <c r="BK395" s="3">
        <v>20.629000000000001</v>
      </c>
      <c r="BM395" s="3">
        <v>-2.3E-2</v>
      </c>
      <c r="BN395" s="3">
        <v>0.82</v>
      </c>
      <c r="BO395" s="16">
        <v>99.97927</v>
      </c>
      <c r="BP395" s="16">
        <v>100.3262</v>
      </c>
      <c r="BQ395" s="3">
        <v>100.3454</v>
      </c>
      <c r="BR395" s="3">
        <v>135.47</v>
      </c>
      <c r="BS395" s="3">
        <v>100.47</v>
      </c>
      <c r="BT395" s="3">
        <v>90.61</v>
      </c>
      <c r="BU395" s="3">
        <v>153.97999999999999</v>
      </c>
      <c r="BV395" s="3">
        <v>117.93</v>
      </c>
      <c r="BW395" s="3">
        <v>0.34390799999999999</v>
      </c>
      <c r="BX395" s="3">
        <v>0.18621199999999999</v>
      </c>
      <c r="BY395" s="3">
        <v>0.18704999999999999</v>
      </c>
      <c r="BZ395" s="3">
        <v>1.3670629999999999</v>
      </c>
      <c r="CA395" s="3">
        <v>0.74354100000000001</v>
      </c>
      <c r="CB395" s="3">
        <v>0.63471500000000003</v>
      </c>
      <c r="CC395" s="3">
        <v>1.9</v>
      </c>
      <c r="CD395" s="3">
        <v>1.79</v>
      </c>
      <c r="CE395" s="3">
        <v>2.97</v>
      </c>
      <c r="CF395" s="3">
        <v>2.86</v>
      </c>
      <c r="CG395" s="3">
        <v>7.1</v>
      </c>
      <c r="CH395" s="3">
        <v>0.7</v>
      </c>
      <c r="CI395" s="3">
        <v>9.1999999999999993</v>
      </c>
      <c r="CJ395" s="3">
        <v>7.9</v>
      </c>
    </row>
    <row r="396" spans="1:88" s="3" customFormat="1" x14ac:dyDescent="0.25">
      <c r="A396" s="1">
        <v>42217</v>
      </c>
      <c r="B396" s="3">
        <v>47.97</v>
      </c>
      <c r="C396" s="3">
        <v>0.89249999999999996</v>
      </c>
      <c r="D396" s="3">
        <v>129.69532100000001</v>
      </c>
      <c r="E396" s="3">
        <v>143.71115699999999</v>
      </c>
      <c r="F396" s="3">
        <v>28.43</v>
      </c>
      <c r="G396" s="3">
        <v>0.61</v>
      </c>
      <c r="H396" s="3">
        <v>2.21</v>
      </c>
      <c r="I396" s="3">
        <v>1.94</v>
      </c>
      <c r="J396" s="3">
        <v>0.97</v>
      </c>
      <c r="K396" s="3">
        <v>100.12</v>
      </c>
      <c r="L396" s="3">
        <v>99.8</v>
      </c>
      <c r="M396" s="3">
        <v>99.89</v>
      </c>
      <c r="N396" s="3">
        <v>100.25</v>
      </c>
      <c r="O396" s="3">
        <v>97.692251810000002</v>
      </c>
      <c r="P396" s="3">
        <v>98.282280869999994</v>
      </c>
      <c r="U396" s="3">
        <v>-8.1999999999999993</v>
      </c>
      <c r="V396" s="3">
        <v>0.45</v>
      </c>
      <c r="W396" s="3">
        <v>11.4</v>
      </c>
      <c r="X396" s="3">
        <v>-1.9</v>
      </c>
      <c r="Y396" s="3">
        <v>-21.4</v>
      </c>
      <c r="Z396" s="3">
        <v>903</v>
      </c>
      <c r="AA396" s="3">
        <v>541.01</v>
      </c>
      <c r="AB396" s="3">
        <v>1323.395</v>
      </c>
      <c r="AC396" s="3">
        <v>445.03</v>
      </c>
      <c r="AD396" s="3">
        <v>1972.18</v>
      </c>
      <c r="AE396" s="3">
        <v>1645.4295750000001</v>
      </c>
      <c r="AF396" s="3">
        <v>0.25</v>
      </c>
      <c r="AG396" s="3">
        <v>-0.2</v>
      </c>
      <c r="AH396" s="3">
        <v>0.5</v>
      </c>
      <c r="AI396" s="3">
        <v>0.1</v>
      </c>
      <c r="AK396" s="3">
        <v>100.601281</v>
      </c>
      <c r="AL396" s="3">
        <v>242.81700000000001</v>
      </c>
      <c r="BC396" s="3">
        <v>-0.670261</v>
      </c>
      <c r="BD396" s="3">
        <v>90.997232199999999</v>
      </c>
      <c r="BE396" s="3">
        <v>99.2</v>
      </c>
      <c r="BF396" s="3">
        <v>99.4</v>
      </c>
      <c r="BG396" s="3">
        <v>5.36</v>
      </c>
      <c r="BH396" s="3">
        <v>35.422342999999998</v>
      </c>
      <c r="BI396" s="3">
        <v>87.641835</v>
      </c>
      <c r="BJ396" s="3">
        <v>89.2</v>
      </c>
      <c r="BK396" s="3">
        <v>19.25</v>
      </c>
      <c r="BM396" s="3">
        <v>-3.3000000000000002E-2</v>
      </c>
      <c r="BN396" s="3">
        <v>0.97</v>
      </c>
      <c r="BO396" s="16">
        <v>99.799480000000003</v>
      </c>
      <c r="BP396" s="16">
        <v>100.1619</v>
      </c>
      <c r="BQ396" s="3">
        <v>100.3229</v>
      </c>
      <c r="BR396" s="3">
        <v>120.58</v>
      </c>
      <c r="BS396" s="3">
        <v>92.8</v>
      </c>
      <c r="BT396" s="3">
        <v>83.72</v>
      </c>
      <c r="BU396" s="3">
        <v>135.27000000000001</v>
      </c>
      <c r="BV396" s="3">
        <v>108.88</v>
      </c>
      <c r="BW396" s="3">
        <v>-0.78809200000000001</v>
      </c>
      <c r="BX396" s="3">
        <v>0.42798599999999998</v>
      </c>
      <c r="BY396" s="3">
        <v>0.52183400000000002</v>
      </c>
      <c r="BZ396" s="3">
        <v>-3.2021139999999999</v>
      </c>
      <c r="CA396" s="3">
        <v>-1.811591</v>
      </c>
      <c r="CB396" s="3">
        <v>-2.3959899999999998</v>
      </c>
      <c r="CC396" s="3">
        <v>1.8</v>
      </c>
      <c r="CD396" s="3">
        <v>1.66</v>
      </c>
      <c r="CE396" s="3">
        <v>3.01</v>
      </c>
      <c r="CF396" s="3">
        <v>2.87</v>
      </c>
      <c r="CG396" s="3">
        <v>8.1</v>
      </c>
      <c r="CH396" s="3">
        <v>1.6</v>
      </c>
      <c r="CI396" s="3">
        <v>-1.4</v>
      </c>
      <c r="CJ396" s="3">
        <v>5.9</v>
      </c>
    </row>
    <row r="397" spans="1:88" s="3" customFormat="1" x14ac:dyDescent="0.25">
      <c r="A397" s="1">
        <v>42248</v>
      </c>
      <c r="B397" s="3">
        <v>47.29</v>
      </c>
      <c r="C397" s="3">
        <v>0.89580000000000004</v>
      </c>
      <c r="D397" s="3">
        <v>138.721687</v>
      </c>
      <c r="E397" s="3">
        <v>194.46082999999999</v>
      </c>
      <c r="F397" s="3">
        <v>24.5</v>
      </c>
      <c r="G397" s="3">
        <v>0.65</v>
      </c>
      <c r="H397" s="3">
        <v>2.06</v>
      </c>
      <c r="I397" s="3">
        <v>1.81</v>
      </c>
      <c r="J397" s="3">
        <v>0.78</v>
      </c>
      <c r="K397" s="3">
        <v>100.32</v>
      </c>
      <c r="L397" s="3">
        <v>100.07</v>
      </c>
      <c r="M397" s="3">
        <v>98.2</v>
      </c>
      <c r="N397" s="3">
        <v>100.72</v>
      </c>
      <c r="O397" s="3">
        <v>99.440960610000005</v>
      </c>
      <c r="P397" s="3">
        <v>99.677773479999999</v>
      </c>
      <c r="U397" s="3">
        <v>-7.9</v>
      </c>
      <c r="V397" s="3">
        <v>0.37</v>
      </c>
      <c r="W397" s="3">
        <v>12.5</v>
      </c>
      <c r="X397" s="3">
        <v>-1.4</v>
      </c>
      <c r="Y397" s="3">
        <v>-21</v>
      </c>
      <c r="Z397" s="3">
        <v>900</v>
      </c>
      <c r="AA397" s="3">
        <v>477.21</v>
      </c>
      <c r="AB397" s="3">
        <v>1026.7139999999999</v>
      </c>
      <c r="AC397" s="3">
        <v>421.14</v>
      </c>
      <c r="AD397" s="3">
        <v>1920.03</v>
      </c>
      <c r="AE397" s="3">
        <v>1581.9219009999999</v>
      </c>
      <c r="AF397" s="3">
        <v>0.25</v>
      </c>
      <c r="AG397" s="3">
        <v>-0.2</v>
      </c>
      <c r="AH397" s="3">
        <v>0.5</v>
      </c>
      <c r="AI397" s="3">
        <v>0.1</v>
      </c>
      <c r="AK397" s="3">
        <v>100.29246999999999</v>
      </c>
      <c r="AL397" s="3">
        <v>243.316</v>
      </c>
      <c r="BC397" s="3">
        <v>-0.38992500000000002</v>
      </c>
      <c r="BD397" s="3">
        <v>90.903056129999996</v>
      </c>
      <c r="BE397" s="3">
        <v>99.1</v>
      </c>
      <c r="BF397" s="3">
        <v>99</v>
      </c>
      <c r="BG397" s="3">
        <v>5.35</v>
      </c>
      <c r="BH397" s="3">
        <v>29.247249</v>
      </c>
      <c r="BI397" s="3">
        <v>87.641835</v>
      </c>
      <c r="BJ397" s="3">
        <v>89.2</v>
      </c>
      <c r="BK397" s="3">
        <v>18.917000000000002</v>
      </c>
      <c r="BM397" s="3">
        <v>-0.04</v>
      </c>
      <c r="BN397" s="3">
        <v>0.78</v>
      </c>
      <c r="BO397" s="16">
        <v>99.625110000000006</v>
      </c>
      <c r="BP397" s="16">
        <v>100.0164</v>
      </c>
      <c r="BQ397" s="3">
        <v>100.2975</v>
      </c>
      <c r="BR397" s="3">
        <v>118.99</v>
      </c>
      <c r="BS397" s="3">
        <v>90.63</v>
      </c>
      <c r="BT397" s="3">
        <v>81.73</v>
      </c>
      <c r="BU397" s="3">
        <v>133.99</v>
      </c>
      <c r="BV397" s="3">
        <v>106.38</v>
      </c>
      <c r="BW397" s="3">
        <v>0.92467999999999995</v>
      </c>
      <c r="BX397" s="3">
        <v>-0.65164999999999995</v>
      </c>
      <c r="BY397" s="3">
        <v>0.54591900000000004</v>
      </c>
      <c r="BZ397" s="3">
        <v>-1.856765</v>
      </c>
      <c r="CA397" s="3">
        <v>2.8817110000000001</v>
      </c>
      <c r="CB397" s="3">
        <v>2.1123449999999999</v>
      </c>
      <c r="CC397" s="3">
        <v>1.79</v>
      </c>
      <c r="CD397" s="3">
        <v>1.65</v>
      </c>
      <c r="CE397" s="3">
        <v>2.98</v>
      </c>
      <c r="CF397" s="3">
        <v>2.86</v>
      </c>
      <c r="CG397" s="3">
        <v>7.6</v>
      </c>
      <c r="CH397" s="3">
        <v>2.1</v>
      </c>
      <c r="CI397" s="3">
        <v>0.7</v>
      </c>
      <c r="CJ397" s="3">
        <v>8.4</v>
      </c>
    </row>
    <row r="398" spans="1:88" s="3" customFormat="1" x14ac:dyDescent="0.25">
      <c r="A398" s="1">
        <v>42278</v>
      </c>
      <c r="B398" s="3">
        <v>48</v>
      </c>
      <c r="C398" s="3">
        <v>0.90580000000000005</v>
      </c>
      <c r="D398" s="3">
        <v>102.894024</v>
      </c>
      <c r="E398" s="3">
        <v>164.83113599999999</v>
      </c>
      <c r="F398" s="3">
        <v>15.07</v>
      </c>
      <c r="G398" s="3">
        <v>0.52</v>
      </c>
      <c r="H398" s="3">
        <v>2.16</v>
      </c>
      <c r="I398" s="3">
        <v>1.59</v>
      </c>
      <c r="J398" s="3">
        <v>0.7</v>
      </c>
      <c r="K398" s="3">
        <v>100.45</v>
      </c>
      <c r="L398" s="3">
        <v>100.42</v>
      </c>
      <c r="M398" s="3">
        <v>97.68</v>
      </c>
      <c r="N398" s="3">
        <v>100.87</v>
      </c>
      <c r="O398" s="3">
        <v>99.583949989999994</v>
      </c>
      <c r="P398" s="3">
        <v>100.59394982000001</v>
      </c>
      <c r="U398" s="3">
        <v>-7.8</v>
      </c>
      <c r="V398" s="3">
        <v>0.32</v>
      </c>
      <c r="W398" s="3">
        <v>12.3</v>
      </c>
      <c r="X398" s="3">
        <v>-1.7</v>
      </c>
      <c r="Y398" s="3">
        <v>-19.7</v>
      </c>
      <c r="Z398" s="3">
        <v>721</v>
      </c>
      <c r="AA398" s="3">
        <v>395.19</v>
      </c>
      <c r="AB398" s="3">
        <v>914.17899999999997</v>
      </c>
      <c r="AC398" s="3">
        <v>462.12</v>
      </c>
      <c r="AD398" s="3">
        <v>2079.36</v>
      </c>
      <c r="AE398" s="3">
        <v>1705.8034740000001</v>
      </c>
      <c r="AF398" s="3">
        <v>0.25</v>
      </c>
      <c r="AG398" s="3">
        <v>-0.2</v>
      </c>
      <c r="AH398" s="3">
        <v>0.5</v>
      </c>
      <c r="AI398" s="3">
        <v>0.1</v>
      </c>
      <c r="AK398" s="3">
        <v>100.143996</v>
      </c>
      <c r="AL398" s="3">
        <v>243.768</v>
      </c>
      <c r="BC398" s="3">
        <v>-0.232297</v>
      </c>
      <c r="BD398" s="3">
        <v>90.858756540000002</v>
      </c>
      <c r="BE398" s="3">
        <v>99.2</v>
      </c>
      <c r="BF398" s="3">
        <v>99.3</v>
      </c>
      <c r="BG398" s="3">
        <v>5.35</v>
      </c>
      <c r="BH398" s="3">
        <v>53.252186999999999</v>
      </c>
      <c r="BI398" s="3">
        <v>88.018668000000005</v>
      </c>
      <c r="BJ398" s="3">
        <v>89.6</v>
      </c>
      <c r="BK398" s="3">
        <v>18.138000000000002</v>
      </c>
      <c r="BM398" s="3">
        <v>-6.8000000000000005E-2</v>
      </c>
      <c r="BN398" s="3">
        <v>0.7</v>
      </c>
      <c r="BO398" s="16">
        <v>99.480599999999995</v>
      </c>
      <c r="BP398" s="16">
        <v>99.902879999999996</v>
      </c>
      <c r="BQ398" s="3">
        <v>100.2671</v>
      </c>
      <c r="BR398" s="3">
        <v>119.46</v>
      </c>
      <c r="BS398" s="3">
        <v>90.39</v>
      </c>
      <c r="BT398" s="3">
        <v>80.09</v>
      </c>
      <c r="BU398" s="3">
        <v>134.84</v>
      </c>
      <c r="BV398" s="3">
        <v>108.64</v>
      </c>
      <c r="BW398" s="3">
        <v>6.4270999999999995E-2</v>
      </c>
      <c r="BX398" s="3">
        <v>1.3384020000000001</v>
      </c>
      <c r="BY398" s="3">
        <v>2.7247479999999999</v>
      </c>
      <c r="BZ398" s="3">
        <v>3.1489880000000001</v>
      </c>
      <c r="CA398" s="3">
        <v>9.8020999999999997E-2</v>
      </c>
      <c r="CB398" s="3">
        <v>1.2189110000000001</v>
      </c>
      <c r="CC398" s="3">
        <v>1.84</v>
      </c>
      <c r="CD398" s="3">
        <v>1.7</v>
      </c>
      <c r="CE398" s="3">
        <v>2.96</v>
      </c>
      <c r="CF398" s="3">
        <v>2.82</v>
      </c>
      <c r="CG398" s="3">
        <v>7.4</v>
      </c>
      <c r="CH398" s="3">
        <v>0.4</v>
      </c>
      <c r="CI398" s="3">
        <v>3.4</v>
      </c>
      <c r="CJ398" s="3">
        <v>7.7</v>
      </c>
    </row>
    <row r="399" spans="1:88" s="3" customFormat="1" x14ac:dyDescent="0.25">
      <c r="A399" s="1">
        <v>42309</v>
      </c>
      <c r="B399" s="3">
        <v>43.73</v>
      </c>
      <c r="C399" s="3">
        <v>0.94710000000000005</v>
      </c>
      <c r="D399" s="3">
        <v>92.100438999999994</v>
      </c>
      <c r="E399" s="3">
        <v>164.402154</v>
      </c>
      <c r="F399" s="3">
        <v>16.13</v>
      </c>
      <c r="G399" s="3">
        <v>0.52</v>
      </c>
      <c r="H399" s="3">
        <v>2.21</v>
      </c>
      <c r="I399" s="3">
        <v>1.43</v>
      </c>
      <c r="J399" s="3">
        <v>0.63</v>
      </c>
      <c r="K399" s="3">
        <v>100.01</v>
      </c>
      <c r="L399" s="3">
        <v>100.42</v>
      </c>
      <c r="M399" s="3">
        <v>97.67</v>
      </c>
      <c r="N399" s="3">
        <v>100.24</v>
      </c>
      <c r="O399" s="3">
        <v>98.847088920000004</v>
      </c>
      <c r="P399" s="3">
        <v>100.05798711</v>
      </c>
      <c r="U399" s="3">
        <v>-6.9</v>
      </c>
      <c r="V399" s="3">
        <v>0.28000000000000003</v>
      </c>
      <c r="W399" s="3">
        <v>12.8</v>
      </c>
      <c r="X399" s="3">
        <v>-2.2000000000000002</v>
      </c>
      <c r="Y399" s="3">
        <v>-18.3</v>
      </c>
      <c r="Z399" s="3">
        <v>584</v>
      </c>
      <c r="AA399" s="3">
        <v>371.17</v>
      </c>
      <c r="AB399" s="3">
        <v>792.76599999999996</v>
      </c>
      <c r="AC399" s="3">
        <v>469.52</v>
      </c>
      <c r="AD399" s="3">
        <v>2080.41</v>
      </c>
      <c r="AE399" s="3">
        <v>1694.396624</v>
      </c>
      <c r="AF399" s="3">
        <v>0.25</v>
      </c>
      <c r="AG399" s="3">
        <v>-0.2</v>
      </c>
      <c r="AH399" s="3">
        <v>0.5</v>
      </c>
      <c r="AI399" s="3">
        <v>0.1</v>
      </c>
      <c r="AK399" s="3">
        <v>99.774476000000007</v>
      </c>
      <c r="AL399" s="3">
        <v>244.24100000000001</v>
      </c>
      <c r="BC399" s="3">
        <v>-0.63112599999999996</v>
      </c>
      <c r="BD399" s="3">
        <v>90.207114140000002</v>
      </c>
      <c r="BE399" s="3">
        <v>98.9</v>
      </c>
      <c r="BF399" s="3">
        <v>98.7</v>
      </c>
      <c r="BG399" s="3">
        <v>5.41</v>
      </c>
      <c r="BH399" s="3">
        <v>30.720786</v>
      </c>
      <c r="BI399" s="3">
        <v>88.018668000000005</v>
      </c>
      <c r="BJ399" s="3">
        <v>89.6</v>
      </c>
      <c r="BK399" s="3">
        <v>18.21</v>
      </c>
      <c r="BM399" s="3">
        <v>-0.114</v>
      </c>
      <c r="BN399" s="3">
        <v>0.63</v>
      </c>
      <c r="BO399" s="16">
        <v>99.35812</v>
      </c>
      <c r="BP399" s="16">
        <v>99.808890000000005</v>
      </c>
      <c r="BQ399" s="3">
        <v>100.2247</v>
      </c>
      <c r="BR399" s="3">
        <v>117.51</v>
      </c>
      <c r="BS399" s="3">
        <v>91.12</v>
      </c>
      <c r="BT399" s="3">
        <v>79.650000000000006</v>
      </c>
      <c r="BU399" s="3">
        <v>131.47</v>
      </c>
      <c r="BV399" s="3">
        <v>111.43</v>
      </c>
      <c r="BW399" s="3">
        <v>-1.081196</v>
      </c>
      <c r="BX399" s="3">
        <v>-0.67595099999999997</v>
      </c>
      <c r="BY399" s="3">
        <v>-2.6041409999999998</v>
      </c>
      <c r="BZ399" s="3">
        <v>-0.40063700000000002</v>
      </c>
      <c r="CA399" s="3">
        <v>-3.7236999999999999E-2</v>
      </c>
      <c r="CB399" s="3">
        <v>-0.60133000000000003</v>
      </c>
      <c r="CC399" s="3">
        <v>1.75</v>
      </c>
      <c r="CD399" s="3">
        <v>1.64</v>
      </c>
      <c r="CE399" s="3">
        <v>2.92</v>
      </c>
      <c r="CF399" s="3">
        <v>2.83</v>
      </c>
      <c r="CG399" s="3">
        <v>8.4</v>
      </c>
      <c r="CH399" s="3">
        <v>1.5</v>
      </c>
      <c r="CI399" s="3">
        <v>10.1</v>
      </c>
      <c r="CJ399" s="3">
        <v>15.6</v>
      </c>
    </row>
    <row r="400" spans="1:88" s="3" customFormat="1" x14ac:dyDescent="0.25">
      <c r="A400" s="1">
        <v>42339</v>
      </c>
      <c r="B400" s="3">
        <v>36.61</v>
      </c>
      <c r="C400" s="3">
        <v>0.92069999999999996</v>
      </c>
      <c r="D400" s="3">
        <v>99.342613999999998</v>
      </c>
      <c r="E400" s="3">
        <v>147.41887700000001</v>
      </c>
      <c r="F400" s="3">
        <v>18.21</v>
      </c>
      <c r="G400" s="3">
        <v>0.55000000000000004</v>
      </c>
      <c r="H400" s="3">
        <v>2.27</v>
      </c>
      <c r="I400" s="3">
        <v>1.58</v>
      </c>
      <c r="J400" s="3">
        <v>0.79</v>
      </c>
      <c r="K400" s="3">
        <v>100.03</v>
      </c>
      <c r="L400" s="3">
        <v>100.17</v>
      </c>
      <c r="M400" s="3">
        <v>95.91</v>
      </c>
      <c r="N400" s="3">
        <v>100.6</v>
      </c>
      <c r="O400" s="3">
        <v>99.283631099999994</v>
      </c>
      <c r="P400" s="3">
        <v>99.045623759999998</v>
      </c>
      <c r="U400" s="3">
        <v>-6.3</v>
      </c>
      <c r="V400" s="3">
        <v>0.37</v>
      </c>
      <c r="W400" s="3">
        <v>12.4</v>
      </c>
      <c r="X400" s="3">
        <v>-1.5</v>
      </c>
      <c r="Y400" s="3">
        <v>-17.899999999999999</v>
      </c>
      <c r="Z400" s="3">
        <v>478</v>
      </c>
      <c r="AA400" s="3">
        <v>363.29</v>
      </c>
      <c r="AB400" s="3">
        <v>907.78300000000002</v>
      </c>
      <c r="AC400" s="3">
        <v>441.82</v>
      </c>
      <c r="AD400" s="3">
        <v>2043.94</v>
      </c>
      <c r="AE400" s="3">
        <v>1662.7943660000001</v>
      </c>
      <c r="AF400" s="3">
        <v>0.5</v>
      </c>
      <c r="AG400" s="3">
        <v>-0.3</v>
      </c>
      <c r="AH400" s="3">
        <v>0.5</v>
      </c>
      <c r="AI400" s="3">
        <v>0.1</v>
      </c>
      <c r="AK400" s="3">
        <v>99.247180999999998</v>
      </c>
      <c r="AL400" s="3">
        <v>244.547</v>
      </c>
      <c r="BC400" s="3">
        <v>-0.58878699999999995</v>
      </c>
      <c r="BD400" s="3">
        <v>90.834497709999994</v>
      </c>
      <c r="BE400" s="3">
        <v>99.5</v>
      </c>
      <c r="BF400" s="3">
        <v>100.3</v>
      </c>
      <c r="BG400" s="3">
        <v>5.5</v>
      </c>
      <c r="BH400" s="3">
        <v>31.821493</v>
      </c>
      <c r="BI400" s="3">
        <v>88.018668000000005</v>
      </c>
      <c r="BJ400" s="3">
        <v>89.6</v>
      </c>
      <c r="BK400" s="3">
        <v>14.756</v>
      </c>
      <c r="BM400" s="3">
        <v>-0.13100000000000001</v>
      </c>
      <c r="BN400" s="3">
        <v>0.79</v>
      </c>
      <c r="BO400" s="16">
        <v>99.251339999999999</v>
      </c>
      <c r="BP400" s="16">
        <v>99.717240000000004</v>
      </c>
      <c r="BQ400" s="3">
        <v>100.1696</v>
      </c>
      <c r="BR400" s="3">
        <v>106.23</v>
      </c>
      <c r="BS400" s="3">
        <v>89.17</v>
      </c>
      <c r="BT400" s="3">
        <v>77.5</v>
      </c>
      <c r="BU400" s="3">
        <v>115.26</v>
      </c>
      <c r="BV400" s="3">
        <v>109.84</v>
      </c>
      <c r="BW400" s="3">
        <v>0.98023499999999997</v>
      </c>
      <c r="BX400" s="3">
        <v>-0.29790100000000003</v>
      </c>
      <c r="BY400" s="3">
        <v>1.5224310000000001</v>
      </c>
      <c r="BZ400" s="3">
        <v>-0.67707300000000004</v>
      </c>
      <c r="CA400" s="3">
        <v>-0.67774999999999996</v>
      </c>
      <c r="CB400" s="3">
        <v>-1.6464129999999999</v>
      </c>
      <c r="CC400" s="3">
        <v>1.69</v>
      </c>
      <c r="CD400" s="3">
        <v>1.59</v>
      </c>
      <c r="CE400" s="3">
        <v>2.82</v>
      </c>
      <c r="CF400" s="3">
        <v>2.76</v>
      </c>
      <c r="CG400" s="3">
        <v>9.6</v>
      </c>
      <c r="CH400" s="3">
        <v>-0.1</v>
      </c>
      <c r="CI400" s="3">
        <v>3.8</v>
      </c>
      <c r="CJ400" s="3">
        <v>8.4</v>
      </c>
    </row>
    <row r="401" spans="1:88" s="3" customFormat="1" x14ac:dyDescent="0.25">
      <c r="A401" s="1">
        <v>42370</v>
      </c>
      <c r="B401" s="3">
        <v>33.14</v>
      </c>
      <c r="C401" s="3">
        <v>0.92420000000000002</v>
      </c>
      <c r="D401" s="3">
        <v>119.01519500000001</v>
      </c>
      <c r="E401" s="3">
        <v>209.74028999999999</v>
      </c>
      <c r="F401" s="3">
        <v>20.2</v>
      </c>
      <c r="G401" s="3">
        <v>0.43</v>
      </c>
      <c r="H401" s="3">
        <v>1.94</v>
      </c>
      <c r="I401" s="3">
        <v>1.42</v>
      </c>
      <c r="J401" s="3">
        <v>0.44</v>
      </c>
      <c r="K401" s="3">
        <v>98.56</v>
      </c>
      <c r="L401" s="3">
        <v>100.35</v>
      </c>
      <c r="M401" s="3">
        <v>93.3</v>
      </c>
      <c r="N401" s="3">
        <v>98.84</v>
      </c>
      <c r="O401" s="3">
        <v>99.65393684</v>
      </c>
      <c r="P401" s="3">
        <v>99.911635799999999</v>
      </c>
      <c r="U401" s="3">
        <v>-6.5</v>
      </c>
      <c r="V401" s="3">
        <v>0.39</v>
      </c>
      <c r="W401" s="3">
        <v>12.5</v>
      </c>
      <c r="X401" s="3">
        <v>-1.9</v>
      </c>
      <c r="Y401" s="3">
        <v>-18.3</v>
      </c>
      <c r="Z401" s="3">
        <v>317</v>
      </c>
      <c r="AA401" s="3">
        <v>363.71</v>
      </c>
      <c r="AB401" s="3">
        <v>1183.3510000000001</v>
      </c>
      <c r="AC401" s="3">
        <v>431.28</v>
      </c>
      <c r="AD401" s="3">
        <v>1940.24</v>
      </c>
      <c r="AE401" s="3">
        <v>1562.178142</v>
      </c>
      <c r="AF401" s="3">
        <v>0.5</v>
      </c>
      <c r="AG401" s="3">
        <v>-0.3</v>
      </c>
      <c r="AH401" s="3">
        <v>0.5</v>
      </c>
      <c r="AI401" s="3">
        <v>-0.1</v>
      </c>
      <c r="AK401" s="3">
        <v>99.370966999999993</v>
      </c>
      <c r="AL401" s="3">
        <v>244.95500000000001</v>
      </c>
      <c r="BC401" s="3">
        <v>-0.78759699999999999</v>
      </c>
      <c r="BD401" s="3">
        <v>90.193452620000002</v>
      </c>
      <c r="BE401" s="3">
        <v>99</v>
      </c>
      <c r="BF401" s="3">
        <v>100.6</v>
      </c>
      <c r="BG401" s="3">
        <v>5.42</v>
      </c>
      <c r="BH401" s="3">
        <v>36.033439000000001</v>
      </c>
      <c r="BI401" s="3">
        <v>87.876261999999997</v>
      </c>
      <c r="BJ401" s="3">
        <v>90</v>
      </c>
      <c r="BK401" s="3">
        <v>13.420999999999999</v>
      </c>
      <c r="BM401" s="3">
        <v>-0.16200000000000001</v>
      </c>
      <c r="BN401" s="3">
        <v>0.44</v>
      </c>
      <c r="BO401" s="16">
        <v>99.165170000000003</v>
      </c>
      <c r="BP401" s="16">
        <v>99.631960000000007</v>
      </c>
      <c r="BQ401" s="3">
        <v>100.1061</v>
      </c>
      <c r="BR401" s="3">
        <v>93.92</v>
      </c>
      <c r="BS401" s="3">
        <v>87.31</v>
      </c>
      <c r="BT401" s="3">
        <v>76.7</v>
      </c>
      <c r="BU401" s="3">
        <v>97.41</v>
      </c>
      <c r="BV401" s="3">
        <v>106.1</v>
      </c>
      <c r="BW401" s="3">
        <v>-0.53944800000000004</v>
      </c>
      <c r="BX401" s="3">
        <v>-0.372257</v>
      </c>
      <c r="BY401" s="3">
        <v>0.42601</v>
      </c>
      <c r="BZ401" s="3">
        <v>0.36819800000000003</v>
      </c>
      <c r="CA401" s="3">
        <v>0.91139599999999998</v>
      </c>
      <c r="CB401" s="3">
        <v>2.429081</v>
      </c>
      <c r="CC401" s="3">
        <v>1.82</v>
      </c>
      <c r="CD401" s="3">
        <v>1.71</v>
      </c>
      <c r="CE401" s="3">
        <v>2.88</v>
      </c>
      <c r="CF401" s="3">
        <v>2.79</v>
      </c>
      <c r="CG401" s="3">
        <v>9.1</v>
      </c>
      <c r="CH401" s="3">
        <v>0.4</v>
      </c>
      <c r="CI401" s="3">
        <v>4.5</v>
      </c>
      <c r="CJ401" s="3">
        <v>7.8</v>
      </c>
    </row>
    <row r="402" spans="1:88" s="3" customFormat="1" x14ac:dyDescent="0.25">
      <c r="A402" s="1">
        <v>42401</v>
      </c>
      <c r="B402" s="3">
        <v>35.92</v>
      </c>
      <c r="C402" s="3">
        <v>0.92049999999999998</v>
      </c>
      <c r="D402" s="3">
        <v>114.624556</v>
      </c>
      <c r="E402" s="3">
        <v>227.792813</v>
      </c>
      <c r="F402" s="3">
        <v>20.55</v>
      </c>
      <c r="G402" s="3">
        <v>0.17</v>
      </c>
      <c r="H402" s="3">
        <v>1.74</v>
      </c>
      <c r="I402" s="3">
        <v>1.4</v>
      </c>
      <c r="J402" s="3">
        <v>0.25</v>
      </c>
      <c r="K402" s="3">
        <v>98.72</v>
      </c>
      <c r="L402" s="3">
        <v>100.39</v>
      </c>
      <c r="M402" s="3">
        <v>92.08</v>
      </c>
      <c r="N402" s="3">
        <v>99.24</v>
      </c>
      <c r="O402" s="3">
        <v>101.53650399</v>
      </c>
      <c r="P402" s="3">
        <v>100.41395077999999</v>
      </c>
      <c r="U402" s="3">
        <v>-7.4</v>
      </c>
      <c r="V402" s="3">
        <v>0.28000000000000003</v>
      </c>
      <c r="W402" s="3">
        <v>11</v>
      </c>
      <c r="X402" s="3">
        <v>-2.7</v>
      </c>
      <c r="Y402" s="3">
        <v>-17.7</v>
      </c>
      <c r="Z402" s="3">
        <v>329</v>
      </c>
      <c r="AA402" s="3">
        <v>364.95</v>
      </c>
      <c r="AB402" s="3">
        <v>739.00400000000002</v>
      </c>
      <c r="AC402" s="3">
        <v>427.27</v>
      </c>
      <c r="AD402" s="3">
        <v>1932.23</v>
      </c>
      <c r="AE402" s="3">
        <v>1547.1738330000001</v>
      </c>
      <c r="AF402" s="3">
        <v>0.5</v>
      </c>
      <c r="AG402" s="3">
        <v>-0.3</v>
      </c>
      <c r="AH402" s="3">
        <v>0.5</v>
      </c>
      <c r="AI402" s="3">
        <v>-0.1</v>
      </c>
      <c r="AJ402" s="3">
        <v>3</v>
      </c>
      <c r="AK402" s="3">
        <v>99.396783999999997</v>
      </c>
      <c r="AL402" s="3">
        <v>245.51</v>
      </c>
      <c r="BC402" s="3">
        <v>-0.74129400000000001</v>
      </c>
      <c r="BD402" s="3">
        <v>90.332318090000001</v>
      </c>
      <c r="BE402" s="3">
        <v>102</v>
      </c>
      <c r="BF402" s="3">
        <v>100.5</v>
      </c>
      <c r="BG402" s="3">
        <v>5.29</v>
      </c>
      <c r="BH402" s="3">
        <v>32.207949999999997</v>
      </c>
      <c r="BI402" s="3">
        <v>87.876261999999997</v>
      </c>
      <c r="BJ402" s="3">
        <v>90</v>
      </c>
      <c r="BK402" s="3">
        <v>12.173</v>
      </c>
      <c r="BM402" s="3">
        <v>-0.20499999999999999</v>
      </c>
      <c r="BN402" s="3">
        <v>0.25</v>
      </c>
      <c r="BO402" s="16">
        <v>99.106949999999998</v>
      </c>
      <c r="BP402" s="16">
        <v>99.572149999999993</v>
      </c>
      <c r="BQ402" s="3">
        <v>100.041</v>
      </c>
      <c r="BR402" s="3">
        <v>91.11</v>
      </c>
      <c r="BS402" s="3">
        <v>86.67</v>
      </c>
      <c r="BT402" s="3">
        <v>77.03</v>
      </c>
      <c r="BU402" s="3">
        <v>93.46</v>
      </c>
      <c r="BV402" s="3">
        <v>103.74</v>
      </c>
      <c r="BW402" s="3">
        <v>1.060718</v>
      </c>
      <c r="BX402" s="3">
        <v>-2.053318</v>
      </c>
      <c r="BY402" s="3">
        <v>0.428788</v>
      </c>
      <c r="BZ402" s="3">
        <v>5.1645000000000003E-2</v>
      </c>
      <c r="CA402" s="3">
        <v>0.94701999999999997</v>
      </c>
      <c r="CB402" s="3">
        <v>-0.33660499999999999</v>
      </c>
      <c r="CC402" s="3">
        <v>1.56</v>
      </c>
      <c r="CD402" s="3">
        <v>1.45</v>
      </c>
      <c r="CE402" s="3">
        <v>2.83</v>
      </c>
      <c r="CF402" s="3">
        <v>2.76</v>
      </c>
      <c r="CG402" s="3">
        <v>9.4</v>
      </c>
      <c r="CH402" s="3">
        <v>-0.1</v>
      </c>
      <c r="CI402" s="3">
        <v>10.199999999999999</v>
      </c>
      <c r="CJ402" s="3">
        <v>7.3</v>
      </c>
    </row>
    <row r="403" spans="1:88" s="3" customFormat="1" x14ac:dyDescent="0.25">
      <c r="A403" s="1">
        <v>42430</v>
      </c>
      <c r="B403" s="3">
        <v>36.75</v>
      </c>
      <c r="C403" s="3">
        <v>0.87749999999999995</v>
      </c>
      <c r="D403" s="3">
        <v>104.190811</v>
      </c>
      <c r="E403" s="3">
        <v>227.75331199999999</v>
      </c>
      <c r="F403" s="3">
        <v>13.95</v>
      </c>
      <c r="G403" s="3">
        <v>0.17</v>
      </c>
      <c r="H403" s="3">
        <v>1.78</v>
      </c>
      <c r="I403" s="3">
        <v>1.28</v>
      </c>
      <c r="J403" s="3">
        <v>0.36</v>
      </c>
      <c r="K403" s="3">
        <v>99.95</v>
      </c>
      <c r="L403" s="3">
        <v>100.58</v>
      </c>
      <c r="M403" s="3">
        <v>93.03</v>
      </c>
      <c r="N403" s="3">
        <v>100.8</v>
      </c>
      <c r="O403" s="3">
        <v>99.496629369999994</v>
      </c>
      <c r="P403" s="3">
        <v>99.843323229999996</v>
      </c>
      <c r="U403" s="3">
        <v>-8.5</v>
      </c>
      <c r="V403" s="3">
        <v>0.37</v>
      </c>
      <c r="W403" s="3">
        <v>10.3</v>
      </c>
      <c r="X403" s="3">
        <v>-2</v>
      </c>
      <c r="Y403" s="3">
        <v>-18.7</v>
      </c>
      <c r="Z403" s="3">
        <v>429</v>
      </c>
      <c r="AA403" s="3">
        <v>362.47</v>
      </c>
      <c r="AB403" s="3">
        <v>851.08199999999999</v>
      </c>
      <c r="AC403" s="3">
        <v>440.11</v>
      </c>
      <c r="AD403" s="3">
        <v>2059.7399999999998</v>
      </c>
      <c r="AE403" s="3">
        <v>1648.118461</v>
      </c>
      <c r="AF403" s="3">
        <v>0.5</v>
      </c>
      <c r="AG403" s="3">
        <v>-0.4</v>
      </c>
      <c r="AH403" s="3">
        <v>0.5</v>
      </c>
      <c r="AI403" s="3">
        <v>-0.1</v>
      </c>
      <c r="AJ403" s="3">
        <v>3</v>
      </c>
      <c r="AK403" s="3">
        <v>99.901296000000002</v>
      </c>
      <c r="AL403" s="3">
        <v>245.91300000000001</v>
      </c>
      <c r="BC403" s="3">
        <v>-0.644069</v>
      </c>
      <c r="BD403" s="3">
        <v>89.167954699999996</v>
      </c>
      <c r="BE403" s="3">
        <v>99</v>
      </c>
      <c r="BF403" s="3">
        <v>99.7</v>
      </c>
      <c r="BG403" s="3">
        <v>4.9000000000000004</v>
      </c>
      <c r="BH403" s="3">
        <v>54.326737000000001</v>
      </c>
      <c r="BI403" s="3">
        <v>87.876261999999997</v>
      </c>
      <c r="BJ403" s="3">
        <v>90</v>
      </c>
      <c r="BK403" s="3">
        <v>11.93</v>
      </c>
      <c r="BM403" s="3">
        <v>-0.24399999999999999</v>
      </c>
      <c r="BN403" s="3">
        <v>0.36</v>
      </c>
      <c r="BO403" s="16">
        <v>99.08766</v>
      </c>
      <c r="BP403" s="16">
        <v>99.544749999999993</v>
      </c>
      <c r="BQ403" s="3">
        <v>99.984179999999995</v>
      </c>
      <c r="BR403" s="3">
        <v>98.86</v>
      </c>
      <c r="BS403" s="3">
        <v>90.86</v>
      </c>
      <c r="BT403" s="3">
        <v>80.7</v>
      </c>
      <c r="BU403" s="3">
        <v>103.08</v>
      </c>
      <c r="BV403" s="3">
        <v>108.85</v>
      </c>
      <c r="BW403" s="3">
        <v>-0.450461</v>
      </c>
      <c r="BX403" s="3">
        <v>2.2313420000000002</v>
      </c>
      <c r="BY403" s="3">
        <v>-0.32958900000000002</v>
      </c>
      <c r="BZ403" s="3">
        <v>0.66408</v>
      </c>
      <c r="CA403" s="3">
        <v>-0.84499900000000006</v>
      </c>
      <c r="CB403" s="3">
        <v>0.22179699999999999</v>
      </c>
      <c r="CC403" s="3">
        <v>1.6</v>
      </c>
      <c r="CD403" s="3">
        <v>1.48</v>
      </c>
      <c r="CE403" s="3">
        <v>2.79</v>
      </c>
      <c r="CF403" s="3">
        <v>2.69</v>
      </c>
      <c r="CG403" s="3">
        <v>7.7</v>
      </c>
      <c r="CH403" s="3">
        <v>0.6</v>
      </c>
      <c r="CI403" s="3">
        <v>2.8</v>
      </c>
      <c r="CJ403" s="3">
        <v>7.2</v>
      </c>
    </row>
    <row r="404" spans="1:88" s="3" customFormat="1" x14ac:dyDescent="0.25">
      <c r="A404" s="1">
        <v>42461</v>
      </c>
      <c r="B404" s="3">
        <v>45.64</v>
      </c>
      <c r="C404" s="3">
        <v>0.87309999999999999</v>
      </c>
      <c r="D404" s="3">
        <v>84.251339000000002</v>
      </c>
      <c r="E404" s="3">
        <v>207.011246</v>
      </c>
      <c r="F404" s="3">
        <v>15.7</v>
      </c>
      <c r="G404" s="3">
        <v>0.13</v>
      </c>
      <c r="H404" s="3">
        <v>1.83</v>
      </c>
      <c r="I404" s="3">
        <v>1.56</v>
      </c>
      <c r="J404" s="3">
        <v>0.51</v>
      </c>
      <c r="K404" s="3">
        <v>100.17</v>
      </c>
      <c r="L404" s="3">
        <v>100.85</v>
      </c>
      <c r="M404" s="3">
        <v>93.09</v>
      </c>
      <c r="N404" s="3">
        <v>101.02</v>
      </c>
      <c r="O404" s="3">
        <v>99.604919280000004</v>
      </c>
      <c r="P404" s="3">
        <v>101.78190635999999</v>
      </c>
      <c r="U404" s="3">
        <v>-8.1999999999999993</v>
      </c>
      <c r="V404" s="3">
        <v>0.35</v>
      </c>
      <c r="W404" s="3">
        <v>11.9</v>
      </c>
      <c r="X404" s="3">
        <v>-2.1</v>
      </c>
      <c r="Y404" s="3">
        <v>-18.3</v>
      </c>
      <c r="Z404" s="3">
        <v>703</v>
      </c>
      <c r="AA404" s="3">
        <v>358.74</v>
      </c>
      <c r="AB404" s="3">
        <v>755.03200000000004</v>
      </c>
      <c r="AC404" s="3">
        <v>439.68</v>
      </c>
      <c r="AD404" s="3">
        <v>2065.3000000000002</v>
      </c>
      <c r="AE404" s="3">
        <v>1670.7961459999999</v>
      </c>
      <c r="AF404" s="3">
        <v>0.5</v>
      </c>
      <c r="AG404" s="3">
        <v>-0.4</v>
      </c>
      <c r="AH404" s="3">
        <v>0.5</v>
      </c>
      <c r="AI404" s="3">
        <v>-0.1</v>
      </c>
      <c r="AJ404" s="3">
        <v>3</v>
      </c>
      <c r="AK404" s="3">
        <v>100.443296</v>
      </c>
      <c r="AL404" s="3">
        <v>246.55099999999999</v>
      </c>
      <c r="BC404" s="3">
        <v>-0.26535900000000001</v>
      </c>
      <c r="BD404" s="3">
        <v>89.283278420000002</v>
      </c>
      <c r="BE404" s="3">
        <v>100.8</v>
      </c>
      <c r="BF404" s="3">
        <v>100.7</v>
      </c>
      <c r="BG404" s="3">
        <v>4.6900000000000004</v>
      </c>
      <c r="BH404" s="3">
        <v>46.850408000000002</v>
      </c>
      <c r="BI404" s="3">
        <v>88.039816999999999</v>
      </c>
      <c r="BJ404" s="3">
        <v>90.1</v>
      </c>
      <c r="BK404" s="3">
        <v>12.709</v>
      </c>
      <c r="BM404" s="3">
        <v>-0.251</v>
      </c>
      <c r="BN404" s="3">
        <v>0.51</v>
      </c>
      <c r="BO404" s="16">
        <v>99.088239999999999</v>
      </c>
      <c r="BP404" s="16">
        <v>99.544910000000002</v>
      </c>
      <c r="BQ404" s="3">
        <v>99.934190000000001</v>
      </c>
      <c r="BR404" s="3">
        <v>101.03</v>
      </c>
      <c r="BS404" s="3">
        <v>92.43</v>
      </c>
      <c r="BT404" s="3">
        <v>82.52</v>
      </c>
      <c r="BU404" s="3">
        <v>105.58</v>
      </c>
      <c r="BV404" s="3">
        <v>109.99</v>
      </c>
      <c r="BW404" s="3">
        <v>0.42415000000000003</v>
      </c>
      <c r="BX404" s="3">
        <v>0.51628700000000005</v>
      </c>
      <c r="BY404" s="3">
        <v>-0.58616299999999999</v>
      </c>
      <c r="BZ404" s="3">
        <v>0.34281699999999998</v>
      </c>
      <c r="CA404" s="3">
        <v>0.79916399999999999</v>
      </c>
      <c r="CB404" s="3">
        <v>1.349804</v>
      </c>
      <c r="CC404" s="3">
        <v>1.53</v>
      </c>
      <c r="CD404" s="3">
        <v>1.43</v>
      </c>
      <c r="CE404" s="3">
        <v>2.76</v>
      </c>
      <c r="CF404" s="3">
        <v>2.69</v>
      </c>
      <c r="CG404" s="3">
        <v>9.1</v>
      </c>
      <c r="CH404" s="3">
        <v>0.9</v>
      </c>
      <c r="CI404" s="3">
        <v>4.0999999999999996</v>
      </c>
      <c r="CJ404" s="3">
        <v>4.9000000000000004</v>
      </c>
    </row>
    <row r="405" spans="1:88" s="3" customFormat="1" x14ac:dyDescent="0.25">
      <c r="A405" s="1">
        <v>42491</v>
      </c>
      <c r="B405" s="3">
        <v>49.26</v>
      </c>
      <c r="C405" s="3">
        <v>0.89810000000000001</v>
      </c>
      <c r="D405" s="3">
        <v>82.041267000000005</v>
      </c>
      <c r="E405" s="3">
        <v>198.464721</v>
      </c>
      <c r="F405" s="3">
        <v>14.19</v>
      </c>
      <c r="G405" s="3">
        <v>0.13</v>
      </c>
      <c r="H405" s="3">
        <v>1.84</v>
      </c>
      <c r="I405" s="3">
        <v>1.45</v>
      </c>
      <c r="J405" s="3">
        <v>0.36</v>
      </c>
      <c r="K405" s="3">
        <v>100.58</v>
      </c>
      <c r="L405" s="3">
        <v>101.11</v>
      </c>
      <c r="M405" s="3">
        <v>94.64</v>
      </c>
      <c r="N405" s="3">
        <v>101.31</v>
      </c>
      <c r="O405" s="3">
        <v>98.773553949999993</v>
      </c>
      <c r="P405" s="3">
        <v>99.445148790000005</v>
      </c>
      <c r="U405" s="3">
        <v>-8.6</v>
      </c>
      <c r="V405" s="3">
        <v>0.37</v>
      </c>
      <c r="W405" s="3">
        <v>12.2</v>
      </c>
      <c r="X405" s="3">
        <v>-2.4</v>
      </c>
      <c r="Y405" s="3">
        <v>-17.600000000000001</v>
      </c>
      <c r="Z405" s="3">
        <v>612</v>
      </c>
      <c r="AA405" s="3">
        <v>355.84</v>
      </c>
      <c r="AB405" s="3">
        <v>1247.5350000000001</v>
      </c>
      <c r="AC405" s="3">
        <v>447.87</v>
      </c>
      <c r="AD405" s="3">
        <v>2096.96</v>
      </c>
      <c r="AE405" s="3">
        <v>1674.6128630000001</v>
      </c>
      <c r="AF405" s="3">
        <v>0.5</v>
      </c>
      <c r="AG405" s="3">
        <v>-0.4</v>
      </c>
      <c r="AH405" s="3">
        <v>0.5</v>
      </c>
      <c r="AI405" s="3">
        <v>-0.1</v>
      </c>
      <c r="AJ405" s="3">
        <v>3</v>
      </c>
      <c r="AK405" s="3">
        <v>100.879345</v>
      </c>
      <c r="AL405" s="3">
        <v>247.137</v>
      </c>
      <c r="BC405" s="3">
        <v>-0.69800300000000004</v>
      </c>
      <c r="BD405" s="3">
        <v>89.335317900000007</v>
      </c>
      <c r="BE405" s="3">
        <v>100.5</v>
      </c>
      <c r="BF405" s="3">
        <v>101.4</v>
      </c>
      <c r="BG405" s="3">
        <v>4.68</v>
      </c>
      <c r="BH405" s="3">
        <v>57.421329</v>
      </c>
      <c r="BI405" s="3">
        <v>88.039816999999999</v>
      </c>
      <c r="BJ405" s="3">
        <v>90.1</v>
      </c>
      <c r="BK405" s="3">
        <v>14.288</v>
      </c>
      <c r="BM405" s="3">
        <v>-0.26100000000000001</v>
      </c>
      <c r="BN405" s="3">
        <v>0.36</v>
      </c>
      <c r="BO405" s="16">
        <v>99.092830000000006</v>
      </c>
      <c r="BP405" s="16">
        <v>99.569100000000006</v>
      </c>
      <c r="BQ405" s="3">
        <v>99.891300000000001</v>
      </c>
      <c r="BR405" s="3">
        <v>108.62</v>
      </c>
      <c r="BS405" s="3">
        <v>95.73</v>
      </c>
      <c r="BT405" s="3">
        <v>85.2</v>
      </c>
      <c r="BU405" s="3">
        <v>115.43</v>
      </c>
      <c r="BV405" s="3">
        <v>114.37</v>
      </c>
      <c r="BW405" s="3">
        <v>-0.61600900000000003</v>
      </c>
      <c r="BX405" s="3">
        <v>3.7187999999999999E-2</v>
      </c>
      <c r="BY405" s="3">
        <v>-0.95321699999999998</v>
      </c>
      <c r="BZ405" s="3">
        <v>-0.82525499999999996</v>
      </c>
      <c r="CA405" s="3">
        <v>-0.90378800000000004</v>
      </c>
      <c r="CB405" s="3">
        <v>-1.916682</v>
      </c>
      <c r="CC405" s="3">
        <v>1.49</v>
      </c>
      <c r="CD405" s="3">
        <v>1.38</v>
      </c>
      <c r="CE405" s="3">
        <v>2.72</v>
      </c>
      <c r="CF405" s="3">
        <v>2.64</v>
      </c>
      <c r="CG405" s="3">
        <v>9.1</v>
      </c>
      <c r="CH405" s="3">
        <v>1.3</v>
      </c>
      <c r="CI405" s="3">
        <v>9.8000000000000007</v>
      </c>
      <c r="CJ405" s="3">
        <v>5.9</v>
      </c>
    </row>
    <row r="406" spans="1:88" s="3" customFormat="1" x14ac:dyDescent="0.25">
      <c r="A406" s="1">
        <v>42522</v>
      </c>
      <c r="B406" s="3">
        <v>48.05</v>
      </c>
      <c r="C406" s="3">
        <v>0.90010000000000001</v>
      </c>
      <c r="D406" s="3">
        <v>162.62911700000001</v>
      </c>
      <c r="E406" s="3">
        <v>433.27750200000003</v>
      </c>
      <c r="F406" s="3">
        <v>15.63</v>
      </c>
      <c r="G406" s="3">
        <v>-0.02</v>
      </c>
      <c r="H406" s="3">
        <v>1.49</v>
      </c>
      <c r="I406" s="3">
        <v>1.33</v>
      </c>
      <c r="J406" s="3">
        <v>0.09</v>
      </c>
      <c r="K406" s="3">
        <v>100.76</v>
      </c>
      <c r="L406" s="3">
        <v>101.02</v>
      </c>
      <c r="M406" s="3">
        <v>96.25</v>
      </c>
      <c r="N406" s="3">
        <v>101.36</v>
      </c>
      <c r="O406" s="3">
        <v>98.885849109999995</v>
      </c>
      <c r="P406" s="3">
        <v>99.927182709999997</v>
      </c>
      <c r="U406" s="3">
        <v>-8.1</v>
      </c>
      <c r="V406" s="3">
        <v>0.36</v>
      </c>
      <c r="W406" s="3">
        <v>11.5</v>
      </c>
      <c r="X406" s="3">
        <v>-1.8</v>
      </c>
      <c r="Y406" s="3">
        <v>-17.2</v>
      </c>
      <c r="Z406" s="3">
        <v>660</v>
      </c>
      <c r="AA406" s="3">
        <v>351.7</v>
      </c>
      <c r="AB406" s="3">
        <v>1228.441</v>
      </c>
      <c r="AC406" s="3">
        <v>435.88</v>
      </c>
      <c r="AD406" s="3">
        <v>2098.86</v>
      </c>
      <c r="AE406" s="3">
        <v>1653.229419</v>
      </c>
      <c r="AF406" s="3">
        <v>0.5</v>
      </c>
      <c r="AG406" s="3">
        <v>-0.4</v>
      </c>
      <c r="AH406" s="3">
        <v>0.5</v>
      </c>
      <c r="AI406" s="3">
        <v>-0.1</v>
      </c>
      <c r="AJ406" s="3">
        <v>3</v>
      </c>
      <c r="AK406" s="3">
        <v>101.212833</v>
      </c>
      <c r="AL406" s="3">
        <v>247.54</v>
      </c>
      <c r="BC406" s="3">
        <v>-0.27950900000000001</v>
      </c>
      <c r="BD406" s="3">
        <v>90.398011870000005</v>
      </c>
      <c r="BE406" s="3">
        <v>101.4</v>
      </c>
      <c r="BF406" s="3">
        <v>102.5</v>
      </c>
      <c r="BG406" s="3">
        <v>4.41</v>
      </c>
      <c r="BH406" s="3">
        <v>74.691305</v>
      </c>
      <c r="BI406" s="3">
        <v>88.039816999999999</v>
      </c>
      <c r="BJ406" s="3">
        <v>90.1</v>
      </c>
      <c r="BK406" s="3">
        <v>14.7</v>
      </c>
      <c r="BM406" s="3">
        <v>-0.28599999999999998</v>
      </c>
      <c r="BN406" s="3">
        <v>0.09</v>
      </c>
      <c r="BO406" s="16">
        <v>99.094750000000005</v>
      </c>
      <c r="BP406" s="16">
        <v>99.626980000000003</v>
      </c>
      <c r="BQ406" s="3">
        <v>99.86636</v>
      </c>
      <c r="BR406" s="3">
        <v>114.84</v>
      </c>
      <c r="BS406" s="3">
        <v>96.99</v>
      </c>
      <c r="BT406" s="3">
        <v>83.91</v>
      </c>
      <c r="BU406" s="3">
        <v>124.28</v>
      </c>
      <c r="BV406" s="3">
        <v>120.15</v>
      </c>
      <c r="BW406" s="3">
        <v>0.96907699999999997</v>
      </c>
      <c r="BX406" s="3">
        <v>1.8259369999999999</v>
      </c>
      <c r="BY406" s="3">
        <v>0.381272</v>
      </c>
      <c r="BZ406" s="3">
        <v>0.39199600000000001</v>
      </c>
      <c r="CA406" s="3">
        <v>1.5718970000000001</v>
      </c>
      <c r="CB406" s="3">
        <v>0.80817799999999995</v>
      </c>
      <c r="CC406" s="3">
        <v>1.52</v>
      </c>
      <c r="CD406" s="3">
        <v>1.42</v>
      </c>
      <c r="CE406" s="3">
        <v>2.67</v>
      </c>
      <c r="CF406" s="3">
        <v>2.59</v>
      </c>
      <c r="CG406" s="3">
        <v>8.6</v>
      </c>
      <c r="CH406" s="3">
        <v>2.9</v>
      </c>
      <c r="CI406" s="3">
        <v>11.6</v>
      </c>
      <c r="CJ406" s="3">
        <v>6.8</v>
      </c>
    </row>
    <row r="407" spans="1:88" s="3" customFormat="1" x14ac:dyDescent="0.25">
      <c r="A407" s="1">
        <v>42552</v>
      </c>
      <c r="B407" s="3">
        <v>40.76</v>
      </c>
      <c r="C407" s="3">
        <v>0.89439999999999997</v>
      </c>
      <c r="D407" s="3">
        <v>121.964648</v>
      </c>
      <c r="E407" s="3">
        <v>424.37717600000002</v>
      </c>
      <c r="F407" s="3">
        <v>11.87</v>
      </c>
      <c r="G407" s="3">
        <v>-0.15</v>
      </c>
      <c r="H407" s="3">
        <v>1.46</v>
      </c>
      <c r="I407" s="3">
        <v>1.1599999999999999</v>
      </c>
      <c r="J407" s="3">
        <v>-0.02</v>
      </c>
      <c r="K407" s="3">
        <v>100.28</v>
      </c>
      <c r="L407" s="3">
        <v>101.04</v>
      </c>
      <c r="M407" s="3">
        <v>95.29</v>
      </c>
      <c r="N407" s="3">
        <v>100.8</v>
      </c>
      <c r="O407" s="3">
        <v>99.399159920000002</v>
      </c>
      <c r="P407" s="3">
        <v>100.08436723</v>
      </c>
      <c r="U407" s="3">
        <v>-8.6999999999999993</v>
      </c>
      <c r="V407" s="3">
        <v>0.45</v>
      </c>
      <c r="W407" s="3">
        <v>11.1</v>
      </c>
      <c r="X407" s="3">
        <v>-1.8</v>
      </c>
      <c r="Y407" s="3">
        <v>-15.6</v>
      </c>
      <c r="Z407" s="3">
        <v>656</v>
      </c>
      <c r="AA407" s="3">
        <v>345.07</v>
      </c>
      <c r="AB407" s="3">
        <v>1184.463</v>
      </c>
      <c r="AC407" s="3">
        <v>449.83</v>
      </c>
      <c r="AD407" s="3">
        <v>2173.6</v>
      </c>
      <c r="AE407" s="3">
        <v>1721.787902</v>
      </c>
      <c r="AF407" s="3">
        <v>0.5</v>
      </c>
      <c r="AG407" s="3">
        <v>-0.4</v>
      </c>
      <c r="AH407" s="3">
        <v>0.5</v>
      </c>
      <c r="AI407" s="3">
        <v>-0.1</v>
      </c>
      <c r="AJ407" s="3">
        <v>3</v>
      </c>
      <c r="AK407" s="3">
        <v>100.892493</v>
      </c>
      <c r="AL407" s="3">
        <v>247.82900000000001</v>
      </c>
      <c r="BC407" s="3">
        <v>-0.15945699999999999</v>
      </c>
      <c r="BD407" s="3">
        <v>90.013030099999995</v>
      </c>
      <c r="BE407" s="3">
        <v>101.3</v>
      </c>
      <c r="BF407" s="3">
        <v>101.2</v>
      </c>
      <c r="BG407" s="3">
        <v>4.17</v>
      </c>
      <c r="BH407" s="3">
        <v>46.107947000000003</v>
      </c>
      <c r="BI407" s="3">
        <v>88.602995000000007</v>
      </c>
      <c r="BJ407" s="3">
        <v>90.7</v>
      </c>
      <c r="BK407" s="3">
        <v>14.458</v>
      </c>
      <c r="BM407" s="3">
        <v>-0.29699999999999999</v>
      </c>
      <c r="BN407" s="3">
        <v>-0.02</v>
      </c>
      <c r="BO407" s="16">
        <v>99.112539999999996</v>
      </c>
      <c r="BP407" s="16">
        <v>99.723320000000001</v>
      </c>
      <c r="BQ407" s="3">
        <v>99.869489999999999</v>
      </c>
      <c r="BR407" s="3">
        <v>111.82</v>
      </c>
      <c r="BS407" s="3">
        <v>96.7</v>
      </c>
      <c r="BT407" s="3">
        <v>85.8</v>
      </c>
      <c r="BU407" s="3">
        <v>119.82</v>
      </c>
      <c r="BV407" s="3">
        <v>115.99</v>
      </c>
      <c r="BW407" s="3">
        <v>-0.54108000000000001</v>
      </c>
      <c r="BX407" s="3">
        <v>-1.317331</v>
      </c>
      <c r="BY407" s="3">
        <v>0.55246799999999996</v>
      </c>
      <c r="BZ407" s="3">
        <v>0.51453700000000002</v>
      </c>
      <c r="CA407" s="3">
        <v>-1.218439</v>
      </c>
      <c r="CB407" s="3">
        <v>-8.5986999999999994E-2</v>
      </c>
      <c r="CC407" s="3">
        <v>1.47</v>
      </c>
      <c r="CD407" s="3">
        <v>1.38</v>
      </c>
      <c r="CE407" s="3">
        <v>2.62</v>
      </c>
      <c r="CF407" s="3">
        <v>2.58</v>
      </c>
      <c r="CG407" s="3">
        <v>7.7</v>
      </c>
      <c r="CH407" s="3">
        <v>2.2999999999999998</v>
      </c>
      <c r="CI407" s="3">
        <v>13.8</v>
      </c>
      <c r="CJ407" s="3">
        <v>6.1</v>
      </c>
    </row>
    <row r="408" spans="1:88" s="3" customFormat="1" x14ac:dyDescent="0.25">
      <c r="A408" s="1">
        <v>42583</v>
      </c>
      <c r="B408" s="3">
        <v>47.94</v>
      </c>
      <c r="C408" s="3">
        <v>0.89810000000000001</v>
      </c>
      <c r="D408" s="3">
        <v>91.828902999999997</v>
      </c>
      <c r="E408" s="3">
        <v>213.36659</v>
      </c>
      <c r="F408" s="3">
        <v>13.42</v>
      </c>
      <c r="G408" s="3">
        <v>-0.13</v>
      </c>
      <c r="H408" s="3">
        <v>1.58</v>
      </c>
      <c r="I408" s="3">
        <v>1.19</v>
      </c>
      <c r="J408" s="3">
        <v>0.04</v>
      </c>
      <c r="K408" s="3">
        <v>100.34</v>
      </c>
      <c r="L408" s="3">
        <v>101.03</v>
      </c>
      <c r="M408" s="3">
        <v>94.29</v>
      </c>
      <c r="N408" s="3">
        <v>101.04</v>
      </c>
      <c r="O408" s="3">
        <v>100.87229914</v>
      </c>
      <c r="P408" s="3">
        <v>101.27876306</v>
      </c>
      <c r="U408" s="3">
        <v>-8.5</v>
      </c>
      <c r="V408" s="3">
        <v>0.28999999999999998</v>
      </c>
      <c r="W408" s="3">
        <v>10.6</v>
      </c>
      <c r="X408" s="3">
        <v>-2.5</v>
      </c>
      <c r="Y408" s="3">
        <v>-14.4</v>
      </c>
      <c r="Z408" s="3">
        <v>711</v>
      </c>
      <c r="AA408" s="3">
        <v>331.4</v>
      </c>
      <c r="AB408" s="3">
        <v>1377.309</v>
      </c>
      <c r="AC408" s="3">
        <v>454.38</v>
      </c>
      <c r="AD408" s="3">
        <v>2170.9499999999998</v>
      </c>
      <c r="AE408" s="3">
        <v>1719.523719</v>
      </c>
      <c r="AF408" s="3">
        <v>0.5</v>
      </c>
      <c r="AG408" s="3">
        <v>-0.4</v>
      </c>
      <c r="AH408" s="3">
        <v>0.25</v>
      </c>
      <c r="AI408" s="3">
        <v>-0.1</v>
      </c>
      <c r="AJ408" s="3">
        <v>3</v>
      </c>
      <c r="AK408" s="3">
        <v>100.89623</v>
      </c>
      <c r="AL408" s="3">
        <v>248.423</v>
      </c>
      <c r="BC408" s="3">
        <v>0.100866</v>
      </c>
      <c r="BD408" s="3">
        <v>91.398773129999995</v>
      </c>
      <c r="BE408" s="3">
        <v>101.4</v>
      </c>
      <c r="BF408" s="3">
        <v>101.1</v>
      </c>
      <c r="BG408" s="3">
        <v>4.1900000000000004</v>
      </c>
      <c r="BH408" s="3">
        <v>43.670195</v>
      </c>
      <c r="BI408" s="3">
        <v>88.602995000000007</v>
      </c>
      <c r="BJ408" s="3">
        <v>90.7</v>
      </c>
      <c r="BK408" s="3">
        <v>12.673</v>
      </c>
      <c r="BM408" s="3">
        <v>-0.29899999999999999</v>
      </c>
      <c r="BN408" s="3">
        <v>0.04</v>
      </c>
      <c r="BO408" s="16">
        <v>99.158330000000007</v>
      </c>
      <c r="BP408" s="16">
        <v>99.847300000000004</v>
      </c>
      <c r="BQ408" s="3">
        <v>99.919250000000005</v>
      </c>
      <c r="BR408" s="3">
        <v>110.55</v>
      </c>
      <c r="BS408" s="3">
        <v>95.43</v>
      </c>
      <c r="BT408" s="3">
        <v>86.1</v>
      </c>
      <c r="BU408" s="3">
        <v>118.55</v>
      </c>
      <c r="BV408" s="3">
        <v>111.97</v>
      </c>
      <c r="BW408" s="3">
        <v>1.0032449999999999</v>
      </c>
      <c r="BX408" s="3">
        <v>0.63503100000000001</v>
      </c>
      <c r="BY408" s="3">
        <v>5.0339000000000002E-2</v>
      </c>
      <c r="BZ408" s="3">
        <v>-2.0983000000000002E-2</v>
      </c>
      <c r="CA408" s="3">
        <v>1.908115</v>
      </c>
      <c r="CB408" s="3">
        <v>0.52173400000000003</v>
      </c>
      <c r="CC408" s="3">
        <v>1.5</v>
      </c>
      <c r="CD408" s="3">
        <v>1.41</v>
      </c>
      <c r="CE408" s="3">
        <v>2.61</v>
      </c>
      <c r="CF408" s="3">
        <v>2.5499999999999998</v>
      </c>
      <c r="CG408" s="3">
        <v>8.8000000000000007</v>
      </c>
      <c r="CH408" s="3">
        <v>-0.3</v>
      </c>
      <c r="CI408" s="3">
        <v>17.7</v>
      </c>
      <c r="CJ408" s="3">
        <v>8.6</v>
      </c>
    </row>
    <row r="409" spans="1:88" s="3" customFormat="1" x14ac:dyDescent="0.25">
      <c r="A409" s="1">
        <v>42614</v>
      </c>
      <c r="B409" s="3">
        <v>48.24</v>
      </c>
      <c r="C409" s="3">
        <v>0.88949999999999996</v>
      </c>
      <c r="D409" s="3">
        <v>79.808964000000003</v>
      </c>
      <c r="E409" s="3">
        <v>232.698001</v>
      </c>
      <c r="F409" s="3">
        <v>13.29</v>
      </c>
      <c r="G409" s="3">
        <v>-0.09</v>
      </c>
      <c r="H409" s="3">
        <v>1.6</v>
      </c>
      <c r="I409" s="3">
        <v>1.25</v>
      </c>
      <c r="J409" s="3">
        <v>0.01</v>
      </c>
      <c r="K409" s="3">
        <v>100.71</v>
      </c>
      <c r="L409" s="3">
        <v>100.76</v>
      </c>
      <c r="M409" s="3">
        <v>95.26</v>
      </c>
      <c r="N409" s="3">
        <v>101.51</v>
      </c>
      <c r="O409" s="3">
        <v>100.01952805000001</v>
      </c>
      <c r="P409" s="3">
        <v>100.93412311</v>
      </c>
      <c r="U409" s="3">
        <v>-8.4</v>
      </c>
      <c r="V409" s="3">
        <v>0.47</v>
      </c>
      <c r="W409" s="3">
        <v>10.199999999999999</v>
      </c>
      <c r="X409" s="3">
        <v>-0.6</v>
      </c>
      <c r="Y409" s="3">
        <v>-13.6</v>
      </c>
      <c r="Z409" s="3">
        <v>875</v>
      </c>
      <c r="AA409" s="3">
        <v>328.5</v>
      </c>
      <c r="AB409" s="3">
        <v>1394.502</v>
      </c>
      <c r="AC409" s="3">
        <v>452.33</v>
      </c>
      <c r="AD409" s="3">
        <v>2168.27</v>
      </c>
      <c r="AE409" s="3">
        <v>1725.6652019999999</v>
      </c>
      <c r="AF409" s="3">
        <v>0.5</v>
      </c>
      <c r="AG409" s="3">
        <v>-0.4</v>
      </c>
      <c r="AH409" s="3">
        <v>0.25</v>
      </c>
      <c r="AI409" s="3">
        <v>-0.1</v>
      </c>
      <c r="AJ409" s="3">
        <v>3</v>
      </c>
      <c r="AK409" s="3">
        <v>101.09779899999999</v>
      </c>
      <c r="AL409" s="3">
        <v>248.84200000000001</v>
      </c>
      <c r="BC409" s="3">
        <v>-0.28605599999999998</v>
      </c>
      <c r="BD409" s="3">
        <v>91.071519289999998</v>
      </c>
      <c r="BE409" s="3">
        <v>101.9</v>
      </c>
      <c r="BF409" s="3">
        <v>101.2</v>
      </c>
      <c r="BG409" s="3">
        <v>4.29</v>
      </c>
      <c r="BH409" s="3">
        <v>44.245975000000001</v>
      </c>
      <c r="BI409" s="3">
        <v>88.602995000000007</v>
      </c>
      <c r="BJ409" s="3">
        <v>90.7</v>
      </c>
      <c r="BK409" s="3">
        <v>15.35</v>
      </c>
      <c r="BM409" s="3">
        <v>-0.30099999999999999</v>
      </c>
      <c r="BN409" s="3">
        <v>0.01</v>
      </c>
      <c r="BO409" s="16">
        <v>99.246669999999995</v>
      </c>
      <c r="BP409" s="16">
        <v>99.995990000000006</v>
      </c>
      <c r="BQ409" s="3">
        <v>100.0137</v>
      </c>
      <c r="BR409" s="3">
        <v>109.39</v>
      </c>
      <c r="BS409" s="3">
        <v>94.12</v>
      </c>
      <c r="BT409" s="3">
        <v>84.8</v>
      </c>
      <c r="BU409" s="3">
        <v>117.46</v>
      </c>
      <c r="BV409" s="3">
        <v>110.62</v>
      </c>
      <c r="BW409" s="3">
        <v>-0.38942500000000002</v>
      </c>
      <c r="BX409" s="3">
        <v>0.218335</v>
      </c>
      <c r="BY409" s="3">
        <v>0.230381</v>
      </c>
      <c r="BZ409" s="3">
        <v>-0.155524</v>
      </c>
      <c r="CA409" s="3">
        <v>-0.77414499999999997</v>
      </c>
      <c r="CB409" s="3">
        <v>0.20659</v>
      </c>
      <c r="CC409" s="3">
        <v>1.45</v>
      </c>
      <c r="CD409" s="3">
        <v>1.35</v>
      </c>
      <c r="CE409" s="3">
        <v>2.56</v>
      </c>
      <c r="CF409" s="3">
        <v>2.4900000000000002</v>
      </c>
      <c r="CG409" s="3">
        <v>8.6999999999999993</v>
      </c>
      <c r="CH409" s="3">
        <v>0.9</v>
      </c>
      <c r="CI409" s="3">
        <v>15.4</v>
      </c>
      <c r="CJ409" s="3">
        <v>6.3</v>
      </c>
    </row>
    <row r="410" spans="1:88" s="3" customFormat="1" x14ac:dyDescent="0.25">
      <c r="A410" s="1">
        <v>42644</v>
      </c>
      <c r="B410" s="3">
        <v>46.2</v>
      </c>
      <c r="C410" s="3">
        <v>0.91210000000000002</v>
      </c>
      <c r="D410" s="3">
        <v>92.517848000000001</v>
      </c>
      <c r="E410" s="3">
        <v>241.63064</v>
      </c>
      <c r="F410" s="3">
        <v>17.059999999999999</v>
      </c>
      <c r="G410" s="3">
        <v>0</v>
      </c>
      <c r="H410" s="3">
        <v>1.84</v>
      </c>
      <c r="I410" s="3">
        <v>1.68</v>
      </c>
      <c r="J410" s="3">
        <v>0.27</v>
      </c>
      <c r="K410" s="3">
        <v>100.95</v>
      </c>
      <c r="L410" s="3">
        <v>100.8</v>
      </c>
      <c r="M410" s="3">
        <v>96.77</v>
      </c>
      <c r="N410" s="3">
        <v>101.62</v>
      </c>
      <c r="O410" s="3">
        <v>100.19847529</v>
      </c>
      <c r="P410" s="3">
        <v>100.88326524</v>
      </c>
      <c r="U410" s="3">
        <v>-7.5</v>
      </c>
      <c r="V410" s="3">
        <v>0.46</v>
      </c>
      <c r="W410" s="3">
        <v>12.2</v>
      </c>
      <c r="X410" s="3">
        <v>0.2</v>
      </c>
      <c r="Y410" s="3">
        <v>-12.7</v>
      </c>
      <c r="Z410" s="3">
        <v>857</v>
      </c>
      <c r="AA410" s="3">
        <v>318.56</v>
      </c>
      <c r="AB410" s="3">
        <v>1529.972</v>
      </c>
      <c r="AC410" s="3">
        <v>452.59</v>
      </c>
      <c r="AD410" s="3">
        <v>2126.15</v>
      </c>
      <c r="AE410" s="3">
        <v>1690.921701</v>
      </c>
      <c r="AF410" s="3">
        <v>0.5</v>
      </c>
      <c r="AG410" s="3">
        <v>-0.4</v>
      </c>
      <c r="AH410" s="3">
        <v>0.25</v>
      </c>
      <c r="AI410" s="3">
        <v>-0.1</v>
      </c>
      <c r="AJ410" s="3">
        <v>3</v>
      </c>
      <c r="AK410" s="3">
        <v>101.15637700000001</v>
      </c>
      <c r="AL410" s="3">
        <v>249.142</v>
      </c>
      <c r="BC410" s="3">
        <v>-4.3388999999999997E-2</v>
      </c>
      <c r="BD410" s="3">
        <v>91.265185090000003</v>
      </c>
      <c r="BE410" s="3">
        <v>102.1</v>
      </c>
      <c r="BF410" s="3">
        <v>100.8</v>
      </c>
      <c r="BG410" s="3">
        <v>4.45</v>
      </c>
      <c r="BH410" s="3">
        <v>50.460197000000001</v>
      </c>
      <c r="BI410" s="3">
        <v>89.198361000000006</v>
      </c>
      <c r="BJ410" s="3">
        <v>90.9</v>
      </c>
      <c r="BK410" s="3">
        <v>17.791</v>
      </c>
      <c r="BM410" s="3">
        <v>-0.313</v>
      </c>
      <c r="BN410" s="3">
        <v>0.27</v>
      </c>
      <c r="BO410" s="16">
        <v>99.372370000000004</v>
      </c>
      <c r="BP410" s="16">
        <v>100.15009999999999</v>
      </c>
      <c r="BQ410" s="3">
        <v>100.1319</v>
      </c>
      <c r="BR410" s="3">
        <v>123.07</v>
      </c>
      <c r="BS410" s="3">
        <v>96.25</v>
      </c>
      <c r="BT410" s="3">
        <v>87.44</v>
      </c>
      <c r="BU410" s="3">
        <v>137.26</v>
      </c>
      <c r="BV410" s="3">
        <v>111.86</v>
      </c>
      <c r="BW410" s="3">
        <v>-0.65351199999999998</v>
      </c>
      <c r="BX410" s="3">
        <v>0.14381099999999999</v>
      </c>
      <c r="BY410" s="3">
        <v>0.59537300000000004</v>
      </c>
      <c r="BZ410" s="3">
        <v>0.26070599999999999</v>
      </c>
      <c r="CA410" s="3">
        <v>-0.211506</v>
      </c>
      <c r="CB410" s="3">
        <v>-1.315E-3</v>
      </c>
      <c r="CC410" s="3">
        <v>1.45</v>
      </c>
      <c r="CD410" s="3">
        <v>1.32</v>
      </c>
      <c r="CE410" s="3">
        <v>2.5299999999999998</v>
      </c>
      <c r="CF410" s="3">
        <v>2.4</v>
      </c>
      <c r="CG410" s="3">
        <v>10.1</v>
      </c>
      <c r="CH410" s="3">
        <v>1.3</v>
      </c>
      <c r="CI410" s="3">
        <v>20.6</v>
      </c>
      <c r="CJ410" s="3">
        <v>5.9</v>
      </c>
    </row>
    <row r="411" spans="1:88" s="3" customFormat="1" x14ac:dyDescent="0.25">
      <c r="A411" s="1">
        <v>42675</v>
      </c>
      <c r="B411" s="3">
        <v>47.95</v>
      </c>
      <c r="C411" s="3">
        <v>0.94210000000000005</v>
      </c>
      <c r="D411" s="3">
        <v>169.37782300000001</v>
      </c>
      <c r="E411" s="3">
        <v>392.83105699999999</v>
      </c>
      <c r="F411" s="3">
        <v>13.33</v>
      </c>
      <c r="G411" s="3">
        <v>0.19</v>
      </c>
      <c r="H411" s="3">
        <v>2.37</v>
      </c>
      <c r="I411" s="3">
        <v>1.98</v>
      </c>
      <c r="J411" s="3">
        <v>0.42</v>
      </c>
      <c r="K411" s="3">
        <v>100.59</v>
      </c>
      <c r="L411" s="3">
        <v>101.12</v>
      </c>
      <c r="M411" s="3">
        <v>96.6</v>
      </c>
      <c r="N411" s="3">
        <v>101.04</v>
      </c>
      <c r="O411" s="3">
        <v>101.56340286</v>
      </c>
      <c r="P411" s="3">
        <v>102.61901269000001</v>
      </c>
      <c r="U411" s="3">
        <v>-6.7</v>
      </c>
      <c r="V411" s="3">
        <v>0.41</v>
      </c>
      <c r="W411" s="3">
        <v>12.3</v>
      </c>
      <c r="X411" s="3">
        <v>-0.1</v>
      </c>
      <c r="Y411" s="3">
        <v>-12.2</v>
      </c>
      <c r="Z411" s="3">
        <v>1204</v>
      </c>
      <c r="AA411" s="3">
        <v>314.83</v>
      </c>
      <c r="AB411" s="3">
        <v>1421.424</v>
      </c>
      <c r="AC411" s="3">
        <v>457.21</v>
      </c>
      <c r="AD411" s="3">
        <v>2198.81</v>
      </c>
      <c r="AE411" s="3">
        <v>1712.088792</v>
      </c>
      <c r="AF411" s="3">
        <v>0.5</v>
      </c>
      <c r="AG411" s="3">
        <v>-0.4</v>
      </c>
      <c r="AH411" s="3">
        <v>0.25</v>
      </c>
      <c r="AI411" s="3">
        <v>-0.1</v>
      </c>
      <c r="AJ411" s="3">
        <v>3</v>
      </c>
      <c r="AK411" s="3">
        <v>100.826109</v>
      </c>
      <c r="AL411" s="3">
        <v>249.48099999999999</v>
      </c>
      <c r="BC411" s="3">
        <v>-0.298398</v>
      </c>
      <c r="BD411" s="3">
        <v>92.667997319999998</v>
      </c>
      <c r="BE411" s="3">
        <v>104.5</v>
      </c>
      <c r="BF411" s="3">
        <v>102.1</v>
      </c>
      <c r="BG411" s="3">
        <v>4.82</v>
      </c>
      <c r="BH411" s="3">
        <v>111.296871</v>
      </c>
      <c r="BI411" s="3">
        <v>89.198361000000006</v>
      </c>
      <c r="BJ411" s="3">
        <v>90.9</v>
      </c>
      <c r="BK411" s="3">
        <v>18.213000000000001</v>
      </c>
      <c r="BM411" s="3">
        <v>-0.314</v>
      </c>
      <c r="BN411" s="3">
        <v>0.42</v>
      </c>
      <c r="BO411" s="16">
        <v>99.519400000000005</v>
      </c>
      <c r="BP411" s="16">
        <v>100.29300000000001</v>
      </c>
      <c r="BQ411" s="3">
        <v>100.2593</v>
      </c>
      <c r="BR411" s="3">
        <v>128.15</v>
      </c>
      <c r="BS411" s="3">
        <v>103.55</v>
      </c>
      <c r="BT411" s="3">
        <v>97.25</v>
      </c>
      <c r="BU411" s="3">
        <v>141.16</v>
      </c>
      <c r="BV411" s="3">
        <v>114.71</v>
      </c>
      <c r="BW411" s="3">
        <v>2.5167649999999999</v>
      </c>
      <c r="BX411" s="3">
        <v>0.99467499999999998</v>
      </c>
      <c r="BY411" s="3">
        <v>0.48349300000000001</v>
      </c>
      <c r="BZ411" s="3">
        <v>0.86516800000000005</v>
      </c>
      <c r="CA411" s="3">
        <v>1.1129530000000001</v>
      </c>
      <c r="CB411" s="3">
        <v>0.58233400000000002</v>
      </c>
      <c r="CC411" s="3">
        <v>1.38</v>
      </c>
      <c r="CD411" s="3">
        <v>1.26</v>
      </c>
      <c r="CE411" s="3">
        <v>2.5099999999999998</v>
      </c>
      <c r="CF411" s="3">
        <v>2.4</v>
      </c>
      <c r="CG411" s="3">
        <v>10.3</v>
      </c>
      <c r="CH411" s="3">
        <v>1.4</v>
      </c>
      <c r="CI411" s="3">
        <v>16</v>
      </c>
      <c r="CJ411" s="3">
        <v>7.7</v>
      </c>
    </row>
    <row r="412" spans="1:88" s="3" customFormat="1" x14ac:dyDescent="0.25">
      <c r="A412" s="1">
        <v>42705</v>
      </c>
      <c r="B412" s="3">
        <v>54.96</v>
      </c>
      <c r="C412" s="3">
        <v>0.94769999999999999</v>
      </c>
      <c r="D412" s="3">
        <v>115.152051</v>
      </c>
      <c r="E412" s="3">
        <v>288.42846800000001</v>
      </c>
      <c r="F412" s="3">
        <v>14.04</v>
      </c>
      <c r="G412" s="3">
        <v>0.25</v>
      </c>
      <c r="H412" s="3">
        <v>2.4500000000000002</v>
      </c>
      <c r="I412" s="3">
        <v>1.82</v>
      </c>
      <c r="J412" s="3">
        <v>0.35</v>
      </c>
      <c r="K412" s="3">
        <v>101.12</v>
      </c>
      <c r="L412" s="3">
        <v>101.42</v>
      </c>
      <c r="M412" s="3">
        <v>98.34</v>
      </c>
      <c r="N412" s="3">
        <v>101.46</v>
      </c>
      <c r="O412" s="3">
        <v>99.805575860000005</v>
      </c>
      <c r="P412" s="3">
        <v>101.83587445000001</v>
      </c>
      <c r="U412" s="3">
        <v>-6.3</v>
      </c>
      <c r="V412" s="3">
        <v>0.69</v>
      </c>
      <c r="W412" s="3">
        <v>13.4</v>
      </c>
      <c r="X412" s="3">
        <v>1.6</v>
      </c>
      <c r="Y412" s="3">
        <v>-11.3</v>
      </c>
      <c r="Z412" s="3">
        <v>961</v>
      </c>
      <c r="AA412" s="3">
        <v>314</v>
      </c>
      <c r="AB412" s="3">
        <v>1537.2080000000001</v>
      </c>
      <c r="AC412" s="3">
        <v>483.17</v>
      </c>
      <c r="AD412" s="3">
        <v>2238.83</v>
      </c>
      <c r="AE412" s="3">
        <v>1751.218957</v>
      </c>
      <c r="AF412" s="3">
        <v>0.75</v>
      </c>
      <c r="AG412" s="3">
        <v>-0.4</v>
      </c>
      <c r="AH412" s="3">
        <v>0.25</v>
      </c>
      <c r="AI412" s="3">
        <v>-0.1</v>
      </c>
      <c r="AJ412" s="3">
        <v>3</v>
      </c>
      <c r="AK412" s="3">
        <v>100.787654</v>
      </c>
      <c r="AL412" s="3">
        <v>249.92</v>
      </c>
      <c r="BC412" s="3">
        <v>-0.21441499999999999</v>
      </c>
      <c r="BD412" s="3">
        <v>93.706702289999996</v>
      </c>
      <c r="BE412" s="3">
        <v>105.2</v>
      </c>
      <c r="BF412" s="3">
        <v>102.2</v>
      </c>
      <c r="BG412" s="3">
        <v>4.7300000000000004</v>
      </c>
      <c r="BH412" s="3">
        <v>105.83833799999999</v>
      </c>
      <c r="BI412" s="3">
        <v>89.198361000000006</v>
      </c>
      <c r="BJ412" s="3">
        <v>90.9</v>
      </c>
      <c r="BK412" s="3">
        <v>19.044</v>
      </c>
      <c r="BM412" s="3">
        <v>-0.31900000000000001</v>
      </c>
      <c r="BN412" s="3">
        <v>0.35</v>
      </c>
      <c r="BO412" s="16">
        <v>99.666929999999994</v>
      </c>
      <c r="BP412" s="16">
        <v>100.40860000000001</v>
      </c>
      <c r="BQ412" s="3">
        <v>100.3914</v>
      </c>
      <c r="BR412" s="3">
        <v>137.16999999999999</v>
      </c>
      <c r="BS412" s="3">
        <v>107.95</v>
      </c>
      <c r="BT412" s="3">
        <v>103.49</v>
      </c>
      <c r="BU412" s="3">
        <v>152.62</v>
      </c>
      <c r="BV412" s="3">
        <v>115.85</v>
      </c>
      <c r="BW412" s="3">
        <v>0.29213899999999998</v>
      </c>
      <c r="BX412" s="3">
        <v>0.79415899999999995</v>
      </c>
      <c r="BY412" s="3">
        <v>-1.2311669999999999</v>
      </c>
      <c r="BZ412" s="3">
        <v>-7.5905E-2</v>
      </c>
      <c r="CA412" s="3">
        <v>-0.26933499999999999</v>
      </c>
      <c r="CB412" s="3">
        <v>-8.9199000000000001E-2</v>
      </c>
      <c r="CC412" s="3">
        <v>1.52</v>
      </c>
      <c r="CD412" s="3">
        <v>1.39</v>
      </c>
      <c r="CE412" s="3">
        <v>2.5</v>
      </c>
      <c r="CF412" s="3">
        <v>2.38</v>
      </c>
      <c r="CG412" s="3">
        <v>11.5</v>
      </c>
      <c r="CH412" s="3">
        <v>2.6</v>
      </c>
      <c r="CI412" s="3">
        <v>13.1</v>
      </c>
      <c r="CJ412" s="3">
        <v>8.3000000000000007</v>
      </c>
    </row>
    <row r="413" spans="1:88" s="3" customFormat="1" x14ac:dyDescent="0.25">
      <c r="A413" s="1">
        <v>42736</v>
      </c>
      <c r="B413" s="3">
        <v>55.25</v>
      </c>
      <c r="C413" s="3">
        <v>0.92500000000000004</v>
      </c>
      <c r="D413" s="3">
        <v>134.86952700000001</v>
      </c>
      <c r="E413" s="3">
        <v>320.02379100000002</v>
      </c>
      <c r="F413" s="3">
        <v>11.99</v>
      </c>
      <c r="G413" s="3">
        <v>0.25</v>
      </c>
      <c r="H413" s="3">
        <v>2.4500000000000002</v>
      </c>
      <c r="I413" s="3">
        <v>2.27</v>
      </c>
      <c r="J413" s="3">
        <v>0.56999999999999995</v>
      </c>
      <c r="K413" s="3">
        <v>100.26</v>
      </c>
      <c r="L413" s="3">
        <v>102.16</v>
      </c>
      <c r="M413" s="3">
        <v>100.8</v>
      </c>
      <c r="N413" s="3">
        <v>99.69</v>
      </c>
      <c r="O413" s="3">
        <v>100.26733496</v>
      </c>
      <c r="P413" s="3">
        <v>100.19871049</v>
      </c>
      <c r="U413" s="3">
        <v>-6</v>
      </c>
      <c r="V413" s="3">
        <v>0.7</v>
      </c>
      <c r="W413" s="3">
        <v>14.1</v>
      </c>
      <c r="X413" s="3">
        <v>2</v>
      </c>
      <c r="Y413" s="3">
        <v>-11.1</v>
      </c>
      <c r="Z413" s="3">
        <v>800</v>
      </c>
      <c r="AA413" s="3">
        <v>323.83999999999997</v>
      </c>
      <c r="AB413" s="3">
        <v>1787.9280000000001</v>
      </c>
      <c r="AC413" s="3">
        <v>476.71</v>
      </c>
      <c r="AD413" s="3">
        <v>2278.87</v>
      </c>
      <c r="AE413" s="3">
        <v>1792.4029439999999</v>
      </c>
      <c r="AF413" s="3">
        <v>0.75</v>
      </c>
      <c r="AG413" s="3">
        <v>-0.4</v>
      </c>
      <c r="AH413" s="3">
        <v>0.25</v>
      </c>
      <c r="AI413" s="3">
        <v>-0.1</v>
      </c>
      <c r="AJ413" s="3">
        <v>3.1</v>
      </c>
      <c r="AK413" s="3">
        <v>101.496669</v>
      </c>
      <c r="AL413" s="3">
        <v>250.46700000000001</v>
      </c>
      <c r="BC413" s="3">
        <v>0.16928599999999999</v>
      </c>
      <c r="BD413" s="3">
        <v>92.814648849999998</v>
      </c>
      <c r="BE413" s="3">
        <v>105.3</v>
      </c>
      <c r="BF413" s="3">
        <v>105.9</v>
      </c>
      <c r="BG413" s="3">
        <v>4.68</v>
      </c>
      <c r="BH413" s="3">
        <v>166.420998</v>
      </c>
      <c r="BI413" s="3">
        <v>89.516863000000001</v>
      </c>
      <c r="BJ413" s="3">
        <v>91.4</v>
      </c>
      <c r="BK413" s="3">
        <v>20.748999999999999</v>
      </c>
      <c r="BM413" s="3">
        <v>-0.32700000000000001</v>
      </c>
      <c r="BN413" s="3">
        <v>0.56999999999999995</v>
      </c>
      <c r="BO413" s="16">
        <v>99.784719999999993</v>
      </c>
      <c r="BP413" s="16">
        <v>100.4944</v>
      </c>
      <c r="BQ413" s="3">
        <v>100.5166</v>
      </c>
      <c r="BR413" s="3">
        <v>141.19999999999999</v>
      </c>
      <c r="BS413" s="3">
        <v>109.29</v>
      </c>
      <c r="BT413" s="3">
        <v>104.3</v>
      </c>
      <c r="BU413" s="3">
        <v>158.08000000000001</v>
      </c>
      <c r="BV413" s="3">
        <v>118.13</v>
      </c>
      <c r="BW413" s="3">
        <v>-0.35199599999999998</v>
      </c>
      <c r="BX413" s="3">
        <v>0.56862999999999997</v>
      </c>
      <c r="BY413" s="3">
        <v>0.372832</v>
      </c>
      <c r="BZ413" s="3">
        <v>3.0062999999999999E-2</v>
      </c>
      <c r="CA413" s="3">
        <v>0.35854999999999998</v>
      </c>
      <c r="CB413" s="3">
        <v>-0.70610200000000001</v>
      </c>
      <c r="CC413" s="3">
        <v>1.53</v>
      </c>
      <c r="CD413" s="3">
        <v>1.4</v>
      </c>
      <c r="CE413" s="3">
        <v>2.4700000000000002</v>
      </c>
      <c r="CF413" s="3">
        <v>2.35</v>
      </c>
      <c r="CG413" s="3">
        <v>13.3</v>
      </c>
      <c r="CH413" s="3">
        <v>3.4</v>
      </c>
      <c r="CI413" s="3">
        <v>18.7</v>
      </c>
      <c r="CJ413" s="3">
        <v>10</v>
      </c>
    </row>
    <row r="414" spans="1:88" s="3" customFormat="1" x14ac:dyDescent="0.25">
      <c r="A414" s="1">
        <v>42767</v>
      </c>
      <c r="B414" s="3">
        <v>53.36</v>
      </c>
      <c r="C414" s="3">
        <v>0.94089999999999996</v>
      </c>
      <c r="D414" s="3">
        <v>133.33148199999999</v>
      </c>
      <c r="E414" s="3">
        <v>237.06755899999999</v>
      </c>
      <c r="F414" s="3">
        <v>12.92</v>
      </c>
      <c r="G414" s="3">
        <v>0.26</v>
      </c>
      <c r="H414" s="3">
        <v>2.36</v>
      </c>
      <c r="I414" s="3">
        <v>2.25</v>
      </c>
      <c r="J414" s="3">
        <v>0.42</v>
      </c>
      <c r="K414" s="3">
        <v>100.65</v>
      </c>
      <c r="L414" s="3">
        <v>102.92</v>
      </c>
      <c r="M414" s="3">
        <v>100.62</v>
      </c>
      <c r="N414" s="3">
        <v>100.06</v>
      </c>
      <c r="O414" s="3">
        <v>100.11834967</v>
      </c>
      <c r="P414" s="3">
        <v>101.12444455000001</v>
      </c>
      <c r="U414" s="3">
        <v>-7.3</v>
      </c>
      <c r="V414" s="3">
        <v>0.88</v>
      </c>
      <c r="W414" s="3">
        <v>14.1</v>
      </c>
      <c r="X414" s="3">
        <v>3.1</v>
      </c>
      <c r="Y414" s="3">
        <v>-8.6999999999999993</v>
      </c>
      <c r="Z414" s="3">
        <v>859</v>
      </c>
      <c r="AA414" s="3">
        <v>351.87</v>
      </c>
      <c r="AB414" s="3">
        <v>1534.7739999999999</v>
      </c>
      <c r="AC414" s="3">
        <v>495.35</v>
      </c>
      <c r="AD414" s="3">
        <v>2363.64</v>
      </c>
      <c r="AE414" s="3">
        <v>1838.6990800000001</v>
      </c>
      <c r="AF414" s="3">
        <v>0.75</v>
      </c>
      <c r="AG414" s="3">
        <v>-0.4</v>
      </c>
      <c r="AH414" s="3">
        <v>0.25</v>
      </c>
      <c r="AI414" s="3">
        <v>-0.1</v>
      </c>
      <c r="AJ414" s="3">
        <v>3.1</v>
      </c>
      <c r="AK414" s="3">
        <v>101.851759</v>
      </c>
      <c r="AL414" s="3">
        <v>250.99799999999999</v>
      </c>
      <c r="BC414" s="3">
        <v>0.15242800000000001</v>
      </c>
      <c r="BD414" s="3">
        <v>92.365163530000004</v>
      </c>
      <c r="BE414" s="3">
        <v>106.8</v>
      </c>
      <c r="BF414" s="3">
        <v>100.5</v>
      </c>
      <c r="BG414" s="3">
        <v>4.55</v>
      </c>
      <c r="BH414" s="3">
        <v>122.702617</v>
      </c>
      <c r="BI414" s="3">
        <v>89.516863000000001</v>
      </c>
      <c r="BJ414" s="3">
        <v>91.4</v>
      </c>
      <c r="BK414" s="3">
        <v>16.896000000000001</v>
      </c>
      <c r="BM414" s="3">
        <v>-0.33</v>
      </c>
      <c r="BN414" s="3">
        <v>0.42</v>
      </c>
      <c r="BO414" s="16">
        <v>99.861090000000004</v>
      </c>
      <c r="BP414" s="16">
        <v>100.5513</v>
      </c>
      <c r="BQ414" s="3">
        <v>100.634</v>
      </c>
      <c r="BR414" s="3">
        <v>142.91999999999999</v>
      </c>
      <c r="BS414" s="3">
        <v>109.53</v>
      </c>
      <c r="BT414" s="3">
        <v>106.19</v>
      </c>
      <c r="BU414" s="3">
        <v>160.58000000000001</v>
      </c>
      <c r="BV414" s="3">
        <v>115.45</v>
      </c>
      <c r="BW414" s="3">
        <v>0.22711999999999999</v>
      </c>
      <c r="BX414" s="3">
        <v>0.249004</v>
      </c>
      <c r="BY414" s="3">
        <v>0.83738000000000001</v>
      </c>
      <c r="BZ414" s="3">
        <v>1.4145799999999999</v>
      </c>
      <c r="CA414" s="3">
        <v>-0.224824</v>
      </c>
      <c r="CB414" s="3">
        <v>1.4434</v>
      </c>
      <c r="CC414" s="3">
        <v>1.45</v>
      </c>
      <c r="CD414" s="3">
        <v>1.32</v>
      </c>
      <c r="CE414" s="3">
        <v>2.4900000000000002</v>
      </c>
      <c r="CF414" s="3">
        <v>2.38</v>
      </c>
      <c r="CG414" s="3">
        <v>12.9</v>
      </c>
      <c r="CH414" s="3">
        <v>3.6</v>
      </c>
      <c r="CI414" s="3">
        <v>19.2</v>
      </c>
      <c r="CJ414" s="3">
        <v>10.3</v>
      </c>
    </row>
    <row r="415" spans="1:88" s="3" customFormat="1" x14ac:dyDescent="0.25">
      <c r="A415" s="1">
        <v>42795</v>
      </c>
      <c r="B415" s="3">
        <v>52.2</v>
      </c>
      <c r="C415" s="3">
        <v>0.93489999999999995</v>
      </c>
      <c r="D415" s="3">
        <v>119.77616999999999</v>
      </c>
      <c r="E415" s="3">
        <v>267.06935099999998</v>
      </c>
      <c r="F415" s="3">
        <v>12.37</v>
      </c>
      <c r="G415" s="3">
        <v>0.35</v>
      </c>
      <c r="H415" s="3">
        <v>2.4</v>
      </c>
      <c r="I415" s="3">
        <v>2.2999999999999998</v>
      </c>
      <c r="J415" s="3">
        <v>0.53</v>
      </c>
      <c r="K415" s="3">
        <v>101.48</v>
      </c>
      <c r="L415" s="3">
        <v>102.39</v>
      </c>
      <c r="M415" s="3">
        <v>99.84</v>
      </c>
      <c r="N415" s="3">
        <v>101.5</v>
      </c>
      <c r="O415" s="3">
        <v>100.92491981000001</v>
      </c>
      <c r="P415" s="3">
        <v>102.50095016</v>
      </c>
      <c r="U415" s="3">
        <v>-6.4</v>
      </c>
      <c r="V415" s="3">
        <v>0.89</v>
      </c>
      <c r="W415" s="3">
        <v>14.1</v>
      </c>
      <c r="X415" s="3">
        <v>2.9</v>
      </c>
      <c r="Y415" s="3">
        <v>-7.6</v>
      </c>
      <c r="Z415" s="3">
        <v>1297</v>
      </c>
      <c r="AA415" s="3">
        <v>499.48</v>
      </c>
      <c r="AB415" s="3">
        <v>1365.92</v>
      </c>
      <c r="AC415" s="3">
        <v>516.54</v>
      </c>
      <c r="AD415" s="3">
        <v>2362.7199999999998</v>
      </c>
      <c r="AE415" s="3">
        <v>1853.6899969999999</v>
      </c>
      <c r="AF415" s="3">
        <v>1</v>
      </c>
      <c r="AG415" s="3">
        <v>-0.4</v>
      </c>
      <c r="AH415" s="3">
        <v>0.25</v>
      </c>
      <c r="AI415" s="3">
        <v>-0.1</v>
      </c>
      <c r="AJ415" s="3">
        <v>3.2</v>
      </c>
      <c r="AK415" s="3">
        <v>101.91265199999999</v>
      </c>
      <c r="AL415" s="3">
        <v>250.94399999999999</v>
      </c>
      <c r="BC415" s="3">
        <v>7.9743999999999995E-2</v>
      </c>
      <c r="BD415" s="3">
        <v>93.815933529999995</v>
      </c>
      <c r="BE415" s="3">
        <v>107.4</v>
      </c>
      <c r="BF415" s="3">
        <v>104.4</v>
      </c>
      <c r="BG415" s="3">
        <v>4.6399999999999997</v>
      </c>
      <c r="BH415" s="3">
        <v>90.582183999999998</v>
      </c>
      <c r="BI415" s="3">
        <v>89.516863000000001</v>
      </c>
      <c r="BJ415" s="3">
        <v>91.4</v>
      </c>
      <c r="BK415" s="3">
        <v>15.801</v>
      </c>
      <c r="BM415" s="3">
        <v>-0.32900000000000001</v>
      </c>
      <c r="BN415" s="3">
        <v>0.53</v>
      </c>
      <c r="BO415" s="16">
        <v>99.896969999999996</v>
      </c>
      <c r="BP415" s="16">
        <v>100.5835</v>
      </c>
      <c r="BQ415" s="3">
        <v>100.74469999999999</v>
      </c>
      <c r="BR415" s="3">
        <v>129.87</v>
      </c>
      <c r="BS415" s="3">
        <v>107.88</v>
      </c>
      <c r="BT415" s="3">
        <v>106.84</v>
      </c>
      <c r="BU415" s="3">
        <v>141.5</v>
      </c>
      <c r="BV415" s="3">
        <v>109.72</v>
      </c>
      <c r="BW415" s="3">
        <v>2.7329159999999999</v>
      </c>
      <c r="BX415" s="3">
        <v>1.1836930000000001</v>
      </c>
      <c r="BY415" s="3">
        <v>0.45144000000000001</v>
      </c>
      <c r="BZ415" s="3">
        <v>0.72118300000000002</v>
      </c>
      <c r="CA415" s="3">
        <v>1.1660649999999999</v>
      </c>
      <c r="CB415" s="3">
        <v>0.67613900000000005</v>
      </c>
      <c r="CC415" s="3">
        <v>1.52</v>
      </c>
      <c r="CD415" s="3">
        <v>1.37</v>
      </c>
      <c r="CE415" s="3">
        <v>2.5299999999999998</v>
      </c>
      <c r="CF415" s="3">
        <v>2.4</v>
      </c>
      <c r="CG415" s="3">
        <v>13.1</v>
      </c>
      <c r="CH415" s="3">
        <v>4.5999999999999996</v>
      </c>
      <c r="CI415" s="3">
        <v>20.8</v>
      </c>
      <c r="CJ415" s="3">
        <v>9</v>
      </c>
    </row>
    <row r="416" spans="1:88" s="3" customFormat="1" x14ac:dyDescent="0.25">
      <c r="A416" s="1">
        <v>42826</v>
      </c>
      <c r="B416" s="3">
        <v>49.46</v>
      </c>
      <c r="C416" s="3">
        <v>0.91830000000000001</v>
      </c>
      <c r="D416" s="3">
        <v>121.570594</v>
      </c>
      <c r="E416" s="3">
        <v>249.21890400000001</v>
      </c>
      <c r="F416" s="3">
        <v>10.82</v>
      </c>
      <c r="G416" s="3">
        <v>0.22</v>
      </c>
      <c r="H416" s="3">
        <v>2.29</v>
      </c>
      <c r="I416" s="3">
        <v>2.27</v>
      </c>
      <c r="J416" s="3">
        <v>0.5</v>
      </c>
      <c r="K416" s="3">
        <v>102.06</v>
      </c>
      <c r="L416" s="3">
        <v>102.36</v>
      </c>
      <c r="M416" s="3">
        <v>100.1</v>
      </c>
      <c r="N416" s="3">
        <v>102.28</v>
      </c>
      <c r="O416" s="3">
        <v>100.08336180000001</v>
      </c>
      <c r="P416" s="3">
        <v>102.20593458</v>
      </c>
      <c r="U416" s="3">
        <v>-5.9</v>
      </c>
      <c r="V416" s="3">
        <v>1.08</v>
      </c>
      <c r="W416" s="3">
        <v>14.9</v>
      </c>
      <c r="X416" s="3">
        <v>3.9</v>
      </c>
      <c r="Y416" s="3">
        <v>-5</v>
      </c>
      <c r="Z416" s="3">
        <v>1109</v>
      </c>
      <c r="AA416" s="3">
        <v>523.33000000000004</v>
      </c>
      <c r="AB416" s="3">
        <v>1426.7</v>
      </c>
      <c r="AC416" s="3">
        <v>521.13</v>
      </c>
      <c r="AD416" s="3">
        <v>2384.1999999999998</v>
      </c>
      <c r="AE416" s="3">
        <v>1878.276124</v>
      </c>
      <c r="AF416" s="3">
        <v>1</v>
      </c>
      <c r="AG416" s="3">
        <v>-0.4</v>
      </c>
      <c r="AH416" s="3">
        <v>0.25</v>
      </c>
      <c r="AI416" s="3">
        <v>-0.1</v>
      </c>
      <c r="AJ416" s="3">
        <v>3.2</v>
      </c>
      <c r="AK416" s="3">
        <v>102.263982</v>
      </c>
      <c r="AL416" s="3">
        <v>251.227</v>
      </c>
      <c r="BC416" s="3">
        <v>1.1291000000000001E-2</v>
      </c>
      <c r="BD416" s="3">
        <v>93.515461009999996</v>
      </c>
      <c r="BE416" s="3">
        <v>107.6</v>
      </c>
      <c r="BF416" s="3">
        <v>106.4</v>
      </c>
      <c r="BG416" s="3">
        <v>4.57</v>
      </c>
      <c r="BH416" s="3">
        <v>97.092213000000001</v>
      </c>
      <c r="BI416" s="3">
        <v>89.836848000000003</v>
      </c>
      <c r="BJ416" s="3">
        <v>91.9</v>
      </c>
      <c r="BK416" s="3">
        <v>16.181999999999999</v>
      </c>
      <c r="BM416" s="3">
        <v>-0.32900000000000001</v>
      </c>
      <c r="BN416" s="3">
        <v>0.5</v>
      </c>
      <c r="BO416" s="16">
        <v>99.907889999999995</v>
      </c>
      <c r="BP416" s="16">
        <v>100.60250000000001</v>
      </c>
      <c r="BQ416" s="3">
        <v>100.85250000000001</v>
      </c>
      <c r="BR416" s="3">
        <v>128.78</v>
      </c>
      <c r="BS416" s="3">
        <v>104.17</v>
      </c>
      <c r="BT416" s="3">
        <v>103.63</v>
      </c>
      <c r="BU416" s="3">
        <v>141.80000000000001</v>
      </c>
      <c r="BV416" s="3">
        <v>105.12</v>
      </c>
      <c r="BW416" s="3">
        <v>-1.150361</v>
      </c>
      <c r="BX416" s="3">
        <v>-4.0508000000000002E-2</v>
      </c>
      <c r="BY416" s="3">
        <v>0.446934</v>
      </c>
      <c r="BZ416" s="3">
        <v>-0.66676000000000002</v>
      </c>
      <c r="CA416" s="3">
        <v>-0.33156400000000003</v>
      </c>
      <c r="CB416" s="3">
        <v>-2E-3</v>
      </c>
      <c r="CC416" s="3">
        <v>1.52</v>
      </c>
      <c r="CD416" s="3">
        <v>1.4</v>
      </c>
      <c r="CE416" s="3">
        <v>2.5099999999999998</v>
      </c>
      <c r="CF416" s="3">
        <v>2.42</v>
      </c>
      <c r="CG416" s="3">
        <v>14.1</v>
      </c>
      <c r="CH416" s="3">
        <v>4.5</v>
      </c>
      <c r="CI416" s="3">
        <v>20</v>
      </c>
      <c r="CJ416" s="3">
        <v>10.5</v>
      </c>
    </row>
    <row r="417" spans="1:88" s="3" customFormat="1" x14ac:dyDescent="0.25">
      <c r="A417" s="1">
        <v>42856</v>
      </c>
      <c r="B417" s="3">
        <v>49.4</v>
      </c>
      <c r="C417" s="3">
        <v>0.8891</v>
      </c>
      <c r="D417" s="3">
        <v>104.17097200000001</v>
      </c>
      <c r="E417" s="3">
        <v>197.58968100000001</v>
      </c>
      <c r="F417" s="3">
        <v>10.41</v>
      </c>
      <c r="G417" s="3">
        <v>0.34</v>
      </c>
      <c r="H417" s="3">
        <v>2.21</v>
      </c>
      <c r="I417" s="3">
        <v>2.17</v>
      </c>
      <c r="J417" s="3">
        <v>0.45</v>
      </c>
      <c r="K417" s="3">
        <v>101.97</v>
      </c>
      <c r="L417" s="3">
        <v>102.66</v>
      </c>
      <c r="M417" s="3">
        <v>98.91</v>
      </c>
      <c r="N417" s="3">
        <v>102.24</v>
      </c>
      <c r="O417" s="3">
        <v>102.86261571999999</v>
      </c>
      <c r="P417" s="3">
        <v>104.60486417</v>
      </c>
      <c r="U417" s="3">
        <v>-6</v>
      </c>
      <c r="V417" s="3">
        <v>1.04</v>
      </c>
      <c r="W417" s="3">
        <v>13.6</v>
      </c>
      <c r="X417" s="3">
        <v>4.5</v>
      </c>
      <c r="Y417" s="3">
        <v>-4</v>
      </c>
      <c r="Z417" s="3">
        <v>878</v>
      </c>
      <c r="AA417" s="3">
        <v>458.92</v>
      </c>
      <c r="AB417" s="3">
        <v>1466.36</v>
      </c>
      <c r="AC417" s="3">
        <v>524.07000000000005</v>
      </c>
      <c r="AD417" s="3">
        <v>2411.8000000000002</v>
      </c>
      <c r="AE417" s="3">
        <v>1911.739593</v>
      </c>
      <c r="AF417" s="3">
        <v>1</v>
      </c>
      <c r="AG417" s="3">
        <v>-0.4</v>
      </c>
      <c r="AH417" s="3">
        <v>0.25</v>
      </c>
      <c r="AI417" s="3">
        <v>-0.1</v>
      </c>
      <c r="AJ417" s="3">
        <v>3.2</v>
      </c>
      <c r="AK417" s="3">
        <v>102.322587</v>
      </c>
      <c r="AL417" s="3">
        <v>251.43</v>
      </c>
      <c r="BC417" s="3">
        <v>-0.13835600000000001</v>
      </c>
      <c r="BD417" s="3">
        <v>94.018585560000005</v>
      </c>
      <c r="BE417" s="3">
        <v>107.7</v>
      </c>
      <c r="BF417" s="3">
        <v>105.3</v>
      </c>
      <c r="BG417" s="3">
        <v>4.4400000000000004</v>
      </c>
      <c r="BH417" s="3">
        <v>54.455914</v>
      </c>
      <c r="BI417" s="3">
        <v>89.836848000000003</v>
      </c>
      <c r="BJ417" s="3">
        <v>91.9</v>
      </c>
      <c r="BK417" s="3">
        <v>15.295</v>
      </c>
      <c r="BM417" s="3">
        <v>-0.32900000000000001</v>
      </c>
      <c r="BN417" s="3">
        <v>0.45</v>
      </c>
      <c r="BO417" s="16">
        <v>99.914299999999997</v>
      </c>
      <c r="BP417" s="16">
        <v>100.62139999999999</v>
      </c>
      <c r="BQ417" s="3">
        <v>100.9602</v>
      </c>
      <c r="BR417" s="3">
        <v>120.57</v>
      </c>
      <c r="BS417" s="3">
        <v>100.14</v>
      </c>
      <c r="BT417" s="3">
        <v>98.47</v>
      </c>
      <c r="BU417" s="3">
        <v>131.38</v>
      </c>
      <c r="BV417" s="3">
        <v>103.08</v>
      </c>
      <c r="BW417" s="3">
        <v>0.79367799999999999</v>
      </c>
      <c r="BX417" s="3">
        <v>0.51278500000000005</v>
      </c>
      <c r="BY417" s="3">
        <v>3.9243429999999999</v>
      </c>
      <c r="BZ417" s="3">
        <v>2.0018410000000002</v>
      </c>
      <c r="CA417" s="3">
        <v>2.3840240000000001</v>
      </c>
      <c r="CB417" s="3">
        <v>1.3963399999999999</v>
      </c>
      <c r="CC417" s="3">
        <v>1.56</v>
      </c>
      <c r="CD417" s="3">
        <v>1.41</v>
      </c>
      <c r="CE417" s="3">
        <v>2.56</v>
      </c>
      <c r="CF417" s="3">
        <v>2.4300000000000002</v>
      </c>
      <c r="CG417" s="3">
        <v>11.7</v>
      </c>
      <c r="CH417" s="3">
        <v>3.3</v>
      </c>
      <c r="CI417" s="3">
        <v>18.5</v>
      </c>
      <c r="CJ417" s="3">
        <v>10.8</v>
      </c>
    </row>
    <row r="418" spans="1:88" s="3" customFormat="1" x14ac:dyDescent="0.25">
      <c r="A418" s="1">
        <v>42887</v>
      </c>
      <c r="B418" s="3">
        <v>47.08</v>
      </c>
      <c r="C418" s="3">
        <v>0.87670000000000003</v>
      </c>
      <c r="D418" s="3">
        <v>98.758960999999999</v>
      </c>
      <c r="E418" s="3">
        <v>274.39018099999998</v>
      </c>
      <c r="F418" s="3">
        <v>11.18</v>
      </c>
      <c r="G418" s="3">
        <v>0.25</v>
      </c>
      <c r="H418" s="3">
        <v>2.31</v>
      </c>
      <c r="I418" s="3">
        <v>2.15</v>
      </c>
      <c r="J418" s="3">
        <v>0.63</v>
      </c>
      <c r="K418" s="3">
        <v>102.07</v>
      </c>
      <c r="L418" s="3">
        <v>102.43</v>
      </c>
      <c r="M418" s="3">
        <v>98.01</v>
      </c>
      <c r="N418" s="3">
        <v>102.57</v>
      </c>
      <c r="O418" s="3">
        <v>101.42778149</v>
      </c>
      <c r="P418" s="3">
        <v>102.97518518</v>
      </c>
      <c r="U418" s="3">
        <v>-4.9000000000000004</v>
      </c>
      <c r="V418" s="3">
        <v>1.25</v>
      </c>
      <c r="W418" s="3">
        <v>14.1</v>
      </c>
      <c r="X418" s="3">
        <v>5.7</v>
      </c>
      <c r="Y418" s="3">
        <v>-2.7</v>
      </c>
      <c r="Z418" s="3">
        <v>901</v>
      </c>
      <c r="AA418" s="3">
        <v>439.54</v>
      </c>
      <c r="AB418" s="3">
        <v>1380.96</v>
      </c>
      <c r="AC418" s="3">
        <v>507.15</v>
      </c>
      <c r="AD418" s="3">
        <v>2423.41</v>
      </c>
      <c r="AE418" s="3">
        <v>1916.426269</v>
      </c>
      <c r="AF418" s="3">
        <v>1.25</v>
      </c>
      <c r="AG418" s="3">
        <v>-0.4</v>
      </c>
      <c r="AH418" s="3">
        <v>0.25</v>
      </c>
      <c r="AI418" s="3">
        <v>-0.1</v>
      </c>
      <c r="AJ418" s="3">
        <v>3.2</v>
      </c>
      <c r="AK418" s="3">
        <v>102.345939</v>
      </c>
      <c r="AL418" s="3">
        <v>251.74600000000001</v>
      </c>
      <c r="BC418" s="3">
        <v>9.3186000000000005E-2</v>
      </c>
      <c r="BD418" s="3">
        <v>94.191995390000002</v>
      </c>
      <c r="BE418" s="3">
        <v>108.6</v>
      </c>
      <c r="BF418" s="3">
        <v>106.2</v>
      </c>
      <c r="BG418" s="3">
        <v>4.4000000000000004</v>
      </c>
      <c r="BH418" s="3">
        <v>60.115496999999998</v>
      </c>
      <c r="BI418" s="3">
        <v>89.836848000000003</v>
      </c>
      <c r="BJ418" s="3">
        <v>91.9</v>
      </c>
      <c r="BK418" s="3">
        <v>14.84</v>
      </c>
      <c r="BM418" s="3">
        <v>-0.33100000000000002</v>
      </c>
      <c r="BN418" s="3">
        <v>0.63</v>
      </c>
      <c r="BO418" s="16">
        <v>99.931359999999998</v>
      </c>
      <c r="BP418" s="16">
        <v>100.6465</v>
      </c>
      <c r="BQ418" s="3">
        <v>101.06270000000001</v>
      </c>
      <c r="BR418" s="3">
        <v>113.24</v>
      </c>
      <c r="BS418" s="3">
        <v>97.46</v>
      </c>
      <c r="BT418" s="3">
        <v>95.46</v>
      </c>
      <c r="BU418" s="3">
        <v>121.58</v>
      </c>
      <c r="BV418" s="3">
        <v>101</v>
      </c>
      <c r="BW418" s="3">
        <v>-6.5259999999999997E-3</v>
      </c>
      <c r="BX418" s="3">
        <v>0.62957799999999997</v>
      </c>
      <c r="BY418" s="3">
        <v>-2.4457339999999999</v>
      </c>
      <c r="BZ418" s="3">
        <v>-1.194423</v>
      </c>
      <c r="CA418" s="3">
        <v>-1.9742329999999999</v>
      </c>
      <c r="CB418" s="3">
        <v>-0.73151500000000003</v>
      </c>
      <c r="CC418" s="3">
        <v>1.42</v>
      </c>
      <c r="CD418" s="3">
        <v>1.26</v>
      </c>
      <c r="CE418" s="3">
        <v>2.54</v>
      </c>
      <c r="CF418" s="3">
        <v>2.42</v>
      </c>
      <c r="CG418" s="3">
        <v>13.4</v>
      </c>
      <c r="CH418" s="3">
        <v>5</v>
      </c>
      <c r="CI418" s="3">
        <v>23.1</v>
      </c>
      <c r="CJ418" s="3">
        <v>11.7</v>
      </c>
    </row>
    <row r="419" spans="1:88" s="3" customFormat="1" x14ac:dyDescent="0.25">
      <c r="A419" s="1">
        <v>42917</v>
      </c>
      <c r="B419" s="3">
        <v>51.99</v>
      </c>
      <c r="C419" s="3">
        <v>0.84799999999999998</v>
      </c>
      <c r="D419" s="3">
        <v>110.753597</v>
      </c>
      <c r="E419" s="3">
        <v>181.41522599999999</v>
      </c>
      <c r="F419" s="3">
        <v>10.26</v>
      </c>
      <c r="G419" s="3">
        <v>0.46</v>
      </c>
      <c r="H419" s="3">
        <v>2.2999999999999998</v>
      </c>
      <c r="I419" s="3">
        <v>2.17</v>
      </c>
      <c r="J419" s="3">
        <v>0.62</v>
      </c>
      <c r="K419" s="3">
        <v>101.62</v>
      </c>
      <c r="L419" s="3">
        <v>102.42</v>
      </c>
      <c r="M419" s="3">
        <v>97.35</v>
      </c>
      <c r="N419" s="3">
        <v>102.02</v>
      </c>
      <c r="O419" s="3">
        <v>102.85406728</v>
      </c>
      <c r="P419" s="3">
        <v>103.04366315</v>
      </c>
      <c r="U419" s="3">
        <v>-4.7</v>
      </c>
      <c r="V419" s="3">
        <v>1.27</v>
      </c>
      <c r="W419" s="3">
        <v>14.4</v>
      </c>
      <c r="X419" s="3">
        <v>6.5</v>
      </c>
      <c r="Y419" s="3">
        <v>-1.2</v>
      </c>
      <c r="Z419" s="3">
        <v>946</v>
      </c>
      <c r="AA419" s="3">
        <v>481.88</v>
      </c>
      <c r="AB419" s="3">
        <v>1591.35</v>
      </c>
      <c r="AC419" s="3">
        <v>525.44000000000005</v>
      </c>
      <c r="AD419" s="3">
        <v>2470.3000000000002</v>
      </c>
      <c r="AE419" s="3">
        <v>1961.100222</v>
      </c>
      <c r="AF419" s="3">
        <v>1.25</v>
      </c>
      <c r="AG419" s="3">
        <v>-0.4</v>
      </c>
      <c r="AH419" s="3">
        <v>0.25</v>
      </c>
      <c r="AI419" s="3">
        <v>-0.1</v>
      </c>
      <c r="AJ419" s="3">
        <v>3.2</v>
      </c>
      <c r="AK419" s="3">
        <v>102.157841</v>
      </c>
      <c r="AL419" s="3">
        <v>251.98500000000001</v>
      </c>
      <c r="BC419" s="3">
        <v>9.2133999999999994E-2</v>
      </c>
      <c r="BD419" s="3">
        <v>93.97195284</v>
      </c>
      <c r="BE419" s="3">
        <v>108.3</v>
      </c>
      <c r="BF419" s="3">
        <v>106.3</v>
      </c>
      <c r="BG419" s="3">
        <v>4.3600000000000003</v>
      </c>
      <c r="BH419" s="3">
        <v>65.977350999999999</v>
      </c>
      <c r="BI419" s="3">
        <v>90.098513999999994</v>
      </c>
      <c r="BJ419" s="3">
        <v>92.2</v>
      </c>
      <c r="BK419" s="3">
        <v>14.965999999999999</v>
      </c>
      <c r="BM419" s="3">
        <v>-0.33</v>
      </c>
      <c r="BN419" s="3">
        <v>0.62</v>
      </c>
      <c r="BO419" s="16">
        <v>99.965010000000007</v>
      </c>
      <c r="BP419" s="16">
        <v>100.67059999999999</v>
      </c>
      <c r="BQ419" s="3">
        <v>101.1592</v>
      </c>
      <c r="BR419" s="3">
        <v>114.22</v>
      </c>
      <c r="BS419" s="3">
        <v>99.29</v>
      </c>
      <c r="BT419" s="3">
        <v>97.75</v>
      </c>
      <c r="BU419" s="3">
        <v>122.12</v>
      </c>
      <c r="BV419" s="3">
        <v>102.01</v>
      </c>
      <c r="BW419" s="3">
        <v>-0.24743999999999999</v>
      </c>
      <c r="BX419" s="3">
        <v>-0.21734200000000001</v>
      </c>
      <c r="BY419" s="3">
        <v>0.33704499999999998</v>
      </c>
      <c r="BZ419" s="3">
        <v>0.37207299999999999</v>
      </c>
      <c r="CA419" s="3">
        <v>1.485762</v>
      </c>
      <c r="CB419" s="3">
        <v>0.591947</v>
      </c>
      <c r="CC419" s="3">
        <v>1.54</v>
      </c>
      <c r="CD419" s="3">
        <v>1.42</v>
      </c>
      <c r="CE419" s="3">
        <v>2.5099999999999998</v>
      </c>
      <c r="CF419" s="3">
        <v>2.44</v>
      </c>
      <c r="CG419" s="3">
        <v>13.6</v>
      </c>
      <c r="CH419" s="3">
        <v>3.8</v>
      </c>
      <c r="CI419" s="3">
        <v>24.7</v>
      </c>
      <c r="CJ419" s="3">
        <v>12.1</v>
      </c>
    </row>
    <row r="420" spans="1:88" s="3" customFormat="1" x14ac:dyDescent="0.25">
      <c r="A420" s="1">
        <v>42948</v>
      </c>
      <c r="B420" s="3">
        <v>52.69</v>
      </c>
      <c r="C420" s="3">
        <v>0.84119999999999995</v>
      </c>
      <c r="D420" s="3">
        <v>109.178273</v>
      </c>
      <c r="E420" s="3">
        <v>149.70864800000001</v>
      </c>
      <c r="F420" s="3">
        <v>10.59</v>
      </c>
      <c r="G420" s="3">
        <v>0.35</v>
      </c>
      <c r="H420" s="3">
        <v>2.12</v>
      </c>
      <c r="I420" s="3">
        <v>2.1</v>
      </c>
      <c r="J420" s="3">
        <v>0.44</v>
      </c>
      <c r="K420" s="3">
        <v>101.88</v>
      </c>
      <c r="L420" s="3">
        <v>102.5</v>
      </c>
      <c r="M420" s="3">
        <v>98</v>
      </c>
      <c r="N420" s="3">
        <v>102.28</v>
      </c>
      <c r="O420" s="3">
        <v>104.15623663</v>
      </c>
      <c r="P420" s="3">
        <v>105.06386797</v>
      </c>
      <c r="U420" s="3">
        <v>-4.5</v>
      </c>
      <c r="V420" s="3">
        <v>1.2</v>
      </c>
      <c r="W420" s="3">
        <v>15.4</v>
      </c>
      <c r="X420" s="3">
        <v>6.1</v>
      </c>
      <c r="Y420" s="3">
        <v>-1.4</v>
      </c>
      <c r="Z420" s="3">
        <v>1184</v>
      </c>
      <c r="AA420" s="3">
        <v>516.17999999999995</v>
      </c>
      <c r="AB420" s="3">
        <v>1502.1</v>
      </c>
      <c r="AC420" s="3">
        <v>516.04</v>
      </c>
      <c r="AD420" s="3">
        <v>2471.65</v>
      </c>
      <c r="AE420" s="3">
        <v>1959.7433960000001</v>
      </c>
      <c r="AF420" s="3">
        <v>1.25</v>
      </c>
      <c r="AG420" s="3">
        <v>-0.4</v>
      </c>
      <c r="AH420" s="3">
        <v>0.25</v>
      </c>
      <c r="AI420" s="3">
        <v>-0.1</v>
      </c>
      <c r="AJ420" s="3">
        <v>3.2</v>
      </c>
      <c r="AK420" s="3">
        <v>102.439232</v>
      </c>
      <c r="AL420" s="3">
        <v>252.535</v>
      </c>
      <c r="BC420" s="3">
        <v>0.38866400000000001</v>
      </c>
      <c r="BD420" s="3">
        <v>94.882984969999995</v>
      </c>
      <c r="BE420" s="3">
        <v>109.7</v>
      </c>
      <c r="BF420" s="3">
        <v>108.1</v>
      </c>
      <c r="BG420" s="3">
        <v>4.26</v>
      </c>
      <c r="BH420" s="3">
        <v>54.825645000000002</v>
      </c>
      <c r="BI420" s="3">
        <v>90.098513999999994</v>
      </c>
      <c r="BJ420" s="3">
        <v>92.2</v>
      </c>
      <c r="BK420" s="3">
        <v>16.451000000000001</v>
      </c>
      <c r="BM420" s="3">
        <v>-0.32900000000000001</v>
      </c>
      <c r="BN420" s="3">
        <v>0.44</v>
      </c>
      <c r="BO420" s="16">
        <v>100.0407</v>
      </c>
      <c r="BP420" s="16">
        <v>100.68089999999999</v>
      </c>
      <c r="BQ420" s="3">
        <v>101.24760000000001</v>
      </c>
      <c r="BR420" s="3">
        <v>118.45</v>
      </c>
      <c r="BS420" s="3">
        <v>99.89</v>
      </c>
      <c r="BT420" s="3">
        <v>101.89</v>
      </c>
      <c r="BU420" s="3">
        <v>128.27000000000001</v>
      </c>
      <c r="BV420" s="3">
        <v>96.35</v>
      </c>
      <c r="BW420" s="3">
        <v>0.77739199999999997</v>
      </c>
      <c r="BX420" s="3">
        <v>-0.15726399999999999</v>
      </c>
      <c r="BY420" s="3">
        <v>1.295409</v>
      </c>
      <c r="BZ420" s="3">
        <v>1.3256969999999999</v>
      </c>
      <c r="CA420" s="3">
        <v>1.002102</v>
      </c>
      <c r="CB420" s="3">
        <v>1.2051559999999999</v>
      </c>
      <c r="CC420" s="3">
        <v>1.44</v>
      </c>
      <c r="CD420" s="3">
        <v>1.32</v>
      </c>
      <c r="CE420" s="3">
        <v>2.5</v>
      </c>
      <c r="CF420" s="3">
        <v>2.42</v>
      </c>
      <c r="CG420" s="3">
        <v>13.2</v>
      </c>
      <c r="CH420" s="3">
        <v>3.6</v>
      </c>
      <c r="CI420" s="3">
        <v>25.2</v>
      </c>
      <c r="CJ420" s="3">
        <v>10.4</v>
      </c>
    </row>
    <row r="421" spans="1:88" s="3" customFormat="1" x14ac:dyDescent="0.25">
      <c r="A421" s="1">
        <v>42979</v>
      </c>
      <c r="B421" s="3">
        <v>57.02</v>
      </c>
      <c r="C421" s="3">
        <v>0.84570000000000001</v>
      </c>
      <c r="D421" s="3">
        <v>96.750765999999999</v>
      </c>
      <c r="E421" s="3">
        <v>205.76640699999999</v>
      </c>
      <c r="F421" s="3">
        <v>9.51</v>
      </c>
      <c r="G421" s="3">
        <v>0.35</v>
      </c>
      <c r="H421" s="3">
        <v>2.33</v>
      </c>
      <c r="I421" s="3">
        <v>2.17</v>
      </c>
      <c r="J421" s="3">
        <v>0.53</v>
      </c>
      <c r="K421" s="3">
        <v>102.29</v>
      </c>
      <c r="L421" s="3">
        <v>102.64</v>
      </c>
      <c r="M421" s="3">
        <v>98.99</v>
      </c>
      <c r="N421" s="3">
        <v>102.68</v>
      </c>
      <c r="O421" s="3">
        <v>102.67201568999999</v>
      </c>
      <c r="P421" s="3">
        <v>105.31439627</v>
      </c>
      <c r="U421" s="3">
        <v>-4.3</v>
      </c>
      <c r="V421" s="3">
        <v>1.38</v>
      </c>
      <c r="W421" s="3">
        <v>15.6</v>
      </c>
      <c r="X421" s="3">
        <v>7.9</v>
      </c>
      <c r="Y421" s="3">
        <v>-0.3</v>
      </c>
      <c r="Z421" s="3">
        <v>1356</v>
      </c>
      <c r="AA421" s="3">
        <v>506.34</v>
      </c>
      <c r="AB421" s="3">
        <v>1317.53</v>
      </c>
      <c r="AC421" s="3">
        <v>537.05999999999995</v>
      </c>
      <c r="AD421" s="3">
        <v>2519.36</v>
      </c>
      <c r="AE421" s="3">
        <v>2000.5527480000001</v>
      </c>
      <c r="AF421" s="3">
        <v>1.25</v>
      </c>
      <c r="AG421" s="3">
        <v>-0.4</v>
      </c>
      <c r="AH421" s="3">
        <v>0.25</v>
      </c>
      <c r="AI421" s="3">
        <v>-0.1</v>
      </c>
      <c r="AJ421" s="3">
        <v>3.2</v>
      </c>
      <c r="AK421" s="3">
        <v>103.068763</v>
      </c>
      <c r="AL421" s="3">
        <v>252.81200000000001</v>
      </c>
      <c r="BC421" s="3">
        <v>0.55596699999999999</v>
      </c>
      <c r="BD421" s="3">
        <v>95.489157700000007</v>
      </c>
      <c r="BE421" s="3">
        <v>111.2</v>
      </c>
      <c r="BF421" s="3">
        <v>109.6</v>
      </c>
      <c r="BG421" s="3">
        <v>4.33</v>
      </c>
      <c r="BH421" s="3">
        <v>51.304181</v>
      </c>
      <c r="BI421" s="3">
        <v>90.098513999999994</v>
      </c>
      <c r="BJ421" s="3">
        <v>92.2</v>
      </c>
      <c r="BK421" s="3">
        <v>17.382000000000001</v>
      </c>
      <c r="BM421" s="3">
        <v>-0.32900000000000001</v>
      </c>
      <c r="BN421" s="3">
        <v>0.53</v>
      </c>
      <c r="BO421" s="16">
        <v>100.15049999999999</v>
      </c>
      <c r="BP421" s="16">
        <v>100.6647</v>
      </c>
      <c r="BQ421" s="3">
        <v>101.3201</v>
      </c>
      <c r="BR421" s="3">
        <v>125.55</v>
      </c>
      <c r="BS421" s="3">
        <v>101.05</v>
      </c>
      <c r="BT421" s="3">
        <v>103.38</v>
      </c>
      <c r="BU421" s="3">
        <v>138.5</v>
      </c>
      <c r="BV421" s="3">
        <v>96.93</v>
      </c>
      <c r="BW421" s="3">
        <v>0.21392700000000001</v>
      </c>
      <c r="BX421" s="3">
        <v>0.70719900000000002</v>
      </c>
      <c r="BY421" s="3">
        <v>-1.172949</v>
      </c>
      <c r="BZ421" s="3">
        <v>0.478659</v>
      </c>
      <c r="CA421" s="3">
        <v>-0.45007900000000001</v>
      </c>
      <c r="CB421" s="3">
        <v>-0.64872600000000002</v>
      </c>
      <c r="CC421" s="3">
        <v>1.4</v>
      </c>
      <c r="CD421" s="3">
        <v>1.26</v>
      </c>
      <c r="CE421" s="3">
        <v>2.5099999999999998</v>
      </c>
      <c r="CF421" s="3">
        <v>2.42</v>
      </c>
      <c r="CG421" s="3">
        <v>14.9</v>
      </c>
      <c r="CH421" s="3">
        <v>5.4</v>
      </c>
      <c r="CI421" s="3">
        <v>21.4</v>
      </c>
      <c r="CJ421" s="3">
        <v>9.9</v>
      </c>
    </row>
    <row r="422" spans="1:88" s="3" customFormat="1" x14ac:dyDescent="0.25">
      <c r="A422" s="1">
        <v>43009</v>
      </c>
      <c r="B422" s="3">
        <v>61.35</v>
      </c>
      <c r="C422" s="3">
        <v>0.85819999999999996</v>
      </c>
      <c r="D422" s="3">
        <v>102.160571</v>
      </c>
      <c r="E422" s="3">
        <v>227.23361499999999</v>
      </c>
      <c r="F422" s="3">
        <v>10.18</v>
      </c>
      <c r="G422" s="3">
        <v>0.37</v>
      </c>
      <c r="H422" s="3">
        <v>2.38</v>
      </c>
      <c r="I422" s="3">
        <v>1.82</v>
      </c>
      <c r="J422" s="3">
        <v>0.43</v>
      </c>
      <c r="K422" s="3">
        <v>102.34</v>
      </c>
      <c r="L422" s="3">
        <v>103.18</v>
      </c>
      <c r="M422" s="3">
        <v>99.65</v>
      </c>
      <c r="N422" s="3">
        <v>102.51</v>
      </c>
      <c r="O422" s="3">
        <v>103.53355614</v>
      </c>
      <c r="P422" s="3">
        <v>103.46263481</v>
      </c>
      <c r="U422" s="3">
        <v>-3.5</v>
      </c>
      <c r="V422" s="3">
        <v>1.42</v>
      </c>
      <c r="W422" s="3">
        <v>16.3</v>
      </c>
      <c r="X422" s="3">
        <v>9</v>
      </c>
      <c r="Y422" s="3">
        <v>0.6</v>
      </c>
      <c r="Z422" s="3">
        <v>1522</v>
      </c>
      <c r="AA422" s="3">
        <v>473.24</v>
      </c>
      <c r="AB422" s="3">
        <v>1517.1</v>
      </c>
      <c r="AC422" s="3">
        <v>553.38</v>
      </c>
      <c r="AD422" s="3">
        <v>2575.2600000000002</v>
      </c>
      <c r="AE422" s="3">
        <v>2036.8044190000001</v>
      </c>
      <c r="AF422" s="3">
        <v>1.25</v>
      </c>
      <c r="AG422" s="3">
        <v>-0.4</v>
      </c>
      <c r="AH422" s="3">
        <v>0.25</v>
      </c>
      <c r="AI422" s="3">
        <v>-0.1</v>
      </c>
      <c r="AJ422" s="3">
        <v>3.2</v>
      </c>
      <c r="AK422" s="3">
        <v>102.86195600000001</v>
      </c>
      <c r="AL422" s="3">
        <v>253.52600000000001</v>
      </c>
      <c r="BC422" s="3">
        <v>0.79257299999999997</v>
      </c>
      <c r="BD422" s="3">
        <v>94.339346469999995</v>
      </c>
      <c r="BE422" s="3">
        <v>109.9</v>
      </c>
      <c r="BF422" s="3">
        <v>109.5</v>
      </c>
      <c r="BG422" s="3">
        <v>4.29</v>
      </c>
      <c r="BH422" s="3">
        <v>47.737444000000004</v>
      </c>
      <c r="BI422" s="3">
        <v>90.705190000000002</v>
      </c>
      <c r="BJ422" s="3">
        <v>92.8</v>
      </c>
      <c r="BK422" s="3">
        <v>18.210999999999999</v>
      </c>
      <c r="BM422" s="3">
        <v>-0.33100000000000002</v>
      </c>
      <c r="BN422" s="3">
        <v>0.43</v>
      </c>
      <c r="BO422" s="16">
        <v>100.282</v>
      </c>
      <c r="BP422" s="16">
        <v>100.6172</v>
      </c>
      <c r="BQ422" s="3">
        <v>101.3627</v>
      </c>
      <c r="BR422" s="3">
        <v>131.5</v>
      </c>
      <c r="BS422" s="3">
        <v>102.28</v>
      </c>
      <c r="BT422" s="3">
        <v>104.11</v>
      </c>
      <c r="BU422" s="3">
        <v>146.94999999999999</v>
      </c>
      <c r="BV422" s="3">
        <v>99.04</v>
      </c>
      <c r="BW422" s="3">
        <v>-1.9574400000000001</v>
      </c>
      <c r="BX422" s="3">
        <v>-0.165821</v>
      </c>
      <c r="BY422" s="3">
        <v>0.64077399999999995</v>
      </c>
      <c r="BZ422" s="3">
        <v>-2.6913469999999999</v>
      </c>
      <c r="CA422" s="3">
        <v>0.64702999999999999</v>
      </c>
      <c r="CB422" s="3">
        <v>0.17766899999999999</v>
      </c>
      <c r="CC422" s="3">
        <v>1.43</v>
      </c>
      <c r="CD422" s="3">
        <v>1.3</v>
      </c>
      <c r="CE422" s="3">
        <v>2.4900000000000002</v>
      </c>
      <c r="CF422" s="3">
        <v>2.41</v>
      </c>
      <c r="CG422" s="3">
        <v>14.8</v>
      </c>
      <c r="CH422" s="3">
        <v>5.4</v>
      </c>
      <c r="CI422" s="3">
        <v>23.3</v>
      </c>
      <c r="CJ422" s="3">
        <v>12.6</v>
      </c>
    </row>
    <row r="423" spans="1:88" s="3" customFormat="1" x14ac:dyDescent="0.25">
      <c r="A423" s="1">
        <v>43040</v>
      </c>
      <c r="B423" s="3">
        <v>63.53</v>
      </c>
      <c r="C423" s="3">
        <v>0.83889999999999998</v>
      </c>
      <c r="D423" s="3">
        <v>94.489605999999995</v>
      </c>
      <c r="E423" s="3">
        <v>229.713359</v>
      </c>
      <c r="F423" s="3">
        <v>11.28</v>
      </c>
      <c r="G423" s="3">
        <v>0.31</v>
      </c>
      <c r="H423" s="3">
        <v>2.42</v>
      </c>
      <c r="I423" s="3">
        <v>1.7</v>
      </c>
      <c r="J423" s="3">
        <v>0.44</v>
      </c>
      <c r="K423" s="3">
        <v>102.13</v>
      </c>
      <c r="L423" s="3">
        <v>103.36</v>
      </c>
      <c r="M423" s="3">
        <v>101.12</v>
      </c>
      <c r="N423" s="3">
        <v>101.97</v>
      </c>
      <c r="O423" s="3">
        <v>104.29682715</v>
      </c>
      <c r="P423" s="3">
        <v>106.25657624</v>
      </c>
      <c r="U423" s="3">
        <v>-3.1</v>
      </c>
      <c r="V423" s="3">
        <v>1.5</v>
      </c>
      <c r="W423" s="3">
        <v>16.399999999999999</v>
      </c>
      <c r="X423" s="3">
        <v>9.1999999999999993</v>
      </c>
      <c r="Y423" s="3">
        <v>2.2999999999999998</v>
      </c>
      <c r="Z423" s="3">
        <v>1578</v>
      </c>
      <c r="AA423" s="3">
        <v>477.41</v>
      </c>
      <c r="AB423" s="3">
        <v>1147.47</v>
      </c>
      <c r="AC423" s="3">
        <v>540.11</v>
      </c>
      <c r="AD423" s="3">
        <v>2647.58</v>
      </c>
      <c r="AE423" s="3">
        <v>2077.3601210000002</v>
      </c>
      <c r="AF423" s="3">
        <v>1.25</v>
      </c>
      <c r="AG423" s="3">
        <v>-0.4</v>
      </c>
      <c r="AH423" s="3">
        <v>0.5</v>
      </c>
      <c r="AI423" s="3">
        <v>-0.1</v>
      </c>
      <c r="AJ423" s="3">
        <v>3.2</v>
      </c>
      <c r="AK423" s="3">
        <v>102.768142</v>
      </c>
      <c r="AL423" s="3">
        <v>253.816</v>
      </c>
      <c r="BC423" s="3">
        <v>0.80886400000000003</v>
      </c>
      <c r="BD423" s="3">
        <v>96.799565830000006</v>
      </c>
      <c r="BE423" s="3">
        <v>111.2</v>
      </c>
      <c r="BF423" s="3">
        <v>108.6</v>
      </c>
      <c r="BG423" s="3">
        <v>4.3</v>
      </c>
      <c r="BH423" s="3">
        <v>44.029494</v>
      </c>
      <c r="BI423" s="3">
        <v>90.705190000000002</v>
      </c>
      <c r="BJ423" s="3">
        <v>92.8</v>
      </c>
      <c r="BK423" s="3">
        <v>20.303999999999998</v>
      </c>
      <c r="BM423" s="3">
        <v>-0.32900000000000001</v>
      </c>
      <c r="BN423" s="3">
        <v>0.44</v>
      </c>
      <c r="BO423" s="16">
        <v>100.41719999999999</v>
      </c>
      <c r="BP423" s="16">
        <v>100.53749999999999</v>
      </c>
      <c r="BQ423" s="3">
        <v>101.3698</v>
      </c>
      <c r="BR423" s="3">
        <v>139.80000000000001</v>
      </c>
      <c r="BS423" s="3">
        <v>102.89</v>
      </c>
      <c r="BT423" s="3">
        <v>104.8</v>
      </c>
      <c r="BU423" s="3">
        <v>159.32</v>
      </c>
      <c r="BV423" s="3">
        <v>99.51</v>
      </c>
      <c r="BW423" s="3">
        <v>3.2602159999999998</v>
      </c>
      <c r="BX423" s="3">
        <v>1.6028979999999999</v>
      </c>
      <c r="BY423" s="3">
        <v>0.72538599999999998</v>
      </c>
      <c r="BZ423" s="3">
        <v>3.8575240000000002</v>
      </c>
      <c r="CA423" s="3">
        <v>0.30061399999999999</v>
      </c>
      <c r="CB423" s="3">
        <v>1.0326329999999999</v>
      </c>
      <c r="CC423" s="3">
        <v>1.42</v>
      </c>
      <c r="CD423" s="3">
        <v>1.33</v>
      </c>
      <c r="CE423" s="3">
        <v>2.4500000000000002</v>
      </c>
      <c r="CF423" s="3">
        <v>2.4300000000000002</v>
      </c>
      <c r="CG423" s="3">
        <v>15.4</v>
      </c>
      <c r="CH423" s="3">
        <v>7.1</v>
      </c>
      <c r="CI423" s="3">
        <v>34</v>
      </c>
      <c r="CJ423" s="3">
        <v>7.1</v>
      </c>
    </row>
    <row r="424" spans="1:88" s="3" customFormat="1" x14ac:dyDescent="0.25">
      <c r="A424" s="1">
        <v>43070</v>
      </c>
      <c r="B424" s="3">
        <v>66.73</v>
      </c>
      <c r="C424" s="3">
        <v>0.8327</v>
      </c>
      <c r="D424" s="3">
        <v>111.497225</v>
      </c>
      <c r="E424" s="3">
        <v>173.393066</v>
      </c>
      <c r="F424" s="3">
        <v>11.04</v>
      </c>
      <c r="G424" s="3">
        <v>0.3</v>
      </c>
      <c r="H424" s="3">
        <v>2.4</v>
      </c>
      <c r="I424" s="3">
        <v>1.98</v>
      </c>
      <c r="J424" s="3">
        <v>0.5</v>
      </c>
      <c r="K424" s="3">
        <v>102.48</v>
      </c>
      <c r="L424" s="3">
        <v>103.55</v>
      </c>
      <c r="M424" s="3">
        <v>101.22</v>
      </c>
      <c r="N424" s="3">
        <v>102.39</v>
      </c>
      <c r="O424" s="3">
        <v>104.75408157</v>
      </c>
      <c r="P424" s="3">
        <v>107.78240975</v>
      </c>
      <c r="U424" s="3">
        <v>-2.5</v>
      </c>
      <c r="V424" s="3">
        <v>1.56</v>
      </c>
      <c r="W424" s="3">
        <v>17.8</v>
      </c>
      <c r="X424" s="3">
        <v>9.6999999999999993</v>
      </c>
      <c r="Y424" s="3">
        <v>3.3</v>
      </c>
      <c r="Z424" s="3">
        <v>1366</v>
      </c>
      <c r="AA424" s="3">
        <v>483.08</v>
      </c>
      <c r="AB424" s="3">
        <v>1211.29</v>
      </c>
      <c r="AC424" s="3">
        <v>544.58000000000004</v>
      </c>
      <c r="AD424" s="3">
        <v>2673.61</v>
      </c>
      <c r="AE424" s="3">
        <v>2103.4483409999998</v>
      </c>
      <c r="AF424" s="3">
        <v>1.5</v>
      </c>
      <c r="AG424" s="3">
        <v>-0.4</v>
      </c>
      <c r="AH424" s="3">
        <v>0.5</v>
      </c>
      <c r="AI424" s="3">
        <v>-0.1</v>
      </c>
      <c r="AJ424" s="3">
        <v>3.25</v>
      </c>
      <c r="AK424" s="3">
        <v>102.58411099999999</v>
      </c>
      <c r="AL424" s="3">
        <v>254.34399999999999</v>
      </c>
      <c r="BC424" s="3">
        <v>0.68572200000000005</v>
      </c>
      <c r="BD424" s="3">
        <v>98.215697270000007</v>
      </c>
      <c r="BE424" s="3">
        <v>111.9</v>
      </c>
      <c r="BF424" s="3">
        <v>111.6</v>
      </c>
      <c r="BG424" s="3">
        <v>4.17</v>
      </c>
      <c r="BH424" s="3">
        <v>46.752104000000003</v>
      </c>
      <c r="BI424" s="3">
        <v>90.705190000000002</v>
      </c>
      <c r="BJ424" s="3">
        <v>92.8</v>
      </c>
      <c r="BK424" s="3">
        <v>19.625</v>
      </c>
      <c r="BM424" s="3">
        <v>-0.32900000000000001</v>
      </c>
      <c r="BN424" s="3">
        <v>0.5</v>
      </c>
      <c r="BO424" s="16">
        <v>100.5517</v>
      </c>
      <c r="BP424" s="16">
        <v>100.4289</v>
      </c>
      <c r="BQ424" s="3">
        <v>101.3395</v>
      </c>
      <c r="BR424" s="3">
        <v>144.43</v>
      </c>
      <c r="BS424" s="3">
        <v>101.63</v>
      </c>
      <c r="BT424" s="3">
        <v>105.07</v>
      </c>
      <c r="BU424" s="3">
        <v>167.07</v>
      </c>
      <c r="BV424" s="3">
        <v>95.54</v>
      </c>
      <c r="BW424" s="3">
        <v>0.359844</v>
      </c>
      <c r="BX424" s="3">
        <v>1.3362970000000001</v>
      </c>
      <c r="BY424" s="3">
        <v>-0.174594</v>
      </c>
      <c r="BZ424" s="3">
        <v>0.57326999999999995</v>
      </c>
      <c r="CA424" s="3">
        <v>1.3039050000000001</v>
      </c>
      <c r="CB424" s="3">
        <v>2.0605989999999998</v>
      </c>
      <c r="CC424" s="3">
        <v>1.43</v>
      </c>
      <c r="CD424" s="3">
        <v>1.3</v>
      </c>
      <c r="CE424" s="3">
        <v>2.48</v>
      </c>
      <c r="CF424" s="3">
        <v>2.41</v>
      </c>
      <c r="CG424" s="3">
        <v>15.7</v>
      </c>
      <c r="CH424" s="3">
        <v>6.3</v>
      </c>
      <c r="CI424" s="3">
        <v>41.9</v>
      </c>
      <c r="CJ424" s="3">
        <v>10.9</v>
      </c>
    </row>
    <row r="425" spans="1:88" s="3" customFormat="1" x14ac:dyDescent="0.25">
      <c r="A425" s="1">
        <v>43101</v>
      </c>
      <c r="B425" s="3">
        <v>67.78</v>
      </c>
      <c r="C425" s="3">
        <v>0.80289999999999995</v>
      </c>
      <c r="D425" s="3">
        <v>123.651556</v>
      </c>
      <c r="E425" s="3">
        <v>196.43604400000001</v>
      </c>
      <c r="F425" s="3">
        <v>13.54</v>
      </c>
      <c r="G425" s="3">
        <v>0.47</v>
      </c>
      <c r="H425" s="3">
        <v>2.72</v>
      </c>
      <c r="I425" s="3">
        <v>2.02</v>
      </c>
      <c r="J425" s="3">
        <v>0.72</v>
      </c>
      <c r="K425" s="3">
        <v>101.55</v>
      </c>
      <c r="L425" s="3">
        <v>104.14</v>
      </c>
      <c r="M425" s="3">
        <v>103.06</v>
      </c>
      <c r="N425" s="3">
        <v>100.67</v>
      </c>
      <c r="O425" s="3">
        <v>103.94853833000001</v>
      </c>
      <c r="P425" s="3">
        <v>105.43357502000001</v>
      </c>
      <c r="U425" s="3">
        <v>-2.7</v>
      </c>
      <c r="V425" s="3">
        <v>1.59</v>
      </c>
      <c r="W425" s="3">
        <v>17.100000000000001</v>
      </c>
      <c r="X425" s="3">
        <v>9.6999999999999993</v>
      </c>
      <c r="Y425" s="3">
        <v>4.4000000000000004</v>
      </c>
      <c r="Z425" s="3">
        <v>1152</v>
      </c>
      <c r="AA425" s="3">
        <v>504.25</v>
      </c>
      <c r="AB425" s="3">
        <v>1539.16</v>
      </c>
      <c r="AC425" s="3">
        <v>560.52</v>
      </c>
      <c r="AD425" s="3">
        <v>2823.81</v>
      </c>
      <c r="AE425" s="3">
        <v>2213.2377470000001</v>
      </c>
      <c r="AF425" s="3">
        <v>1.5</v>
      </c>
      <c r="AG425" s="3">
        <v>-0.4</v>
      </c>
      <c r="AH425" s="3">
        <v>0.5</v>
      </c>
      <c r="AI425" s="3">
        <v>-0.1</v>
      </c>
      <c r="AJ425" s="3">
        <v>3.25</v>
      </c>
      <c r="AK425" s="3">
        <v>103.229733</v>
      </c>
      <c r="AL425" s="3">
        <v>255.20400000000001</v>
      </c>
      <c r="BC425" s="3">
        <v>0.58779199999999998</v>
      </c>
      <c r="BD425" s="3">
        <v>96.938307539999997</v>
      </c>
      <c r="BE425" s="3">
        <v>111.6</v>
      </c>
      <c r="BF425" s="3">
        <v>108.4</v>
      </c>
      <c r="BG425" s="3">
        <v>4.28</v>
      </c>
      <c r="BH425" s="3">
        <v>73.214687999999995</v>
      </c>
      <c r="BI425" s="3">
        <v>91.350459999999998</v>
      </c>
      <c r="BJ425" s="3">
        <v>93.4</v>
      </c>
      <c r="BK425" s="3">
        <v>17.95</v>
      </c>
      <c r="BM425" s="3">
        <v>-0.32800000000000001</v>
      </c>
      <c r="BN425" s="3">
        <v>0.72</v>
      </c>
      <c r="BO425" s="16">
        <v>100.68519999999999</v>
      </c>
      <c r="BP425" s="16">
        <v>100.3087</v>
      </c>
      <c r="BQ425" s="3">
        <v>101.2671</v>
      </c>
      <c r="BR425" s="3">
        <v>144.54</v>
      </c>
      <c r="BS425" s="3">
        <v>102.93</v>
      </c>
      <c r="BT425" s="3">
        <v>107.98</v>
      </c>
      <c r="BU425" s="3">
        <v>166.54</v>
      </c>
      <c r="BV425" s="3">
        <v>94</v>
      </c>
      <c r="BW425" s="3">
        <v>0.58496199999999998</v>
      </c>
      <c r="BX425" s="3">
        <v>-1.080055</v>
      </c>
      <c r="BY425" s="3">
        <v>-0.63612299999999999</v>
      </c>
      <c r="BZ425" s="3">
        <v>0.31501099999999999</v>
      </c>
      <c r="CA425" s="3">
        <v>-1.2531350000000001</v>
      </c>
      <c r="CB425" s="3">
        <v>-1.9028910000000001</v>
      </c>
      <c r="CC425" s="3">
        <v>1.43</v>
      </c>
      <c r="CD425" s="3">
        <v>1.29</v>
      </c>
      <c r="CE425" s="3">
        <v>2.4700000000000002</v>
      </c>
      <c r="CF425" s="3">
        <v>2.38</v>
      </c>
      <c r="CG425" s="3">
        <v>16.399999999999999</v>
      </c>
      <c r="CH425" s="3">
        <v>7.2</v>
      </c>
      <c r="CI425" s="3">
        <v>32.799999999999997</v>
      </c>
      <c r="CJ425" s="3">
        <v>13.3</v>
      </c>
    </row>
    <row r="426" spans="1:88" x14ac:dyDescent="0.25">
      <c r="A426" s="1">
        <v>43132</v>
      </c>
      <c r="B426">
        <v>66.08</v>
      </c>
      <c r="C426">
        <v>0.81989999999999996</v>
      </c>
      <c r="D426">
        <v>94.007424999999998</v>
      </c>
      <c r="E426">
        <v>135.16370699999999</v>
      </c>
      <c r="F426">
        <v>19.850000000000001</v>
      </c>
      <c r="G426">
        <v>0.66</v>
      </c>
      <c r="H426">
        <v>2.87</v>
      </c>
      <c r="I426">
        <v>2.06</v>
      </c>
      <c r="J426">
        <v>0.68</v>
      </c>
      <c r="K426">
        <v>101.77</v>
      </c>
      <c r="L426">
        <v>104</v>
      </c>
      <c r="M426">
        <v>102.78</v>
      </c>
      <c r="N426">
        <v>101.06</v>
      </c>
      <c r="O426">
        <v>102.36525091</v>
      </c>
      <c r="P426">
        <v>103.60688069</v>
      </c>
      <c r="U426">
        <v>-3.4</v>
      </c>
      <c r="V426">
        <v>1.49</v>
      </c>
      <c r="W426">
        <v>17.2</v>
      </c>
      <c r="X426">
        <v>8.4</v>
      </c>
      <c r="Y426">
        <v>4.5999999999999996</v>
      </c>
      <c r="Z426">
        <v>1192</v>
      </c>
      <c r="AA426">
        <v>548.98</v>
      </c>
      <c r="AB426">
        <v>1464.9</v>
      </c>
      <c r="AC426">
        <v>535.58000000000004</v>
      </c>
      <c r="AD426">
        <v>2713.83</v>
      </c>
      <c r="AE426">
        <v>2117.9932469999999</v>
      </c>
      <c r="AF426">
        <v>1.5</v>
      </c>
      <c r="AG426">
        <v>-0.4</v>
      </c>
      <c r="AH426">
        <v>0.5</v>
      </c>
      <c r="AI426">
        <v>-0.1</v>
      </c>
      <c r="AJ426">
        <v>3.25</v>
      </c>
      <c r="AK426">
        <v>103.78980199999999</v>
      </c>
      <c r="AL426">
        <v>255.71100000000001</v>
      </c>
      <c r="BC426">
        <v>6.1737E-2</v>
      </c>
      <c r="BD426">
        <v>96.746627810000007</v>
      </c>
      <c r="BE426">
        <v>115.9</v>
      </c>
      <c r="BF426">
        <v>106.7</v>
      </c>
      <c r="BG426">
        <v>4.55</v>
      </c>
      <c r="BH426">
        <v>57.029654999999998</v>
      </c>
      <c r="BI426">
        <v>91.350459999999998</v>
      </c>
      <c r="BJ426">
        <v>93.4</v>
      </c>
      <c r="BK426">
        <v>17.350000000000001</v>
      </c>
      <c r="BM426">
        <v>-0.32700000000000001</v>
      </c>
      <c r="BN426">
        <v>0.68</v>
      </c>
      <c r="BO426" s="15">
        <v>100.80629999999999</v>
      </c>
      <c r="BP426" s="15">
        <v>100.181</v>
      </c>
      <c r="BQ426">
        <v>101.164</v>
      </c>
      <c r="BR426">
        <v>137.79</v>
      </c>
      <c r="BS426">
        <v>103.03</v>
      </c>
      <c r="BT426">
        <v>107.24</v>
      </c>
      <c r="BU426">
        <v>156.16999999999999</v>
      </c>
      <c r="BV426">
        <v>95.58</v>
      </c>
      <c r="BW426">
        <v>-0.49641600000000002</v>
      </c>
      <c r="BX426">
        <v>1.462591</v>
      </c>
      <c r="BY426">
        <v>1.2380340000000001</v>
      </c>
      <c r="BZ426">
        <v>-2.301644</v>
      </c>
      <c r="CA426">
        <v>-0.86184700000000003</v>
      </c>
      <c r="CB426">
        <v>-0.76524400000000004</v>
      </c>
      <c r="CC426">
        <v>1.31</v>
      </c>
      <c r="CD426">
        <v>1.17</v>
      </c>
      <c r="CE426">
        <v>2.46</v>
      </c>
      <c r="CF426">
        <v>2.4</v>
      </c>
      <c r="CG426">
        <v>15.6</v>
      </c>
      <c r="CH426">
        <v>7.7</v>
      </c>
      <c r="CI426">
        <v>29.9</v>
      </c>
      <c r="CJ426">
        <v>9.3000000000000007</v>
      </c>
    </row>
    <row r="427" spans="1:88" x14ac:dyDescent="0.25">
      <c r="A427" s="1">
        <v>43160</v>
      </c>
      <c r="B427">
        <v>69.02</v>
      </c>
      <c r="C427">
        <v>0.81159999999999999</v>
      </c>
      <c r="D427">
        <v>136.33431999999999</v>
      </c>
      <c r="E427">
        <v>175.57617099999999</v>
      </c>
      <c r="F427">
        <v>19.97</v>
      </c>
      <c r="G427">
        <v>0.53</v>
      </c>
      <c r="H427">
        <v>2.74</v>
      </c>
      <c r="I427">
        <v>1.78</v>
      </c>
      <c r="J427">
        <v>0.64</v>
      </c>
      <c r="K427">
        <v>102.9</v>
      </c>
      <c r="L427">
        <v>104.52</v>
      </c>
      <c r="M427">
        <v>101.9</v>
      </c>
      <c r="N427">
        <v>102.62</v>
      </c>
      <c r="O427">
        <v>102.85825785999999</v>
      </c>
      <c r="P427">
        <v>104.75357674</v>
      </c>
      <c r="U427">
        <v>-4.0999999999999996</v>
      </c>
      <c r="V427">
        <v>1.39</v>
      </c>
      <c r="W427">
        <v>16.5</v>
      </c>
      <c r="X427">
        <v>6.8</v>
      </c>
      <c r="Y427">
        <v>5.5</v>
      </c>
      <c r="Z427">
        <v>1055</v>
      </c>
      <c r="AA427">
        <v>645.59</v>
      </c>
      <c r="AB427">
        <v>1171.8800000000001</v>
      </c>
      <c r="AC427">
        <v>529.52</v>
      </c>
      <c r="AD427">
        <v>2640.87</v>
      </c>
      <c r="AE427">
        <v>2066.8451669999999</v>
      </c>
      <c r="AF427">
        <v>1.75</v>
      </c>
      <c r="AG427">
        <v>-0.4</v>
      </c>
      <c r="AH427">
        <v>0.5</v>
      </c>
      <c r="AI427">
        <v>-0.1</v>
      </c>
      <c r="AJ427">
        <v>3.25</v>
      </c>
      <c r="AK427">
        <v>104.012629</v>
      </c>
      <c r="AL427">
        <v>256.27100000000002</v>
      </c>
      <c r="BC427">
        <v>0.43743500000000002</v>
      </c>
      <c r="BD427">
        <v>95.691989579999998</v>
      </c>
      <c r="BE427">
        <v>109.3</v>
      </c>
      <c r="BF427">
        <v>109</v>
      </c>
      <c r="BG427">
        <v>4.59</v>
      </c>
      <c r="BH427">
        <v>260.55564299999998</v>
      </c>
      <c r="BI427">
        <v>91.350459999999998</v>
      </c>
      <c r="BJ427">
        <v>93.4</v>
      </c>
      <c r="BK427">
        <v>18.206</v>
      </c>
      <c r="BM427">
        <v>-0.32800000000000001</v>
      </c>
      <c r="BN427">
        <v>0.64</v>
      </c>
      <c r="BO427" s="15">
        <v>100.8827</v>
      </c>
      <c r="BP427" s="15">
        <v>100.0476</v>
      </c>
      <c r="BQ427">
        <v>101.0428</v>
      </c>
      <c r="BR427">
        <v>137.84</v>
      </c>
      <c r="BS427">
        <v>102.69</v>
      </c>
      <c r="BT427">
        <v>104.87</v>
      </c>
      <c r="BU427">
        <v>156.43</v>
      </c>
      <c r="BV427">
        <v>98.82</v>
      </c>
      <c r="BW427">
        <v>-0.43964599999999998</v>
      </c>
      <c r="BX427">
        <v>-0.66162799999999999</v>
      </c>
      <c r="BY427">
        <v>2.3331000000000001E-2</v>
      </c>
      <c r="BZ427">
        <v>1.1282049999999999</v>
      </c>
      <c r="CA427">
        <v>0.57347000000000004</v>
      </c>
      <c r="CB427">
        <v>0.87932900000000003</v>
      </c>
      <c r="CC427">
        <v>1.36</v>
      </c>
      <c r="CD427">
        <v>1.19</v>
      </c>
      <c r="CE427">
        <v>2.52</v>
      </c>
      <c r="CF427">
        <v>2.4</v>
      </c>
      <c r="CG427">
        <v>15.6</v>
      </c>
      <c r="CH427">
        <v>7</v>
      </c>
      <c r="CI427">
        <v>34.4</v>
      </c>
      <c r="CJ427">
        <v>9.3000000000000007</v>
      </c>
    </row>
    <row r="428" spans="1:88" x14ac:dyDescent="0.25">
      <c r="A428" s="1">
        <v>43191</v>
      </c>
      <c r="B428">
        <v>75.92</v>
      </c>
      <c r="C428">
        <v>0.82769999999999999</v>
      </c>
      <c r="D428">
        <v>108.213742</v>
      </c>
      <c r="E428">
        <v>150.184551</v>
      </c>
      <c r="F428">
        <v>15.93</v>
      </c>
      <c r="G428">
        <v>0.48</v>
      </c>
      <c r="H428">
        <v>2.95</v>
      </c>
      <c r="I428">
        <v>1.77</v>
      </c>
      <c r="J428">
        <v>0.7</v>
      </c>
      <c r="K428">
        <v>103.32</v>
      </c>
      <c r="L428">
        <v>104.8</v>
      </c>
      <c r="M428">
        <v>102.69</v>
      </c>
      <c r="N428">
        <v>103.03</v>
      </c>
      <c r="O428">
        <v>103.72448994</v>
      </c>
      <c r="P428">
        <v>105.00841672999999</v>
      </c>
      <c r="U428">
        <v>-4.0999999999999996</v>
      </c>
      <c r="V428">
        <v>1.4</v>
      </c>
      <c r="W428">
        <v>15.6</v>
      </c>
      <c r="X428">
        <v>7.9</v>
      </c>
      <c r="Y428">
        <v>5.0999999999999996</v>
      </c>
      <c r="Z428">
        <v>1341</v>
      </c>
      <c r="AA428">
        <v>653.64</v>
      </c>
      <c r="AB428">
        <v>1415.34</v>
      </c>
      <c r="AC428">
        <v>555.73</v>
      </c>
      <c r="AD428">
        <v>2648.05</v>
      </c>
      <c r="AE428">
        <v>2086.5138149999998</v>
      </c>
      <c r="AF428">
        <v>1.75</v>
      </c>
      <c r="AG428">
        <v>-0.4</v>
      </c>
      <c r="AH428">
        <v>0.5</v>
      </c>
      <c r="AI428">
        <v>-0.1</v>
      </c>
      <c r="AJ428">
        <v>3.3</v>
      </c>
      <c r="AK428">
        <v>104.46516200000001</v>
      </c>
      <c r="AL428">
        <v>256.63</v>
      </c>
      <c r="BC428">
        <v>0.51953099999999997</v>
      </c>
      <c r="BD428">
        <v>95.984312889999998</v>
      </c>
      <c r="BE428">
        <v>111.4</v>
      </c>
      <c r="BF428">
        <v>108.7</v>
      </c>
      <c r="BG428">
        <v>4.74</v>
      </c>
      <c r="BH428">
        <v>174.208145</v>
      </c>
      <c r="BI428">
        <v>91.471885</v>
      </c>
      <c r="BJ428">
        <v>93.9</v>
      </c>
      <c r="BK428">
        <v>20.603999999999999</v>
      </c>
      <c r="BM428">
        <v>-0.32900000000000001</v>
      </c>
      <c r="BN428">
        <v>0.7</v>
      </c>
      <c r="BO428" s="15">
        <v>100.9074</v>
      </c>
      <c r="BP428" s="15">
        <v>99.897779999999997</v>
      </c>
      <c r="BQ428">
        <v>100.9118</v>
      </c>
      <c r="BR428">
        <v>144.47</v>
      </c>
      <c r="BS428">
        <v>104.76</v>
      </c>
      <c r="BT428">
        <v>107.14</v>
      </c>
      <c r="BU428">
        <v>165.48</v>
      </c>
      <c r="BV428">
        <v>100.55</v>
      </c>
      <c r="BW428">
        <v>0.431668</v>
      </c>
      <c r="BX428">
        <v>0.39324500000000001</v>
      </c>
      <c r="BY428">
        <v>0.80757500000000004</v>
      </c>
      <c r="BZ428">
        <v>0.65518399999999999</v>
      </c>
      <c r="CA428">
        <v>0.50967399999999996</v>
      </c>
      <c r="CB428">
        <v>0.42707099999999998</v>
      </c>
      <c r="CC428">
        <v>1.35</v>
      </c>
      <c r="CD428">
        <v>1.17</v>
      </c>
      <c r="CE428">
        <v>2.5099999999999998</v>
      </c>
      <c r="CF428">
        <v>2.4</v>
      </c>
      <c r="CG428">
        <v>14.2</v>
      </c>
      <c r="CH428">
        <v>5.2</v>
      </c>
      <c r="CI428">
        <v>33.200000000000003</v>
      </c>
      <c r="CJ428">
        <v>5.6</v>
      </c>
    </row>
    <row r="429" spans="1:88" x14ac:dyDescent="0.25">
      <c r="A429" s="1">
        <v>43221</v>
      </c>
      <c r="B429">
        <v>76.45</v>
      </c>
      <c r="C429">
        <v>0.85660000000000003</v>
      </c>
      <c r="D429">
        <v>124.936649</v>
      </c>
      <c r="E429">
        <v>224.51605900000001</v>
      </c>
      <c r="F429">
        <v>15.43</v>
      </c>
      <c r="G429">
        <v>0.45</v>
      </c>
      <c r="H429">
        <v>2.83</v>
      </c>
      <c r="I429">
        <v>2.87</v>
      </c>
      <c r="J429">
        <v>0.51</v>
      </c>
      <c r="K429">
        <v>103.96</v>
      </c>
      <c r="L429">
        <v>105.25</v>
      </c>
      <c r="M429">
        <v>105</v>
      </c>
      <c r="N429">
        <v>103.5</v>
      </c>
      <c r="O429">
        <v>103.49407164</v>
      </c>
      <c r="P429">
        <v>104.87197259</v>
      </c>
      <c r="U429">
        <v>-5.3</v>
      </c>
      <c r="V429">
        <v>1.45</v>
      </c>
      <c r="W429">
        <v>14.1</v>
      </c>
      <c r="X429">
        <v>6.7</v>
      </c>
      <c r="Y429">
        <v>6.3</v>
      </c>
      <c r="Z429">
        <v>1090</v>
      </c>
      <c r="AA429">
        <v>673.62</v>
      </c>
      <c r="AB429">
        <v>1386.8</v>
      </c>
      <c r="AC429">
        <v>552.85</v>
      </c>
      <c r="AD429">
        <v>2705.27</v>
      </c>
      <c r="AE429">
        <v>2092.9226079999999</v>
      </c>
      <c r="AF429">
        <v>1.75</v>
      </c>
      <c r="AG429">
        <v>-0.4</v>
      </c>
      <c r="AH429">
        <v>0.5</v>
      </c>
      <c r="AI429">
        <v>-0.1</v>
      </c>
      <c r="AJ429">
        <v>3.3</v>
      </c>
      <c r="AK429">
        <v>104.95548599999999</v>
      </c>
      <c r="AL429">
        <v>257.14499999999998</v>
      </c>
      <c r="BC429">
        <v>0.37952200000000003</v>
      </c>
      <c r="BD429">
        <v>97.195238619999998</v>
      </c>
      <c r="BE429">
        <v>114.1</v>
      </c>
      <c r="BF429">
        <v>110.7</v>
      </c>
      <c r="BG429">
        <v>4.72</v>
      </c>
      <c r="BH429">
        <v>152.24991499999999</v>
      </c>
      <c r="BI429">
        <v>91.471885</v>
      </c>
      <c r="BJ429">
        <v>93.9</v>
      </c>
      <c r="BK429">
        <v>22.591000000000001</v>
      </c>
      <c r="BM429">
        <v>-0.32100000000000001</v>
      </c>
      <c r="BN429">
        <v>0.51</v>
      </c>
      <c r="BO429" s="15">
        <v>100.8896</v>
      </c>
      <c r="BP429" s="15">
        <v>99.718599999999995</v>
      </c>
      <c r="BQ429">
        <v>100.7705</v>
      </c>
      <c r="BR429">
        <v>158.83000000000001</v>
      </c>
      <c r="BS429">
        <v>109.64</v>
      </c>
      <c r="BT429">
        <v>112</v>
      </c>
      <c r="BU429">
        <v>184.85</v>
      </c>
      <c r="BV429">
        <v>105.46</v>
      </c>
      <c r="BW429">
        <v>0.54710300000000001</v>
      </c>
      <c r="BX429">
        <v>0.78930599999999995</v>
      </c>
      <c r="BY429">
        <v>0.31542599999999998</v>
      </c>
      <c r="BZ429">
        <v>-1.639286</v>
      </c>
      <c r="CA429">
        <v>-0.75548400000000004</v>
      </c>
      <c r="CB429">
        <v>-0.85965800000000003</v>
      </c>
      <c r="CC429">
        <v>1.33</v>
      </c>
      <c r="CD429">
        <v>1.1499999999999999</v>
      </c>
      <c r="CE429">
        <v>2.52</v>
      </c>
      <c r="CF429">
        <v>2.41</v>
      </c>
      <c r="CG429">
        <v>15.6</v>
      </c>
      <c r="CH429">
        <v>6.7</v>
      </c>
      <c r="CI429">
        <v>37.200000000000003</v>
      </c>
      <c r="CJ429">
        <v>6.9</v>
      </c>
    </row>
    <row r="430" spans="1:88" x14ac:dyDescent="0.25">
      <c r="A430" s="1">
        <v>43252</v>
      </c>
      <c r="B430">
        <v>77.44</v>
      </c>
      <c r="C430">
        <v>0.85650000000000004</v>
      </c>
      <c r="D430">
        <v>108.627396</v>
      </c>
      <c r="E430">
        <v>233.21188699999999</v>
      </c>
      <c r="F430">
        <v>16.09</v>
      </c>
      <c r="G430">
        <v>0.33</v>
      </c>
      <c r="H430">
        <v>2.85</v>
      </c>
      <c r="I430">
        <v>2.69</v>
      </c>
      <c r="J430">
        <v>0.46</v>
      </c>
      <c r="K430">
        <v>104.08</v>
      </c>
      <c r="L430">
        <v>105.21</v>
      </c>
      <c r="M430">
        <v>105.93</v>
      </c>
      <c r="N430">
        <v>103.55</v>
      </c>
      <c r="O430">
        <v>103.75202090000001</v>
      </c>
      <c r="P430">
        <v>105.55904318</v>
      </c>
      <c r="U430">
        <v>-5.0999999999999996</v>
      </c>
      <c r="V430">
        <v>1.41</v>
      </c>
      <c r="W430">
        <v>14.4</v>
      </c>
      <c r="X430">
        <v>7.1</v>
      </c>
      <c r="Y430">
        <v>5.0999999999999996</v>
      </c>
      <c r="Z430">
        <v>1385</v>
      </c>
      <c r="AA430">
        <v>672.73</v>
      </c>
      <c r="AB430">
        <v>1378.37</v>
      </c>
      <c r="AC430">
        <v>551.67999999999995</v>
      </c>
      <c r="AD430">
        <v>2718.37</v>
      </c>
      <c r="AE430">
        <v>2089.3006500000001</v>
      </c>
      <c r="AF430">
        <v>2</v>
      </c>
      <c r="AG430">
        <v>-0.4</v>
      </c>
      <c r="AH430">
        <v>0.5</v>
      </c>
      <c r="AI430">
        <v>-0.1</v>
      </c>
      <c r="AJ430">
        <v>3.3</v>
      </c>
      <c r="AK430">
        <v>105.09228899999999</v>
      </c>
      <c r="AL430">
        <v>257.399</v>
      </c>
      <c r="BC430">
        <v>0.43607099999999999</v>
      </c>
      <c r="BD430">
        <v>97.508507050000006</v>
      </c>
      <c r="BE430">
        <v>112.5</v>
      </c>
      <c r="BF430">
        <v>108.2</v>
      </c>
      <c r="BG430">
        <v>4.84</v>
      </c>
      <c r="BH430">
        <v>228.62316799999999</v>
      </c>
      <c r="BI430">
        <v>91.471885</v>
      </c>
      <c r="BJ430">
        <v>93.9</v>
      </c>
      <c r="BK430">
        <v>21.87</v>
      </c>
      <c r="BM430">
        <v>-0.32100000000000001</v>
      </c>
      <c r="BN430">
        <v>0.46</v>
      </c>
      <c r="BO430" s="15">
        <v>100.84059999999999</v>
      </c>
      <c r="BP430" s="15">
        <v>99.505099999999999</v>
      </c>
      <c r="BQ430">
        <v>100.6103</v>
      </c>
      <c r="BR430">
        <v>159.21</v>
      </c>
      <c r="BS430">
        <v>108.32</v>
      </c>
      <c r="BT430">
        <v>113.44</v>
      </c>
      <c r="BU430">
        <v>186.13</v>
      </c>
      <c r="BV430">
        <v>99.24</v>
      </c>
      <c r="BW430">
        <v>0.98050300000000001</v>
      </c>
      <c r="BX430">
        <v>-0.115842</v>
      </c>
      <c r="BY430">
        <v>-0.24806300000000001</v>
      </c>
      <c r="BZ430">
        <v>1.967457</v>
      </c>
      <c r="CA430">
        <v>1.7466600000000001</v>
      </c>
      <c r="CB430">
        <v>1.2792969999999999</v>
      </c>
      <c r="CC430">
        <v>1.3</v>
      </c>
      <c r="CD430">
        <v>1.1200000000000001</v>
      </c>
      <c r="CE430">
        <v>2.5499999999999998</v>
      </c>
      <c r="CF430">
        <v>2.46</v>
      </c>
      <c r="CG430">
        <v>14.9</v>
      </c>
      <c r="CH430">
        <v>5.4</v>
      </c>
      <c r="CI430">
        <v>30.9</v>
      </c>
      <c r="CJ430">
        <v>6.7</v>
      </c>
    </row>
    <row r="431" spans="1:88" x14ac:dyDescent="0.25">
      <c r="A431" s="1">
        <v>43282</v>
      </c>
      <c r="B431">
        <v>74.16</v>
      </c>
      <c r="C431">
        <v>0.85460000000000003</v>
      </c>
      <c r="D431">
        <v>133.086253</v>
      </c>
      <c r="E431">
        <v>208.27210400000001</v>
      </c>
      <c r="F431">
        <v>12.83</v>
      </c>
      <c r="G431">
        <v>0.28000000000000003</v>
      </c>
      <c r="H431">
        <v>2.96</v>
      </c>
      <c r="I431">
        <v>2.73</v>
      </c>
      <c r="J431">
        <v>0.53</v>
      </c>
      <c r="K431">
        <v>103.85</v>
      </c>
      <c r="L431">
        <v>104.99</v>
      </c>
      <c r="M431">
        <v>106.64</v>
      </c>
      <c r="N431">
        <v>103.18</v>
      </c>
      <c r="O431">
        <v>104.32253937</v>
      </c>
      <c r="P431">
        <v>104.57425848</v>
      </c>
      <c r="U431">
        <v>-5.2</v>
      </c>
      <c r="V431">
        <v>1.31</v>
      </c>
      <c r="W431">
        <v>14.5</v>
      </c>
      <c r="X431">
        <v>5.7</v>
      </c>
      <c r="Y431">
        <v>6.2</v>
      </c>
      <c r="Z431">
        <v>1747</v>
      </c>
      <c r="AA431">
        <v>594.6</v>
      </c>
      <c r="AB431">
        <v>1696.58</v>
      </c>
      <c r="AC431">
        <v>574.25</v>
      </c>
      <c r="AD431">
        <v>2816.29</v>
      </c>
      <c r="AE431">
        <v>2153.0963569999999</v>
      </c>
      <c r="AF431">
        <v>2</v>
      </c>
      <c r="AG431">
        <v>-0.4</v>
      </c>
      <c r="AH431">
        <v>0.5</v>
      </c>
      <c r="AI431">
        <v>-0.1</v>
      </c>
      <c r="AJ431">
        <v>3.3</v>
      </c>
      <c r="AK431">
        <v>105.01260499999999</v>
      </c>
      <c r="AL431">
        <v>257.69900000000001</v>
      </c>
      <c r="BC431">
        <v>0.44822299999999998</v>
      </c>
      <c r="BD431">
        <v>98.256261890000005</v>
      </c>
      <c r="BE431">
        <v>113.6</v>
      </c>
      <c r="BF431">
        <v>109.7</v>
      </c>
      <c r="BG431">
        <v>4.79</v>
      </c>
      <c r="BH431">
        <v>246.38180600000001</v>
      </c>
      <c r="BI431">
        <v>92.171195999999995</v>
      </c>
      <c r="BJ431">
        <v>94.6</v>
      </c>
      <c r="BK431">
        <v>22.113</v>
      </c>
      <c r="BM431">
        <v>-0.31900000000000001</v>
      </c>
      <c r="BN431">
        <v>0.53</v>
      </c>
      <c r="BO431" s="15">
        <v>100.7634</v>
      </c>
      <c r="BP431" s="15">
        <v>99.269949999999994</v>
      </c>
      <c r="BQ431">
        <v>100.4277</v>
      </c>
      <c r="BR431">
        <v>156.88999999999999</v>
      </c>
      <c r="BS431">
        <v>103.05</v>
      </c>
      <c r="BT431">
        <v>107.13</v>
      </c>
      <c r="BU431">
        <v>185.37</v>
      </c>
      <c r="BV431">
        <v>95.82</v>
      </c>
      <c r="BW431">
        <v>-4.6375E-2</v>
      </c>
      <c r="BX431">
        <v>1.0748519999999999</v>
      </c>
      <c r="BY431">
        <v>-0.231463</v>
      </c>
      <c r="BZ431">
        <v>-0.63640200000000002</v>
      </c>
      <c r="CA431">
        <v>4.3013000000000003E-2</v>
      </c>
      <c r="CB431">
        <v>-0.46607799999999999</v>
      </c>
      <c r="CC431">
        <v>1.39</v>
      </c>
      <c r="CD431">
        <v>1.23</v>
      </c>
      <c r="CE431">
        <v>2.52</v>
      </c>
      <c r="CF431">
        <v>2.4300000000000002</v>
      </c>
      <c r="CG431">
        <v>13.5</v>
      </c>
      <c r="CH431">
        <v>3.4</v>
      </c>
      <c r="CI431">
        <v>35.799999999999997</v>
      </c>
      <c r="CJ431">
        <v>5.3</v>
      </c>
    </row>
    <row r="432" spans="1:88" x14ac:dyDescent="0.25">
      <c r="A432" s="1">
        <v>43313</v>
      </c>
      <c r="B432">
        <v>76.94</v>
      </c>
      <c r="C432">
        <v>0.85940000000000005</v>
      </c>
      <c r="D432">
        <v>99.135615000000001</v>
      </c>
      <c r="E432">
        <v>166.83115900000001</v>
      </c>
      <c r="F432">
        <v>12.86</v>
      </c>
      <c r="G432">
        <v>0.28999999999999998</v>
      </c>
      <c r="H432">
        <v>2.86</v>
      </c>
      <c r="I432">
        <v>3.24</v>
      </c>
      <c r="J432">
        <v>0.45</v>
      </c>
      <c r="K432">
        <v>104</v>
      </c>
      <c r="L432">
        <v>104.99</v>
      </c>
      <c r="M432">
        <v>107.12</v>
      </c>
      <c r="N432">
        <v>103.34</v>
      </c>
      <c r="O432">
        <v>103.85759625</v>
      </c>
      <c r="P432">
        <v>105.064623</v>
      </c>
      <c r="U432">
        <v>-5.4</v>
      </c>
      <c r="V432">
        <v>1.1599999999999999</v>
      </c>
      <c r="W432">
        <v>14.4</v>
      </c>
      <c r="X432">
        <v>5.0999999999999996</v>
      </c>
      <c r="Y432">
        <v>7.3</v>
      </c>
      <c r="Z432">
        <v>1579</v>
      </c>
      <c r="AA432">
        <v>568.05999999999995</v>
      </c>
      <c r="AB432">
        <v>1754.45</v>
      </c>
      <c r="AC432">
        <v>558.41999999999996</v>
      </c>
      <c r="AD432">
        <v>2901.52</v>
      </c>
      <c r="AE432">
        <v>2175.498067</v>
      </c>
      <c r="AF432">
        <v>2</v>
      </c>
      <c r="AG432">
        <v>-0.4</v>
      </c>
      <c r="AH432">
        <v>0.75</v>
      </c>
      <c r="AI432">
        <v>-0.1</v>
      </c>
      <c r="AJ432">
        <v>3.3</v>
      </c>
      <c r="AK432">
        <v>104.990013</v>
      </c>
      <c r="AL432">
        <v>257.89100000000002</v>
      </c>
      <c r="BC432">
        <v>0.53123699999999996</v>
      </c>
      <c r="BD432">
        <v>98.249863050000002</v>
      </c>
      <c r="BE432">
        <v>114</v>
      </c>
      <c r="BF432">
        <v>114.9</v>
      </c>
      <c r="BG432">
        <v>4.78</v>
      </c>
      <c r="BH432">
        <v>225.82880900000001</v>
      </c>
      <c r="BI432">
        <v>92.171195999999995</v>
      </c>
      <c r="BJ432">
        <v>94.6</v>
      </c>
      <c r="BK432">
        <v>25.837</v>
      </c>
      <c r="BM432">
        <v>-0.31900000000000001</v>
      </c>
      <c r="BN432">
        <v>0.45</v>
      </c>
      <c r="BO432" s="15">
        <v>100.6609</v>
      </c>
      <c r="BP432" s="15">
        <v>99.032359999999997</v>
      </c>
      <c r="BQ432">
        <v>100.2209</v>
      </c>
      <c r="BR432">
        <v>158.9</v>
      </c>
      <c r="BS432">
        <v>101.9</v>
      </c>
      <c r="BT432">
        <v>105</v>
      </c>
      <c r="BU432">
        <v>189.06</v>
      </c>
      <c r="BV432">
        <v>96.39</v>
      </c>
      <c r="BW432">
        <v>-0.114881</v>
      </c>
      <c r="BX432">
        <v>-0.72366399999999997</v>
      </c>
      <c r="BY432">
        <v>-0.42109200000000002</v>
      </c>
      <c r="BZ432">
        <v>-5.9367000000000003E-2</v>
      </c>
      <c r="CA432">
        <v>-0.75600599999999996</v>
      </c>
      <c r="CB432">
        <v>-0.21576899999999999</v>
      </c>
      <c r="CC432">
        <v>1.34</v>
      </c>
      <c r="CD432">
        <v>1.1399999999999999</v>
      </c>
      <c r="CE432">
        <v>2.54</v>
      </c>
      <c r="CF432">
        <v>2.41</v>
      </c>
      <c r="CG432">
        <v>13.1</v>
      </c>
      <c r="CH432">
        <v>4</v>
      </c>
      <c r="CI432">
        <v>32.9</v>
      </c>
      <c r="CJ432">
        <v>5.8</v>
      </c>
    </row>
    <row r="433" spans="1:88" x14ac:dyDescent="0.25">
      <c r="A433" s="1">
        <v>43344</v>
      </c>
      <c r="B433">
        <v>82.72</v>
      </c>
      <c r="C433">
        <v>0.86099999999999999</v>
      </c>
      <c r="D433">
        <v>102.66019900000001</v>
      </c>
      <c r="E433">
        <v>204.804486</v>
      </c>
      <c r="F433">
        <v>12.12</v>
      </c>
      <c r="G433">
        <v>0.37</v>
      </c>
      <c r="H433">
        <v>3.05</v>
      </c>
      <c r="I433">
        <v>3.14</v>
      </c>
      <c r="J433">
        <v>0.57999999999999996</v>
      </c>
      <c r="K433">
        <v>104.41</v>
      </c>
      <c r="L433">
        <v>105.29</v>
      </c>
      <c r="M433">
        <v>108.45</v>
      </c>
      <c r="N433">
        <v>103.65</v>
      </c>
      <c r="O433">
        <v>102.76035195999999</v>
      </c>
      <c r="P433">
        <v>104.18363286</v>
      </c>
      <c r="U433">
        <v>-6.1</v>
      </c>
      <c r="V433">
        <v>1.3</v>
      </c>
      <c r="W433">
        <v>14.8</v>
      </c>
      <c r="X433">
        <v>5.5</v>
      </c>
      <c r="Y433">
        <v>8.9</v>
      </c>
      <c r="Z433">
        <v>1540</v>
      </c>
      <c r="AA433">
        <v>534.37</v>
      </c>
      <c r="AB433">
        <v>1721.17</v>
      </c>
      <c r="AC433">
        <v>549.62</v>
      </c>
      <c r="AD433">
        <v>2913.98</v>
      </c>
      <c r="AE433">
        <v>2184.0088679999999</v>
      </c>
      <c r="AF433">
        <v>2.25</v>
      </c>
      <c r="AG433">
        <v>-0.4</v>
      </c>
      <c r="AH433">
        <v>0.75</v>
      </c>
      <c r="AI433">
        <v>-0.1</v>
      </c>
      <c r="AJ433">
        <v>3.3</v>
      </c>
      <c r="AK433">
        <v>105.075118</v>
      </c>
      <c r="AL433">
        <v>258.36799999999999</v>
      </c>
      <c r="BC433">
        <v>0.46907700000000002</v>
      </c>
      <c r="BD433">
        <v>97.651325650000004</v>
      </c>
      <c r="BE433">
        <v>113.6</v>
      </c>
      <c r="BF433">
        <v>109.6</v>
      </c>
      <c r="BG433">
        <v>4.8899999999999997</v>
      </c>
      <c r="BH433">
        <v>150.108858</v>
      </c>
      <c r="BI433">
        <v>92.171195999999995</v>
      </c>
      <c r="BJ433">
        <v>94.6</v>
      </c>
      <c r="BK433">
        <v>27.329000000000001</v>
      </c>
      <c r="BM433">
        <v>-0.318</v>
      </c>
      <c r="BN433">
        <v>0.57999999999999996</v>
      </c>
      <c r="BO433" s="15">
        <v>100.5185</v>
      </c>
      <c r="BP433" s="15">
        <v>98.808459999999997</v>
      </c>
      <c r="BQ433">
        <v>99.996489999999994</v>
      </c>
      <c r="BR433">
        <v>169.06</v>
      </c>
      <c r="BS433">
        <v>98.64</v>
      </c>
      <c r="BT433">
        <v>101.93</v>
      </c>
      <c r="BU433">
        <v>206.3</v>
      </c>
      <c r="BV433">
        <v>92.82</v>
      </c>
      <c r="BW433">
        <v>-0.36097000000000001</v>
      </c>
      <c r="BX433">
        <v>-0.48969699999999999</v>
      </c>
      <c r="BY433">
        <v>-0.63158400000000003</v>
      </c>
      <c r="BZ433">
        <v>-0.95510099999999998</v>
      </c>
      <c r="CA433">
        <v>-1.0406530000000001</v>
      </c>
      <c r="CB433">
        <v>-0.390038</v>
      </c>
      <c r="CC433">
        <v>1.17</v>
      </c>
      <c r="CD433">
        <v>1.05</v>
      </c>
      <c r="CE433">
        <v>2.41</v>
      </c>
      <c r="CF433">
        <v>2.41</v>
      </c>
      <c r="CG433">
        <v>14.2</v>
      </c>
      <c r="CH433">
        <v>3.5</v>
      </c>
      <c r="CI433">
        <v>33.9</v>
      </c>
      <c r="CJ433">
        <v>9.6999999999999993</v>
      </c>
    </row>
    <row r="434" spans="1:88" x14ac:dyDescent="0.25">
      <c r="A434" s="1">
        <v>43374</v>
      </c>
      <c r="B434">
        <v>74.84</v>
      </c>
      <c r="C434">
        <v>0.88239999999999996</v>
      </c>
      <c r="D434">
        <v>111.512567</v>
      </c>
      <c r="E434">
        <v>246.060969</v>
      </c>
      <c r="F434">
        <v>21.23</v>
      </c>
      <c r="G434">
        <v>0.4</v>
      </c>
      <c r="H434">
        <v>3.15</v>
      </c>
      <c r="I434">
        <v>3.41</v>
      </c>
      <c r="J434">
        <v>0.52</v>
      </c>
      <c r="K434">
        <v>104.67</v>
      </c>
      <c r="L434">
        <v>105.4</v>
      </c>
      <c r="M434">
        <v>110.35</v>
      </c>
      <c r="N434">
        <v>103.72</v>
      </c>
      <c r="O434">
        <v>103.78878195999999</v>
      </c>
      <c r="P434">
        <v>104.75167501</v>
      </c>
      <c r="U434">
        <v>-5.4</v>
      </c>
      <c r="V434">
        <v>1</v>
      </c>
      <c r="W434">
        <v>13.9</v>
      </c>
      <c r="X434">
        <v>4.5</v>
      </c>
      <c r="Y434">
        <v>8.6999999999999993</v>
      </c>
      <c r="Z434">
        <v>1490</v>
      </c>
      <c r="AA434">
        <v>503.06</v>
      </c>
      <c r="AB434">
        <v>1694.02</v>
      </c>
      <c r="AC434">
        <v>518.71</v>
      </c>
      <c r="AD434">
        <v>2711.74</v>
      </c>
      <c r="AE434">
        <v>2021.9822590000001</v>
      </c>
      <c r="AF434">
        <v>2.25</v>
      </c>
      <c r="AG434">
        <v>-0.4</v>
      </c>
      <c r="AH434">
        <v>0.75</v>
      </c>
      <c r="AI434">
        <v>-0.1</v>
      </c>
      <c r="AJ434">
        <v>3.3</v>
      </c>
      <c r="AK434">
        <v>105.212705</v>
      </c>
      <c r="AL434">
        <v>258.91699999999997</v>
      </c>
      <c r="BC434">
        <v>0.53387799999999996</v>
      </c>
      <c r="BD434">
        <v>98.627333620000002</v>
      </c>
      <c r="BE434">
        <v>115.8</v>
      </c>
      <c r="BF434">
        <v>112</v>
      </c>
      <c r="BG434">
        <v>5.18</v>
      </c>
      <c r="BH434">
        <v>155.207033</v>
      </c>
      <c r="BI434">
        <v>92.768105000000006</v>
      </c>
      <c r="BJ434">
        <v>95.1</v>
      </c>
      <c r="BK434">
        <v>24.332999999999998</v>
      </c>
      <c r="BM434">
        <v>-0.318</v>
      </c>
      <c r="BN434">
        <v>0.52</v>
      </c>
      <c r="BO434" s="15">
        <v>100.3314</v>
      </c>
      <c r="BP434" s="15">
        <v>98.600570000000005</v>
      </c>
      <c r="BQ434">
        <v>99.773930000000007</v>
      </c>
      <c r="BR434">
        <v>169.03</v>
      </c>
      <c r="BS434">
        <v>101.27</v>
      </c>
      <c r="BT434">
        <v>104.26</v>
      </c>
      <c r="BU434">
        <v>204.87</v>
      </c>
      <c r="BV434">
        <v>95.98</v>
      </c>
      <c r="BW434">
        <v>0.75180400000000003</v>
      </c>
      <c r="BX434">
        <v>0.93049499999999996</v>
      </c>
      <c r="BY434">
        <v>1.231846</v>
      </c>
      <c r="BZ434">
        <v>-0.46767500000000001</v>
      </c>
      <c r="CA434">
        <v>0.77639100000000005</v>
      </c>
      <c r="CB434">
        <v>0.65237900000000004</v>
      </c>
      <c r="CC434">
        <v>1.27</v>
      </c>
      <c r="CD434">
        <v>1.1100000000000001</v>
      </c>
      <c r="CE434">
        <v>2.4700000000000002</v>
      </c>
      <c r="CF434">
        <v>2.42</v>
      </c>
      <c r="CG434">
        <v>14.3</v>
      </c>
      <c r="CH434">
        <v>3.3</v>
      </c>
      <c r="CI434">
        <v>33.4</v>
      </c>
      <c r="CJ434">
        <v>10.4</v>
      </c>
    </row>
    <row r="435" spans="1:88" x14ac:dyDescent="0.25">
      <c r="A435" s="1">
        <v>43405</v>
      </c>
      <c r="B435">
        <v>57.71</v>
      </c>
      <c r="C435">
        <v>0.8831</v>
      </c>
      <c r="D435">
        <v>130.22386800000001</v>
      </c>
      <c r="E435">
        <v>231.17001300000001</v>
      </c>
      <c r="F435">
        <v>18.07</v>
      </c>
      <c r="G435">
        <v>0.31</v>
      </c>
      <c r="H435">
        <v>3.01</v>
      </c>
      <c r="I435">
        <v>3.21</v>
      </c>
      <c r="J435">
        <v>0.44</v>
      </c>
      <c r="K435">
        <v>104.09</v>
      </c>
      <c r="L435">
        <v>105.35</v>
      </c>
      <c r="M435">
        <v>110.32</v>
      </c>
      <c r="N435">
        <v>102.92</v>
      </c>
      <c r="O435">
        <v>102.41136414</v>
      </c>
      <c r="P435">
        <v>103.61850443</v>
      </c>
      <c r="U435">
        <v>-5.9</v>
      </c>
      <c r="V435">
        <v>1.02</v>
      </c>
      <c r="W435">
        <v>14.2</v>
      </c>
      <c r="X435">
        <v>4.5999999999999996</v>
      </c>
      <c r="Y435">
        <v>9.3000000000000007</v>
      </c>
      <c r="Z435">
        <v>1231</v>
      </c>
      <c r="AA435">
        <v>502.16</v>
      </c>
      <c r="AB435">
        <v>1707.56</v>
      </c>
      <c r="AC435">
        <v>519.37</v>
      </c>
      <c r="AD435">
        <v>2760.17</v>
      </c>
      <c r="AE435">
        <v>2041.3586760000001</v>
      </c>
      <c r="AF435">
        <v>2.25</v>
      </c>
      <c r="AG435">
        <v>-0.4</v>
      </c>
      <c r="AH435">
        <v>0.75</v>
      </c>
      <c r="AI435">
        <v>-0.1</v>
      </c>
      <c r="AJ435">
        <v>3.3</v>
      </c>
      <c r="AK435">
        <v>104.649643</v>
      </c>
      <c r="AL435">
        <v>259.43900000000002</v>
      </c>
      <c r="BC435">
        <v>0.45882299999999998</v>
      </c>
      <c r="BD435">
        <v>97.026569929999994</v>
      </c>
      <c r="BE435">
        <v>115.2</v>
      </c>
      <c r="BF435">
        <v>113</v>
      </c>
      <c r="BG435">
        <v>5.28</v>
      </c>
      <c r="BH435">
        <v>144.83103</v>
      </c>
      <c r="BI435">
        <v>92.768105000000006</v>
      </c>
      <c r="BJ435">
        <v>95.1</v>
      </c>
      <c r="BK435">
        <v>24.690999999999999</v>
      </c>
      <c r="BM435">
        <v>-0.316</v>
      </c>
      <c r="BN435">
        <v>0.44</v>
      </c>
      <c r="BO435" s="15">
        <v>100.11709999999999</v>
      </c>
      <c r="BP435" s="15">
        <v>98.422129999999996</v>
      </c>
      <c r="BQ435">
        <v>99.565820000000002</v>
      </c>
      <c r="BR435">
        <v>151.83000000000001</v>
      </c>
      <c r="BS435">
        <v>100.82</v>
      </c>
      <c r="BT435">
        <v>104</v>
      </c>
      <c r="BU435">
        <v>178.8</v>
      </c>
      <c r="BV435">
        <v>95.2</v>
      </c>
      <c r="BW435">
        <v>-1.185708</v>
      </c>
      <c r="BX435">
        <v>-2.380404</v>
      </c>
      <c r="BY435">
        <v>-2.9095260000000001</v>
      </c>
      <c r="BZ435">
        <v>-0.92981000000000003</v>
      </c>
      <c r="CA435">
        <v>-1.2371259999999999</v>
      </c>
      <c r="CB435">
        <v>-1.5576859999999999</v>
      </c>
      <c r="CC435">
        <v>1.3</v>
      </c>
      <c r="CD435">
        <v>1.1299999999999999</v>
      </c>
      <c r="CE435">
        <v>2.5099999999999998</v>
      </c>
      <c r="CF435">
        <v>2.4300000000000002</v>
      </c>
      <c r="CG435">
        <v>12.9</v>
      </c>
      <c r="CH435">
        <v>4.5999999999999996</v>
      </c>
      <c r="CI435">
        <v>30.6</v>
      </c>
      <c r="CJ435">
        <v>6.9</v>
      </c>
    </row>
    <row r="436" spans="1:88" x14ac:dyDescent="0.25">
      <c r="A436" s="1">
        <v>43435</v>
      </c>
      <c r="B436">
        <v>50.57</v>
      </c>
      <c r="C436">
        <v>0.87460000000000004</v>
      </c>
      <c r="D436">
        <v>166.28680499999999</v>
      </c>
      <c r="E436">
        <v>275.707449</v>
      </c>
      <c r="F436">
        <v>25.42</v>
      </c>
      <c r="G436">
        <v>0.19</v>
      </c>
      <c r="H436">
        <v>2.69</v>
      </c>
      <c r="I436">
        <v>2.74</v>
      </c>
      <c r="J436">
        <v>0.39</v>
      </c>
      <c r="K436">
        <v>104.04</v>
      </c>
      <c r="L436">
        <v>105.36</v>
      </c>
      <c r="M436">
        <v>106.72</v>
      </c>
      <c r="N436">
        <v>103.34</v>
      </c>
      <c r="O436">
        <v>104.56065809</v>
      </c>
      <c r="P436">
        <v>104.69564164000001</v>
      </c>
      <c r="U436">
        <v>-7.3</v>
      </c>
      <c r="V436">
        <v>0.85</v>
      </c>
      <c r="W436">
        <v>13</v>
      </c>
      <c r="X436">
        <v>2.8</v>
      </c>
      <c r="Y436">
        <v>7.9</v>
      </c>
      <c r="Z436">
        <v>1271</v>
      </c>
      <c r="AA436">
        <v>485.46</v>
      </c>
      <c r="AB436">
        <v>1792.96</v>
      </c>
      <c r="AC436">
        <v>487.88</v>
      </c>
      <c r="AD436">
        <v>2506.85</v>
      </c>
      <c r="AE436">
        <v>1883.9013990000001</v>
      </c>
      <c r="AF436">
        <v>2.5</v>
      </c>
      <c r="AG436">
        <v>-0.4</v>
      </c>
      <c r="AH436">
        <v>0.75</v>
      </c>
      <c r="AI436">
        <v>-0.1</v>
      </c>
      <c r="AJ436">
        <v>3.3</v>
      </c>
      <c r="AK436">
        <v>104.150848</v>
      </c>
      <c r="AL436">
        <v>260.06299999999999</v>
      </c>
      <c r="BC436">
        <v>0.465418</v>
      </c>
      <c r="BD436">
        <v>95.856719699999999</v>
      </c>
      <c r="BE436">
        <v>116.8</v>
      </c>
      <c r="BF436">
        <v>114</v>
      </c>
      <c r="BG436">
        <v>5.14</v>
      </c>
      <c r="BH436">
        <v>164.64574400000001</v>
      </c>
      <c r="BI436">
        <v>92.768105000000006</v>
      </c>
      <c r="BJ436">
        <v>95.1</v>
      </c>
      <c r="BK436">
        <v>21.981999999999999</v>
      </c>
      <c r="BM436">
        <v>-0.309</v>
      </c>
      <c r="BN436">
        <v>0.39</v>
      </c>
      <c r="BO436" s="15">
        <v>99.898089999999996</v>
      </c>
      <c r="BP436" s="15">
        <v>98.291120000000006</v>
      </c>
      <c r="BQ436">
        <v>99.383669999999995</v>
      </c>
      <c r="BR436">
        <v>140.54</v>
      </c>
      <c r="BS436">
        <v>99.15</v>
      </c>
      <c r="BT436">
        <v>101.19</v>
      </c>
      <c r="BU436">
        <v>162.43</v>
      </c>
      <c r="BV436">
        <v>95.53</v>
      </c>
      <c r="BW436">
        <v>-1.761261</v>
      </c>
      <c r="BX436">
        <v>-0.88049500000000003</v>
      </c>
      <c r="BY436">
        <v>4.3313370000000004</v>
      </c>
      <c r="BZ436">
        <v>1.553431</v>
      </c>
      <c r="CA436">
        <v>2.2509860000000002</v>
      </c>
      <c r="CB436">
        <v>2.075561</v>
      </c>
      <c r="CC436">
        <v>1.31</v>
      </c>
      <c r="CD436">
        <v>1.08</v>
      </c>
      <c r="CE436">
        <v>2.56</v>
      </c>
      <c r="CF436">
        <v>2.41</v>
      </c>
      <c r="CG436">
        <v>13.9</v>
      </c>
      <c r="CH436">
        <v>4.4000000000000004</v>
      </c>
      <c r="CI436">
        <v>29.3</v>
      </c>
      <c r="CJ436">
        <v>9.9</v>
      </c>
    </row>
    <row r="437" spans="1:88" x14ac:dyDescent="0.25">
      <c r="A437" s="1">
        <v>43466</v>
      </c>
      <c r="B437">
        <v>62.46</v>
      </c>
      <c r="C437">
        <v>0.87139999999999995</v>
      </c>
      <c r="D437">
        <v>201.03201300000001</v>
      </c>
      <c r="E437">
        <v>247.677108</v>
      </c>
      <c r="F437">
        <v>16.57</v>
      </c>
      <c r="G437">
        <v>0.13</v>
      </c>
      <c r="H437">
        <v>2.63</v>
      </c>
      <c r="I437">
        <v>2.58</v>
      </c>
      <c r="J437">
        <v>0.25</v>
      </c>
      <c r="K437">
        <v>102.96</v>
      </c>
      <c r="L437">
        <v>106.01</v>
      </c>
      <c r="M437">
        <v>105.77</v>
      </c>
      <c r="N437">
        <v>101.79</v>
      </c>
      <c r="O437">
        <v>104.05662517</v>
      </c>
      <c r="P437">
        <v>104.80359117</v>
      </c>
      <c r="U437">
        <v>-6.6</v>
      </c>
      <c r="V437">
        <v>0.72</v>
      </c>
      <c r="W437">
        <v>12.2</v>
      </c>
      <c r="X437">
        <v>0.6</v>
      </c>
      <c r="Y437">
        <v>8.6</v>
      </c>
      <c r="Z437">
        <v>668</v>
      </c>
      <c r="AA437">
        <v>492.02</v>
      </c>
      <c r="AB437">
        <v>1719.61</v>
      </c>
      <c r="AC437">
        <v>520.63</v>
      </c>
      <c r="AD437">
        <v>2704.1</v>
      </c>
      <c r="AE437">
        <v>2028.492315</v>
      </c>
      <c r="AF437">
        <v>2.5</v>
      </c>
      <c r="AG437">
        <v>-0.4</v>
      </c>
      <c r="AH437">
        <v>0.75</v>
      </c>
      <c r="AI437">
        <v>-0.1</v>
      </c>
      <c r="AJ437">
        <v>3.3</v>
      </c>
      <c r="AK437">
        <v>104.33520300000001</v>
      </c>
      <c r="AL437">
        <v>260.76600000000002</v>
      </c>
      <c r="BC437">
        <v>0.51992700000000003</v>
      </c>
      <c r="BD437">
        <v>97.281906390000003</v>
      </c>
      <c r="BE437">
        <v>116.5</v>
      </c>
      <c r="BF437">
        <v>110.2</v>
      </c>
      <c r="BG437">
        <v>5.01</v>
      </c>
      <c r="BH437">
        <v>141.71077299999999</v>
      </c>
      <c r="BI437">
        <v>92.948205999999999</v>
      </c>
      <c r="BJ437">
        <v>95.8</v>
      </c>
      <c r="BK437">
        <v>19.852</v>
      </c>
      <c r="BM437">
        <v>-0.308</v>
      </c>
      <c r="BN437">
        <v>0.25</v>
      </c>
      <c r="BO437" s="15">
        <v>99.695899999999995</v>
      </c>
      <c r="BP437" s="15">
        <v>98.232569999999996</v>
      </c>
      <c r="BQ437">
        <v>99.24579</v>
      </c>
      <c r="BR437">
        <v>138.9</v>
      </c>
      <c r="BS437">
        <v>98.3</v>
      </c>
      <c r="BT437">
        <v>99.25</v>
      </c>
      <c r="BU437">
        <v>160.37</v>
      </c>
      <c r="BV437">
        <v>96.62</v>
      </c>
      <c r="BW437">
        <v>1.319469</v>
      </c>
      <c r="BX437">
        <v>1.689478</v>
      </c>
      <c r="BY437">
        <v>-0.26447599999999999</v>
      </c>
      <c r="BZ437">
        <v>0.915408</v>
      </c>
      <c r="CA437">
        <v>3.3620999999999998E-2</v>
      </c>
      <c r="CB437">
        <v>0.78955900000000001</v>
      </c>
      <c r="CC437">
        <v>1.34</v>
      </c>
      <c r="CD437">
        <v>1.0900000000000001</v>
      </c>
      <c r="CE437">
        <v>2.6</v>
      </c>
      <c r="CF437">
        <v>2.41</v>
      </c>
      <c r="CG437">
        <v>11.9</v>
      </c>
      <c r="CH437">
        <v>3.3</v>
      </c>
      <c r="CI437">
        <v>28.4</v>
      </c>
      <c r="CJ437">
        <v>8.4</v>
      </c>
    </row>
    <row r="438" spans="1:88" x14ac:dyDescent="0.25">
      <c r="A438" s="1">
        <v>43497</v>
      </c>
      <c r="B438">
        <v>65.03</v>
      </c>
      <c r="C438">
        <v>0.87829999999999997</v>
      </c>
      <c r="D438">
        <v>106.90066400000001</v>
      </c>
      <c r="E438">
        <v>230.151611</v>
      </c>
      <c r="F438">
        <v>14.78</v>
      </c>
      <c r="G438">
        <v>0.06</v>
      </c>
      <c r="H438">
        <v>2.73</v>
      </c>
      <c r="I438">
        <v>2.74</v>
      </c>
      <c r="J438">
        <v>0.39</v>
      </c>
      <c r="K438">
        <v>103.28</v>
      </c>
      <c r="L438">
        <v>106.34</v>
      </c>
      <c r="M438">
        <v>106.43</v>
      </c>
      <c r="N438">
        <v>102.06</v>
      </c>
      <c r="O438">
        <v>103.49259657</v>
      </c>
      <c r="P438">
        <v>104.28190005</v>
      </c>
      <c r="U438">
        <v>-6.5</v>
      </c>
      <c r="V438">
        <v>0.71</v>
      </c>
      <c r="W438">
        <v>12.6</v>
      </c>
      <c r="X438">
        <v>-0.4</v>
      </c>
      <c r="Y438">
        <v>8.1999999999999993</v>
      </c>
      <c r="Z438">
        <v>658</v>
      </c>
      <c r="AA438">
        <v>527.80999999999995</v>
      </c>
      <c r="AB438">
        <v>1477.58</v>
      </c>
      <c r="AC438">
        <v>541.04999999999995</v>
      </c>
      <c r="AD438">
        <v>2784.49</v>
      </c>
      <c r="AE438">
        <v>2085.8446349999999</v>
      </c>
      <c r="AF438">
        <v>2.5</v>
      </c>
      <c r="AG438">
        <v>-0.4</v>
      </c>
      <c r="AH438">
        <v>0.75</v>
      </c>
      <c r="AI438">
        <v>-0.1</v>
      </c>
      <c r="AJ438">
        <v>3.3</v>
      </c>
      <c r="AK438">
        <v>104.825495</v>
      </c>
      <c r="AL438">
        <v>261.18599999999998</v>
      </c>
      <c r="BC438">
        <v>0.153893</v>
      </c>
      <c r="BD438">
        <v>96.496175919999999</v>
      </c>
      <c r="BE438">
        <v>115.6</v>
      </c>
      <c r="BF438">
        <v>114.8</v>
      </c>
      <c r="BG438">
        <v>4.95</v>
      </c>
      <c r="BH438">
        <v>127.47170699999999</v>
      </c>
      <c r="BI438">
        <v>92.948205999999999</v>
      </c>
      <c r="BJ438">
        <v>95.8</v>
      </c>
      <c r="BK438">
        <v>17.814</v>
      </c>
      <c r="BM438">
        <v>-0.309</v>
      </c>
      <c r="BN438">
        <v>0.39</v>
      </c>
      <c r="BO438" s="15">
        <v>99.527889999999999</v>
      </c>
      <c r="BP438" s="15">
        <v>98.250010000000003</v>
      </c>
      <c r="BQ438">
        <v>99.15146</v>
      </c>
      <c r="BR438">
        <v>139.49</v>
      </c>
      <c r="BS438">
        <v>101.71</v>
      </c>
      <c r="BT438">
        <v>105.27</v>
      </c>
      <c r="BU438">
        <v>159.47999999999999</v>
      </c>
      <c r="BV438">
        <v>95.4</v>
      </c>
      <c r="BW438">
        <v>-0.450403</v>
      </c>
      <c r="BX438">
        <v>0.56825700000000001</v>
      </c>
      <c r="BY438">
        <v>-0.242893</v>
      </c>
      <c r="BZ438">
        <v>3.3666000000000001E-2</v>
      </c>
      <c r="CA438">
        <v>6.3935000000000006E-2</v>
      </c>
      <c r="CB438">
        <v>-0.80405400000000005</v>
      </c>
      <c r="CC438">
        <v>1.26</v>
      </c>
      <c r="CD438">
        <v>1.04</v>
      </c>
      <c r="CE438">
        <v>2.57</v>
      </c>
      <c r="CF438">
        <v>2.44</v>
      </c>
      <c r="CG438">
        <v>11.9</v>
      </c>
      <c r="CH438">
        <v>3.7</v>
      </c>
      <c r="CI438">
        <v>27.7</v>
      </c>
      <c r="CJ438">
        <v>8.5</v>
      </c>
    </row>
    <row r="439" spans="1:88" x14ac:dyDescent="0.25">
      <c r="A439" s="1">
        <v>43525</v>
      </c>
      <c r="B439">
        <v>67.930000000000007</v>
      </c>
      <c r="C439">
        <v>0.89070000000000005</v>
      </c>
      <c r="D439">
        <v>140.24736999999999</v>
      </c>
      <c r="E439">
        <v>229.38423700000001</v>
      </c>
      <c r="F439">
        <v>13.71</v>
      </c>
      <c r="G439">
        <v>0.01</v>
      </c>
      <c r="H439">
        <v>2.41</v>
      </c>
      <c r="I439">
        <v>2.64</v>
      </c>
      <c r="J439">
        <v>0.13</v>
      </c>
      <c r="K439">
        <v>104.34</v>
      </c>
      <c r="L439">
        <v>106.36</v>
      </c>
      <c r="M439">
        <v>107.34</v>
      </c>
      <c r="N439">
        <v>103.41</v>
      </c>
      <c r="O439">
        <v>102.81050500000001</v>
      </c>
      <c r="P439">
        <v>104.2102063</v>
      </c>
      <c r="U439">
        <v>-6.1</v>
      </c>
      <c r="V439">
        <v>0.56000000000000005</v>
      </c>
      <c r="W439">
        <v>12.5</v>
      </c>
      <c r="X439">
        <v>-1.6</v>
      </c>
      <c r="Y439">
        <v>8.3000000000000007</v>
      </c>
      <c r="Z439">
        <v>689</v>
      </c>
      <c r="AA439">
        <v>565.67999999999995</v>
      </c>
      <c r="AB439">
        <v>1323.67</v>
      </c>
      <c r="AC439">
        <v>548.98</v>
      </c>
      <c r="AD439">
        <v>2834.4</v>
      </c>
      <c r="AE439">
        <v>2107.7421250000002</v>
      </c>
      <c r="AF439">
        <v>2.5</v>
      </c>
      <c r="AG439">
        <v>-0.4</v>
      </c>
      <c r="AH439">
        <v>0.75</v>
      </c>
      <c r="AI439">
        <v>-0.1</v>
      </c>
      <c r="AJ439">
        <v>3.3</v>
      </c>
      <c r="AK439">
        <v>105.508831</v>
      </c>
      <c r="AL439">
        <v>261.56700000000001</v>
      </c>
      <c r="BC439">
        <v>0.22004199999999999</v>
      </c>
      <c r="BD439">
        <v>97.275987180000001</v>
      </c>
      <c r="BE439">
        <v>114.4</v>
      </c>
      <c r="BF439">
        <v>110.7</v>
      </c>
      <c r="BG439">
        <v>4.67</v>
      </c>
      <c r="BH439">
        <v>94.097918000000007</v>
      </c>
      <c r="BI439">
        <v>92.948205999999999</v>
      </c>
      <c r="BJ439">
        <v>95.8</v>
      </c>
      <c r="BK439">
        <v>14.212999999999999</v>
      </c>
      <c r="BM439">
        <v>-0.311</v>
      </c>
      <c r="BN439">
        <v>0.13</v>
      </c>
      <c r="BO439" s="15">
        <v>99.392930000000007</v>
      </c>
      <c r="BP439" s="15">
        <v>98.32253</v>
      </c>
      <c r="BQ439">
        <v>99.084400000000002</v>
      </c>
      <c r="BR439">
        <v>138.49</v>
      </c>
      <c r="BS439">
        <v>101.5</v>
      </c>
      <c r="BT439">
        <v>106.27</v>
      </c>
      <c r="BU439">
        <v>158.05000000000001</v>
      </c>
      <c r="BV439">
        <v>93.05</v>
      </c>
      <c r="BW439">
        <v>1.302478</v>
      </c>
      <c r="BX439">
        <v>0.17286599999999999</v>
      </c>
      <c r="BY439">
        <v>-0.48707099999999998</v>
      </c>
      <c r="BZ439">
        <v>0.147706</v>
      </c>
      <c r="CA439">
        <v>-0.54952199999999995</v>
      </c>
      <c r="CB439">
        <v>-0.85118000000000005</v>
      </c>
      <c r="CC439">
        <v>1.21</v>
      </c>
      <c r="CD439">
        <v>1.03</v>
      </c>
      <c r="CE439">
        <v>2.52</v>
      </c>
      <c r="CF439">
        <v>2.4300000000000002</v>
      </c>
      <c r="CG439">
        <v>13.3</v>
      </c>
      <c r="CH439">
        <v>3.6</v>
      </c>
      <c r="CI439">
        <v>26.8</v>
      </c>
      <c r="CJ439">
        <v>9.5</v>
      </c>
    </row>
    <row r="440" spans="1:88" x14ac:dyDescent="0.25">
      <c r="A440" s="1">
        <v>43556</v>
      </c>
      <c r="B440">
        <v>72.19</v>
      </c>
      <c r="C440">
        <v>0.89239999999999997</v>
      </c>
      <c r="D440">
        <v>98.736704000000003</v>
      </c>
      <c r="E440">
        <v>214.204353</v>
      </c>
      <c r="F440">
        <v>13.12</v>
      </c>
      <c r="G440">
        <v>-0.04</v>
      </c>
      <c r="H440">
        <v>2.5099999999999998</v>
      </c>
      <c r="I440">
        <v>2.57</v>
      </c>
      <c r="J440">
        <v>0.19</v>
      </c>
      <c r="K440">
        <v>105.09</v>
      </c>
      <c r="L440">
        <v>106.37</v>
      </c>
      <c r="M440">
        <v>108.09</v>
      </c>
      <c r="N440">
        <v>104.36</v>
      </c>
      <c r="O440">
        <v>102.70570388</v>
      </c>
      <c r="P440">
        <v>102.9948672</v>
      </c>
      <c r="U440">
        <v>-6.8</v>
      </c>
      <c r="V440">
        <v>0.54</v>
      </c>
      <c r="W440">
        <v>12.6</v>
      </c>
      <c r="X440">
        <v>-3.9</v>
      </c>
      <c r="Y440">
        <v>7.5</v>
      </c>
      <c r="Z440">
        <v>1011</v>
      </c>
      <c r="AA440">
        <v>586.25</v>
      </c>
      <c r="AB440">
        <v>1378.99</v>
      </c>
      <c r="AC440">
        <v>571.6</v>
      </c>
      <c r="AD440">
        <v>2945.83</v>
      </c>
      <c r="AE440">
        <v>2178.6742899999999</v>
      </c>
      <c r="AF440">
        <v>2.5</v>
      </c>
      <c r="AG440">
        <v>-0.4</v>
      </c>
      <c r="AH440">
        <v>0.75</v>
      </c>
      <c r="AI440">
        <v>-0.1</v>
      </c>
      <c r="AJ440">
        <v>3.3</v>
      </c>
      <c r="AK440">
        <v>106.140001</v>
      </c>
      <c r="AL440">
        <v>261.99700000000001</v>
      </c>
      <c r="BC440">
        <v>2.6332000000000001E-2</v>
      </c>
      <c r="BD440">
        <v>97.070789070000004</v>
      </c>
      <c r="BE440">
        <v>115.9</v>
      </c>
      <c r="BF440">
        <v>116</v>
      </c>
      <c r="BG440">
        <v>4.6500000000000004</v>
      </c>
      <c r="BH440">
        <v>91.159021999999993</v>
      </c>
      <c r="BI440">
        <v>94.177841000000001</v>
      </c>
      <c r="BJ440">
        <v>96.4</v>
      </c>
      <c r="BK440">
        <v>14.388999999999999</v>
      </c>
      <c r="BM440">
        <v>-0.31</v>
      </c>
      <c r="BN440">
        <v>0.19</v>
      </c>
      <c r="BO440" s="15">
        <v>99.268839999999997</v>
      </c>
      <c r="BP440" s="15">
        <v>98.415080000000003</v>
      </c>
      <c r="BQ440">
        <v>99.027630000000002</v>
      </c>
      <c r="BR440">
        <v>142.44999999999999</v>
      </c>
      <c r="BS440">
        <v>101.5</v>
      </c>
      <c r="BT440">
        <v>106.14</v>
      </c>
      <c r="BU440">
        <v>164.1</v>
      </c>
      <c r="BV440">
        <v>93.29</v>
      </c>
      <c r="BW440">
        <v>-0.88627</v>
      </c>
      <c r="BX440">
        <v>-0.13791999999999999</v>
      </c>
      <c r="BY440">
        <v>-0.88451000000000002</v>
      </c>
      <c r="BZ440">
        <v>-1.1794210000000001</v>
      </c>
      <c r="CA440">
        <v>8.3728999999999998E-2</v>
      </c>
      <c r="CB440">
        <v>-0.124531</v>
      </c>
      <c r="CC440">
        <v>1.21</v>
      </c>
      <c r="CD440">
        <v>1.02</v>
      </c>
      <c r="CE440">
        <v>2.48</v>
      </c>
      <c r="CF440">
        <v>2.37</v>
      </c>
      <c r="CG440">
        <v>11.6</v>
      </c>
      <c r="CH440">
        <v>3.8</v>
      </c>
      <c r="CI440">
        <v>27.7</v>
      </c>
      <c r="CJ440">
        <v>5.9</v>
      </c>
    </row>
    <row r="441" spans="1:88" x14ac:dyDescent="0.25">
      <c r="A441" s="1">
        <v>43586</v>
      </c>
      <c r="B441">
        <v>66.78</v>
      </c>
      <c r="C441">
        <v>0.89759999999999995</v>
      </c>
      <c r="D441">
        <v>122.538765</v>
      </c>
      <c r="E441">
        <v>196.306714</v>
      </c>
      <c r="F441">
        <v>18.71</v>
      </c>
      <c r="G441">
        <v>-0.13</v>
      </c>
      <c r="H441">
        <v>2.14</v>
      </c>
      <c r="I441">
        <v>2.65</v>
      </c>
      <c r="J441">
        <v>-0.01</v>
      </c>
      <c r="K441">
        <v>105.23</v>
      </c>
      <c r="L441">
        <v>106.84</v>
      </c>
      <c r="M441">
        <v>109.03</v>
      </c>
      <c r="N441">
        <v>104.31</v>
      </c>
      <c r="O441">
        <v>103.16506560000001</v>
      </c>
      <c r="P441">
        <v>103.87252787</v>
      </c>
      <c r="U441">
        <v>-6.3</v>
      </c>
      <c r="V441">
        <v>0.4</v>
      </c>
      <c r="W441">
        <v>11.7</v>
      </c>
      <c r="X441">
        <v>-2.4</v>
      </c>
      <c r="Y441">
        <v>6.2</v>
      </c>
      <c r="Z441">
        <v>1096</v>
      </c>
      <c r="AA441">
        <v>603.25</v>
      </c>
      <c r="AB441">
        <v>1290.8</v>
      </c>
      <c r="AC441">
        <v>540.49</v>
      </c>
      <c r="AD441">
        <v>2752.06</v>
      </c>
      <c r="AE441">
        <v>2046.2459369999999</v>
      </c>
      <c r="AF441">
        <v>2.5</v>
      </c>
      <c r="AG441">
        <v>-0.4</v>
      </c>
      <c r="AH441">
        <v>0.75</v>
      </c>
      <c r="AI441">
        <v>-0.1</v>
      </c>
      <c r="AJ441">
        <v>3.3</v>
      </c>
      <c r="AK441">
        <v>106.363207</v>
      </c>
      <c r="AL441">
        <v>262.21699999999998</v>
      </c>
      <c r="BC441">
        <v>-0.60967300000000002</v>
      </c>
      <c r="BD441">
        <v>98.101275270000002</v>
      </c>
      <c r="BE441">
        <v>115.3</v>
      </c>
      <c r="BF441">
        <v>115.5</v>
      </c>
      <c r="BG441">
        <v>4.51</v>
      </c>
      <c r="BH441">
        <v>189.79333600000001</v>
      </c>
      <c r="BI441">
        <v>94.177841000000001</v>
      </c>
      <c r="BJ441">
        <v>96.4</v>
      </c>
      <c r="BK441">
        <v>11.205</v>
      </c>
      <c r="BM441">
        <v>-0.32200000000000001</v>
      </c>
      <c r="BN441">
        <v>-0.01</v>
      </c>
      <c r="BO441" s="15">
        <v>99.152850000000001</v>
      </c>
      <c r="BP441" s="15">
        <v>98.504099999999994</v>
      </c>
      <c r="BQ441">
        <v>98.968720000000005</v>
      </c>
      <c r="BR441">
        <v>137.47999999999999</v>
      </c>
      <c r="BS441">
        <v>98.95</v>
      </c>
      <c r="BT441">
        <v>102.34</v>
      </c>
      <c r="BU441">
        <v>157.85</v>
      </c>
      <c r="BV441">
        <v>92.96</v>
      </c>
      <c r="BW441">
        <v>1.5279400000000001</v>
      </c>
      <c r="BX441">
        <v>0.45594699999999999</v>
      </c>
      <c r="BY441">
        <v>0.31006099999999998</v>
      </c>
      <c r="BZ441">
        <v>-0.55559700000000001</v>
      </c>
      <c r="CA441">
        <v>0.19700300000000001</v>
      </c>
      <c r="CB441">
        <v>0.48782599999999998</v>
      </c>
      <c r="CC441">
        <v>1.24</v>
      </c>
      <c r="CD441">
        <v>1.07</v>
      </c>
      <c r="CE441">
        <v>2.4300000000000002</v>
      </c>
      <c r="CF441">
        <v>2.33</v>
      </c>
      <c r="CG441">
        <v>10.6</v>
      </c>
      <c r="CH441">
        <v>2.2999999999999998</v>
      </c>
      <c r="CI441">
        <v>21.9</v>
      </c>
      <c r="CJ441">
        <v>7.2</v>
      </c>
    </row>
    <row r="442" spans="1:88" x14ac:dyDescent="0.25">
      <c r="A442" s="1">
        <v>43617</v>
      </c>
      <c r="B442">
        <v>67.52</v>
      </c>
      <c r="C442">
        <v>0.87809999999999999</v>
      </c>
      <c r="D442">
        <v>150.11678000000001</v>
      </c>
      <c r="E442">
        <v>205.540458</v>
      </c>
      <c r="F442">
        <v>15.08</v>
      </c>
      <c r="G442">
        <v>-0.31</v>
      </c>
      <c r="H442">
        <v>2</v>
      </c>
      <c r="I442">
        <v>2.0699999999999998</v>
      </c>
      <c r="J442">
        <v>-0.16</v>
      </c>
      <c r="K442">
        <v>105.4</v>
      </c>
      <c r="L442">
        <v>106.88</v>
      </c>
      <c r="M442">
        <v>107.72</v>
      </c>
      <c r="N442">
        <v>104.71</v>
      </c>
      <c r="O442">
        <v>101.79100219999999</v>
      </c>
      <c r="P442">
        <v>102.38162749999999</v>
      </c>
      <c r="U442">
        <v>-6.9</v>
      </c>
      <c r="V442">
        <v>0.25</v>
      </c>
      <c r="W442">
        <v>10.6</v>
      </c>
      <c r="X442">
        <v>-5.2</v>
      </c>
      <c r="Y442">
        <v>7.3</v>
      </c>
      <c r="Z442">
        <v>1354</v>
      </c>
      <c r="AA442">
        <v>611.6</v>
      </c>
      <c r="AB442">
        <v>1353.1339760000001</v>
      </c>
      <c r="AC442">
        <v>561.76</v>
      </c>
      <c r="AD442">
        <v>2941.76</v>
      </c>
      <c r="AE442">
        <v>2178.3465219999998</v>
      </c>
      <c r="AF442">
        <v>2.5</v>
      </c>
      <c r="AG442">
        <v>-0.4</v>
      </c>
      <c r="AH442">
        <v>0.75</v>
      </c>
      <c r="AI442">
        <v>-0.1</v>
      </c>
      <c r="AJ442">
        <v>3.3</v>
      </c>
      <c r="AK442">
        <v>106.289526</v>
      </c>
      <c r="AL442">
        <v>262.73899999999998</v>
      </c>
      <c r="BC442">
        <v>-0.462476</v>
      </c>
      <c r="BD442">
        <v>96.264563920000001</v>
      </c>
      <c r="BE442">
        <v>115.3</v>
      </c>
      <c r="BF442">
        <v>114.2</v>
      </c>
      <c r="BG442">
        <v>4.3099999999999996</v>
      </c>
      <c r="BH442">
        <v>266.004524</v>
      </c>
      <c r="BI442">
        <v>94.177841000000001</v>
      </c>
      <c r="BJ442">
        <v>96.4</v>
      </c>
      <c r="BK442">
        <v>10.117000000000001</v>
      </c>
      <c r="BM442">
        <v>-0.34499999999999997</v>
      </c>
      <c r="BN442">
        <v>-0.16</v>
      </c>
      <c r="BO442" s="15">
        <v>99.04795</v>
      </c>
      <c r="BP442" s="15">
        <v>98.588639999999998</v>
      </c>
      <c r="BQ442">
        <v>98.901060000000001</v>
      </c>
      <c r="BR442">
        <v>123.82</v>
      </c>
      <c r="BS442">
        <v>99.42</v>
      </c>
      <c r="BT442">
        <v>100.22</v>
      </c>
      <c r="BU442">
        <v>136.72999999999999</v>
      </c>
      <c r="BV442">
        <v>97.99</v>
      </c>
      <c r="BW442">
        <v>-1.9476119999999999</v>
      </c>
      <c r="BX442">
        <v>-0.96910200000000002</v>
      </c>
      <c r="BY442">
        <v>-2.2623000000000001E-2</v>
      </c>
      <c r="BZ442">
        <v>0.22375900000000001</v>
      </c>
      <c r="CA442">
        <v>-0.39227499999999998</v>
      </c>
      <c r="CB442">
        <v>-0.93045</v>
      </c>
      <c r="CC442">
        <v>1.17</v>
      </c>
      <c r="CD442">
        <v>1.02</v>
      </c>
      <c r="CE442">
        <v>2.37</v>
      </c>
      <c r="CF442">
        <v>2.2999999999999998</v>
      </c>
      <c r="CG442">
        <v>10.6</v>
      </c>
      <c r="CH442">
        <v>0.1</v>
      </c>
      <c r="CI442">
        <v>25.2</v>
      </c>
      <c r="CJ442">
        <v>5.6</v>
      </c>
    </row>
    <row r="443" spans="1:88" x14ac:dyDescent="0.25">
      <c r="A443" s="1">
        <v>43647</v>
      </c>
      <c r="B443">
        <v>64.069999999999993</v>
      </c>
      <c r="C443">
        <v>0.8982</v>
      </c>
      <c r="D443">
        <v>149.97289599999999</v>
      </c>
      <c r="E443">
        <v>229.736942</v>
      </c>
      <c r="F443">
        <v>16.12</v>
      </c>
      <c r="G443">
        <v>-0.39</v>
      </c>
      <c r="H443">
        <v>2.02</v>
      </c>
      <c r="I443">
        <v>1.54</v>
      </c>
      <c r="J443">
        <v>-0.32</v>
      </c>
      <c r="K443">
        <v>104.91</v>
      </c>
      <c r="L443">
        <v>106.99</v>
      </c>
      <c r="M443">
        <v>107.12</v>
      </c>
      <c r="N443">
        <v>104.08</v>
      </c>
      <c r="O443">
        <v>102.41957925</v>
      </c>
      <c r="P443">
        <v>102.60530152</v>
      </c>
      <c r="U443">
        <v>-6.5</v>
      </c>
      <c r="V443">
        <v>-0.02</v>
      </c>
      <c r="W443">
        <v>9.1999999999999993</v>
      </c>
      <c r="X443">
        <v>-6.9</v>
      </c>
      <c r="Y443">
        <v>6.2</v>
      </c>
      <c r="Z443">
        <v>1868</v>
      </c>
      <c r="AA443">
        <v>670.94</v>
      </c>
      <c r="AB443">
        <v>1405.462847</v>
      </c>
      <c r="AC443">
        <v>572.09</v>
      </c>
      <c r="AD443">
        <v>2980.38</v>
      </c>
      <c r="AE443">
        <v>2187.5635940000002</v>
      </c>
      <c r="AF443">
        <v>2.5</v>
      </c>
      <c r="AG443">
        <v>-0.4</v>
      </c>
      <c r="AH443">
        <v>0.75</v>
      </c>
      <c r="AI443">
        <v>-0.1</v>
      </c>
      <c r="AJ443">
        <v>3.3</v>
      </c>
      <c r="AK443">
        <v>106.438722</v>
      </c>
      <c r="AL443">
        <v>263.27999999999997</v>
      </c>
      <c r="BC443">
        <v>-0.44195299999999998</v>
      </c>
      <c r="BD443">
        <v>97.029944009999994</v>
      </c>
      <c r="BE443">
        <v>117.3</v>
      </c>
      <c r="BF443">
        <v>113.5</v>
      </c>
      <c r="BG443">
        <v>4.1500000000000004</v>
      </c>
      <c r="BH443">
        <v>145.11464599999999</v>
      </c>
      <c r="BI443">
        <v>94.446732999999995</v>
      </c>
      <c r="BJ443">
        <v>96.8</v>
      </c>
      <c r="BK443">
        <v>10.997999999999999</v>
      </c>
      <c r="BM443">
        <v>-0.375</v>
      </c>
      <c r="BN443">
        <v>-0.32</v>
      </c>
      <c r="BO443" s="15">
        <v>98.961749999999995</v>
      </c>
      <c r="BP443" s="15">
        <v>98.659319999999994</v>
      </c>
      <c r="BQ443">
        <v>98.84384</v>
      </c>
      <c r="BR443">
        <v>126.97</v>
      </c>
      <c r="BS443">
        <v>100.91</v>
      </c>
      <c r="BT443">
        <v>102.57</v>
      </c>
      <c r="BU443">
        <v>140.75</v>
      </c>
      <c r="BV443">
        <v>97.97</v>
      </c>
      <c r="BW443">
        <v>1.473457</v>
      </c>
      <c r="BX443">
        <v>-3.2400000000000001E-4</v>
      </c>
      <c r="BY443">
        <v>0.968588</v>
      </c>
      <c r="BZ443">
        <v>0.32577600000000001</v>
      </c>
      <c r="CA443">
        <v>-1.3186770000000001</v>
      </c>
      <c r="CB443">
        <v>-0.30936599999999997</v>
      </c>
      <c r="CC443">
        <v>1.1399999999999999</v>
      </c>
      <c r="CD443">
        <v>1.05</v>
      </c>
      <c r="CE443">
        <v>2.25</v>
      </c>
      <c r="CF443">
        <v>2.25</v>
      </c>
      <c r="CG443">
        <v>9.6</v>
      </c>
      <c r="CH443">
        <v>0.9</v>
      </c>
      <c r="CI443">
        <v>19</v>
      </c>
      <c r="CJ443">
        <v>5.4</v>
      </c>
    </row>
    <row r="444" spans="1:88" x14ac:dyDescent="0.25">
      <c r="A444" s="1">
        <v>43678</v>
      </c>
      <c r="B444">
        <v>61.04</v>
      </c>
      <c r="C444">
        <v>0.90820000000000001</v>
      </c>
      <c r="D444">
        <v>190.46323100000001</v>
      </c>
      <c r="E444">
        <v>277.04245300000002</v>
      </c>
      <c r="F444">
        <v>18.98</v>
      </c>
      <c r="G444">
        <v>-0.65</v>
      </c>
      <c r="H444">
        <v>1.5</v>
      </c>
      <c r="I444">
        <v>1.03</v>
      </c>
      <c r="J444">
        <v>-0.56000000000000005</v>
      </c>
      <c r="K444">
        <v>105.05</v>
      </c>
      <c r="L444">
        <v>107.16</v>
      </c>
      <c r="M444">
        <v>106.49</v>
      </c>
      <c r="N444">
        <v>104.32</v>
      </c>
      <c r="O444">
        <v>101.09549181</v>
      </c>
      <c r="P444">
        <v>102.30561963</v>
      </c>
      <c r="U444">
        <v>-7.2</v>
      </c>
      <c r="V444">
        <v>0.18</v>
      </c>
      <c r="W444">
        <v>8.6</v>
      </c>
      <c r="X444">
        <v>-5.4</v>
      </c>
      <c r="Y444">
        <v>5.6</v>
      </c>
      <c r="Z444">
        <v>2378</v>
      </c>
      <c r="AA444">
        <v>712.99</v>
      </c>
      <c r="AB444">
        <v>1407.4935620000001</v>
      </c>
      <c r="AC444">
        <v>558.35</v>
      </c>
      <c r="AD444">
        <v>2926.46</v>
      </c>
      <c r="AE444">
        <v>2138.5211840000002</v>
      </c>
      <c r="AF444">
        <v>2.25</v>
      </c>
      <c r="AG444">
        <v>-0.4</v>
      </c>
      <c r="AH444">
        <v>0.75</v>
      </c>
      <c r="AI444">
        <v>-0.1</v>
      </c>
      <c r="AJ444">
        <v>3.3</v>
      </c>
      <c r="AK444">
        <v>106.340481</v>
      </c>
      <c r="AL444">
        <v>263.87700000000001</v>
      </c>
      <c r="BC444">
        <v>-0.28076299999999998</v>
      </c>
      <c r="BD444">
        <v>97.768125839999996</v>
      </c>
      <c r="BE444">
        <v>116.2</v>
      </c>
      <c r="BF444">
        <v>113.6</v>
      </c>
      <c r="BG444">
        <v>3.76</v>
      </c>
      <c r="BH444">
        <v>254.220156</v>
      </c>
      <c r="BI444">
        <v>94.446732999999995</v>
      </c>
      <c r="BJ444">
        <v>96.8</v>
      </c>
      <c r="BK444">
        <v>12.797000000000001</v>
      </c>
      <c r="BM444">
        <v>-0.433</v>
      </c>
      <c r="BN444">
        <v>-0.56000000000000005</v>
      </c>
      <c r="BO444" s="15">
        <v>98.905720000000002</v>
      </c>
      <c r="BP444" s="15">
        <v>98.709339999999997</v>
      </c>
      <c r="BQ444">
        <v>98.813649999999996</v>
      </c>
      <c r="BR444">
        <v>119.26</v>
      </c>
      <c r="BS444">
        <v>96.71</v>
      </c>
      <c r="BT444">
        <v>99.04</v>
      </c>
      <c r="BU444">
        <v>131.18</v>
      </c>
      <c r="BV444">
        <v>92.59</v>
      </c>
      <c r="BW444">
        <v>-0.60128999999999999</v>
      </c>
      <c r="BX444">
        <v>0.380521</v>
      </c>
      <c r="BY444">
        <v>-1.5756410000000001</v>
      </c>
      <c r="BZ444">
        <v>0.103021</v>
      </c>
      <c r="CA444">
        <v>-0.91537100000000005</v>
      </c>
      <c r="CB444">
        <v>-0.22859399999999999</v>
      </c>
      <c r="CC444">
        <v>1.07</v>
      </c>
      <c r="CD444">
        <v>0.98</v>
      </c>
      <c r="CE444">
        <v>2.21</v>
      </c>
      <c r="CF444">
        <v>2.21</v>
      </c>
      <c r="CG444">
        <v>7.6</v>
      </c>
      <c r="CH444">
        <v>1.7</v>
      </c>
      <c r="CI444">
        <v>15.6</v>
      </c>
      <c r="CJ444">
        <v>3.3</v>
      </c>
    </row>
    <row r="445" spans="1:88" x14ac:dyDescent="0.25">
      <c r="A445" s="1">
        <v>43709</v>
      </c>
      <c r="B445">
        <v>60.99</v>
      </c>
      <c r="C445">
        <v>0.9173</v>
      </c>
      <c r="D445">
        <v>134.361785</v>
      </c>
      <c r="E445">
        <v>245.140557</v>
      </c>
      <c r="F445">
        <v>16.239999999999998</v>
      </c>
      <c r="G445">
        <v>-0.59</v>
      </c>
      <c r="H445">
        <v>1.68</v>
      </c>
      <c r="I445">
        <v>0.81</v>
      </c>
      <c r="J445">
        <v>-0.43</v>
      </c>
      <c r="K445">
        <v>105.28</v>
      </c>
      <c r="L445">
        <v>106.92</v>
      </c>
      <c r="M445">
        <v>106.48</v>
      </c>
      <c r="N445">
        <v>104.71</v>
      </c>
      <c r="O445">
        <v>102.13049109000001</v>
      </c>
      <c r="P445">
        <v>102.76567052999999</v>
      </c>
      <c r="U445">
        <v>-6.7</v>
      </c>
      <c r="V445">
        <v>-0.15</v>
      </c>
      <c r="W445">
        <v>9.1999999999999993</v>
      </c>
      <c r="X445">
        <v>-7.8</v>
      </c>
      <c r="Y445">
        <v>4.9000000000000004</v>
      </c>
      <c r="Z445">
        <v>1823</v>
      </c>
      <c r="AA445">
        <v>726.7</v>
      </c>
      <c r="AB445">
        <v>1228.3748439999999</v>
      </c>
      <c r="AC445">
        <v>580.23</v>
      </c>
      <c r="AD445">
        <v>2976.74</v>
      </c>
      <c r="AE445">
        <v>2180.0182370000002</v>
      </c>
      <c r="AF445">
        <v>2</v>
      </c>
      <c r="AG445">
        <v>-0.5</v>
      </c>
      <c r="AH445">
        <v>0.75</v>
      </c>
      <c r="AI445">
        <v>-0.1</v>
      </c>
      <c r="AJ445">
        <v>3.3</v>
      </c>
      <c r="AK445">
        <v>106.356388</v>
      </c>
      <c r="AL445">
        <v>264.38799999999998</v>
      </c>
      <c r="BC445">
        <v>0.14389299999999999</v>
      </c>
      <c r="BD445">
        <v>97.093249099999994</v>
      </c>
      <c r="BE445">
        <v>117.2</v>
      </c>
      <c r="BF445">
        <v>111.7</v>
      </c>
      <c r="BG445">
        <v>3.88</v>
      </c>
      <c r="BH445">
        <v>136.93173300000001</v>
      </c>
      <c r="BI445">
        <v>94.446732999999995</v>
      </c>
      <c r="BJ445">
        <v>96.8</v>
      </c>
      <c r="BK445">
        <v>16.391999999999999</v>
      </c>
      <c r="BM445">
        <v>-0.41799999999999998</v>
      </c>
      <c r="BN445">
        <v>-0.43</v>
      </c>
      <c r="BO445" s="15">
        <v>98.906329999999997</v>
      </c>
      <c r="BP445" s="15">
        <v>98.742609999999999</v>
      </c>
      <c r="BQ445">
        <v>98.822950000000006</v>
      </c>
      <c r="BR445">
        <v>122.59</v>
      </c>
      <c r="BS445">
        <v>97.9</v>
      </c>
      <c r="BT445">
        <v>100.26</v>
      </c>
      <c r="BU445">
        <v>135.63999999999999</v>
      </c>
      <c r="BV445">
        <v>93.72</v>
      </c>
      <c r="BW445">
        <v>-0.76692899999999997</v>
      </c>
      <c r="BX445">
        <v>-0.77826099999999998</v>
      </c>
      <c r="BY445">
        <v>-4.4047999999999997E-2</v>
      </c>
      <c r="BZ445">
        <v>-0.31237300000000001</v>
      </c>
      <c r="CA445">
        <v>2.0790280000000001</v>
      </c>
      <c r="CB445">
        <v>1.0078579999999999</v>
      </c>
      <c r="CC445">
        <v>1.1499999999999999</v>
      </c>
      <c r="CD445">
        <v>1.06</v>
      </c>
      <c r="CE445">
        <v>2.1800000000000002</v>
      </c>
      <c r="CF445">
        <v>2.16</v>
      </c>
      <c r="CG445">
        <v>6.6</v>
      </c>
      <c r="CH445">
        <v>0.8</v>
      </c>
      <c r="CI445">
        <v>14.4</v>
      </c>
      <c r="CJ445">
        <v>4</v>
      </c>
    </row>
    <row r="446" spans="1:88" x14ac:dyDescent="0.25">
      <c r="A446" s="1">
        <v>43739</v>
      </c>
      <c r="B446">
        <v>59.3</v>
      </c>
      <c r="C446">
        <v>0.89629999999999999</v>
      </c>
      <c r="D446">
        <v>118.48821599999999</v>
      </c>
      <c r="E446">
        <v>250.565889</v>
      </c>
      <c r="F446">
        <v>13.22</v>
      </c>
      <c r="G446">
        <v>-0.47</v>
      </c>
      <c r="H446">
        <v>1.69</v>
      </c>
      <c r="I446">
        <v>0.93</v>
      </c>
      <c r="J446">
        <v>-0.27</v>
      </c>
      <c r="K446">
        <v>105.43</v>
      </c>
      <c r="L446">
        <v>107</v>
      </c>
      <c r="M446">
        <v>106.9</v>
      </c>
      <c r="N446">
        <v>104.83</v>
      </c>
      <c r="O446">
        <v>101.52613009</v>
      </c>
      <c r="P446">
        <v>103.89054191</v>
      </c>
      <c r="U446">
        <v>-7.2</v>
      </c>
      <c r="V446">
        <v>-0.18</v>
      </c>
      <c r="W446">
        <v>9.3000000000000007</v>
      </c>
      <c r="X446">
        <v>-7.9</v>
      </c>
      <c r="Y446">
        <v>5.2</v>
      </c>
      <c r="Z446">
        <v>1731</v>
      </c>
      <c r="AA446">
        <v>714.18</v>
      </c>
      <c r="AB446">
        <v>1405.9195689999999</v>
      </c>
      <c r="AC446">
        <v>576.63</v>
      </c>
      <c r="AD446">
        <v>3037.56</v>
      </c>
      <c r="AE446">
        <v>2233.525725</v>
      </c>
      <c r="AF446">
        <v>1.75</v>
      </c>
      <c r="AG446">
        <v>-0.5</v>
      </c>
      <c r="AH446">
        <v>0.75</v>
      </c>
      <c r="AI446">
        <v>-0.1</v>
      </c>
      <c r="AJ446">
        <v>3.3</v>
      </c>
      <c r="AK446">
        <v>106.59199700000001</v>
      </c>
      <c r="AL446">
        <v>264.97000000000003</v>
      </c>
      <c r="BC446">
        <v>0.100263</v>
      </c>
      <c r="BD446">
        <v>97.088421710000006</v>
      </c>
      <c r="BE446">
        <v>116.6</v>
      </c>
      <c r="BF446">
        <v>112.2</v>
      </c>
      <c r="BG446">
        <v>3.87</v>
      </c>
      <c r="BH446">
        <v>139.26630399999999</v>
      </c>
      <c r="BI446">
        <v>95.033383999999998</v>
      </c>
      <c r="BJ446">
        <v>97.5</v>
      </c>
      <c r="BK446">
        <v>16.132999999999999</v>
      </c>
      <c r="BM446">
        <v>-0.39400000000000002</v>
      </c>
      <c r="BN446">
        <v>-0.27</v>
      </c>
      <c r="BO446" s="15">
        <v>98.958699999999993</v>
      </c>
      <c r="BP446" s="15">
        <v>98.775499999999994</v>
      </c>
      <c r="BQ446">
        <v>98.873570000000001</v>
      </c>
      <c r="BR446">
        <v>121.44</v>
      </c>
      <c r="BS446">
        <v>98.26</v>
      </c>
      <c r="BT446">
        <v>99.12</v>
      </c>
      <c r="BU446">
        <v>133.69999999999999</v>
      </c>
      <c r="BV446">
        <v>96.74</v>
      </c>
      <c r="BW446">
        <v>0.65660499999999999</v>
      </c>
      <c r="BX446">
        <v>6.2259999999999998E-3</v>
      </c>
      <c r="BY446">
        <v>-0.63048899999999997</v>
      </c>
      <c r="BZ446">
        <v>1.504016</v>
      </c>
      <c r="CA446">
        <v>-0.93894900000000003</v>
      </c>
      <c r="CB446">
        <v>-0.16211700000000001</v>
      </c>
      <c r="CC446">
        <v>1.07</v>
      </c>
      <c r="CD446">
        <v>0.95</v>
      </c>
      <c r="CE446">
        <v>2.15</v>
      </c>
      <c r="CF446">
        <v>2.09</v>
      </c>
      <c r="CG446">
        <v>6.2</v>
      </c>
      <c r="CH446">
        <v>0.9</v>
      </c>
      <c r="CI446">
        <v>14</v>
      </c>
      <c r="CJ446">
        <v>5.3</v>
      </c>
    </row>
    <row r="447" spans="1:88" x14ac:dyDescent="0.25">
      <c r="A447" s="1">
        <v>43770</v>
      </c>
      <c r="B447">
        <v>64.5</v>
      </c>
      <c r="C447">
        <v>0.90669999999999995</v>
      </c>
      <c r="D447">
        <v>131.75070500000001</v>
      </c>
      <c r="E447">
        <v>222.59567699999999</v>
      </c>
      <c r="F447">
        <v>12.62</v>
      </c>
      <c r="G447">
        <v>-0.35</v>
      </c>
      <c r="H447">
        <v>1.78</v>
      </c>
      <c r="I447">
        <v>1.33</v>
      </c>
      <c r="J447">
        <v>-0.22</v>
      </c>
      <c r="K447">
        <v>105.09</v>
      </c>
      <c r="L447">
        <v>107.37</v>
      </c>
      <c r="M447">
        <v>106.87</v>
      </c>
      <c r="N447">
        <v>104.26</v>
      </c>
      <c r="O447">
        <v>101.61626419</v>
      </c>
      <c r="P447">
        <v>102.04320617</v>
      </c>
      <c r="U447">
        <v>-6.5</v>
      </c>
      <c r="V447">
        <v>-0.15</v>
      </c>
      <c r="W447">
        <v>10.1</v>
      </c>
      <c r="X447">
        <v>-7.3</v>
      </c>
      <c r="Y447">
        <v>4.9000000000000004</v>
      </c>
      <c r="Z447">
        <v>1528</v>
      </c>
      <c r="AA447">
        <v>717.46</v>
      </c>
      <c r="AB447">
        <v>1367.0172150000001</v>
      </c>
      <c r="AC447">
        <v>597.29</v>
      </c>
      <c r="AD447">
        <v>3140.98</v>
      </c>
      <c r="AE447">
        <v>2292.2592049999998</v>
      </c>
      <c r="AF447">
        <v>1.75</v>
      </c>
      <c r="AG447">
        <v>-0.5</v>
      </c>
      <c r="AH447">
        <v>0.75</v>
      </c>
      <c r="AI447">
        <v>-0.1</v>
      </c>
      <c r="AJ447">
        <v>3.25</v>
      </c>
      <c r="AK447">
        <v>106.423743</v>
      </c>
      <c r="AL447">
        <v>265.548</v>
      </c>
      <c r="BC447">
        <v>0.16125900000000001</v>
      </c>
      <c r="BD447">
        <v>96.476434209999994</v>
      </c>
      <c r="BE447">
        <v>115.4</v>
      </c>
      <c r="BF447">
        <v>109.2</v>
      </c>
      <c r="BG447">
        <v>3.86</v>
      </c>
      <c r="BH447">
        <v>119.835357</v>
      </c>
      <c r="BI447">
        <v>95.033383999999998</v>
      </c>
      <c r="BJ447">
        <v>97.5</v>
      </c>
      <c r="BK447">
        <v>16.329999999999998</v>
      </c>
      <c r="BM447">
        <v>-0.40100000000000002</v>
      </c>
      <c r="BN447">
        <v>-0.22</v>
      </c>
      <c r="BO447" s="15">
        <v>99.039919999999995</v>
      </c>
      <c r="BP447" s="15">
        <v>98.836879999999994</v>
      </c>
      <c r="BQ447">
        <v>98.957980000000006</v>
      </c>
      <c r="BR447">
        <v>132.22</v>
      </c>
      <c r="BS447">
        <v>100.09</v>
      </c>
      <c r="BT447">
        <v>100.22</v>
      </c>
      <c r="BU447">
        <v>149.21</v>
      </c>
      <c r="BV447">
        <v>99.87</v>
      </c>
      <c r="BW447">
        <v>-0.80852100000000005</v>
      </c>
      <c r="BX447">
        <v>-1.199881</v>
      </c>
      <c r="BY447">
        <v>-1.3148759999999999</v>
      </c>
      <c r="BZ447">
        <v>-4.6216540000000004</v>
      </c>
      <c r="CA447">
        <v>-0.71077900000000005</v>
      </c>
      <c r="CB447">
        <v>-0.843364</v>
      </c>
      <c r="CC447">
        <v>1.05</v>
      </c>
      <c r="CD447">
        <v>0.98</v>
      </c>
      <c r="CE447">
        <v>2.36</v>
      </c>
      <c r="CF447">
        <v>2.39</v>
      </c>
      <c r="CG447">
        <v>7.8</v>
      </c>
      <c r="CH447">
        <v>-0.1</v>
      </c>
      <c r="CI447">
        <v>5.4</v>
      </c>
      <c r="CJ447">
        <v>4.7</v>
      </c>
    </row>
    <row r="448" spans="1:88" x14ac:dyDescent="0.25">
      <c r="A448" s="1">
        <v>43800</v>
      </c>
      <c r="B448">
        <v>67.77</v>
      </c>
      <c r="C448">
        <v>0.89100000000000001</v>
      </c>
      <c r="D448">
        <v>143.46724599999999</v>
      </c>
      <c r="E448">
        <v>235.98632499999999</v>
      </c>
      <c r="F448">
        <v>13.78</v>
      </c>
      <c r="G448">
        <v>-0.3</v>
      </c>
      <c r="H448">
        <v>1.92</v>
      </c>
      <c r="I448">
        <v>1.4</v>
      </c>
      <c r="J448">
        <v>-0.08</v>
      </c>
      <c r="K448">
        <v>105.42</v>
      </c>
      <c r="L448">
        <v>107.48</v>
      </c>
      <c r="M448">
        <v>106.98</v>
      </c>
      <c r="N448">
        <v>104.68</v>
      </c>
      <c r="O448">
        <v>99.459886560000001</v>
      </c>
      <c r="P448">
        <v>101.48534379</v>
      </c>
      <c r="U448">
        <v>-7.6</v>
      </c>
      <c r="V448">
        <v>-0.23</v>
      </c>
      <c r="W448">
        <v>13.5</v>
      </c>
      <c r="X448">
        <v>-7.7</v>
      </c>
      <c r="Y448">
        <v>6.2</v>
      </c>
      <c r="Z448">
        <v>1090</v>
      </c>
      <c r="AA448">
        <v>712.69</v>
      </c>
      <c r="AB448">
        <v>1832.2282760000001</v>
      </c>
      <c r="AC448">
        <v>604.58000000000004</v>
      </c>
      <c r="AD448">
        <v>3230.78</v>
      </c>
      <c r="AE448">
        <v>2358.4684379999999</v>
      </c>
      <c r="AF448">
        <v>1.75</v>
      </c>
      <c r="AG448">
        <v>-0.5</v>
      </c>
      <c r="AH448">
        <v>0.75</v>
      </c>
      <c r="AI448">
        <v>-0.1</v>
      </c>
      <c r="AJ448">
        <v>3.25</v>
      </c>
      <c r="AK448">
        <v>106.222795</v>
      </c>
      <c r="AL448">
        <v>266.02</v>
      </c>
      <c r="BC448">
        <v>5.0796000000000001E-2</v>
      </c>
      <c r="BD448">
        <v>96.384684719999996</v>
      </c>
      <c r="BE448">
        <v>114.7</v>
      </c>
      <c r="BF448">
        <v>108.6</v>
      </c>
      <c r="BG448">
        <v>3.9</v>
      </c>
      <c r="BH448">
        <v>146.315223</v>
      </c>
      <c r="BI448">
        <v>95.033383999999998</v>
      </c>
      <c r="BJ448">
        <v>97.5</v>
      </c>
      <c r="BK448">
        <v>12.051</v>
      </c>
      <c r="BM448">
        <v>-0.38300000000000001</v>
      </c>
      <c r="BN448">
        <v>-0.08</v>
      </c>
      <c r="BO448" s="15">
        <v>99.117260000000002</v>
      </c>
      <c r="BP448" s="15">
        <v>98.941059999999993</v>
      </c>
      <c r="BQ448">
        <v>99.057370000000006</v>
      </c>
      <c r="BR448">
        <v>132.96</v>
      </c>
      <c r="BS448">
        <v>101.84</v>
      </c>
      <c r="BT448">
        <v>101.19</v>
      </c>
      <c r="BU448">
        <v>149.41999999999999</v>
      </c>
      <c r="BV448">
        <v>102.99</v>
      </c>
      <c r="BW448">
        <v>0.58043500000000003</v>
      </c>
      <c r="BX448">
        <v>-0.139348</v>
      </c>
      <c r="BY448">
        <v>-0.75360899999999997</v>
      </c>
      <c r="BZ448">
        <v>2.682528</v>
      </c>
      <c r="CA448">
        <v>-1.1093200000000001</v>
      </c>
      <c r="CB448">
        <v>0.31969599999999998</v>
      </c>
      <c r="CC448">
        <v>1.21</v>
      </c>
      <c r="CD448">
        <v>1.05</v>
      </c>
      <c r="CE448">
        <v>2.14</v>
      </c>
      <c r="CF448">
        <v>2</v>
      </c>
      <c r="CG448">
        <v>7.6</v>
      </c>
      <c r="CH448">
        <v>-0.1</v>
      </c>
      <c r="CI448">
        <v>9.9</v>
      </c>
      <c r="CJ448">
        <v>1.6</v>
      </c>
    </row>
    <row r="449" spans="1:88" x14ac:dyDescent="0.25">
      <c r="A449" s="1">
        <v>43831</v>
      </c>
      <c r="B449">
        <v>57.77</v>
      </c>
      <c r="C449">
        <v>0.90239999999999998</v>
      </c>
      <c r="D449">
        <v>131.391088</v>
      </c>
      <c r="E449">
        <v>199.221756</v>
      </c>
      <c r="F449">
        <v>18.84</v>
      </c>
      <c r="G449">
        <v>-0.31</v>
      </c>
      <c r="H449">
        <v>1.51</v>
      </c>
      <c r="I449">
        <v>0.92</v>
      </c>
      <c r="J449">
        <v>-0.35</v>
      </c>
      <c r="K449">
        <v>104.37</v>
      </c>
      <c r="L449">
        <v>108.21</v>
      </c>
      <c r="M449">
        <v>107.83</v>
      </c>
      <c r="N449">
        <v>102.9</v>
      </c>
      <c r="O449">
        <v>100.38584244</v>
      </c>
      <c r="P449">
        <v>100.94718206</v>
      </c>
      <c r="U449">
        <v>-7.2</v>
      </c>
      <c r="V449">
        <v>-7.0000000000000007E-2</v>
      </c>
      <c r="W449">
        <v>13.2</v>
      </c>
      <c r="X449">
        <v>-5.2</v>
      </c>
      <c r="Y449">
        <v>5.7</v>
      </c>
      <c r="Z449">
        <v>487</v>
      </c>
      <c r="AA449">
        <v>705.53</v>
      </c>
      <c r="AB449">
        <v>1732.8622230000001</v>
      </c>
      <c r="AC449">
        <v>589.5</v>
      </c>
      <c r="AD449">
        <v>3225.52</v>
      </c>
      <c r="AE449">
        <v>2342.4135620000002</v>
      </c>
      <c r="AF449">
        <v>1.75</v>
      </c>
      <c r="AG449">
        <v>-0.5</v>
      </c>
      <c r="AH449">
        <v>0.75</v>
      </c>
      <c r="AI449">
        <v>-0.1</v>
      </c>
      <c r="AJ449">
        <v>3.25</v>
      </c>
      <c r="AK449">
        <v>106.66242800000001</v>
      </c>
      <c r="AL449">
        <v>266.71600000000001</v>
      </c>
      <c r="BC449">
        <v>6.9244E-2</v>
      </c>
      <c r="BD449">
        <v>93.197837300000003</v>
      </c>
      <c r="BE449">
        <v>116.1</v>
      </c>
      <c r="BF449">
        <v>116.3</v>
      </c>
      <c r="BG449">
        <v>3.64</v>
      </c>
      <c r="BH449">
        <v>139.64033599999999</v>
      </c>
      <c r="BI449">
        <v>97.587225000000004</v>
      </c>
      <c r="BJ449">
        <v>99.7</v>
      </c>
      <c r="BK449">
        <v>9.7550000000000008</v>
      </c>
      <c r="BM449">
        <v>-0.39300000000000002</v>
      </c>
      <c r="BN449">
        <v>-0.35</v>
      </c>
      <c r="BO449" s="15">
        <v>99.151719999999997</v>
      </c>
      <c r="BP449" s="15">
        <v>96.756529999999998</v>
      </c>
      <c r="BQ449">
        <v>99.161060000000006</v>
      </c>
      <c r="BR449">
        <v>128.85</v>
      </c>
      <c r="BS449">
        <v>103.18</v>
      </c>
      <c r="BT449">
        <v>102.24</v>
      </c>
      <c r="BU449">
        <v>142.43</v>
      </c>
      <c r="BV449">
        <v>104.84</v>
      </c>
      <c r="BW449">
        <v>-4.2831549999999998</v>
      </c>
      <c r="BX449">
        <v>-0.73585599999999995</v>
      </c>
      <c r="BY449">
        <v>2.2645089999999999</v>
      </c>
      <c r="BZ449">
        <v>-1.5249330000000001</v>
      </c>
      <c r="CA449">
        <v>1.505074</v>
      </c>
      <c r="CB449">
        <v>0.72164899999999998</v>
      </c>
      <c r="CC449">
        <v>1.07</v>
      </c>
      <c r="CD449">
        <v>0.95</v>
      </c>
      <c r="CE449">
        <v>2.04</v>
      </c>
      <c r="CF449">
        <v>1.98</v>
      </c>
      <c r="CG449">
        <v>8.1</v>
      </c>
      <c r="CH449">
        <v>0.2</v>
      </c>
      <c r="CI449">
        <v>9.1</v>
      </c>
      <c r="CJ449">
        <v>5.6</v>
      </c>
    </row>
    <row r="450" spans="1:88" x14ac:dyDescent="0.25">
      <c r="A450" s="1">
        <v>43862</v>
      </c>
      <c r="B450">
        <v>51.31</v>
      </c>
      <c r="C450">
        <v>0.9113</v>
      </c>
      <c r="D450">
        <v>160.51564999999999</v>
      </c>
      <c r="E450">
        <v>204.835286</v>
      </c>
      <c r="F450">
        <v>40.11</v>
      </c>
      <c r="G450">
        <v>-0.47</v>
      </c>
      <c r="H450">
        <v>1.1299999999999999</v>
      </c>
      <c r="I450">
        <v>1.1100000000000001</v>
      </c>
      <c r="J450">
        <v>-0.49</v>
      </c>
      <c r="K450">
        <v>104.55</v>
      </c>
      <c r="L450">
        <v>108.58</v>
      </c>
      <c r="M450">
        <v>106.07</v>
      </c>
      <c r="N450">
        <v>103.3</v>
      </c>
      <c r="O450">
        <v>100.79042301</v>
      </c>
      <c r="P450">
        <v>101.82413067</v>
      </c>
      <c r="U450">
        <v>-6.1</v>
      </c>
      <c r="V450">
        <v>7.0000000000000007E-2</v>
      </c>
      <c r="W450">
        <v>12.6</v>
      </c>
      <c r="X450">
        <v>-4.7</v>
      </c>
      <c r="Y450">
        <v>5.3</v>
      </c>
      <c r="Z450">
        <v>535</v>
      </c>
      <c r="AA450">
        <v>668.85</v>
      </c>
      <c r="AB450">
        <v>1539.816534</v>
      </c>
      <c r="AC450">
        <v>539.38</v>
      </c>
      <c r="AD450">
        <v>2954.22</v>
      </c>
      <c r="AE450">
        <v>2141.123595</v>
      </c>
      <c r="AF450">
        <v>1.75</v>
      </c>
      <c r="AG450">
        <v>-0.5</v>
      </c>
      <c r="AH450">
        <v>0.75</v>
      </c>
      <c r="AI450">
        <v>-0.1</v>
      </c>
      <c r="AJ450">
        <v>3.15</v>
      </c>
      <c r="AK450">
        <v>106.97906399999999</v>
      </c>
      <c r="AL450">
        <v>267.37</v>
      </c>
      <c r="BC450">
        <v>1.2935129999999999</v>
      </c>
      <c r="BD450">
        <v>93.746786799999995</v>
      </c>
      <c r="BE450">
        <v>108</v>
      </c>
      <c r="BF450">
        <v>107.8</v>
      </c>
      <c r="BG450">
        <v>3.51</v>
      </c>
      <c r="BH450">
        <v>95.737775999999997</v>
      </c>
      <c r="BI450">
        <v>97.587225000000004</v>
      </c>
      <c r="BJ450">
        <v>99.7</v>
      </c>
      <c r="BK450">
        <v>8.8740000000000006</v>
      </c>
      <c r="BM450">
        <v>-0.42399999999999999</v>
      </c>
      <c r="BN450">
        <v>-0.49</v>
      </c>
      <c r="BO450" s="15">
        <v>99.113789999999995</v>
      </c>
      <c r="BP450" s="15">
        <v>87.622339999999994</v>
      </c>
      <c r="BQ450">
        <v>99.261210000000005</v>
      </c>
      <c r="BR450">
        <v>116.72</v>
      </c>
      <c r="BS450">
        <v>100.4</v>
      </c>
      <c r="BT450">
        <v>98.64</v>
      </c>
      <c r="BU450">
        <v>125.35</v>
      </c>
      <c r="BV450">
        <v>103.51</v>
      </c>
      <c r="BW450">
        <v>1.5510010000000001</v>
      </c>
      <c r="BX450">
        <v>-2.8468589999999998</v>
      </c>
      <c r="BY450">
        <v>-2.0326580000000001</v>
      </c>
      <c r="BZ450">
        <v>1.330136</v>
      </c>
      <c r="CA450">
        <v>1.220518</v>
      </c>
      <c r="CB450">
        <v>1.9088000000000001E-2</v>
      </c>
      <c r="CC450">
        <v>1.1100000000000001</v>
      </c>
      <c r="CD450">
        <v>1.03</v>
      </c>
      <c r="CE450">
        <v>1.94</v>
      </c>
      <c r="CF450">
        <v>1.92</v>
      </c>
      <c r="CG450">
        <v>6.6</v>
      </c>
      <c r="CH450">
        <v>1.2</v>
      </c>
      <c r="CI450">
        <v>11</v>
      </c>
      <c r="CJ450">
        <v>5.9</v>
      </c>
    </row>
    <row r="451" spans="1:88" x14ac:dyDescent="0.25">
      <c r="A451" s="1">
        <v>43891</v>
      </c>
      <c r="B451">
        <v>14.85</v>
      </c>
      <c r="C451">
        <v>0.91149999999999998</v>
      </c>
      <c r="D451">
        <v>283.14720599999998</v>
      </c>
      <c r="E451">
        <v>361.36888299999998</v>
      </c>
      <c r="F451">
        <v>53.54</v>
      </c>
      <c r="G451">
        <v>-0.54</v>
      </c>
      <c r="H451">
        <v>0.7</v>
      </c>
      <c r="I451">
        <v>1.57</v>
      </c>
      <c r="J451">
        <v>-0.23</v>
      </c>
      <c r="K451">
        <v>105.12</v>
      </c>
      <c r="L451">
        <v>108.94</v>
      </c>
      <c r="M451">
        <v>102.54</v>
      </c>
      <c r="N451">
        <v>104.48</v>
      </c>
      <c r="O451">
        <v>89.1555173</v>
      </c>
      <c r="P451">
        <v>90.568852980000003</v>
      </c>
      <c r="U451">
        <v>-12.2</v>
      </c>
      <c r="V451">
        <v>-0.22</v>
      </c>
      <c r="W451">
        <v>-3.6</v>
      </c>
      <c r="X451">
        <v>-11.3</v>
      </c>
      <c r="Y451">
        <v>0.2</v>
      </c>
      <c r="Z451">
        <v>626</v>
      </c>
      <c r="AA451">
        <v>613.09</v>
      </c>
      <c r="AB451">
        <v>1530.1189730000001</v>
      </c>
      <c r="AC451">
        <v>483.44</v>
      </c>
      <c r="AD451">
        <v>2584.59</v>
      </c>
      <c r="AE451">
        <v>1852.7266629999999</v>
      </c>
      <c r="AF451">
        <v>0.25</v>
      </c>
      <c r="AG451">
        <v>-0.5</v>
      </c>
      <c r="AH451">
        <v>0.1</v>
      </c>
      <c r="AI451">
        <v>-0.1</v>
      </c>
      <c r="AJ451">
        <v>3.15</v>
      </c>
      <c r="AK451">
        <v>106.611442</v>
      </c>
      <c r="AL451">
        <v>267.05399999999997</v>
      </c>
      <c r="BC451">
        <v>2.6476090000000001</v>
      </c>
      <c r="BD451">
        <v>90.387052449999999</v>
      </c>
      <c r="BE451">
        <v>109.3</v>
      </c>
      <c r="BF451">
        <v>110.1</v>
      </c>
      <c r="BG451">
        <v>4.63</v>
      </c>
      <c r="BH451">
        <v>61.234102999999998</v>
      </c>
      <c r="BI451">
        <v>97.587225000000004</v>
      </c>
      <c r="BJ451">
        <v>99.7</v>
      </c>
      <c r="BK451">
        <v>6.9020000000000001</v>
      </c>
      <c r="BM451">
        <v>-0.36299999999999999</v>
      </c>
      <c r="BN451">
        <v>-0.23</v>
      </c>
      <c r="BO451" s="15">
        <v>97.706310000000002</v>
      </c>
      <c r="BP451" s="15">
        <v>84.410560000000004</v>
      </c>
      <c r="BQ451">
        <v>95.537229999999994</v>
      </c>
      <c r="BR451">
        <v>87.95</v>
      </c>
      <c r="BS451">
        <v>94.85</v>
      </c>
      <c r="BT451">
        <v>92.99</v>
      </c>
      <c r="BU451">
        <v>84.3</v>
      </c>
      <c r="BV451">
        <v>98.16</v>
      </c>
      <c r="BW451">
        <v>-1.4974970000000001</v>
      </c>
      <c r="BX451">
        <v>0.111988</v>
      </c>
      <c r="BY451">
        <v>-7.9561599999999997</v>
      </c>
      <c r="BZ451">
        <v>-8.3933300000000006</v>
      </c>
      <c r="CA451">
        <v>-11.947704999999999</v>
      </c>
      <c r="CB451">
        <v>-10.615622999999999</v>
      </c>
      <c r="CC451">
        <v>1.03</v>
      </c>
      <c r="CD451">
        <v>0.92</v>
      </c>
      <c r="CE451">
        <v>1.96</v>
      </c>
      <c r="CF451">
        <v>1.91</v>
      </c>
      <c r="CG451">
        <v>0.9</v>
      </c>
      <c r="CH451">
        <v>-2.1</v>
      </c>
      <c r="CI451">
        <v>7.5</v>
      </c>
      <c r="CJ451">
        <v>3</v>
      </c>
    </row>
    <row r="452" spans="1:88" x14ac:dyDescent="0.25">
      <c r="A452" s="1">
        <v>43922</v>
      </c>
      <c r="B452">
        <v>18.11</v>
      </c>
      <c r="C452">
        <v>0.91290000000000004</v>
      </c>
      <c r="D452">
        <v>268.61638799999997</v>
      </c>
      <c r="E452">
        <v>297.89851099999998</v>
      </c>
      <c r="F452">
        <v>34.15</v>
      </c>
      <c r="G452">
        <v>-0.45</v>
      </c>
      <c r="H452">
        <v>0.64</v>
      </c>
      <c r="I452">
        <v>1.8</v>
      </c>
      <c r="J452">
        <v>-0.32</v>
      </c>
      <c r="K452">
        <v>105.42</v>
      </c>
      <c r="L452">
        <v>110.15</v>
      </c>
      <c r="M452">
        <v>97.63</v>
      </c>
      <c r="N452">
        <v>105.25</v>
      </c>
      <c r="O452">
        <v>75.54518315</v>
      </c>
      <c r="P452">
        <v>70.481323759999995</v>
      </c>
      <c r="U452">
        <v>-24.7</v>
      </c>
      <c r="V452">
        <v>-2.2799999999999998</v>
      </c>
      <c r="W452">
        <v>-47</v>
      </c>
      <c r="X452">
        <v>-37.1</v>
      </c>
      <c r="Y452">
        <v>-21.2</v>
      </c>
      <c r="Z452">
        <v>635</v>
      </c>
      <c r="AA452">
        <v>528.70000000000005</v>
      </c>
      <c r="AB452">
        <v>1446.21696</v>
      </c>
      <c r="AC452">
        <v>512.91999999999996</v>
      </c>
      <c r="AD452">
        <v>2912.43</v>
      </c>
      <c r="AE452">
        <v>2052.8453220000001</v>
      </c>
      <c r="AF452">
        <v>0.25</v>
      </c>
      <c r="AG452">
        <v>-0.5</v>
      </c>
      <c r="AH452">
        <v>0.1</v>
      </c>
      <c r="AI452">
        <v>-0.1</v>
      </c>
      <c r="AJ452">
        <v>2.95</v>
      </c>
      <c r="AK452">
        <v>105.638671</v>
      </c>
      <c r="AL452">
        <v>265.74599999999998</v>
      </c>
      <c r="BC452">
        <v>3.3429129999999998</v>
      </c>
      <c r="BD452">
        <v>79.478902890000001</v>
      </c>
      <c r="BE452">
        <v>107.3</v>
      </c>
      <c r="BF452">
        <v>108.2</v>
      </c>
      <c r="BG452">
        <v>3.87</v>
      </c>
      <c r="BH452">
        <v>55.478501999999999</v>
      </c>
      <c r="BI452">
        <v>103.729484</v>
      </c>
      <c r="BJ452">
        <v>99.8</v>
      </c>
      <c r="BK452">
        <v>6.2210000000000001</v>
      </c>
      <c r="BM452">
        <v>-0.27300000000000002</v>
      </c>
      <c r="BN452">
        <v>-0.32</v>
      </c>
      <c r="BO452" s="15">
        <v>92.781279999999995</v>
      </c>
      <c r="BP452" s="15">
        <v>89.906509999999997</v>
      </c>
      <c r="BQ452">
        <v>89.143889999999999</v>
      </c>
      <c r="BR452">
        <v>76.319999999999993</v>
      </c>
      <c r="BS452">
        <v>91.94</v>
      </c>
      <c r="BT452">
        <v>88.38</v>
      </c>
      <c r="BU452">
        <v>68.06</v>
      </c>
      <c r="BV452">
        <v>98.25</v>
      </c>
      <c r="BW452">
        <v>-12.949377999999999</v>
      </c>
      <c r="BX452">
        <v>-9.9419599999999999</v>
      </c>
      <c r="BY452">
        <v>-7.113213</v>
      </c>
      <c r="BZ452">
        <v>-21.715620999999999</v>
      </c>
      <c r="CA452">
        <v>-21.226391</v>
      </c>
      <c r="CB452">
        <v>-22.77807</v>
      </c>
      <c r="CC452">
        <v>1.0900000000000001</v>
      </c>
      <c r="CD452">
        <v>0.94</v>
      </c>
      <c r="CE452">
        <v>1.98</v>
      </c>
      <c r="CF452">
        <v>1.87</v>
      </c>
      <c r="CG452">
        <v>-46.5</v>
      </c>
      <c r="CH452">
        <v>-31.3</v>
      </c>
      <c r="CI452">
        <v>-15.7</v>
      </c>
      <c r="CJ452">
        <v>-19.7</v>
      </c>
    </row>
    <row r="453" spans="1:88" x14ac:dyDescent="0.25">
      <c r="A453" s="1">
        <v>43952</v>
      </c>
      <c r="B453">
        <v>34.15</v>
      </c>
      <c r="C453">
        <v>0.89880000000000004</v>
      </c>
      <c r="D453">
        <v>350.45981699999999</v>
      </c>
      <c r="E453">
        <v>282.24843499999997</v>
      </c>
      <c r="F453">
        <v>27.51</v>
      </c>
      <c r="G453">
        <v>-0.52</v>
      </c>
      <c r="H453">
        <v>0.65</v>
      </c>
      <c r="I453">
        <v>1.52</v>
      </c>
      <c r="J453">
        <v>-0.25</v>
      </c>
      <c r="K453">
        <v>105.32</v>
      </c>
      <c r="L453">
        <v>110.46</v>
      </c>
      <c r="M453">
        <v>95.99</v>
      </c>
      <c r="N453">
        <v>105.25</v>
      </c>
      <c r="O453">
        <v>81.366091510000004</v>
      </c>
      <c r="P453">
        <v>78.907304300000007</v>
      </c>
      <c r="U453">
        <v>-20.399999999999999</v>
      </c>
      <c r="V453">
        <v>-2.74</v>
      </c>
      <c r="W453">
        <v>-51.9</v>
      </c>
      <c r="X453">
        <v>-29.3</v>
      </c>
      <c r="Y453">
        <v>-18.8</v>
      </c>
      <c r="Z453">
        <v>504</v>
      </c>
      <c r="AA453">
        <v>452.36</v>
      </c>
      <c r="AB453">
        <v>1575.9665339999999</v>
      </c>
      <c r="AC453">
        <v>532.57000000000005</v>
      </c>
      <c r="AD453">
        <v>3044.31</v>
      </c>
      <c r="AE453">
        <v>2147.8820390000001</v>
      </c>
      <c r="AF453">
        <v>0.25</v>
      </c>
      <c r="AG453">
        <v>-0.5</v>
      </c>
      <c r="AH453">
        <v>0.1</v>
      </c>
      <c r="AI453">
        <v>-0.1</v>
      </c>
      <c r="AJ453">
        <v>2.95</v>
      </c>
      <c r="AK453">
        <v>105.57489099999999</v>
      </c>
      <c r="AL453">
        <v>265.41199999999998</v>
      </c>
      <c r="BC453">
        <v>2.5357379999999998</v>
      </c>
      <c r="BD453">
        <v>80.307470499999994</v>
      </c>
      <c r="BE453">
        <v>105.5</v>
      </c>
      <c r="BF453">
        <v>105.1</v>
      </c>
      <c r="BG453">
        <v>3.73</v>
      </c>
      <c r="BH453">
        <v>66.5</v>
      </c>
      <c r="BI453">
        <v>103.729484</v>
      </c>
      <c r="BJ453">
        <v>99.8</v>
      </c>
      <c r="BK453">
        <v>4.3849999999999998</v>
      </c>
      <c r="BM453">
        <v>-0.307</v>
      </c>
      <c r="BN453">
        <v>-0.25</v>
      </c>
      <c r="BO453" s="15">
        <v>94.335329999999999</v>
      </c>
      <c r="BP453" s="15">
        <v>95.943470000000005</v>
      </c>
      <c r="BQ453">
        <v>92.294240000000002</v>
      </c>
      <c r="BR453">
        <v>78.91</v>
      </c>
      <c r="BS453">
        <v>92.53</v>
      </c>
      <c r="BT453">
        <v>90.47</v>
      </c>
      <c r="BU453">
        <v>71.709999999999994</v>
      </c>
      <c r="BV453">
        <v>96.18</v>
      </c>
      <c r="BW453">
        <v>0.123239</v>
      </c>
      <c r="BX453">
        <v>5.1704E-2</v>
      </c>
      <c r="BY453">
        <v>2.479565</v>
      </c>
      <c r="BZ453">
        <v>5.911073</v>
      </c>
      <c r="CA453">
        <v>12.156692</v>
      </c>
      <c r="CB453">
        <v>13.591842</v>
      </c>
      <c r="CC453">
        <v>1.1200000000000001</v>
      </c>
      <c r="CD453">
        <v>0.93</v>
      </c>
      <c r="CE453">
        <v>2.0299999999999998</v>
      </c>
      <c r="CF453">
        <v>1.88</v>
      </c>
      <c r="CG453">
        <v>-54.7</v>
      </c>
      <c r="CH453">
        <v>-28.1</v>
      </c>
      <c r="CI453">
        <v>-8.3000000000000007</v>
      </c>
      <c r="CJ453">
        <v>-15.4</v>
      </c>
    </row>
    <row r="454" spans="1:88" x14ac:dyDescent="0.25">
      <c r="A454" s="1">
        <v>43983</v>
      </c>
      <c r="B454">
        <v>41.64</v>
      </c>
      <c r="C454">
        <v>0.89029999999999998</v>
      </c>
      <c r="D454">
        <v>231.25979799999999</v>
      </c>
      <c r="E454">
        <v>247.64983699999999</v>
      </c>
      <c r="F454">
        <v>30.43</v>
      </c>
      <c r="G454">
        <v>-0.43</v>
      </c>
      <c r="H454">
        <v>0.66</v>
      </c>
      <c r="I454">
        <v>1.24</v>
      </c>
      <c r="J454">
        <v>-0.32</v>
      </c>
      <c r="K454">
        <v>105.68</v>
      </c>
      <c r="L454">
        <v>110.25</v>
      </c>
      <c r="M454">
        <v>97.68</v>
      </c>
      <c r="N454">
        <v>105.58</v>
      </c>
      <c r="O454">
        <v>88.899107470000004</v>
      </c>
      <c r="P454">
        <v>88.112770119999993</v>
      </c>
      <c r="U454">
        <v>-14.5</v>
      </c>
      <c r="V454">
        <v>-2.46</v>
      </c>
      <c r="W454">
        <v>-39.4</v>
      </c>
      <c r="X454">
        <v>-21.4</v>
      </c>
      <c r="Y454">
        <v>-12.4</v>
      </c>
      <c r="Z454">
        <v>1799</v>
      </c>
      <c r="AA454">
        <v>439.84</v>
      </c>
      <c r="AB454">
        <v>2031.57042</v>
      </c>
      <c r="AC454">
        <v>559.73</v>
      </c>
      <c r="AD454">
        <v>3100.29</v>
      </c>
      <c r="AE454">
        <v>2201.788466</v>
      </c>
      <c r="AF454">
        <v>0.25</v>
      </c>
      <c r="AG454">
        <v>-0.5</v>
      </c>
      <c r="AH454">
        <v>0.1</v>
      </c>
      <c r="AI454">
        <v>-0.1</v>
      </c>
      <c r="AJ454">
        <v>2.95</v>
      </c>
      <c r="AK454">
        <v>106.292208</v>
      </c>
      <c r="AL454">
        <v>265.84899999999999</v>
      </c>
      <c r="BC454">
        <v>2.237781</v>
      </c>
      <c r="BD454">
        <v>86.189988200000002</v>
      </c>
      <c r="BE454">
        <v>108.8</v>
      </c>
      <c r="BF454">
        <v>103.7</v>
      </c>
      <c r="BG454">
        <v>3.59</v>
      </c>
      <c r="BH454">
        <v>59.9</v>
      </c>
      <c r="BI454">
        <v>103.729484</v>
      </c>
      <c r="BJ454">
        <v>99.8</v>
      </c>
      <c r="BK454">
        <v>6.1630000000000003</v>
      </c>
      <c r="BM454">
        <v>-0.42199999999999999</v>
      </c>
      <c r="BN454">
        <v>-0.32</v>
      </c>
      <c r="BO454" s="15">
        <v>96.199719999999999</v>
      </c>
      <c r="BP454" s="15">
        <v>99.181669999999997</v>
      </c>
      <c r="BQ454">
        <v>96.759159999999994</v>
      </c>
      <c r="BR454">
        <v>88.16</v>
      </c>
      <c r="BS454">
        <v>93.58</v>
      </c>
      <c r="BT454">
        <v>93.65</v>
      </c>
      <c r="BU454">
        <v>85.29</v>
      </c>
      <c r="BV454">
        <v>93.45</v>
      </c>
      <c r="BW454">
        <v>8.1580549999999992</v>
      </c>
      <c r="BX454">
        <v>5.7866220000000004</v>
      </c>
      <c r="BY454">
        <v>3.613988</v>
      </c>
      <c r="BZ454">
        <v>10.586525</v>
      </c>
      <c r="CA454">
        <v>13.164690999999999</v>
      </c>
      <c r="CB454">
        <v>13.978681999999999</v>
      </c>
      <c r="CC454">
        <v>1.07</v>
      </c>
      <c r="CD454">
        <v>0.93</v>
      </c>
      <c r="CE454">
        <v>1.95</v>
      </c>
      <c r="CF454">
        <v>1.86</v>
      </c>
      <c r="CG454">
        <v>-42.3</v>
      </c>
      <c r="CH454">
        <v>-18.2</v>
      </c>
      <c r="CI454">
        <v>-4.7</v>
      </c>
      <c r="CJ454">
        <v>-2.4</v>
      </c>
    </row>
    <row r="455" spans="1:88" x14ac:dyDescent="0.25">
      <c r="A455" s="1">
        <v>44013</v>
      </c>
      <c r="B455">
        <v>43.13</v>
      </c>
      <c r="C455">
        <v>0.84519999999999995</v>
      </c>
      <c r="D455">
        <v>305.96355399999999</v>
      </c>
      <c r="E455">
        <v>248.822856</v>
      </c>
      <c r="F455">
        <v>24.46</v>
      </c>
      <c r="G455">
        <v>-0.52</v>
      </c>
      <c r="H455">
        <v>0.55000000000000004</v>
      </c>
      <c r="I455">
        <v>1.07</v>
      </c>
      <c r="J455">
        <v>-0.41</v>
      </c>
      <c r="K455">
        <v>105.31</v>
      </c>
      <c r="L455">
        <v>109.11</v>
      </c>
      <c r="M455">
        <v>98.16</v>
      </c>
      <c r="N455">
        <v>105.3</v>
      </c>
      <c r="O455">
        <v>92.099773880000001</v>
      </c>
      <c r="P455">
        <v>93.491597729999995</v>
      </c>
      <c r="U455">
        <v>-14.6</v>
      </c>
      <c r="V455">
        <v>-1.88</v>
      </c>
      <c r="W455">
        <v>-27.2</v>
      </c>
      <c r="X455">
        <v>-14.7</v>
      </c>
      <c r="Y455">
        <v>-10.9</v>
      </c>
      <c r="Z455">
        <v>1350</v>
      </c>
      <c r="AA455">
        <v>521.54</v>
      </c>
      <c r="AB455">
        <v>1994.6761200000001</v>
      </c>
      <c r="AC455">
        <v>545.29</v>
      </c>
      <c r="AD455">
        <v>3271.12</v>
      </c>
      <c r="AE455">
        <v>2304.982465</v>
      </c>
      <c r="AF455">
        <v>0.25</v>
      </c>
      <c r="AG455">
        <v>-0.5</v>
      </c>
      <c r="AH455">
        <v>0.1</v>
      </c>
      <c r="AI455">
        <v>-0.1</v>
      </c>
      <c r="AJ455">
        <v>2.95</v>
      </c>
      <c r="AK455">
        <v>106.922949</v>
      </c>
      <c r="AL455">
        <v>267.38900000000001</v>
      </c>
      <c r="BC455">
        <v>2.96896</v>
      </c>
      <c r="BD455">
        <v>90.508766750000007</v>
      </c>
      <c r="BE455">
        <v>115.6</v>
      </c>
      <c r="BF455">
        <v>113.9</v>
      </c>
      <c r="BG455">
        <v>3.15</v>
      </c>
      <c r="BH455">
        <v>57.4</v>
      </c>
      <c r="BI455">
        <v>98.719504000000001</v>
      </c>
      <c r="BJ455">
        <v>100</v>
      </c>
      <c r="BK455">
        <v>6.0229999999999997</v>
      </c>
      <c r="BM455">
        <v>-0.46300000000000002</v>
      </c>
      <c r="BN455">
        <v>-0.41</v>
      </c>
      <c r="BO455" s="15">
        <v>97.80932</v>
      </c>
      <c r="BP455" s="15">
        <v>99.978099999999998</v>
      </c>
      <c r="BQ455">
        <v>98.507140000000007</v>
      </c>
      <c r="BR455">
        <v>90.33</v>
      </c>
      <c r="BS455">
        <v>95.6</v>
      </c>
      <c r="BT455">
        <v>97.81</v>
      </c>
      <c r="BU455">
        <v>87.55</v>
      </c>
      <c r="BV455">
        <v>91.7</v>
      </c>
      <c r="BW455">
        <v>5.7661220000000002</v>
      </c>
      <c r="BX455">
        <v>3.6571950000000002</v>
      </c>
      <c r="BY455">
        <v>2.9159809999999999</v>
      </c>
      <c r="BZ455">
        <v>8.3744709999999998</v>
      </c>
      <c r="CA455">
        <v>3.4745680000000001</v>
      </c>
      <c r="CB455">
        <v>3.533379</v>
      </c>
      <c r="CC455">
        <v>1</v>
      </c>
      <c r="CD455">
        <v>0.87</v>
      </c>
      <c r="CE455">
        <v>1.94</v>
      </c>
      <c r="CF455">
        <v>1.86</v>
      </c>
      <c r="CG455">
        <v>-31.7</v>
      </c>
      <c r="CH455">
        <v>-11.9</v>
      </c>
      <c r="CI455">
        <v>-1.9</v>
      </c>
      <c r="CJ455">
        <v>-0.3</v>
      </c>
    </row>
    <row r="456" spans="1:88" x14ac:dyDescent="0.25">
      <c r="A456" s="1">
        <v>44044</v>
      </c>
      <c r="B456">
        <v>45.22</v>
      </c>
      <c r="C456">
        <v>0.83609999999999995</v>
      </c>
      <c r="D456">
        <v>224.426367</v>
      </c>
      <c r="E456">
        <v>213.09035700000001</v>
      </c>
      <c r="F456">
        <v>26.41</v>
      </c>
      <c r="G456">
        <v>-0.52</v>
      </c>
      <c r="H456">
        <v>0.72</v>
      </c>
      <c r="I456">
        <v>1.1499999999999999</v>
      </c>
      <c r="J456">
        <v>-0.28999999999999998</v>
      </c>
      <c r="K456">
        <v>104.87</v>
      </c>
      <c r="L456">
        <v>109.02</v>
      </c>
      <c r="M456">
        <v>98.17</v>
      </c>
      <c r="N456">
        <v>104.71</v>
      </c>
      <c r="O456">
        <v>93.996866580000003</v>
      </c>
      <c r="P456">
        <v>95.153770440000002</v>
      </c>
      <c r="U456">
        <v>-14.2</v>
      </c>
      <c r="V456">
        <v>-1.25</v>
      </c>
      <c r="W456">
        <v>-14.1</v>
      </c>
      <c r="X456">
        <v>-10.4</v>
      </c>
      <c r="Y456">
        <v>-9.8000000000000007</v>
      </c>
      <c r="Z456">
        <v>1488</v>
      </c>
      <c r="AA456">
        <v>671.83</v>
      </c>
      <c r="AB456">
        <v>2464.3543110000001</v>
      </c>
      <c r="AC456">
        <v>549.20000000000005</v>
      </c>
      <c r="AD456">
        <v>3500.31</v>
      </c>
      <c r="AE456">
        <v>2455.5121570000001</v>
      </c>
      <c r="AF456">
        <v>0.25</v>
      </c>
      <c r="AG456">
        <v>-0.5</v>
      </c>
      <c r="AH456">
        <v>0.1</v>
      </c>
      <c r="AI456">
        <v>-0.1</v>
      </c>
      <c r="AJ456">
        <v>2.95</v>
      </c>
      <c r="AK456">
        <v>107.302188</v>
      </c>
      <c r="AL456">
        <v>268.42200000000003</v>
      </c>
      <c r="BC456">
        <v>1.4942219999999999</v>
      </c>
      <c r="BD456">
        <v>92.485096220000003</v>
      </c>
      <c r="BE456">
        <v>116.1</v>
      </c>
      <c r="BF456">
        <v>111.2</v>
      </c>
      <c r="BG456">
        <v>3.39</v>
      </c>
      <c r="BH456">
        <v>67.2</v>
      </c>
      <c r="BI456">
        <v>98.719504000000001</v>
      </c>
      <c r="BJ456">
        <v>100</v>
      </c>
      <c r="BK456">
        <v>11.239000000000001</v>
      </c>
      <c r="BM456">
        <v>-0.47699999999999998</v>
      </c>
      <c r="BN456">
        <v>-0.28999999999999998</v>
      </c>
      <c r="BO456" s="15">
        <v>98.503519999999995</v>
      </c>
      <c r="BP456" s="15">
        <v>100.8763</v>
      </c>
      <c r="BQ456">
        <v>98.897069999999999</v>
      </c>
      <c r="BR456">
        <v>96.04</v>
      </c>
      <c r="BS456">
        <v>98.97</v>
      </c>
      <c r="BT456">
        <v>102.59</v>
      </c>
      <c r="BU456">
        <v>94.49</v>
      </c>
      <c r="BV456">
        <v>92.56</v>
      </c>
      <c r="BW456">
        <v>1.517023</v>
      </c>
      <c r="BX456">
        <v>1.812546</v>
      </c>
      <c r="BY456">
        <v>-0.31524000000000002</v>
      </c>
      <c r="BZ456">
        <v>0.29242099999999999</v>
      </c>
      <c r="CA456">
        <v>4.6381290000000002</v>
      </c>
      <c r="CB456">
        <v>4.7723209999999998</v>
      </c>
      <c r="CC456">
        <v>1.06</v>
      </c>
      <c r="CD456">
        <v>0.96</v>
      </c>
      <c r="CE456">
        <v>1.94</v>
      </c>
      <c r="CF456">
        <v>1.89</v>
      </c>
      <c r="CG456">
        <v>-13.6</v>
      </c>
      <c r="CH456">
        <v>-8</v>
      </c>
      <c r="CI456">
        <v>-0.9</v>
      </c>
      <c r="CJ456">
        <v>3.8</v>
      </c>
    </row>
    <row r="457" spans="1:88" x14ac:dyDescent="0.25">
      <c r="A457" s="1">
        <v>44075</v>
      </c>
      <c r="B457">
        <v>40.299999999999997</v>
      </c>
      <c r="C457">
        <v>0.85260000000000002</v>
      </c>
      <c r="D457">
        <v>218.05829199999999</v>
      </c>
      <c r="E457">
        <v>278.59221000000002</v>
      </c>
      <c r="F457">
        <v>26.37</v>
      </c>
      <c r="G457">
        <v>-0.52</v>
      </c>
      <c r="H457">
        <v>0.69</v>
      </c>
      <c r="I457">
        <v>0.88</v>
      </c>
      <c r="J457">
        <v>-0.41</v>
      </c>
      <c r="K457">
        <v>104.95</v>
      </c>
      <c r="L457">
        <v>108.84</v>
      </c>
      <c r="M457">
        <v>97.73</v>
      </c>
      <c r="N457">
        <v>104.93</v>
      </c>
      <c r="O457">
        <v>96.601898419999998</v>
      </c>
      <c r="P457">
        <v>97.845105939999996</v>
      </c>
      <c r="U457">
        <v>-12.8</v>
      </c>
      <c r="V457">
        <v>-1.03</v>
      </c>
      <c r="W457">
        <v>-5.8</v>
      </c>
      <c r="X457">
        <v>-8.3000000000000007</v>
      </c>
      <c r="Y457">
        <v>-7.6</v>
      </c>
      <c r="Z457">
        <v>1725</v>
      </c>
      <c r="AA457">
        <v>714.77</v>
      </c>
      <c r="AB457">
        <v>2605.3905840000002</v>
      </c>
      <c r="AC457">
        <v>547.70000000000005</v>
      </c>
      <c r="AD457">
        <v>3363</v>
      </c>
      <c r="AE457">
        <v>2367.270462</v>
      </c>
      <c r="AF457">
        <v>0.25</v>
      </c>
      <c r="AG457">
        <v>-0.5</v>
      </c>
      <c r="AH457">
        <v>0.1</v>
      </c>
      <c r="AI457">
        <v>-0.1</v>
      </c>
      <c r="AJ457">
        <v>2.95</v>
      </c>
      <c r="AK457">
        <v>107.464922</v>
      </c>
      <c r="AL457">
        <v>268.93299999999999</v>
      </c>
      <c r="BC457">
        <v>0.63022699999999998</v>
      </c>
      <c r="BD457">
        <v>94.748094230000007</v>
      </c>
      <c r="BE457">
        <v>121.3</v>
      </c>
      <c r="BF457">
        <v>114.4</v>
      </c>
      <c r="BG457">
        <v>3.44</v>
      </c>
      <c r="BH457">
        <v>67.8</v>
      </c>
      <c r="BI457">
        <v>98.719504000000001</v>
      </c>
      <c r="BJ457">
        <v>100</v>
      </c>
      <c r="BK457">
        <v>13.286</v>
      </c>
      <c r="BM457">
        <v>-0.498</v>
      </c>
      <c r="BN457">
        <v>-0.41</v>
      </c>
      <c r="BO457" s="15">
        <v>98.802229999999994</v>
      </c>
      <c r="BP457" s="15">
        <v>101.98139999999999</v>
      </c>
      <c r="BQ457">
        <v>98.911069999999995</v>
      </c>
      <c r="BR457">
        <v>100.7</v>
      </c>
      <c r="BS457">
        <v>103.6</v>
      </c>
      <c r="BT457">
        <v>106</v>
      </c>
      <c r="BU457">
        <v>99.17</v>
      </c>
      <c r="BV457">
        <v>99.36</v>
      </c>
      <c r="BW457">
        <v>1.9665079999999999</v>
      </c>
      <c r="BX457">
        <v>2.5094409999999998</v>
      </c>
      <c r="BY457">
        <v>4.3989789999999998</v>
      </c>
      <c r="BZ457">
        <v>4.0623740000000002</v>
      </c>
      <c r="CA457">
        <v>0.973549</v>
      </c>
      <c r="CB457">
        <v>0.450658</v>
      </c>
      <c r="CC457">
        <v>1</v>
      </c>
      <c r="CD457">
        <v>0.87</v>
      </c>
      <c r="CE457">
        <v>1.95</v>
      </c>
      <c r="CF457">
        <v>1.88</v>
      </c>
      <c r="CG457">
        <v>-0.5</v>
      </c>
      <c r="CH457">
        <v>-7.4</v>
      </c>
      <c r="CI457">
        <v>6.4</v>
      </c>
      <c r="CJ457">
        <v>8.3000000000000007</v>
      </c>
    </row>
    <row r="458" spans="1:88" x14ac:dyDescent="0.25">
      <c r="A458" s="1">
        <v>44105</v>
      </c>
      <c r="B458">
        <v>36.33</v>
      </c>
      <c r="C458">
        <v>0.85860000000000003</v>
      </c>
      <c r="D458">
        <v>249.17361500000001</v>
      </c>
      <c r="E458">
        <v>311.58250099999998</v>
      </c>
      <c r="F458">
        <v>38.020000000000003</v>
      </c>
      <c r="G458">
        <v>-0.61</v>
      </c>
      <c r="H458">
        <v>0.88</v>
      </c>
      <c r="I458">
        <v>0.71</v>
      </c>
      <c r="J458">
        <v>-0.51</v>
      </c>
      <c r="K458">
        <v>105.14</v>
      </c>
      <c r="L458">
        <v>109.17</v>
      </c>
      <c r="M458">
        <v>98.09</v>
      </c>
      <c r="N458">
        <v>105.06</v>
      </c>
      <c r="O458">
        <v>96.901346739999994</v>
      </c>
      <c r="P458">
        <v>99.479212649999994</v>
      </c>
      <c r="U458">
        <v>-14.5</v>
      </c>
      <c r="V458">
        <v>-0.52</v>
      </c>
      <c r="W458">
        <v>-6.6</v>
      </c>
      <c r="X458">
        <v>-5.6</v>
      </c>
      <c r="Y458">
        <v>-6.4</v>
      </c>
      <c r="Z458">
        <v>1283</v>
      </c>
      <c r="AA458">
        <v>881.17</v>
      </c>
      <c r="AB458">
        <v>2614.69515</v>
      </c>
      <c r="AC458">
        <v>533.88</v>
      </c>
      <c r="AD458">
        <v>3269.96</v>
      </c>
      <c r="AE458">
        <v>2292.9254350000001</v>
      </c>
      <c r="AF458">
        <v>0.25</v>
      </c>
      <c r="AG458">
        <v>-0.5</v>
      </c>
      <c r="AH458">
        <v>0.1</v>
      </c>
      <c r="AI458">
        <v>-0.1</v>
      </c>
      <c r="AJ458">
        <v>2.95</v>
      </c>
      <c r="AK458">
        <v>107.439453</v>
      </c>
      <c r="AL458">
        <v>269.30599999999998</v>
      </c>
      <c r="BC458">
        <v>0.116143</v>
      </c>
      <c r="BD458">
        <v>95.346239339999997</v>
      </c>
      <c r="BE458">
        <v>124.5</v>
      </c>
      <c r="BF458">
        <v>118.1</v>
      </c>
      <c r="BG458">
        <v>3.49</v>
      </c>
      <c r="BH458">
        <v>70.249016999999995</v>
      </c>
      <c r="BI458">
        <v>99.963785999999999</v>
      </c>
      <c r="BJ458">
        <v>100.3</v>
      </c>
      <c r="BK458">
        <v>14.061</v>
      </c>
      <c r="BM458">
        <v>-0.52300000000000002</v>
      </c>
      <c r="BN458">
        <v>-0.51</v>
      </c>
      <c r="BO458" s="15">
        <v>99.169479999999993</v>
      </c>
      <c r="BP458" s="15">
        <v>102.3378</v>
      </c>
      <c r="BQ458">
        <v>99.030510000000007</v>
      </c>
      <c r="BR458">
        <v>105.31</v>
      </c>
      <c r="BS458">
        <v>104.23</v>
      </c>
      <c r="BT458">
        <v>105.23</v>
      </c>
      <c r="BU458">
        <v>105.87</v>
      </c>
      <c r="BV458">
        <v>102.47</v>
      </c>
      <c r="BW458">
        <v>0.53433900000000001</v>
      </c>
      <c r="BX458">
        <v>0.672628</v>
      </c>
      <c r="BY458">
        <v>0.33033800000000002</v>
      </c>
      <c r="BZ458">
        <v>1.0301149999999999</v>
      </c>
      <c r="CA458">
        <v>-2.6449E-2</v>
      </c>
      <c r="CB458">
        <v>0.98749299999999995</v>
      </c>
      <c r="CC458">
        <v>1.23</v>
      </c>
      <c r="CD458">
        <v>1.1599999999999999</v>
      </c>
      <c r="CE458">
        <v>1.89</v>
      </c>
      <c r="CF458">
        <v>1.87</v>
      </c>
      <c r="CG458">
        <v>-6.5</v>
      </c>
      <c r="CH458">
        <v>-8.4</v>
      </c>
      <c r="CI458">
        <v>4.8</v>
      </c>
      <c r="CJ458">
        <v>1.1000000000000001</v>
      </c>
    </row>
    <row r="459" spans="1:88" x14ac:dyDescent="0.25">
      <c r="A459" s="1">
        <v>44136</v>
      </c>
      <c r="B459">
        <v>46.84</v>
      </c>
      <c r="C459">
        <v>0.83579999999999999</v>
      </c>
      <c r="D459">
        <v>246.70710099999999</v>
      </c>
      <c r="E459">
        <v>328.15251799999999</v>
      </c>
      <c r="F459">
        <v>20.57</v>
      </c>
      <c r="G459">
        <v>-0.61</v>
      </c>
      <c r="H459">
        <v>0.84</v>
      </c>
      <c r="I459">
        <v>0.62</v>
      </c>
      <c r="J459">
        <v>-0.49</v>
      </c>
      <c r="K459">
        <v>104.79</v>
      </c>
      <c r="L459">
        <v>109.38</v>
      </c>
      <c r="M459">
        <v>97.95</v>
      </c>
      <c r="N459">
        <v>104.53</v>
      </c>
      <c r="O459">
        <v>98.203577510000002</v>
      </c>
      <c r="P459">
        <v>100.19209492</v>
      </c>
      <c r="U459">
        <v>-16.600000000000001</v>
      </c>
      <c r="V459">
        <v>-0.37</v>
      </c>
      <c r="W459">
        <v>-11.5</v>
      </c>
      <c r="X459">
        <v>-6.7</v>
      </c>
      <c r="Y459">
        <v>-6.2</v>
      </c>
      <c r="Z459">
        <v>1227</v>
      </c>
      <c r="AA459">
        <v>1016.25</v>
      </c>
      <c r="AB459">
        <v>3435.57</v>
      </c>
      <c r="AC459">
        <v>606.02</v>
      </c>
      <c r="AD459">
        <v>3621.63</v>
      </c>
      <c r="AE459">
        <v>2583.1433579999998</v>
      </c>
      <c r="AF459">
        <v>0.25</v>
      </c>
      <c r="AG459">
        <v>-0.5</v>
      </c>
      <c r="AH459">
        <v>0.1</v>
      </c>
      <c r="AI459">
        <v>-0.1</v>
      </c>
      <c r="AJ459">
        <v>2.95</v>
      </c>
      <c r="AK459">
        <v>107.327462</v>
      </c>
      <c r="AL459">
        <v>269.98099999999999</v>
      </c>
      <c r="BC459">
        <v>0.76644400000000001</v>
      </c>
      <c r="BD459">
        <v>97.025902099999996</v>
      </c>
      <c r="BE459">
        <v>123.8</v>
      </c>
      <c r="BF459">
        <v>121.1</v>
      </c>
      <c r="BG459">
        <v>3.13</v>
      </c>
      <c r="BH459">
        <v>69.875342000000003</v>
      </c>
      <c r="BI459">
        <v>99.963785999999999</v>
      </c>
      <c r="BJ459">
        <v>100.3</v>
      </c>
      <c r="BK459">
        <v>15.138</v>
      </c>
      <c r="BM459">
        <v>-0.52600000000000002</v>
      </c>
      <c r="BN459">
        <v>-0.49</v>
      </c>
      <c r="BO459" s="15">
        <v>99.568150000000003</v>
      </c>
      <c r="BP459" s="15">
        <v>102.6015</v>
      </c>
      <c r="BQ459">
        <v>99.164659999999998</v>
      </c>
      <c r="BR459">
        <v>108.71</v>
      </c>
      <c r="BS459">
        <v>106.92</v>
      </c>
      <c r="BT459">
        <v>105.82</v>
      </c>
      <c r="BU459">
        <v>109.66</v>
      </c>
      <c r="BV459">
        <v>108.85</v>
      </c>
      <c r="BW459">
        <v>1.4581360000000001</v>
      </c>
      <c r="BX459">
        <v>2.0025029999999999</v>
      </c>
      <c r="BY459">
        <v>1.053186</v>
      </c>
      <c r="BZ459">
        <v>1.80175</v>
      </c>
      <c r="CA459">
        <v>1.414593</v>
      </c>
      <c r="CB459">
        <v>0.93558200000000002</v>
      </c>
      <c r="CC459">
        <v>1.1000000000000001</v>
      </c>
      <c r="CD459">
        <v>1.03</v>
      </c>
      <c r="CE459">
        <v>1.86</v>
      </c>
      <c r="CF459">
        <v>1.85</v>
      </c>
      <c r="CG459">
        <v>-8.6</v>
      </c>
      <c r="CH459">
        <v>-6.8</v>
      </c>
      <c r="CI459">
        <v>8.1</v>
      </c>
      <c r="CJ459">
        <v>-2.5</v>
      </c>
    </row>
    <row r="460" spans="1:88" x14ac:dyDescent="0.25">
      <c r="A460" s="1">
        <v>44166</v>
      </c>
      <c r="B460">
        <v>51.22</v>
      </c>
      <c r="C460">
        <v>0.81710000000000005</v>
      </c>
      <c r="D460">
        <v>246.126104</v>
      </c>
      <c r="E460">
        <v>208.958654</v>
      </c>
      <c r="F460">
        <v>22.75</v>
      </c>
      <c r="G460">
        <v>-0.62</v>
      </c>
      <c r="H460">
        <v>0.93</v>
      </c>
      <c r="I460">
        <v>0.55000000000000004</v>
      </c>
      <c r="J460">
        <v>-0.5</v>
      </c>
      <c r="K460">
        <v>105.13</v>
      </c>
      <c r="L460">
        <v>108.89</v>
      </c>
      <c r="M460">
        <v>99.57</v>
      </c>
      <c r="N460">
        <v>104.92</v>
      </c>
      <c r="O460">
        <v>97.583257829999994</v>
      </c>
      <c r="P460">
        <v>100.46521932</v>
      </c>
      <c r="U460">
        <v>-12.1</v>
      </c>
      <c r="V460">
        <v>-0.08</v>
      </c>
      <c r="W460">
        <v>-9.1999999999999993</v>
      </c>
      <c r="X460">
        <v>-3.1</v>
      </c>
      <c r="Y460">
        <v>-5.8</v>
      </c>
      <c r="Z460">
        <v>1366</v>
      </c>
      <c r="AA460">
        <v>1038.02</v>
      </c>
      <c r="AB460">
        <v>4359.2479009999997</v>
      </c>
      <c r="AC460">
        <v>624.61</v>
      </c>
      <c r="AD460">
        <v>3756.07</v>
      </c>
      <c r="AE460">
        <v>2690.0441689999998</v>
      </c>
      <c r="AF460">
        <v>0.25</v>
      </c>
      <c r="AG460">
        <v>-0.5</v>
      </c>
      <c r="AH460">
        <v>0.1</v>
      </c>
      <c r="AI460">
        <v>-0.1</v>
      </c>
      <c r="AJ460">
        <v>2.95</v>
      </c>
      <c r="AK460">
        <v>107.41545499999999</v>
      </c>
      <c r="AL460">
        <v>270.34100000000001</v>
      </c>
      <c r="BC460">
        <v>1.700475</v>
      </c>
      <c r="BD460">
        <v>97.608368339999998</v>
      </c>
      <c r="BE460">
        <v>122</v>
      </c>
      <c r="BF460">
        <v>119.2</v>
      </c>
      <c r="BG460">
        <v>3.11</v>
      </c>
      <c r="BH460">
        <v>98.011604000000005</v>
      </c>
      <c r="BI460">
        <v>99.963785999999999</v>
      </c>
      <c r="BJ460">
        <v>100.3</v>
      </c>
      <c r="BK460">
        <v>19.123000000000001</v>
      </c>
      <c r="BM460">
        <v>-0.54500000000000004</v>
      </c>
      <c r="BN460">
        <v>-0.5</v>
      </c>
      <c r="BO460" s="15">
        <v>99.982380000000006</v>
      </c>
      <c r="BP460" s="15">
        <v>102.75879999999999</v>
      </c>
      <c r="BQ460">
        <v>99.581530000000001</v>
      </c>
      <c r="BR460">
        <v>120.95</v>
      </c>
      <c r="BS460">
        <v>113.59</v>
      </c>
      <c r="BT460">
        <v>115.31</v>
      </c>
      <c r="BU460">
        <v>124.84</v>
      </c>
      <c r="BV460">
        <v>110.55</v>
      </c>
      <c r="BW460">
        <v>0.60257700000000003</v>
      </c>
      <c r="BX460">
        <v>0.114617</v>
      </c>
      <c r="BY460">
        <v>-0.76032900000000003</v>
      </c>
      <c r="BZ460">
        <v>0.29925299999999999</v>
      </c>
      <c r="CA460">
        <v>0.20159299999999999</v>
      </c>
      <c r="CB460">
        <v>-0.92416500000000001</v>
      </c>
      <c r="CC460">
        <v>1.29</v>
      </c>
      <c r="CD460">
        <v>1.19</v>
      </c>
      <c r="CE460">
        <v>1.9</v>
      </c>
      <c r="CF460">
        <v>1.84</v>
      </c>
      <c r="CG460">
        <v>-6.9</v>
      </c>
      <c r="CH460">
        <v>-2.9</v>
      </c>
      <c r="CI460">
        <v>9.6999999999999993</v>
      </c>
      <c r="CJ460">
        <v>-4.4000000000000004</v>
      </c>
    </row>
    <row r="461" spans="1:88" x14ac:dyDescent="0.25">
      <c r="A461" s="1">
        <v>44197</v>
      </c>
      <c r="B461">
        <v>55.25</v>
      </c>
      <c r="C461">
        <v>0.82320000000000004</v>
      </c>
      <c r="D461">
        <v>207.91242</v>
      </c>
      <c r="E461">
        <v>231.37863999999999</v>
      </c>
      <c r="F461">
        <v>33.090000000000003</v>
      </c>
      <c r="G461">
        <v>-0.57999999999999996</v>
      </c>
      <c r="H461">
        <v>1.1100000000000001</v>
      </c>
      <c r="I461">
        <v>0.64</v>
      </c>
      <c r="J461">
        <v>-0.45</v>
      </c>
      <c r="K461">
        <v>105.31</v>
      </c>
      <c r="L461">
        <v>109.78</v>
      </c>
      <c r="M461">
        <v>103.32</v>
      </c>
      <c r="N461">
        <v>104.36</v>
      </c>
      <c r="O461">
        <v>96.271194500000007</v>
      </c>
      <c r="P461">
        <v>98.689850059999998</v>
      </c>
      <c r="U461">
        <v>-13.8</v>
      </c>
      <c r="V461">
        <v>0.04</v>
      </c>
      <c r="W461">
        <v>-9</v>
      </c>
      <c r="X461">
        <v>-2.4</v>
      </c>
      <c r="Y461">
        <v>-4.7</v>
      </c>
      <c r="Z461">
        <v>1452</v>
      </c>
      <c r="AA461">
        <v>1154.32</v>
      </c>
      <c r="AB461">
        <v>5251.8122519999997</v>
      </c>
      <c r="AC461">
        <v>637.11</v>
      </c>
      <c r="AD461">
        <v>3714.24</v>
      </c>
      <c r="AE461">
        <v>2661.6905400000001</v>
      </c>
      <c r="AF461">
        <v>0.25</v>
      </c>
      <c r="AG461">
        <v>-0.5</v>
      </c>
      <c r="AH461">
        <v>0.1</v>
      </c>
      <c r="AI461">
        <v>-0.1</v>
      </c>
      <c r="AJ461">
        <v>2.95</v>
      </c>
      <c r="AK461">
        <v>107.963407</v>
      </c>
      <c r="AL461">
        <v>270.416</v>
      </c>
      <c r="BC461">
        <v>1.3472580000000001</v>
      </c>
      <c r="BD461">
        <v>97.949709240000004</v>
      </c>
      <c r="BE461">
        <v>124.4</v>
      </c>
      <c r="BF461">
        <v>126.6</v>
      </c>
      <c r="BG461">
        <v>3.28</v>
      </c>
      <c r="BH461">
        <v>75.442817000000005</v>
      </c>
      <c r="BI461">
        <v>100.14638600000001</v>
      </c>
      <c r="BJ461">
        <v>100.6</v>
      </c>
      <c r="BK461">
        <v>19.818999999999999</v>
      </c>
      <c r="BM461">
        <v>-0.54800000000000004</v>
      </c>
      <c r="BN461">
        <v>-0.45</v>
      </c>
      <c r="BO461" s="15">
        <v>100.3463</v>
      </c>
      <c r="BP461" s="15">
        <v>102.8129</v>
      </c>
      <c r="BQ461">
        <v>99.731989999999996</v>
      </c>
      <c r="BR461">
        <v>135.31</v>
      </c>
      <c r="BS461">
        <v>120.88</v>
      </c>
      <c r="BT461">
        <v>121.94</v>
      </c>
      <c r="BU461">
        <v>142.94</v>
      </c>
      <c r="BV461">
        <v>119</v>
      </c>
      <c r="BW461">
        <v>1.235695</v>
      </c>
      <c r="BX461">
        <v>1.1358459999999999</v>
      </c>
      <c r="BY461">
        <v>-3.0439319999999999</v>
      </c>
      <c r="BZ461">
        <v>-1.409046</v>
      </c>
      <c r="CA461">
        <v>1.0481</v>
      </c>
      <c r="CB461">
        <v>1.151621</v>
      </c>
      <c r="CC461">
        <v>1.21</v>
      </c>
      <c r="CD461">
        <v>1.1200000000000001</v>
      </c>
      <c r="CE461">
        <v>1.83</v>
      </c>
      <c r="CF461">
        <v>1.79</v>
      </c>
      <c r="CG461">
        <v>-6.1</v>
      </c>
      <c r="CH461">
        <v>-1.9</v>
      </c>
      <c r="CI461">
        <v>7.4</v>
      </c>
      <c r="CJ461">
        <v>-8.5</v>
      </c>
    </row>
    <row r="462" spans="1:88" x14ac:dyDescent="0.25">
      <c r="A462" s="1">
        <v>44228</v>
      </c>
      <c r="B462">
        <v>65.86</v>
      </c>
      <c r="C462">
        <v>0.82389999999999997</v>
      </c>
      <c r="D462">
        <v>151.93288000000001</v>
      </c>
      <c r="E462">
        <v>185.27866700000001</v>
      </c>
      <c r="F462">
        <v>27.95</v>
      </c>
      <c r="G462">
        <v>-0.45</v>
      </c>
      <c r="H462">
        <v>1.44</v>
      </c>
      <c r="I462">
        <v>0.75</v>
      </c>
      <c r="J462">
        <v>-0.13</v>
      </c>
      <c r="K462">
        <v>105.53</v>
      </c>
      <c r="L462">
        <v>110.03</v>
      </c>
      <c r="M462">
        <v>104.32</v>
      </c>
      <c r="N462">
        <v>104.45</v>
      </c>
      <c r="O462">
        <v>96.540660799999998</v>
      </c>
      <c r="P462">
        <v>98.457999209999997</v>
      </c>
      <c r="U462">
        <v>-13</v>
      </c>
      <c r="V462">
        <v>0.19</v>
      </c>
      <c r="W462">
        <v>-8.9</v>
      </c>
      <c r="X462">
        <v>0.1</v>
      </c>
      <c r="Y462">
        <v>-3.7</v>
      </c>
      <c r="Z462">
        <v>1675</v>
      </c>
      <c r="AA462">
        <v>1278.3599999999999</v>
      </c>
      <c r="AB462">
        <v>5237.8608340000001</v>
      </c>
      <c r="AC462">
        <v>651.26</v>
      </c>
      <c r="AD462">
        <v>3811.15</v>
      </c>
      <c r="AE462">
        <v>2726.9099190000002</v>
      </c>
      <c r="AF462">
        <v>0.25</v>
      </c>
      <c r="AG462">
        <v>-0.5</v>
      </c>
      <c r="AH462">
        <v>0.1</v>
      </c>
      <c r="AI462">
        <v>-0.1</v>
      </c>
      <c r="AJ462">
        <v>2.95</v>
      </c>
      <c r="AK462">
        <v>108.660771</v>
      </c>
      <c r="AL462">
        <v>270.77600000000001</v>
      </c>
      <c r="BC462">
        <v>1.9755910000000001</v>
      </c>
      <c r="BD462">
        <v>97.728698710000003</v>
      </c>
      <c r="BE462">
        <v>123.1</v>
      </c>
      <c r="BF462">
        <v>114.9</v>
      </c>
      <c r="BG462">
        <v>3.56</v>
      </c>
      <c r="BH462">
        <v>36.855037000000003</v>
      </c>
      <c r="BI462">
        <v>100.14638600000001</v>
      </c>
      <c r="BJ462">
        <v>100.6</v>
      </c>
      <c r="BK462">
        <v>15.694000000000001</v>
      </c>
      <c r="BM462">
        <v>-0.53</v>
      </c>
      <c r="BN462">
        <v>-0.13</v>
      </c>
      <c r="BO462" s="15">
        <v>100.7042</v>
      </c>
      <c r="BP462" s="15">
        <v>102.74760000000001</v>
      </c>
      <c r="BQ462">
        <v>100.1905</v>
      </c>
      <c r="BR462">
        <v>139.28</v>
      </c>
      <c r="BS462">
        <v>123.7</v>
      </c>
      <c r="BT462">
        <v>124.58</v>
      </c>
      <c r="BU462">
        <v>147.52000000000001</v>
      </c>
      <c r="BV462">
        <v>122.14</v>
      </c>
      <c r="BW462">
        <v>-0.469414</v>
      </c>
      <c r="BX462">
        <v>1.094981</v>
      </c>
      <c r="BY462">
        <v>2.7000600000000001</v>
      </c>
      <c r="BZ462">
        <v>-0.48969099999999999</v>
      </c>
      <c r="CA462">
        <v>-0.45845900000000001</v>
      </c>
      <c r="CB462">
        <v>4.3857E-2</v>
      </c>
      <c r="CC462">
        <v>1.0900000000000001</v>
      </c>
      <c r="CD462">
        <v>0.96</v>
      </c>
      <c r="CE462">
        <v>1.84</v>
      </c>
      <c r="CF462">
        <v>1.76</v>
      </c>
      <c r="CG462">
        <v>-7.2</v>
      </c>
      <c r="CH462">
        <v>-2.2999999999999998</v>
      </c>
      <c r="CI462">
        <v>10.8</v>
      </c>
      <c r="CJ462">
        <v>-12.6</v>
      </c>
    </row>
    <row r="463" spans="1:88" x14ac:dyDescent="0.25">
      <c r="A463" s="1">
        <v>44256</v>
      </c>
      <c r="B463">
        <v>63.52</v>
      </c>
      <c r="C463">
        <v>0.8508</v>
      </c>
      <c r="D463">
        <v>139.80120500000001</v>
      </c>
      <c r="E463">
        <v>217.46619100000001</v>
      </c>
      <c r="F463">
        <v>19.399999999999999</v>
      </c>
      <c r="G463">
        <v>-0.36</v>
      </c>
      <c r="H463">
        <v>1.74</v>
      </c>
      <c r="I463">
        <v>0.7</v>
      </c>
      <c r="J463">
        <v>-0.16</v>
      </c>
      <c r="K463">
        <v>106.52</v>
      </c>
      <c r="L463">
        <v>110.15</v>
      </c>
      <c r="M463">
        <v>107</v>
      </c>
      <c r="N463">
        <v>105.46</v>
      </c>
      <c r="O463">
        <v>100.21571935</v>
      </c>
      <c r="P463">
        <v>101.24330891</v>
      </c>
      <c r="U463">
        <v>-9.8000000000000007</v>
      </c>
      <c r="V463">
        <v>0.56999999999999995</v>
      </c>
      <c r="W463">
        <v>-4.0999999999999996</v>
      </c>
      <c r="X463">
        <v>3.6</v>
      </c>
      <c r="Y463">
        <v>-0.3</v>
      </c>
      <c r="Z463">
        <v>2046</v>
      </c>
      <c r="AA463">
        <v>1492.47</v>
      </c>
      <c r="AB463">
        <v>4883.4332960000002</v>
      </c>
      <c r="AC463">
        <v>699.85</v>
      </c>
      <c r="AD463">
        <v>3972.89</v>
      </c>
      <c r="AE463">
        <v>2811.698918</v>
      </c>
      <c r="AF463">
        <v>0.25</v>
      </c>
      <c r="AG463">
        <v>-0.5</v>
      </c>
      <c r="AH463">
        <v>0.1</v>
      </c>
      <c r="AI463">
        <v>-0.1</v>
      </c>
      <c r="AJ463">
        <v>2.95</v>
      </c>
      <c r="AK463">
        <v>109.599147</v>
      </c>
      <c r="AL463">
        <v>271.45299999999997</v>
      </c>
      <c r="BC463">
        <v>2.2939690000000001</v>
      </c>
      <c r="BD463">
        <v>100.13943763</v>
      </c>
      <c r="BE463">
        <v>125.2</v>
      </c>
      <c r="BF463">
        <v>117.7</v>
      </c>
      <c r="BG463">
        <v>3.77</v>
      </c>
      <c r="BH463">
        <v>46.824542999999998</v>
      </c>
      <c r="BI463">
        <v>100.14638600000001</v>
      </c>
      <c r="BJ463">
        <v>100.6</v>
      </c>
      <c r="BK463">
        <v>18.805</v>
      </c>
      <c r="BM463">
        <v>-0.53800000000000003</v>
      </c>
      <c r="BN463">
        <v>-0.16</v>
      </c>
      <c r="BO463" s="15">
        <v>101.0106</v>
      </c>
      <c r="BP463" s="15">
        <v>102.57859999999999</v>
      </c>
      <c r="BQ463">
        <v>100.82389999999999</v>
      </c>
      <c r="BR463">
        <v>146.68</v>
      </c>
      <c r="BS463">
        <v>130.08000000000001</v>
      </c>
      <c r="BT463">
        <v>132.81</v>
      </c>
      <c r="BU463">
        <v>155.46</v>
      </c>
      <c r="BV463">
        <v>125.26</v>
      </c>
      <c r="BW463">
        <v>3.1451920000000002</v>
      </c>
      <c r="BX463">
        <v>2.9884680000000001</v>
      </c>
      <c r="BY463">
        <v>4.7638780000000001</v>
      </c>
      <c r="BZ463">
        <v>0.60739100000000001</v>
      </c>
      <c r="CA463">
        <v>3.4032460000000002</v>
      </c>
      <c r="CB463">
        <v>4.6244459999999998</v>
      </c>
      <c r="CC463">
        <v>0.71</v>
      </c>
      <c r="CD463">
        <v>0.57999999999999996</v>
      </c>
      <c r="CE463">
        <v>1.79</v>
      </c>
      <c r="CF463">
        <v>1.75</v>
      </c>
      <c r="CG463">
        <v>-4.5</v>
      </c>
      <c r="CH463">
        <v>1.2</v>
      </c>
      <c r="CI463">
        <v>14.2</v>
      </c>
      <c r="CJ463">
        <v>-7.9</v>
      </c>
    </row>
    <row r="464" spans="1:88" x14ac:dyDescent="0.25">
      <c r="A464" s="1">
        <v>44287</v>
      </c>
      <c r="B464">
        <v>67.73</v>
      </c>
      <c r="C464">
        <v>0.83069999999999999</v>
      </c>
      <c r="D464">
        <v>124.889517</v>
      </c>
      <c r="E464">
        <v>179.658242</v>
      </c>
      <c r="F464">
        <v>18.61</v>
      </c>
      <c r="G464">
        <v>-0.33</v>
      </c>
      <c r="H464">
        <v>1.65</v>
      </c>
      <c r="I464">
        <v>0.91</v>
      </c>
      <c r="J464">
        <v>-0.05</v>
      </c>
      <c r="K464">
        <v>107.12</v>
      </c>
      <c r="L464">
        <v>110.81</v>
      </c>
      <c r="M464">
        <v>107.76</v>
      </c>
      <c r="N464">
        <v>106.03</v>
      </c>
      <c r="O464">
        <v>99.582374239999993</v>
      </c>
      <c r="P464">
        <v>100.57670267</v>
      </c>
      <c r="U464">
        <v>-9.9</v>
      </c>
      <c r="V464">
        <v>1.08</v>
      </c>
      <c r="W464">
        <v>-2.1</v>
      </c>
      <c r="X464">
        <v>7.3</v>
      </c>
      <c r="Y464">
        <v>1.7</v>
      </c>
      <c r="Z464">
        <v>3053</v>
      </c>
      <c r="AA464">
        <v>1707.47</v>
      </c>
      <c r="AB464">
        <v>4983.7364150000003</v>
      </c>
      <c r="AC464">
        <v>707.56</v>
      </c>
      <c r="AD464">
        <v>4181.17</v>
      </c>
      <c r="AE464">
        <v>2938.763958</v>
      </c>
      <c r="AF464">
        <v>0.25</v>
      </c>
      <c r="AG464">
        <v>-0.5</v>
      </c>
      <c r="AH464">
        <v>0.1</v>
      </c>
      <c r="AI464">
        <v>-0.1</v>
      </c>
      <c r="AJ464">
        <v>2.95</v>
      </c>
      <c r="AK464">
        <v>110.71001800000001</v>
      </c>
      <c r="AL464">
        <v>273.62599999999998</v>
      </c>
      <c r="BC464">
        <v>2.7920289999999999</v>
      </c>
      <c r="BD464">
        <v>100.1121625</v>
      </c>
      <c r="BE464">
        <v>123.9</v>
      </c>
      <c r="BF464">
        <v>118.4</v>
      </c>
      <c r="BG464">
        <v>3.61</v>
      </c>
      <c r="BH464">
        <v>47.950679000000001</v>
      </c>
      <c r="BI464">
        <v>98.772737000000006</v>
      </c>
      <c r="BJ464">
        <v>99.4</v>
      </c>
      <c r="BK464">
        <v>23.45</v>
      </c>
      <c r="BM464">
        <v>-0.53500000000000003</v>
      </c>
      <c r="BN464">
        <v>-0.05</v>
      </c>
      <c r="BO464" s="15">
        <v>101.26090000000001</v>
      </c>
      <c r="BP464" s="15">
        <v>102.3253</v>
      </c>
      <c r="BQ464">
        <v>101.3922</v>
      </c>
      <c r="BR464">
        <v>152.01</v>
      </c>
      <c r="BS464">
        <v>133.29</v>
      </c>
      <c r="BT464">
        <v>136.62</v>
      </c>
      <c r="BU464">
        <v>161.91</v>
      </c>
      <c r="BV464">
        <v>127.39</v>
      </c>
      <c r="BW464">
        <v>-0.70552999999999999</v>
      </c>
      <c r="BX464">
        <v>-0.298431</v>
      </c>
      <c r="BY464">
        <v>-0.32622000000000001</v>
      </c>
      <c r="BZ464">
        <v>2.199414</v>
      </c>
      <c r="CA464">
        <v>-1.677697</v>
      </c>
      <c r="CB464">
        <v>-2.3588249999999999</v>
      </c>
      <c r="CC464">
        <v>1.08</v>
      </c>
      <c r="CD464">
        <v>0.9</v>
      </c>
      <c r="CE464">
        <v>1.82</v>
      </c>
      <c r="CF464">
        <v>1.71</v>
      </c>
      <c r="CG464">
        <v>-1.9</v>
      </c>
      <c r="CH464">
        <v>3.9</v>
      </c>
      <c r="CI464">
        <v>19.899999999999999</v>
      </c>
      <c r="CJ464">
        <v>-3.3</v>
      </c>
    </row>
    <row r="465" spans="1:88" x14ac:dyDescent="0.25">
      <c r="A465" s="1">
        <v>44317</v>
      </c>
      <c r="B465">
        <v>69.36</v>
      </c>
      <c r="C465">
        <v>0.81789999999999996</v>
      </c>
      <c r="D465">
        <v>147.01584</v>
      </c>
      <c r="E465">
        <v>141.386056</v>
      </c>
      <c r="F465">
        <v>16.760000000000002</v>
      </c>
      <c r="G465">
        <v>-0.22</v>
      </c>
      <c r="H465">
        <v>1.58</v>
      </c>
      <c r="I465">
        <v>0.92</v>
      </c>
      <c r="J465">
        <v>-0.04</v>
      </c>
      <c r="K465">
        <v>107.4</v>
      </c>
      <c r="L465">
        <v>111.04</v>
      </c>
      <c r="M465">
        <v>108.59</v>
      </c>
      <c r="N465">
        <v>106.25</v>
      </c>
      <c r="O465">
        <v>99.83687931</v>
      </c>
      <c r="P465">
        <v>100.02160273</v>
      </c>
      <c r="U465">
        <v>-5.5</v>
      </c>
      <c r="V465">
        <v>1.36</v>
      </c>
      <c r="W465">
        <v>5.2</v>
      </c>
      <c r="X465">
        <v>9.4</v>
      </c>
      <c r="Y465">
        <v>3.5</v>
      </c>
      <c r="Z465">
        <v>2596</v>
      </c>
      <c r="AA465">
        <v>1986.58</v>
      </c>
      <c r="AB465">
        <v>6463.783778</v>
      </c>
      <c r="AC465">
        <v>709.36</v>
      </c>
      <c r="AD465">
        <v>4204.1099999999997</v>
      </c>
      <c r="AE465">
        <v>2975.701008</v>
      </c>
      <c r="AF465">
        <v>0.25</v>
      </c>
      <c r="AG465">
        <v>-0.5</v>
      </c>
      <c r="AH465">
        <v>0.1</v>
      </c>
      <c r="AI465">
        <v>-0.1</v>
      </c>
      <c r="AJ465">
        <v>2.95</v>
      </c>
      <c r="AK465">
        <v>111.76931999999999</v>
      </c>
      <c r="AL465">
        <v>275.45699999999999</v>
      </c>
      <c r="BC465">
        <v>3.0696180000000002</v>
      </c>
      <c r="BD465">
        <v>98.856493029999996</v>
      </c>
      <c r="BE465">
        <v>123.5</v>
      </c>
      <c r="BF465">
        <v>119.6</v>
      </c>
      <c r="BG465">
        <v>3.57</v>
      </c>
      <c r="BH465">
        <v>49.258356999999997</v>
      </c>
      <c r="BI465">
        <v>98.772737000000006</v>
      </c>
      <c r="BJ465">
        <v>99.4</v>
      </c>
      <c r="BK465">
        <v>25.3</v>
      </c>
      <c r="BM465">
        <v>-0.54400000000000004</v>
      </c>
      <c r="BN465">
        <v>-0.04</v>
      </c>
      <c r="BO465" s="15">
        <v>101.3235</v>
      </c>
      <c r="BP465" s="15">
        <v>102.0044</v>
      </c>
      <c r="BQ465">
        <v>101.899</v>
      </c>
      <c r="BR465">
        <v>165.48</v>
      </c>
      <c r="BS465">
        <v>144.01</v>
      </c>
      <c r="BT465">
        <v>150.44999999999999</v>
      </c>
      <c r="BU465">
        <v>176.84</v>
      </c>
      <c r="BV465">
        <v>132.58000000000001</v>
      </c>
      <c r="BW465">
        <v>-1.581248</v>
      </c>
      <c r="BX465">
        <v>-0.383905</v>
      </c>
      <c r="BY465">
        <v>0.113662</v>
      </c>
      <c r="BZ465">
        <v>-1.957392</v>
      </c>
      <c r="CA465">
        <v>0.69745100000000004</v>
      </c>
      <c r="CB465">
        <v>-0.103273</v>
      </c>
      <c r="CC465">
        <v>0.98</v>
      </c>
      <c r="CD465">
        <v>0.84</v>
      </c>
      <c r="CE465">
        <v>1.77</v>
      </c>
      <c r="CF465">
        <v>1.7</v>
      </c>
      <c r="CG465">
        <v>4.3</v>
      </c>
      <c r="CH465">
        <v>5.8</v>
      </c>
      <c r="CI465">
        <v>17.600000000000001</v>
      </c>
      <c r="CJ465">
        <v>0.3</v>
      </c>
    </row>
    <row r="466" spans="1:88" x14ac:dyDescent="0.25">
      <c r="A466" s="1">
        <v>44348</v>
      </c>
      <c r="B466">
        <v>76.94</v>
      </c>
      <c r="C466">
        <v>0.84319999999999995</v>
      </c>
      <c r="D466">
        <v>133.57887400000001</v>
      </c>
      <c r="E466">
        <v>152.61494300000001</v>
      </c>
      <c r="F466">
        <v>15.83</v>
      </c>
      <c r="G466">
        <v>-0.28999999999999998</v>
      </c>
      <c r="H466">
        <v>1.45</v>
      </c>
      <c r="I466">
        <v>0.82</v>
      </c>
      <c r="J466">
        <v>-0.09</v>
      </c>
      <c r="K466">
        <v>107.69</v>
      </c>
      <c r="L466">
        <v>110.84</v>
      </c>
      <c r="M466">
        <v>109.96</v>
      </c>
      <c r="N466">
        <v>106.52</v>
      </c>
      <c r="O466">
        <v>99.744859910000002</v>
      </c>
      <c r="P466">
        <v>100.13374711</v>
      </c>
      <c r="U466">
        <v>-2.1</v>
      </c>
      <c r="V466">
        <v>1.58</v>
      </c>
      <c r="W466">
        <v>14.8</v>
      </c>
      <c r="X466">
        <v>11.8</v>
      </c>
      <c r="Y466">
        <v>4.9000000000000004</v>
      </c>
      <c r="Z466">
        <v>3383</v>
      </c>
      <c r="AA466">
        <v>2406.44</v>
      </c>
      <c r="AB466">
        <v>8399.0937610000001</v>
      </c>
      <c r="AC466">
        <v>729.52</v>
      </c>
      <c r="AD466">
        <v>4297.5</v>
      </c>
      <c r="AE466">
        <v>3017.2224030000002</v>
      </c>
      <c r="AF466">
        <v>0.25</v>
      </c>
      <c r="AG466">
        <v>-0.5</v>
      </c>
      <c r="AH466">
        <v>0.1</v>
      </c>
      <c r="AI466">
        <v>-0.1</v>
      </c>
      <c r="AJ466">
        <v>2.95</v>
      </c>
      <c r="AK466">
        <v>112.999773</v>
      </c>
      <c r="AL466">
        <v>277.608</v>
      </c>
      <c r="BC466">
        <v>2.7951260000000002</v>
      </c>
      <c r="BD466">
        <v>99.628205179999995</v>
      </c>
      <c r="BE466">
        <v>121.9</v>
      </c>
      <c r="BF466">
        <v>122.8</v>
      </c>
      <c r="BG466">
        <v>3.32</v>
      </c>
      <c r="BH466">
        <v>49.348711999999999</v>
      </c>
      <c r="BI466">
        <v>98.772737000000006</v>
      </c>
      <c r="BJ466">
        <v>99.4</v>
      </c>
      <c r="BK466">
        <v>35</v>
      </c>
      <c r="BM466">
        <v>-0.54200000000000004</v>
      </c>
      <c r="BN466">
        <v>-0.09</v>
      </c>
      <c r="BO466" s="15">
        <v>101.324</v>
      </c>
      <c r="BP466" s="15">
        <v>101.6268</v>
      </c>
      <c r="BQ466">
        <v>102.2893</v>
      </c>
      <c r="BR466">
        <v>177.94</v>
      </c>
      <c r="BS466">
        <v>141.12</v>
      </c>
      <c r="BT466">
        <v>148.44999999999999</v>
      </c>
      <c r="BU466">
        <v>197.41</v>
      </c>
      <c r="BV466">
        <v>128.13999999999999</v>
      </c>
      <c r="BW466">
        <v>0.93670900000000001</v>
      </c>
      <c r="BX466">
        <v>0.41599199999999997</v>
      </c>
      <c r="BY466">
        <v>0.94323599999999996</v>
      </c>
      <c r="BZ466">
        <v>-0.64110100000000003</v>
      </c>
      <c r="CA466">
        <v>0.40733599999999998</v>
      </c>
      <c r="CB466">
        <v>0.152447</v>
      </c>
      <c r="CC466">
        <v>1</v>
      </c>
      <c r="CD466">
        <v>0.87</v>
      </c>
      <c r="CE466">
        <v>1.73</v>
      </c>
      <c r="CF466">
        <v>1.68</v>
      </c>
      <c r="CG466">
        <v>10.5</v>
      </c>
      <c r="CH466">
        <v>8.3000000000000007</v>
      </c>
      <c r="CI466">
        <v>16.899999999999999</v>
      </c>
      <c r="CJ466">
        <v>10.8</v>
      </c>
    </row>
    <row r="467" spans="1:88" x14ac:dyDescent="0.25">
      <c r="A467" s="1">
        <v>44378</v>
      </c>
      <c r="B467">
        <v>77.72</v>
      </c>
      <c r="C467">
        <v>0.84319999999999995</v>
      </c>
      <c r="D467">
        <v>152.91091900000001</v>
      </c>
      <c r="E467">
        <v>197.37941499999999</v>
      </c>
      <c r="F467">
        <v>18.239999999999998</v>
      </c>
      <c r="G467">
        <v>-0.45</v>
      </c>
      <c r="H467">
        <v>1.24</v>
      </c>
      <c r="I467">
        <v>0.67</v>
      </c>
      <c r="J467">
        <v>-0.32</v>
      </c>
      <c r="K467">
        <v>107.6</v>
      </c>
      <c r="L467">
        <v>110.87</v>
      </c>
      <c r="M467">
        <v>112.2</v>
      </c>
      <c r="N467">
        <v>106.05</v>
      </c>
      <c r="O467">
        <v>98.538147800000004</v>
      </c>
      <c r="P467">
        <v>99.757764219999999</v>
      </c>
      <c r="U467">
        <v>-3.9</v>
      </c>
      <c r="V467">
        <v>1.86</v>
      </c>
      <c r="W467">
        <v>17.5</v>
      </c>
      <c r="X467">
        <v>14.5</v>
      </c>
      <c r="Y467">
        <v>4.5</v>
      </c>
      <c r="Z467">
        <v>3292</v>
      </c>
      <c r="AA467">
        <v>3301.03</v>
      </c>
      <c r="AB467">
        <v>9330.2764609999995</v>
      </c>
      <c r="AC467">
        <v>754.31</v>
      </c>
      <c r="AD467">
        <v>4395.26</v>
      </c>
      <c r="AE467">
        <v>3069.249002</v>
      </c>
      <c r="AF467">
        <v>0.25</v>
      </c>
      <c r="AG467">
        <v>-0.5</v>
      </c>
      <c r="AH467">
        <v>0.1</v>
      </c>
      <c r="AI467">
        <v>-0.1</v>
      </c>
      <c r="AJ467">
        <v>2.95</v>
      </c>
      <c r="AK467">
        <v>113.602341</v>
      </c>
      <c r="AL467">
        <v>278.63900000000001</v>
      </c>
      <c r="BC467">
        <v>2.967171</v>
      </c>
      <c r="BD467">
        <v>98.943055540000003</v>
      </c>
      <c r="BE467">
        <v>120.9</v>
      </c>
      <c r="BF467">
        <v>119.5</v>
      </c>
      <c r="BG467">
        <v>3.19</v>
      </c>
      <c r="BH467">
        <v>57.219791000000001</v>
      </c>
      <c r="BI467">
        <v>100.633961</v>
      </c>
      <c r="BJ467">
        <v>102</v>
      </c>
      <c r="BK467">
        <v>40.65</v>
      </c>
      <c r="BM467">
        <v>-0.54400000000000004</v>
      </c>
      <c r="BN467">
        <v>-0.32</v>
      </c>
      <c r="BO467" s="15">
        <v>101.27930000000001</v>
      </c>
      <c r="BP467" s="15">
        <v>101.2102</v>
      </c>
      <c r="BQ467">
        <v>102.5206</v>
      </c>
      <c r="BR467">
        <v>191.43</v>
      </c>
      <c r="BS467">
        <v>138.22999999999999</v>
      </c>
      <c r="BT467">
        <v>144.78</v>
      </c>
      <c r="BU467">
        <v>219.57</v>
      </c>
      <c r="BV467">
        <v>126.64</v>
      </c>
      <c r="BW467">
        <v>-0.136911</v>
      </c>
      <c r="BX467">
        <v>-1.1782429999999999</v>
      </c>
      <c r="BY467">
        <v>-2.365866</v>
      </c>
      <c r="BZ467">
        <v>1.3592759999999999</v>
      </c>
      <c r="CA467">
        <v>-0.52009499999999997</v>
      </c>
      <c r="CB467">
        <v>0.17020399999999999</v>
      </c>
      <c r="CC467">
        <v>0.97</v>
      </c>
      <c r="CD467">
        <v>0.89</v>
      </c>
      <c r="CE467">
        <v>1.68</v>
      </c>
      <c r="CF467">
        <v>1.67</v>
      </c>
      <c r="CG467">
        <v>17</v>
      </c>
      <c r="CH467">
        <v>8.9</v>
      </c>
      <c r="CI467">
        <v>14.8</v>
      </c>
      <c r="CJ467">
        <v>5.3</v>
      </c>
    </row>
    <row r="468" spans="1:88" x14ac:dyDescent="0.25">
      <c r="A468" s="1">
        <v>44409</v>
      </c>
      <c r="B468">
        <v>73.45</v>
      </c>
      <c r="C468">
        <v>0.84719999999999995</v>
      </c>
      <c r="D468">
        <v>133.814549</v>
      </c>
      <c r="E468">
        <v>187.205782</v>
      </c>
      <c r="F468">
        <v>16.48</v>
      </c>
      <c r="G468">
        <v>-0.54</v>
      </c>
      <c r="H468">
        <v>1.3</v>
      </c>
      <c r="I468">
        <v>0.75</v>
      </c>
      <c r="J468">
        <v>-0.26</v>
      </c>
      <c r="K468">
        <v>107.97</v>
      </c>
      <c r="L468">
        <v>111.17</v>
      </c>
      <c r="M468">
        <v>113.28</v>
      </c>
      <c r="N468">
        <v>106.34</v>
      </c>
      <c r="O468">
        <v>98.564011109999996</v>
      </c>
      <c r="P468">
        <v>98.912627580000006</v>
      </c>
      <c r="U468">
        <v>-5.3</v>
      </c>
      <c r="V468">
        <v>1.75</v>
      </c>
      <c r="W468">
        <v>18.100000000000001</v>
      </c>
      <c r="X468">
        <v>14</v>
      </c>
      <c r="Y468">
        <v>5.5</v>
      </c>
      <c r="Z468">
        <v>4132</v>
      </c>
      <c r="AA468">
        <v>3694.64</v>
      </c>
      <c r="AB468">
        <v>9987.2672149999999</v>
      </c>
      <c r="AC468">
        <v>787.62</v>
      </c>
      <c r="AD468">
        <v>4522.68</v>
      </c>
      <c r="AE468">
        <v>3141.3509370000002</v>
      </c>
      <c r="AF468">
        <v>0.25</v>
      </c>
      <c r="AG468">
        <v>-0.5</v>
      </c>
      <c r="AH468">
        <v>0.1</v>
      </c>
      <c r="AI468">
        <v>-0.1</v>
      </c>
      <c r="AJ468">
        <v>2.95</v>
      </c>
      <c r="AK468">
        <v>113.805864</v>
      </c>
      <c r="AL468">
        <v>279.02100000000002</v>
      </c>
      <c r="BC468">
        <v>3.3337789999999998</v>
      </c>
      <c r="BD468">
        <v>99.830643339999995</v>
      </c>
      <c r="BE468">
        <v>122.9</v>
      </c>
      <c r="BF468">
        <v>117.7</v>
      </c>
      <c r="BG468">
        <v>3.24</v>
      </c>
      <c r="BH468">
        <v>39.460140000000003</v>
      </c>
      <c r="BI468">
        <v>100.633961</v>
      </c>
      <c r="BJ468">
        <v>102</v>
      </c>
      <c r="BK468">
        <v>49.95</v>
      </c>
      <c r="BM468">
        <v>-0.54800000000000004</v>
      </c>
      <c r="BN468">
        <v>-0.26</v>
      </c>
      <c r="BO468" s="15">
        <v>101.21769999999999</v>
      </c>
      <c r="BP468" s="15">
        <v>100.7949</v>
      </c>
      <c r="BQ468">
        <v>102.607</v>
      </c>
      <c r="BR468">
        <v>201.79</v>
      </c>
      <c r="BS468">
        <v>136.72999999999999</v>
      </c>
      <c r="BT468">
        <v>140.13</v>
      </c>
      <c r="BU468">
        <v>236.19</v>
      </c>
      <c r="BV468">
        <v>130.69999999999999</v>
      </c>
      <c r="BW468">
        <v>1.8371999999999999E-2</v>
      </c>
      <c r="BX468">
        <v>0.48788300000000001</v>
      </c>
      <c r="BY468">
        <v>1.798546</v>
      </c>
      <c r="BZ468">
        <v>-0.80352800000000002</v>
      </c>
      <c r="CA468">
        <v>-0.96047400000000005</v>
      </c>
      <c r="CB468">
        <v>-0.38451800000000003</v>
      </c>
      <c r="CC468">
        <v>0.85</v>
      </c>
      <c r="CD468">
        <v>0.74</v>
      </c>
      <c r="CE468">
        <v>1.69</v>
      </c>
      <c r="CF468">
        <v>1.66</v>
      </c>
      <c r="CG468">
        <v>16.8</v>
      </c>
      <c r="CH468">
        <v>7.1</v>
      </c>
      <c r="CI468">
        <v>19.5</v>
      </c>
      <c r="CJ468">
        <v>0.8</v>
      </c>
    </row>
    <row r="469" spans="1:88" x14ac:dyDescent="0.25">
      <c r="A469" s="1">
        <v>44440</v>
      </c>
      <c r="B469">
        <v>77.81</v>
      </c>
      <c r="C469">
        <v>0.8629</v>
      </c>
      <c r="D469">
        <v>142.06763100000001</v>
      </c>
      <c r="E469">
        <v>206.728543</v>
      </c>
      <c r="F469">
        <v>23.14</v>
      </c>
      <c r="G469">
        <v>-0.36</v>
      </c>
      <c r="H469">
        <v>1.52</v>
      </c>
      <c r="I469">
        <v>0.9</v>
      </c>
      <c r="J469">
        <v>-7.0000000000000007E-2</v>
      </c>
      <c r="K469">
        <v>108.48</v>
      </c>
      <c r="L469">
        <v>111.05</v>
      </c>
      <c r="M469">
        <v>114.84</v>
      </c>
      <c r="N469">
        <v>106.89</v>
      </c>
      <c r="O469">
        <v>98.555108709999999</v>
      </c>
      <c r="P469">
        <v>99.117190249999993</v>
      </c>
      <c r="U469">
        <v>-3.6</v>
      </c>
      <c r="V469">
        <v>1.71</v>
      </c>
      <c r="W469">
        <v>18</v>
      </c>
      <c r="X469">
        <v>14.4</v>
      </c>
      <c r="Y469">
        <v>7.8</v>
      </c>
      <c r="Z469">
        <v>5167</v>
      </c>
      <c r="AA469">
        <v>3989.86</v>
      </c>
      <c r="AB469">
        <v>10360.871526000001</v>
      </c>
      <c r="AC469">
        <v>771.94</v>
      </c>
      <c r="AD469">
        <v>4307.54</v>
      </c>
      <c r="AE469">
        <v>3006.604139</v>
      </c>
      <c r="AF469">
        <v>0.25</v>
      </c>
      <c r="AG469">
        <v>-0.5</v>
      </c>
      <c r="AH469">
        <v>0.1</v>
      </c>
      <c r="AI469">
        <v>-0.1</v>
      </c>
      <c r="AJ469">
        <v>2.95</v>
      </c>
      <c r="AK469">
        <v>114.061224</v>
      </c>
      <c r="AL469">
        <v>279.72699999999998</v>
      </c>
      <c r="BC469">
        <v>3.4050600000000002</v>
      </c>
      <c r="BD469">
        <v>99.055885200000006</v>
      </c>
      <c r="BE469">
        <v>123.3</v>
      </c>
      <c r="BF469">
        <v>118.6</v>
      </c>
      <c r="BG469">
        <v>3.37</v>
      </c>
      <c r="BH469">
        <v>51.543301999999997</v>
      </c>
      <c r="BI469">
        <v>100.633961</v>
      </c>
      <c r="BJ469">
        <v>102</v>
      </c>
      <c r="BK469">
        <v>94.5</v>
      </c>
      <c r="BM469">
        <v>-0.54500000000000004</v>
      </c>
      <c r="BN469">
        <v>-7.0000000000000007E-2</v>
      </c>
      <c r="BO469" s="15">
        <v>101.17140000000001</v>
      </c>
      <c r="BP469" s="15">
        <v>100.41670000000001</v>
      </c>
      <c r="BQ469">
        <v>102.5801</v>
      </c>
      <c r="BR469">
        <v>241.28</v>
      </c>
      <c r="BS469">
        <v>135.75</v>
      </c>
      <c r="BT469">
        <v>138.77000000000001</v>
      </c>
      <c r="BU469">
        <v>297.08999999999997</v>
      </c>
      <c r="BV469">
        <v>130.38999999999999</v>
      </c>
      <c r="BW469">
        <v>-1.2060470000000001</v>
      </c>
      <c r="BX469">
        <v>-0.523702</v>
      </c>
      <c r="BY469">
        <v>-0.43185600000000002</v>
      </c>
      <c r="BZ469">
        <v>-1.178056</v>
      </c>
      <c r="CA469">
        <v>0.55450100000000002</v>
      </c>
      <c r="CB469">
        <v>0.87595900000000004</v>
      </c>
      <c r="CC469">
        <v>0.94</v>
      </c>
      <c r="CD469">
        <v>0.84</v>
      </c>
      <c r="CE469">
        <v>1.67</v>
      </c>
      <c r="CF469">
        <v>1.65</v>
      </c>
      <c r="CG469">
        <v>17.7</v>
      </c>
      <c r="CH469">
        <v>8.6999999999999993</v>
      </c>
      <c r="CI469">
        <v>20.9</v>
      </c>
      <c r="CJ469">
        <v>5.0999999999999996</v>
      </c>
    </row>
    <row r="470" spans="1:88" x14ac:dyDescent="0.25">
      <c r="A470" s="1">
        <v>44470</v>
      </c>
      <c r="B470">
        <v>83.1</v>
      </c>
      <c r="C470">
        <v>0.86409999999999998</v>
      </c>
      <c r="D470">
        <v>121.951502</v>
      </c>
      <c r="E470">
        <v>198.51041900000001</v>
      </c>
      <c r="F470">
        <v>16.260000000000002</v>
      </c>
      <c r="G470">
        <v>-0.21</v>
      </c>
      <c r="H470">
        <v>1.55</v>
      </c>
      <c r="I470">
        <v>1.2</v>
      </c>
      <c r="J470">
        <v>0.06</v>
      </c>
      <c r="K470">
        <v>109.4</v>
      </c>
      <c r="L470">
        <v>111.31</v>
      </c>
      <c r="M470">
        <v>121.26</v>
      </c>
      <c r="N470">
        <v>107.22</v>
      </c>
      <c r="O470">
        <v>100.94916092</v>
      </c>
      <c r="P470">
        <v>100.01126915</v>
      </c>
      <c r="U470">
        <v>-5.2</v>
      </c>
      <c r="V470">
        <v>1.76</v>
      </c>
      <c r="W470">
        <v>20.5</v>
      </c>
      <c r="X470">
        <v>14.9</v>
      </c>
      <c r="Y470">
        <v>8.9</v>
      </c>
      <c r="Z470">
        <v>3519</v>
      </c>
      <c r="AA470">
        <v>3936.18</v>
      </c>
      <c r="AB470">
        <v>9669.4678110000004</v>
      </c>
      <c r="AC470">
        <v>810.91</v>
      </c>
      <c r="AD470">
        <v>4605.38</v>
      </c>
      <c r="AE470">
        <v>3174.72534</v>
      </c>
      <c r="AF470">
        <v>0.25</v>
      </c>
      <c r="AG470">
        <v>-0.5</v>
      </c>
      <c r="AH470">
        <v>0.1</v>
      </c>
      <c r="AI470">
        <v>-0.1</v>
      </c>
      <c r="AJ470">
        <v>2.95</v>
      </c>
      <c r="AK470">
        <v>115.12185700000001</v>
      </c>
      <c r="AL470">
        <v>281.649</v>
      </c>
      <c r="BC470">
        <v>3.9555020000000001</v>
      </c>
      <c r="BD470">
        <v>100.15788537</v>
      </c>
      <c r="BE470">
        <v>124.1</v>
      </c>
      <c r="BF470">
        <v>118.9</v>
      </c>
      <c r="BG470">
        <v>3.24</v>
      </c>
      <c r="BH470">
        <v>56.062100000000001</v>
      </c>
      <c r="BI470">
        <v>101.354467</v>
      </c>
      <c r="BJ470">
        <v>102.5</v>
      </c>
      <c r="BK470">
        <v>63</v>
      </c>
      <c r="BM470">
        <v>-0.55300000000000005</v>
      </c>
      <c r="BN470">
        <v>0.06</v>
      </c>
      <c r="BO470" s="15">
        <v>101.1434</v>
      </c>
      <c r="BP470" s="15">
        <v>100.0967</v>
      </c>
      <c r="BQ470">
        <v>102.46210000000001</v>
      </c>
      <c r="BR470">
        <v>298.19</v>
      </c>
      <c r="BS470">
        <v>144.25</v>
      </c>
      <c r="BT470">
        <v>147.33000000000001</v>
      </c>
      <c r="BU470">
        <v>379.6</v>
      </c>
      <c r="BV470">
        <v>138.80000000000001</v>
      </c>
      <c r="BW470">
        <v>2.0432939999999999</v>
      </c>
      <c r="BX470">
        <v>1.0799859999999999</v>
      </c>
      <c r="BY470">
        <v>2.5449310000000001</v>
      </c>
      <c r="BZ470">
        <v>0.23932800000000001</v>
      </c>
      <c r="CA470">
        <v>2.9353910000000001</v>
      </c>
      <c r="CB470">
        <v>0.59561500000000001</v>
      </c>
      <c r="CC470">
        <v>0.87</v>
      </c>
      <c r="CD470">
        <v>0.76</v>
      </c>
      <c r="CE470">
        <v>1.68</v>
      </c>
      <c r="CF470">
        <v>1.65</v>
      </c>
      <c r="CG470">
        <v>21.3</v>
      </c>
      <c r="CH470">
        <v>9.5</v>
      </c>
      <c r="CI470">
        <v>23.8</v>
      </c>
      <c r="CJ470">
        <v>3.5</v>
      </c>
    </row>
    <row r="471" spans="1:88" x14ac:dyDescent="0.25">
      <c r="A471" s="1">
        <v>44501</v>
      </c>
      <c r="B471">
        <v>70.86</v>
      </c>
      <c r="C471">
        <v>0.88819999999999999</v>
      </c>
      <c r="D471">
        <v>151.28683899999999</v>
      </c>
      <c r="E471">
        <v>246.60826700000001</v>
      </c>
      <c r="F471">
        <v>27.19</v>
      </c>
      <c r="G471">
        <v>-0.31</v>
      </c>
      <c r="H471">
        <v>1.43</v>
      </c>
      <c r="I471">
        <v>0.96</v>
      </c>
      <c r="J471">
        <v>-0.2</v>
      </c>
      <c r="K471">
        <v>109.89</v>
      </c>
      <c r="L471">
        <v>111.81</v>
      </c>
      <c r="M471">
        <v>124.79</v>
      </c>
      <c r="N471">
        <v>107.26</v>
      </c>
      <c r="O471">
        <v>104.38080139</v>
      </c>
      <c r="P471">
        <v>101.28279575000001</v>
      </c>
      <c r="U471">
        <v>-8.1</v>
      </c>
      <c r="V471">
        <v>1.84</v>
      </c>
      <c r="W471">
        <v>19.8</v>
      </c>
      <c r="X471">
        <v>14.1</v>
      </c>
      <c r="Y471">
        <v>9.1999999999999993</v>
      </c>
      <c r="Z471">
        <v>3018</v>
      </c>
      <c r="AA471">
        <v>3751.3</v>
      </c>
      <c r="AB471">
        <v>9050.7741920000008</v>
      </c>
      <c r="AC471">
        <v>777.39</v>
      </c>
      <c r="AD471">
        <v>4567</v>
      </c>
      <c r="AE471">
        <v>3101.7958560000002</v>
      </c>
      <c r="AF471">
        <v>0.25</v>
      </c>
      <c r="AG471">
        <v>-0.5</v>
      </c>
      <c r="AH471">
        <v>0.1</v>
      </c>
      <c r="AI471">
        <v>-0.1</v>
      </c>
      <c r="AJ471">
        <v>2.95</v>
      </c>
      <c r="AK471">
        <v>115.69525400000001</v>
      </c>
      <c r="AL471">
        <v>283.411</v>
      </c>
      <c r="BC471">
        <v>4.3565839999999998</v>
      </c>
      <c r="BD471">
        <v>103.16284286</v>
      </c>
      <c r="BE471">
        <v>124.1</v>
      </c>
      <c r="BF471">
        <v>122.9</v>
      </c>
      <c r="BG471">
        <v>3.24</v>
      </c>
      <c r="BH471">
        <v>48.490333999999997</v>
      </c>
      <c r="BI471">
        <v>101.354467</v>
      </c>
      <c r="BJ471">
        <v>102.5</v>
      </c>
      <c r="BK471">
        <v>93</v>
      </c>
      <c r="BM471">
        <v>-0.57299999999999995</v>
      </c>
      <c r="BN471">
        <v>-0.2</v>
      </c>
      <c r="BO471" s="15">
        <v>101.1207</v>
      </c>
      <c r="BP471" s="15">
        <v>99.82629</v>
      </c>
      <c r="BQ471">
        <v>102.2606</v>
      </c>
      <c r="BR471">
        <v>280.41000000000003</v>
      </c>
      <c r="BS471">
        <v>146.88999999999999</v>
      </c>
      <c r="BT471">
        <v>146.35</v>
      </c>
      <c r="BU471">
        <v>351.02</v>
      </c>
      <c r="BV471">
        <v>147.85</v>
      </c>
      <c r="BW471">
        <v>2.4131260000000001</v>
      </c>
      <c r="BX471">
        <v>1.757498</v>
      </c>
      <c r="BY471">
        <v>4.3823869999999996</v>
      </c>
      <c r="BZ471">
        <v>1.5962480000000001</v>
      </c>
      <c r="CA471">
        <v>1.3528370000000001</v>
      </c>
      <c r="CB471">
        <v>1.5576289999999999</v>
      </c>
      <c r="CC471">
        <v>0.84</v>
      </c>
      <c r="CD471">
        <v>0.68</v>
      </c>
      <c r="CE471">
        <v>1.72</v>
      </c>
      <c r="CF471">
        <v>1.65</v>
      </c>
      <c r="CG471">
        <v>19.600000000000001</v>
      </c>
      <c r="CH471">
        <v>9.6999999999999993</v>
      </c>
      <c r="CI471">
        <v>23.2</v>
      </c>
      <c r="CJ471">
        <v>2</v>
      </c>
    </row>
    <row r="472" spans="1:88" x14ac:dyDescent="0.25">
      <c r="A472" s="1">
        <v>44531</v>
      </c>
      <c r="B472">
        <v>77.239999999999995</v>
      </c>
      <c r="C472">
        <v>0.87929999999999997</v>
      </c>
      <c r="D472">
        <v>166.24265500000001</v>
      </c>
      <c r="E472">
        <v>298.15951000000001</v>
      </c>
      <c r="F472">
        <v>17.22</v>
      </c>
      <c r="G472">
        <v>-0.38</v>
      </c>
      <c r="H472">
        <v>1.52</v>
      </c>
      <c r="I472">
        <v>1.17</v>
      </c>
      <c r="J472">
        <v>-0.03</v>
      </c>
      <c r="K472">
        <v>110.36</v>
      </c>
      <c r="L472">
        <v>112.46</v>
      </c>
      <c r="M472">
        <v>125.23</v>
      </c>
      <c r="N472">
        <v>107.67</v>
      </c>
      <c r="O472">
        <v>106.82108196</v>
      </c>
      <c r="P472">
        <v>101.79514235000001</v>
      </c>
      <c r="U472">
        <v>-9.1999999999999993</v>
      </c>
      <c r="V472">
        <v>1.83</v>
      </c>
      <c r="W472">
        <v>12.7</v>
      </c>
      <c r="X472">
        <v>14.5</v>
      </c>
      <c r="Y472">
        <v>9.8000000000000007</v>
      </c>
      <c r="Z472">
        <v>2217</v>
      </c>
      <c r="AA472">
        <v>3804.98</v>
      </c>
      <c r="AB472">
        <v>9304.0504540000002</v>
      </c>
      <c r="AC472">
        <v>797.93</v>
      </c>
      <c r="AD472">
        <v>4766.18</v>
      </c>
      <c r="AE472">
        <v>3231.726975</v>
      </c>
      <c r="AF472">
        <v>0.25</v>
      </c>
      <c r="AG472">
        <v>-0.5</v>
      </c>
      <c r="AH472">
        <v>0.25</v>
      </c>
      <c r="AI472">
        <v>-0.1</v>
      </c>
      <c r="AJ472">
        <v>2.95</v>
      </c>
      <c r="AK472">
        <v>116.02433499999999</v>
      </c>
      <c r="AL472">
        <v>285.221</v>
      </c>
      <c r="BC472">
        <v>4.4411209999999999</v>
      </c>
      <c r="BD472">
        <v>104.43498141000001</v>
      </c>
      <c r="BE472">
        <v>123.5</v>
      </c>
      <c r="BF472">
        <v>119.4</v>
      </c>
      <c r="BG472">
        <v>3.37</v>
      </c>
      <c r="BH472">
        <v>37.116624000000002</v>
      </c>
      <c r="BI472">
        <v>101.354467</v>
      </c>
      <c r="BJ472">
        <v>102.5</v>
      </c>
      <c r="BK472">
        <v>70</v>
      </c>
      <c r="BM472">
        <v>-0.57199999999999995</v>
      </c>
      <c r="BN472">
        <v>-0.03</v>
      </c>
      <c r="BO472" s="15">
        <v>101.0752</v>
      </c>
      <c r="BP472" s="15">
        <v>99.573849999999993</v>
      </c>
      <c r="BQ472">
        <v>101.9658</v>
      </c>
      <c r="BR472">
        <v>328.67</v>
      </c>
      <c r="BS472">
        <v>150.51</v>
      </c>
      <c r="BT472">
        <v>150.65</v>
      </c>
      <c r="BU472">
        <v>422.89</v>
      </c>
      <c r="BV472">
        <v>150.27000000000001</v>
      </c>
      <c r="BW472">
        <v>0.92769199999999996</v>
      </c>
      <c r="BX472">
        <v>2.4626199999999998</v>
      </c>
      <c r="BY472">
        <v>3.679516</v>
      </c>
      <c r="BZ472">
        <v>-1.8911100000000001</v>
      </c>
      <c r="CA472">
        <v>2.8257690000000002</v>
      </c>
      <c r="CB472">
        <v>2.5513140000000001</v>
      </c>
      <c r="CC472">
        <v>0.78</v>
      </c>
      <c r="CD472">
        <v>0.67</v>
      </c>
      <c r="CE472">
        <v>1.65</v>
      </c>
      <c r="CF472">
        <v>1.65</v>
      </c>
      <c r="CG472">
        <v>8.8000000000000007</v>
      </c>
      <c r="CH472">
        <v>7.6</v>
      </c>
      <c r="CI472">
        <v>23.6</v>
      </c>
      <c r="CJ472">
        <v>5</v>
      </c>
    </row>
    <row r="473" spans="1:88" x14ac:dyDescent="0.25">
      <c r="A473" s="1">
        <v>44562</v>
      </c>
      <c r="B473">
        <v>92.35</v>
      </c>
      <c r="C473">
        <v>0.89190000000000003</v>
      </c>
      <c r="D473">
        <v>139.237584</v>
      </c>
      <c r="E473">
        <v>264.63418799999999</v>
      </c>
      <c r="F473">
        <v>24.83</v>
      </c>
      <c r="G473">
        <v>-0.12</v>
      </c>
      <c r="H473">
        <v>1.79</v>
      </c>
      <c r="I473">
        <v>1.35</v>
      </c>
      <c r="J473">
        <v>0.14000000000000001</v>
      </c>
      <c r="K473">
        <v>110.69</v>
      </c>
      <c r="L473">
        <v>113.7</v>
      </c>
      <c r="M473">
        <v>132.91999999999999</v>
      </c>
      <c r="N473">
        <v>106.72</v>
      </c>
      <c r="O473">
        <v>104.33702749</v>
      </c>
      <c r="P473">
        <v>102.2324074</v>
      </c>
      <c r="U473">
        <v>-9.5</v>
      </c>
      <c r="V473">
        <v>1.87</v>
      </c>
      <c r="W473">
        <v>10.4</v>
      </c>
      <c r="X473">
        <v>13.3</v>
      </c>
      <c r="Y473">
        <v>9.1</v>
      </c>
      <c r="Z473">
        <v>1418</v>
      </c>
      <c r="AA473">
        <v>4258.2299999999996</v>
      </c>
      <c r="AB473">
        <v>9376.7009930000004</v>
      </c>
      <c r="AC473">
        <v>755.2</v>
      </c>
      <c r="AD473">
        <v>4515.55</v>
      </c>
      <c r="AE473">
        <v>3059.0471550000002</v>
      </c>
      <c r="AF473">
        <v>0.25</v>
      </c>
      <c r="AG473">
        <v>-0.5</v>
      </c>
      <c r="AH473">
        <v>0.25</v>
      </c>
      <c r="AI473">
        <v>-0.1</v>
      </c>
      <c r="AJ473">
        <v>2.85</v>
      </c>
      <c r="AK473">
        <v>117.144054</v>
      </c>
      <c r="AL473">
        <v>286.79899999999998</v>
      </c>
      <c r="BC473">
        <v>3.735744</v>
      </c>
      <c r="BD473">
        <v>103.06653677</v>
      </c>
      <c r="BE473">
        <v>125.4</v>
      </c>
      <c r="BF473">
        <v>126.1</v>
      </c>
      <c r="BG473">
        <v>3.72</v>
      </c>
      <c r="BH473">
        <v>46.606274999999997</v>
      </c>
      <c r="BI473">
        <v>101.78500099999999</v>
      </c>
      <c r="BJ473">
        <v>103.3</v>
      </c>
      <c r="BK473">
        <v>84</v>
      </c>
      <c r="BM473">
        <v>-0.55200000000000005</v>
      </c>
      <c r="BN473">
        <v>0.14000000000000001</v>
      </c>
      <c r="BO473" s="15">
        <v>100.9829</v>
      </c>
      <c r="BP473" s="15">
        <v>99.296809999999994</v>
      </c>
      <c r="BQ473">
        <v>101.5629</v>
      </c>
      <c r="BR473">
        <v>297.45999999999998</v>
      </c>
      <c r="BS473">
        <v>159.38</v>
      </c>
      <c r="BT473">
        <v>161.47999999999999</v>
      </c>
      <c r="BU473">
        <v>370.49</v>
      </c>
      <c r="BV473">
        <v>155.66999999999999</v>
      </c>
      <c r="BW473">
        <v>-1.6400840000000001</v>
      </c>
      <c r="BX473">
        <v>-0.76735399999999998</v>
      </c>
      <c r="BY473">
        <v>-1.5245759999999999</v>
      </c>
      <c r="BZ473">
        <v>5.0473679999999996</v>
      </c>
      <c r="CA473">
        <v>-3.8003840000000002</v>
      </c>
      <c r="CB473">
        <v>-1.4157580000000001</v>
      </c>
      <c r="CC473">
        <v>0.99</v>
      </c>
      <c r="CD473">
        <v>0.78</v>
      </c>
      <c r="CE473">
        <v>1.8</v>
      </c>
      <c r="CF473">
        <v>1.67</v>
      </c>
      <c r="CG473">
        <v>6.8</v>
      </c>
      <c r="CH473">
        <v>6.3</v>
      </c>
      <c r="CI473">
        <v>22</v>
      </c>
      <c r="CJ473">
        <v>-2.7</v>
      </c>
    </row>
    <row r="474" spans="1:88" x14ac:dyDescent="0.25">
      <c r="A474" s="1">
        <v>44593</v>
      </c>
      <c r="B474">
        <v>103.08</v>
      </c>
      <c r="C474">
        <v>0.89039999999999997</v>
      </c>
      <c r="D474">
        <v>138.053527</v>
      </c>
      <c r="E474">
        <v>220.46790999999999</v>
      </c>
      <c r="F474">
        <v>30.15</v>
      </c>
      <c r="G474">
        <v>0.15</v>
      </c>
      <c r="H474">
        <v>1.83</v>
      </c>
      <c r="I474">
        <v>1.76</v>
      </c>
      <c r="J474">
        <v>0.4</v>
      </c>
      <c r="K474">
        <v>111.73</v>
      </c>
      <c r="L474">
        <v>114.64</v>
      </c>
      <c r="M474">
        <v>137.47999999999999</v>
      </c>
      <c r="N474">
        <v>107.3</v>
      </c>
      <c r="O474">
        <v>103.55082745999999</v>
      </c>
      <c r="P474">
        <v>101.73382696</v>
      </c>
      <c r="U474">
        <v>-9.4</v>
      </c>
      <c r="V474">
        <v>1.89</v>
      </c>
      <c r="W474">
        <v>14.1</v>
      </c>
      <c r="X474">
        <v>13.6</v>
      </c>
      <c r="Y474">
        <v>9.6</v>
      </c>
      <c r="Z474">
        <v>2040</v>
      </c>
      <c r="AA474">
        <v>4496.79</v>
      </c>
      <c r="AB474">
        <v>9279.4617130000006</v>
      </c>
      <c r="AC474">
        <v>729.72</v>
      </c>
      <c r="AD474">
        <v>4373.9399999999996</v>
      </c>
      <c r="AE474">
        <v>2977.9539850000001</v>
      </c>
      <c r="AF474">
        <v>0.25</v>
      </c>
      <c r="AG474">
        <v>-0.5</v>
      </c>
      <c r="AH474">
        <v>0.5</v>
      </c>
      <c r="AI474">
        <v>-0.1</v>
      </c>
      <c r="AJ474">
        <v>2.85</v>
      </c>
      <c r="AK474">
        <v>118.383033</v>
      </c>
      <c r="AL474">
        <v>288.25599999999997</v>
      </c>
      <c r="BC474">
        <v>2.8215400000000002</v>
      </c>
      <c r="BD474">
        <v>103.22175224999999</v>
      </c>
      <c r="BE474">
        <v>125.9</v>
      </c>
      <c r="BF474">
        <v>107.9</v>
      </c>
      <c r="BG474">
        <v>4.17</v>
      </c>
      <c r="BH474">
        <v>54.304102999999998</v>
      </c>
      <c r="BI474">
        <v>101.78500099999999</v>
      </c>
      <c r="BJ474">
        <v>103.3</v>
      </c>
      <c r="BK474">
        <v>100.5</v>
      </c>
      <c r="BM474">
        <v>-0.53300000000000003</v>
      </c>
      <c r="BN474">
        <v>0.4</v>
      </c>
      <c r="BO474" s="15">
        <v>100.8373</v>
      </c>
      <c r="BP474" s="15">
        <v>98.979579999999999</v>
      </c>
      <c r="BQ474">
        <v>101.05840000000001</v>
      </c>
      <c r="BR474">
        <v>305.61</v>
      </c>
      <c r="BS474">
        <v>168.17</v>
      </c>
      <c r="BT474">
        <v>169.65</v>
      </c>
      <c r="BU474">
        <v>378.3</v>
      </c>
      <c r="BV474">
        <v>165.54</v>
      </c>
      <c r="BW474">
        <v>1.303698</v>
      </c>
      <c r="BX474">
        <v>0.912134</v>
      </c>
      <c r="BY474">
        <v>1.7866299999999999</v>
      </c>
      <c r="BZ474">
        <v>-1.717298</v>
      </c>
      <c r="CA474">
        <v>0.59595299999999995</v>
      </c>
      <c r="CB474">
        <v>1.195538</v>
      </c>
      <c r="CC474">
        <v>0.87</v>
      </c>
      <c r="CD474">
        <v>0.61</v>
      </c>
      <c r="CE474">
        <v>1.83</v>
      </c>
      <c r="CF474">
        <v>1.67</v>
      </c>
      <c r="CG474">
        <v>10.4</v>
      </c>
      <c r="CH474">
        <v>6.1</v>
      </c>
      <c r="CI474">
        <v>23.7</v>
      </c>
      <c r="CJ474">
        <v>3.4</v>
      </c>
    </row>
    <row r="475" spans="1:88" x14ac:dyDescent="0.25">
      <c r="A475" s="1">
        <v>44621</v>
      </c>
      <c r="B475">
        <v>107.29</v>
      </c>
      <c r="C475">
        <v>0.89929999999999999</v>
      </c>
      <c r="D475">
        <v>190.01241300000001</v>
      </c>
      <c r="E475">
        <v>392.012021</v>
      </c>
      <c r="F475">
        <v>20.56</v>
      </c>
      <c r="G475">
        <v>0.28000000000000003</v>
      </c>
      <c r="H475">
        <v>2.3199999999999998</v>
      </c>
      <c r="I475">
        <v>2.04</v>
      </c>
      <c r="J475">
        <v>0.8</v>
      </c>
      <c r="K475">
        <v>114.45</v>
      </c>
      <c r="L475">
        <v>115.68</v>
      </c>
      <c r="M475">
        <v>154.16</v>
      </c>
      <c r="N475">
        <v>108.59</v>
      </c>
      <c r="O475">
        <v>104.1982998</v>
      </c>
      <c r="P475">
        <v>100.13615142</v>
      </c>
      <c r="U475">
        <v>-21.9</v>
      </c>
      <c r="V475">
        <v>1.7</v>
      </c>
      <c r="W475">
        <v>12.3</v>
      </c>
      <c r="X475">
        <v>8.1</v>
      </c>
      <c r="Y475">
        <v>8.6</v>
      </c>
      <c r="Z475">
        <v>2358</v>
      </c>
      <c r="AA475">
        <v>4580.28</v>
      </c>
      <c r="AB475">
        <v>8152.0921159999998</v>
      </c>
      <c r="AC475">
        <v>724.2</v>
      </c>
      <c r="AD475">
        <v>4530.41</v>
      </c>
      <c r="AE475">
        <v>3053.07008</v>
      </c>
      <c r="AF475">
        <v>0.5</v>
      </c>
      <c r="AG475">
        <v>-0.5</v>
      </c>
      <c r="AH475">
        <v>0.75</v>
      </c>
      <c r="AI475">
        <v>-0.1</v>
      </c>
      <c r="AJ475">
        <v>2.85</v>
      </c>
      <c r="AK475">
        <v>120.287271</v>
      </c>
      <c r="AL475">
        <v>289.04399999999998</v>
      </c>
      <c r="BC475">
        <v>2.874879</v>
      </c>
      <c r="BD475">
        <v>101.40176405</v>
      </c>
      <c r="BE475">
        <v>125.4</v>
      </c>
      <c r="BF475">
        <v>115.5</v>
      </c>
      <c r="BG475">
        <v>4.25</v>
      </c>
      <c r="BH475">
        <v>53.627566000000002</v>
      </c>
      <c r="BI475">
        <v>101.78500099999999</v>
      </c>
      <c r="BJ475">
        <v>103.3</v>
      </c>
      <c r="BK475">
        <v>125</v>
      </c>
      <c r="BM475">
        <v>-0.45800000000000002</v>
      </c>
      <c r="BN475">
        <v>0.8</v>
      </c>
      <c r="BO475" s="15">
        <v>100.6289</v>
      </c>
      <c r="BP475" s="15">
        <v>98.647120000000001</v>
      </c>
      <c r="BQ475">
        <v>100.4931</v>
      </c>
      <c r="BR475">
        <v>426.93</v>
      </c>
      <c r="BS475">
        <v>188.83</v>
      </c>
      <c r="BT475">
        <v>192.72</v>
      </c>
      <c r="BU475">
        <v>552.85</v>
      </c>
      <c r="BV475">
        <v>181.94</v>
      </c>
      <c r="BW475">
        <v>-1.8308230000000001</v>
      </c>
      <c r="BX475">
        <v>-1.647959</v>
      </c>
      <c r="BY475">
        <v>-0.97398700000000005</v>
      </c>
      <c r="BZ475">
        <v>-3.031606</v>
      </c>
      <c r="CA475">
        <v>-0.309558</v>
      </c>
      <c r="CB475">
        <v>-0.31657000000000002</v>
      </c>
      <c r="CC475">
        <v>1.07</v>
      </c>
      <c r="CD475">
        <v>0.82</v>
      </c>
      <c r="CE475">
        <v>1.92</v>
      </c>
      <c r="CF475">
        <v>1.77</v>
      </c>
      <c r="CG475">
        <v>12.3</v>
      </c>
      <c r="CH475">
        <v>6.4</v>
      </c>
      <c r="CI475">
        <v>23.4</v>
      </c>
      <c r="CJ475">
        <v>0.4</v>
      </c>
    </row>
    <row r="476" spans="1:88" x14ac:dyDescent="0.25">
      <c r="A476" s="1">
        <v>44652</v>
      </c>
      <c r="B476">
        <v>108.36</v>
      </c>
      <c r="C476">
        <v>0.94810000000000005</v>
      </c>
      <c r="D476">
        <v>154.661956</v>
      </c>
      <c r="E476">
        <v>334.66899899999999</v>
      </c>
      <c r="F476">
        <v>33.4</v>
      </c>
      <c r="G476">
        <v>0.75</v>
      </c>
      <c r="H476">
        <v>2.89</v>
      </c>
      <c r="I476">
        <v>2.78</v>
      </c>
      <c r="J476">
        <v>1.22</v>
      </c>
      <c r="K476">
        <v>115.11</v>
      </c>
      <c r="L476">
        <v>117.86</v>
      </c>
      <c r="M476">
        <v>148.08000000000001</v>
      </c>
      <c r="N476">
        <v>109.74</v>
      </c>
      <c r="O476">
        <v>106.23409540999999</v>
      </c>
      <c r="P476">
        <v>101.25432247000001</v>
      </c>
      <c r="Q476">
        <v>55.8</v>
      </c>
      <c r="R476">
        <v>55.5</v>
      </c>
      <c r="S476">
        <v>57.7</v>
      </c>
      <c r="T476">
        <v>50.4</v>
      </c>
      <c r="U476">
        <v>-22.3</v>
      </c>
      <c r="V476">
        <v>1.69</v>
      </c>
      <c r="W476">
        <v>11.9</v>
      </c>
      <c r="X476">
        <v>7.4</v>
      </c>
      <c r="Y476">
        <v>6.4</v>
      </c>
      <c r="Z476">
        <v>2404</v>
      </c>
      <c r="AA476">
        <v>4407.33</v>
      </c>
      <c r="AB476">
        <v>7768.176829</v>
      </c>
      <c r="AC476">
        <v>710.98</v>
      </c>
      <c r="AD476">
        <v>4131.93</v>
      </c>
      <c r="AE476">
        <v>2795.6153060000001</v>
      </c>
      <c r="AF476">
        <v>0.5</v>
      </c>
      <c r="AG476">
        <v>-0.5</v>
      </c>
      <c r="AH476">
        <v>0.75</v>
      </c>
      <c r="AI476">
        <v>-0.1</v>
      </c>
      <c r="AJ476">
        <v>2.85</v>
      </c>
      <c r="AK476">
        <v>121.00862100000001</v>
      </c>
      <c r="AL476">
        <v>290.47399999999999</v>
      </c>
      <c r="AM476">
        <v>54.3</v>
      </c>
      <c r="AN476">
        <v>54.6</v>
      </c>
      <c r="AO476">
        <v>57.6</v>
      </c>
      <c r="AP476">
        <v>55.7</v>
      </c>
      <c r="AQ476">
        <v>56</v>
      </c>
      <c r="AR476">
        <v>59.2</v>
      </c>
      <c r="AS476">
        <v>58.2</v>
      </c>
      <c r="AT476">
        <v>55.8</v>
      </c>
      <c r="AU476">
        <v>37.200000000000003</v>
      </c>
      <c r="AV476">
        <v>46</v>
      </c>
      <c r="AW476">
        <v>57.6</v>
      </c>
      <c r="AX476">
        <v>54.7</v>
      </c>
      <c r="AY476">
        <v>51.3</v>
      </c>
      <c r="AZ476">
        <v>52.3</v>
      </c>
      <c r="BA476">
        <v>51.1</v>
      </c>
      <c r="BB476">
        <v>53.5</v>
      </c>
      <c r="BC476">
        <v>3.5706760000000002</v>
      </c>
      <c r="BD476">
        <v>102.07279036</v>
      </c>
      <c r="BE476">
        <v>122.5</v>
      </c>
      <c r="BF476">
        <v>112.1</v>
      </c>
      <c r="BG476">
        <v>4.9400000000000004</v>
      </c>
      <c r="BH476">
        <v>41.192625</v>
      </c>
      <c r="BI476">
        <v>102.345433</v>
      </c>
      <c r="BJ476">
        <v>104</v>
      </c>
      <c r="BK476">
        <v>98.5</v>
      </c>
      <c r="BL476">
        <v>59.9</v>
      </c>
      <c r="BM476">
        <v>-0.42899999999999999</v>
      </c>
      <c r="BN476">
        <v>1.22</v>
      </c>
      <c r="BO476" s="15">
        <v>100.36069999999999</v>
      </c>
      <c r="BP476" s="15">
        <v>98.334789999999998</v>
      </c>
      <c r="BQ476">
        <v>99.940830000000005</v>
      </c>
      <c r="BR476">
        <v>369.34</v>
      </c>
      <c r="BS476">
        <v>189.69</v>
      </c>
      <c r="BT476">
        <v>191.59</v>
      </c>
      <c r="BU476">
        <v>464.35</v>
      </c>
      <c r="BV476">
        <v>186.32</v>
      </c>
      <c r="BW476">
        <v>0.59827699999999995</v>
      </c>
      <c r="BX476">
        <v>-1.8169000000000001E-2</v>
      </c>
      <c r="BY476">
        <v>3.3809</v>
      </c>
      <c r="BZ476">
        <v>2.6185999999999998</v>
      </c>
      <c r="CA476">
        <v>0.88642699999999996</v>
      </c>
      <c r="CB476">
        <v>0.38226900000000003</v>
      </c>
      <c r="CC476">
        <v>1.07</v>
      </c>
      <c r="CD476">
        <v>0.79</v>
      </c>
      <c r="CE476">
        <v>2.06</v>
      </c>
      <c r="CF476">
        <v>1.88</v>
      </c>
      <c r="CG476">
        <v>15.4</v>
      </c>
      <c r="CH476">
        <v>7.5</v>
      </c>
      <c r="CI476">
        <v>16</v>
      </c>
      <c r="CJ476">
        <v>1.8</v>
      </c>
    </row>
    <row r="477" spans="1:88" x14ac:dyDescent="0.25">
      <c r="A477" s="1">
        <v>44682</v>
      </c>
      <c r="B477">
        <v>125.53</v>
      </c>
      <c r="C477">
        <v>0.93330000000000002</v>
      </c>
      <c r="D477">
        <v>168.00082499999999</v>
      </c>
      <c r="E477">
        <v>328.47521399999999</v>
      </c>
      <c r="F477">
        <v>26.19</v>
      </c>
      <c r="G477">
        <v>0.95</v>
      </c>
      <c r="H477">
        <v>2.85</v>
      </c>
      <c r="I477">
        <v>3.15</v>
      </c>
      <c r="J477">
        <v>1.42</v>
      </c>
      <c r="K477">
        <v>116.07</v>
      </c>
      <c r="L477">
        <v>119.39</v>
      </c>
      <c r="M477">
        <v>150.97</v>
      </c>
      <c r="N477">
        <v>110.26</v>
      </c>
      <c r="O477">
        <v>106.91441365999999</v>
      </c>
      <c r="P477">
        <v>102.70293395</v>
      </c>
      <c r="Q477">
        <v>54.8</v>
      </c>
      <c r="R477">
        <v>54.6</v>
      </c>
      <c r="S477">
        <v>56.1</v>
      </c>
      <c r="T477">
        <v>49.2</v>
      </c>
      <c r="U477">
        <v>-21.5</v>
      </c>
      <c r="V477">
        <v>1.32</v>
      </c>
      <c r="W477">
        <v>12.7</v>
      </c>
      <c r="X477">
        <v>6.2</v>
      </c>
      <c r="Y477">
        <v>6.1</v>
      </c>
      <c r="Z477">
        <v>2566</v>
      </c>
      <c r="AA477">
        <v>4410.3100000000004</v>
      </c>
      <c r="AB477">
        <v>7625.5615710000002</v>
      </c>
      <c r="AC477">
        <v>712.88</v>
      </c>
      <c r="AD477">
        <v>4132.1499999999996</v>
      </c>
      <c r="AE477">
        <v>2791.0127120000002</v>
      </c>
      <c r="AF477">
        <v>1</v>
      </c>
      <c r="AG477">
        <v>-0.5</v>
      </c>
      <c r="AH477">
        <v>1</v>
      </c>
      <c r="AI477">
        <v>-0.1</v>
      </c>
      <c r="AJ477">
        <v>2.85</v>
      </c>
      <c r="AK477">
        <v>122.530305</v>
      </c>
      <c r="AL477">
        <v>292.03899999999999</v>
      </c>
      <c r="AM477">
        <v>53.7</v>
      </c>
      <c r="AN477">
        <v>54.8</v>
      </c>
      <c r="AO477">
        <v>57</v>
      </c>
      <c r="AP477">
        <v>54.6</v>
      </c>
      <c r="AQ477">
        <v>53.6</v>
      </c>
      <c r="AR477">
        <v>57</v>
      </c>
      <c r="AS477">
        <v>53.1</v>
      </c>
      <c r="AT477">
        <v>54.6</v>
      </c>
      <c r="AU477">
        <v>42.2</v>
      </c>
      <c r="AV477">
        <v>48.1</v>
      </c>
      <c r="AW477">
        <v>58.3</v>
      </c>
      <c r="AX477">
        <v>54.6</v>
      </c>
      <c r="AY477">
        <v>51.4</v>
      </c>
      <c r="AZ477">
        <v>52.3</v>
      </c>
      <c r="BA477">
        <v>52.3</v>
      </c>
      <c r="BB477">
        <v>53.3</v>
      </c>
      <c r="BC477">
        <v>2.7750210000000002</v>
      </c>
      <c r="BD477">
        <v>103.72727888</v>
      </c>
      <c r="BE477">
        <v>125.2</v>
      </c>
      <c r="BF477">
        <v>116.8</v>
      </c>
      <c r="BG477">
        <v>5.03</v>
      </c>
      <c r="BH477">
        <v>63.287211999999997</v>
      </c>
      <c r="BI477">
        <v>102.345433</v>
      </c>
      <c r="BJ477">
        <v>104</v>
      </c>
      <c r="BK477">
        <v>90.61</v>
      </c>
      <c r="BL477">
        <v>57.8</v>
      </c>
      <c r="BM477">
        <v>-0.33800000000000002</v>
      </c>
      <c r="BN477">
        <v>1.42</v>
      </c>
      <c r="BO477" s="15">
        <v>100.04219999999999</v>
      </c>
      <c r="BP477" s="15">
        <v>98.074780000000004</v>
      </c>
      <c r="BQ477">
        <v>99.433400000000006</v>
      </c>
      <c r="BR477">
        <v>359.5</v>
      </c>
      <c r="BS477">
        <v>177.97</v>
      </c>
      <c r="BT477">
        <v>172.82</v>
      </c>
      <c r="BU477">
        <v>455.51</v>
      </c>
      <c r="BV477">
        <v>187.1</v>
      </c>
      <c r="BW477">
        <v>1.2829569999999999</v>
      </c>
      <c r="BX477">
        <v>2.2002790000000001</v>
      </c>
      <c r="BY477">
        <v>1.211522</v>
      </c>
      <c r="BZ477">
        <v>1.7511399999999999</v>
      </c>
      <c r="CA477">
        <v>0.31220700000000001</v>
      </c>
      <c r="CB477">
        <v>1.3358080000000001</v>
      </c>
      <c r="CC477">
        <v>1.1000000000000001</v>
      </c>
      <c r="CD477">
        <v>0.81</v>
      </c>
      <c r="CE477">
        <v>2.21</v>
      </c>
      <c r="CF477">
        <v>2.0299999999999998</v>
      </c>
      <c r="CG477">
        <v>14.2</v>
      </c>
      <c r="CH477">
        <v>6.2</v>
      </c>
      <c r="CI477">
        <v>12.6</v>
      </c>
      <c r="CJ477">
        <v>1.9</v>
      </c>
    </row>
    <row r="478" spans="1:88" x14ac:dyDescent="0.25">
      <c r="A478" s="1">
        <v>44713</v>
      </c>
      <c r="B478">
        <v>119.78</v>
      </c>
      <c r="C478">
        <v>0.95679999999999998</v>
      </c>
      <c r="D478">
        <v>145.97593599999999</v>
      </c>
      <c r="E478">
        <v>332.62825299999997</v>
      </c>
      <c r="F478">
        <v>28.71</v>
      </c>
      <c r="G478">
        <v>1.45</v>
      </c>
      <c r="H478">
        <v>2.98</v>
      </c>
      <c r="I478">
        <v>3.31</v>
      </c>
      <c r="J478">
        <v>1.73</v>
      </c>
      <c r="K478">
        <v>117.02</v>
      </c>
      <c r="L478">
        <v>120.74</v>
      </c>
      <c r="M478">
        <v>156.02000000000001</v>
      </c>
      <c r="N478">
        <v>110.52</v>
      </c>
      <c r="O478">
        <v>105.01596334</v>
      </c>
      <c r="P478">
        <v>101.91209182</v>
      </c>
      <c r="Q478">
        <v>52</v>
      </c>
      <c r="R478">
        <v>52.1</v>
      </c>
      <c r="S478">
        <v>53</v>
      </c>
      <c r="T478">
        <v>47</v>
      </c>
      <c r="U478">
        <v>-24</v>
      </c>
      <c r="V478">
        <v>1.55</v>
      </c>
      <c r="W478">
        <v>13.2</v>
      </c>
      <c r="X478">
        <v>7.3</v>
      </c>
      <c r="Y478">
        <v>3.9</v>
      </c>
      <c r="Z478">
        <v>2240</v>
      </c>
      <c r="AA478">
        <v>4466.97</v>
      </c>
      <c r="AB478">
        <v>7066.0259999999998</v>
      </c>
      <c r="AC478">
        <v>659.23</v>
      </c>
      <c r="AD478">
        <v>3785.38</v>
      </c>
      <c r="AE478">
        <v>2546.1853270000001</v>
      </c>
      <c r="AF478">
        <v>1.75</v>
      </c>
      <c r="AG478">
        <v>-0.5</v>
      </c>
      <c r="AH478">
        <v>1.25</v>
      </c>
      <c r="AI478">
        <v>-0.1</v>
      </c>
      <c r="AJ478">
        <v>2.85</v>
      </c>
      <c r="AK478">
        <v>124.447638</v>
      </c>
      <c r="AL478">
        <v>294.00900000000001</v>
      </c>
      <c r="AM478">
        <v>51.3</v>
      </c>
      <c r="AN478">
        <v>52</v>
      </c>
      <c r="AO478">
        <v>52.5</v>
      </c>
      <c r="AP478">
        <v>51.4</v>
      </c>
      <c r="AQ478">
        <v>52.3</v>
      </c>
      <c r="AR478">
        <v>52.7</v>
      </c>
      <c r="AS478">
        <v>53.7</v>
      </c>
      <c r="AT478">
        <v>52.8</v>
      </c>
      <c r="AU478">
        <v>55.3</v>
      </c>
      <c r="AV478">
        <v>51.7</v>
      </c>
      <c r="AW478">
        <v>58.2</v>
      </c>
      <c r="AX478">
        <v>53.9</v>
      </c>
      <c r="AY478">
        <v>53.5</v>
      </c>
      <c r="AZ478">
        <v>52.2</v>
      </c>
      <c r="BA478">
        <v>53</v>
      </c>
      <c r="BB478">
        <v>52.7</v>
      </c>
      <c r="BC478">
        <v>2.4477829999999998</v>
      </c>
      <c r="BD478">
        <v>103.48338545999999</v>
      </c>
      <c r="BE478">
        <v>126.2</v>
      </c>
      <c r="BF478">
        <v>112.9</v>
      </c>
      <c r="BG478">
        <v>5.29</v>
      </c>
      <c r="BH478">
        <v>74.510819999999995</v>
      </c>
      <c r="BI478">
        <v>102.345433</v>
      </c>
      <c r="BJ478">
        <v>104</v>
      </c>
      <c r="BK478">
        <v>145</v>
      </c>
      <c r="BL478">
        <v>55.9</v>
      </c>
      <c r="BM478">
        <v>-0.19500000000000001</v>
      </c>
      <c r="BN478">
        <v>1.73</v>
      </c>
      <c r="BO478" s="15">
        <v>99.722279999999998</v>
      </c>
      <c r="BP478" s="15">
        <v>97.88691</v>
      </c>
      <c r="BQ478">
        <v>98.977040000000002</v>
      </c>
      <c r="BR478">
        <v>389.92</v>
      </c>
      <c r="BS478">
        <v>165.34</v>
      </c>
      <c r="BT478">
        <v>156.94</v>
      </c>
      <c r="BU478">
        <v>508.69</v>
      </c>
      <c r="BV478">
        <v>180.21</v>
      </c>
      <c r="BW478">
        <v>6.6244999999999998E-2</v>
      </c>
      <c r="BX478">
        <v>-0.69347199999999998</v>
      </c>
      <c r="BY478">
        <v>-0.44154399999999999</v>
      </c>
      <c r="BZ478">
        <v>-0.44968799999999998</v>
      </c>
      <c r="CA478">
        <v>-0.93059099999999995</v>
      </c>
      <c r="CB478">
        <v>-0.53271100000000005</v>
      </c>
      <c r="CC478">
        <v>1.25</v>
      </c>
      <c r="CD478">
        <v>0.89</v>
      </c>
      <c r="CE478">
        <v>2.44</v>
      </c>
      <c r="CF478">
        <v>2.21</v>
      </c>
      <c r="CG478">
        <v>12.8</v>
      </c>
      <c r="CH478">
        <v>4.8</v>
      </c>
      <c r="CI478">
        <v>14.5</v>
      </c>
      <c r="CJ478">
        <v>1.7</v>
      </c>
    </row>
    <row r="479" spans="1:88" x14ac:dyDescent="0.25">
      <c r="A479" s="1">
        <v>44743</v>
      </c>
      <c r="B479">
        <v>111.51</v>
      </c>
      <c r="C479">
        <v>0.98080000000000001</v>
      </c>
      <c r="D479">
        <v>186.92141000000001</v>
      </c>
      <c r="E479">
        <v>403.90579200000002</v>
      </c>
      <c r="F479">
        <v>21.33</v>
      </c>
      <c r="G479">
        <v>1.08</v>
      </c>
      <c r="H479">
        <v>2.67</v>
      </c>
      <c r="I479">
        <v>3.18</v>
      </c>
      <c r="J479">
        <v>1.1499999999999999</v>
      </c>
      <c r="K479">
        <v>117.16</v>
      </c>
      <c r="L479">
        <v>121.8</v>
      </c>
      <c r="M479">
        <v>156.46</v>
      </c>
      <c r="N479">
        <v>110.35</v>
      </c>
      <c r="O479">
        <v>104.83043248</v>
      </c>
      <c r="P479">
        <v>100.96425120000001</v>
      </c>
      <c r="Q479">
        <v>49.9</v>
      </c>
      <c r="R479">
        <v>49.8</v>
      </c>
      <c r="S479">
        <v>51.2</v>
      </c>
      <c r="T479">
        <v>45.7</v>
      </c>
      <c r="U479">
        <v>-27.4</v>
      </c>
      <c r="V479">
        <v>1.2</v>
      </c>
      <c r="W479">
        <v>9.8000000000000007</v>
      </c>
      <c r="X479">
        <v>3.8</v>
      </c>
      <c r="Y479">
        <v>3.2</v>
      </c>
      <c r="Z479">
        <v>1895</v>
      </c>
      <c r="AA479">
        <v>4449.08</v>
      </c>
      <c r="AB479">
        <v>6761.6319999999996</v>
      </c>
      <c r="AC479">
        <v>729.44</v>
      </c>
      <c r="AD479">
        <v>4130.29</v>
      </c>
      <c r="AE479">
        <v>2746.3645660000002</v>
      </c>
      <c r="AF479">
        <v>2.5</v>
      </c>
      <c r="AG479">
        <v>0</v>
      </c>
      <c r="AH479">
        <v>1.25</v>
      </c>
      <c r="AI479">
        <v>-0.1</v>
      </c>
      <c r="AJ479">
        <v>2.85</v>
      </c>
      <c r="AK479">
        <v>124.200148</v>
      </c>
      <c r="AL479">
        <v>295.08</v>
      </c>
      <c r="AM479">
        <v>48.1</v>
      </c>
      <c r="AN479">
        <v>49.3</v>
      </c>
      <c r="AO479">
        <v>51.7</v>
      </c>
      <c r="AP479">
        <v>49.5</v>
      </c>
      <c r="AQ479">
        <v>47.7</v>
      </c>
      <c r="AR479">
        <v>52.2</v>
      </c>
      <c r="AS479">
        <v>52.1</v>
      </c>
      <c r="AT479">
        <v>52.1</v>
      </c>
      <c r="AU479">
        <v>54</v>
      </c>
      <c r="AV479">
        <v>50.4</v>
      </c>
      <c r="AW479">
        <v>56.6</v>
      </c>
      <c r="AX479">
        <v>56.4</v>
      </c>
      <c r="AY479">
        <v>50.9</v>
      </c>
      <c r="AZ479">
        <v>51.1</v>
      </c>
      <c r="BA479">
        <v>50.2</v>
      </c>
      <c r="BB479">
        <v>52.1</v>
      </c>
      <c r="BC479">
        <v>1.8538429999999999</v>
      </c>
      <c r="BD479">
        <v>103.61824642000001</v>
      </c>
      <c r="BE479">
        <v>125.8</v>
      </c>
      <c r="BF479">
        <v>109.5</v>
      </c>
      <c r="BG479">
        <v>5.03</v>
      </c>
      <c r="BH479">
        <v>67.036225000000002</v>
      </c>
      <c r="BI479">
        <v>103.84294199999999</v>
      </c>
      <c r="BJ479">
        <v>104.7</v>
      </c>
      <c r="BK479">
        <v>191.15</v>
      </c>
      <c r="BL479">
        <v>54.5</v>
      </c>
      <c r="BM479">
        <v>0.23200000000000001</v>
      </c>
      <c r="BN479">
        <v>1.1499999999999999</v>
      </c>
      <c r="BO479" s="15">
        <v>99.450389999999999</v>
      </c>
      <c r="BP479" s="15">
        <v>97.775329999999997</v>
      </c>
      <c r="BQ479">
        <v>98.589079999999996</v>
      </c>
      <c r="BR479">
        <v>485.61</v>
      </c>
      <c r="BS479">
        <v>153.28</v>
      </c>
      <c r="BT479">
        <v>145.18</v>
      </c>
      <c r="BU479">
        <v>661.37</v>
      </c>
      <c r="BV479">
        <v>167.62</v>
      </c>
      <c r="BW479">
        <v>0.55694699999999997</v>
      </c>
      <c r="BX479">
        <v>0.577847</v>
      </c>
      <c r="BY479">
        <v>-0.94759300000000002</v>
      </c>
      <c r="BZ479">
        <v>-2.6078239999999999</v>
      </c>
      <c r="CA479">
        <v>0.80523599999999995</v>
      </c>
      <c r="CB479">
        <v>0.101719</v>
      </c>
      <c r="CC479">
        <v>1.36</v>
      </c>
      <c r="CD479">
        <v>1.07</v>
      </c>
      <c r="CE479">
        <v>2.58</v>
      </c>
      <c r="CF479">
        <v>2.4300000000000002</v>
      </c>
      <c r="CG479">
        <v>8.6</v>
      </c>
      <c r="CH479">
        <v>4.9000000000000004</v>
      </c>
      <c r="CI479">
        <v>18.100000000000001</v>
      </c>
      <c r="CJ479">
        <v>2.2999999999999998</v>
      </c>
    </row>
    <row r="480" spans="1:88" x14ac:dyDescent="0.25">
      <c r="A480" s="1">
        <v>44774</v>
      </c>
      <c r="B480">
        <v>96.55</v>
      </c>
      <c r="C480">
        <v>0.99470000000000003</v>
      </c>
      <c r="D480">
        <v>163.23981499999999</v>
      </c>
      <c r="E480">
        <v>327.91540800000001</v>
      </c>
      <c r="F480">
        <v>25.87</v>
      </c>
      <c r="G480">
        <v>1.03</v>
      </c>
      <c r="H480">
        <v>3.15</v>
      </c>
      <c r="I480">
        <v>3.88</v>
      </c>
      <c r="J480">
        <v>1.86</v>
      </c>
      <c r="K480">
        <v>117.87</v>
      </c>
      <c r="L480">
        <v>123.02</v>
      </c>
      <c r="M480">
        <v>156.87</v>
      </c>
      <c r="N480">
        <v>110.95</v>
      </c>
      <c r="O480">
        <v>109.00830673999999</v>
      </c>
      <c r="P480">
        <v>103.68247943</v>
      </c>
      <c r="Q480">
        <v>48.9</v>
      </c>
      <c r="R480">
        <v>49.6</v>
      </c>
      <c r="S480">
        <v>49.8</v>
      </c>
      <c r="T480">
        <v>44.2</v>
      </c>
      <c r="U480">
        <v>-25.1</v>
      </c>
      <c r="V480">
        <v>0.93</v>
      </c>
      <c r="W480">
        <v>8.6999999999999993</v>
      </c>
      <c r="X480">
        <v>1.7</v>
      </c>
      <c r="Y480">
        <v>3.9</v>
      </c>
      <c r="Z480">
        <v>965</v>
      </c>
      <c r="AA480">
        <v>4043.53</v>
      </c>
      <c r="AB480">
        <v>5661.6940000000004</v>
      </c>
      <c r="AC480">
        <v>680.31</v>
      </c>
      <c r="AD480">
        <v>3955</v>
      </c>
      <c r="AE480">
        <v>2627.3209529999999</v>
      </c>
      <c r="AF480">
        <v>2.5</v>
      </c>
      <c r="AG480">
        <v>0</v>
      </c>
      <c r="AH480">
        <v>1.75</v>
      </c>
      <c r="AI480">
        <v>-0.1</v>
      </c>
      <c r="AJ480">
        <v>2.75</v>
      </c>
      <c r="AK480">
        <v>123.877134</v>
      </c>
      <c r="AL480">
        <v>296.58199999999999</v>
      </c>
      <c r="AM480">
        <v>46.9</v>
      </c>
      <c r="AN480">
        <v>49.1</v>
      </c>
      <c r="AO480">
        <v>50.4</v>
      </c>
      <c r="AP480">
        <v>50.6</v>
      </c>
      <c r="AQ480">
        <v>44.6</v>
      </c>
      <c r="AR480">
        <v>51.5</v>
      </c>
      <c r="AS480">
        <v>49.6</v>
      </c>
      <c r="AT480">
        <v>47.3</v>
      </c>
      <c r="AU480">
        <v>53</v>
      </c>
      <c r="AV480">
        <v>49.5</v>
      </c>
      <c r="AW480">
        <v>58.2</v>
      </c>
      <c r="AX480">
        <v>56.2</v>
      </c>
      <c r="AY480">
        <v>49.4</v>
      </c>
      <c r="AZ480">
        <v>50.3</v>
      </c>
      <c r="BA480">
        <v>49.4</v>
      </c>
      <c r="BB480">
        <v>51.5</v>
      </c>
      <c r="BC480">
        <v>1.534829</v>
      </c>
      <c r="BD480">
        <v>104.25401832999999</v>
      </c>
      <c r="BE480">
        <v>124.3</v>
      </c>
      <c r="BF480">
        <v>114.3</v>
      </c>
      <c r="BG480">
        <v>5.33</v>
      </c>
      <c r="BH480">
        <v>65.857438000000002</v>
      </c>
      <c r="BI480">
        <v>103.84294199999999</v>
      </c>
      <c r="BJ480">
        <v>104.7</v>
      </c>
      <c r="BK480">
        <v>235</v>
      </c>
      <c r="BL480">
        <v>52.6</v>
      </c>
      <c r="BM480">
        <v>0.65400000000000003</v>
      </c>
      <c r="BN480">
        <v>1.86</v>
      </c>
      <c r="BO480" s="15">
        <v>99.240920000000003</v>
      </c>
      <c r="BP480" s="15">
        <v>97.762550000000005</v>
      </c>
      <c r="BQ480">
        <v>98.293440000000004</v>
      </c>
      <c r="BR480">
        <v>580.79</v>
      </c>
      <c r="BS480">
        <v>156.79</v>
      </c>
      <c r="BT480">
        <v>149.71</v>
      </c>
      <c r="BU480">
        <v>805.03</v>
      </c>
      <c r="BV480">
        <v>169.33</v>
      </c>
      <c r="BW480">
        <v>6.7090999999999998E-2</v>
      </c>
      <c r="BX480">
        <v>-0.31033899999999998</v>
      </c>
      <c r="BY480">
        <v>3.7996210000000001</v>
      </c>
      <c r="BZ480">
        <v>2.2075809999999998</v>
      </c>
      <c r="CA480">
        <v>2.8188270000000002</v>
      </c>
      <c r="CB480">
        <v>3.9809559999999999</v>
      </c>
      <c r="CC480">
        <v>1.48</v>
      </c>
      <c r="CD480">
        <v>1.1599999999999999</v>
      </c>
      <c r="CE480">
        <v>2.84</v>
      </c>
      <c r="CF480">
        <v>2.66</v>
      </c>
      <c r="CG480">
        <v>6.4</v>
      </c>
      <c r="CH480">
        <v>2.4</v>
      </c>
      <c r="CI480">
        <v>16.899999999999999</v>
      </c>
      <c r="CJ480">
        <v>8</v>
      </c>
    </row>
    <row r="481" spans="1:88" x14ac:dyDescent="0.25">
      <c r="A481" s="1">
        <v>44805</v>
      </c>
      <c r="B481">
        <v>88.9</v>
      </c>
      <c r="C481">
        <v>1.0205</v>
      </c>
      <c r="D481">
        <v>174.18347499999999</v>
      </c>
      <c r="E481">
        <v>396.80379299999998</v>
      </c>
      <c r="F481">
        <v>31.62</v>
      </c>
      <c r="G481">
        <v>1.8</v>
      </c>
      <c r="H481">
        <v>3.83</v>
      </c>
      <c r="I481">
        <v>4.51</v>
      </c>
      <c r="J481">
        <v>2.4300000000000002</v>
      </c>
      <c r="K481">
        <v>119.27</v>
      </c>
      <c r="L481">
        <v>124.15</v>
      </c>
      <c r="M481">
        <v>161.38999999999999</v>
      </c>
      <c r="N481">
        <v>112.01</v>
      </c>
      <c r="O481">
        <v>108.06045186999999</v>
      </c>
      <c r="P481">
        <v>105.28126972</v>
      </c>
      <c r="Q481">
        <v>48.1</v>
      </c>
      <c r="R481">
        <v>48.4</v>
      </c>
      <c r="S481">
        <v>48.8</v>
      </c>
      <c r="T481">
        <v>45.3</v>
      </c>
      <c r="U481">
        <v>-28.7</v>
      </c>
      <c r="V481">
        <v>0.89</v>
      </c>
      <c r="W481">
        <v>5.4</v>
      </c>
      <c r="X481">
        <v>0.2</v>
      </c>
      <c r="Y481">
        <v>2.2999999999999998</v>
      </c>
      <c r="Z481">
        <v>1760</v>
      </c>
      <c r="AA481">
        <v>1905.47</v>
      </c>
      <c r="AB481">
        <v>4014.096</v>
      </c>
      <c r="AC481">
        <v>640.62</v>
      </c>
      <c r="AD481">
        <v>3585.62</v>
      </c>
      <c r="AE481">
        <v>2378.6452840000002</v>
      </c>
      <c r="AF481">
        <v>3.25</v>
      </c>
      <c r="AG481">
        <v>0.75</v>
      </c>
      <c r="AH481">
        <v>2.25</v>
      </c>
      <c r="AI481">
        <v>-0.1</v>
      </c>
      <c r="AJ481">
        <v>2.75</v>
      </c>
      <c r="AK481">
        <v>123.929288</v>
      </c>
      <c r="AL481">
        <v>298.28100000000001</v>
      </c>
      <c r="AM481">
        <v>45.7</v>
      </c>
      <c r="AN481">
        <v>47.8</v>
      </c>
      <c r="AO481">
        <v>51.2</v>
      </c>
      <c r="AP481">
        <v>47.7</v>
      </c>
      <c r="AQ481">
        <v>49.5</v>
      </c>
      <c r="AR481">
        <v>52</v>
      </c>
      <c r="AS481">
        <v>49.1</v>
      </c>
      <c r="AT481">
        <v>48.4</v>
      </c>
      <c r="AU481">
        <v>48.5</v>
      </c>
      <c r="AV481">
        <v>48.1</v>
      </c>
      <c r="AW481">
        <v>55.1</v>
      </c>
      <c r="AX481">
        <v>55.1</v>
      </c>
      <c r="AY481">
        <v>49.6</v>
      </c>
      <c r="AZ481">
        <v>49.8</v>
      </c>
      <c r="BA481">
        <v>51</v>
      </c>
      <c r="BB481">
        <v>50.8</v>
      </c>
      <c r="BC481">
        <v>1.047123</v>
      </c>
      <c r="BD481">
        <v>104.85561278</v>
      </c>
      <c r="BE481">
        <v>123.1</v>
      </c>
      <c r="BF481">
        <v>115.2</v>
      </c>
      <c r="BG481">
        <v>6.07</v>
      </c>
      <c r="BH481">
        <v>48.506014999999998</v>
      </c>
      <c r="BI481">
        <v>103.84294199999999</v>
      </c>
      <c r="BJ481">
        <v>104.7</v>
      </c>
      <c r="BK481">
        <v>161</v>
      </c>
      <c r="BL481">
        <v>49</v>
      </c>
      <c r="BM481">
        <v>1.173</v>
      </c>
      <c r="BN481">
        <v>2.4300000000000002</v>
      </c>
      <c r="BO481" s="15">
        <v>99.07808</v>
      </c>
      <c r="BP481" s="15">
        <v>97.854029999999995</v>
      </c>
      <c r="BQ481">
        <v>98.108090000000004</v>
      </c>
      <c r="BR481">
        <v>504.18</v>
      </c>
      <c r="BS481">
        <v>154.56</v>
      </c>
      <c r="BT481">
        <v>144.36000000000001</v>
      </c>
      <c r="BU481">
        <v>689.08</v>
      </c>
      <c r="BV481">
        <v>172.65</v>
      </c>
      <c r="BW481">
        <v>0.22073300000000001</v>
      </c>
      <c r="BX481">
        <v>3.2083E-2</v>
      </c>
      <c r="BY481">
        <v>-1.5003059999999999</v>
      </c>
      <c r="BZ481">
        <v>2.7237179999999999</v>
      </c>
      <c r="CA481">
        <v>-0.23779600000000001</v>
      </c>
      <c r="CB481">
        <v>0.50067300000000003</v>
      </c>
      <c r="CC481">
        <v>1.91</v>
      </c>
      <c r="CD481">
        <v>1.63</v>
      </c>
      <c r="CE481">
        <v>3.03</v>
      </c>
      <c r="CF481">
        <v>2.85</v>
      </c>
      <c r="CG481">
        <v>4.3</v>
      </c>
      <c r="CH481">
        <v>0.7</v>
      </c>
      <c r="CI481">
        <v>15.2</v>
      </c>
      <c r="CJ481">
        <v>3.5</v>
      </c>
    </row>
    <row r="482" spans="1:88" x14ac:dyDescent="0.25">
      <c r="A482" s="1">
        <v>44835</v>
      </c>
      <c r="B482">
        <v>93.3</v>
      </c>
      <c r="C482">
        <v>1.0117</v>
      </c>
      <c r="D482">
        <v>177.42312699999999</v>
      </c>
      <c r="E482">
        <v>418.61884099999997</v>
      </c>
      <c r="F482">
        <v>25.88</v>
      </c>
      <c r="G482">
        <v>2.19</v>
      </c>
      <c r="H482">
        <v>4.0999999999999996</v>
      </c>
      <c r="I482">
        <v>4.3</v>
      </c>
      <c r="J482">
        <v>2.4300000000000002</v>
      </c>
      <c r="K482">
        <v>121.04</v>
      </c>
      <c r="L482">
        <v>125.95</v>
      </c>
      <c r="M482">
        <v>171.36</v>
      </c>
      <c r="N482">
        <v>112.62</v>
      </c>
      <c r="O482">
        <v>105.27824215</v>
      </c>
      <c r="P482">
        <v>103.44178281000001</v>
      </c>
      <c r="Q482">
        <v>47.3</v>
      </c>
      <c r="R482">
        <v>46.4</v>
      </c>
      <c r="S482">
        <v>48.6</v>
      </c>
      <c r="T482">
        <v>44.9</v>
      </c>
      <c r="U482">
        <v>-27.6</v>
      </c>
      <c r="V482">
        <v>0.81</v>
      </c>
      <c r="W482">
        <v>3.1</v>
      </c>
      <c r="X482">
        <v>-0.4</v>
      </c>
      <c r="Y482">
        <v>3.2</v>
      </c>
      <c r="Z482">
        <v>1463</v>
      </c>
      <c r="AA482">
        <v>1386.61</v>
      </c>
      <c r="AB482">
        <v>3049.7339999999999</v>
      </c>
      <c r="AC482">
        <v>670.62</v>
      </c>
      <c r="AD482">
        <v>3871.98</v>
      </c>
      <c r="AE482">
        <v>2547.715764</v>
      </c>
      <c r="AF482">
        <v>3.25</v>
      </c>
      <c r="AG482">
        <v>0.75</v>
      </c>
      <c r="AH482">
        <v>2.25</v>
      </c>
      <c r="AI482">
        <v>-0.1</v>
      </c>
      <c r="AJ482">
        <v>2.75</v>
      </c>
      <c r="AK482">
        <v>124.330646</v>
      </c>
      <c r="AL482">
        <v>299.38099999999997</v>
      </c>
      <c r="AM482">
        <v>45.1</v>
      </c>
      <c r="AN482">
        <v>45.1</v>
      </c>
      <c r="AO482">
        <v>50.2</v>
      </c>
      <c r="AP482">
        <v>47.2</v>
      </c>
      <c r="AQ482">
        <v>48.2</v>
      </c>
      <c r="AR482">
        <v>50.4</v>
      </c>
      <c r="AS482">
        <v>48.2</v>
      </c>
      <c r="AT482">
        <v>46.2</v>
      </c>
      <c r="AU482">
        <v>48.3</v>
      </c>
      <c r="AV482">
        <v>49.2</v>
      </c>
      <c r="AW482">
        <v>55.5</v>
      </c>
      <c r="AX482">
        <v>55.3</v>
      </c>
      <c r="AY482">
        <v>49.1</v>
      </c>
      <c r="AZ482">
        <v>49.4</v>
      </c>
      <c r="BA482">
        <v>51.8</v>
      </c>
      <c r="BB482">
        <v>50.7</v>
      </c>
      <c r="BC482">
        <v>1.154784</v>
      </c>
      <c r="BD482">
        <v>103.84924383000001</v>
      </c>
      <c r="BE482">
        <v>122.1</v>
      </c>
      <c r="BF482">
        <v>110.4</v>
      </c>
      <c r="BG482">
        <v>6.38</v>
      </c>
      <c r="BH482">
        <v>46.552591999999997</v>
      </c>
      <c r="BI482">
        <v>105.509998</v>
      </c>
      <c r="BJ482">
        <v>107.2</v>
      </c>
      <c r="BK482">
        <v>34.75</v>
      </c>
      <c r="BL482">
        <v>47.9</v>
      </c>
      <c r="BM482">
        <v>1.704</v>
      </c>
      <c r="BN482">
        <v>2.4300000000000002</v>
      </c>
      <c r="BO482" s="15">
        <v>98.948639999999997</v>
      </c>
      <c r="BP482" s="15">
        <v>98.047629999999998</v>
      </c>
      <c r="BQ482">
        <v>98.064080000000004</v>
      </c>
      <c r="BR482">
        <v>311.05</v>
      </c>
      <c r="BS482">
        <v>151.88999999999999</v>
      </c>
      <c r="BT482">
        <v>142.21</v>
      </c>
      <c r="BU482">
        <v>395.23</v>
      </c>
      <c r="BV482">
        <v>169.02</v>
      </c>
      <c r="BW482">
        <v>-0.75260000000000005</v>
      </c>
      <c r="BX482">
        <v>-0.22506999999999999</v>
      </c>
      <c r="BY482">
        <v>-2.3508439999999999</v>
      </c>
      <c r="BZ482">
        <v>-1.031085</v>
      </c>
      <c r="CA482">
        <v>-0.19398099999999999</v>
      </c>
      <c r="CB482">
        <v>-1.266275</v>
      </c>
      <c r="CC482">
        <v>2.12</v>
      </c>
      <c r="CD482">
        <v>1.82</v>
      </c>
      <c r="CE482">
        <v>3.27</v>
      </c>
      <c r="CF482">
        <v>3.06</v>
      </c>
      <c r="CG482">
        <v>3.9</v>
      </c>
      <c r="CH482">
        <v>-0.1</v>
      </c>
      <c r="CI482">
        <v>12.8</v>
      </c>
      <c r="CJ482">
        <v>3</v>
      </c>
    </row>
    <row r="483" spans="1:88" x14ac:dyDescent="0.25">
      <c r="A483" s="1">
        <v>44866</v>
      </c>
      <c r="B483">
        <v>85.61</v>
      </c>
      <c r="C483">
        <v>0.97089999999999999</v>
      </c>
      <c r="D483">
        <v>171.737257</v>
      </c>
      <c r="E483">
        <v>357.08668</v>
      </c>
      <c r="F483">
        <v>20.58</v>
      </c>
      <c r="G483">
        <v>2.0699999999999998</v>
      </c>
      <c r="H483">
        <v>3.68</v>
      </c>
      <c r="I483">
        <v>3.87</v>
      </c>
      <c r="J483">
        <v>2.2200000000000002</v>
      </c>
      <c r="K483">
        <v>120.96</v>
      </c>
      <c r="L483">
        <v>127.06</v>
      </c>
      <c r="M483">
        <v>168.19</v>
      </c>
      <c r="N483">
        <v>112.63</v>
      </c>
      <c r="O483">
        <v>104.45441024</v>
      </c>
      <c r="P483">
        <v>103.26745372000001</v>
      </c>
      <c r="Q483">
        <v>47.8</v>
      </c>
      <c r="R483">
        <v>47.1</v>
      </c>
      <c r="S483">
        <v>48.5</v>
      </c>
      <c r="T483">
        <v>43.6</v>
      </c>
      <c r="U483">
        <v>-23.8</v>
      </c>
      <c r="V483">
        <v>0.55000000000000004</v>
      </c>
      <c r="W483">
        <v>4</v>
      </c>
      <c r="X483">
        <v>-1.4</v>
      </c>
      <c r="Y483">
        <v>2.9</v>
      </c>
      <c r="Z483">
        <v>1355</v>
      </c>
      <c r="AA483">
        <v>1359.77</v>
      </c>
      <c r="AB483">
        <v>2284.0990000000002</v>
      </c>
      <c r="AC483">
        <v>724.1</v>
      </c>
      <c r="AD483">
        <v>4080.11</v>
      </c>
      <c r="AE483">
        <v>2720.8886739999998</v>
      </c>
      <c r="AF483">
        <v>4</v>
      </c>
      <c r="AG483">
        <v>1.5</v>
      </c>
      <c r="AH483">
        <v>3</v>
      </c>
      <c r="AI483">
        <v>-0.1</v>
      </c>
      <c r="AJ483">
        <v>2.75</v>
      </c>
      <c r="AK483">
        <v>123.909915</v>
      </c>
      <c r="AL483">
        <v>300.31599999999997</v>
      </c>
      <c r="AM483">
        <v>46.3</v>
      </c>
      <c r="AN483">
        <v>46.2</v>
      </c>
      <c r="AO483">
        <v>48.7</v>
      </c>
      <c r="AP483">
        <v>48.3</v>
      </c>
      <c r="AQ483">
        <v>46.4</v>
      </c>
      <c r="AR483">
        <v>47.7</v>
      </c>
      <c r="AS483">
        <v>48.2</v>
      </c>
      <c r="AT483">
        <v>46.5</v>
      </c>
      <c r="AU483">
        <v>47</v>
      </c>
      <c r="AV483">
        <v>49.4</v>
      </c>
      <c r="AW483">
        <v>56.7</v>
      </c>
      <c r="AX483">
        <v>55.7</v>
      </c>
      <c r="AY483">
        <v>48.1</v>
      </c>
      <c r="AZ483">
        <v>48.8</v>
      </c>
      <c r="BA483">
        <v>48.9</v>
      </c>
      <c r="BB483">
        <v>49</v>
      </c>
      <c r="BC483">
        <v>1.2751490000000001</v>
      </c>
      <c r="BD483">
        <v>102.2289528</v>
      </c>
      <c r="BE483">
        <v>122.1</v>
      </c>
      <c r="BF483">
        <v>108.7</v>
      </c>
      <c r="BG483">
        <v>5.83</v>
      </c>
      <c r="BH483">
        <v>49.304678000000003</v>
      </c>
      <c r="BI483">
        <v>105.509998</v>
      </c>
      <c r="BJ483">
        <v>107.2</v>
      </c>
      <c r="BK483">
        <v>142.185</v>
      </c>
      <c r="BL483">
        <v>46</v>
      </c>
      <c r="BM483">
        <v>1.9730000000000001</v>
      </c>
      <c r="BN483">
        <v>2.2200000000000002</v>
      </c>
      <c r="BO483" s="15">
        <v>98.845489999999998</v>
      </c>
      <c r="BP483" s="15">
        <v>98.352509999999995</v>
      </c>
      <c r="BQ483">
        <v>98.149770000000004</v>
      </c>
      <c r="BR483">
        <v>336.42</v>
      </c>
      <c r="BS483">
        <v>147.78</v>
      </c>
      <c r="BT483">
        <v>139.91999999999999</v>
      </c>
      <c r="BU483">
        <v>436.19</v>
      </c>
      <c r="BV483">
        <v>161.69999999999999</v>
      </c>
      <c r="BW483">
        <v>-1.480731</v>
      </c>
      <c r="BX483">
        <v>-3.4088560000000001</v>
      </c>
      <c r="BY483">
        <v>-3.4402249999999999</v>
      </c>
      <c r="BZ483">
        <v>-1.3154060000000001</v>
      </c>
      <c r="CA483">
        <v>-1.3204149999999999</v>
      </c>
      <c r="CB483">
        <v>-1.5190859999999999</v>
      </c>
      <c r="CC483">
        <v>2.54</v>
      </c>
      <c r="CD483">
        <v>2.4</v>
      </c>
      <c r="CE483">
        <v>3.29</v>
      </c>
      <c r="CF483">
        <v>3.22</v>
      </c>
      <c r="CG483">
        <v>5.2</v>
      </c>
      <c r="CH483">
        <v>0.6</v>
      </c>
      <c r="CI483">
        <v>12.6</v>
      </c>
      <c r="CJ483">
        <v>5.3</v>
      </c>
    </row>
    <row r="484" spans="1:88" x14ac:dyDescent="0.25">
      <c r="A484" s="1">
        <v>44896</v>
      </c>
      <c r="B484">
        <v>82.82</v>
      </c>
      <c r="C484">
        <v>0.93720000000000003</v>
      </c>
      <c r="D484">
        <v>136.433155</v>
      </c>
      <c r="E484">
        <v>279.64709699999997</v>
      </c>
      <c r="F484">
        <v>21.67</v>
      </c>
      <c r="G484">
        <v>2.09</v>
      </c>
      <c r="H484">
        <v>3.88</v>
      </c>
      <c r="I484">
        <v>4.67</v>
      </c>
      <c r="J484">
        <v>2.9</v>
      </c>
      <c r="K484">
        <v>120.53</v>
      </c>
      <c r="L484">
        <v>127.98</v>
      </c>
      <c r="M484">
        <v>157.1</v>
      </c>
      <c r="N484">
        <v>113.28</v>
      </c>
      <c r="O484">
        <v>103.43192417</v>
      </c>
      <c r="P484">
        <v>100.96914002</v>
      </c>
      <c r="Q484">
        <v>49.3</v>
      </c>
      <c r="R484">
        <v>47.8</v>
      </c>
      <c r="S484">
        <v>49.8</v>
      </c>
      <c r="T484">
        <v>42.6</v>
      </c>
      <c r="U484">
        <v>-22.1</v>
      </c>
      <c r="V484">
        <v>0.57999999999999996</v>
      </c>
      <c r="W484">
        <v>6.1</v>
      </c>
      <c r="X484">
        <v>-0.5</v>
      </c>
      <c r="Y484">
        <v>3.7</v>
      </c>
      <c r="Z484">
        <v>1515</v>
      </c>
      <c r="AA484">
        <v>1228.57</v>
      </c>
      <c r="AB484">
        <v>2119.9569999999999</v>
      </c>
      <c r="AC484">
        <v>689.01</v>
      </c>
      <c r="AD484">
        <v>3839.5</v>
      </c>
      <c r="AE484">
        <v>2602.6850220000001</v>
      </c>
      <c r="AF484">
        <v>4.5</v>
      </c>
      <c r="AG484">
        <v>2</v>
      </c>
      <c r="AH484">
        <v>3.5</v>
      </c>
      <c r="AI484">
        <v>-0.1</v>
      </c>
      <c r="AJ484">
        <v>2.75</v>
      </c>
      <c r="AK484">
        <v>123.132071</v>
      </c>
      <c r="AL484">
        <v>301.43299999999999</v>
      </c>
      <c r="AM484">
        <v>49</v>
      </c>
      <c r="AN484">
        <v>47.1</v>
      </c>
      <c r="AO484">
        <v>49.1</v>
      </c>
      <c r="AP484">
        <v>49.2</v>
      </c>
      <c r="AQ484">
        <v>45</v>
      </c>
      <c r="AR484">
        <v>46.2</v>
      </c>
      <c r="AS484">
        <v>49</v>
      </c>
      <c r="AT484">
        <v>45.3</v>
      </c>
      <c r="AU484">
        <v>48.3</v>
      </c>
      <c r="AV484">
        <v>49</v>
      </c>
      <c r="AW484">
        <v>59.4</v>
      </c>
      <c r="AX484">
        <v>57.8</v>
      </c>
      <c r="AY484">
        <v>48.2</v>
      </c>
      <c r="AZ484">
        <v>48.7</v>
      </c>
      <c r="BA484">
        <v>49.7</v>
      </c>
      <c r="BB484">
        <v>48.9</v>
      </c>
      <c r="BC484">
        <v>1.343415</v>
      </c>
      <c r="BD484">
        <v>101.57680362000001</v>
      </c>
      <c r="BE484">
        <v>122.2</v>
      </c>
      <c r="BF484">
        <v>112</v>
      </c>
      <c r="BG484">
        <v>5.87</v>
      </c>
      <c r="BH484">
        <v>48.770434999999999</v>
      </c>
      <c r="BI484">
        <v>105.509998</v>
      </c>
      <c r="BJ484">
        <v>107.2</v>
      </c>
      <c r="BK484">
        <v>70.128</v>
      </c>
      <c r="BL484">
        <v>48.6</v>
      </c>
      <c r="BM484">
        <v>2.1320000000000001</v>
      </c>
      <c r="BN484">
        <v>2.9</v>
      </c>
      <c r="BO484" s="15">
        <v>98.773070000000004</v>
      </c>
      <c r="BP484" s="15">
        <v>98.762879999999996</v>
      </c>
      <c r="BQ484">
        <v>98.315640000000002</v>
      </c>
      <c r="BR484">
        <v>350.96</v>
      </c>
      <c r="BS484">
        <v>146.5</v>
      </c>
      <c r="BT484">
        <v>141.46</v>
      </c>
      <c r="BU484">
        <v>459.1</v>
      </c>
      <c r="BV484">
        <v>155.43</v>
      </c>
      <c r="BW484">
        <v>-0.78176699999999999</v>
      </c>
      <c r="BX484">
        <v>0.73120799999999997</v>
      </c>
      <c r="BY484">
        <v>-0.40235799999999999</v>
      </c>
      <c r="BZ484">
        <v>-1.201468</v>
      </c>
      <c r="CA484">
        <v>-0.26396999999999998</v>
      </c>
      <c r="CB484">
        <v>-0.15576599999999999</v>
      </c>
      <c r="CC484">
        <v>2.95</v>
      </c>
      <c r="CD484">
        <v>2.78</v>
      </c>
      <c r="CE484">
        <v>3.52</v>
      </c>
      <c r="CF484">
        <v>3.38</v>
      </c>
      <c r="CG484">
        <v>6.9</v>
      </c>
      <c r="CH484">
        <v>1</v>
      </c>
      <c r="CI484">
        <v>11.5</v>
      </c>
      <c r="CJ484">
        <v>4.7</v>
      </c>
    </row>
    <row r="485" spans="1:88" x14ac:dyDescent="0.25">
      <c r="A485" s="1">
        <v>44927</v>
      </c>
      <c r="B485">
        <v>83.42</v>
      </c>
      <c r="C485">
        <v>0.92076800000000003</v>
      </c>
      <c r="D485">
        <v>139.124638</v>
      </c>
      <c r="E485">
        <v>281.778211</v>
      </c>
      <c r="F485">
        <v>19.399999999999999</v>
      </c>
      <c r="G485">
        <v>2.19</v>
      </c>
      <c r="H485">
        <v>3.52</v>
      </c>
      <c r="I485">
        <v>4.1399999999999997</v>
      </c>
      <c r="J485">
        <v>2.6</v>
      </c>
      <c r="K485">
        <v>120.28</v>
      </c>
      <c r="L485">
        <v>129.72</v>
      </c>
      <c r="M485">
        <v>158</v>
      </c>
      <c r="N485">
        <v>112.41</v>
      </c>
      <c r="O485">
        <v>102.3538525</v>
      </c>
      <c r="P485">
        <v>99.98567079</v>
      </c>
      <c r="Q485">
        <v>50.3</v>
      </c>
      <c r="R485">
        <v>48.8</v>
      </c>
      <c r="S485">
        <v>50.8</v>
      </c>
      <c r="T485">
        <v>46.1</v>
      </c>
      <c r="U485">
        <v>-20.7</v>
      </c>
      <c r="V485">
        <v>0.72</v>
      </c>
      <c r="W485">
        <v>8.5</v>
      </c>
      <c r="X485">
        <v>1</v>
      </c>
      <c r="Y485">
        <v>1.8</v>
      </c>
      <c r="Z485">
        <v>681</v>
      </c>
      <c r="AA485">
        <v>1103.32</v>
      </c>
      <c r="AB485">
        <v>2033.702</v>
      </c>
      <c r="AC485">
        <v>745.19</v>
      </c>
      <c r="AD485">
        <v>4076.6</v>
      </c>
      <c r="AE485">
        <v>2784.9952790000002</v>
      </c>
      <c r="AF485">
        <v>4.5</v>
      </c>
      <c r="AG485">
        <v>2</v>
      </c>
      <c r="AH485">
        <v>3.5</v>
      </c>
      <c r="AI485">
        <v>-0.1</v>
      </c>
      <c r="AJ485">
        <v>2.75</v>
      </c>
      <c r="AK485">
        <v>124.113</v>
      </c>
      <c r="AL485">
        <v>302.685</v>
      </c>
      <c r="AM485">
        <v>49.9</v>
      </c>
      <c r="AN485">
        <v>47.3</v>
      </c>
      <c r="AO485">
        <v>49.1</v>
      </c>
      <c r="AP485">
        <v>50.5</v>
      </c>
      <c r="AQ485">
        <v>46.8</v>
      </c>
      <c r="AR485">
        <v>46.9</v>
      </c>
      <c r="AS485">
        <v>48.5</v>
      </c>
      <c r="AT485">
        <v>47</v>
      </c>
      <c r="AU485">
        <v>51.1</v>
      </c>
      <c r="AV485">
        <v>49.2</v>
      </c>
      <c r="AW485">
        <v>57.5</v>
      </c>
      <c r="AX485">
        <v>55.4</v>
      </c>
      <c r="AY485">
        <v>49.8</v>
      </c>
      <c r="AZ485">
        <v>49.1</v>
      </c>
      <c r="BA485">
        <v>50.7</v>
      </c>
      <c r="BB485">
        <v>48.9</v>
      </c>
      <c r="BC485">
        <v>1.0881510000000001</v>
      </c>
      <c r="BD485">
        <v>101.47987205</v>
      </c>
      <c r="BE485">
        <v>119.4</v>
      </c>
      <c r="BF485">
        <v>105.3</v>
      </c>
      <c r="BG485">
        <v>5.42</v>
      </c>
      <c r="BH485">
        <v>52.738044000000002</v>
      </c>
      <c r="BI485">
        <v>106.489688</v>
      </c>
      <c r="BJ485">
        <v>108</v>
      </c>
      <c r="BK485">
        <v>57.213999999999999</v>
      </c>
      <c r="BL485">
        <v>49.6</v>
      </c>
      <c r="BM485">
        <v>2.512</v>
      </c>
      <c r="BN485">
        <v>2.6</v>
      </c>
      <c r="BO485" s="15">
        <v>98.724450000000004</v>
      </c>
      <c r="BP485" s="15">
        <v>99.240750000000006</v>
      </c>
      <c r="BQ485">
        <v>98.510850000000005</v>
      </c>
      <c r="BR485">
        <v>265.64999999999998</v>
      </c>
      <c r="BS485">
        <v>148.4</v>
      </c>
      <c r="BT485">
        <v>144.9</v>
      </c>
      <c r="BU485">
        <v>327.66000000000003</v>
      </c>
      <c r="BV485">
        <v>154.61000000000001</v>
      </c>
      <c r="BW485">
        <v>0.12542400000000001</v>
      </c>
      <c r="BX485">
        <v>-1.3587E-2</v>
      </c>
      <c r="BY485">
        <v>-0.84607399999999999</v>
      </c>
      <c r="BZ485">
        <v>0.98325799999999997</v>
      </c>
      <c r="CA485">
        <v>-0.66865200000000002</v>
      </c>
      <c r="CB485">
        <v>-2.26451</v>
      </c>
      <c r="CC485">
        <v>3.08</v>
      </c>
      <c r="CD485">
        <v>2.88</v>
      </c>
      <c r="CE485">
        <v>3.67</v>
      </c>
      <c r="CF485">
        <v>3.46</v>
      </c>
      <c r="CG485">
        <v>7.6</v>
      </c>
      <c r="CH485">
        <v>1</v>
      </c>
      <c r="CI485">
        <v>12.6</v>
      </c>
      <c r="CJ485">
        <v>5.7</v>
      </c>
    </row>
    <row r="486" spans="1:88" x14ac:dyDescent="0.25">
      <c r="A486" s="1">
        <v>44958</v>
      </c>
      <c r="B486">
        <v>83.21</v>
      </c>
      <c r="C486">
        <v>0.94279999999999997</v>
      </c>
      <c r="D486">
        <v>120.136619</v>
      </c>
      <c r="E486">
        <v>272.40224699999999</v>
      </c>
      <c r="F486">
        <v>20.7</v>
      </c>
      <c r="G486">
        <v>2.37</v>
      </c>
      <c r="H486">
        <v>3.92</v>
      </c>
      <c r="I486">
        <v>4.46</v>
      </c>
      <c r="J486">
        <v>2.93</v>
      </c>
      <c r="K486">
        <v>121.25</v>
      </c>
      <c r="L486">
        <v>131.88</v>
      </c>
      <c r="M486">
        <v>156.26</v>
      </c>
      <c r="N486">
        <v>113.35</v>
      </c>
      <c r="O486">
        <v>101.27299696999999</v>
      </c>
      <c r="P486">
        <v>100.60166144999999</v>
      </c>
      <c r="Q486">
        <v>52</v>
      </c>
      <c r="R486">
        <v>48.5</v>
      </c>
      <c r="S486">
        <v>52.7</v>
      </c>
      <c r="T486">
        <v>47.6</v>
      </c>
      <c r="U486">
        <v>-19</v>
      </c>
      <c r="V486">
        <v>0.63</v>
      </c>
      <c r="W486">
        <v>8.1</v>
      </c>
      <c r="X486">
        <v>-0.7</v>
      </c>
      <c r="Y486">
        <v>2.2000000000000002</v>
      </c>
      <c r="Z486">
        <v>990</v>
      </c>
      <c r="AA486">
        <v>1055.6099999999999</v>
      </c>
      <c r="AB486">
        <v>1859.279</v>
      </c>
      <c r="AC486">
        <v>752.93</v>
      </c>
      <c r="AD486">
        <v>3970.15</v>
      </c>
      <c r="AE486">
        <v>2714.5711019999999</v>
      </c>
      <c r="AF486">
        <v>4.75</v>
      </c>
      <c r="AG486">
        <v>2.5</v>
      </c>
      <c r="AH486">
        <v>4</v>
      </c>
      <c r="AI486">
        <v>-0.1</v>
      </c>
      <c r="AJ486">
        <v>2.75</v>
      </c>
      <c r="AK486">
        <v>124.69499999999999</v>
      </c>
      <c r="AL486">
        <v>304.09699999999998</v>
      </c>
      <c r="AM486">
        <v>50.7</v>
      </c>
      <c r="AN486">
        <v>46.3</v>
      </c>
      <c r="AO486">
        <v>51.7</v>
      </c>
      <c r="AP486">
        <v>47.4</v>
      </c>
      <c r="AQ486">
        <v>50.1</v>
      </c>
      <c r="AR486">
        <v>47.3</v>
      </c>
      <c r="AS486">
        <v>53.1</v>
      </c>
      <c r="AT486">
        <v>49.3</v>
      </c>
      <c r="AU486">
        <v>54.2</v>
      </c>
      <c r="AV486">
        <v>51.6</v>
      </c>
      <c r="AW486">
        <v>59</v>
      </c>
      <c r="AX486">
        <v>55.3</v>
      </c>
      <c r="AY486">
        <v>52.1</v>
      </c>
      <c r="AZ486">
        <v>49.9</v>
      </c>
      <c r="BA486">
        <v>51.1</v>
      </c>
      <c r="BB486">
        <v>47.7</v>
      </c>
      <c r="BC486">
        <v>-0.205041</v>
      </c>
      <c r="BD486">
        <v>101.46863793</v>
      </c>
      <c r="BE486">
        <v>119.4</v>
      </c>
      <c r="BF486">
        <v>106.6</v>
      </c>
      <c r="BG486">
        <v>5.82</v>
      </c>
      <c r="BH486">
        <v>43.681747000000001</v>
      </c>
      <c r="BI486">
        <v>106.489688</v>
      </c>
      <c r="BJ486">
        <v>108</v>
      </c>
      <c r="BK486">
        <v>46.351999999999997</v>
      </c>
      <c r="BL486">
        <v>48.7</v>
      </c>
      <c r="BM486">
        <v>2.7440000000000002</v>
      </c>
      <c r="BN486">
        <v>2.93</v>
      </c>
      <c r="BO486" s="15">
        <v>98.681380000000004</v>
      </c>
      <c r="BP486" s="15">
        <v>99.736900000000006</v>
      </c>
      <c r="BQ486">
        <v>98.697749999999999</v>
      </c>
      <c r="BR486">
        <v>245.9</v>
      </c>
      <c r="BS486">
        <v>150.83000000000001</v>
      </c>
      <c r="BT486">
        <v>145.80000000000001</v>
      </c>
      <c r="BU486">
        <v>296.19</v>
      </c>
      <c r="BV486">
        <v>159.72</v>
      </c>
      <c r="BW486">
        <v>-0.205622</v>
      </c>
      <c r="BX486">
        <v>-5.0809E-2</v>
      </c>
      <c r="BY486">
        <v>6.7788000000000001E-2</v>
      </c>
      <c r="BZ486">
        <v>-0.42651299999999998</v>
      </c>
      <c r="CA486">
        <v>0.61918300000000004</v>
      </c>
      <c r="CB486">
        <v>0.27796100000000001</v>
      </c>
      <c r="CC486">
        <v>3.23</v>
      </c>
      <c r="CD486">
        <v>3.16</v>
      </c>
      <c r="CE486">
        <v>3.58</v>
      </c>
      <c r="CF486">
        <v>3.52</v>
      </c>
      <c r="CG486">
        <v>7.9</v>
      </c>
      <c r="CH486">
        <v>1.2</v>
      </c>
      <c r="CI486">
        <v>11.4</v>
      </c>
      <c r="CJ486">
        <v>3.3</v>
      </c>
    </row>
    <row r="487" spans="1:88" x14ac:dyDescent="0.25">
      <c r="A487" s="1">
        <v>44986</v>
      </c>
      <c r="B487">
        <v>79.19</v>
      </c>
      <c r="C487">
        <v>0.92020000000000002</v>
      </c>
      <c r="D487">
        <v>147.942497</v>
      </c>
      <c r="E487">
        <v>324.77326299999999</v>
      </c>
      <c r="F487">
        <v>18.7</v>
      </c>
      <c r="G487">
        <v>2.38</v>
      </c>
      <c r="H487">
        <v>3.48</v>
      </c>
      <c r="I487">
        <v>4.12</v>
      </c>
      <c r="J487">
        <v>2.67</v>
      </c>
      <c r="K487">
        <v>122.35</v>
      </c>
      <c r="L487">
        <v>133.57</v>
      </c>
      <c r="M487">
        <v>152.78</v>
      </c>
      <c r="N487">
        <v>114.77</v>
      </c>
      <c r="O487">
        <v>99.221099899999999</v>
      </c>
      <c r="P487">
        <v>100.52643740000001</v>
      </c>
      <c r="Q487">
        <v>53.7</v>
      </c>
      <c r="R487">
        <v>47.3</v>
      </c>
      <c r="S487">
        <v>55</v>
      </c>
      <c r="T487">
        <v>45</v>
      </c>
      <c r="U487">
        <v>-19.100000000000001</v>
      </c>
      <c r="V487">
        <v>0.59</v>
      </c>
      <c r="W487">
        <v>8</v>
      </c>
      <c r="X487">
        <v>-1.5</v>
      </c>
      <c r="Y487">
        <v>1.4</v>
      </c>
      <c r="Z487">
        <v>1389</v>
      </c>
      <c r="AA487">
        <v>1107.8</v>
      </c>
      <c r="AB487">
        <v>1716.854</v>
      </c>
      <c r="AC487">
        <v>756.18</v>
      </c>
      <c r="AD487">
        <v>4109.3100000000004</v>
      </c>
      <c r="AE487">
        <v>2791.4382890000002</v>
      </c>
      <c r="AF487">
        <v>5</v>
      </c>
      <c r="AG487">
        <v>3</v>
      </c>
      <c r="AH487">
        <v>4.25</v>
      </c>
      <c r="AI487">
        <v>-0.1</v>
      </c>
      <c r="AJ487">
        <v>2.75</v>
      </c>
      <c r="AK487">
        <v>124.94199999999999</v>
      </c>
      <c r="AL487">
        <v>305.12299999999999</v>
      </c>
      <c r="AM487">
        <v>52.6</v>
      </c>
      <c r="AN487">
        <v>44.7</v>
      </c>
      <c r="AO487">
        <v>52.7</v>
      </c>
      <c r="AP487">
        <v>47.3</v>
      </c>
      <c r="AQ487">
        <v>52.3</v>
      </c>
      <c r="AR487">
        <v>49.2</v>
      </c>
      <c r="AS487">
        <v>52.2</v>
      </c>
      <c r="AT487">
        <v>47.9</v>
      </c>
      <c r="AU487">
        <v>54.5</v>
      </c>
      <c r="AV487">
        <v>50</v>
      </c>
      <c r="AW487">
        <v>58.4</v>
      </c>
      <c r="AX487">
        <v>56.4</v>
      </c>
      <c r="AY487">
        <v>53.3</v>
      </c>
      <c r="AZ487">
        <v>49.6</v>
      </c>
      <c r="BA487">
        <v>52.9</v>
      </c>
      <c r="BB487">
        <v>49.2</v>
      </c>
      <c r="BC487">
        <v>-1.1371519999999999</v>
      </c>
      <c r="BD487">
        <v>102.81922009</v>
      </c>
      <c r="BE487">
        <v>122.5</v>
      </c>
      <c r="BF487">
        <v>95.9</v>
      </c>
      <c r="BG487">
        <v>5.59</v>
      </c>
      <c r="BH487">
        <v>65.441381000000007</v>
      </c>
      <c r="BI487">
        <v>106.489688</v>
      </c>
      <c r="BJ487">
        <v>108</v>
      </c>
      <c r="BK487">
        <v>47.893000000000001</v>
      </c>
      <c r="BL487">
        <v>46.4</v>
      </c>
      <c r="BM487">
        <v>3.0379999999999998</v>
      </c>
      <c r="BN487">
        <v>2.67</v>
      </c>
      <c r="BO487" s="15">
        <v>98.652569999999997</v>
      </c>
      <c r="BP487" s="15">
        <v>100.20650000000001</v>
      </c>
      <c r="BQ487">
        <v>98.84084</v>
      </c>
      <c r="BR487">
        <v>223.56</v>
      </c>
      <c r="BS487">
        <v>146.44999999999999</v>
      </c>
      <c r="BT487">
        <v>141.79</v>
      </c>
      <c r="BU487">
        <v>264.33999999999997</v>
      </c>
      <c r="BV487">
        <v>154.71</v>
      </c>
      <c r="BW487">
        <v>4.2158280000000001</v>
      </c>
      <c r="BX487">
        <v>-0.46596900000000002</v>
      </c>
      <c r="BY487">
        <v>-5.6485269999999996</v>
      </c>
      <c r="BZ487">
        <v>0.29333700000000001</v>
      </c>
      <c r="CA487">
        <v>-1.1110249999999999</v>
      </c>
      <c r="CB487">
        <v>-1.06054</v>
      </c>
      <c r="CC487">
        <v>3.53</v>
      </c>
      <c r="CD487">
        <v>3.46</v>
      </c>
      <c r="CE487">
        <v>3.59</v>
      </c>
      <c r="CF487">
        <v>3.5</v>
      </c>
      <c r="CG487">
        <v>6.4</v>
      </c>
      <c r="CH487">
        <v>1.6</v>
      </c>
      <c r="CI487">
        <v>6</v>
      </c>
      <c r="CJ487">
        <v>8.1999999999999993</v>
      </c>
    </row>
    <row r="488" spans="1:88" x14ac:dyDescent="0.25">
      <c r="A488" s="1">
        <v>45017</v>
      </c>
      <c r="B488">
        <v>81.319999999999993</v>
      </c>
      <c r="C488">
        <v>0.90590000000000004</v>
      </c>
      <c r="D488">
        <v>127.421374</v>
      </c>
      <c r="E488">
        <v>244.23157699999999</v>
      </c>
      <c r="F488">
        <v>15.78</v>
      </c>
      <c r="G488">
        <v>2.36</v>
      </c>
      <c r="H488">
        <v>3.44</v>
      </c>
      <c r="I488">
        <v>4.17</v>
      </c>
      <c r="J488">
        <v>2.68</v>
      </c>
      <c r="K488">
        <v>123.13</v>
      </c>
      <c r="L488">
        <v>133.81</v>
      </c>
      <c r="M488">
        <v>151.41</v>
      </c>
      <c r="N488">
        <v>115.9</v>
      </c>
      <c r="O488">
        <v>100.78853826</v>
      </c>
      <c r="P488">
        <v>98.315787279999995</v>
      </c>
      <c r="Q488">
        <v>54.1</v>
      </c>
      <c r="R488">
        <v>45.8</v>
      </c>
      <c r="S488">
        <v>56.2</v>
      </c>
      <c r="T488">
        <v>45.2</v>
      </c>
      <c r="U488">
        <v>-17.3</v>
      </c>
      <c r="V488">
        <v>0.5</v>
      </c>
      <c r="W488">
        <v>9.4</v>
      </c>
      <c r="X488">
        <v>-3.5</v>
      </c>
      <c r="Y488">
        <v>1.4</v>
      </c>
      <c r="Z488">
        <v>1576</v>
      </c>
      <c r="AA488">
        <v>1216.6400000000001</v>
      </c>
      <c r="AB488">
        <v>1740.258</v>
      </c>
      <c r="AC488">
        <v>758.49</v>
      </c>
      <c r="AD488">
        <v>4169.4799999999996</v>
      </c>
      <c r="AE488">
        <v>2835.9280220000001</v>
      </c>
      <c r="AF488">
        <v>5</v>
      </c>
      <c r="AG488">
        <v>3</v>
      </c>
      <c r="AH488">
        <v>4.25</v>
      </c>
      <c r="AI488">
        <v>-0.1</v>
      </c>
      <c r="AJ488">
        <v>2.75</v>
      </c>
      <c r="AK488">
        <v>125.625</v>
      </c>
      <c r="AL488">
        <v>306.49</v>
      </c>
      <c r="AM488">
        <v>54.2</v>
      </c>
      <c r="AN488">
        <v>44.5</v>
      </c>
      <c r="AO488">
        <v>52.4</v>
      </c>
      <c r="AP488">
        <v>45.6</v>
      </c>
      <c r="AQ488">
        <v>53.4</v>
      </c>
      <c r="AR488">
        <v>50.2</v>
      </c>
      <c r="AS488">
        <v>54.9</v>
      </c>
      <c r="AT488">
        <v>47.8</v>
      </c>
      <c r="AU488">
        <v>53.6</v>
      </c>
      <c r="AV488">
        <v>49.5</v>
      </c>
      <c r="AW488">
        <v>61.6</v>
      </c>
      <c r="AX488">
        <v>57.2</v>
      </c>
      <c r="AY488">
        <v>54</v>
      </c>
      <c r="AZ488">
        <v>49.6</v>
      </c>
      <c r="BA488">
        <v>52.9</v>
      </c>
      <c r="BB488">
        <v>49.5</v>
      </c>
      <c r="BC488">
        <v>-1.2819419999999999</v>
      </c>
      <c r="BD488">
        <v>101.25131087</v>
      </c>
      <c r="BE488">
        <v>122.3</v>
      </c>
      <c r="BF488">
        <v>108.2</v>
      </c>
      <c r="BG488">
        <v>5.52</v>
      </c>
      <c r="BH488">
        <v>33.89331</v>
      </c>
      <c r="BI488">
        <v>107.66930499999999</v>
      </c>
      <c r="BJ488">
        <v>109.1</v>
      </c>
      <c r="BK488">
        <v>38.313000000000002</v>
      </c>
      <c r="BL488">
        <v>44.9</v>
      </c>
      <c r="BM488">
        <v>3.2650000000000001</v>
      </c>
      <c r="BN488">
        <v>2.68</v>
      </c>
      <c r="BO488" s="15">
        <v>98.660390000000007</v>
      </c>
      <c r="BP488" s="15">
        <v>100.6229</v>
      </c>
      <c r="BQ488">
        <v>98.935239999999993</v>
      </c>
      <c r="BR488">
        <v>221.58</v>
      </c>
      <c r="BS488">
        <v>142.62</v>
      </c>
      <c r="BT488">
        <v>136.21</v>
      </c>
      <c r="BU488">
        <v>263.33999999999997</v>
      </c>
      <c r="BV488">
        <v>153.97</v>
      </c>
      <c r="BW488">
        <v>-3.159529</v>
      </c>
      <c r="BX488">
        <v>0.49891099999999999</v>
      </c>
      <c r="BY488">
        <v>7.6578049999999998</v>
      </c>
      <c r="BZ488">
        <v>-2.458361</v>
      </c>
      <c r="CA488">
        <v>-0.19308600000000001</v>
      </c>
      <c r="CB488">
        <v>-0.35265999999999997</v>
      </c>
      <c r="CC488">
        <v>3.71</v>
      </c>
      <c r="CD488">
        <v>3.59</v>
      </c>
      <c r="CE488">
        <v>3.78</v>
      </c>
      <c r="CF488">
        <v>3.62</v>
      </c>
      <c r="CG488">
        <v>5.5</v>
      </c>
      <c r="CH488">
        <v>-0.1</v>
      </c>
      <c r="CI488">
        <v>8</v>
      </c>
      <c r="CJ488">
        <v>5.2</v>
      </c>
    </row>
    <row r="489" spans="1:88" x14ac:dyDescent="0.25">
      <c r="A489" s="1">
        <v>45047</v>
      </c>
      <c r="B489">
        <v>71.98</v>
      </c>
      <c r="C489">
        <v>0.93799999999999994</v>
      </c>
      <c r="D489">
        <v>156.19287199999999</v>
      </c>
      <c r="E489">
        <v>265.50803300000001</v>
      </c>
      <c r="F489">
        <v>17.940000000000001</v>
      </c>
      <c r="G489">
        <v>2.34</v>
      </c>
      <c r="H489">
        <v>3.64</v>
      </c>
      <c r="I489">
        <v>4.08</v>
      </c>
      <c r="J489">
        <v>2.64</v>
      </c>
      <c r="K489">
        <v>123.17</v>
      </c>
      <c r="L489">
        <v>134.30000000000001</v>
      </c>
      <c r="M489">
        <v>148.19999999999999</v>
      </c>
      <c r="N489">
        <v>116.16</v>
      </c>
      <c r="O489">
        <v>102.75295481000001</v>
      </c>
      <c r="P489">
        <v>100.88407506999999</v>
      </c>
      <c r="Q489">
        <v>52.8</v>
      </c>
      <c r="R489">
        <v>44.8</v>
      </c>
      <c r="S489">
        <v>55.1</v>
      </c>
      <c r="T489">
        <v>44.6</v>
      </c>
      <c r="U489">
        <v>-17.3</v>
      </c>
      <c r="V489">
        <v>0.12</v>
      </c>
      <c r="W489">
        <v>7</v>
      </c>
      <c r="X489">
        <v>-5.9</v>
      </c>
      <c r="Y489">
        <v>0.4</v>
      </c>
      <c r="Z489">
        <v>977</v>
      </c>
      <c r="AA489">
        <v>1240.49</v>
      </c>
      <c r="AB489">
        <v>1682.097</v>
      </c>
      <c r="AC489">
        <v>748.86</v>
      </c>
      <c r="AD489">
        <v>4179.83</v>
      </c>
      <c r="AE489">
        <v>2800.5570509999998</v>
      </c>
      <c r="AF489">
        <v>5.25</v>
      </c>
      <c r="AG489">
        <v>3.25</v>
      </c>
      <c r="AH489">
        <v>4.5</v>
      </c>
      <c r="AI489">
        <v>-0.1</v>
      </c>
      <c r="AJ489">
        <v>2.75</v>
      </c>
      <c r="AK489">
        <v>125.79900000000001</v>
      </c>
      <c r="AL489">
        <v>307.62299999999999</v>
      </c>
      <c r="AM489">
        <v>53.9</v>
      </c>
      <c r="AN489">
        <v>43.2</v>
      </c>
      <c r="AO489">
        <v>51.2</v>
      </c>
      <c r="AP489">
        <v>45.7</v>
      </c>
      <c r="AQ489">
        <v>54.3</v>
      </c>
      <c r="AR489">
        <v>48.4</v>
      </c>
      <c r="AS489">
        <v>54</v>
      </c>
      <c r="AT489">
        <v>47.1</v>
      </c>
      <c r="AU489">
        <v>55.6</v>
      </c>
      <c r="AV489">
        <v>50.9</v>
      </c>
      <c r="AW489">
        <v>61.6</v>
      </c>
      <c r="AX489">
        <v>58.7</v>
      </c>
      <c r="AY489">
        <v>54.2</v>
      </c>
      <c r="AZ489">
        <v>49.5</v>
      </c>
      <c r="BA489">
        <v>54.3</v>
      </c>
      <c r="BB489">
        <v>50.6</v>
      </c>
      <c r="BC489">
        <v>-1.560743</v>
      </c>
      <c r="BD489">
        <v>102.72381145999999</v>
      </c>
      <c r="BE489">
        <v>123.5</v>
      </c>
      <c r="BF489">
        <v>104.8</v>
      </c>
      <c r="BG489">
        <v>5.8</v>
      </c>
      <c r="BH489">
        <v>59.655937999999999</v>
      </c>
      <c r="BI489">
        <v>107.66930499999999</v>
      </c>
      <c r="BJ489">
        <v>109.1</v>
      </c>
      <c r="BK489">
        <v>26.314</v>
      </c>
      <c r="BL489">
        <v>44.2</v>
      </c>
      <c r="BM489">
        <v>3.4630000000000001</v>
      </c>
      <c r="BN489">
        <v>2.64</v>
      </c>
      <c r="BO489" s="15">
        <v>98.709900000000005</v>
      </c>
      <c r="BP489" s="15">
        <v>100.98520000000001</v>
      </c>
      <c r="BQ489">
        <v>98.986720000000005</v>
      </c>
      <c r="BR489">
        <v>192.15</v>
      </c>
      <c r="BS489">
        <v>136.97999999999999</v>
      </c>
      <c r="BT489">
        <v>129.58000000000001</v>
      </c>
      <c r="BU489">
        <v>221.32</v>
      </c>
      <c r="BV489">
        <v>150.09</v>
      </c>
      <c r="BW489">
        <v>0.149565</v>
      </c>
      <c r="BX489">
        <v>-0.74190100000000003</v>
      </c>
      <c r="BY489">
        <v>-4.0512620000000004</v>
      </c>
      <c r="BZ489">
        <v>1.0641290000000001</v>
      </c>
      <c r="CA489">
        <v>-6.8874000000000005E-2</v>
      </c>
      <c r="CB489">
        <v>-0.44264399999999998</v>
      </c>
      <c r="CC489">
        <v>3.69</v>
      </c>
      <c r="CD489">
        <v>3.6</v>
      </c>
      <c r="CE489">
        <v>3.85</v>
      </c>
      <c r="CF489">
        <v>3.73</v>
      </c>
      <c r="CG489">
        <v>4.7</v>
      </c>
      <c r="CH489">
        <v>-1.1000000000000001</v>
      </c>
      <c r="CI489">
        <v>5.5</v>
      </c>
      <c r="CJ489">
        <v>6.8</v>
      </c>
    </row>
    <row r="490" spans="1:88" x14ac:dyDescent="0.25">
      <c r="A490" s="1">
        <v>45078</v>
      </c>
      <c r="B490">
        <v>74.510000000000005</v>
      </c>
      <c r="C490">
        <v>0.91659999999999997</v>
      </c>
      <c r="D490">
        <v>141.057061</v>
      </c>
      <c r="E490">
        <v>247.214651</v>
      </c>
      <c r="F490">
        <v>13.59</v>
      </c>
      <c r="G490">
        <v>2.38</v>
      </c>
      <c r="H490">
        <v>3.81</v>
      </c>
      <c r="I490">
        <v>4</v>
      </c>
      <c r="J490">
        <v>2.74</v>
      </c>
      <c r="K490">
        <v>123.48</v>
      </c>
      <c r="L490">
        <v>134.75</v>
      </c>
      <c r="M490">
        <v>147.21</v>
      </c>
      <c r="N490">
        <v>116.58</v>
      </c>
      <c r="O490">
        <v>100.1221637</v>
      </c>
      <c r="P490">
        <v>99.541600239999994</v>
      </c>
      <c r="Q490">
        <v>49.9</v>
      </c>
      <c r="R490">
        <v>43.4</v>
      </c>
      <c r="S490">
        <v>52</v>
      </c>
      <c r="T490">
        <v>44.2</v>
      </c>
      <c r="U490">
        <v>-16</v>
      </c>
      <c r="V490">
        <v>0.03</v>
      </c>
      <c r="W490">
        <v>6.4</v>
      </c>
      <c r="X490">
        <v>-7.4</v>
      </c>
      <c r="Y490">
        <v>-1.3</v>
      </c>
      <c r="Z490">
        <v>1091</v>
      </c>
      <c r="AA490">
        <v>1227.08</v>
      </c>
      <c r="AB490">
        <v>1494.4639999999999</v>
      </c>
      <c r="AC490">
        <v>773.94</v>
      </c>
      <c r="AD490">
        <v>4450.38</v>
      </c>
      <c r="AE490">
        <v>2966.7239850000001</v>
      </c>
      <c r="AF490">
        <v>5.25</v>
      </c>
      <c r="AG490">
        <v>3.5</v>
      </c>
      <c r="AH490">
        <v>5</v>
      </c>
      <c r="AI490">
        <v>-0.1</v>
      </c>
      <c r="AJ490">
        <v>2.65</v>
      </c>
      <c r="AK490">
        <v>126.148</v>
      </c>
      <c r="AL490">
        <v>308.291</v>
      </c>
      <c r="AM490">
        <v>50.6</v>
      </c>
      <c r="AN490">
        <v>40.6</v>
      </c>
      <c r="AO490">
        <v>47.2</v>
      </c>
      <c r="AP490">
        <v>46</v>
      </c>
      <c r="AQ490">
        <v>53.2</v>
      </c>
      <c r="AR490">
        <v>46.3</v>
      </c>
      <c r="AS490">
        <v>52.8</v>
      </c>
      <c r="AT490">
        <v>46.5</v>
      </c>
      <c r="AU490">
        <v>52.5</v>
      </c>
      <c r="AV490">
        <v>50.5</v>
      </c>
      <c r="AW490">
        <v>59.4</v>
      </c>
      <c r="AX490">
        <v>57.8</v>
      </c>
      <c r="AY490">
        <v>52.5</v>
      </c>
      <c r="AZ490">
        <v>48.7</v>
      </c>
      <c r="BA490">
        <v>52.1</v>
      </c>
      <c r="BB490">
        <v>49.8</v>
      </c>
      <c r="BC490">
        <v>-1.094848</v>
      </c>
      <c r="BD490">
        <v>101.84229190000001</v>
      </c>
      <c r="BE490">
        <v>124.6</v>
      </c>
      <c r="BF490">
        <v>106.6</v>
      </c>
      <c r="BG490">
        <v>5.69</v>
      </c>
      <c r="BH490">
        <v>52.330449000000002</v>
      </c>
      <c r="BI490">
        <v>107.66930499999999</v>
      </c>
      <c r="BJ490">
        <v>109.1</v>
      </c>
      <c r="BK490">
        <v>36.816000000000003</v>
      </c>
      <c r="BL490">
        <v>43.8</v>
      </c>
      <c r="BM490">
        <v>3.577</v>
      </c>
      <c r="BN490">
        <v>2.74</v>
      </c>
      <c r="BO490" s="15">
        <v>98.798509999999993</v>
      </c>
      <c r="BP490" s="15">
        <v>101.2957</v>
      </c>
      <c r="BQ490">
        <v>99.017290000000003</v>
      </c>
      <c r="BR490">
        <v>192.45</v>
      </c>
      <c r="BS490">
        <v>137.25</v>
      </c>
      <c r="BT490">
        <v>129.16</v>
      </c>
      <c r="BU490">
        <v>221.65</v>
      </c>
      <c r="BV490">
        <v>151.57</v>
      </c>
      <c r="BW490">
        <v>-0.317359</v>
      </c>
      <c r="BX490">
        <v>-2.8438999999999999E-2</v>
      </c>
      <c r="BY490">
        <v>-3.1184639999999999</v>
      </c>
      <c r="BZ490">
        <v>0.46599099999999999</v>
      </c>
      <c r="CA490">
        <v>-0.241595</v>
      </c>
      <c r="CB490">
        <v>-0.47020200000000001</v>
      </c>
      <c r="CC490">
        <v>4.0199999999999996</v>
      </c>
      <c r="CD490">
        <v>4.03</v>
      </c>
      <c r="CE490">
        <v>3.86</v>
      </c>
      <c r="CF490">
        <v>3.86</v>
      </c>
      <c r="CG490">
        <v>3.4</v>
      </c>
      <c r="CH490">
        <v>-2</v>
      </c>
      <c r="CI490">
        <v>2.7</v>
      </c>
      <c r="CJ490">
        <v>10.5</v>
      </c>
    </row>
    <row r="491" spans="1:88" x14ac:dyDescent="0.25">
      <c r="A491" s="1">
        <v>45108</v>
      </c>
      <c r="B491">
        <v>85.22</v>
      </c>
      <c r="C491">
        <v>0.90710000000000002</v>
      </c>
      <c r="D491">
        <v>113.79254899999999</v>
      </c>
      <c r="E491">
        <v>263.57202599999999</v>
      </c>
      <c r="F491">
        <v>13.63</v>
      </c>
      <c r="G491">
        <v>2.46</v>
      </c>
      <c r="H491">
        <v>3.97</v>
      </c>
      <c r="I491">
        <v>4.09</v>
      </c>
      <c r="J491">
        <v>2.81</v>
      </c>
      <c r="K491">
        <v>123.37</v>
      </c>
      <c r="L491">
        <v>134.93</v>
      </c>
      <c r="M491">
        <v>146.91999999999999</v>
      </c>
      <c r="N491">
        <v>116.41</v>
      </c>
      <c r="O491">
        <v>100.96004751</v>
      </c>
      <c r="P491">
        <v>98.74757769</v>
      </c>
      <c r="Q491">
        <v>48.6</v>
      </c>
      <c r="R491">
        <v>42.7</v>
      </c>
      <c r="S491">
        <v>50.9</v>
      </c>
      <c r="T491">
        <v>43.5</v>
      </c>
      <c r="U491">
        <v>-15.2</v>
      </c>
      <c r="V491">
        <v>-0.12</v>
      </c>
      <c r="W491">
        <v>6.4</v>
      </c>
      <c r="X491">
        <v>-9.3000000000000007</v>
      </c>
      <c r="Y491">
        <v>-2.6</v>
      </c>
      <c r="Z491">
        <v>1127</v>
      </c>
      <c r="AA491">
        <v>1109.29</v>
      </c>
      <c r="AB491">
        <v>1761.3320000000001</v>
      </c>
      <c r="AC491">
        <v>792</v>
      </c>
      <c r="AD491">
        <v>4588.96</v>
      </c>
      <c r="AE491">
        <v>3064.2967229999999</v>
      </c>
      <c r="AF491">
        <v>5.5</v>
      </c>
      <c r="AG491">
        <v>3.5</v>
      </c>
      <c r="AH491">
        <v>5</v>
      </c>
      <c r="AI491">
        <v>-0.1</v>
      </c>
      <c r="AJ491">
        <v>2.65</v>
      </c>
      <c r="AK491">
        <v>126.28</v>
      </c>
      <c r="AL491">
        <v>308.959</v>
      </c>
      <c r="AM491">
        <v>48.5</v>
      </c>
      <c r="AN491">
        <v>38.799999999999997</v>
      </c>
      <c r="AO491">
        <v>46.6</v>
      </c>
      <c r="AP491">
        <v>45.1</v>
      </c>
      <c r="AQ491">
        <v>52</v>
      </c>
      <c r="AR491">
        <v>49</v>
      </c>
      <c r="AS491">
        <v>50.8</v>
      </c>
      <c r="AT491">
        <v>45.3</v>
      </c>
      <c r="AU491">
        <v>51.9</v>
      </c>
      <c r="AV491">
        <v>49.2</v>
      </c>
      <c r="AW491">
        <v>61.9</v>
      </c>
      <c r="AX491">
        <v>57.7</v>
      </c>
      <c r="AY491">
        <v>51.6</v>
      </c>
      <c r="AZ491">
        <v>48.6</v>
      </c>
      <c r="BA491">
        <v>52.2</v>
      </c>
      <c r="BB491">
        <v>49.6</v>
      </c>
      <c r="BC491">
        <v>-0.92396800000000001</v>
      </c>
      <c r="BD491">
        <v>102.38766264</v>
      </c>
      <c r="BE491">
        <v>124</v>
      </c>
      <c r="BF491">
        <v>107.5</v>
      </c>
      <c r="BG491">
        <v>5.74</v>
      </c>
      <c r="BH491">
        <v>63.295541</v>
      </c>
      <c r="BI491">
        <v>108.811347</v>
      </c>
      <c r="BJ491">
        <v>110.4</v>
      </c>
      <c r="BK491">
        <v>26.779</v>
      </c>
      <c r="BL491">
        <v>45.3</v>
      </c>
      <c r="BM491">
        <v>3.7149999999999999</v>
      </c>
      <c r="BN491">
        <v>2.81</v>
      </c>
      <c r="BO491" s="15">
        <v>98.893900000000002</v>
      </c>
      <c r="BP491" s="15">
        <v>101.5303</v>
      </c>
      <c r="BQ491">
        <v>99.047129999999996</v>
      </c>
      <c r="BR491">
        <v>189.96</v>
      </c>
      <c r="BS491">
        <v>135.32</v>
      </c>
      <c r="BT491">
        <v>126.59</v>
      </c>
      <c r="BU491">
        <v>218.86</v>
      </c>
      <c r="BV491">
        <v>150.77000000000001</v>
      </c>
      <c r="BW491">
        <v>-0.46699600000000002</v>
      </c>
      <c r="BX491">
        <v>-0.46599299999999999</v>
      </c>
      <c r="BY491">
        <v>3.841955</v>
      </c>
      <c r="BZ491">
        <v>-1.2047289999999999</v>
      </c>
      <c r="CA491">
        <v>-0.71303499999999997</v>
      </c>
      <c r="CB491">
        <v>-0.24075099999999999</v>
      </c>
      <c r="CC491">
        <v>4.17</v>
      </c>
      <c r="CD491">
        <v>4.1500000000000004</v>
      </c>
      <c r="CE491">
        <v>3.95</v>
      </c>
      <c r="CF491">
        <v>3.89</v>
      </c>
      <c r="CG491">
        <v>1.9</v>
      </c>
      <c r="CH491">
        <v>-3.2</v>
      </c>
      <c r="CI491">
        <v>2.5</v>
      </c>
      <c r="CJ491">
        <v>6.5</v>
      </c>
    </row>
    <row r="492" spans="1:88" x14ac:dyDescent="0.25">
      <c r="A492" s="1">
        <v>45139</v>
      </c>
      <c r="B492">
        <v>87.29</v>
      </c>
      <c r="C492">
        <v>0.92190000000000005</v>
      </c>
      <c r="D492">
        <v>84.493143000000003</v>
      </c>
      <c r="E492">
        <v>287.962558</v>
      </c>
      <c r="F492">
        <v>13.57</v>
      </c>
      <c r="G492">
        <v>2.5499999999999998</v>
      </c>
      <c r="H492">
        <v>4.09</v>
      </c>
      <c r="I492">
        <v>4.1100000000000003</v>
      </c>
      <c r="J492">
        <v>2.79</v>
      </c>
      <c r="K492">
        <v>124.04</v>
      </c>
      <c r="L492">
        <v>134.97999999999999</v>
      </c>
      <c r="M492">
        <v>151.69999999999999</v>
      </c>
      <c r="N492">
        <v>116.8</v>
      </c>
      <c r="O492">
        <v>99.413370299999997</v>
      </c>
      <c r="P492">
        <v>99.087817200000003</v>
      </c>
      <c r="Q492">
        <v>46.7</v>
      </c>
      <c r="R492">
        <v>43.5</v>
      </c>
      <c r="S492">
        <v>47.9</v>
      </c>
      <c r="T492">
        <v>43.4</v>
      </c>
      <c r="U492">
        <v>-16</v>
      </c>
      <c r="V492">
        <v>-0.43</v>
      </c>
      <c r="W492">
        <v>4.9000000000000004</v>
      </c>
      <c r="X492">
        <v>-10.1</v>
      </c>
      <c r="Y492">
        <v>-4.2</v>
      </c>
      <c r="Z492">
        <v>1086</v>
      </c>
      <c r="AA492">
        <v>1052.6300000000001</v>
      </c>
      <c r="AB492">
        <v>1739.585</v>
      </c>
      <c r="AC492">
        <v>743.62</v>
      </c>
      <c r="AD492">
        <v>4507.66</v>
      </c>
      <c r="AE492">
        <v>2986.023244</v>
      </c>
      <c r="AF492">
        <v>5.5</v>
      </c>
      <c r="AG492">
        <v>3.75</v>
      </c>
      <c r="AH492">
        <v>5.25</v>
      </c>
      <c r="AI492">
        <v>-0.1</v>
      </c>
      <c r="AJ492">
        <v>2.5</v>
      </c>
      <c r="AK492">
        <v>126.93899999999999</v>
      </c>
      <c r="AL492">
        <v>309.64600000000002</v>
      </c>
      <c r="AM492">
        <v>44.6</v>
      </c>
      <c r="AN492">
        <v>39.1</v>
      </c>
      <c r="AO492">
        <v>46</v>
      </c>
      <c r="AP492">
        <v>46</v>
      </c>
      <c r="AQ492">
        <v>50.2</v>
      </c>
      <c r="AR492">
        <v>47.9</v>
      </c>
      <c r="AS492">
        <v>48.6</v>
      </c>
      <c r="AT492">
        <v>43</v>
      </c>
      <c r="AU492">
        <v>51.7</v>
      </c>
      <c r="AV492">
        <v>51</v>
      </c>
      <c r="AW492">
        <v>60.9</v>
      </c>
      <c r="AX492">
        <v>58.6</v>
      </c>
      <c r="AY492">
        <v>50.6</v>
      </c>
      <c r="AZ492">
        <v>49</v>
      </c>
      <c r="BA492">
        <v>52.6</v>
      </c>
      <c r="BB492">
        <v>49.6</v>
      </c>
      <c r="BC492">
        <v>-1.054948</v>
      </c>
      <c r="BD492">
        <v>102.30384435000001</v>
      </c>
      <c r="BE492">
        <v>124.5</v>
      </c>
      <c r="BF492">
        <v>104.1</v>
      </c>
      <c r="BG492">
        <v>5.92</v>
      </c>
      <c r="BH492">
        <v>59.965927999999998</v>
      </c>
      <c r="BI492">
        <v>108.811347</v>
      </c>
      <c r="BJ492">
        <v>110.4</v>
      </c>
      <c r="BK492">
        <v>31.553999999999998</v>
      </c>
      <c r="BL492">
        <v>45.9</v>
      </c>
      <c r="BM492">
        <v>3.7949999999999999</v>
      </c>
      <c r="BN492">
        <v>2.79</v>
      </c>
      <c r="BO492" s="15">
        <v>98.971969999999999</v>
      </c>
      <c r="BP492" s="15">
        <v>101.6618</v>
      </c>
      <c r="BQ492">
        <v>99.093140000000005</v>
      </c>
      <c r="BR492">
        <v>204.05</v>
      </c>
      <c r="BS492">
        <v>132.86000000000001</v>
      </c>
      <c r="BT492">
        <v>125.43</v>
      </c>
      <c r="BU492">
        <v>241.7</v>
      </c>
      <c r="BV492">
        <v>146</v>
      </c>
      <c r="BW492">
        <v>0.37062299999999998</v>
      </c>
      <c r="BX492">
        <v>-0.74626300000000001</v>
      </c>
      <c r="BY492">
        <v>-4.9066260000000002</v>
      </c>
      <c r="BZ492">
        <v>0.75311799999999995</v>
      </c>
      <c r="CA492">
        <v>-0.13919599999999999</v>
      </c>
      <c r="CB492">
        <v>-4.4984999999999997E-2</v>
      </c>
      <c r="CC492">
        <v>4.3</v>
      </c>
      <c r="CD492">
        <v>4.28</v>
      </c>
      <c r="CE492">
        <v>3.99</v>
      </c>
      <c r="CF492">
        <v>3.92</v>
      </c>
      <c r="CG492">
        <v>3.8</v>
      </c>
      <c r="CH492">
        <v>-4.5999999999999996</v>
      </c>
      <c r="CI492">
        <v>2.2999999999999998</v>
      </c>
      <c r="CJ492">
        <v>4.3</v>
      </c>
    </row>
    <row r="493" spans="1:88" x14ac:dyDescent="0.25">
      <c r="A493" s="1">
        <v>45170</v>
      </c>
      <c r="B493">
        <v>95.86</v>
      </c>
      <c r="C493">
        <v>0.9446</v>
      </c>
      <c r="D493">
        <v>108.397462</v>
      </c>
      <c r="E493">
        <v>319.51199000000003</v>
      </c>
      <c r="F493">
        <v>17.52</v>
      </c>
      <c r="G493">
        <v>2.66</v>
      </c>
      <c r="H493">
        <v>4.59</v>
      </c>
      <c r="I493">
        <v>4.76</v>
      </c>
      <c r="J493">
        <v>3.17</v>
      </c>
      <c r="K493">
        <v>124.44</v>
      </c>
      <c r="L493">
        <v>135.07</v>
      </c>
      <c r="M493">
        <v>154.02000000000001</v>
      </c>
      <c r="N493">
        <v>117.07</v>
      </c>
      <c r="O493">
        <v>96.379687129999994</v>
      </c>
      <c r="P493">
        <v>97.136366170000002</v>
      </c>
      <c r="Q493">
        <v>47.2</v>
      </c>
      <c r="R493">
        <v>43.4</v>
      </c>
      <c r="S493">
        <v>48.7</v>
      </c>
      <c r="T493">
        <v>43.6</v>
      </c>
      <c r="U493">
        <v>-17.8</v>
      </c>
      <c r="V493">
        <v>-0.33</v>
      </c>
      <c r="W493">
        <v>4.4000000000000004</v>
      </c>
      <c r="X493">
        <v>-8.6</v>
      </c>
      <c r="Y493">
        <v>-4.7</v>
      </c>
      <c r="Z493">
        <v>1701</v>
      </c>
      <c r="AA493">
        <v>953.33</v>
      </c>
      <c r="AB493">
        <v>1404.384</v>
      </c>
      <c r="AC493">
        <v>728.79</v>
      </c>
      <c r="AD493">
        <v>4288.05</v>
      </c>
      <c r="AE493">
        <v>2853.2352150000002</v>
      </c>
      <c r="AF493">
        <v>5.5</v>
      </c>
      <c r="AG493">
        <v>4</v>
      </c>
      <c r="AH493">
        <v>5.25</v>
      </c>
      <c r="AI493">
        <v>-0.1</v>
      </c>
      <c r="AJ493">
        <v>2.5</v>
      </c>
      <c r="AK493">
        <v>127.119</v>
      </c>
      <c r="AL493">
        <v>310.61599999999999</v>
      </c>
      <c r="AM493">
        <v>46.4</v>
      </c>
      <c r="AN493">
        <v>39.6</v>
      </c>
      <c r="AO493">
        <v>44.1</v>
      </c>
      <c r="AP493">
        <v>44.2</v>
      </c>
      <c r="AQ493">
        <v>50.2</v>
      </c>
      <c r="AR493">
        <v>49.8</v>
      </c>
      <c r="AS493">
        <v>48.5</v>
      </c>
      <c r="AT493">
        <v>44.3</v>
      </c>
      <c r="AU493">
        <v>50.9</v>
      </c>
      <c r="AV493">
        <v>50.6</v>
      </c>
      <c r="AW493">
        <v>61</v>
      </c>
      <c r="AX493">
        <v>57.5</v>
      </c>
      <c r="AY493">
        <v>50.5</v>
      </c>
      <c r="AZ493">
        <v>49.2</v>
      </c>
      <c r="BA493">
        <v>52.1</v>
      </c>
      <c r="BB493">
        <v>48.5</v>
      </c>
      <c r="BC493">
        <v>-0.645069</v>
      </c>
      <c r="BD493">
        <v>102.61445886</v>
      </c>
      <c r="BE493">
        <v>126.5</v>
      </c>
      <c r="BF493">
        <v>103.9</v>
      </c>
      <c r="BG493">
        <v>6.37</v>
      </c>
      <c r="BH493">
        <v>63.604239999999997</v>
      </c>
      <c r="BI493">
        <v>108.811347</v>
      </c>
      <c r="BJ493">
        <v>110.4</v>
      </c>
      <c r="BK493">
        <v>38.134</v>
      </c>
      <c r="BL493">
        <v>43.6</v>
      </c>
      <c r="BM493">
        <v>3.952</v>
      </c>
      <c r="BN493">
        <v>3.17</v>
      </c>
      <c r="BO493" s="15">
        <v>99.031220000000005</v>
      </c>
      <c r="BP493" s="15">
        <v>101.6712</v>
      </c>
      <c r="BQ493">
        <v>99.158100000000005</v>
      </c>
      <c r="BR493">
        <v>221.94</v>
      </c>
      <c r="BS493">
        <v>136.54</v>
      </c>
      <c r="BT493">
        <v>130.69</v>
      </c>
      <c r="BU493">
        <v>267.11</v>
      </c>
      <c r="BV493">
        <v>146.9</v>
      </c>
      <c r="BW493">
        <v>-0.174368</v>
      </c>
      <c r="BX493">
        <v>0.227766</v>
      </c>
      <c r="BY493">
        <v>-1.5863389999999999</v>
      </c>
      <c r="BZ493">
        <v>-2.2176049999999998</v>
      </c>
      <c r="CA493">
        <v>-1.987152</v>
      </c>
      <c r="CB493">
        <v>-1.3873770000000001</v>
      </c>
      <c r="CC493">
        <v>4.34</v>
      </c>
      <c r="CD493">
        <v>4.32</v>
      </c>
      <c r="CE493">
        <v>4.05</v>
      </c>
      <c r="CF493">
        <v>3.98</v>
      </c>
      <c r="CG493">
        <v>5.2</v>
      </c>
      <c r="CH493">
        <v>-4.5999999999999996</v>
      </c>
      <c r="CI493">
        <v>1.2</v>
      </c>
      <c r="CJ493">
        <v>2.5</v>
      </c>
    </row>
    <row r="494" spans="1:88" x14ac:dyDescent="0.25">
      <c r="A494" s="1">
        <v>45200</v>
      </c>
      <c r="B494">
        <v>86.82</v>
      </c>
      <c r="C494">
        <v>0.94579999999999997</v>
      </c>
      <c r="D494">
        <v>117.697925</v>
      </c>
      <c r="E494">
        <v>314.21689500000002</v>
      </c>
      <c r="F494">
        <v>18.14</v>
      </c>
      <c r="G494">
        <v>2.82</v>
      </c>
      <c r="H494">
        <v>4.88</v>
      </c>
      <c r="I494">
        <v>4.72</v>
      </c>
      <c r="J494">
        <v>3.14</v>
      </c>
      <c r="K494">
        <v>124.55</v>
      </c>
      <c r="L494">
        <v>135.33000000000001</v>
      </c>
      <c r="M494">
        <v>152.25</v>
      </c>
      <c r="N494">
        <v>117.34</v>
      </c>
      <c r="O494">
        <v>97.453498710000005</v>
      </c>
      <c r="P494">
        <v>97.979450729999996</v>
      </c>
      <c r="Q494">
        <v>46.5</v>
      </c>
      <c r="R494">
        <v>43.1</v>
      </c>
      <c r="S494">
        <v>47.8</v>
      </c>
      <c r="T494">
        <v>42.7</v>
      </c>
      <c r="U494">
        <v>-18</v>
      </c>
      <c r="V494">
        <v>-0.36</v>
      </c>
      <c r="W494">
        <v>4.7</v>
      </c>
      <c r="X494">
        <v>-9.1</v>
      </c>
      <c r="Y494">
        <v>-4.2</v>
      </c>
      <c r="Z494">
        <v>1459</v>
      </c>
      <c r="AA494">
        <v>873.42</v>
      </c>
      <c r="AB494">
        <v>1406.0239999999999</v>
      </c>
      <c r="AC494">
        <v>718.6</v>
      </c>
      <c r="AD494">
        <v>4193.8</v>
      </c>
      <c r="AE494">
        <v>2768.6212799999998</v>
      </c>
      <c r="AF494">
        <v>5.5</v>
      </c>
      <c r="AG494">
        <v>4</v>
      </c>
      <c r="AH494">
        <v>5.25</v>
      </c>
      <c r="AI494">
        <v>-0.1</v>
      </c>
      <c r="AJ494">
        <v>2.5</v>
      </c>
      <c r="AK494">
        <v>126.973</v>
      </c>
      <c r="AL494">
        <v>311.43299999999999</v>
      </c>
      <c r="AM494">
        <v>45.9</v>
      </c>
      <c r="AN494">
        <v>40.799999999999997</v>
      </c>
      <c r="AO494">
        <v>44.6</v>
      </c>
      <c r="AP494">
        <v>42.8</v>
      </c>
      <c r="AQ494">
        <v>50.7</v>
      </c>
      <c r="AR494">
        <v>50</v>
      </c>
      <c r="AS494">
        <v>48.7</v>
      </c>
      <c r="AT494">
        <v>44.8</v>
      </c>
      <c r="AU494">
        <v>50</v>
      </c>
      <c r="AV494">
        <v>49.5</v>
      </c>
      <c r="AW494">
        <v>58.4</v>
      </c>
      <c r="AX494">
        <v>55.5</v>
      </c>
      <c r="AY494">
        <v>50.1</v>
      </c>
      <c r="AZ494">
        <v>48.8</v>
      </c>
      <c r="BA494">
        <v>50.5</v>
      </c>
      <c r="BB494">
        <v>48.7</v>
      </c>
      <c r="BC494">
        <v>-0.35289599999999999</v>
      </c>
      <c r="BD494">
        <v>103.08784046</v>
      </c>
      <c r="BE494">
        <v>125.1</v>
      </c>
      <c r="BF494">
        <v>104.3</v>
      </c>
      <c r="BG494">
        <v>6.73</v>
      </c>
      <c r="BH494">
        <v>44.459414000000002</v>
      </c>
      <c r="BI494">
        <v>110.571939</v>
      </c>
      <c r="BJ494">
        <v>111.6</v>
      </c>
      <c r="BK494">
        <v>45.368000000000002</v>
      </c>
      <c r="BL494">
        <v>43.8</v>
      </c>
      <c r="BM494">
        <v>3.972</v>
      </c>
      <c r="BN494">
        <v>3.14</v>
      </c>
      <c r="BO494" s="15">
        <v>99.082239999999999</v>
      </c>
      <c r="BP494" s="15">
        <v>101.5641</v>
      </c>
      <c r="BQ494">
        <v>99.238460000000003</v>
      </c>
      <c r="BR494">
        <v>228.65</v>
      </c>
      <c r="BS494">
        <v>135.13999999999999</v>
      </c>
      <c r="BT494">
        <v>128.69</v>
      </c>
      <c r="BU494">
        <v>278.10000000000002</v>
      </c>
      <c r="BV494">
        <v>146.56</v>
      </c>
      <c r="BW494">
        <v>3.2363999999999997E-2</v>
      </c>
      <c r="BX494">
        <v>0.76020699999999997</v>
      </c>
      <c r="BY494">
        <v>-0.104826</v>
      </c>
      <c r="BZ494">
        <v>0.67393499999999995</v>
      </c>
      <c r="CA494">
        <v>-0.34769099999999997</v>
      </c>
      <c r="CB494">
        <v>-9.6900000000000007E-3</v>
      </c>
      <c r="CC494">
        <v>4.46</v>
      </c>
      <c r="CD494">
        <v>4.43</v>
      </c>
      <c r="CE494">
        <v>3.89</v>
      </c>
      <c r="CF494">
        <v>3.76</v>
      </c>
      <c r="CG494">
        <v>3.3</v>
      </c>
      <c r="CH494">
        <v>-4.5</v>
      </c>
      <c r="CI494">
        <v>2.5</v>
      </c>
      <c r="CJ494">
        <v>4.7</v>
      </c>
    </row>
    <row r="495" spans="1:88" x14ac:dyDescent="0.25">
      <c r="A495" s="1">
        <v>45231</v>
      </c>
      <c r="B495">
        <v>81.72</v>
      </c>
      <c r="C495">
        <v>0.9163</v>
      </c>
      <c r="D495">
        <v>125.47519800000001</v>
      </c>
      <c r="E495">
        <v>315.77124099999997</v>
      </c>
      <c r="F495">
        <v>12.92</v>
      </c>
      <c r="G495">
        <v>2.6</v>
      </c>
      <c r="H495">
        <v>4.37</v>
      </c>
      <c r="I495">
        <v>4.18</v>
      </c>
      <c r="J495">
        <v>2.79</v>
      </c>
      <c r="K495">
        <v>123.86</v>
      </c>
      <c r="L495">
        <v>135.81</v>
      </c>
      <c r="M495">
        <v>148.94</v>
      </c>
      <c r="N495">
        <v>116.64</v>
      </c>
      <c r="O495">
        <v>96.420484970000004</v>
      </c>
      <c r="P495">
        <v>98.409649490000007</v>
      </c>
      <c r="Q495">
        <v>47.6</v>
      </c>
      <c r="R495">
        <v>44.2</v>
      </c>
      <c r="S495">
        <v>48.7</v>
      </c>
      <c r="T495">
        <v>43.4</v>
      </c>
      <c r="U495">
        <v>-16.899999999999999</v>
      </c>
      <c r="V495">
        <v>-0.45</v>
      </c>
      <c r="W495">
        <v>5.3</v>
      </c>
      <c r="X495">
        <v>-9.6999999999999993</v>
      </c>
      <c r="Y495">
        <v>-3</v>
      </c>
      <c r="Z495">
        <v>2937</v>
      </c>
      <c r="AA495">
        <v>833.46</v>
      </c>
      <c r="AB495">
        <v>1381.8209999999999</v>
      </c>
      <c r="AC495">
        <v>765.04</v>
      </c>
      <c r="AD495">
        <v>4567.8</v>
      </c>
      <c r="AE495">
        <v>3023.629602</v>
      </c>
      <c r="AF495">
        <v>5.5</v>
      </c>
      <c r="AG495">
        <v>4</v>
      </c>
      <c r="AH495">
        <v>5.25</v>
      </c>
      <c r="AI495">
        <v>-0.1</v>
      </c>
      <c r="AJ495">
        <v>2.5</v>
      </c>
      <c r="AK495">
        <v>126.48699999999999</v>
      </c>
      <c r="AL495">
        <v>312.37299999999999</v>
      </c>
      <c r="AM495">
        <v>47.8</v>
      </c>
      <c r="AN495">
        <v>42.6</v>
      </c>
      <c r="AO495">
        <v>44.6</v>
      </c>
      <c r="AP495">
        <v>42.9</v>
      </c>
      <c r="AQ495">
        <v>50.7</v>
      </c>
      <c r="AR495">
        <v>49.4</v>
      </c>
      <c r="AS495">
        <v>50.7</v>
      </c>
      <c r="AT495">
        <v>47.2</v>
      </c>
      <c r="AU495">
        <v>51.6</v>
      </c>
      <c r="AV495">
        <v>50.7</v>
      </c>
      <c r="AW495">
        <v>57.4</v>
      </c>
      <c r="AX495">
        <v>56</v>
      </c>
      <c r="AY495">
        <v>50.5</v>
      </c>
      <c r="AZ495">
        <v>49.3</v>
      </c>
      <c r="BA495">
        <v>49.6</v>
      </c>
      <c r="BB495">
        <v>48.3</v>
      </c>
      <c r="BC495">
        <v>0.171378</v>
      </c>
      <c r="BD495">
        <v>102.55671436999999</v>
      </c>
      <c r="BE495">
        <v>126.9</v>
      </c>
      <c r="BF495">
        <v>102.8</v>
      </c>
      <c r="BG495">
        <v>6.04</v>
      </c>
      <c r="BH495">
        <v>40.948276</v>
      </c>
      <c r="BI495">
        <v>110.571939</v>
      </c>
      <c r="BJ495">
        <v>111.6</v>
      </c>
      <c r="BK495">
        <v>41.015999999999998</v>
      </c>
      <c r="BL495">
        <v>44.9</v>
      </c>
      <c r="BM495">
        <v>3.964</v>
      </c>
      <c r="BN495">
        <v>2.79</v>
      </c>
      <c r="BO495" s="15">
        <v>99.153859999999995</v>
      </c>
      <c r="BP495" s="15">
        <v>101.35720000000001</v>
      </c>
      <c r="BQ495">
        <v>99.331109999999995</v>
      </c>
      <c r="BR495">
        <v>217.74</v>
      </c>
      <c r="BS495">
        <v>135.31</v>
      </c>
      <c r="BT495">
        <v>127.45</v>
      </c>
      <c r="BU495">
        <v>261.33999999999997</v>
      </c>
      <c r="BV495">
        <v>149.21</v>
      </c>
      <c r="CC495">
        <v>4.3600000000000003</v>
      </c>
      <c r="CD495">
        <v>4.4400000000000004</v>
      </c>
      <c r="CE495">
        <v>3.95</v>
      </c>
      <c r="CF495">
        <v>4.07</v>
      </c>
      <c r="CG495">
        <v>3.4</v>
      </c>
      <c r="CH495">
        <v>-3</v>
      </c>
      <c r="CI495">
        <v>3.8</v>
      </c>
      <c r="CJ495">
        <v>3.2</v>
      </c>
    </row>
    <row r="496" spans="1:88" x14ac:dyDescent="0.25">
      <c r="A496" s="1">
        <v>45261</v>
      </c>
      <c r="B496">
        <v>77.69</v>
      </c>
      <c r="C496">
        <v>0.90529999999999999</v>
      </c>
      <c r="D496">
        <v>105.771326</v>
      </c>
      <c r="E496">
        <v>281.71081900000001</v>
      </c>
      <c r="F496">
        <v>12.45</v>
      </c>
      <c r="G496">
        <v>2.1</v>
      </c>
      <c r="H496">
        <v>3.88</v>
      </c>
      <c r="I496">
        <v>3.7</v>
      </c>
      <c r="J496">
        <v>2.3199999999999998</v>
      </c>
      <c r="K496">
        <v>124.06</v>
      </c>
      <c r="L496">
        <v>135.75</v>
      </c>
      <c r="M496">
        <v>146.62</v>
      </c>
      <c r="N496">
        <v>117.17</v>
      </c>
      <c r="O496">
        <v>97.496329459999998</v>
      </c>
      <c r="P496">
        <v>97.995396220000003</v>
      </c>
      <c r="Q496">
        <v>47.6</v>
      </c>
      <c r="R496">
        <v>44.4</v>
      </c>
      <c r="S496">
        <v>48.8</v>
      </c>
      <c r="T496">
        <v>43.6</v>
      </c>
      <c r="U496">
        <v>-15</v>
      </c>
      <c r="V496">
        <v>-0.47</v>
      </c>
      <c r="W496">
        <v>7.7</v>
      </c>
      <c r="X496">
        <v>-8.8000000000000007</v>
      </c>
      <c r="Y496">
        <v>-2.2999999999999998</v>
      </c>
      <c r="Z496">
        <v>2094</v>
      </c>
      <c r="AA496">
        <v>823.02</v>
      </c>
      <c r="AB496">
        <v>1660.95</v>
      </c>
      <c r="AC496">
        <v>786.82</v>
      </c>
      <c r="AD496">
        <v>4769.83</v>
      </c>
      <c r="AE496">
        <v>3169.1796290000002</v>
      </c>
      <c r="AF496">
        <v>5.5</v>
      </c>
      <c r="AG496">
        <v>4</v>
      </c>
      <c r="AH496">
        <v>5.25</v>
      </c>
      <c r="AI496">
        <v>-0.1</v>
      </c>
      <c r="AJ496">
        <v>2.5</v>
      </c>
      <c r="AK496">
        <v>126.16200000000001</v>
      </c>
      <c r="AL496">
        <v>313.23</v>
      </c>
      <c r="AM496">
        <v>47.4</v>
      </c>
      <c r="AN496">
        <v>43.3</v>
      </c>
      <c r="AO496">
        <v>44.8</v>
      </c>
      <c r="AP496">
        <v>42.1</v>
      </c>
      <c r="AQ496">
        <v>50.9</v>
      </c>
      <c r="AR496">
        <v>47.9</v>
      </c>
      <c r="AS496">
        <v>52.1</v>
      </c>
      <c r="AT496">
        <v>46.2</v>
      </c>
      <c r="AU496">
        <v>52.6</v>
      </c>
      <c r="AV496">
        <v>50.8</v>
      </c>
      <c r="AW496">
        <v>58.5</v>
      </c>
      <c r="AX496">
        <v>54.9</v>
      </c>
      <c r="AY496">
        <v>51</v>
      </c>
      <c r="AZ496">
        <v>49</v>
      </c>
      <c r="BA496">
        <v>50</v>
      </c>
      <c r="BB496">
        <v>47.9</v>
      </c>
      <c r="BC496">
        <v>-0.15901100000000001</v>
      </c>
      <c r="BD496">
        <v>103.53645177999999</v>
      </c>
      <c r="BE496">
        <v>129.69999999999999</v>
      </c>
      <c r="BF496">
        <v>104.6</v>
      </c>
      <c r="BG496">
        <v>5.49</v>
      </c>
      <c r="BH496">
        <v>65.307306999999994</v>
      </c>
      <c r="BI496">
        <v>110.571939</v>
      </c>
      <c r="BJ496">
        <v>111.6</v>
      </c>
      <c r="BK496">
        <v>30.5</v>
      </c>
      <c r="BL496">
        <v>44.8</v>
      </c>
      <c r="BM496">
        <v>3.9089999999999998</v>
      </c>
      <c r="BN496">
        <v>2.3199999999999998</v>
      </c>
      <c r="BO496" s="15">
        <v>99.260019999999997</v>
      </c>
      <c r="BP496" s="15">
        <v>101.07389999999999</v>
      </c>
      <c r="BQ496">
        <v>99.430170000000004</v>
      </c>
      <c r="BR496">
        <v>198.74</v>
      </c>
      <c r="BS496">
        <v>136.29</v>
      </c>
      <c r="BT496">
        <v>129.07</v>
      </c>
      <c r="BU496">
        <v>231.76</v>
      </c>
      <c r="BV496">
        <v>149.06</v>
      </c>
      <c r="CC496">
        <v>4.53</v>
      </c>
      <c r="CD496">
        <v>4.57</v>
      </c>
      <c r="CE496">
        <v>4.07</v>
      </c>
      <c r="CF496">
        <v>4.08</v>
      </c>
      <c r="CG496">
        <v>4.7</v>
      </c>
      <c r="CH496">
        <v>-5.9</v>
      </c>
      <c r="CI496">
        <v>7.9</v>
      </c>
      <c r="CJ496">
        <v>-3.8</v>
      </c>
    </row>
    <row r="497" spans="1:88" x14ac:dyDescent="0.25">
      <c r="A497" s="1">
        <v>45292</v>
      </c>
      <c r="B497">
        <v>82.98</v>
      </c>
      <c r="C497">
        <v>0.92079999999999995</v>
      </c>
      <c r="D497">
        <v>121.963948</v>
      </c>
      <c r="E497">
        <v>323.41010599999998</v>
      </c>
      <c r="F497">
        <v>14.35</v>
      </c>
      <c r="G497">
        <v>2.1800000000000002</v>
      </c>
      <c r="H497">
        <v>3.99</v>
      </c>
      <c r="I497">
        <v>3.72</v>
      </c>
      <c r="J497">
        <v>2.4300000000000002</v>
      </c>
      <c r="K497">
        <v>123.62</v>
      </c>
      <c r="L497">
        <v>137.02000000000001</v>
      </c>
      <c r="M497">
        <v>148.36000000000001</v>
      </c>
      <c r="N497">
        <v>116.08</v>
      </c>
      <c r="O497">
        <v>93.775820179999997</v>
      </c>
      <c r="P497">
        <v>97.524258549999999</v>
      </c>
      <c r="Q497">
        <v>47.9</v>
      </c>
      <c r="R497">
        <v>46.6</v>
      </c>
      <c r="S497">
        <v>48.4</v>
      </c>
      <c r="T497">
        <v>41.3</v>
      </c>
      <c r="U497">
        <v>-15.9</v>
      </c>
      <c r="V497">
        <v>-0.42</v>
      </c>
      <c r="W497">
        <v>8</v>
      </c>
      <c r="X497">
        <v>-9.6999999999999993</v>
      </c>
      <c r="Y497">
        <v>-3.5</v>
      </c>
      <c r="Z497">
        <v>1398</v>
      </c>
      <c r="AA497">
        <v>1060.83</v>
      </c>
      <c r="AB497">
        <v>3823.5250000000001</v>
      </c>
      <c r="AC497">
        <v>818.21</v>
      </c>
      <c r="AD497">
        <v>4845.6499999999996</v>
      </c>
      <c r="AE497">
        <v>3205.3167939999998</v>
      </c>
      <c r="AF497">
        <v>5.5</v>
      </c>
      <c r="AG497">
        <v>4</v>
      </c>
      <c r="AH497">
        <v>5.25</v>
      </c>
      <c r="AI497">
        <v>-0.1</v>
      </c>
      <c r="AJ497">
        <v>2.5</v>
      </c>
      <c r="AK497">
        <v>126.917</v>
      </c>
      <c r="AL497">
        <v>314.38900000000001</v>
      </c>
      <c r="AM497">
        <v>47</v>
      </c>
      <c r="AN497">
        <v>45.5</v>
      </c>
      <c r="AO497">
        <v>44.6</v>
      </c>
      <c r="AP497">
        <v>43.1</v>
      </c>
      <c r="AQ497">
        <v>52</v>
      </c>
      <c r="AR497">
        <v>50.7</v>
      </c>
      <c r="AS497">
        <v>52.9</v>
      </c>
      <c r="AT497">
        <v>47</v>
      </c>
      <c r="AU497">
        <v>52.5</v>
      </c>
      <c r="AV497">
        <v>50.8</v>
      </c>
      <c r="AW497">
        <v>61.2</v>
      </c>
      <c r="AX497">
        <v>56.5</v>
      </c>
      <c r="AY497">
        <v>51.8</v>
      </c>
      <c r="AZ497">
        <v>50</v>
      </c>
      <c r="BA497">
        <v>51.5</v>
      </c>
      <c r="BB497">
        <v>48</v>
      </c>
      <c r="BC497">
        <v>-0.34172400000000003</v>
      </c>
      <c r="BD497">
        <v>102.89409135</v>
      </c>
      <c r="BE497">
        <v>127.2</v>
      </c>
      <c r="BF497">
        <v>100.3</v>
      </c>
      <c r="BG497">
        <v>5.6</v>
      </c>
      <c r="BH497">
        <v>69.603904</v>
      </c>
      <c r="BI497">
        <v>111.909918</v>
      </c>
      <c r="BJ497">
        <v>113.2</v>
      </c>
      <c r="BK497">
        <v>30.06</v>
      </c>
      <c r="BL497">
        <v>48.9</v>
      </c>
      <c r="BM497">
        <v>3.9049999999999998</v>
      </c>
      <c r="BN497">
        <v>2.4300000000000002</v>
      </c>
      <c r="BO497" s="15">
        <v>99.391819999999996</v>
      </c>
      <c r="BP497" s="15">
        <v>100.7381</v>
      </c>
      <c r="BQ497">
        <v>99.527320000000003</v>
      </c>
      <c r="BR497">
        <v>191.49</v>
      </c>
      <c r="BS497">
        <v>136.36000000000001</v>
      </c>
      <c r="BT497">
        <v>130.5</v>
      </c>
      <c r="BU497">
        <v>220.65</v>
      </c>
      <c r="BV497">
        <v>146.72999999999999</v>
      </c>
      <c r="CC497">
        <v>4.29</v>
      </c>
      <c r="CD497">
        <v>4.3499999999999996</v>
      </c>
      <c r="CE497">
        <v>3.95</v>
      </c>
      <c r="CF497">
        <v>4.01</v>
      </c>
      <c r="CG497">
        <v>5.5</v>
      </c>
      <c r="CH497">
        <v>-4.0999999999999996</v>
      </c>
      <c r="CI497">
        <v>6</v>
      </c>
      <c r="CJ497">
        <v>1.2</v>
      </c>
    </row>
    <row r="498" spans="1:88" x14ac:dyDescent="0.25">
      <c r="A498" s="1">
        <v>45323</v>
      </c>
      <c r="B498">
        <v>84.57</v>
      </c>
      <c r="C498">
        <v>0.92410000000000003</v>
      </c>
      <c r="D498">
        <v>87.236716000000001</v>
      </c>
      <c r="E498">
        <v>276.98233800000003</v>
      </c>
      <c r="F498">
        <v>13.4</v>
      </c>
      <c r="G498">
        <v>2.33</v>
      </c>
      <c r="H498">
        <v>4.25</v>
      </c>
      <c r="I498">
        <v>3.84</v>
      </c>
      <c r="J498">
        <v>2.73</v>
      </c>
      <c r="K498">
        <v>124.38</v>
      </c>
      <c r="L498">
        <v>137.05000000000001</v>
      </c>
      <c r="M498">
        <v>150.41999999999999</v>
      </c>
      <c r="N498">
        <v>116.86</v>
      </c>
      <c r="O498">
        <v>97.039816779999995</v>
      </c>
      <c r="P498">
        <v>98.003031340000007</v>
      </c>
      <c r="Q498">
        <v>49.2</v>
      </c>
      <c r="R498">
        <v>46.5</v>
      </c>
      <c r="S498">
        <v>50.2</v>
      </c>
      <c r="T498">
        <v>42.9</v>
      </c>
      <c r="U498">
        <v>-15.4</v>
      </c>
      <c r="V498">
        <v>-0.42</v>
      </c>
      <c r="W498">
        <v>5.5</v>
      </c>
      <c r="X498">
        <v>-9.9</v>
      </c>
      <c r="Y498">
        <v>-4.4000000000000004</v>
      </c>
      <c r="Z498">
        <v>2111</v>
      </c>
      <c r="AA498">
        <v>1186.82</v>
      </c>
      <c r="AB498">
        <v>3493.1889999999999</v>
      </c>
      <c r="AC498">
        <v>848.44</v>
      </c>
      <c r="AD498">
        <v>5096.2700000000004</v>
      </c>
      <c r="AE498">
        <v>3337.2044959999998</v>
      </c>
      <c r="AF498">
        <v>5.5</v>
      </c>
      <c r="AG498">
        <v>4</v>
      </c>
      <c r="AH498">
        <v>5.25</v>
      </c>
      <c r="AI498">
        <v>-0.1</v>
      </c>
      <c r="AJ498">
        <v>2.5</v>
      </c>
      <c r="AK498">
        <v>127.49</v>
      </c>
      <c r="AL498">
        <v>315.55500000000001</v>
      </c>
      <c r="AM498">
        <v>46.3</v>
      </c>
      <c r="AN498">
        <v>42.5</v>
      </c>
      <c r="AO498">
        <v>48.1</v>
      </c>
      <c r="AP498">
        <v>47.1</v>
      </c>
      <c r="AQ498">
        <v>52.5</v>
      </c>
      <c r="AR498">
        <v>52.2</v>
      </c>
      <c r="AS498">
        <v>53</v>
      </c>
      <c r="AT498">
        <v>47.5</v>
      </c>
      <c r="AU498">
        <v>52.5</v>
      </c>
      <c r="AV498">
        <v>50.9</v>
      </c>
      <c r="AW498">
        <v>60.6</v>
      </c>
      <c r="AX498">
        <v>56.9</v>
      </c>
      <c r="AY498">
        <v>52.1</v>
      </c>
      <c r="AZ498">
        <v>50.3</v>
      </c>
      <c r="BA498">
        <v>50.6</v>
      </c>
      <c r="BB498">
        <v>47.2</v>
      </c>
      <c r="BC498">
        <v>-0.18553800000000001</v>
      </c>
      <c r="BD498">
        <v>104.39381437999999</v>
      </c>
      <c r="BE498">
        <v>127.8</v>
      </c>
      <c r="BF498">
        <v>106.6</v>
      </c>
      <c r="BG498">
        <v>5.8</v>
      </c>
      <c r="BH498">
        <v>62.576312999999999</v>
      </c>
      <c r="BI498">
        <v>111.909918</v>
      </c>
      <c r="BJ498">
        <v>113.2</v>
      </c>
      <c r="BK498">
        <v>24.827000000000002</v>
      </c>
      <c r="BL498">
        <v>49.3</v>
      </c>
      <c r="BM498">
        <v>3.9369999999999998</v>
      </c>
      <c r="BN498">
        <v>2.73</v>
      </c>
      <c r="BO498" s="15">
        <v>99.528919999999999</v>
      </c>
      <c r="BP498" s="15">
        <v>100.3758</v>
      </c>
      <c r="BQ498">
        <v>99.621350000000007</v>
      </c>
      <c r="BR498">
        <v>189.63</v>
      </c>
      <c r="BS498">
        <v>139.93</v>
      </c>
      <c r="BT498">
        <v>131.32</v>
      </c>
      <c r="BU498">
        <v>215.92</v>
      </c>
      <c r="BV498">
        <v>155.19</v>
      </c>
      <c r="CC498">
        <v>4.24</v>
      </c>
      <c r="CD498">
        <v>4.3</v>
      </c>
      <c r="CE498">
        <v>3.81</v>
      </c>
      <c r="CF498">
        <v>3.88</v>
      </c>
      <c r="CG498">
        <v>5.3</v>
      </c>
      <c r="CH498">
        <v>-3.9</v>
      </c>
      <c r="CI498">
        <v>6.2</v>
      </c>
      <c r="CJ498">
        <v>4.2</v>
      </c>
    </row>
    <row r="499" spans="1:88" x14ac:dyDescent="0.25">
      <c r="A499" s="1">
        <v>45352</v>
      </c>
      <c r="B499">
        <v>86.17</v>
      </c>
      <c r="C499">
        <v>0.92679999999999996</v>
      </c>
      <c r="D499">
        <v>93.204014000000001</v>
      </c>
      <c r="E499">
        <v>231.31777700000001</v>
      </c>
      <c r="F499">
        <v>13.01</v>
      </c>
      <c r="G499">
        <v>2.35</v>
      </c>
      <c r="H499">
        <v>4.2</v>
      </c>
      <c r="I499">
        <v>3.7</v>
      </c>
      <c r="J499">
        <v>2.59</v>
      </c>
      <c r="K499">
        <v>125.32</v>
      </c>
      <c r="L499">
        <v>137.08000000000001</v>
      </c>
      <c r="M499">
        <v>150.06</v>
      </c>
      <c r="N499">
        <v>118.15</v>
      </c>
      <c r="O499">
        <v>96.107110710000001</v>
      </c>
      <c r="P499">
        <v>96.560719719999994</v>
      </c>
      <c r="Q499">
        <v>50.3</v>
      </c>
      <c r="R499">
        <v>46.1</v>
      </c>
      <c r="S499">
        <v>51.5</v>
      </c>
      <c r="T499">
        <v>42.4</v>
      </c>
      <c r="U499">
        <v>-14.7</v>
      </c>
      <c r="V499">
        <v>-0.33</v>
      </c>
      <c r="W499">
        <v>6.5</v>
      </c>
      <c r="X499">
        <v>-9.6</v>
      </c>
      <c r="Y499">
        <v>-4.4000000000000004</v>
      </c>
      <c r="Z499">
        <v>1821</v>
      </c>
      <c r="AA499">
        <v>1220.3699999999999</v>
      </c>
      <c r="AB499">
        <v>2928.991</v>
      </c>
      <c r="AC499">
        <v>881.78</v>
      </c>
      <c r="AD499">
        <v>5254.35</v>
      </c>
      <c r="AE499">
        <v>3437.760252</v>
      </c>
      <c r="AF499">
        <v>5.5</v>
      </c>
      <c r="AG499">
        <v>4</v>
      </c>
      <c r="AH499">
        <v>5.25</v>
      </c>
      <c r="AI499">
        <v>0.1</v>
      </c>
      <c r="AJ499">
        <v>2.5</v>
      </c>
      <c r="AK499">
        <v>127.985</v>
      </c>
      <c r="AL499">
        <v>316.762</v>
      </c>
      <c r="AM499">
        <v>47.7</v>
      </c>
      <c r="AN499">
        <v>41.9</v>
      </c>
      <c r="AO499">
        <v>48.3</v>
      </c>
      <c r="AP499">
        <v>46.2</v>
      </c>
      <c r="AQ499">
        <v>52.1</v>
      </c>
      <c r="AR499">
        <v>51.9</v>
      </c>
      <c r="AS499">
        <v>52.8</v>
      </c>
      <c r="AT499">
        <v>50.3</v>
      </c>
      <c r="AU499">
        <v>52.7</v>
      </c>
      <c r="AV499">
        <v>51.1</v>
      </c>
      <c r="AW499">
        <v>61.8</v>
      </c>
      <c r="AX499">
        <v>59.1</v>
      </c>
      <c r="AY499">
        <v>52.2</v>
      </c>
      <c r="AZ499">
        <v>50.6</v>
      </c>
      <c r="BA499">
        <v>51.7</v>
      </c>
      <c r="BB499">
        <v>48.2</v>
      </c>
      <c r="BC499">
        <v>-0.34306300000000001</v>
      </c>
      <c r="BD499">
        <v>103.13676976000001</v>
      </c>
      <c r="BE499">
        <v>127.2</v>
      </c>
      <c r="BF499">
        <v>111.6</v>
      </c>
      <c r="BG499">
        <v>5.7</v>
      </c>
      <c r="BH499">
        <v>82.189873000000006</v>
      </c>
      <c r="BI499">
        <v>111.909918</v>
      </c>
      <c r="BJ499">
        <v>113.2</v>
      </c>
      <c r="BK499">
        <v>27.074999999999999</v>
      </c>
      <c r="BL499">
        <v>49.7</v>
      </c>
      <c r="BM499">
        <v>3.8919999999999999</v>
      </c>
      <c r="BN499">
        <v>2.59</v>
      </c>
      <c r="BO499" s="15">
        <v>99.644210000000001</v>
      </c>
      <c r="BP499" s="15">
        <v>100.0147</v>
      </c>
      <c r="BQ499">
        <v>99.713220000000007</v>
      </c>
      <c r="BR499">
        <v>196.33</v>
      </c>
      <c r="BS499">
        <v>144.38999999999999</v>
      </c>
      <c r="BT499">
        <v>131.12</v>
      </c>
      <c r="BU499">
        <v>223.79</v>
      </c>
      <c r="BV499">
        <v>167.9</v>
      </c>
      <c r="CC499">
        <v>4.49</v>
      </c>
      <c r="CD499">
        <v>4.5599999999999996</v>
      </c>
      <c r="CE499">
        <v>3.76</v>
      </c>
      <c r="CF499">
        <v>3.81</v>
      </c>
      <c r="CG499">
        <v>4.5</v>
      </c>
      <c r="CH499">
        <v>-4.4000000000000004</v>
      </c>
      <c r="CI499">
        <v>8.3000000000000007</v>
      </c>
      <c r="CJ499">
        <v>-2.7</v>
      </c>
    </row>
    <row r="500" spans="1:88" x14ac:dyDescent="0.25">
      <c r="A500" s="1">
        <v>45383</v>
      </c>
      <c r="B500">
        <v>88.23</v>
      </c>
      <c r="C500">
        <v>0.93479999999999996</v>
      </c>
      <c r="D500">
        <v>106.48626299999999</v>
      </c>
      <c r="E500">
        <v>268.17149699999999</v>
      </c>
      <c r="F500">
        <v>15.65</v>
      </c>
      <c r="G500">
        <v>2.4500000000000002</v>
      </c>
      <c r="H500">
        <v>4.6900000000000004</v>
      </c>
      <c r="I500">
        <v>3.92</v>
      </c>
      <c r="J500">
        <v>2.87</v>
      </c>
      <c r="K500">
        <v>126.05</v>
      </c>
      <c r="L500">
        <v>137.5</v>
      </c>
      <c r="M500">
        <v>150.46</v>
      </c>
      <c r="N500">
        <v>118.98</v>
      </c>
      <c r="O500">
        <v>97.652626240000004</v>
      </c>
      <c r="P500">
        <v>98.618758920000005</v>
      </c>
      <c r="Q500">
        <v>51.7</v>
      </c>
      <c r="R500">
        <v>45.7</v>
      </c>
      <c r="S500">
        <v>53.3</v>
      </c>
      <c r="T500">
        <v>41.9</v>
      </c>
      <c r="U500">
        <v>-14.5</v>
      </c>
      <c r="V500">
        <v>-0.52</v>
      </c>
      <c r="W500">
        <v>6.6</v>
      </c>
      <c r="X500">
        <v>-10.7</v>
      </c>
      <c r="Y500">
        <v>-4.7</v>
      </c>
      <c r="Z500">
        <v>1685</v>
      </c>
      <c r="AA500">
        <v>1290.44</v>
      </c>
      <c r="AB500">
        <v>2725.4520000000002</v>
      </c>
      <c r="AC500">
        <v>878.83</v>
      </c>
      <c r="AD500">
        <v>5035.6899999999996</v>
      </c>
      <c r="AE500">
        <v>3305.2959430000001</v>
      </c>
      <c r="AF500">
        <v>5.5</v>
      </c>
      <c r="AG500">
        <v>4</v>
      </c>
      <c r="AH500">
        <v>5.25</v>
      </c>
      <c r="AI500">
        <v>0.1</v>
      </c>
      <c r="AJ500">
        <v>2.5</v>
      </c>
      <c r="AK500">
        <v>128.184</v>
      </c>
      <c r="AL500">
        <v>317.596</v>
      </c>
      <c r="AM500">
        <v>50.6</v>
      </c>
      <c r="AN500">
        <v>42.5</v>
      </c>
      <c r="AO500">
        <v>50.5</v>
      </c>
      <c r="AP500">
        <v>45.3</v>
      </c>
      <c r="AQ500">
        <v>51.3</v>
      </c>
      <c r="AR500">
        <v>50</v>
      </c>
      <c r="AS500">
        <v>54.1</v>
      </c>
      <c r="AT500">
        <v>49.1</v>
      </c>
      <c r="AU500">
        <v>52.8</v>
      </c>
      <c r="AV500">
        <v>51.4</v>
      </c>
      <c r="AW500">
        <v>61.5</v>
      </c>
      <c r="AX500">
        <v>58.8</v>
      </c>
      <c r="AY500">
        <v>52.3</v>
      </c>
      <c r="AZ500">
        <v>50.3</v>
      </c>
      <c r="BA500">
        <v>52.3</v>
      </c>
      <c r="BB500">
        <v>49.6</v>
      </c>
      <c r="BC500">
        <v>-0.94230999999999998</v>
      </c>
      <c r="BD500">
        <v>104.24597604</v>
      </c>
      <c r="BE500">
        <v>130.5</v>
      </c>
      <c r="BF500">
        <v>109.4</v>
      </c>
      <c r="BG500">
        <v>6.13</v>
      </c>
      <c r="BH500">
        <v>90.974211999999994</v>
      </c>
      <c r="BI500">
        <v>112.887145</v>
      </c>
      <c r="BJ500">
        <v>114.2</v>
      </c>
      <c r="BK500">
        <v>29.03</v>
      </c>
      <c r="BL500">
        <v>51.3</v>
      </c>
      <c r="BM500">
        <v>3.8250000000000002</v>
      </c>
      <c r="BN500">
        <v>2.87</v>
      </c>
      <c r="BO500" s="15">
        <v>99.71311</v>
      </c>
      <c r="BP500" s="15">
        <v>99.681389999999993</v>
      </c>
      <c r="BQ500">
        <v>99.803550000000001</v>
      </c>
      <c r="BR500">
        <v>212.19</v>
      </c>
      <c r="BS500">
        <v>160.97999999999999</v>
      </c>
      <c r="BT500">
        <v>140.25</v>
      </c>
      <c r="BU500">
        <v>239.27</v>
      </c>
      <c r="BV500">
        <v>197.7</v>
      </c>
      <c r="CC500">
        <v>4.3899999999999997</v>
      </c>
      <c r="CD500">
        <v>4.45</v>
      </c>
      <c r="CE500">
        <v>3.81</v>
      </c>
      <c r="CF500">
        <v>3.88</v>
      </c>
      <c r="CG500">
        <v>3.8</v>
      </c>
      <c r="CH500">
        <v>-3.1</v>
      </c>
      <c r="CI500">
        <v>7.7</v>
      </c>
      <c r="CJ500">
        <v>2.2000000000000002</v>
      </c>
    </row>
    <row r="501" spans="1:88" x14ac:dyDescent="0.25">
      <c r="A501" s="1">
        <v>45413</v>
      </c>
      <c r="B501">
        <v>79.41</v>
      </c>
      <c r="C501">
        <v>0.92100000000000004</v>
      </c>
      <c r="D501">
        <v>103.81619999999999</v>
      </c>
      <c r="E501">
        <v>290.835285</v>
      </c>
      <c r="F501">
        <v>12.92</v>
      </c>
      <c r="G501">
        <v>2.52</v>
      </c>
      <c r="H501">
        <v>4.51</v>
      </c>
      <c r="I501">
        <v>3.95</v>
      </c>
      <c r="J501">
        <v>2.92</v>
      </c>
      <c r="K501">
        <v>126.32</v>
      </c>
      <c r="L501">
        <v>137.75</v>
      </c>
      <c r="M501">
        <v>148.63999999999999</v>
      </c>
      <c r="N501">
        <v>119.49</v>
      </c>
      <c r="O501">
        <v>96.170324449999995</v>
      </c>
      <c r="P501">
        <v>96.125202049999999</v>
      </c>
      <c r="Q501">
        <v>52.2</v>
      </c>
      <c r="R501">
        <v>47.3</v>
      </c>
      <c r="S501">
        <v>53.2</v>
      </c>
      <c r="T501">
        <v>42.9</v>
      </c>
      <c r="U501">
        <v>-14.2</v>
      </c>
      <c r="V501">
        <v>-0.46</v>
      </c>
      <c r="W501">
        <v>6.8</v>
      </c>
      <c r="X501">
        <v>-10.7</v>
      </c>
      <c r="Y501">
        <v>-4.9000000000000004</v>
      </c>
      <c r="Z501">
        <v>1815</v>
      </c>
      <c r="AA501">
        <v>1475.32</v>
      </c>
      <c r="AB501">
        <v>4226.4889999999996</v>
      </c>
      <c r="AC501">
        <v>903.61</v>
      </c>
      <c r="AD501">
        <v>5277.51</v>
      </c>
      <c r="AE501">
        <v>3445.1724490000001</v>
      </c>
      <c r="AF501">
        <v>5.5</v>
      </c>
      <c r="AG501">
        <v>4</v>
      </c>
      <c r="AH501">
        <v>5.25</v>
      </c>
      <c r="AI501">
        <v>0.1</v>
      </c>
      <c r="AJ501">
        <v>2.5</v>
      </c>
      <c r="AK501">
        <v>128.262</v>
      </c>
      <c r="AL501">
        <v>318.053</v>
      </c>
      <c r="AM501">
        <v>52.4</v>
      </c>
      <c r="AN501">
        <v>45.4</v>
      </c>
      <c r="AO501">
        <v>48.9</v>
      </c>
      <c r="AP501">
        <v>46.4</v>
      </c>
      <c r="AQ501">
        <v>54.5</v>
      </c>
      <c r="AR501">
        <v>51.3</v>
      </c>
      <c r="AS501">
        <v>53</v>
      </c>
      <c r="AT501">
        <v>51.2</v>
      </c>
      <c r="AU501">
        <v>54.1</v>
      </c>
      <c r="AV501">
        <v>51.7</v>
      </c>
      <c r="AW501">
        <v>60.5</v>
      </c>
      <c r="AX501">
        <v>57.5</v>
      </c>
      <c r="AY501">
        <v>53.7</v>
      </c>
      <c r="AZ501">
        <v>51</v>
      </c>
      <c r="BA501">
        <v>52.6</v>
      </c>
      <c r="BB501">
        <v>50.4</v>
      </c>
      <c r="BC501">
        <v>-0.56997699999999996</v>
      </c>
      <c r="BD501">
        <v>104.26608671</v>
      </c>
      <c r="BE501">
        <v>129.80000000000001</v>
      </c>
      <c r="BF501">
        <v>110.7</v>
      </c>
      <c r="BG501">
        <v>5.97</v>
      </c>
      <c r="BH501">
        <v>94.477249</v>
      </c>
      <c r="BI501">
        <v>112.887145</v>
      </c>
      <c r="BJ501">
        <v>114.2</v>
      </c>
      <c r="BK501">
        <v>34.06</v>
      </c>
      <c r="BL501">
        <v>52.5</v>
      </c>
      <c r="BM501">
        <v>3.7850000000000001</v>
      </c>
      <c r="BN501">
        <v>2.92</v>
      </c>
      <c r="BO501" s="15">
        <v>99.740949999999998</v>
      </c>
      <c r="BP501" s="15">
        <v>99.395570000000006</v>
      </c>
      <c r="BQ501">
        <v>99.900810000000007</v>
      </c>
      <c r="BR501">
        <v>208.42</v>
      </c>
      <c r="BS501">
        <v>158.52000000000001</v>
      </c>
      <c r="BT501">
        <v>144.81</v>
      </c>
      <c r="BU501">
        <v>234.81</v>
      </c>
      <c r="BV501">
        <v>182.81</v>
      </c>
      <c r="CC501">
        <v>4.2699999999999996</v>
      </c>
      <c r="CD501">
        <v>4.32</v>
      </c>
      <c r="CE501">
        <v>3.79</v>
      </c>
      <c r="CF501">
        <v>3.83</v>
      </c>
      <c r="CG501">
        <v>4.8</v>
      </c>
      <c r="CH501">
        <v>-2.2000000000000002</v>
      </c>
      <c r="CI501">
        <v>6.9</v>
      </c>
      <c r="CJ501">
        <v>0.1</v>
      </c>
    </row>
    <row r="502" spans="1:88" x14ac:dyDescent="0.25">
      <c r="A502" s="1">
        <v>45444</v>
      </c>
      <c r="B502">
        <v>87.26</v>
      </c>
      <c r="C502">
        <v>0.9335</v>
      </c>
      <c r="D502">
        <v>115.852397</v>
      </c>
      <c r="E502">
        <v>327.50626099999999</v>
      </c>
      <c r="F502">
        <v>12.44</v>
      </c>
      <c r="G502">
        <v>2.48</v>
      </c>
      <c r="H502">
        <v>4.3600000000000003</v>
      </c>
      <c r="I502">
        <v>4.07</v>
      </c>
      <c r="J502">
        <v>2.82</v>
      </c>
      <c r="K502">
        <v>126.59</v>
      </c>
      <c r="L502">
        <v>138.02000000000001</v>
      </c>
      <c r="M502">
        <v>147.51</v>
      </c>
      <c r="N502">
        <v>119.92</v>
      </c>
      <c r="O502">
        <v>94.926094460000002</v>
      </c>
      <c r="P502">
        <v>95.767412559999997</v>
      </c>
      <c r="Q502">
        <v>50.9</v>
      </c>
      <c r="R502">
        <v>45.8</v>
      </c>
      <c r="S502">
        <v>52.8</v>
      </c>
      <c r="T502">
        <v>41.8</v>
      </c>
      <c r="U502">
        <v>-13.8</v>
      </c>
      <c r="V502">
        <v>-0.49</v>
      </c>
      <c r="W502">
        <v>7.1</v>
      </c>
      <c r="X502">
        <v>-10.6</v>
      </c>
      <c r="Y502">
        <v>-5.8</v>
      </c>
      <c r="Z502">
        <v>2050</v>
      </c>
      <c r="AA502">
        <v>1940.51</v>
      </c>
      <c r="AB502">
        <v>5318.3789999999999</v>
      </c>
      <c r="AC502">
        <v>923.85</v>
      </c>
      <c r="AD502">
        <v>5460.48</v>
      </c>
      <c r="AE502">
        <v>3511.7818010000001</v>
      </c>
      <c r="AF502">
        <v>5.5</v>
      </c>
      <c r="AG502">
        <v>3.75</v>
      </c>
      <c r="AH502">
        <v>5.25</v>
      </c>
      <c r="AI502">
        <v>0.1</v>
      </c>
      <c r="AJ502">
        <v>2.5</v>
      </c>
      <c r="AK502">
        <v>128.476</v>
      </c>
      <c r="AL502">
        <v>318.34300000000002</v>
      </c>
      <c r="AM502">
        <v>50.4</v>
      </c>
      <c r="AN502">
        <v>43.5</v>
      </c>
      <c r="AO502">
        <v>48.8</v>
      </c>
      <c r="AP502">
        <v>45.4</v>
      </c>
      <c r="AQ502">
        <v>54.8</v>
      </c>
      <c r="AR502">
        <v>51.6</v>
      </c>
      <c r="AS502">
        <v>52.3</v>
      </c>
      <c r="AT502">
        <v>50.9</v>
      </c>
      <c r="AU502">
        <v>52.8</v>
      </c>
      <c r="AV502">
        <v>51.8</v>
      </c>
      <c r="AW502">
        <v>60.9</v>
      </c>
      <c r="AX502">
        <v>58.3</v>
      </c>
      <c r="AY502">
        <v>52.9</v>
      </c>
      <c r="AZ502">
        <v>50.8</v>
      </c>
      <c r="BA502">
        <v>49.7</v>
      </c>
      <c r="BB502">
        <v>50</v>
      </c>
      <c r="BC502">
        <v>-0.343335</v>
      </c>
      <c r="BD502">
        <v>104.91633773</v>
      </c>
      <c r="BE502">
        <v>129.80000000000001</v>
      </c>
      <c r="BF502">
        <v>110</v>
      </c>
      <c r="BG502">
        <v>5.91</v>
      </c>
      <c r="BH502">
        <v>89.055715000000006</v>
      </c>
      <c r="BI502">
        <v>112.887145</v>
      </c>
      <c r="BJ502">
        <v>114.2</v>
      </c>
      <c r="BK502">
        <v>34.049999999999997</v>
      </c>
      <c r="BL502">
        <v>50.7</v>
      </c>
      <c r="BM502">
        <v>3.7109999999999999</v>
      </c>
      <c r="BN502">
        <v>2.82</v>
      </c>
      <c r="BO502" s="15">
        <v>99.755039999999994</v>
      </c>
      <c r="BP502" s="15">
        <v>99.17174</v>
      </c>
      <c r="BQ502">
        <v>99.994870000000006</v>
      </c>
      <c r="BR502">
        <v>212.71</v>
      </c>
      <c r="BS502">
        <v>157.87</v>
      </c>
      <c r="BT502">
        <v>141.22</v>
      </c>
      <c r="BU502">
        <v>241.71</v>
      </c>
      <c r="BV502">
        <v>187.36</v>
      </c>
      <c r="CC502">
        <v>4.4000000000000004</v>
      </c>
      <c r="CD502">
        <v>4.49</v>
      </c>
      <c r="CE502">
        <v>3.75</v>
      </c>
      <c r="CF502">
        <v>3.86</v>
      </c>
      <c r="CG502">
        <v>5.5</v>
      </c>
      <c r="CH502">
        <v>-2.2000000000000002</v>
      </c>
      <c r="CI502">
        <v>10.199999999999999</v>
      </c>
      <c r="CJ502">
        <v>-2.9</v>
      </c>
    </row>
    <row r="503" spans="1:88" x14ac:dyDescent="0.25">
      <c r="A503" s="1">
        <v>45474</v>
      </c>
      <c r="B503">
        <v>81.39</v>
      </c>
      <c r="C503">
        <v>0.92390000000000005</v>
      </c>
      <c r="D503">
        <v>116.296128</v>
      </c>
      <c r="E503">
        <v>361.85378700000001</v>
      </c>
      <c r="F503">
        <v>16.36</v>
      </c>
      <c r="G503">
        <v>2.46</v>
      </c>
      <c r="H503">
        <v>4.09</v>
      </c>
      <c r="I503">
        <v>3.65</v>
      </c>
      <c r="J503">
        <v>2.59</v>
      </c>
      <c r="K503">
        <v>126.56</v>
      </c>
      <c r="L503">
        <v>138.03</v>
      </c>
      <c r="M503">
        <v>148.72</v>
      </c>
      <c r="N503">
        <v>119.73</v>
      </c>
      <c r="O503">
        <v>95.659624609999995</v>
      </c>
      <c r="P503">
        <v>96.016028539999994</v>
      </c>
      <c r="Q503">
        <v>50.2</v>
      </c>
      <c r="R503">
        <v>45.8</v>
      </c>
      <c r="S503">
        <v>51.9</v>
      </c>
      <c r="T503">
        <v>41.4</v>
      </c>
      <c r="U503">
        <v>-12.9</v>
      </c>
      <c r="V503">
        <v>-0.67</v>
      </c>
      <c r="W503">
        <v>5.6</v>
      </c>
      <c r="X503">
        <v>-10.9</v>
      </c>
      <c r="Y503">
        <v>-5.2</v>
      </c>
      <c r="Z503">
        <v>1708</v>
      </c>
      <c r="AA503">
        <v>1988.22</v>
      </c>
      <c r="AB503">
        <v>5736.2060000000001</v>
      </c>
      <c r="AC503">
        <v>920.62</v>
      </c>
      <c r="AD503">
        <v>5522.3</v>
      </c>
      <c r="AE503">
        <v>3571.5746629999999</v>
      </c>
      <c r="AF503">
        <v>5.5</v>
      </c>
      <c r="AG503">
        <v>3.75</v>
      </c>
      <c r="AH503">
        <v>5.25</v>
      </c>
      <c r="AI503">
        <v>0.1</v>
      </c>
      <c r="AJ503">
        <v>2.2999999999999998</v>
      </c>
      <c r="AK503">
        <v>128.45400000000001</v>
      </c>
      <c r="AL503">
        <v>318.93299999999999</v>
      </c>
      <c r="AM503">
        <v>49.1</v>
      </c>
      <c r="AN503">
        <v>43.2</v>
      </c>
      <c r="AO503">
        <v>49.1</v>
      </c>
      <c r="AP503">
        <v>44</v>
      </c>
      <c r="AQ503">
        <v>54.3</v>
      </c>
      <c r="AR503">
        <v>49.6</v>
      </c>
      <c r="AS503">
        <v>52.8</v>
      </c>
      <c r="AT503">
        <v>52.1</v>
      </c>
      <c r="AU503">
        <v>51.2</v>
      </c>
      <c r="AV503">
        <v>49.8</v>
      </c>
      <c r="AW503">
        <v>60.7</v>
      </c>
      <c r="AX503">
        <v>58.1</v>
      </c>
      <c r="AY503">
        <v>52.5</v>
      </c>
      <c r="AZ503">
        <v>49.7</v>
      </c>
      <c r="BA503">
        <v>52.5</v>
      </c>
      <c r="BB503">
        <v>49.1</v>
      </c>
      <c r="BC503">
        <v>-4.2495999999999999E-2</v>
      </c>
      <c r="BD503">
        <v>104.76672368</v>
      </c>
      <c r="BE503">
        <v>131.5</v>
      </c>
      <c r="BF503">
        <v>110.8</v>
      </c>
      <c r="BG503">
        <v>5.77</v>
      </c>
      <c r="BH503">
        <v>101.366241</v>
      </c>
      <c r="BI503">
        <v>114.041228</v>
      </c>
      <c r="BJ503">
        <v>115.3</v>
      </c>
      <c r="BK503">
        <v>35.131</v>
      </c>
      <c r="BL503">
        <v>49.2</v>
      </c>
      <c r="BM503">
        <v>3.6469999999999998</v>
      </c>
      <c r="BN503">
        <v>2.59</v>
      </c>
      <c r="BO503" s="15">
        <v>99.793719999999993</v>
      </c>
      <c r="BP503" s="15">
        <v>99.029690000000002</v>
      </c>
      <c r="BQ503">
        <v>100.0732</v>
      </c>
      <c r="BR503">
        <v>207.24</v>
      </c>
      <c r="BS503">
        <v>151.68</v>
      </c>
      <c r="BT503">
        <v>138.12</v>
      </c>
      <c r="BU503">
        <v>236.61</v>
      </c>
      <c r="BV503">
        <v>175.71</v>
      </c>
      <c r="CC503">
        <v>4.3899999999999997</v>
      </c>
      <c r="CD503">
        <v>4.43</v>
      </c>
      <c r="CE503">
        <v>3.9</v>
      </c>
      <c r="CF503">
        <v>3.94</v>
      </c>
      <c r="CG503">
        <v>5.4</v>
      </c>
      <c r="CH503">
        <v>-2.8</v>
      </c>
      <c r="CI503">
        <v>10.3</v>
      </c>
      <c r="CJ503">
        <v>-0.2</v>
      </c>
    </row>
    <row r="504" spans="1:88" x14ac:dyDescent="0.25">
      <c r="A504" s="1">
        <v>45505</v>
      </c>
      <c r="B504">
        <v>80.2</v>
      </c>
      <c r="C504">
        <v>0.90359999999999996</v>
      </c>
      <c r="D504">
        <v>112.31229</v>
      </c>
      <c r="E504">
        <v>263.428247</v>
      </c>
      <c r="F504">
        <v>15</v>
      </c>
      <c r="G504">
        <v>2.21</v>
      </c>
      <c r="H504">
        <v>3.91</v>
      </c>
      <c r="I504">
        <v>3.67</v>
      </c>
      <c r="J504">
        <v>2.56</v>
      </c>
      <c r="K504">
        <v>126.73</v>
      </c>
      <c r="L504">
        <v>138.13999999999999</v>
      </c>
      <c r="M504">
        <v>147.1</v>
      </c>
      <c r="N504">
        <v>120.11</v>
      </c>
      <c r="O504">
        <v>97.232598139999993</v>
      </c>
      <c r="P504">
        <v>96.282819810000007</v>
      </c>
      <c r="Q504">
        <v>51</v>
      </c>
      <c r="R504">
        <v>45.8</v>
      </c>
      <c r="S504">
        <v>52.9</v>
      </c>
      <c r="T504">
        <v>41.4</v>
      </c>
      <c r="U504">
        <v>-13.3</v>
      </c>
      <c r="V504">
        <v>-0.68</v>
      </c>
      <c r="W504">
        <v>6.3</v>
      </c>
      <c r="X504">
        <v>-10.4</v>
      </c>
      <c r="Y504">
        <v>-5.2</v>
      </c>
      <c r="Z504">
        <v>1814</v>
      </c>
      <c r="AA504">
        <v>1980.76</v>
      </c>
      <c r="AB504">
        <v>5181.21</v>
      </c>
      <c r="AC504">
        <v>918.66</v>
      </c>
      <c r="AD504">
        <v>5648.4</v>
      </c>
      <c r="AE504">
        <v>3661.2412220000001</v>
      </c>
      <c r="AF504">
        <v>5.5</v>
      </c>
      <c r="AG504">
        <v>3.75</v>
      </c>
      <c r="AH504">
        <v>5</v>
      </c>
      <c r="AI504">
        <v>0.25</v>
      </c>
      <c r="AJ504">
        <v>2.2999999999999998</v>
      </c>
      <c r="AK504">
        <v>128.60599999999999</v>
      </c>
      <c r="AL504">
        <v>319.839</v>
      </c>
      <c r="AM504">
        <v>48.4</v>
      </c>
      <c r="AN504">
        <v>42.4</v>
      </c>
      <c r="AO504">
        <v>53.1</v>
      </c>
      <c r="AP504">
        <v>43.9</v>
      </c>
      <c r="AQ504">
        <v>54.6</v>
      </c>
      <c r="AR504">
        <v>47.9</v>
      </c>
      <c r="AS504">
        <v>53.8</v>
      </c>
      <c r="AT504">
        <v>52.5</v>
      </c>
      <c r="AU504">
        <v>51.2</v>
      </c>
      <c r="AV504">
        <v>50.4</v>
      </c>
      <c r="AW504">
        <v>60.7</v>
      </c>
      <c r="AX504">
        <v>57.5</v>
      </c>
      <c r="AY504">
        <v>52.9</v>
      </c>
      <c r="AZ504">
        <v>49.6</v>
      </c>
      <c r="BA504">
        <v>52.9</v>
      </c>
      <c r="BB504">
        <v>49.8</v>
      </c>
      <c r="BC504">
        <v>0.20169899999999999</v>
      </c>
      <c r="BD504">
        <v>106.22970259</v>
      </c>
      <c r="BE504">
        <v>134.6</v>
      </c>
      <c r="BF504">
        <v>114.4</v>
      </c>
      <c r="BG504">
        <v>5.6</v>
      </c>
      <c r="BH504">
        <v>98.140495999999999</v>
      </c>
      <c r="BI504">
        <v>114.041228</v>
      </c>
      <c r="BJ504">
        <v>115.3</v>
      </c>
      <c r="BK504">
        <v>38.799999999999997</v>
      </c>
      <c r="BL504">
        <v>47.7</v>
      </c>
      <c r="BM504">
        <v>3.49</v>
      </c>
      <c r="BN504">
        <v>2.56</v>
      </c>
      <c r="BO504" s="15">
        <v>99.878479999999996</v>
      </c>
      <c r="BP504" s="15">
        <v>98.993600000000001</v>
      </c>
      <c r="BQ504">
        <v>100.1238</v>
      </c>
      <c r="BR504">
        <v>207.36</v>
      </c>
      <c r="BS504">
        <v>145.29</v>
      </c>
      <c r="BT504">
        <v>133.25</v>
      </c>
      <c r="BU504">
        <v>240.19</v>
      </c>
      <c r="BV504">
        <v>166.63</v>
      </c>
      <c r="CC504">
        <v>4.3499999999999996</v>
      </c>
      <c r="CD504">
        <v>4.4000000000000004</v>
      </c>
      <c r="CE504">
        <v>3.88</v>
      </c>
      <c r="CF504">
        <v>3.92</v>
      </c>
      <c r="CG504">
        <v>5.5</v>
      </c>
      <c r="CH504">
        <v>-2</v>
      </c>
      <c r="CI504">
        <v>10</v>
      </c>
      <c r="CJ504">
        <v>-0.6</v>
      </c>
    </row>
    <row r="505" spans="1:88" x14ac:dyDescent="0.25">
      <c r="A505" s="1">
        <v>45536</v>
      </c>
      <c r="B505">
        <v>72.349999999999994</v>
      </c>
      <c r="C505">
        <v>0.89600000000000002</v>
      </c>
      <c r="D505">
        <v>105.895234</v>
      </c>
      <c r="E505">
        <v>345.05095699999998</v>
      </c>
      <c r="F505">
        <v>16.73</v>
      </c>
      <c r="G505">
        <v>2.17</v>
      </c>
      <c r="H505">
        <v>3.81</v>
      </c>
      <c r="I505">
        <v>3.37</v>
      </c>
      <c r="J505">
        <v>2.42</v>
      </c>
      <c r="K505">
        <v>126.61</v>
      </c>
      <c r="L505">
        <v>138.30000000000001</v>
      </c>
      <c r="M505">
        <v>144.63</v>
      </c>
      <c r="N505">
        <v>120.2</v>
      </c>
      <c r="O505">
        <v>96.418685859999997</v>
      </c>
      <c r="P505">
        <v>97.157703929999997</v>
      </c>
      <c r="Q505">
        <v>49.6</v>
      </c>
      <c r="R505">
        <v>45</v>
      </c>
      <c r="S505">
        <v>51.4</v>
      </c>
      <c r="T505">
        <v>42.1</v>
      </c>
      <c r="U505">
        <v>-12.9</v>
      </c>
      <c r="V505">
        <v>-0.81</v>
      </c>
      <c r="W505">
        <v>6.3</v>
      </c>
      <c r="X505">
        <v>-11.6</v>
      </c>
      <c r="Y505">
        <v>-4.5</v>
      </c>
      <c r="Z505">
        <v>2084</v>
      </c>
      <c r="AA505">
        <v>1943.49</v>
      </c>
      <c r="AB505">
        <v>3489.328</v>
      </c>
      <c r="AC505">
        <v>910.12</v>
      </c>
      <c r="AD505">
        <v>5762.48</v>
      </c>
      <c r="AE505">
        <v>3723.0321049999998</v>
      </c>
      <c r="AF505">
        <v>5</v>
      </c>
      <c r="AG505">
        <v>3.5</v>
      </c>
      <c r="AH505">
        <v>5</v>
      </c>
      <c r="AI505">
        <v>0.25</v>
      </c>
      <c r="AJ505">
        <v>2</v>
      </c>
      <c r="AK505">
        <v>129.209</v>
      </c>
      <c r="AL505">
        <v>320.83499999999998</v>
      </c>
      <c r="AM505">
        <v>47.5</v>
      </c>
      <c r="AN505">
        <v>40.6</v>
      </c>
      <c r="AO505">
        <v>48.6</v>
      </c>
      <c r="AP505">
        <v>44.6</v>
      </c>
      <c r="AQ505">
        <v>54</v>
      </c>
      <c r="AR505">
        <v>47.3</v>
      </c>
      <c r="AS505">
        <v>52.6</v>
      </c>
      <c r="AT505">
        <v>51.5</v>
      </c>
      <c r="AU505">
        <v>50.3</v>
      </c>
      <c r="AV505">
        <v>49.3</v>
      </c>
      <c r="AW505">
        <v>58.3</v>
      </c>
      <c r="AX505">
        <v>56.5</v>
      </c>
      <c r="AY505">
        <v>51.9</v>
      </c>
      <c r="AZ505">
        <v>48.7</v>
      </c>
      <c r="BA505">
        <v>52</v>
      </c>
      <c r="BB505">
        <v>49.7</v>
      </c>
      <c r="BC505">
        <v>0.101329</v>
      </c>
      <c r="BD505">
        <v>105.53769094</v>
      </c>
      <c r="BE505">
        <v>132.4</v>
      </c>
      <c r="BF505">
        <v>112.6</v>
      </c>
      <c r="BG505">
        <v>5.44</v>
      </c>
      <c r="BH505">
        <v>128.640601</v>
      </c>
      <c r="BI505">
        <v>114.041228</v>
      </c>
      <c r="BJ505">
        <v>115.3</v>
      </c>
      <c r="BK505">
        <v>39.030999999999999</v>
      </c>
      <c r="BL505">
        <v>48.2</v>
      </c>
      <c r="BM505">
        <v>3.2789999999999999</v>
      </c>
      <c r="BN505">
        <v>2.42</v>
      </c>
      <c r="BO505" s="15">
        <v>100.0104</v>
      </c>
      <c r="BP505" s="15">
        <v>99.076499999999996</v>
      </c>
      <c r="BQ505">
        <v>100.1491</v>
      </c>
      <c r="BR505">
        <v>197.6</v>
      </c>
      <c r="BS505">
        <v>146.51</v>
      </c>
      <c r="BT505">
        <v>134.63999999999999</v>
      </c>
      <c r="BU505">
        <v>224.62</v>
      </c>
      <c r="BV505">
        <v>167.55</v>
      </c>
      <c r="CC505">
        <v>4.16</v>
      </c>
      <c r="CD505">
        <v>4.24</v>
      </c>
      <c r="CE505">
        <v>3.77</v>
      </c>
      <c r="CF505">
        <v>3.89</v>
      </c>
      <c r="CG505">
        <v>5.2</v>
      </c>
      <c r="CH505">
        <v>-2.5</v>
      </c>
      <c r="CI505">
        <v>13.5</v>
      </c>
      <c r="CJ505">
        <v>-0.8</v>
      </c>
    </row>
    <row r="506" spans="1:88" x14ac:dyDescent="0.25">
      <c r="A506" s="1">
        <v>45566</v>
      </c>
      <c r="B506">
        <v>73.25</v>
      </c>
      <c r="C506">
        <v>0.92079999999999995</v>
      </c>
      <c r="D506">
        <v>95.299965999999998</v>
      </c>
      <c r="E506">
        <v>392.07715200000001</v>
      </c>
      <c r="F506">
        <v>23.16</v>
      </c>
      <c r="G506">
        <v>2.23</v>
      </c>
      <c r="H506">
        <v>4.28</v>
      </c>
      <c r="I506">
        <v>3.65</v>
      </c>
      <c r="J506">
        <v>2.64</v>
      </c>
      <c r="K506">
        <v>127.05</v>
      </c>
      <c r="L506">
        <v>139.22</v>
      </c>
      <c r="M506">
        <v>145.19999999999999</v>
      </c>
      <c r="N506">
        <v>120.49</v>
      </c>
      <c r="O506">
        <v>97.176151000000004</v>
      </c>
      <c r="P506">
        <v>95.858542130000004</v>
      </c>
      <c r="Q506">
        <v>50</v>
      </c>
      <c r="R506">
        <v>46</v>
      </c>
      <c r="S506">
        <v>51.6</v>
      </c>
      <c r="T506">
        <v>43</v>
      </c>
      <c r="U506">
        <v>-12.3</v>
      </c>
      <c r="V506">
        <v>-0.94</v>
      </c>
      <c r="W506">
        <v>6.9</v>
      </c>
      <c r="X506">
        <v>-12.6</v>
      </c>
      <c r="Y506">
        <v>-3.8</v>
      </c>
      <c r="Z506">
        <v>1388</v>
      </c>
      <c r="AA506">
        <v>1973.31</v>
      </c>
      <c r="AB506">
        <v>3213.0160000000001</v>
      </c>
      <c r="AC506">
        <v>874.18</v>
      </c>
      <c r="AD506">
        <v>5705.45</v>
      </c>
      <c r="AE506">
        <v>3647.1373469999999</v>
      </c>
      <c r="AF506">
        <v>5</v>
      </c>
      <c r="AG506">
        <v>3.25</v>
      </c>
      <c r="AH506">
        <v>5</v>
      </c>
      <c r="AI506">
        <v>0.25</v>
      </c>
      <c r="AJ506">
        <v>2</v>
      </c>
      <c r="AK506">
        <v>129.43299999999999</v>
      </c>
      <c r="AL506">
        <v>321.68799999999999</v>
      </c>
      <c r="AM506">
        <v>48.6</v>
      </c>
      <c r="AN506">
        <v>43</v>
      </c>
      <c r="AO506">
        <v>48.1</v>
      </c>
      <c r="AP506">
        <v>44.5</v>
      </c>
      <c r="AQ506">
        <v>54.1</v>
      </c>
      <c r="AR506">
        <v>48.5</v>
      </c>
      <c r="AS506">
        <v>51.8</v>
      </c>
      <c r="AT506">
        <v>49.9</v>
      </c>
      <c r="AU506">
        <v>51.9</v>
      </c>
      <c r="AV506">
        <v>50.3</v>
      </c>
      <c r="AW506">
        <v>59.1</v>
      </c>
      <c r="AX506">
        <v>57.5</v>
      </c>
      <c r="AY506">
        <v>52.3</v>
      </c>
      <c r="AZ506">
        <v>49.4</v>
      </c>
      <c r="BA506">
        <v>49.6</v>
      </c>
      <c r="BB506">
        <v>49.2</v>
      </c>
      <c r="BC506">
        <v>-0.34317599999999998</v>
      </c>
      <c r="BD506">
        <v>105.65439364</v>
      </c>
      <c r="BE506">
        <v>133.19999999999999</v>
      </c>
      <c r="BF506">
        <v>115.1</v>
      </c>
      <c r="BG506">
        <v>5.74</v>
      </c>
      <c r="BH506">
        <v>147.92688999999999</v>
      </c>
      <c r="BI506">
        <v>114.668609</v>
      </c>
      <c r="BJ506">
        <v>116.3</v>
      </c>
      <c r="BK506">
        <v>40.100999999999999</v>
      </c>
      <c r="BL506">
        <v>47</v>
      </c>
      <c r="BM506">
        <v>3.0619999999999998</v>
      </c>
      <c r="BN506">
        <v>2.64</v>
      </c>
      <c r="BO506" s="15">
        <v>100.16840000000001</v>
      </c>
      <c r="BP506" s="15">
        <v>99.261179999999996</v>
      </c>
      <c r="BQ506">
        <v>100.16200000000001</v>
      </c>
      <c r="BR506">
        <v>211.27</v>
      </c>
      <c r="BS506">
        <v>153.97999999999999</v>
      </c>
      <c r="BT506">
        <v>142.69</v>
      </c>
      <c r="BU506">
        <v>241.57</v>
      </c>
      <c r="BV506">
        <v>173.97</v>
      </c>
      <c r="CC506">
        <v>3.99</v>
      </c>
      <c r="CD506">
        <v>4.05</v>
      </c>
      <c r="CE506">
        <v>3.69</v>
      </c>
      <c r="CF506">
        <v>3.77</v>
      </c>
      <c r="CG506">
        <v>6.1</v>
      </c>
      <c r="CH506">
        <v>-3.8</v>
      </c>
      <c r="CI506">
        <v>12.1</v>
      </c>
      <c r="CJ506">
        <v>0.8</v>
      </c>
    </row>
    <row r="507" spans="1:88" x14ac:dyDescent="0.25">
      <c r="A507" s="1">
        <v>45597</v>
      </c>
      <c r="B507">
        <v>74.16</v>
      </c>
      <c r="C507">
        <v>0.94740000000000002</v>
      </c>
      <c r="D507">
        <v>160.520624</v>
      </c>
      <c r="E507">
        <v>479.98872599999999</v>
      </c>
      <c r="F507">
        <v>13.51</v>
      </c>
      <c r="G507">
        <v>2.31</v>
      </c>
      <c r="H507">
        <v>4.18</v>
      </c>
      <c r="I507">
        <v>3.28</v>
      </c>
      <c r="J507">
        <v>2.33</v>
      </c>
      <c r="K507">
        <v>126.63</v>
      </c>
      <c r="L507">
        <v>139.47</v>
      </c>
      <c r="M507">
        <v>145.91999999999999</v>
      </c>
      <c r="N507">
        <v>119.8</v>
      </c>
      <c r="O507">
        <v>95.686195429999998</v>
      </c>
      <c r="P507">
        <v>95.61507134</v>
      </c>
      <c r="Q507">
        <v>48.3</v>
      </c>
      <c r="R507">
        <v>45.2</v>
      </c>
      <c r="S507">
        <v>49.5</v>
      </c>
      <c r="T507">
        <v>42.7</v>
      </c>
      <c r="U507">
        <v>-13.6</v>
      </c>
      <c r="V507">
        <v>-0.72</v>
      </c>
      <c r="W507">
        <v>4.9000000000000004</v>
      </c>
      <c r="X507">
        <v>-11.1</v>
      </c>
      <c r="Y507">
        <v>-3.7</v>
      </c>
      <c r="Z507">
        <v>1354</v>
      </c>
      <c r="AA507">
        <v>2037.42</v>
      </c>
      <c r="AB507">
        <v>3330.6060000000002</v>
      </c>
      <c r="AC507">
        <v>881.73</v>
      </c>
      <c r="AD507">
        <v>6032.38</v>
      </c>
      <c r="AE507">
        <v>3810.1412690000002</v>
      </c>
      <c r="AF507">
        <v>4.75</v>
      </c>
      <c r="AG507">
        <v>3.25</v>
      </c>
      <c r="AH507">
        <v>4.75</v>
      </c>
      <c r="AI507">
        <v>0.25</v>
      </c>
      <c r="AJ507">
        <v>2</v>
      </c>
      <c r="AK507">
        <v>129.45699999999999</v>
      </c>
      <c r="AL507">
        <v>322.61900000000003</v>
      </c>
      <c r="AM507">
        <v>47.2</v>
      </c>
      <c r="AN507">
        <v>43</v>
      </c>
      <c r="AO507">
        <v>45.9</v>
      </c>
      <c r="AP507">
        <v>43.1</v>
      </c>
      <c r="AQ507">
        <v>54.9</v>
      </c>
      <c r="AR507">
        <v>49.7</v>
      </c>
      <c r="AS507">
        <v>50.5</v>
      </c>
      <c r="AT507">
        <v>48</v>
      </c>
      <c r="AU507">
        <v>52.3</v>
      </c>
      <c r="AV507">
        <v>51.5</v>
      </c>
      <c r="AW507">
        <v>58.6</v>
      </c>
      <c r="AX507">
        <v>56.5</v>
      </c>
      <c r="AY507">
        <v>52.4</v>
      </c>
      <c r="AZ507">
        <v>50.1</v>
      </c>
      <c r="BA507">
        <v>50.1</v>
      </c>
      <c r="BB507">
        <v>49</v>
      </c>
      <c r="BC507">
        <v>-0.278395</v>
      </c>
      <c r="BD507">
        <v>105.96015161</v>
      </c>
      <c r="BE507">
        <v>133.1</v>
      </c>
      <c r="BF507">
        <v>115.2</v>
      </c>
      <c r="BG507">
        <v>5.62</v>
      </c>
      <c r="BH507">
        <v>373.31215300000002</v>
      </c>
      <c r="BI507">
        <v>114.668609</v>
      </c>
      <c r="BJ507">
        <v>116.3</v>
      </c>
      <c r="BK507">
        <v>47.25</v>
      </c>
      <c r="BL507">
        <v>46.6</v>
      </c>
      <c r="BM507">
        <v>2.9340000000000002</v>
      </c>
      <c r="BN507">
        <v>2.33</v>
      </c>
      <c r="BO507" s="15">
        <v>100.3267</v>
      </c>
      <c r="BP507" s="15">
        <v>99.495779999999996</v>
      </c>
      <c r="BQ507">
        <v>100.17870000000001</v>
      </c>
      <c r="BR507">
        <v>220.53</v>
      </c>
      <c r="BS507">
        <v>159.97999999999999</v>
      </c>
      <c r="BT507">
        <v>142.5</v>
      </c>
      <c r="BU507">
        <v>252.55</v>
      </c>
      <c r="BV507">
        <v>190.95</v>
      </c>
      <c r="CC507">
        <v>4.0199999999999996</v>
      </c>
      <c r="CD507">
        <v>4.12</v>
      </c>
      <c r="CE507">
        <v>3.6</v>
      </c>
      <c r="CF507">
        <v>3.75</v>
      </c>
      <c r="CG507">
        <v>6</v>
      </c>
      <c r="CH507">
        <v>-2.4</v>
      </c>
      <c r="CI507">
        <v>14.3</v>
      </c>
      <c r="CJ507">
        <v>4</v>
      </c>
    </row>
    <row r="508" spans="1:88" x14ac:dyDescent="0.25">
      <c r="A508" s="1">
        <v>45627</v>
      </c>
      <c r="B508">
        <v>74.58</v>
      </c>
      <c r="C508">
        <v>0.96099999999999997</v>
      </c>
      <c r="D508">
        <v>156.89087799999999</v>
      </c>
      <c r="E508">
        <v>484.41530899999998</v>
      </c>
      <c r="F508">
        <v>17.350000000000001</v>
      </c>
      <c r="G508">
        <v>2.1800000000000002</v>
      </c>
      <c r="H508">
        <v>4.58</v>
      </c>
      <c r="I508">
        <v>3.52</v>
      </c>
      <c r="J508">
        <v>2.59</v>
      </c>
      <c r="K508">
        <v>127.08</v>
      </c>
      <c r="L508">
        <v>139.29</v>
      </c>
      <c r="M508">
        <v>146.82</v>
      </c>
      <c r="N508">
        <v>120.34</v>
      </c>
      <c r="O508">
        <v>94.141959189999994</v>
      </c>
      <c r="P508">
        <v>95.118839159999993</v>
      </c>
      <c r="Q508">
        <v>49.6</v>
      </c>
      <c r="R508">
        <v>45.1</v>
      </c>
      <c r="S508">
        <v>51.6</v>
      </c>
      <c r="T508">
        <v>42.9</v>
      </c>
      <c r="U508">
        <v>-14.3</v>
      </c>
      <c r="V508">
        <v>-0.9</v>
      </c>
      <c r="W508">
        <v>5.4</v>
      </c>
      <c r="X508">
        <v>-14.3</v>
      </c>
      <c r="Y508">
        <v>-3.8</v>
      </c>
      <c r="Z508">
        <v>997</v>
      </c>
      <c r="AA508">
        <v>2048.6</v>
      </c>
      <c r="AB508">
        <v>3904.7869999999998</v>
      </c>
      <c r="AC508">
        <v>878.63</v>
      </c>
      <c r="AD508">
        <v>5881.63</v>
      </c>
      <c r="AE508">
        <v>3707.8373860000002</v>
      </c>
      <c r="AF508">
        <v>4.5</v>
      </c>
      <c r="AG508">
        <v>3</v>
      </c>
      <c r="AH508">
        <v>4.75</v>
      </c>
      <c r="AI508">
        <v>0.25</v>
      </c>
      <c r="AJ508">
        <v>2</v>
      </c>
      <c r="AK508">
        <v>129.47200000000001</v>
      </c>
      <c r="AL508">
        <v>323.29599999999999</v>
      </c>
      <c r="AM508">
        <v>48</v>
      </c>
      <c r="AN508">
        <v>42.5</v>
      </c>
      <c r="AO508">
        <v>47.5</v>
      </c>
      <c r="AP508">
        <v>41.9</v>
      </c>
      <c r="AQ508">
        <v>55.4</v>
      </c>
      <c r="AR508">
        <v>49.4</v>
      </c>
      <c r="AS508">
        <v>50.4</v>
      </c>
      <c r="AT508">
        <v>47</v>
      </c>
      <c r="AU508">
        <v>51.4</v>
      </c>
      <c r="AV508">
        <v>50.5</v>
      </c>
      <c r="AW508">
        <v>59.2</v>
      </c>
      <c r="AX508">
        <v>56.4</v>
      </c>
      <c r="AY508">
        <v>52.6</v>
      </c>
      <c r="AZ508">
        <v>49.6</v>
      </c>
      <c r="BA508">
        <v>50.5</v>
      </c>
      <c r="BB508">
        <v>49.6</v>
      </c>
      <c r="BC508">
        <v>-0.25914799999999999</v>
      </c>
      <c r="BD508">
        <v>106.64503745</v>
      </c>
      <c r="BE508">
        <v>128</v>
      </c>
      <c r="BF508">
        <v>108.4</v>
      </c>
      <c r="BG508">
        <v>6</v>
      </c>
      <c r="BH508">
        <v>247.6756</v>
      </c>
      <c r="BI508">
        <v>114.668609</v>
      </c>
      <c r="BJ508">
        <v>116.3</v>
      </c>
      <c r="BK508">
        <v>48.664000000000001</v>
      </c>
      <c r="BL508">
        <v>48.6</v>
      </c>
      <c r="BM508">
        <v>2.714</v>
      </c>
      <c r="BN508">
        <v>2.59</v>
      </c>
      <c r="BO508" s="15">
        <v>100.4472</v>
      </c>
      <c r="BP508" s="15">
        <v>99.73733</v>
      </c>
      <c r="BQ508">
        <v>100.21380000000001</v>
      </c>
      <c r="BR508">
        <v>225.92</v>
      </c>
      <c r="BS508">
        <v>171</v>
      </c>
      <c r="BT508">
        <v>143.19999999999999</v>
      </c>
      <c r="BU508">
        <v>254.97</v>
      </c>
      <c r="BV508">
        <v>220.23</v>
      </c>
      <c r="CC508">
        <v>3.81</v>
      </c>
      <c r="CD508">
        <v>3.88</v>
      </c>
      <c r="CE508">
        <v>3.6</v>
      </c>
      <c r="CF508">
        <v>3.7</v>
      </c>
      <c r="CG508">
        <v>6.3</v>
      </c>
      <c r="CH508">
        <v>-1.7</v>
      </c>
      <c r="CI508">
        <v>16.899999999999999</v>
      </c>
      <c r="CJ508">
        <v>2.4</v>
      </c>
    </row>
    <row r="509" spans="1:88" x14ac:dyDescent="0.25">
      <c r="A509" s="1">
        <v>45658</v>
      </c>
      <c r="B509">
        <v>77.11</v>
      </c>
      <c r="C509">
        <v>0.96209999999999996</v>
      </c>
      <c r="D509">
        <v>167.38864100000001</v>
      </c>
      <c r="E509">
        <v>479.90402499999999</v>
      </c>
      <c r="F509">
        <v>16.43</v>
      </c>
      <c r="G509">
        <v>2.48</v>
      </c>
      <c r="H509">
        <v>4.58</v>
      </c>
      <c r="I509">
        <v>3.55</v>
      </c>
      <c r="J509">
        <v>2.65</v>
      </c>
      <c r="K509">
        <v>126.73</v>
      </c>
      <c r="L509">
        <v>140.16999999999999</v>
      </c>
      <c r="M509">
        <v>151.16</v>
      </c>
      <c r="N509">
        <v>119.21</v>
      </c>
      <c r="O509">
        <v>95.192726120000003</v>
      </c>
      <c r="P509">
        <v>95.788897649999996</v>
      </c>
      <c r="Q509">
        <v>50.2</v>
      </c>
      <c r="R509">
        <v>46.6</v>
      </c>
      <c r="S509">
        <v>51.3</v>
      </c>
      <c r="T509">
        <v>45.4</v>
      </c>
      <c r="U509">
        <v>-14.1</v>
      </c>
      <c r="V509">
        <v>-0.88</v>
      </c>
      <c r="W509">
        <v>5.7</v>
      </c>
      <c r="X509">
        <v>-12.4</v>
      </c>
      <c r="Y509">
        <v>-2.9</v>
      </c>
      <c r="Z509">
        <v>735</v>
      </c>
      <c r="AA509">
        <v>2056.8000000000002</v>
      </c>
      <c r="AB509">
        <v>3364.1729999999998</v>
      </c>
      <c r="AC509">
        <v>921.94</v>
      </c>
      <c r="AD509">
        <v>6040.53</v>
      </c>
      <c r="AE509">
        <v>3836.5834589999999</v>
      </c>
      <c r="AF509">
        <v>4.5</v>
      </c>
      <c r="AG509">
        <v>3</v>
      </c>
      <c r="AH509">
        <v>4.75</v>
      </c>
      <c r="AI509">
        <v>0.5</v>
      </c>
      <c r="AJ509">
        <v>2</v>
      </c>
      <c r="AL509">
        <v>324.73899999999998</v>
      </c>
      <c r="AM509">
        <v>50.5</v>
      </c>
      <c r="AN509">
        <v>45</v>
      </c>
      <c r="AO509">
        <v>47.6</v>
      </c>
      <c r="AP509">
        <v>45</v>
      </c>
      <c r="AQ509">
        <v>52.7</v>
      </c>
      <c r="AR509">
        <v>51.2</v>
      </c>
      <c r="AS509">
        <v>50.6</v>
      </c>
      <c r="AT509">
        <v>48.3</v>
      </c>
      <c r="AU509">
        <v>51.1</v>
      </c>
      <c r="AV509">
        <v>50.1</v>
      </c>
      <c r="AW509">
        <v>57.7</v>
      </c>
      <c r="AX509">
        <v>57.7</v>
      </c>
      <c r="AY509">
        <v>51.8</v>
      </c>
      <c r="AZ509">
        <v>50.1</v>
      </c>
      <c r="BA509">
        <v>51.1</v>
      </c>
      <c r="BB509">
        <v>48.7</v>
      </c>
      <c r="BC509">
        <v>-0.17702799999999999</v>
      </c>
      <c r="BD509">
        <v>107.12877297999999</v>
      </c>
      <c r="BE509">
        <v>137</v>
      </c>
      <c r="BF509">
        <v>114.7</v>
      </c>
      <c r="BG509">
        <v>6.03</v>
      </c>
      <c r="BH509">
        <v>360.89144499999998</v>
      </c>
      <c r="BI509">
        <v>116.303969</v>
      </c>
      <c r="BJ509">
        <v>117.3</v>
      </c>
      <c r="BK509">
        <v>53.387</v>
      </c>
      <c r="BL509">
        <v>48.4</v>
      </c>
      <c r="BM509">
        <v>2.589</v>
      </c>
      <c r="BN509">
        <v>2.65</v>
      </c>
      <c r="BO509" s="15">
        <v>100.49890000000001</v>
      </c>
      <c r="BP509" s="15">
        <v>99.95129</v>
      </c>
      <c r="BQ509">
        <v>100.28230000000001</v>
      </c>
      <c r="BR509">
        <v>239.14</v>
      </c>
      <c r="BS509">
        <v>173.59</v>
      </c>
      <c r="BT509">
        <v>143.22999999999999</v>
      </c>
      <c r="BU509">
        <v>273.81</v>
      </c>
      <c r="BV509">
        <v>227.36</v>
      </c>
      <c r="CC509">
        <v>3.6</v>
      </c>
      <c r="CD509">
        <v>3.64</v>
      </c>
      <c r="CE509">
        <v>2.99</v>
      </c>
      <c r="CF509">
        <v>2.98</v>
      </c>
      <c r="CG509">
        <v>5.5</v>
      </c>
      <c r="CH509">
        <v>-1.6</v>
      </c>
      <c r="CI509">
        <v>17.2</v>
      </c>
      <c r="CJ509">
        <v>2.1</v>
      </c>
    </row>
    <row r="510" spans="1:88" x14ac:dyDescent="0.25">
      <c r="A510" s="1">
        <v>45689</v>
      </c>
      <c r="B510">
        <v>74.760000000000005</v>
      </c>
      <c r="C510">
        <v>0.96130000000000004</v>
      </c>
      <c r="D510">
        <v>228.61916400000001</v>
      </c>
      <c r="E510">
        <v>396.80714599999999</v>
      </c>
      <c r="F510">
        <v>19.63</v>
      </c>
      <c r="G510">
        <v>2.41</v>
      </c>
      <c r="H510">
        <v>4.24</v>
      </c>
      <c r="I510">
        <v>3.47</v>
      </c>
      <c r="J510">
        <v>2.58</v>
      </c>
      <c r="K510">
        <v>127.28</v>
      </c>
      <c r="L510">
        <v>140.69999999999999</v>
      </c>
      <c r="M510">
        <v>150.69999999999999</v>
      </c>
      <c r="N510">
        <v>119.85</v>
      </c>
      <c r="O510">
        <v>96.38290207</v>
      </c>
      <c r="P510">
        <v>96.787640699999997</v>
      </c>
      <c r="Q510">
        <v>50.2</v>
      </c>
      <c r="R510">
        <v>47.6</v>
      </c>
      <c r="S510">
        <v>50.6</v>
      </c>
      <c r="T510">
        <v>42.7</v>
      </c>
      <c r="U510">
        <v>-13.7</v>
      </c>
      <c r="V510">
        <v>-0.74</v>
      </c>
      <c r="W510">
        <v>5</v>
      </c>
      <c r="X510">
        <v>-11</v>
      </c>
      <c r="Y510">
        <v>-3.5</v>
      </c>
      <c r="Z510">
        <v>1229</v>
      </c>
      <c r="AA510">
        <v>2070.2199999999998</v>
      </c>
      <c r="AB510">
        <v>2629.3180000000002</v>
      </c>
      <c r="AC510">
        <v>921.92</v>
      </c>
      <c r="AD510">
        <v>5954.5</v>
      </c>
      <c r="AE510">
        <v>3805.3258259999998</v>
      </c>
      <c r="AF510">
        <v>4.5</v>
      </c>
      <c r="AG510">
        <v>2.75</v>
      </c>
      <c r="AH510">
        <v>4.5</v>
      </c>
      <c r="AI510">
        <v>0.5</v>
      </c>
      <c r="AL510">
        <v>325.47500000000002</v>
      </c>
      <c r="AM510">
        <v>50.4</v>
      </c>
      <c r="AN510">
        <v>46.5</v>
      </c>
      <c r="AO510">
        <v>45.1</v>
      </c>
      <c r="AP510">
        <v>45.8</v>
      </c>
      <c r="AQ510">
        <v>51.6</v>
      </c>
      <c r="AR510">
        <v>52.7</v>
      </c>
      <c r="AS510">
        <v>50.5</v>
      </c>
      <c r="AT510">
        <v>46.9</v>
      </c>
      <c r="AU510">
        <v>51.5</v>
      </c>
      <c r="AV510">
        <v>50.8</v>
      </c>
      <c r="AW510">
        <v>58.8</v>
      </c>
      <c r="AX510">
        <v>56.3</v>
      </c>
      <c r="AY510">
        <v>51.5</v>
      </c>
      <c r="AZ510">
        <v>50.6</v>
      </c>
      <c r="BA510">
        <v>52</v>
      </c>
      <c r="BB510">
        <v>49</v>
      </c>
      <c r="BC510">
        <v>5.4250000000000001E-3</v>
      </c>
      <c r="BD510">
        <v>107.50060404</v>
      </c>
      <c r="BE510">
        <v>137.5</v>
      </c>
      <c r="BF510">
        <v>112.3</v>
      </c>
      <c r="BG510">
        <v>5.81</v>
      </c>
      <c r="BH510">
        <v>469.77157199999999</v>
      </c>
      <c r="BI510">
        <v>116.303969</v>
      </c>
      <c r="BJ510">
        <v>117.3</v>
      </c>
      <c r="BK510">
        <v>44.07</v>
      </c>
      <c r="BL510">
        <v>50</v>
      </c>
      <c r="BM510">
        <v>2.464</v>
      </c>
      <c r="BN510">
        <v>2.58</v>
      </c>
      <c r="BO510" s="15">
        <v>100.4812</v>
      </c>
      <c r="BP510" s="15">
        <v>100.1217</v>
      </c>
      <c r="BQ510">
        <v>100.3835</v>
      </c>
      <c r="BR510">
        <v>237.67</v>
      </c>
      <c r="BS510">
        <v>175.46</v>
      </c>
      <c r="BT510">
        <v>146.06</v>
      </c>
      <c r="BU510">
        <v>270.57</v>
      </c>
      <c r="BV510">
        <v>227.53</v>
      </c>
      <c r="CC510">
        <v>3.46</v>
      </c>
      <c r="CD510">
        <v>3.5</v>
      </c>
      <c r="CE510">
        <v>3.5</v>
      </c>
      <c r="CF510">
        <v>3.57</v>
      </c>
      <c r="CG510">
        <v>4.5999999999999996</v>
      </c>
      <c r="CH510">
        <v>-1.2</v>
      </c>
      <c r="CI510">
        <v>15.3</v>
      </c>
      <c r="CJ510">
        <v>3</v>
      </c>
    </row>
    <row r="511" spans="1:88" x14ac:dyDescent="0.25">
      <c r="A511" s="1">
        <v>45717</v>
      </c>
      <c r="B511">
        <v>77.23</v>
      </c>
      <c r="C511">
        <v>0.92579999999999996</v>
      </c>
      <c r="D511">
        <v>297.08401800000001</v>
      </c>
      <c r="E511">
        <v>576.93663100000003</v>
      </c>
      <c r="F511">
        <v>22.28</v>
      </c>
      <c r="G511">
        <v>2.74</v>
      </c>
      <c r="H511">
        <v>4.2300000000000004</v>
      </c>
      <c r="I511">
        <v>3.86</v>
      </c>
      <c r="J511">
        <v>2.95</v>
      </c>
      <c r="K511">
        <v>128.05000000000001</v>
      </c>
      <c r="L511">
        <v>141.11000000000001</v>
      </c>
      <c r="M511">
        <v>148.59</v>
      </c>
      <c r="N511">
        <v>121.02</v>
      </c>
      <c r="O511">
        <v>95.583175990000001</v>
      </c>
      <c r="P511">
        <v>97.103540559999999</v>
      </c>
      <c r="Q511">
        <v>50.9</v>
      </c>
      <c r="R511">
        <v>48.6</v>
      </c>
      <c r="S511">
        <v>51</v>
      </c>
      <c r="T511">
        <v>44.8</v>
      </c>
      <c r="U511">
        <v>-14.5</v>
      </c>
      <c r="V511">
        <v>-0.72</v>
      </c>
      <c r="W511">
        <v>2.2999999999999998</v>
      </c>
      <c r="X511">
        <v>-10.6</v>
      </c>
      <c r="Y511">
        <v>-3.7</v>
      </c>
      <c r="Z511">
        <v>1598</v>
      </c>
      <c r="AA511">
        <v>2082.15</v>
      </c>
      <c r="AB511">
        <v>2207.8679999999999</v>
      </c>
      <c r="AC511">
        <v>898.8</v>
      </c>
      <c r="AD511">
        <v>5611.85</v>
      </c>
      <c r="AE511">
        <v>3628.6422750000002</v>
      </c>
      <c r="AF511">
        <v>4.5</v>
      </c>
      <c r="AG511">
        <v>2.5</v>
      </c>
      <c r="AH511">
        <v>4.5</v>
      </c>
      <c r="AI511">
        <v>0.5</v>
      </c>
      <c r="AL511">
        <v>325.65899999999999</v>
      </c>
      <c r="AM511">
        <v>51.3</v>
      </c>
      <c r="AN511">
        <v>48.3</v>
      </c>
      <c r="AO511">
        <v>48</v>
      </c>
      <c r="AP511">
        <v>48.5</v>
      </c>
      <c r="AQ511">
        <v>53.5</v>
      </c>
      <c r="AR511">
        <v>50.2</v>
      </c>
      <c r="AS511">
        <v>51.5</v>
      </c>
      <c r="AT511">
        <v>44.9</v>
      </c>
      <c r="AU511">
        <v>51.8</v>
      </c>
      <c r="AV511">
        <v>51.2</v>
      </c>
      <c r="AW511">
        <v>59.5</v>
      </c>
      <c r="AX511">
        <v>58.1</v>
      </c>
      <c r="AY511">
        <v>52</v>
      </c>
      <c r="AZ511">
        <v>50.3</v>
      </c>
      <c r="BA511">
        <v>48.9</v>
      </c>
      <c r="BB511">
        <v>48.4</v>
      </c>
      <c r="BC511">
        <v>-0.173211</v>
      </c>
      <c r="BD511">
        <v>109.85100758</v>
      </c>
      <c r="BE511">
        <v>136.19999999999999</v>
      </c>
      <c r="BF511">
        <v>112.2</v>
      </c>
      <c r="BG511">
        <v>5.99</v>
      </c>
      <c r="BH511">
        <v>603.07777599999997</v>
      </c>
      <c r="BI511">
        <v>116.303969</v>
      </c>
      <c r="BJ511">
        <v>117.3</v>
      </c>
      <c r="BK511">
        <v>39.966999999999999</v>
      </c>
      <c r="BL511">
        <v>49.6</v>
      </c>
      <c r="BM511">
        <v>2.3359999999999999</v>
      </c>
      <c r="BN511">
        <v>2.95</v>
      </c>
      <c r="BO511" s="15">
        <v>100.4127</v>
      </c>
      <c r="BP511" s="15">
        <v>100.24209999999999</v>
      </c>
      <c r="BQ511">
        <v>100.49</v>
      </c>
      <c r="BR511">
        <v>212.18</v>
      </c>
      <c r="BS511">
        <v>164.98</v>
      </c>
      <c r="BT511">
        <v>144.5</v>
      </c>
      <c r="BU511">
        <v>237.14</v>
      </c>
      <c r="BV511">
        <v>201.27</v>
      </c>
      <c r="CC511">
        <v>3.46</v>
      </c>
      <c r="CD511">
        <v>3.44</v>
      </c>
      <c r="CE511">
        <v>3.51</v>
      </c>
      <c r="CF511">
        <v>3.49</v>
      </c>
      <c r="CG511">
        <v>4.8</v>
      </c>
      <c r="CH511">
        <v>-1.2</v>
      </c>
      <c r="CI511">
        <v>15.2</v>
      </c>
      <c r="CJ511">
        <v>5.4</v>
      </c>
    </row>
    <row r="512" spans="1:88" x14ac:dyDescent="0.25">
      <c r="A512" s="1">
        <v>45748</v>
      </c>
      <c r="B512">
        <v>63.37</v>
      </c>
      <c r="C512">
        <v>0.87949999999999995</v>
      </c>
      <c r="D512">
        <v>460.16995600000001</v>
      </c>
      <c r="E512">
        <v>776.64013699999998</v>
      </c>
      <c r="F512">
        <v>24.7</v>
      </c>
      <c r="G512">
        <v>2.5099999999999998</v>
      </c>
      <c r="H512">
        <v>4.17</v>
      </c>
      <c r="I512">
        <v>3.58</v>
      </c>
      <c r="J512">
        <v>2.69</v>
      </c>
      <c r="K512">
        <v>128.78</v>
      </c>
      <c r="L512">
        <v>141.57</v>
      </c>
      <c r="M512">
        <v>145.11000000000001</v>
      </c>
      <c r="N512">
        <v>122.25</v>
      </c>
      <c r="Q512">
        <v>50.4</v>
      </c>
      <c r="R512">
        <v>49</v>
      </c>
      <c r="S512">
        <v>50.1</v>
      </c>
      <c r="T512">
        <v>46</v>
      </c>
      <c r="U512">
        <v>-16.600000000000001</v>
      </c>
      <c r="V512">
        <v>-0.66</v>
      </c>
      <c r="W512">
        <v>1.6</v>
      </c>
      <c r="X512">
        <v>-11</v>
      </c>
      <c r="Y512">
        <v>-4.0999999999999996</v>
      </c>
      <c r="Z512">
        <v>1386</v>
      </c>
      <c r="AA512">
        <v>2071.71</v>
      </c>
      <c r="AB512">
        <v>2091.348</v>
      </c>
      <c r="AC512">
        <v>877.89</v>
      </c>
      <c r="AD512">
        <v>5569.06</v>
      </c>
      <c r="AE512">
        <v>3655.5238330000002</v>
      </c>
      <c r="AF512">
        <v>4.5</v>
      </c>
      <c r="AG512">
        <v>2.25</v>
      </c>
      <c r="AH512">
        <v>4.5</v>
      </c>
      <c r="AI512">
        <v>0.5</v>
      </c>
      <c r="AL512">
        <v>326.43</v>
      </c>
      <c r="AM512">
        <v>50.1</v>
      </c>
      <c r="AN512">
        <v>48.4</v>
      </c>
      <c r="AO512">
        <v>47.8</v>
      </c>
      <c r="AP512">
        <v>48.7</v>
      </c>
      <c r="AQ512">
        <v>50.6</v>
      </c>
      <c r="AR512">
        <v>50.2</v>
      </c>
      <c r="AS512">
        <v>48.5</v>
      </c>
      <c r="AT512">
        <v>45.4</v>
      </c>
      <c r="AU512">
        <v>51.1</v>
      </c>
      <c r="AV512">
        <v>50.4</v>
      </c>
      <c r="AW512">
        <v>59.7</v>
      </c>
      <c r="AX512">
        <v>58.2</v>
      </c>
      <c r="AY512">
        <v>50.8</v>
      </c>
      <c r="AZ512">
        <v>49.8</v>
      </c>
      <c r="BA512">
        <v>51.2</v>
      </c>
      <c r="BB512">
        <v>48.7</v>
      </c>
      <c r="BC512">
        <v>-0.28069300000000003</v>
      </c>
      <c r="BE512">
        <v>137.30000000000001</v>
      </c>
      <c r="BF512">
        <v>113.3</v>
      </c>
      <c r="BG512">
        <v>6.13</v>
      </c>
      <c r="BH512">
        <v>1151.3555819999999</v>
      </c>
      <c r="BK512">
        <v>32.216999999999999</v>
      </c>
      <c r="BL512">
        <v>49.2</v>
      </c>
      <c r="BM512">
        <v>2.1560000000000001</v>
      </c>
      <c r="BN512">
        <v>2.69</v>
      </c>
      <c r="BO512" s="15">
        <v>100.33280000000001</v>
      </c>
      <c r="BP512" s="15">
        <v>100.3228</v>
      </c>
      <c r="BQ512">
        <v>100.6</v>
      </c>
      <c r="BR512">
        <v>189.13</v>
      </c>
      <c r="BS512">
        <v>154.5</v>
      </c>
      <c r="BT512">
        <v>131.87</v>
      </c>
      <c r="BU512">
        <v>207.44</v>
      </c>
      <c r="BV512">
        <v>194.57</v>
      </c>
      <c r="CC512">
        <v>3.34</v>
      </c>
      <c r="CD512">
        <v>3.3</v>
      </c>
      <c r="CE512">
        <v>3.21</v>
      </c>
      <c r="CF512">
        <v>3.12</v>
      </c>
      <c r="CG512">
        <v>3.9</v>
      </c>
      <c r="CH512">
        <v>-2.7</v>
      </c>
      <c r="CI512">
        <v>19.2</v>
      </c>
      <c r="CJ512">
        <v>1.6</v>
      </c>
    </row>
    <row r="513" spans="1:88" x14ac:dyDescent="0.25">
      <c r="A513" s="1">
        <v>45778</v>
      </c>
      <c r="B513">
        <v>64.319999999999993</v>
      </c>
      <c r="C513">
        <v>0.88080000000000003</v>
      </c>
      <c r="D513">
        <v>364.99811599999998</v>
      </c>
      <c r="E513">
        <v>626.32891400000005</v>
      </c>
      <c r="F513">
        <v>18.57</v>
      </c>
      <c r="H513">
        <v>4.41</v>
      </c>
      <c r="I513">
        <v>3.5</v>
      </c>
      <c r="J513">
        <v>2.72</v>
      </c>
      <c r="K513">
        <v>128.72</v>
      </c>
      <c r="L513">
        <v>142.16</v>
      </c>
      <c r="M513">
        <v>143.35</v>
      </c>
      <c r="N513">
        <v>122.22</v>
      </c>
      <c r="Q513">
        <v>50.2</v>
      </c>
      <c r="R513">
        <v>49.4</v>
      </c>
      <c r="S513">
        <v>49.7</v>
      </c>
      <c r="T513">
        <v>45.6</v>
      </c>
      <c r="U513">
        <v>-15.2</v>
      </c>
      <c r="V513">
        <v>-0.55000000000000004</v>
      </c>
      <c r="W513">
        <v>1.5</v>
      </c>
      <c r="X513">
        <v>-10.3</v>
      </c>
      <c r="Y513">
        <v>-3.6</v>
      </c>
      <c r="Z513">
        <v>1418</v>
      </c>
      <c r="AA513">
        <v>2114.9499999999998</v>
      </c>
      <c r="AB513">
        <v>2508.422</v>
      </c>
      <c r="AC513">
        <v>922.93</v>
      </c>
      <c r="AD513">
        <v>5911.69</v>
      </c>
      <c r="AE513">
        <v>3863.4832230000002</v>
      </c>
      <c r="AF513">
        <v>4.5</v>
      </c>
      <c r="AG513">
        <v>2.25</v>
      </c>
      <c r="AH513">
        <v>4.25</v>
      </c>
      <c r="AI513">
        <v>0.5</v>
      </c>
      <c r="AL513">
        <v>326.85399999999998</v>
      </c>
      <c r="AM513">
        <v>48.5</v>
      </c>
      <c r="AN513">
        <v>48.3</v>
      </c>
      <c r="AO513">
        <v>49.3</v>
      </c>
      <c r="AP513">
        <v>49.8</v>
      </c>
      <c r="AQ513">
        <v>53</v>
      </c>
      <c r="AR513">
        <v>52</v>
      </c>
      <c r="AS513">
        <v>50.3</v>
      </c>
      <c r="AT513">
        <v>46.4</v>
      </c>
      <c r="AU513">
        <v>49.6</v>
      </c>
      <c r="AV513">
        <v>48.3</v>
      </c>
      <c r="AW513">
        <v>59.3</v>
      </c>
      <c r="AX513">
        <v>57.6</v>
      </c>
      <c r="AY513">
        <v>51.2</v>
      </c>
      <c r="AZ513">
        <v>49.6</v>
      </c>
      <c r="BA513">
        <v>50.2</v>
      </c>
      <c r="BB513">
        <v>49.4</v>
      </c>
      <c r="BC513">
        <v>0.194989</v>
      </c>
      <c r="BG513">
        <v>6.25</v>
      </c>
      <c r="BH513">
        <v>723.13224100000002</v>
      </c>
      <c r="BK513">
        <v>33.799999999999997</v>
      </c>
      <c r="BL513">
        <v>49</v>
      </c>
      <c r="BM513">
        <v>1.9950000000000001</v>
      </c>
      <c r="BN513">
        <v>2.72</v>
      </c>
      <c r="BO513" s="15">
        <v>100.28879999999999</v>
      </c>
      <c r="BP513" s="15">
        <v>100.3984</v>
      </c>
      <c r="BQ513">
        <v>100.723</v>
      </c>
      <c r="BR513">
        <v>186.3</v>
      </c>
      <c r="BS513">
        <v>155.41</v>
      </c>
      <c r="BT513">
        <v>131.21</v>
      </c>
      <c r="BU513">
        <v>202.64</v>
      </c>
      <c r="BV513">
        <v>198.26</v>
      </c>
      <c r="CG513">
        <v>3.1</v>
      </c>
      <c r="CH513">
        <v>-3.4</v>
      </c>
      <c r="CI513">
        <v>16.600000000000001</v>
      </c>
      <c r="CJ513">
        <v>-0.1</v>
      </c>
    </row>
    <row r="514" spans="1:88" x14ac:dyDescent="0.25">
      <c r="A514" s="1">
        <v>45809</v>
      </c>
    </row>
    <row r="515" spans="1:88" x14ac:dyDescent="0.25">
      <c r="A515" s="1">
        <v>45839</v>
      </c>
    </row>
    <row r="516" spans="1:88" x14ac:dyDescent="0.25">
      <c r="A516" s="1">
        <v>45870</v>
      </c>
    </row>
    <row r="517" spans="1:88" x14ac:dyDescent="0.25">
      <c r="A517" s="1"/>
    </row>
    <row r="518" spans="1:88" x14ac:dyDescent="0.25">
      <c r="A518" s="1"/>
    </row>
    <row r="519" spans="1:88" x14ac:dyDescent="0.25">
      <c r="A519" s="1"/>
    </row>
    <row r="520" spans="1:88" x14ac:dyDescent="0.25">
      <c r="A520" s="1"/>
    </row>
    <row r="521" spans="1:88" x14ac:dyDescent="0.25">
      <c r="A521" s="1"/>
    </row>
    <row r="522" spans="1:88" x14ac:dyDescent="0.25">
      <c r="A522" s="1"/>
    </row>
    <row r="523" spans="1:88" x14ac:dyDescent="0.25">
      <c r="A523" s="1"/>
    </row>
    <row r="524" spans="1:88" x14ac:dyDescent="0.25">
      <c r="A524" s="1"/>
    </row>
    <row r="525" spans="1:88" x14ac:dyDescent="0.25">
      <c r="A525" s="1"/>
    </row>
    <row r="526" spans="1:88" x14ac:dyDescent="0.25">
      <c r="A526" s="1"/>
    </row>
    <row r="527" spans="1:88" x14ac:dyDescent="0.25">
      <c r="A527" s="1"/>
    </row>
    <row r="528" spans="1:88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s="15" customFormat="1" x14ac:dyDescent="0.25">
      <c r="A3668" s="14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19050</xdr:rowOff>
              </from>
              <to>
                <xdr:col>1</xdr:col>
                <xdr:colOff>76200</xdr:colOff>
                <xdr:row>1</xdr:row>
                <xdr:rowOff>114300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F628-15F4-47CC-9EB2-EBC0B8C1E40A}">
  <dimension ref="A1:CM511"/>
  <sheetViews>
    <sheetView topLeftCell="A474" zoomScale="80" zoomScaleNormal="80" workbookViewId="0">
      <pane xSplit="1" topLeftCell="BJ1" activePane="topRight" state="frozen"/>
      <selection pane="topRight" activeCell="BL504" sqref="BL504"/>
    </sheetView>
  </sheetViews>
  <sheetFormatPr defaultRowHeight="15" x14ac:dyDescent="0.25"/>
  <cols>
    <col min="1" max="1" width="15.28515625" customWidth="1"/>
    <col min="2" max="2" width="63.5703125" style="3" customWidth="1"/>
    <col min="3" max="3" width="64.85546875" style="3" bestFit="1" customWidth="1"/>
    <col min="4" max="4" width="74.140625" style="3" bestFit="1" customWidth="1"/>
    <col min="5" max="5" width="69.140625" style="3" bestFit="1" customWidth="1"/>
    <col min="6" max="6" width="66" style="3" bestFit="1" customWidth="1"/>
    <col min="7" max="7" width="73.140625" style="3" bestFit="1" customWidth="1"/>
    <col min="8" max="8" width="48.7109375" style="3" bestFit="1" customWidth="1"/>
    <col min="9" max="9" width="94" style="3" bestFit="1" customWidth="1"/>
    <col min="10" max="10" width="64.5703125" style="3" bestFit="1" customWidth="1"/>
    <col min="11" max="11" width="64.85546875" style="3" bestFit="1" customWidth="1"/>
    <col min="12" max="12" width="74.140625" style="3" bestFit="1" customWidth="1"/>
    <col min="13" max="13" width="79.5703125" style="3" bestFit="1" customWidth="1"/>
    <col min="14" max="14" width="89.42578125" style="3" bestFit="1" customWidth="1"/>
    <col min="15" max="15" width="94.28515625" style="3" bestFit="1" customWidth="1"/>
    <col min="16" max="16" width="69.7109375" style="3" bestFit="1" customWidth="1"/>
    <col min="17" max="17" width="69.5703125" style="3" bestFit="1" customWidth="1"/>
    <col min="18" max="18" width="94.140625" style="3" bestFit="1" customWidth="1"/>
    <col min="19" max="19" width="97" style="3" bestFit="1" customWidth="1"/>
    <col min="20" max="20" width="40" style="3" bestFit="1" customWidth="1"/>
    <col min="21" max="21" width="49.85546875" style="3" bestFit="1" customWidth="1"/>
    <col min="22" max="22" width="49.7109375" style="3" bestFit="1" customWidth="1"/>
    <col min="23" max="23" width="49.85546875" style="3" bestFit="1" customWidth="1"/>
    <col min="24" max="24" width="49.7109375" style="3" bestFit="1" customWidth="1"/>
    <col min="25" max="25" width="67.28515625" style="3" bestFit="1" customWidth="1"/>
    <col min="26" max="26" width="16.42578125" style="3" bestFit="1" customWidth="1"/>
    <col min="27" max="27" width="28.5703125" style="3" bestFit="1" customWidth="1"/>
    <col min="28" max="28" width="31.7109375" style="3" bestFit="1" customWidth="1"/>
    <col min="29" max="32" width="64.5703125" style="3" bestFit="1" customWidth="1"/>
    <col min="33" max="33" width="64.85546875" style="3" bestFit="1" customWidth="1"/>
    <col min="34" max="34" width="54.85546875" style="3" bestFit="1" customWidth="1"/>
    <col min="35" max="35" width="53" style="3" bestFit="1" customWidth="1"/>
    <col min="36" max="36" width="134.140625" style="3" bestFit="1" customWidth="1"/>
    <col min="37" max="37" width="71.140625" style="3" bestFit="1" customWidth="1"/>
    <col min="38" max="38" width="103.42578125" style="3" bestFit="1" customWidth="1"/>
    <col min="39" max="39" width="84.7109375" style="3" bestFit="1" customWidth="1"/>
    <col min="40" max="40" width="78.85546875" style="3" bestFit="1" customWidth="1"/>
    <col min="41" max="41" width="82.42578125" style="3" bestFit="1" customWidth="1"/>
    <col min="42" max="42" width="76.7109375" style="3" bestFit="1" customWidth="1"/>
    <col min="43" max="43" width="85.28515625" style="3" bestFit="1" customWidth="1"/>
    <col min="44" max="44" width="79.5703125" style="3" bestFit="1" customWidth="1"/>
    <col min="45" max="45" width="88.7109375" style="3" bestFit="1" customWidth="1"/>
    <col min="46" max="46" width="82.85546875" style="3" bestFit="1" customWidth="1"/>
    <col min="47" max="47" width="91.140625" style="3" bestFit="1" customWidth="1"/>
    <col min="48" max="48" width="85.42578125" style="3" bestFit="1" customWidth="1"/>
    <col min="49" max="49" width="88.28515625" style="3" bestFit="1" customWidth="1"/>
    <col min="50" max="50" width="82.42578125" style="3" bestFit="1" customWidth="1"/>
    <col min="51" max="51" width="86.7109375" style="3" bestFit="1" customWidth="1"/>
    <col min="52" max="52" width="81" style="3" bestFit="1" customWidth="1"/>
    <col min="53" max="53" width="92" style="3" bestFit="1" customWidth="1"/>
    <col min="54" max="54" width="86.140625" style="3" bestFit="1" customWidth="1"/>
    <col min="55" max="55" width="95" style="3" bestFit="1" customWidth="1"/>
    <col min="56" max="56" width="89.28515625" style="3" bestFit="1" customWidth="1"/>
    <col min="57" max="57" width="90.28515625" style="3" bestFit="1" customWidth="1"/>
    <col min="58" max="58" width="88.140625" style="3" bestFit="1" customWidth="1"/>
    <col min="59" max="59" width="76.28515625" style="3" bestFit="1" customWidth="1"/>
    <col min="60" max="60" width="179.5703125" style="3" bestFit="1" customWidth="1"/>
    <col min="61" max="61" width="186.7109375" style="3" customWidth="1"/>
    <col min="62" max="62" width="118.5703125" style="3" bestFit="1" customWidth="1"/>
    <col min="63" max="63" width="38" style="3" bestFit="1" customWidth="1"/>
    <col min="64" max="64" width="43.5703125" style="3" bestFit="1" customWidth="1"/>
    <col min="65" max="65" width="12.42578125" bestFit="1" customWidth="1"/>
    <col min="66" max="66" width="87.140625" bestFit="1" customWidth="1"/>
    <col min="67" max="67" width="86.42578125" bestFit="1" customWidth="1"/>
    <col min="70" max="70" width="9.5703125" bestFit="1" customWidth="1"/>
    <col min="71" max="71" width="7.7109375" bestFit="1" customWidth="1"/>
    <col min="72" max="72" width="31" bestFit="1" customWidth="1"/>
    <col min="73" max="73" width="38.5703125" bestFit="1" customWidth="1"/>
    <col min="74" max="74" width="40.28515625" bestFit="1" customWidth="1"/>
    <col min="75" max="75" width="42.5703125" customWidth="1"/>
    <col min="76" max="76" width="32.85546875" customWidth="1"/>
    <col min="77" max="77" width="26.42578125" customWidth="1"/>
    <col min="78" max="78" width="21.7109375" customWidth="1"/>
    <col min="79" max="79" width="91.5703125" bestFit="1" customWidth="1"/>
    <col min="80" max="80" width="27.85546875" bestFit="1" customWidth="1"/>
    <col min="81" max="81" width="28" bestFit="1" customWidth="1"/>
    <col min="82" max="82" width="27.85546875" bestFit="1" customWidth="1"/>
    <col min="83" max="83" width="28.5703125" bestFit="1" customWidth="1"/>
    <col min="84" max="84" width="28.7109375" bestFit="1" customWidth="1"/>
    <col min="85" max="85" width="18.7109375" bestFit="1" customWidth="1"/>
    <col min="86" max="86" width="21.28515625" bestFit="1" customWidth="1"/>
  </cols>
  <sheetData>
    <row r="1" spans="1:84" x14ac:dyDescent="0.25">
      <c r="B1" s="5" t="s">
        <v>54</v>
      </c>
      <c r="C1" s="5" t="s">
        <v>55</v>
      </c>
      <c r="D1" s="5" t="s">
        <v>86</v>
      </c>
      <c r="E1" s="5" t="s">
        <v>87</v>
      </c>
      <c r="F1" s="5" t="s">
        <v>92</v>
      </c>
      <c r="G1" s="5" t="s">
        <v>82</v>
      </c>
      <c r="H1" s="5" t="s">
        <v>83</v>
      </c>
      <c r="I1" s="5" t="s">
        <v>84</v>
      </c>
      <c r="J1" s="5" t="s">
        <v>79</v>
      </c>
      <c r="K1" s="6" t="s">
        <v>56</v>
      </c>
      <c r="L1" s="5" t="s">
        <v>57</v>
      </c>
      <c r="M1" s="5" t="s">
        <v>58</v>
      </c>
      <c r="N1" s="5" t="s">
        <v>59</v>
      </c>
      <c r="O1" s="5" t="s">
        <v>80</v>
      </c>
      <c r="P1" s="5" t="s">
        <v>81</v>
      </c>
      <c r="Q1" s="5" t="s">
        <v>61</v>
      </c>
      <c r="R1" s="5" t="s">
        <v>60</v>
      </c>
      <c r="S1" s="5" t="s">
        <v>72</v>
      </c>
      <c r="T1" s="5" t="s">
        <v>73</v>
      </c>
      <c r="U1" s="5" t="s">
        <v>62</v>
      </c>
      <c r="V1" s="5" t="s">
        <v>63</v>
      </c>
      <c r="W1" s="5" t="s">
        <v>75</v>
      </c>
      <c r="X1" s="5" t="s">
        <v>74</v>
      </c>
      <c r="Y1" s="5" t="s">
        <v>76</v>
      </c>
      <c r="Z1" s="5" t="s">
        <v>77</v>
      </c>
      <c r="AA1" s="5" t="s">
        <v>78</v>
      </c>
      <c r="AB1" s="5" t="s">
        <v>88</v>
      </c>
      <c r="AC1" s="5" t="s">
        <v>320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104</v>
      </c>
      <c r="AM1" s="5" t="s">
        <v>117</v>
      </c>
      <c r="AN1" s="5" t="s">
        <v>118</v>
      </c>
      <c r="AO1" s="5" t="s">
        <v>119</v>
      </c>
      <c r="AP1" s="8" t="s">
        <v>120</v>
      </c>
      <c r="AQ1" s="5" t="s">
        <v>105</v>
      </c>
      <c r="AR1" s="5" t="s">
        <v>106</v>
      </c>
      <c r="AS1" s="5" t="s">
        <v>107</v>
      </c>
      <c r="AT1" s="5" t="s">
        <v>108</v>
      </c>
      <c r="AU1" s="5" t="s">
        <v>109</v>
      </c>
      <c r="AV1" s="5" t="s">
        <v>110</v>
      </c>
      <c r="AW1" s="5" t="s">
        <v>111</v>
      </c>
      <c r="AX1" s="5" t="s">
        <v>112</v>
      </c>
      <c r="AY1" s="5" t="s">
        <v>114</v>
      </c>
      <c r="AZ1" s="5" t="s">
        <v>115</v>
      </c>
      <c r="BA1" s="5" t="s">
        <v>116</v>
      </c>
      <c r="BB1" s="5" t="s">
        <v>113</v>
      </c>
      <c r="BC1" s="5" t="s">
        <v>124</v>
      </c>
      <c r="BD1" s="5" t="s">
        <v>121</v>
      </c>
      <c r="BE1" s="5" t="s">
        <v>122</v>
      </c>
      <c r="BF1" s="5" t="s">
        <v>123</v>
      </c>
      <c r="BG1" s="5" t="s">
        <v>128</v>
      </c>
      <c r="BH1" s="5" t="s">
        <v>125</v>
      </c>
      <c r="BI1" s="5" t="s">
        <v>126</v>
      </c>
      <c r="BJ1" s="5" t="s">
        <v>275</v>
      </c>
      <c r="BK1" s="5" t="s">
        <v>127</v>
      </c>
      <c r="BL1" s="10" t="s">
        <v>314</v>
      </c>
      <c r="BM1" s="12" t="s">
        <v>315</v>
      </c>
      <c r="BN1" s="12" t="s">
        <v>316</v>
      </c>
      <c r="BO1" s="5" t="s">
        <v>281</v>
      </c>
      <c r="BP1" s="5" t="s">
        <v>283</v>
      </c>
      <c r="BQ1" s="5" t="s">
        <v>282</v>
      </c>
      <c r="BR1" s="5" t="s">
        <v>290</v>
      </c>
      <c r="BS1" s="5" t="s">
        <v>289</v>
      </c>
      <c r="BT1" s="5" t="s">
        <v>291</v>
      </c>
      <c r="BU1" s="5" t="s">
        <v>292</v>
      </c>
      <c r="BV1" s="5" t="s">
        <v>293</v>
      </c>
      <c r="BW1" s="5" t="s">
        <v>300</v>
      </c>
      <c r="BX1" s="5" t="s">
        <v>299</v>
      </c>
      <c r="BY1" s="5" t="s">
        <v>301</v>
      </c>
      <c r="BZ1" s="5" t="s">
        <v>304</v>
      </c>
      <c r="CA1" s="5" t="s">
        <v>302</v>
      </c>
      <c r="CB1" s="5" t="s">
        <v>303</v>
      </c>
      <c r="CC1" s="13" t="s">
        <v>309</v>
      </c>
      <c r="CD1" s="13" t="s">
        <v>310</v>
      </c>
      <c r="CE1" s="13" t="s">
        <v>311</v>
      </c>
      <c r="CF1" s="13" t="s">
        <v>312</v>
      </c>
    </row>
    <row r="2" spans="1:84" s="4" customFormat="1" x14ac:dyDescent="0.25">
      <c r="A2" s="7">
        <v>30317</v>
      </c>
      <c r="B2" s="3" t="str">
        <f>IF(Downloads_maandcijfers!B5="", "", Downloads_maandcijfers!B5)</f>
        <v/>
      </c>
      <c r="C2" s="3">
        <f>IF(Downloads_maandcijfers!C5="", "", Downloads_maandcijfers!C5)</f>
        <v>1.0662</v>
      </c>
      <c r="D2" s="3" t="str">
        <f>IF(Downloads_maandcijfers!D5="", "", Downloads_maandcijfers!D5)</f>
        <v/>
      </c>
      <c r="E2" s="3" t="str">
        <f>IF(Downloads_maandcijfers!E5="", "", Downloads_maandcijfers!E5)</f>
        <v/>
      </c>
      <c r="F2" s="3" t="str">
        <f>IF(Downloads_maandcijfers!F5="", "", Downloads_maandcijfers!F5)</f>
        <v/>
      </c>
      <c r="G2" s="3">
        <f>IF(Downloads_maandcijfers!G5="", "", Downloads_maandcijfers!G5)</f>
        <v>7.71</v>
      </c>
      <c r="H2" s="3">
        <f>IF(Downloads_maandcijfers!H5="", "", Downloads_maandcijfers!H5)</f>
        <v>10.8</v>
      </c>
      <c r="I2" s="3" t="str">
        <f>IF(Downloads_maandcijfers!I5="", "", Downloads_maandcijfers!I5)</f>
        <v/>
      </c>
      <c r="J2" s="3" t="str">
        <f>IF(Downloads_maandcijfers!J5="", "", Downloads_maandcijfers!J5)</f>
        <v/>
      </c>
      <c r="K2" s="3" t="str">
        <f>IF(Downloads_maandcijfers!K5="", "", Downloads_maandcijfers!K5)</f>
        <v/>
      </c>
      <c r="L2" s="3" t="str">
        <f>IF(Downloads_maandcijfers!L5="", "", Downloads_maandcijfers!L5)</f>
        <v/>
      </c>
      <c r="M2" s="3" t="str">
        <f>IF(Downloads_maandcijfers!M5="", "", Downloads_maandcijfers!M5)</f>
        <v/>
      </c>
      <c r="N2" s="3" t="str">
        <f>IF(Downloads_maandcijfers!N5="", "", Downloads_maandcijfers!N5)</f>
        <v/>
      </c>
      <c r="O2" s="3" t="str">
        <f>IF(Downloads_maandcijfers!O5="", "", Downloads_maandcijfers!O5)</f>
        <v/>
      </c>
      <c r="P2" s="3" t="str">
        <f>IF(Downloads_maandcijfers!P5="", "", Downloads_maandcijfers!P5)</f>
        <v/>
      </c>
      <c r="Q2" s="3" t="str">
        <f>IF(Downloads_maandcijfers!Q5="", "", Downloads_maandcijfers!Q5)</f>
        <v/>
      </c>
      <c r="R2" s="3" t="str">
        <f>IF(Downloads_maandcijfers!R5="", "", Downloads_maandcijfers!R5)</f>
        <v/>
      </c>
      <c r="S2" s="3" t="str">
        <f>IF(Downloads_maandcijfers!S5="", "", Downloads_maandcijfers!S5)</f>
        <v/>
      </c>
      <c r="T2" s="3" t="str">
        <f>IF(Downloads_maandcijfers!T5="", "", Downloads_maandcijfers!T5)</f>
        <v/>
      </c>
      <c r="U2" s="3" t="str">
        <f>IF(Downloads_maandcijfers!U5="", "", Downloads_maandcijfers!U5)</f>
        <v/>
      </c>
      <c r="V2" s="3" t="str">
        <f>IF(Downloads_maandcijfers!V5="", "", Downloads_maandcijfers!V5)</f>
        <v/>
      </c>
      <c r="W2" s="3" t="str">
        <f>IF(Downloads_maandcijfers!W5="", "", Downloads_maandcijfers!W5)</f>
        <v/>
      </c>
      <c r="X2" s="3" t="str">
        <f>IF(Downloads_maandcijfers!X5="", "", Downloads_maandcijfers!X5)</f>
        <v/>
      </c>
      <c r="Y2" s="3" t="str">
        <f>IF(Downloads_maandcijfers!Y5="", "", Downloads_maandcijfers!Y5)</f>
        <v/>
      </c>
      <c r="Z2" s="3" t="str">
        <f>IF(Downloads_maandcijfers!Z5="", "", Downloads_maandcijfers!Z5)</f>
        <v/>
      </c>
      <c r="AA2" s="3" t="str">
        <f>IF(Downloads_maandcijfers!AA5="", "", Downloads_maandcijfers!AA5)</f>
        <v/>
      </c>
      <c r="AB2" s="3" t="str">
        <f>IF(Downloads_maandcijfers!AB5="", "", Downloads_maandcijfers!AB5)</f>
        <v/>
      </c>
      <c r="AC2" s="16">
        <v>48.37</v>
      </c>
      <c r="AD2" s="3">
        <f>IF(Downloads_maandcijfers!AD5="", "", Downloads_maandcijfers!AD5)</f>
        <v>145.30000000000001</v>
      </c>
      <c r="AE2" s="3">
        <f>IF(Downloads_maandcijfers!AE5="", "", Downloads_maandcijfers!AE5)</f>
        <v>158.03370000000001</v>
      </c>
      <c r="AF2" s="3">
        <f>IF(Downloads_maandcijfers!AF5="", "", Downloads_maandcijfers!AF5)</f>
        <v>8.5</v>
      </c>
      <c r="AG2" s="3" t="str">
        <f>IF(Downloads_maandcijfers!AG5="", "", Downloads_maandcijfers!AG5)</f>
        <v/>
      </c>
      <c r="AH2" s="3">
        <f>IF(Downloads_maandcijfers!AH5="", "", Downloads_maandcijfers!AH5)</f>
        <v>11</v>
      </c>
      <c r="AI2" s="3" t="str">
        <f>IF(Downloads_maandcijfers!AI5="", "", Downloads_maandcijfers!AI5)</f>
        <v/>
      </c>
      <c r="AJ2" s="3" t="str">
        <f>IF(Downloads_maandcijfers!AJ5="", "", Downloads_maandcijfers!AJ5)</f>
        <v/>
      </c>
      <c r="AK2" s="3" t="str">
        <f>IF(Downloads_maandcijfers!AK5="", "", Downloads_maandcijfers!AK5)</f>
        <v/>
      </c>
      <c r="AL2" s="3">
        <f>IF(Downloads_maandcijfers!AL5="", "", Downloads_maandcijfers!AL5)</f>
        <v>97.6</v>
      </c>
      <c r="AM2" s="3" t="str">
        <f>IF(Downloads_maandcijfers!AM5="", "", Downloads_maandcijfers!AM5)</f>
        <v/>
      </c>
      <c r="AN2" s="3" t="str">
        <f>IF(Downloads_maandcijfers!AN5="", "", Downloads_maandcijfers!AN5)</f>
        <v/>
      </c>
      <c r="AO2" s="3" t="str">
        <f>IF(Downloads_maandcijfers!AO5="", "", Downloads_maandcijfers!AO5)</f>
        <v/>
      </c>
      <c r="AP2" s="3" t="str">
        <f>IF(Downloads_maandcijfers!AP5="", "", Downloads_maandcijfers!AP5)</f>
        <v/>
      </c>
      <c r="AQ2" s="3" t="str">
        <f>IF(Downloads_maandcijfers!AQ5="", "", Downloads_maandcijfers!AQ5)</f>
        <v/>
      </c>
      <c r="AR2" s="3" t="str">
        <f>IF(Downloads_maandcijfers!AR5="", "", Downloads_maandcijfers!AR5)</f>
        <v/>
      </c>
      <c r="AS2" s="3" t="str">
        <f>IF(Downloads_maandcijfers!AS5="", "", Downloads_maandcijfers!AS5)</f>
        <v/>
      </c>
      <c r="AT2" s="3" t="str">
        <f>IF(Downloads_maandcijfers!AT5="", "", Downloads_maandcijfers!AT5)</f>
        <v/>
      </c>
      <c r="AU2" s="3" t="str">
        <f>IF(Downloads_maandcijfers!AU5="", "", Downloads_maandcijfers!AU5)</f>
        <v/>
      </c>
      <c r="AV2" s="3" t="str">
        <f>IF(Downloads_maandcijfers!AV5="", "", Downloads_maandcijfers!AV5)</f>
        <v/>
      </c>
      <c r="AW2" s="3" t="str">
        <f>IF(Downloads_maandcijfers!AW5="", "", Downloads_maandcijfers!AW5)</f>
        <v/>
      </c>
      <c r="AX2" s="3" t="str">
        <f>IF(Downloads_maandcijfers!AX5="", "", Downloads_maandcijfers!AX5)</f>
        <v/>
      </c>
      <c r="AY2" s="3" t="str">
        <f>IF(Downloads_maandcijfers!AY5="", "", Downloads_maandcijfers!AY5)</f>
        <v/>
      </c>
      <c r="AZ2" s="3" t="str">
        <f>IF(Downloads_maandcijfers!AZ5="", "", Downloads_maandcijfers!AZ5)</f>
        <v/>
      </c>
      <c r="BA2" s="3" t="str">
        <f>IF(Downloads_maandcijfers!BA5="", "", Downloads_maandcijfers!BA5)</f>
        <v/>
      </c>
      <c r="BB2" s="3" t="str">
        <f>IF(Downloads_maandcijfers!BB5="", "", Downloads_maandcijfers!BB5)</f>
        <v/>
      </c>
      <c r="BC2" s="3" t="str">
        <f>IF(Downloads_maandcijfers!BC5="", "", Downloads_maandcijfers!BC5)</f>
        <v/>
      </c>
      <c r="BD2" s="3" t="str">
        <f>IF(Downloads_maandcijfers!BD5="", "", Downloads_maandcijfers!BD5)</f>
        <v/>
      </c>
      <c r="BE2" s="3" t="str">
        <f>IF(Downloads_maandcijfers!BE5="", "", Downloads_maandcijfers!BE5)</f>
        <v/>
      </c>
      <c r="BF2" s="3" t="str">
        <f>IF(Downloads_maandcijfers!BF5="", "", Downloads_maandcijfers!BF5)</f>
        <v/>
      </c>
      <c r="BG2" s="3">
        <f>IF(Downloads_maandcijfers!BG5="", "", Downloads_maandcijfers!BG5)</f>
        <v>14.11</v>
      </c>
      <c r="BH2" s="3">
        <f>IF(Downloads_maandcijfers!BH5="", "", Downloads_maandcijfers!BH5)</f>
        <v>44.216434</v>
      </c>
      <c r="BI2" s="3" t="str">
        <f>IF(Downloads_maandcijfers!BI5="", "", Downloads_maandcijfers!BI5)</f>
        <v/>
      </c>
      <c r="BJ2" s="3" t="str">
        <f>IF(Downloads_maandcijfers!BJ5="", "", Downloads_maandcijfers!BJ5)</f>
        <v/>
      </c>
      <c r="BK2" s="3" t="str">
        <f>IF(Downloads_maandcijfers!BK5="", "", Downloads_maandcijfers!BK5)</f>
        <v/>
      </c>
      <c r="BL2" s="3" t="str">
        <f>IF(Downloads_maandcijfers!BL5="", "", Downloads_maandcijfers!BL5)</f>
        <v/>
      </c>
      <c r="BM2" s="3" t="str">
        <f>IF(Downloads_maandcijfers!BM5="", "", Downloads_maandcijfers!BM5)</f>
        <v/>
      </c>
      <c r="BN2" s="3" t="str">
        <f>IF(Downloads_maandcijfers!BN5="", "", Downloads_maandcijfers!BN5)</f>
        <v/>
      </c>
      <c r="BO2" s="3">
        <f>IF(Downloads_maandcijfers!BO5="", "", Downloads_maandcijfers!BO5)</f>
        <v>98.590940000000003</v>
      </c>
      <c r="BP2" s="3" t="str">
        <f>IF(Downloads_maandcijfers!BP5="", "", Downloads_maandcijfers!BP5)</f>
        <v/>
      </c>
      <c r="BQ2" s="3">
        <f>IF(Downloads_maandcijfers!BQ5="", "", Downloads_maandcijfers!BQ5)</f>
        <v>98.852260000000001</v>
      </c>
      <c r="BR2" s="3" t="str">
        <f>IF(Downloads_maandcijfers!BR5="", "", Downloads_maandcijfers!BR5)</f>
        <v/>
      </c>
      <c r="BS2" s="3" t="str">
        <f>IF(Downloads_maandcijfers!BS5="", "", Downloads_maandcijfers!BS5)</f>
        <v/>
      </c>
      <c r="BT2" s="3" t="str">
        <f>IF(Downloads_maandcijfers!BT5="", "", Downloads_maandcijfers!BT5)</f>
        <v/>
      </c>
      <c r="BU2" s="3" t="str">
        <f>IF(Downloads_maandcijfers!BU5="", "", Downloads_maandcijfers!BU5)</f>
        <v/>
      </c>
      <c r="BV2" s="3" t="str">
        <f>IF(Downloads_maandcijfers!BV5="", "", Downloads_maandcijfers!BV5)</f>
        <v/>
      </c>
      <c r="BW2" s="3" t="str">
        <f>IF(Downloads_maandcijfers!BW5="", "", Downloads_maandcijfers!BW5)</f>
        <v/>
      </c>
      <c r="BX2" s="3" t="str">
        <f>IF(Downloads_maandcijfers!BX5="", "", Downloads_maandcijfers!BX5)</f>
        <v/>
      </c>
      <c r="BY2" s="3" t="str">
        <f>IF(Downloads_maandcijfers!BY5="", "", Downloads_maandcijfers!BY5)</f>
        <v/>
      </c>
      <c r="BZ2" s="3" t="str">
        <f>IF(Downloads_maandcijfers!BZ5="", "", Downloads_maandcijfers!BZ5)</f>
        <v/>
      </c>
      <c r="CA2" s="3" t="str">
        <f>IF(Downloads_maandcijfers!CA5="", "", Downloads_maandcijfers!CA5)</f>
        <v/>
      </c>
      <c r="CB2" s="3" t="str">
        <f>IF(Downloads_maandcijfers!CB5="", "", Downloads_maandcijfers!CB5)</f>
        <v/>
      </c>
      <c r="CC2" s="3" t="str">
        <f>IF(Downloads_maandcijfers!CC5="", "", Downloads_maandcijfers!CC5)</f>
        <v/>
      </c>
      <c r="CD2" s="3" t="str">
        <f>IF(Downloads_maandcijfers!CD5="", "", Downloads_maandcijfers!CD5)</f>
        <v/>
      </c>
      <c r="CE2" s="3" t="str">
        <f>IF(Downloads_maandcijfers!CE5="", "", Downloads_maandcijfers!CE5)</f>
        <v/>
      </c>
      <c r="CF2" s="3" t="str">
        <f>IF(Downloads_maandcijfers!CF5="", "", Downloads_maandcijfers!CF5)</f>
        <v/>
      </c>
    </row>
    <row r="3" spans="1:84" s="4" customFormat="1" x14ac:dyDescent="0.25">
      <c r="A3" s="7">
        <v>30348</v>
      </c>
      <c r="B3" s="3" t="str">
        <f>IF(Downloads_maandcijfers!B6="", "", Downloads_maandcijfers!B6)</f>
        <v/>
      </c>
      <c r="C3" s="3">
        <f>IF(Downloads_maandcijfers!C6="", "", Downloads_maandcijfers!C6)</f>
        <v>1.0592999999999999</v>
      </c>
      <c r="D3" s="3" t="str">
        <f>IF(Downloads_maandcijfers!D6="", "", Downloads_maandcijfers!D6)</f>
        <v/>
      </c>
      <c r="E3" s="3" t="str">
        <f>IF(Downloads_maandcijfers!E6="", "", Downloads_maandcijfers!E6)</f>
        <v/>
      </c>
      <c r="F3" s="3" t="str">
        <f>IF(Downloads_maandcijfers!F6="", "", Downloads_maandcijfers!F6)</f>
        <v/>
      </c>
      <c r="G3" s="3">
        <f>IF(Downloads_maandcijfers!G6="", "", Downloads_maandcijfers!G6)</f>
        <v>7.71</v>
      </c>
      <c r="H3" s="3">
        <f>IF(Downloads_maandcijfers!H6="", "", Downloads_maandcijfers!H6)</f>
        <v>10.27</v>
      </c>
      <c r="I3" s="3" t="str">
        <f>IF(Downloads_maandcijfers!I6="", "", Downloads_maandcijfers!I6)</f>
        <v/>
      </c>
      <c r="J3" s="3" t="str">
        <f>IF(Downloads_maandcijfers!J6="", "", Downloads_maandcijfers!J6)</f>
        <v/>
      </c>
      <c r="K3" s="3" t="str">
        <f>IF(Downloads_maandcijfers!K6="", "", Downloads_maandcijfers!K6)</f>
        <v/>
      </c>
      <c r="L3" s="3" t="str">
        <f>IF(Downloads_maandcijfers!L6="", "", Downloads_maandcijfers!L6)</f>
        <v/>
      </c>
      <c r="M3" s="3" t="str">
        <f>IF(Downloads_maandcijfers!M6="", "", Downloads_maandcijfers!M6)</f>
        <v/>
      </c>
      <c r="N3" s="3" t="str">
        <f>IF(Downloads_maandcijfers!N6="", "", Downloads_maandcijfers!N6)</f>
        <v/>
      </c>
      <c r="O3" s="3" t="str">
        <f>IF(Downloads_maandcijfers!O6="", "", Downloads_maandcijfers!O6)</f>
        <v/>
      </c>
      <c r="P3" s="3" t="str">
        <f>IF(Downloads_maandcijfers!P6="", "", Downloads_maandcijfers!P6)</f>
        <v/>
      </c>
      <c r="Q3" s="3" t="str">
        <f>IF(Downloads_maandcijfers!Q6="", "", Downloads_maandcijfers!Q6)</f>
        <v/>
      </c>
      <c r="R3" s="3" t="str">
        <f>IF(Downloads_maandcijfers!R6="", "", Downloads_maandcijfers!R6)</f>
        <v/>
      </c>
      <c r="S3" s="3" t="str">
        <f>IF(Downloads_maandcijfers!S6="", "", Downloads_maandcijfers!S6)</f>
        <v/>
      </c>
      <c r="T3" s="3" t="str">
        <f>IF(Downloads_maandcijfers!T6="", "", Downloads_maandcijfers!T6)</f>
        <v/>
      </c>
      <c r="U3" s="3" t="str">
        <f>IF(Downloads_maandcijfers!U6="", "", Downloads_maandcijfers!U6)</f>
        <v/>
      </c>
      <c r="V3" s="3" t="str">
        <f>IF(Downloads_maandcijfers!V6="", "", Downloads_maandcijfers!V6)</f>
        <v/>
      </c>
      <c r="W3" s="3" t="str">
        <f>IF(Downloads_maandcijfers!W6="", "", Downloads_maandcijfers!W6)</f>
        <v/>
      </c>
      <c r="X3" s="3" t="str">
        <f>IF(Downloads_maandcijfers!X6="", "", Downloads_maandcijfers!X6)</f>
        <v/>
      </c>
      <c r="Y3" s="3" t="str">
        <f>IF(Downloads_maandcijfers!Y6="", "", Downloads_maandcijfers!Y6)</f>
        <v/>
      </c>
      <c r="Z3" s="3" t="str">
        <f>IF(Downloads_maandcijfers!Z6="", "", Downloads_maandcijfers!Z6)</f>
        <v/>
      </c>
      <c r="AA3" s="3" t="str">
        <f>IF(Downloads_maandcijfers!AA6="", "", Downloads_maandcijfers!AA6)</f>
        <v/>
      </c>
      <c r="AB3" s="3" t="str">
        <f>IF(Downloads_maandcijfers!AB6="", "", Downloads_maandcijfers!AB6)</f>
        <v/>
      </c>
      <c r="AC3" s="16">
        <v>51.26</v>
      </c>
      <c r="AD3" s="3">
        <f>IF(Downloads_maandcijfers!AD6="", "", Downloads_maandcijfers!AD6)</f>
        <v>148.06</v>
      </c>
      <c r="AE3" s="3">
        <f>IF(Downloads_maandcijfers!AE6="", "", Downloads_maandcijfers!AE6)</f>
        <v>160.91380000000001</v>
      </c>
      <c r="AF3" s="3">
        <f>IF(Downloads_maandcijfers!AF6="", "", Downloads_maandcijfers!AF6)</f>
        <v>8.5</v>
      </c>
      <c r="AG3" s="3" t="str">
        <f>IF(Downloads_maandcijfers!AG6="", "", Downloads_maandcijfers!AG6)</f>
        <v/>
      </c>
      <c r="AH3" s="3">
        <f>IF(Downloads_maandcijfers!AH6="", "", Downloads_maandcijfers!AH6)</f>
        <v>11</v>
      </c>
      <c r="AI3" s="3" t="str">
        <f>IF(Downloads_maandcijfers!AI6="", "", Downloads_maandcijfers!AI6)</f>
        <v/>
      </c>
      <c r="AJ3" s="3" t="str">
        <f>IF(Downloads_maandcijfers!AJ6="", "", Downloads_maandcijfers!AJ6)</f>
        <v/>
      </c>
      <c r="AK3" s="3" t="str">
        <f>IF(Downloads_maandcijfers!AK6="", "", Downloads_maandcijfers!AK6)</f>
        <v/>
      </c>
      <c r="AL3" s="3">
        <f>IF(Downloads_maandcijfers!AL6="", "", Downloads_maandcijfers!AL6)</f>
        <v>98</v>
      </c>
      <c r="AM3" s="3" t="str">
        <f>IF(Downloads_maandcijfers!AM6="", "", Downloads_maandcijfers!AM6)</f>
        <v/>
      </c>
      <c r="AN3" s="3" t="str">
        <f>IF(Downloads_maandcijfers!AN6="", "", Downloads_maandcijfers!AN6)</f>
        <v/>
      </c>
      <c r="AO3" s="3" t="str">
        <f>IF(Downloads_maandcijfers!AO6="", "", Downloads_maandcijfers!AO6)</f>
        <v/>
      </c>
      <c r="AP3" s="3" t="str">
        <f>IF(Downloads_maandcijfers!AP6="", "", Downloads_maandcijfers!AP6)</f>
        <v/>
      </c>
      <c r="AQ3" s="3" t="str">
        <f>IF(Downloads_maandcijfers!AQ6="", "", Downloads_maandcijfers!AQ6)</f>
        <v/>
      </c>
      <c r="AR3" s="3" t="str">
        <f>IF(Downloads_maandcijfers!AR6="", "", Downloads_maandcijfers!AR6)</f>
        <v/>
      </c>
      <c r="AS3" s="3" t="str">
        <f>IF(Downloads_maandcijfers!AS6="", "", Downloads_maandcijfers!AS6)</f>
        <v/>
      </c>
      <c r="AT3" s="3" t="str">
        <f>IF(Downloads_maandcijfers!AT6="", "", Downloads_maandcijfers!AT6)</f>
        <v/>
      </c>
      <c r="AU3" s="3" t="str">
        <f>IF(Downloads_maandcijfers!AU6="", "", Downloads_maandcijfers!AU6)</f>
        <v/>
      </c>
      <c r="AV3" s="3" t="str">
        <f>IF(Downloads_maandcijfers!AV6="", "", Downloads_maandcijfers!AV6)</f>
        <v/>
      </c>
      <c r="AW3" s="3" t="str">
        <f>IF(Downloads_maandcijfers!AW6="", "", Downloads_maandcijfers!AW6)</f>
        <v/>
      </c>
      <c r="AX3" s="3" t="str">
        <f>IF(Downloads_maandcijfers!AX6="", "", Downloads_maandcijfers!AX6)</f>
        <v/>
      </c>
      <c r="AY3" s="3" t="str">
        <f>IF(Downloads_maandcijfers!AY6="", "", Downloads_maandcijfers!AY6)</f>
        <v/>
      </c>
      <c r="AZ3" s="3" t="str">
        <f>IF(Downloads_maandcijfers!AZ6="", "", Downloads_maandcijfers!AZ6)</f>
        <v/>
      </c>
      <c r="BA3" s="3" t="str">
        <f>IF(Downloads_maandcijfers!BA6="", "", Downloads_maandcijfers!BA6)</f>
        <v/>
      </c>
      <c r="BB3" s="3" t="str">
        <f>IF(Downloads_maandcijfers!BB6="", "", Downloads_maandcijfers!BB6)</f>
        <v/>
      </c>
      <c r="BC3" s="3" t="str">
        <f>IF(Downloads_maandcijfers!BC6="", "", Downloads_maandcijfers!BC6)</f>
        <v/>
      </c>
      <c r="BD3" s="3" t="str">
        <f>IF(Downloads_maandcijfers!BD6="", "", Downloads_maandcijfers!BD6)</f>
        <v/>
      </c>
      <c r="BE3" s="3" t="str">
        <f>IF(Downloads_maandcijfers!BE6="", "", Downloads_maandcijfers!BE6)</f>
        <v/>
      </c>
      <c r="BF3" s="3" t="str">
        <f>IF(Downloads_maandcijfers!BF6="", "", Downloads_maandcijfers!BF6)</f>
        <v/>
      </c>
      <c r="BG3" s="3">
        <f>IF(Downloads_maandcijfers!BG6="", "", Downloads_maandcijfers!BG6)</f>
        <v>14.11</v>
      </c>
      <c r="BH3" s="3">
        <f>IF(Downloads_maandcijfers!BH6="", "", Downloads_maandcijfers!BH6)</f>
        <v>47.943553000000001</v>
      </c>
      <c r="BI3" s="3" t="str">
        <f>IF(Downloads_maandcijfers!BI6="", "", Downloads_maandcijfers!BI6)</f>
        <v/>
      </c>
      <c r="BJ3" s="3" t="str">
        <f>IF(Downloads_maandcijfers!BJ6="", "", Downloads_maandcijfers!BJ6)</f>
        <v/>
      </c>
      <c r="BK3" s="3" t="str">
        <f>IF(Downloads_maandcijfers!BK6="", "", Downloads_maandcijfers!BK6)</f>
        <v/>
      </c>
      <c r="BL3" s="3" t="str">
        <f>IF(Downloads_maandcijfers!BL6="", "", Downloads_maandcijfers!BL6)</f>
        <v/>
      </c>
      <c r="BM3" s="3" t="str">
        <f>IF(Downloads_maandcijfers!BM6="", "", Downloads_maandcijfers!BM6)</f>
        <v/>
      </c>
      <c r="BN3" s="3" t="str">
        <f>IF(Downloads_maandcijfers!BN6="", "", Downloads_maandcijfers!BN6)</f>
        <v/>
      </c>
      <c r="BO3" s="3">
        <f>IF(Downloads_maandcijfers!BO6="", "", Downloads_maandcijfers!BO6)</f>
        <v>99.205380000000005</v>
      </c>
      <c r="BP3" s="3" t="str">
        <f>IF(Downloads_maandcijfers!BP6="", "", Downloads_maandcijfers!BP6)</f>
        <v/>
      </c>
      <c r="BQ3" s="3">
        <f>IF(Downloads_maandcijfers!BQ6="", "", Downloads_maandcijfers!BQ6)</f>
        <v>99.033550000000005</v>
      </c>
      <c r="BR3" s="3" t="str">
        <f>IF(Downloads_maandcijfers!BR6="", "", Downloads_maandcijfers!BR6)</f>
        <v/>
      </c>
      <c r="BS3" s="3" t="str">
        <f>IF(Downloads_maandcijfers!BS6="", "", Downloads_maandcijfers!BS6)</f>
        <v/>
      </c>
      <c r="BT3" s="3" t="str">
        <f>IF(Downloads_maandcijfers!BT6="", "", Downloads_maandcijfers!BT6)</f>
        <v/>
      </c>
      <c r="BU3" s="3" t="str">
        <f>IF(Downloads_maandcijfers!BU6="", "", Downloads_maandcijfers!BU6)</f>
        <v/>
      </c>
      <c r="BV3" s="3" t="str">
        <f>IF(Downloads_maandcijfers!BV6="", "", Downloads_maandcijfers!BV6)</f>
        <v/>
      </c>
      <c r="BW3" s="3" t="str">
        <f>IF(Downloads_maandcijfers!BW6="", "", Downloads_maandcijfers!BW6)</f>
        <v/>
      </c>
      <c r="BX3" s="3" t="str">
        <f>IF(Downloads_maandcijfers!BX6="", "", Downloads_maandcijfers!BX6)</f>
        <v/>
      </c>
      <c r="BY3" s="3" t="str">
        <f>IF(Downloads_maandcijfers!BY6="", "", Downloads_maandcijfers!BY6)</f>
        <v/>
      </c>
      <c r="BZ3" s="3" t="str">
        <f>IF(Downloads_maandcijfers!BZ6="", "", Downloads_maandcijfers!BZ6)</f>
        <v/>
      </c>
      <c r="CA3" s="3" t="str">
        <f>IF(Downloads_maandcijfers!CA6="", "", Downloads_maandcijfers!CA6)</f>
        <v/>
      </c>
      <c r="CB3" s="3" t="str">
        <f>IF(Downloads_maandcijfers!CB6="", "", Downloads_maandcijfers!CB6)</f>
        <v/>
      </c>
      <c r="CC3" s="3" t="str">
        <f>IF(Downloads_maandcijfers!CC6="", "", Downloads_maandcijfers!CC6)</f>
        <v/>
      </c>
      <c r="CD3" s="3" t="str">
        <f>IF(Downloads_maandcijfers!CD6="", "", Downloads_maandcijfers!CD6)</f>
        <v/>
      </c>
      <c r="CE3" s="3" t="str">
        <f>IF(Downloads_maandcijfers!CE6="", "", Downloads_maandcijfers!CE6)</f>
        <v/>
      </c>
      <c r="CF3" s="3" t="str">
        <f>IF(Downloads_maandcijfers!CF6="", "", Downloads_maandcijfers!CF6)</f>
        <v/>
      </c>
    </row>
    <row r="4" spans="1:84" s="4" customFormat="1" x14ac:dyDescent="0.25">
      <c r="A4" s="7">
        <v>30376</v>
      </c>
      <c r="B4" s="3" t="str">
        <f>IF(Downloads_maandcijfers!B7="", "", Downloads_maandcijfers!B7)</f>
        <v/>
      </c>
      <c r="C4" s="3">
        <f>IF(Downloads_maandcijfers!C7="", "", Downloads_maandcijfers!C7)</f>
        <v>1.0825</v>
      </c>
      <c r="D4" s="3" t="str">
        <f>IF(Downloads_maandcijfers!D7="", "", Downloads_maandcijfers!D7)</f>
        <v/>
      </c>
      <c r="E4" s="3" t="str">
        <f>IF(Downloads_maandcijfers!E7="", "", Downloads_maandcijfers!E7)</f>
        <v/>
      </c>
      <c r="F4" s="3" t="str">
        <f>IF(Downloads_maandcijfers!F7="", "", Downloads_maandcijfers!F7)</f>
        <v/>
      </c>
      <c r="G4" s="3">
        <f>IF(Downloads_maandcijfers!G7="", "", Downloads_maandcijfers!G7)</f>
        <v>7.42</v>
      </c>
      <c r="H4" s="3">
        <f>IF(Downloads_maandcijfers!H7="", "", Downloads_maandcijfers!H7)</f>
        <v>10.62</v>
      </c>
      <c r="I4" s="3" t="str">
        <f>IF(Downloads_maandcijfers!I7="", "", Downloads_maandcijfers!I7)</f>
        <v/>
      </c>
      <c r="J4" s="3" t="str">
        <f>IF(Downloads_maandcijfers!J7="", "", Downloads_maandcijfers!J7)</f>
        <v/>
      </c>
      <c r="K4" s="3" t="str">
        <f>IF(Downloads_maandcijfers!K7="", "", Downloads_maandcijfers!K7)</f>
        <v/>
      </c>
      <c r="L4" s="3" t="str">
        <f>IF(Downloads_maandcijfers!L7="", "", Downloads_maandcijfers!L7)</f>
        <v/>
      </c>
      <c r="M4" s="3" t="str">
        <f>IF(Downloads_maandcijfers!M7="", "", Downloads_maandcijfers!M7)</f>
        <v/>
      </c>
      <c r="N4" s="3" t="str">
        <f>IF(Downloads_maandcijfers!N7="", "", Downloads_maandcijfers!N7)</f>
        <v/>
      </c>
      <c r="O4" s="3" t="str">
        <f>IF(Downloads_maandcijfers!O7="", "", Downloads_maandcijfers!O7)</f>
        <v/>
      </c>
      <c r="P4" s="3" t="str">
        <f>IF(Downloads_maandcijfers!P7="", "", Downloads_maandcijfers!P7)</f>
        <v/>
      </c>
      <c r="Q4" s="3" t="str">
        <f>IF(Downloads_maandcijfers!Q7="", "", Downloads_maandcijfers!Q7)</f>
        <v/>
      </c>
      <c r="R4" s="3" t="str">
        <f>IF(Downloads_maandcijfers!R7="", "", Downloads_maandcijfers!R7)</f>
        <v/>
      </c>
      <c r="S4" s="3" t="str">
        <f>IF(Downloads_maandcijfers!S7="", "", Downloads_maandcijfers!S7)</f>
        <v/>
      </c>
      <c r="T4" s="3" t="str">
        <f>IF(Downloads_maandcijfers!T7="", "", Downloads_maandcijfers!T7)</f>
        <v/>
      </c>
      <c r="U4" s="3" t="str">
        <f>IF(Downloads_maandcijfers!U7="", "", Downloads_maandcijfers!U7)</f>
        <v/>
      </c>
      <c r="V4" s="3" t="str">
        <f>IF(Downloads_maandcijfers!V7="", "", Downloads_maandcijfers!V7)</f>
        <v/>
      </c>
      <c r="W4" s="3" t="str">
        <f>IF(Downloads_maandcijfers!W7="", "", Downloads_maandcijfers!W7)</f>
        <v/>
      </c>
      <c r="X4" s="3" t="str">
        <f>IF(Downloads_maandcijfers!X7="", "", Downloads_maandcijfers!X7)</f>
        <v/>
      </c>
      <c r="Y4" s="3" t="str">
        <f>IF(Downloads_maandcijfers!Y7="", "", Downloads_maandcijfers!Y7)</f>
        <v/>
      </c>
      <c r="Z4" s="3" t="str">
        <f>IF(Downloads_maandcijfers!Z7="", "", Downloads_maandcijfers!Z7)</f>
        <v/>
      </c>
      <c r="AA4" s="3" t="str">
        <f>IF(Downloads_maandcijfers!AA7="", "", Downloads_maandcijfers!AA7)</f>
        <v/>
      </c>
      <c r="AB4" s="3" t="str">
        <f>IF(Downloads_maandcijfers!AB7="", "", Downloads_maandcijfers!AB7)</f>
        <v/>
      </c>
      <c r="AC4" s="16">
        <v>60.24</v>
      </c>
      <c r="AD4" s="3">
        <f>IF(Downloads_maandcijfers!AD7="", "", Downloads_maandcijfers!AD7)</f>
        <v>152.96</v>
      </c>
      <c r="AE4" s="3">
        <f>IF(Downloads_maandcijfers!AE7="", "", Downloads_maandcijfers!AE7)</f>
        <v>166.1387</v>
      </c>
      <c r="AF4" s="3">
        <f>IF(Downloads_maandcijfers!AF7="", "", Downloads_maandcijfers!AF7)</f>
        <v>8.625</v>
      </c>
      <c r="AG4" s="3" t="str">
        <f>IF(Downloads_maandcijfers!AG7="", "", Downloads_maandcijfers!AG7)</f>
        <v/>
      </c>
      <c r="AH4" s="3">
        <f>IF(Downloads_maandcijfers!AH7="", "", Downloads_maandcijfers!AH7)</f>
        <v>10.5625</v>
      </c>
      <c r="AI4" s="3" t="str">
        <f>IF(Downloads_maandcijfers!AI7="", "", Downloads_maandcijfers!AI7)</f>
        <v/>
      </c>
      <c r="AJ4" s="3" t="str">
        <f>IF(Downloads_maandcijfers!AJ7="", "", Downloads_maandcijfers!AJ7)</f>
        <v/>
      </c>
      <c r="AK4" s="3" t="str">
        <f>IF(Downloads_maandcijfers!AK7="", "", Downloads_maandcijfers!AK7)</f>
        <v/>
      </c>
      <c r="AL4" s="3">
        <f>IF(Downloads_maandcijfers!AL7="", "", Downloads_maandcijfers!AL7)</f>
        <v>98.2</v>
      </c>
      <c r="AM4" s="3" t="str">
        <f>IF(Downloads_maandcijfers!AM7="", "", Downloads_maandcijfers!AM7)</f>
        <v/>
      </c>
      <c r="AN4" s="3" t="str">
        <f>IF(Downloads_maandcijfers!AN7="", "", Downloads_maandcijfers!AN7)</f>
        <v/>
      </c>
      <c r="AO4" s="3" t="str">
        <f>IF(Downloads_maandcijfers!AO7="", "", Downloads_maandcijfers!AO7)</f>
        <v/>
      </c>
      <c r="AP4" s="3" t="str">
        <f>IF(Downloads_maandcijfers!AP7="", "", Downloads_maandcijfers!AP7)</f>
        <v/>
      </c>
      <c r="AQ4" s="3" t="str">
        <f>IF(Downloads_maandcijfers!AQ7="", "", Downloads_maandcijfers!AQ7)</f>
        <v/>
      </c>
      <c r="AR4" s="3" t="str">
        <f>IF(Downloads_maandcijfers!AR7="", "", Downloads_maandcijfers!AR7)</f>
        <v/>
      </c>
      <c r="AS4" s="3" t="str">
        <f>IF(Downloads_maandcijfers!AS7="", "", Downloads_maandcijfers!AS7)</f>
        <v/>
      </c>
      <c r="AT4" s="3" t="str">
        <f>IF(Downloads_maandcijfers!AT7="", "", Downloads_maandcijfers!AT7)</f>
        <v/>
      </c>
      <c r="AU4" s="3" t="str">
        <f>IF(Downloads_maandcijfers!AU7="", "", Downloads_maandcijfers!AU7)</f>
        <v/>
      </c>
      <c r="AV4" s="3" t="str">
        <f>IF(Downloads_maandcijfers!AV7="", "", Downloads_maandcijfers!AV7)</f>
        <v/>
      </c>
      <c r="AW4" s="3" t="str">
        <f>IF(Downloads_maandcijfers!AW7="", "", Downloads_maandcijfers!AW7)</f>
        <v/>
      </c>
      <c r="AX4" s="3" t="str">
        <f>IF(Downloads_maandcijfers!AX7="", "", Downloads_maandcijfers!AX7)</f>
        <v/>
      </c>
      <c r="AY4" s="3" t="str">
        <f>IF(Downloads_maandcijfers!AY7="", "", Downloads_maandcijfers!AY7)</f>
        <v/>
      </c>
      <c r="AZ4" s="3" t="str">
        <f>IF(Downloads_maandcijfers!AZ7="", "", Downloads_maandcijfers!AZ7)</f>
        <v/>
      </c>
      <c r="BA4" s="3" t="str">
        <f>IF(Downloads_maandcijfers!BA7="", "", Downloads_maandcijfers!BA7)</f>
        <v/>
      </c>
      <c r="BB4" s="3" t="str">
        <f>IF(Downloads_maandcijfers!BB7="", "", Downloads_maandcijfers!BB7)</f>
        <v/>
      </c>
      <c r="BC4" s="3" t="str">
        <f>IF(Downloads_maandcijfers!BC7="", "", Downloads_maandcijfers!BC7)</f>
        <v/>
      </c>
      <c r="BD4" s="3" t="str">
        <f>IF(Downloads_maandcijfers!BD7="", "", Downloads_maandcijfers!BD7)</f>
        <v/>
      </c>
      <c r="BE4" s="3" t="str">
        <f>IF(Downloads_maandcijfers!BE7="", "", Downloads_maandcijfers!BE7)</f>
        <v/>
      </c>
      <c r="BF4" s="3" t="str">
        <f>IF(Downloads_maandcijfers!BF7="", "", Downloads_maandcijfers!BF7)</f>
        <v/>
      </c>
      <c r="BG4" s="3">
        <f>IF(Downloads_maandcijfers!BG7="", "", Downloads_maandcijfers!BG7)</f>
        <v>14.11</v>
      </c>
      <c r="BH4" s="3">
        <f>IF(Downloads_maandcijfers!BH7="", "", Downloads_maandcijfers!BH7)</f>
        <v>39.36063</v>
      </c>
      <c r="BI4" s="3" t="str">
        <f>IF(Downloads_maandcijfers!BI7="", "", Downloads_maandcijfers!BI7)</f>
        <v/>
      </c>
      <c r="BJ4" s="3" t="str">
        <f>IF(Downloads_maandcijfers!BJ7="", "", Downloads_maandcijfers!BJ7)</f>
        <v/>
      </c>
      <c r="BK4" s="3" t="str">
        <f>IF(Downloads_maandcijfers!BK7="", "", Downloads_maandcijfers!BK7)</f>
        <v/>
      </c>
      <c r="BL4" s="3" t="str">
        <f>IF(Downloads_maandcijfers!BL7="", "", Downloads_maandcijfers!BL7)</f>
        <v/>
      </c>
      <c r="BM4" s="3" t="str">
        <f>IF(Downloads_maandcijfers!BM7="", "", Downloads_maandcijfers!BM7)</f>
        <v/>
      </c>
      <c r="BN4" s="3" t="str">
        <f>IF(Downloads_maandcijfers!BN7="", "", Downloads_maandcijfers!BN7)</f>
        <v/>
      </c>
      <c r="BO4" s="3">
        <f>IF(Downloads_maandcijfers!BO7="", "", Downloads_maandcijfers!BO7)</f>
        <v>99.837980000000002</v>
      </c>
      <c r="BP4" s="3" t="str">
        <f>IF(Downloads_maandcijfers!BP7="", "", Downloads_maandcijfers!BP7)</f>
        <v/>
      </c>
      <c r="BQ4" s="3">
        <f>IF(Downloads_maandcijfers!BQ7="", "", Downloads_maandcijfers!BQ7)</f>
        <v>99.210719999999995</v>
      </c>
      <c r="BR4" s="3" t="str">
        <f>IF(Downloads_maandcijfers!BR7="", "", Downloads_maandcijfers!BR7)</f>
        <v/>
      </c>
      <c r="BS4" s="3" t="str">
        <f>IF(Downloads_maandcijfers!BS7="", "", Downloads_maandcijfers!BS7)</f>
        <v/>
      </c>
      <c r="BT4" s="3" t="str">
        <f>IF(Downloads_maandcijfers!BT7="", "", Downloads_maandcijfers!BT7)</f>
        <v/>
      </c>
      <c r="BU4" s="3" t="str">
        <f>IF(Downloads_maandcijfers!BU7="", "", Downloads_maandcijfers!BU7)</f>
        <v/>
      </c>
      <c r="BV4" s="3" t="str">
        <f>IF(Downloads_maandcijfers!BV7="", "", Downloads_maandcijfers!BV7)</f>
        <v/>
      </c>
      <c r="BW4" s="3" t="str">
        <f>IF(Downloads_maandcijfers!BW7="", "", Downloads_maandcijfers!BW7)</f>
        <v/>
      </c>
      <c r="BX4" s="3" t="str">
        <f>IF(Downloads_maandcijfers!BX7="", "", Downloads_maandcijfers!BX7)</f>
        <v/>
      </c>
      <c r="BY4" s="3" t="str">
        <f>IF(Downloads_maandcijfers!BY7="", "", Downloads_maandcijfers!BY7)</f>
        <v/>
      </c>
      <c r="BZ4" s="3" t="str">
        <f>IF(Downloads_maandcijfers!BZ7="", "", Downloads_maandcijfers!BZ7)</f>
        <v/>
      </c>
      <c r="CA4" s="3" t="str">
        <f>IF(Downloads_maandcijfers!CA7="", "", Downloads_maandcijfers!CA7)</f>
        <v/>
      </c>
      <c r="CB4" s="3" t="str">
        <f>IF(Downloads_maandcijfers!CB7="", "", Downloads_maandcijfers!CB7)</f>
        <v/>
      </c>
      <c r="CC4" s="3" t="str">
        <f>IF(Downloads_maandcijfers!CC7="", "", Downloads_maandcijfers!CC7)</f>
        <v/>
      </c>
      <c r="CD4" s="3" t="str">
        <f>IF(Downloads_maandcijfers!CD7="", "", Downloads_maandcijfers!CD7)</f>
        <v/>
      </c>
      <c r="CE4" s="3" t="str">
        <f>IF(Downloads_maandcijfers!CE7="", "", Downloads_maandcijfers!CE7)</f>
        <v/>
      </c>
      <c r="CF4" s="3" t="str">
        <f>IF(Downloads_maandcijfers!CF7="", "", Downloads_maandcijfers!CF7)</f>
        <v/>
      </c>
    </row>
    <row r="5" spans="1:84" s="4" customFormat="1" x14ac:dyDescent="0.25">
      <c r="A5" s="7">
        <v>30407</v>
      </c>
      <c r="B5" s="3" t="str">
        <f>IF(Downloads_maandcijfers!B8="", "", Downloads_maandcijfers!B8)</f>
        <v/>
      </c>
      <c r="C5" s="3">
        <f>IF(Downloads_maandcijfers!C8="", "", Downloads_maandcijfers!C8)</f>
        <v>1.0857000000000001</v>
      </c>
      <c r="D5" s="3" t="str">
        <f>IF(Downloads_maandcijfers!D8="", "", Downloads_maandcijfers!D8)</f>
        <v/>
      </c>
      <c r="E5" s="3" t="str">
        <f>IF(Downloads_maandcijfers!E8="", "", Downloads_maandcijfers!E8)</f>
        <v/>
      </c>
      <c r="F5" s="3" t="str">
        <f>IF(Downloads_maandcijfers!F8="", "", Downloads_maandcijfers!F8)</f>
        <v/>
      </c>
      <c r="G5" s="3">
        <f>IF(Downloads_maandcijfers!G8="", "", Downloads_maandcijfers!G8)</f>
        <v>7.51</v>
      </c>
      <c r="H5" s="3">
        <f>IF(Downloads_maandcijfers!H8="", "", Downloads_maandcijfers!H8)</f>
        <v>10.27</v>
      </c>
      <c r="I5" s="3" t="str">
        <f>IF(Downloads_maandcijfers!I8="", "", Downloads_maandcijfers!I8)</f>
        <v/>
      </c>
      <c r="J5" s="3" t="str">
        <f>IF(Downloads_maandcijfers!J8="", "", Downloads_maandcijfers!J8)</f>
        <v/>
      </c>
      <c r="K5" s="3" t="str">
        <f>IF(Downloads_maandcijfers!K8="", "", Downloads_maandcijfers!K8)</f>
        <v/>
      </c>
      <c r="L5" s="3" t="str">
        <f>IF(Downloads_maandcijfers!L8="", "", Downloads_maandcijfers!L8)</f>
        <v/>
      </c>
      <c r="M5" s="3" t="str">
        <f>IF(Downloads_maandcijfers!M8="", "", Downloads_maandcijfers!M8)</f>
        <v/>
      </c>
      <c r="N5" s="3" t="str">
        <f>IF(Downloads_maandcijfers!N8="", "", Downloads_maandcijfers!N8)</f>
        <v/>
      </c>
      <c r="O5" s="3" t="str">
        <f>IF(Downloads_maandcijfers!O8="", "", Downloads_maandcijfers!O8)</f>
        <v/>
      </c>
      <c r="P5" s="3" t="str">
        <f>IF(Downloads_maandcijfers!P8="", "", Downloads_maandcijfers!P8)</f>
        <v/>
      </c>
      <c r="Q5" s="3" t="str">
        <f>IF(Downloads_maandcijfers!Q8="", "", Downloads_maandcijfers!Q8)</f>
        <v/>
      </c>
      <c r="R5" s="3" t="str">
        <f>IF(Downloads_maandcijfers!R8="", "", Downloads_maandcijfers!R8)</f>
        <v/>
      </c>
      <c r="S5" s="3" t="str">
        <f>IF(Downloads_maandcijfers!S8="", "", Downloads_maandcijfers!S8)</f>
        <v/>
      </c>
      <c r="T5" s="3" t="str">
        <f>IF(Downloads_maandcijfers!T8="", "", Downloads_maandcijfers!T8)</f>
        <v/>
      </c>
      <c r="U5" s="3" t="str">
        <f>IF(Downloads_maandcijfers!U8="", "", Downloads_maandcijfers!U8)</f>
        <v/>
      </c>
      <c r="V5" s="3" t="str">
        <f>IF(Downloads_maandcijfers!V8="", "", Downloads_maandcijfers!V8)</f>
        <v/>
      </c>
      <c r="W5" s="3" t="str">
        <f>IF(Downloads_maandcijfers!W8="", "", Downloads_maandcijfers!W8)</f>
        <v/>
      </c>
      <c r="X5" s="3" t="str">
        <f>IF(Downloads_maandcijfers!X8="", "", Downloads_maandcijfers!X8)</f>
        <v/>
      </c>
      <c r="Y5" s="3" t="str">
        <f>IF(Downloads_maandcijfers!Y8="", "", Downloads_maandcijfers!Y8)</f>
        <v/>
      </c>
      <c r="Z5" s="3" t="str">
        <f>IF(Downloads_maandcijfers!Z8="", "", Downloads_maandcijfers!Z8)</f>
        <v/>
      </c>
      <c r="AA5" s="3" t="str">
        <f>IF(Downloads_maandcijfers!AA8="", "", Downloads_maandcijfers!AA8)</f>
        <v/>
      </c>
      <c r="AB5" s="3" t="str">
        <f>IF(Downloads_maandcijfers!AB8="", "", Downloads_maandcijfers!AB8)</f>
        <v/>
      </c>
      <c r="AC5" s="16">
        <v>57.2</v>
      </c>
      <c r="AD5" s="3">
        <f>IF(Downloads_maandcijfers!AD8="", "", Downloads_maandcijfers!AD8)</f>
        <v>164.42</v>
      </c>
      <c r="AE5" s="3">
        <f>IF(Downloads_maandcijfers!AE8="", "", Downloads_maandcijfers!AE8)</f>
        <v>177.56059999999999</v>
      </c>
      <c r="AF5" s="3">
        <f>IF(Downloads_maandcijfers!AF8="", "", Downloads_maandcijfers!AF8)</f>
        <v>8.625</v>
      </c>
      <c r="AG5" s="3" t="str">
        <f>IF(Downloads_maandcijfers!AG8="", "", Downloads_maandcijfers!AG8)</f>
        <v/>
      </c>
      <c r="AH5" s="3">
        <f>IF(Downloads_maandcijfers!AH8="", "", Downloads_maandcijfers!AH8)</f>
        <v>10.0625</v>
      </c>
      <c r="AI5" s="3" t="str">
        <f>IF(Downloads_maandcijfers!AI8="", "", Downloads_maandcijfers!AI8)</f>
        <v/>
      </c>
      <c r="AJ5" s="3" t="str">
        <f>IF(Downloads_maandcijfers!AJ8="", "", Downloads_maandcijfers!AJ8)</f>
        <v/>
      </c>
      <c r="AK5" s="3" t="str">
        <f>IF(Downloads_maandcijfers!AK8="", "", Downloads_maandcijfers!AK8)</f>
        <v/>
      </c>
      <c r="AL5" s="3">
        <f>IF(Downloads_maandcijfers!AL8="", "", Downloads_maandcijfers!AL8)</f>
        <v>98.6</v>
      </c>
      <c r="AM5" s="3" t="str">
        <f>IF(Downloads_maandcijfers!AM8="", "", Downloads_maandcijfers!AM8)</f>
        <v/>
      </c>
      <c r="AN5" s="3" t="str">
        <f>IF(Downloads_maandcijfers!AN8="", "", Downloads_maandcijfers!AN8)</f>
        <v/>
      </c>
      <c r="AO5" s="3" t="str">
        <f>IF(Downloads_maandcijfers!AO8="", "", Downloads_maandcijfers!AO8)</f>
        <v/>
      </c>
      <c r="AP5" s="3" t="str">
        <f>IF(Downloads_maandcijfers!AP8="", "", Downloads_maandcijfers!AP8)</f>
        <v/>
      </c>
      <c r="AQ5" s="3" t="str">
        <f>IF(Downloads_maandcijfers!AQ8="", "", Downloads_maandcijfers!AQ8)</f>
        <v/>
      </c>
      <c r="AR5" s="3" t="str">
        <f>IF(Downloads_maandcijfers!AR8="", "", Downloads_maandcijfers!AR8)</f>
        <v/>
      </c>
      <c r="AS5" s="3" t="str">
        <f>IF(Downloads_maandcijfers!AS8="", "", Downloads_maandcijfers!AS8)</f>
        <v/>
      </c>
      <c r="AT5" s="3" t="str">
        <f>IF(Downloads_maandcijfers!AT8="", "", Downloads_maandcijfers!AT8)</f>
        <v/>
      </c>
      <c r="AU5" s="3" t="str">
        <f>IF(Downloads_maandcijfers!AU8="", "", Downloads_maandcijfers!AU8)</f>
        <v/>
      </c>
      <c r="AV5" s="3" t="str">
        <f>IF(Downloads_maandcijfers!AV8="", "", Downloads_maandcijfers!AV8)</f>
        <v/>
      </c>
      <c r="AW5" s="3" t="str">
        <f>IF(Downloads_maandcijfers!AW8="", "", Downloads_maandcijfers!AW8)</f>
        <v/>
      </c>
      <c r="AX5" s="3" t="str">
        <f>IF(Downloads_maandcijfers!AX8="", "", Downloads_maandcijfers!AX8)</f>
        <v/>
      </c>
      <c r="AY5" s="3" t="str">
        <f>IF(Downloads_maandcijfers!AY8="", "", Downloads_maandcijfers!AY8)</f>
        <v/>
      </c>
      <c r="AZ5" s="3" t="str">
        <f>IF(Downloads_maandcijfers!AZ8="", "", Downloads_maandcijfers!AZ8)</f>
        <v/>
      </c>
      <c r="BA5" s="3" t="str">
        <f>IF(Downloads_maandcijfers!BA8="", "", Downloads_maandcijfers!BA8)</f>
        <v/>
      </c>
      <c r="BB5" s="3" t="str">
        <f>IF(Downloads_maandcijfers!BB8="", "", Downloads_maandcijfers!BB8)</f>
        <v/>
      </c>
      <c r="BC5" s="3" t="str">
        <f>IF(Downloads_maandcijfers!BC8="", "", Downloads_maandcijfers!BC8)</f>
        <v/>
      </c>
      <c r="BD5" s="3" t="str">
        <f>IF(Downloads_maandcijfers!BD8="", "", Downloads_maandcijfers!BD8)</f>
        <v/>
      </c>
      <c r="BE5" s="3" t="str">
        <f>IF(Downloads_maandcijfers!BE8="", "", Downloads_maandcijfers!BE8)</f>
        <v/>
      </c>
      <c r="BF5" s="3" t="str">
        <f>IF(Downloads_maandcijfers!BF8="", "", Downloads_maandcijfers!BF8)</f>
        <v/>
      </c>
      <c r="BG5" s="3">
        <f>IF(Downloads_maandcijfers!BG8="", "", Downloads_maandcijfers!BG8)</f>
        <v>14.11</v>
      </c>
      <c r="BH5" s="3">
        <f>IF(Downloads_maandcijfers!BH8="", "", Downloads_maandcijfers!BH8)</f>
        <v>33.669141000000003</v>
      </c>
      <c r="BI5" s="3" t="str">
        <f>IF(Downloads_maandcijfers!BI8="", "", Downloads_maandcijfers!BI8)</f>
        <v/>
      </c>
      <c r="BJ5" s="3" t="str">
        <f>IF(Downloads_maandcijfers!BJ8="", "", Downloads_maandcijfers!BJ8)</f>
        <v/>
      </c>
      <c r="BK5" s="3" t="str">
        <f>IF(Downloads_maandcijfers!BK8="", "", Downloads_maandcijfers!BK8)</f>
        <v/>
      </c>
      <c r="BL5" s="3" t="str">
        <f>IF(Downloads_maandcijfers!BL8="", "", Downloads_maandcijfers!BL8)</f>
        <v/>
      </c>
      <c r="BM5" s="3" t="str">
        <f>IF(Downloads_maandcijfers!BM8="", "", Downloads_maandcijfers!BM8)</f>
        <v/>
      </c>
      <c r="BN5" s="3" t="str">
        <f>IF(Downloads_maandcijfers!BN8="", "", Downloads_maandcijfers!BN8)</f>
        <v/>
      </c>
      <c r="BO5" s="3">
        <f>IF(Downloads_maandcijfers!BO8="", "", Downloads_maandcijfers!BO8)</f>
        <v>100.45569999999999</v>
      </c>
      <c r="BP5" s="3" t="str">
        <f>IF(Downloads_maandcijfers!BP8="", "", Downloads_maandcijfers!BP8)</f>
        <v/>
      </c>
      <c r="BQ5" s="3">
        <f>IF(Downloads_maandcijfers!BQ8="", "", Downloads_maandcijfers!BQ8)</f>
        <v>99.367909999999995</v>
      </c>
      <c r="BR5" s="3" t="str">
        <f>IF(Downloads_maandcijfers!BR8="", "", Downloads_maandcijfers!BR8)</f>
        <v/>
      </c>
      <c r="BS5" s="3" t="str">
        <f>IF(Downloads_maandcijfers!BS8="", "", Downloads_maandcijfers!BS8)</f>
        <v/>
      </c>
      <c r="BT5" s="3" t="str">
        <f>IF(Downloads_maandcijfers!BT8="", "", Downloads_maandcijfers!BT8)</f>
        <v/>
      </c>
      <c r="BU5" s="3" t="str">
        <f>IF(Downloads_maandcijfers!BU8="", "", Downloads_maandcijfers!BU8)</f>
        <v/>
      </c>
      <c r="BV5" s="3" t="str">
        <f>IF(Downloads_maandcijfers!BV8="", "", Downloads_maandcijfers!BV8)</f>
        <v/>
      </c>
      <c r="BW5" s="3" t="str">
        <f>IF(Downloads_maandcijfers!BW8="", "", Downloads_maandcijfers!BW8)</f>
        <v/>
      </c>
      <c r="BX5" s="3" t="str">
        <f>IF(Downloads_maandcijfers!BX8="", "", Downloads_maandcijfers!BX8)</f>
        <v/>
      </c>
      <c r="BY5" s="3" t="str">
        <f>IF(Downloads_maandcijfers!BY8="", "", Downloads_maandcijfers!BY8)</f>
        <v/>
      </c>
      <c r="BZ5" s="3" t="str">
        <f>IF(Downloads_maandcijfers!BZ8="", "", Downloads_maandcijfers!BZ8)</f>
        <v/>
      </c>
      <c r="CA5" s="3" t="str">
        <f>IF(Downloads_maandcijfers!CA8="", "", Downloads_maandcijfers!CA8)</f>
        <v/>
      </c>
      <c r="CB5" s="3" t="str">
        <f>IF(Downloads_maandcijfers!CB8="", "", Downloads_maandcijfers!CB8)</f>
        <v/>
      </c>
      <c r="CC5" s="3" t="str">
        <f>IF(Downloads_maandcijfers!CC8="", "", Downloads_maandcijfers!CC8)</f>
        <v/>
      </c>
      <c r="CD5" s="3" t="str">
        <f>IF(Downloads_maandcijfers!CD8="", "", Downloads_maandcijfers!CD8)</f>
        <v/>
      </c>
      <c r="CE5" s="3" t="str">
        <f>IF(Downloads_maandcijfers!CE8="", "", Downloads_maandcijfers!CE8)</f>
        <v/>
      </c>
      <c r="CF5" s="3" t="str">
        <f>IF(Downloads_maandcijfers!CF8="", "", Downloads_maandcijfers!CF8)</f>
        <v/>
      </c>
    </row>
    <row r="6" spans="1:84" s="4" customFormat="1" x14ac:dyDescent="0.25">
      <c r="A6" s="7">
        <v>30437</v>
      </c>
      <c r="B6" s="3" t="str">
        <f>IF(Downloads_maandcijfers!B9="", "", Downloads_maandcijfers!B9)</f>
        <v/>
      </c>
      <c r="C6" s="3">
        <f>IF(Downloads_maandcijfers!C9="", "", Downloads_maandcijfers!C9)</f>
        <v>1.1037999999999999</v>
      </c>
      <c r="D6" s="3" t="str">
        <f>IF(Downloads_maandcijfers!D9="", "", Downloads_maandcijfers!D9)</f>
        <v/>
      </c>
      <c r="E6" s="3" t="str">
        <f>IF(Downloads_maandcijfers!E9="", "", Downloads_maandcijfers!E9)</f>
        <v/>
      </c>
      <c r="F6" s="3" t="str">
        <f>IF(Downloads_maandcijfers!F9="", "", Downloads_maandcijfers!F9)</f>
        <v/>
      </c>
      <c r="G6" s="3">
        <f>IF(Downloads_maandcijfers!G9="", "", Downloads_maandcijfers!G9)</f>
        <v>7.69</v>
      </c>
      <c r="H6" s="3">
        <f>IF(Downloads_maandcijfers!H9="", "", Downloads_maandcijfers!H9)</f>
        <v>10.81</v>
      </c>
      <c r="I6" s="3" t="str">
        <f>IF(Downloads_maandcijfers!I9="", "", Downloads_maandcijfers!I9)</f>
        <v/>
      </c>
      <c r="J6" s="3" t="str">
        <f>IF(Downloads_maandcijfers!J9="", "", Downloads_maandcijfers!J9)</f>
        <v/>
      </c>
      <c r="K6" s="3" t="str">
        <f>IF(Downloads_maandcijfers!K9="", "", Downloads_maandcijfers!K9)</f>
        <v/>
      </c>
      <c r="L6" s="3" t="str">
        <f>IF(Downloads_maandcijfers!L9="", "", Downloads_maandcijfers!L9)</f>
        <v/>
      </c>
      <c r="M6" s="3" t="str">
        <f>IF(Downloads_maandcijfers!M9="", "", Downloads_maandcijfers!M9)</f>
        <v/>
      </c>
      <c r="N6" s="3" t="str">
        <f>IF(Downloads_maandcijfers!N9="", "", Downloads_maandcijfers!N9)</f>
        <v/>
      </c>
      <c r="O6" s="3" t="str">
        <f>IF(Downloads_maandcijfers!O9="", "", Downloads_maandcijfers!O9)</f>
        <v/>
      </c>
      <c r="P6" s="3" t="str">
        <f>IF(Downloads_maandcijfers!P9="", "", Downloads_maandcijfers!P9)</f>
        <v/>
      </c>
      <c r="Q6" s="3" t="str">
        <f>IF(Downloads_maandcijfers!Q9="", "", Downloads_maandcijfers!Q9)</f>
        <v/>
      </c>
      <c r="R6" s="3" t="str">
        <f>IF(Downloads_maandcijfers!R9="", "", Downloads_maandcijfers!R9)</f>
        <v/>
      </c>
      <c r="S6" s="3" t="str">
        <f>IF(Downloads_maandcijfers!S9="", "", Downloads_maandcijfers!S9)</f>
        <v/>
      </c>
      <c r="T6" s="3" t="str">
        <f>IF(Downloads_maandcijfers!T9="", "", Downloads_maandcijfers!T9)</f>
        <v/>
      </c>
      <c r="U6" s="3" t="str">
        <f>IF(Downloads_maandcijfers!U9="", "", Downloads_maandcijfers!U9)</f>
        <v/>
      </c>
      <c r="V6" s="3" t="str">
        <f>IF(Downloads_maandcijfers!V9="", "", Downloads_maandcijfers!V9)</f>
        <v/>
      </c>
      <c r="W6" s="3" t="str">
        <f>IF(Downloads_maandcijfers!W9="", "", Downloads_maandcijfers!W9)</f>
        <v/>
      </c>
      <c r="X6" s="3" t="str">
        <f>IF(Downloads_maandcijfers!X9="", "", Downloads_maandcijfers!X9)</f>
        <v/>
      </c>
      <c r="Y6" s="3" t="str">
        <f>IF(Downloads_maandcijfers!Y9="", "", Downloads_maandcijfers!Y9)</f>
        <v/>
      </c>
      <c r="Z6" s="3" t="str">
        <f>IF(Downloads_maandcijfers!Z9="", "", Downloads_maandcijfers!Z9)</f>
        <v/>
      </c>
      <c r="AA6" s="3" t="str">
        <f>IF(Downloads_maandcijfers!AA9="", "", Downloads_maandcijfers!AA9)</f>
        <v/>
      </c>
      <c r="AB6" s="3" t="str">
        <f>IF(Downloads_maandcijfers!AB9="", "", Downloads_maandcijfers!AB9)</f>
        <v/>
      </c>
      <c r="AC6" s="16">
        <v>57.24</v>
      </c>
      <c r="AD6" s="3">
        <f>IF(Downloads_maandcijfers!AD9="", "", Downloads_maandcijfers!AD9)</f>
        <v>162.38999999999999</v>
      </c>
      <c r="AE6" s="3">
        <f>IF(Downloads_maandcijfers!AE9="", "", Downloads_maandcijfers!AE9)</f>
        <v>175.38249999999999</v>
      </c>
      <c r="AF6" s="3">
        <f>IF(Downloads_maandcijfers!AF9="", "", Downloads_maandcijfers!AF9)</f>
        <v>8.75</v>
      </c>
      <c r="AG6" s="3" t="str">
        <f>IF(Downloads_maandcijfers!AG9="", "", Downloads_maandcijfers!AG9)</f>
        <v/>
      </c>
      <c r="AH6" s="3">
        <f>IF(Downloads_maandcijfers!AH9="", "", Downloads_maandcijfers!AH9)</f>
        <v>10.0625</v>
      </c>
      <c r="AI6" s="3" t="str">
        <f>IF(Downloads_maandcijfers!AI9="", "", Downloads_maandcijfers!AI9)</f>
        <v/>
      </c>
      <c r="AJ6" s="3" t="str">
        <f>IF(Downloads_maandcijfers!AJ9="", "", Downloads_maandcijfers!AJ9)</f>
        <v/>
      </c>
      <c r="AK6" s="3" t="str">
        <f>IF(Downloads_maandcijfers!AK9="", "", Downloads_maandcijfers!AK9)</f>
        <v/>
      </c>
      <c r="AL6" s="3">
        <f>IF(Downloads_maandcijfers!AL9="", "", Downloads_maandcijfers!AL9)</f>
        <v>98.9</v>
      </c>
      <c r="AM6" s="3" t="str">
        <f>IF(Downloads_maandcijfers!AM9="", "", Downloads_maandcijfers!AM9)</f>
        <v/>
      </c>
      <c r="AN6" s="3" t="str">
        <f>IF(Downloads_maandcijfers!AN9="", "", Downloads_maandcijfers!AN9)</f>
        <v/>
      </c>
      <c r="AO6" s="3" t="str">
        <f>IF(Downloads_maandcijfers!AO9="", "", Downloads_maandcijfers!AO9)</f>
        <v/>
      </c>
      <c r="AP6" s="3" t="str">
        <f>IF(Downloads_maandcijfers!AP9="", "", Downloads_maandcijfers!AP9)</f>
        <v/>
      </c>
      <c r="AQ6" s="3" t="str">
        <f>IF(Downloads_maandcijfers!AQ9="", "", Downloads_maandcijfers!AQ9)</f>
        <v/>
      </c>
      <c r="AR6" s="3" t="str">
        <f>IF(Downloads_maandcijfers!AR9="", "", Downloads_maandcijfers!AR9)</f>
        <v/>
      </c>
      <c r="AS6" s="3" t="str">
        <f>IF(Downloads_maandcijfers!AS9="", "", Downloads_maandcijfers!AS9)</f>
        <v/>
      </c>
      <c r="AT6" s="3" t="str">
        <f>IF(Downloads_maandcijfers!AT9="", "", Downloads_maandcijfers!AT9)</f>
        <v/>
      </c>
      <c r="AU6" s="3" t="str">
        <f>IF(Downloads_maandcijfers!AU9="", "", Downloads_maandcijfers!AU9)</f>
        <v/>
      </c>
      <c r="AV6" s="3" t="str">
        <f>IF(Downloads_maandcijfers!AV9="", "", Downloads_maandcijfers!AV9)</f>
        <v/>
      </c>
      <c r="AW6" s="3" t="str">
        <f>IF(Downloads_maandcijfers!AW9="", "", Downloads_maandcijfers!AW9)</f>
        <v/>
      </c>
      <c r="AX6" s="3" t="str">
        <f>IF(Downloads_maandcijfers!AX9="", "", Downloads_maandcijfers!AX9)</f>
        <v/>
      </c>
      <c r="AY6" s="3" t="str">
        <f>IF(Downloads_maandcijfers!AY9="", "", Downloads_maandcijfers!AY9)</f>
        <v/>
      </c>
      <c r="AZ6" s="3" t="str">
        <f>IF(Downloads_maandcijfers!AZ9="", "", Downloads_maandcijfers!AZ9)</f>
        <v/>
      </c>
      <c r="BA6" s="3" t="str">
        <f>IF(Downloads_maandcijfers!BA9="", "", Downloads_maandcijfers!BA9)</f>
        <v/>
      </c>
      <c r="BB6" s="3" t="str">
        <f>IF(Downloads_maandcijfers!BB9="", "", Downloads_maandcijfers!BB9)</f>
        <v/>
      </c>
      <c r="BC6" s="3" t="str">
        <f>IF(Downloads_maandcijfers!BC9="", "", Downloads_maandcijfers!BC9)</f>
        <v/>
      </c>
      <c r="BD6" s="3" t="str">
        <f>IF(Downloads_maandcijfers!BD9="", "", Downloads_maandcijfers!BD9)</f>
        <v/>
      </c>
      <c r="BE6" s="3" t="str">
        <f>IF(Downloads_maandcijfers!BE9="", "", Downloads_maandcijfers!BE9)</f>
        <v/>
      </c>
      <c r="BF6" s="3" t="str">
        <f>IF(Downloads_maandcijfers!BF9="", "", Downloads_maandcijfers!BF9)</f>
        <v/>
      </c>
      <c r="BG6" s="3">
        <f>IF(Downloads_maandcijfers!BG9="", "", Downloads_maandcijfers!BG9)</f>
        <v>14.11</v>
      </c>
      <c r="BH6" s="3">
        <f>IF(Downloads_maandcijfers!BH9="", "", Downloads_maandcijfers!BH9)</f>
        <v>40.559676000000003</v>
      </c>
      <c r="BI6" s="3" t="str">
        <f>IF(Downloads_maandcijfers!BI9="", "", Downloads_maandcijfers!BI9)</f>
        <v/>
      </c>
      <c r="BJ6" s="3" t="str">
        <f>IF(Downloads_maandcijfers!BJ9="", "", Downloads_maandcijfers!BJ9)</f>
        <v/>
      </c>
      <c r="BK6" s="3" t="str">
        <f>IF(Downloads_maandcijfers!BK9="", "", Downloads_maandcijfers!BK9)</f>
        <v/>
      </c>
      <c r="BL6" s="3" t="str">
        <f>IF(Downloads_maandcijfers!BL9="", "", Downloads_maandcijfers!BL9)</f>
        <v/>
      </c>
      <c r="BM6" s="3" t="str">
        <f>IF(Downloads_maandcijfers!BM9="", "", Downloads_maandcijfers!BM9)</f>
        <v/>
      </c>
      <c r="BN6" s="3" t="str">
        <f>IF(Downloads_maandcijfers!BN9="", "", Downloads_maandcijfers!BN9)</f>
        <v/>
      </c>
      <c r="BO6" s="3">
        <f>IF(Downloads_maandcijfers!BO9="", "", Downloads_maandcijfers!BO9)</f>
        <v>101.0241</v>
      </c>
      <c r="BP6" s="3" t="str">
        <f>IF(Downloads_maandcijfers!BP9="", "", Downloads_maandcijfers!BP9)</f>
        <v/>
      </c>
      <c r="BQ6" s="3">
        <f>IF(Downloads_maandcijfers!BQ9="", "", Downloads_maandcijfers!BQ9)</f>
        <v>99.510930000000002</v>
      </c>
      <c r="BR6" s="3" t="str">
        <f>IF(Downloads_maandcijfers!BR9="", "", Downloads_maandcijfers!BR9)</f>
        <v/>
      </c>
      <c r="BS6" s="3" t="str">
        <f>IF(Downloads_maandcijfers!BS9="", "", Downloads_maandcijfers!BS9)</f>
        <v/>
      </c>
      <c r="BT6" s="3" t="str">
        <f>IF(Downloads_maandcijfers!BT9="", "", Downloads_maandcijfers!BT9)</f>
        <v/>
      </c>
      <c r="BU6" s="3" t="str">
        <f>IF(Downloads_maandcijfers!BU9="", "", Downloads_maandcijfers!BU9)</f>
        <v/>
      </c>
      <c r="BV6" s="3" t="str">
        <f>IF(Downloads_maandcijfers!BV9="", "", Downloads_maandcijfers!BV9)</f>
        <v/>
      </c>
      <c r="BW6" s="3" t="str">
        <f>IF(Downloads_maandcijfers!BW9="", "", Downloads_maandcijfers!BW9)</f>
        <v/>
      </c>
      <c r="BX6" s="3" t="str">
        <f>IF(Downloads_maandcijfers!BX9="", "", Downloads_maandcijfers!BX9)</f>
        <v/>
      </c>
      <c r="BY6" s="3" t="str">
        <f>IF(Downloads_maandcijfers!BY9="", "", Downloads_maandcijfers!BY9)</f>
        <v/>
      </c>
      <c r="BZ6" s="3" t="str">
        <f>IF(Downloads_maandcijfers!BZ9="", "", Downloads_maandcijfers!BZ9)</f>
        <v/>
      </c>
      <c r="CA6" s="3" t="str">
        <f>IF(Downloads_maandcijfers!CA9="", "", Downloads_maandcijfers!CA9)</f>
        <v/>
      </c>
      <c r="CB6" s="3" t="str">
        <f>IF(Downloads_maandcijfers!CB9="", "", Downloads_maandcijfers!CB9)</f>
        <v/>
      </c>
      <c r="CC6" s="3" t="str">
        <f>IF(Downloads_maandcijfers!CC9="", "", Downloads_maandcijfers!CC9)</f>
        <v/>
      </c>
      <c r="CD6" s="3" t="str">
        <f>IF(Downloads_maandcijfers!CD9="", "", Downloads_maandcijfers!CD9)</f>
        <v/>
      </c>
      <c r="CE6" s="3" t="str">
        <f>IF(Downloads_maandcijfers!CE9="", "", Downloads_maandcijfers!CE9)</f>
        <v/>
      </c>
      <c r="CF6" s="3" t="str">
        <f>IF(Downloads_maandcijfers!CF9="", "", Downloads_maandcijfers!CF9)</f>
        <v/>
      </c>
    </row>
    <row r="7" spans="1:84" s="4" customFormat="1" x14ac:dyDescent="0.25">
      <c r="A7" s="7">
        <v>30468</v>
      </c>
      <c r="B7" s="3" t="str">
        <f>IF(Downloads_maandcijfers!B10="", "", Downloads_maandcijfers!B10)</f>
        <v/>
      </c>
      <c r="C7" s="3">
        <f>IF(Downloads_maandcijfers!C10="", "", Downloads_maandcijfers!C10)</f>
        <v>1.1214</v>
      </c>
      <c r="D7" s="3" t="str">
        <f>IF(Downloads_maandcijfers!D10="", "", Downloads_maandcijfers!D10)</f>
        <v/>
      </c>
      <c r="E7" s="3" t="str">
        <f>IF(Downloads_maandcijfers!E10="", "", Downloads_maandcijfers!E10)</f>
        <v/>
      </c>
      <c r="F7" s="3" t="str">
        <f>IF(Downloads_maandcijfers!F10="", "", Downloads_maandcijfers!F10)</f>
        <v/>
      </c>
      <c r="G7" s="3">
        <f>IF(Downloads_maandcijfers!G10="", "", Downloads_maandcijfers!G10)</f>
        <v>8.11</v>
      </c>
      <c r="H7" s="3">
        <f>IF(Downloads_maandcijfers!H10="", "", Downloads_maandcijfers!H10)</f>
        <v>10.96</v>
      </c>
      <c r="I7" s="3" t="str">
        <f>IF(Downloads_maandcijfers!I10="", "", Downloads_maandcijfers!I10)</f>
        <v/>
      </c>
      <c r="J7" s="3" t="str">
        <f>IF(Downloads_maandcijfers!J10="", "", Downloads_maandcijfers!J10)</f>
        <v/>
      </c>
      <c r="K7" s="3" t="str">
        <f>IF(Downloads_maandcijfers!K10="", "", Downloads_maandcijfers!K10)</f>
        <v/>
      </c>
      <c r="L7" s="3" t="str">
        <f>IF(Downloads_maandcijfers!L10="", "", Downloads_maandcijfers!L10)</f>
        <v/>
      </c>
      <c r="M7" s="3" t="str">
        <f>IF(Downloads_maandcijfers!M10="", "", Downloads_maandcijfers!M10)</f>
        <v/>
      </c>
      <c r="N7" s="3" t="str">
        <f>IF(Downloads_maandcijfers!N10="", "", Downloads_maandcijfers!N10)</f>
        <v/>
      </c>
      <c r="O7" s="3" t="str">
        <f>IF(Downloads_maandcijfers!O10="", "", Downloads_maandcijfers!O10)</f>
        <v/>
      </c>
      <c r="P7" s="3" t="str">
        <f>IF(Downloads_maandcijfers!P10="", "", Downloads_maandcijfers!P10)</f>
        <v/>
      </c>
      <c r="Q7" s="3" t="str">
        <f>IF(Downloads_maandcijfers!Q10="", "", Downloads_maandcijfers!Q10)</f>
        <v/>
      </c>
      <c r="R7" s="3" t="str">
        <f>IF(Downloads_maandcijfers!R10="", "", Downloads_maandcijfers!R10)</f>
        <v/>
      </c>
      <c r="S7" s="3" t="str">
        <f>IF(Downloads_maandcijfers!S10="", "", Downloads_maandcijfers!S10)</f>
        <v/>
      </c>
      <c r="T7" s="3" t="str">
        <f>IF(Downloads_maandcijfers!T10="", "", Downloads_maandcijfers!T10)</f>
        <v/>
      </c>
      <c r="U7" s="3" t="str">
        <f>IF(Downloads_maandcijfers!U10="", "", Downloads_maandcijfers!U10)</f>
        <v/>
      </c>
      <c r="V7" s="3" t="str">
        <f>IF(Downloads_maandcijfers!V10="", "", Downloads_maandcijfers!V10)</f>
        <v/>
      </c>
      <c r="W7" s="3" t="str">
        <f>IF(Downloads_maandcijfers!W10="", "", Downloads_maandcijfers!W10)</f>
        <v/>
      </c>
      <c r="X7" s="3" t="str">
        <f>IF(Downloads_maandcijfers!X10="", "", Downloads_maandcijfers!X10)</f>
        <v/>
      </c>
      <c r="Y7" s="3" t="str">
        <f>IF(Downloads_maandcijfers!Y10="", "", Downloads_maandcijfers!Y10)</f>
        <v/>
      </c>
      <c r="Z7" s="3" t="str">
        <f>IF(Downloads_maandcijfers!Z10="", "", Downloads_maandcijfers!Z10)</f>
        <v/>
      </c>
      <c r="AA7" s="3" t="str">
        <f>IF(Downloads_maandcijfers!AA10="", "", Downloads_maandcijfers!AA10)</f>
        <v/>
      </c>
      <c r="AB7" s="3" t="str">
        <f>IF(Downloads_maandcijfers!AB10="", "", Downloads_maandcijfers!AB10)</f>
        <v/>
      </c>
      <c r="AC7" s="16">
        <v>64.010000000000005</v>
      </c>
      <c r="AD7" s="3">
        <f>IF(Downloads_maandcijfers!AD10="", "", Downloads_maandcijfers!AD10)</f>
        <v>168.11</v>
      </c>
      <c r="AE7" s="3">
        <f>IF(Downloads_maandcijfers!AE10="", "", Downloads_maandcijfers!AE10)</f>
        <v>180.4522</v>
      </c>
      <c r="AF7" s="3">
        <f>IF(Downloads_maandcijfers!AF10="", "", Downloads_maandcijfers!AF10)</f>
        <v>9</v>
      </c>
      <c r="AG7" s="3" t="str">
        <f>IF(Downloads_maandcijfers!AG10="", "", Downloads_maandcijfers!AG10)</f>
        <v/>
      </c>
      <c r="AH7" s="3">
        <f>IF(Downloads_maandcijfers!AH10="", "", Downloads_maandcijfers!AH10)</f>
        <v>9.5625</v>
      </c>
      <c r="AI7" s="3" t="str">
        <f>IF(Downloads_maandcijfers!AI10="", "", Downloads_maandcijfers!AI10)</f>
        <v/>
      </c>
      <c r="AJ7" s="3" t="str">
        <f>IF(Downloads_maandcijfers!AJ10="", "", Downloads_maandcijfers!AJ10)</f>
        <v/>
      </c>
      <c r="AK7" s="3" t="str">
        <f>IF(Downloads_maandcijfers!AK10="", "", Downloads_maandcijfers!AK10)</f>
        <v/>
      </c>
      <c r="AL7" s="3">
        <f>IF(Downloads_maandcijfers!AL10="", "", Downloads_maandcijfers!AL10)</f>
        <v>99.2</v>
      </c>
      <c r="AM7" s="3" t="str">
        <f>IF(Downloads_maandcijfers!AM10="", "", Downloads_maandcijfers!AM10)</f>
        <v/>
      </c>
      <c r="AN7" s="3" t="str">
        <f>IF(Downloads_maandcijfers!AN10="", "", Downloads_maandcijfers!AN10)</f>
        <v/>
      </c>
      <c r="AO7" s="3" t="str">
        <f>IF(Downloads_maandcijfers!AO10="", "", Downloads_maandcijfers!AO10)</f>
        <v/>
      </c>
      <c r="AP7" s="3" t="str">
        <f>IF(Downloads_maandcijfers!AP10="", "", Downloads_maandcijfers!AP10)</f>
        <v/>
      </c>
      <c r="AQ7" s="3" t="str">
        <f>IF(Downloads_maandcijfers!AQ10="", "", Downloads_maandcijfers!AQ10)</f>
        <v/>
      </c>
      <c r="AR7" s="3" t="str">
        <f>IF(Downloads_maandcijfers!AR10="", "", Downloads_maandcijfers!AR10)</f>
        <v/>
      </c>
      <c r="AS7" s="3" t="str">
        <f>IF(Downloads_maandcijfers!AS10="", "", Downloads_maandcijfers!AS10)</f>
        <v/>
      </c>
      <c r="AT7" s="3" t="str">
        <f>IF(Downloads_maandcijfers!AT10="", "", Downloads_maandcijfers!AT10)</f>
        <v/>
      </c>
      <c r="AU7" s="3" t="str">
        <f>IF(Downloads_maandcijfers!AU10="", "", Downloads_maandcijfers!AU10)</f>
        <v/>
      </c>
      <c r="AV7" s="3" t="str">
        <f>IF(Downloads_maandcijfers!AV10="", "", Downloads_maandcijfers!AV10)</f>
        <v/>
      </c>
      <c r="AW7" s="3" t="str">
        <f>IF(Downloads_maandcijfers!AW10="", "", Downloads_maandcijfers!AW10)</f>
        <v/>
      </c>
      <c r="AX7" s="3" t="str">
        <f>IF(Downloads_maandcijfers!AX10="", "", Downloads_maandcijfers!AX10)</f>
        <v/>
      </c>
      <c r="AY7" s="3" t="str">
        <f>IF(Downloads_maandcijfers!AY10="", "", Downloads_maandcijfers!AY10)</f>
        <v/>
      </c>
      <c r="AZ7" s="3" t="str">
        <f>IF(Downloads_maandcijfers!AZ10="", "", Downloads_maandcijfers!AZ10)</f>
        <v/>
      </c>
      <c r="BA7" s="3" t="str">
        <f>IF(Downloads_maandcijfers!BA10="", "", Downloads_maandcijfers!BA10)</f>
        <v/>
      </c>
      <c r="BB7" s="3" t="str">
        <f>IF(Downloads_maandcijfers!BB10="", "", Downloads_maandcijfers!BB10)</f>
        <v/>
      </c>
      <c r="BC7" s="3" t="str">
        <f>IF(Downloads_maandcijfers!BC10="", "", Downloads_maandcijfers!BC10)</f>
        <v/>
      </c>
      <c r="BD7" s="3" t="str">
        <f>IF(Downloads_maandcijfers!BD10="", "", Downloads_maandcijfers!BD10)</f>
        <v/>
      </c>
      <c r="BE7" s="3" t="str">
        <f>IF(Downloads_maandcijfers!BE10="", "", Downloads_maandcijfers!BE10)</f>
        <v/>
      </c>
      <c r="BF7" s="3" t="str">
        <f>IF(Downloads_maandcijfers!BF10="", "", Downloads_maandcijfers!BF10)</f>
        <v/>
      </c>
      <c r="BG7" s="3">
        <f>IF(Downloads_maandcijfers!BG10="", "", Downloads_maandcijfers!BG10)</f>
        <v>14.11</v>
      </c>
      <c r="BH7" s="3">
        <f>IF(Downloads_maandcijfers!BH10="", "", Downloads_maandcijfers!BH10)</f>
        <v>30.909182000000001</v>
      </c>
      <c r="BI7" s="3" t="str">
        <f>IF(Downloads_maandcijfers!BI10="", "", Downloads_maandcijfers!BI10)</f>
        <v/>
      </c>
      <c r="BJ7" s="3" t="str">
        <f>IF(Downloads_maandcijfers!BJ10="", "", Downloads_maandcijfers!BJ10)</f>
        <v/>
      </c>
      <c r="BK7" s="3" t="str">
        <f>IF(Downloads_maandcijfers!BK10="", "", Downloads_maandcijfers!BK10)</f>
        <v/>
      </c>
      <c r="BL7" s="3" t="str">
        <f>IF(Downloads_maandcijfers!BL10="", "", Downloads_maandcijfers!BL10)</f>
        <v/>
      </c>
      <c r="BM7" s="3" t="str">
        <f>IF(Downloads_maandcijfers!BM10="", "", Downloads_maandcijfers!BM10)</f>
        <v/>
      </c>
      <c r="BN7" s="3" t="str">
        <f>IF(Downloads_maandcijfers!BN10="", "", Downloads_maandcijfers!BN10)</f>
        <v/>
      </c>
      <c r="BO7" s="3">
        <f>IF(Downloads_maandcijfers!BO10="", "", Downloads_maandcijfers!BO10)</f>
        <v>101.51049999999999</v>
      </c>
      <c r="BP7" s="3" t="str">
        <f>IF(Downloads_maandcijfers!BP10="", "", Downloads_maandcijfers!BP10)</f>
        <v/>
      </c>
      <c r="BQ7" s="3">
        <f>IF(Downloads_maandcijfers!BQ10="", "", Downloads_maandcijfers!BQ10)</f>
        <v>99.651309999999995</v>
      </c>
      <c r="BR7" s="3" t="str">
        <f>IF(Downloads_maandcijfers!BR10="", "", Downloads_maandcijfers!BR10)</f>
        <v/>
      </c>
      <c r="BS7" s="3" t="str">
        <f>IF(Downloads_maandcijfers!BS10="", "", Downloads_maandcijfers!BS10)</f>
        <v/>
      </c>
      <c r="BT7" s="3" t="str">
        <f>IF(Downloads_maandcijfers!BT10="", "", Downloads_maandcijfers!BT10)</f>
        <v/>
      </c>
      <c r="BU7" s="3" t="str">
        <f>IF(Downloads_maandcijfers!BU10="", "", Downloads_maandcijfers!BU10)</f>
        <v/>
      </c>
      <c r="BV7" s="3" t="str">
        <f>IF(Downloads_maandcijfers!BV10="", "", Downloads_maandcijfers!BV10)</f>
        <v/>
      </c>
      <c r="BW7" s="3" t="str">
        <f>IF(Downloads_maandcijfers!BW10="", "", Downloads_maandcijfers!BW10)</f>
        <v/>
      </c>
      <c r="BX7" s="3" t="str">
        <f>IF(Downloads_maandcijfers!BX10="", "", Downloads_maandcijfers!BX10)</f>
        <v/>
      </c>
      <c r="BY7" s="3" t="str">
        <f>IF(Downloads_maandcijfers!BY10="", "", Downloads_maandcijfers!BY10)</f>
        <v/>
      </c>
      <c r="BZ7" s="3" t="str">
        <f>IF(Downloads_maandcijfers!BZ10="", "", Downloads_maandcijfers!BZ10)</f>
        <v/>
      </c>
      <c r="CA7" s="3" t="str">
        <f>IF(Downloads_maandcijfers!CA10="", "", Downloads_maandcijfers!CA10)</f>
        <v/>
      </c>
      <c r="CB7" s="3" t="str">
        <f>IF(Downloads_maandcijfers!CB10="", "", Downloads_maandcijfers!CB10)</f>
        <v/>
      </c>
      <c r="CC7" s="3" t="str">
        <f>IF(Downloads_maandcijfers!CC10="", "", Downloads_maandcijfers!CC10)</f>
        <v/>
      </c>
      <c r="CD7" s="3" t="str">
        <f>IF(Downloads_maandcijfers!CD10="", "", Downloads_maandcijfers!CD10)</f>
        <v/>
      </c>
      <c r="CE7" s="3" t="str">
        <f>IF(Downloads_maandcijfers!CE10="", "", Downloads_maandcijfers!CE10)</f>
        <v/>
      </c>
      <c r="CF7" s="3" t="str">
        <f>IF(Downloads_maandcijfers!CF10="", "", Downloads_maandcijfers!CF10)</f>
        <v/>
      </c>
    </row>
    <row r="8" spans="1:84" s="4" customFormat="1" x14ac:dyDescent="0.25">
      <c r="A8" s="7">
        <v>30498</v>
      </c>
      <c r="B8" s="3" t="str">
        <f>IF(Downloads_maandcijfers!B11="", "", Downloads_maandcijfers!B11)</f>
        <v/>
      </c>
      <c r="C8" s="3">
        <f>IF(Downloads_maandcijfers!C11="", "", Downloads_maandcijfers!C11)</f>
        <v>1.1598999999999999</v>
      </c>
      <c r="D8" s="3" t="str">
        <f>IF(Downloads_maandcijfers!D11="", "", Downloads_maandcijfers!D11)</f>
        <v/>
      </c>
      <c r="E8" s="3" t="str">
        <f>IF(Downloads_maandcijfers!E11="", "", Downloads_maandcijfers!E11)</f>
        <v/>
      </c>
      <c r="F8" s="3" t="str">
        <f>IF(Downloads_maandcijfers!F11="", "", Downloads_maandcijfers!F11)</f>
        <v/>
      </c>
      <c r="G8" s="3">
        <f>IF(Downloads_maandcijfers!G11="", "", Downloads_maandcijfers!G11)</f>
        <v>8.24</v>
      </c>
      <c r="H8" s="3">
        <f>IF(Downloads_maandcijfers!H11="", "", Downloads_maandcijfers!H11)</f>
        <v>11.76</v>
      </c>
      <c r="I8" s="3" t="str">
        <f>IF(Downloads_maandcijfers!I11="", "", Downloads_maandcijfers!I11)</f>
        <v/>
      </c>
      <c r="J8" s="3" t="str">
        <f>IF(Downloads_maandcijfers!J11="", "", Downloads_maandcijfers!J11)</f>
        <v/>
      </c>
      <c r="K8" s="3" t="str">
        <f>IF(Downloads_maandcijfers!K11="", "", Downloads_maandcijfers!K11)</f>
        <v/>
      </c>
      <c r="L8" s="3" t="str">
        <f>IF(Downloads_maandcijfers!L11="", "", Downloads_maandcijfers!L11)</f>
        <v/>
      </c>
      <c r="M8" s="3" t="str">
        <f>IF(Downloads_maandcijfers!M11="", "", Downloads_maandcijfers!M11)</f>
        <v/>
      </c>
      <c r="N8" s="3" t="str">
        <f>IF(Downloads_maandcijfers!N11="", "", Downloads_maandcijfers!N11)</f>
        <v/>
      </c>
      <c r="O8" s="3" t="str">
        <f>IF(Downloads_maandcijfers!O11="", "", Downloads_maandcijfers!O11)</f>
        <v/>
      </c>
      <c r="P8" s="3" t="str">
        <f>IF(Downloads_maandcijfers!P11="", "", Downloads_maandcijfers!P11)</f>
        <v/>
      </c>
      <c r="Q8" s="3" t="str">
        <f>IF(Downloads_maandcijfers!Q11="", "", Downloads_maandcijfers!Q11)</f>
        <v/>
      </c>
      <c r="R8" s="3" t="str">
        <f>IF(Downloads_maandcijfers!R11="", "", Downloads_maandcijfers!R11)</f>
        <v/>
      </c>
      <c r="S8" s="3" t="str">
        <f>IF(Downloads_maandcijfers!S11="", "", Downloads_maandcijfers!S11)</f>
        <v/>
      </c>
      <c r="T8" s="3" t="str">
        <f>IF(Downloads_maandcijfers!T11="", "", Downloads_maandcijfers!T11)</f>
        <v/>
      </c>
      <c r="U8" s="3" t="str">
        <f>IF(Downloads_maandcijfers!U11="", "", Downloads_maandcijfers!U11)</f>
        <v/>
      </c>
      <c r="V8" s="3" t="str">
        <f>IF(Downloads_maandcijfers!V11="", "", Downloads_maandcijfers!V11)</f>
        <v/>
      </c>
      <c r="W8" s="3" t="str">
        <f>IF(Downloads_maandcijfers!W11="", "", Downloads_maandcijfers!W11)</f>
        <v/>
      </c>
      <c r="X8" s="3" t="str">
        <f>IF(Downloads_maandcijfers!X11="", "", Downloads_maandcijfers!X11)</f>
        <v/>
      </c>
      <c r="Y8" s="3" t="str">
        <f>IF(Downloads_maandcijfers!Y11="", "", Downloads_maandcijfers!Y11)</f>
        <v/>
      </c>
      <c r="Z8" s="3" t="str">
        <f>IF(Downloads_maandcijfers!Z11="", "", Downloads_maandcijfers!Z11)</f>
        <v/>
      </c>
      <c r="AA8" s="3" t="str">
        <f>IF(Downloads_maandcijfers!AA11="", "", Downloads_maandcijfers!AA11)</f>
        <v/>
      </c>
      <c r="AB8" s="3" t="str">
        <f>IF(Downloads_maandcijfers!AB11="", "", Downloads_maandcijfers!AB11)</f>
        <v/>
      </c>
      <c r="AC8" s="16">
        <v>66.06</v>
      </c>
      <c r="AD8" s="3">
        <f>IF(Downloads_maandcijfers!AD11="", "", Downloads_maandcijfers!AD11)</f>
        <v>162.56</v>
      </c>
      <c r="AE8" s="3">
        <f>IF(Downloads_maandcijfers!AE11="", "", Downloads_maandcijfers!AE11)</f>
        <v>176.79599999999999</v>
      </c>
      <c r="AF8" s="3">
        <f>IF(Downloads_maandcijfers!AF11="", "", Downloads_maandcijfers!AF11)</f>
        <v>9.4375</v>
      </c>
      <c r="AG8" s="3" t="str">
        <f>IF(Downloads_maandcijfers!AG11="", "", Downloads_maandcijfers!AG11)</f>
        <v/>
      </c>
      <c r="AH8" s="3">
        <f>IF(Downloads_maandcijfers!AH11="", "", Downloads_maandcijfers!AH11)</f>
        <v>9.5625</v>
      </c>
      <c r="AI8" s="3" t="str">
        <f>IF(Downloads_maandcijfers!AI11="", "", Downloads_maandcijfers!AI11)</f>
        <v/>
      </c>
      <c r="AJ8" s="3" t="str">
        <f>IF(Downloads_maandcijfers!AJ11="", "", Downloads_maandcijfers!AJ11)</f>
        <v/>
      </c>
      <c r="AK8" s="3" t="str">
        <f>IF(Downloads_maandcijfers!AK11="", "", Downloads_maandcijfers!AK11)</f>
        <v/>
      </c>
      <c r="AL8" s="3">
        <f>IF(Downloads_maandcijfers!AL11="", "", Downloads_maandcijfers!AL11)</f>
        <v>99.8</v>
      </c>
      <c r="AM8" s="3" t="str">
        <f>IF(Downloads_maandcijfers!AM11="", "", Downloads_maandcijfers!AM11)</f>
        <v/>
      </c>
      <c r="AN8" s="3" t="str">
        <f>IF(Downloads_maandcijfers!AN11="", "", Downloads_maandcijfers!AN11)</f>
        <v/>
      </c>
      <c r="AO8" s="3" t="str">
        <f>IF(Downloads_maandcijfers!AO11="", "", Downloads_maandcijfers!AO11)</f>
        <v/>
      </c>
      <c r="AP8" s="3" t="str">
        <f>IF(Downloads_maandcijfers!AP11="", "", Downloads_maandcijfers!AP11)</f>
        <v/>
      </c>
      <c r="AQ8" s="3" t="str">
        <f>IF(Downloads_maandcijfers!AQ11="", "", Downloads_maandcijfers!AQ11)</f>
        <v/>
      </c>
      <c r="AR8" s="3" t="str">
        <f>IF(Downloads_maandcijfers!AR11="", "", Downloads_maandcijfers!AR11)</f>
        <v/>
      </c>
      <c r="AS8" s="3" t="str">
        <f>IF(Downloads_maandcijfers!AS11="", "", Downloads_maandcijfers!AS11)</f>
        <v/>
      </c>
      <c r="AT8" s="3" t="str">
        <f>IF(Downloads_maandcijfers!AT11="", "", Downloads_maandcijfers!AT11)</f>
        <v/>
      </c>
      <c r="AU8" s="3" t="str">
        <f>IF(Downloads_maandcijfers!AU11="", "", Downloads_maandcijfers!AU11)</f>
        <v/>
      </c>
      <c r="AV8" s="3" t="str">
        <f>IF(Downloads_maandcijfers!AV11="", "", Downloads_maandcijfers!AV11)</f>
        <v/>
      </c>
      <c r="AW8" s="3" t="str">
        <f>IF(Downloads_maandcijfers!AW11="", "", Downloads_maandcijfers!AW11)</f>
        <v/>
      </c>
      <c r="AX8" s="3" t="str">
        <f>IF(Downloads_maandcijfers!AX11="", "", Downloads_maandcijfers!AX11)</f>
        <v/>
      </c>
      <c r="AY8" s="3" t="str">
        <f>IF(Downloads_maandcijfers!AY11="", "", Downloads_maandcijfers!AY11)</f>
        <v/>
      </c>
      <c r="AZ8" s="3" t="str">
        <f>IF(Downloads_maandcijfers!AZ11="", "", Downloads_maandcijfers!AZ11)</f>
        <v/>
      </c>
      <c r="BA8" s="3" t="str">
        <f>IF(Downloads_maandcijfers!BA11="", "", Downloads_maandcijfers!BA11)</f>
        <v/>
      </c>
      <c r="BB8" s="3" t="str">
        <f>IF(Downloads_maandcijfers!BB11="", "", Downloads_maandcijfers!BB11)</f>
        <v/>
      </c>
      <c r="BC8" s="3" t="str">
        <f>IF(Downloads_maandcijfers!BC11="", "", Downloads_maandcijfers!BC11)</f>
        <v/>
      </c>
      <c r="BD8" s="3" t="str">
        <f>IF(Downloads_maandcijfers!BD11="", "", Downloads_maandcijfers!BD11)</f>
        <v/>
      </c>
      <c r="BE8" s="3" t="str">
        <f>IF(Downloads_maandcijfers!BE11="", "", Downloads_maandcijfers!BE11)</f>
        <v/>
      </c>
      <c r="BF8" s="3" t="str">
        <f>IF(Downloads_maandcijfers!BF11="", "", Downloads_maandcijfers!BF11)</f>
        <v/>
      </c>
      <c r="BG8" s="3">
        <f>IF(Downloads_maandcijfers!BG11="", "", Downloads_maandcijfers!BG11)</f>
        <v>14.11</v>
      </c>
      <c r="BH8" s="3">
        <f>IF(Downloads_maandcijfers!BH11="", "", Downloads_maandcijfers!BH11)</f>
        <v>38.485725000000002</v>
      </c>
      <c r="BI8" s="3" t="str">
        <f>IF(Downloads_maandcijfers!BI11="", "", Downloads_maandcijfers!BI11)</f>
        <v/>
      </c>
      <c r="BJ8" s="3" t="str">
        <f>IF(Downloads_maandcijfers!BJ11="", "", Downloads_maandcijfers!BJ11)</f>
        <v/>
      </c>
      <c r="BK8" s="3" t="str">
        <f>IF(Downloads_maandcijfers!BK11="", "", Downloads_maandcijfers!BK11)</f>
        <v/>
      </c>
      <c r="BL8" s="3" t="str">
        <f>IF(Downloads_maandcijfers!BL11="", "", Downloads_maandcijfers!BL11)</f>
        <v/>
      </c>
      <c r="BM8" s="3" t="str">
        <f>IF(Downloads_maandcijfers!BM11="", "", Downloads_maandcijfers!BM11)</f>
        <v/>
      </c>
      <c r="BN8" s="3" t="str">
        <f>IF(Downloads_maandcijfers!BN11="", "", Downloads_maandcijfers!BN11)</f>
        <v/>
      </c>
      <c r="BO8" s="3">
        <f>IF(Downloads_maandcijfers!BO11="", "", Downloads_maandcijfers!BO11)</f>
        <v>101.8985</v>
      </c>
      <c r="BP8" s="3" t="str">
        <f>IF(Downloads_maandcijfers!BP11="", "", Downloads_maandcijfers!BP11)</f>
        <v/>
      </c>
      <c r="BQ8" s="3">
        <f>IF(Downloads_maandcijfers!BQ11="", "", Downloads_maandcijfers!BQ11)</f>
        <v>99.78407</v>
      </c>
      <c r="BR8" s="3" t="str">
        <f>IF(Downloads_maandcijfers!BR11="", "", Downloads_maandcijfers!BR11)</f>
        <v/>
      </c>
      <c r="BS8" s="3" t="str">
        <f>IF(Downloads_maandcijfers!BS11="", "", Downloads_maandcijfers!BS11)</f>
        <v/>
      </c>
      <c r="BT8" s="3" t="str">
        <f>IF(Downloads_maandcijfers!BT11="", "", Downloads_maandcijfers!BT11)</f>
        <v/>
      </c>
      <c r="BU8" s="3" t="str">
        <f>IF(Downloads_maandcijfers!BU11="", "", Downloads_maandcijfers!BU11)</f>
        <v/>
      </c>
      <c r="BV8" s="3" t="str">
        <f>IF(Downloads_maandcijfers!BV11="", "", Downloads_maandcijfers!BV11)</f>
        <v/>
      </c>
      <c r="BW8" s="3" t="str">
        <f>IF(Downloads_maandcijfers!BW11="", "", Downloads_maandcijfers!BW11)</f>
        <v/>
      </c>
      <c r="BX8" s="3" t="str">
        <f>IF(Downloads_maandcijfers!BX11="", "", Downloads_maandcijfers!BX11)</f>
        <v/>
      </c>
      <c r="BY8" s="3" t="str">
        <f>IF(Downloads_maandcijfers!BY11="", "", Downloads_maandcijfers!BY11)</f>
        <v/>
      </c>
      <c r="BZ8" s="3" t="str">
        <f>IF(Downloads_maandcijfers!BZ11="", "", Downloads_maandcijfers!BZ11)</f>
        <v/>
      </c>
      <c r="CA8" s="3" t="str">
        <f>IF(Downloads_maandcijfers!CA11="", "", Downloads_maandcijfers!CA11)</f>
        <v/>
      </c>
      <c r="CB8" s="3" t="str">
        <f>IF(Downloads_maandcijfers!CB11="", "", Downloads_maandcijfers!CB11)</f>
        <v/>
      </c>
      <c r="CC8" s="3" t="str">
        <f>IF(Downloads_maandcijfers!CC11="", "", Downloads_maandcijfers!CC11)</f>
        <v/>
      </c>
      <c r="CD8" s="3" t="str">
        <f>IF(Downloads_maandcijfers!CD11="", "", Downloads_maandcijfers!CD11)</f>
        <v/>
      </c>
      <c r="CE8" s="3" t="str">
        <f>IF(Downloads_maandcijfers!CE11="", "", Downloads_maandcijfers!CE11)</f>
        <v/>
      </c>
      <c r="CF8" s="3" t="str">
        <f>IF(Downloads_maandcijfers!CF11="", "", Downloads_maandcijfers!CF11)</f>
        <v/>
      </c>
    </row>
    <row r="9" spans="1:84" s="4" customFormat="1" x14ac:dyDescent="0.25">
      <c r="A9" s="7">
        <v>30529</v>
      </c>
      <c r="B9" s="3" t="str">
        <f>IF(Downloads_maandcijfers!B12="", "", Downloads_maandcijfers!B12)</f>
        <v/>
      </c>
      <c r="C9" s="3">
        <f>IF(Downloads_maandcijfers!C12="", "", Downloads_maandcijfers!C12)</f>
        <v>1.1868000000000001</v>
      </c>
      <c r="D9" s="3" t="str">
        <f>IF(Downloads_maandcijfers!D12="", "", Downloads_maandcijfers!D12)</f>
        <v/>
      </c>
      <c r="E9" s="3" t="str">
        <f>IF(Downloads_maandcijfers!E12="", "", Downloads_maandcijfers!E12)</f>
        <v/>
      </c>
      <c r="F9" s="3" t="str">
        <f>IF(Downloads_maandcijfers!F12="", "", Downloads_maandcijfers!F12)</f>
        <v/>
      </c>
      <c r="G9" s="3">
        <f>IF(Downloads_maandcijfers!G12="", "", Downloads_maandcijfers!G12)</f>
        <v>8.3699999999999992</v>
      </c>
      <c r="H9" s="3">
        <f>IF(Downloads_maandcijfers!H12="", "", Downloads_maandcijfers!H12)</f>
        <v>11.98</v>
      </c>
      <c r="I9" s="3" t="str">
        <f>IF(Downloads_maandcijfers!I12="", "", Downloads_maandcijfers!I12)</f>
        <v/>
      </c>
      <c r="J9" s="3" t="str">
        <f>IF(Downloads_maandcijfers!J12="", "", Downloads_maandcijfers!J12)</f>
        <v/>
      </c>
      <c r="K9" s="3" t="str">
        <f>IF(Downloads_maandcijfers!K12="", "", Downloads_maandcijfers!K12)</f>
        <v/>
      </c>
      <c r="L9" s="3" t="str">
        <f>IF(Downloads_maandcijfers!L12="", "", Downloads_maandcijfers!L12)</f>
        <v/>
      </c>
      <c r="M9" s="3" t="str">
        <f>IF(Downloads_maandcijfers!M12="", "", Downloads_maandcijfers!M12)</f>
        <v/>
      </c>
      <c r="N9" s="3" t="str">
        <f>IF(Downloads_maandcijfers!N12="", "", Downloads_maandcijfers!N12)</f>
        <v/>
      </c>
      <c r="O9" s="3" t="str">
        <f>IF(Downloads_maandcijfers!O12="", "", Downloads_maandcijfers!O12)</f>
        <v/>
      </c>
      <c r="P9" s="3" t="str">
        <f>IF(Downloads_maandcijfers!P12="", "", Downloads_maandcijfers!P12)</f>
        <v/>
      </c>
      <c r="Q9" s="3" t="str">
        <f>IF(Downloads_maandcijfers!Q12="", "", Downloads_maandcijfers!Q12)</f>
        <v/>
      </c>
      <c r="R9" s="3" t="str">
        <f>IF(Downloads_maandcijfers!R12="", "", Downloads_maandcijfers!R12)</f>
        <v/>
      </c>
      <c r="S9" s="3" t="str">
        <f>IF(Downloads_maandcijfers!S12="", "", Downloads_maandcijfers!S12)</f>
        <v/>
      </c>
      <c r="T9" s="3" t="str">
        <f>IF(Downloads_maandcijfers!T12="", "", Downloads_maandcijfers!T12)</f>
        <v/>
      </c>
      <c r="U9" s="3" t="str">
        <f>IF(Downloads_maandcijfers!U12="", "", Downloads_maandcijfers!U12)</f>
        <v/>
      </c>
      <c r="V9" s="3" t="str">
        <f>IF(Downloads_maandcijfers!V12="", "", Downloads_maandcijfers!V12)</f>
        <v/>
      </c>
      <c r="W9" s="3" t="str">
        <f>IF(Downloads_maandcijfers!W12="", "", Downloads_maandcijfers!W12)</f>
        <v/>
      </c>
      <c r="X9" s="3" t="str">
        <f>IF(Downloads_maandcijfers!X12="", "", Downloads_maandcijfers!X12)</f>
        <v/>
      </c>
      <c r="Y9" s="3" t="str">
        <f>IF(Downloads_maandcijfers!Y12="", "", Downloads_maandcijfers!Y12)</f>
        <v/>
      </c>
      <c r="Z9" s="3" t="str">
        <f>IF(Downloads_maandcijfers!Z12="", "", Downloads_maandcijfers!Z12)</f>
        <v/>
      </c>
      <c r="AA9" s="3" t="str">
        <f>IF(Downloads_maandcijfers!AA12="", "", Downloads_maandcijfers!AA12)</f>
        <v/>
      </c>
      <c r="AB9" s="3" t="str">
        <f>IF(Downloads_maandcijfers!AB12="", "", Downloads_maandcijfers!AB12)</f>
        <v/>
      </c>
      <c r="AC9" s="16">
        <v>63.79</v>
      </c>
      <c r="AD9" s="3">
        <f>IF(Downloads_maandcijfers!AD12="", "", Downloads_maandcijfers!AD12)</f>
        <v>164.4</v>
      </c>
      <c r="AE9" s="3">
        <f>IF(Downloads_maandcijfers!AE12="", "", Downloads_maandcijfers!AE12)</f>
        <v>177.31209999999999</v>
      </c>
      <c r="AF9" s="3">
        <f>IF(Downloads_maandcijfers!AF12="", "", Downloads_maandcijfers!AF12)</f>
        <v>9.5</v>
      </c>
      <c r="AG9" s="3" t="str">
        <f>IF(Downloads_maandcijfers!AG12="", "", Downloads_maandcijfers!AG12)</f>
        <v/>
      </c>
      <c r="AH9" s="3">
        <f>IF(Downloads_maandcijfers!AH12="", "", Downloads_maandcijfers!AH12)</f>
        <v>9.5625</v>
      </c>
      <c r="AI9" s="3" t="str">
        <f>IF(Downloads_maandcijfers!AI12="", "", Downloads_maandcijfers!AI12)</f>
        <v/>
      </c>
      <c r="AJ9" s="3" t="str">
        <f>IF(Downloads_maandcijfers!AJ12="", "", Downloads_maandcijfers!AJ12)</f>
        <v/>
      </c>
      <c r="AK9" s="3" t="str">
        <f>IF(Downloads_maandcijfers!AK12="", "", Downloads_maandcijfers!AK12)</f>
        <v/>
      </c>
      <c r="AL9" s="3">
        <f>IF(Downloads_maandcijfers!AL12="", "", Downloads_maandcijfers!AL12)</f>
        <v>100.1</v>
      </c>
      <c r="AM9" s="3" t="str">
        <f>IF(Downloads_maandcijfers!AM12="", "", Downloads_maandcijfers!AM12)</f>
        <v/>
      </c>
      <c r="AN9" s="3" t="str">
        <f>IF(Downloads_maandcijfers!AN12="", "", Downloads_maandcijfers!AN12)</f>
        <v/>
      </c>
      <c r="AO9" s="3" t="str">
        <f>IF(Downloads_maandcijfers!AO12="", "", Downloads_maandcijfers!AO12)</f>
        <v/>
      </c>
      <c r="AP9" s="3" t="str">
        <f>IF(Downloads_maandcijfers!AP12="", "", Downloads_maandcijfers!AP12)</f>
        <v/>
      </c>
      <c r="AQ9" s="3" t="str">
        <f>IF(Downloads_maandcijfers!AQ12="", "", Downloads_maandcijfers!AQ12)</f>
        <v/>
      </c>
      <c r="AR9" s="3" t="str">
        <f>IF(Downloads_maandcijfers!AR12="", "", Downloads_maandcijfers!AR12)</f>
        <v/>
      </c>
      <c r="AS9" s="3" t="str">
        <f>IF(Downloads_maandcijfers!AS12="", "", Downloads_maandcijfers!AS12)</f>
        <v/>
      </c>
      <c r="AT9" s="3" t="str">
        <f>IF(Downloads_maandcijfers!AT12="", "", Downloads_maandcijfers!AT12)</f>
        <v/>
      </c>
      <c r="AU9" s="3" t="str">
        <f>IF(Downloads_maandcijfers!AU12="", "", Downloads_maandcijfers!AU12)</f>
        <v/>
      </c>
      <c r="AV9" s="3" t="str">
        <f>IF(Downloads_maandcijfers!AV12="", "", Downloads_maandcijfers!AV12)</f>
        <v/>
      </c>
      <c r="AW9" s="3" t="str">
        <f>IF(Downloads_maandcijfers!AW12="", "", Downloads_maandcijfers!AW12)</f>
        <v/>
      </c>
      <c r="AX9" s="3" t="str">
        <f>IF(Downloads_maandcijfers!AX12="", "", Downloads_maandcijfers!AX12)</f>
        <v/>
      </c>
      <c r="AY9" s="3" t="str">
        <f>IF(Downloads_maandcijfers!AY12="", "", Downloads_maandcijfers!AY12)</f>
        <v/>
      </c>
      <c r="AZ9" s="3" t="str">
        <f>IF(Downloads_maandcijfers!AZ12="", "", Downloads_maandcijfers!AZ12)</f>
        <v/>
      </c>
      <c r="BA9" s="3" t="str">
        <f>IF(Downloads_maandcijfers!BA12="", "", Downloads_maandcijfers!BA12)</f>
        <v/>
      </c>
      <c r="BB9" s="3" t="str">
        <f>IF(Downloads_maandcijfers!BB12="", "", Downloads_maandcijfers!BB12)</f>
        <v/>
      </c>
      <c r="BC9" s="3" t="str">
        <f>IF(Downloads_maandcijfers!BC12="", "", Downloads_maandcijfers!BC12)</f>
        <v/>
      </c>
      <c r="BD9" s="3" t="str">
        <f>IF(Downloads_maandcijfers!BD12="", "", Downloads_maandcijfers!BD12)</f>
        <v/>
      </c>
      <c r="BE9" s="3" t="str">
        <f>IF(Downloads_maandcijfers!BE12="", "", Downloads_maandcijfers!BE12)</f>
        <v/>
      </c>
      <c r="BF9" s="3" t="str">
        <f>IF(Downloads_maandcijfers!BF12="", "", Downloads_maandcijfers!BF12)</f>
        <v/>
      </c>
      <c r="BG9" s="3">
        <f>IF(Downloads_maandcijfers!BG12="", "", Downloads_maandcijfers!BG12)</f>
        <v>14.11</v>
      </c>
      <c r="BH9" s="3">
        <f>IF(Downloads_maandcijfers!BH12="", "", Downloads_maandcijfers!BH12)</f>
        <v>27.837468000000001</v>
      </c>
      <c r="BI9" s="3" t="str">
        <f>IF(Downloads_maandcijfers!BI12="", "", Downloads_maandcijfers!BI12)</f>
        <v/>
      </c>
      <c r="BJ9" s="3" t="str">
        <f>IF(Downloads_maandcijfers!BJ12="", "", Downloads_maandcijfers!BJ12)</f>
        <v/>
      </c>
      <c r="BK9" s="3" t="str">
        <f>IF(Downloads_maandcijfers!BK12="", "", Downloads_maandcijfers!BK12)</f>
        <v/>
      </c>
      <c r="BL9" s="3" t="str">
        <f>IF(Downloads_maandcijfers!BL12="", "", Downloads_maandcijfers!BL12)</f>
        <v/>
      </c>
      <c r="BM9" s="3" t="str">
        <f>IF(Downloads_maandcijfers!BM12="", "", Downloads_maandcijfers!BM12)</f>
        <v/>
      </c>
      <c r="BN9" s="3" t="str">
        <f>IF(Downloads_maandcijfers!BN12="", "", Downloads_maandcijfers!BN12)</f>
        <v/>
      </c>
      <c r="BO9" s="3">
        <f>IF(Downloads_maandcijfers!BO12="", "", Downloads_maandcijfers!BO12)</f>
        <v>102.1883</v>
      </c>
      <c r="BP9" s="3" t="str">
        <f>IF(Downloads_maandcijfers!BP12="", "", Downloads_maandcijfers!BP12)</f>
        <v/>
      </c>
      <c r="BQ9" s="3">
        <f>IF(Downloads_maandcijfers!BQ12="", "", Downloads_maandcijfers!BQ12)</f>
        <v>99.901730000000001</v>
      </c>
      <c r="BR9" s="3" t="str">
        <f>IF(Downloads_maandcijfers!BR12="", "", Downloads_maandcijfers!BR12)</f>
        <v/>
      </c>
      <c r="BS9" s="3" t="str">
        <f>IF(Downloads_maandcijfers!BS12="", "", Downloads_maandcijfers!BS12)</f>
        <v/>
      </c>
      <c r="BT9" s="3" t="str">
        <f>IF(Downloads_maandcijfers!BT12="", "", Downloads_maandcijfers!BT12)</f>
        <v/>
      </c>
      <c r="BU9" s="3" t="str">
        <f>IF(Downloads_maandcijfers!BU12="", "", Downloads_maandcijfers!BU12)</f>
        <v/>
      </c>
      <c r="BV9" s="3" t="str">
        <f>IF(Downloads_maandcijfers!BV12="", "", Downloads_maandcijfers!BV12)</f>
        <v/>
      </c>
      <c r="BW9" s="3" t="str">
        <f>IF(Downloads_maandcijfers!BW12="", "", Downloads_maandcijfers!BW12)</f>
        <v/>
      </c>
      <c r="BX9" s="3" t="str">
        <f>IF(Downloads_maandcijfers!BX12="", "", Downloads_maandcijfers!BX12)</f>
        <v/>
      </c>
      <c r="BY9" s="3" t="str">
        <f>IF(Downloads_maandcijfers!BY12="", "", Downloads_maandcijfers!BY12)</f>
        <v/>
      </c>
      <c r="BZ9" s="3" t="str">
        <f>IF(Downloads_maandcijfers!BZ12="", "", Downloads_maandcijfers!BZ12)</f>
        <v/>
      </c>
      <c r="CA9" s="3" t="str">
        <f>IF(Downloads_maandcijfers!CA12="", "", Downloads_maandcijfers!CA12)</f>
        <v/>
      </c>
      <c r="CB9" s="3" t="str">
        <f>IF(Downloads_maandcijfers!CB12="", "", Downloads_maandcijfers!CB12)</f>
        <v/>
      </c>
      <c r="CC9" s="3" t="str">
        <f>IF(Downloads_maandcijfers!CC12="", "", Downloads_maandcijfers!CC12)</f>
        <v/>
      </c>
      <c r="CD9" s="3" t="str">
        <f>IF(Downloads_maandcijfers!CD12="", "", Downloads_maandcijfers!CD12)</f>
        <v/>
      </c>
      <c r="CE9" s="3" t="str">
        <f>IF(Downloads_maandcijfers!CE12="", "", Downloads_maandcijfers!CE12)</f>
        <v/>
      </c>
      <c r="CF9" s="3" t="str">
        <f>IF(Downloads_maandcijfers!CF12="", "", Downloads_maandcijfers!CF12)</f>
        <v/>
      </c>
    </row>
    <row r="10" spans="1:84" s="4" customFormat="1" x14ac:dyDescent="0.25">
      <c r="A10" s="7">
        <v>30560</v>
      </c>
      <c r="B10" s="3" t="str">
        <f>IF(Downloads_maandcijfers!B13="", "", Downloads_maandcijfers!B13)</f>
        <v/>
      </c>
      <c r="C10" s="3">
        <f>IF(Downloads_maandcijfers!C13="", "", Downloads_maandcijfers!C13)</f>
        <v>1.1636</v>
      </c>
      <c r="D10" s="3" t="str">
        <f>IF(Downloads_maandcijfers!D13="", "", Downloads_maandcijfers!D13)</f>
        <v/>
      </c>
      <c r="E10" s="3" t="str">
        <f>IF(Downloads_maandcijfers!E13="", "", Downloads_maandcijfers!E13)</f>
        <v/>
      </c>
      <c r="F10" s="3" t="str">
        <f>IF(Downloads_maandcijfers!F13="", "", Downloads_maandcijfers!F13)</f>
        <v/>
      </c>
      <c r="G10" s="3">
        <f>IF(Downloads_maandcijfers!G13="", "", Downloads_maandcijfers!G13)</f>
        <v>8.48</v>
      </c>
      <c r="H10" s="3">
        <f>IF(Downloads_maandcijfers!H13="", "", Downloads_maandcijfers!H13)</f>
        <v>11.44</v>
      </c>
      <c r="I10" s="3" t="str">
        <f>IF(Downloads_maandcijfers!I13="", "", Downloads_maandcijfers!I13)</f>
        <v/>
      </c>
      <c r="J10" s="3" t="str">
        <f>IF(Downloads_maandcijfers!J13="", "", Downloads_maandcijfers!J13)</f>
        <v/>
      </c>
      <c r="K10" s="3" t="str">
        <f>IF(Downloads_maandcijfers!K13="", "", Downloads_maandcijfers!K13)</f>
        <v/>
      </c>
      <c r="L10" s="3" t="str">
        <f>IF(Downloads_maandcijfers!L13="", "", Downloads_maandcijfers!L13)</f>
        <v/>
      </c>
      <c r="M10" s="3" t="str">
        <f>IF(Downloads_maandcijfers!M13="", "", Downloads_maandcijfers!M13)</f>
        <v/>
      </c>
      <c r="N10" s="3" t="str">
        <f>IF(Downloads_maandcijfers!N13="", "", Downloads_maandcijfers!N13)</f>
        <v/>
      </c>
      <c r="O10" s="3" t="str">
        <f>IF(Downloads_maandcijfers!O13="", "", Downloads_maandcijfers!O13)</f>
        <v/>
      </c>
      <c r="P10" s="3" t="str">
        <f>IF(Downloads_maandcijfers!P13="", "", Downloads_maandcijfers!P13)</f>
        <v/>
      </c>
      <c r="Q10" s="3" t="str">
        <f>IF(Downloads_maandcijfers!Q13="", "", Downloads_maandcijfers!Q13)</f>
        <v/>
      </c>
      <c r="R10" s="3" t="str">
        <f>IF(Downloads_maandcijfers!R13="", "", Downloads_maandcijfers!R13)</f>
        <v/>
      </c>
      <c r="S10" s="3" t="str">
        <f>IF(Downloads_maandcijfers!S13="", "", Downloads_maandcijfers!S13)</f>
        <v/>
      </c>
      <c r="T10" s="3" t="str">
        <f>IF(Downloads_maandcijfers!T13="", "", Downloads_maandcijfers!T13)</f>
        <v/>
      </c>
      <c r="U10" s="3" t="str">
        <f>IF(Downloads_maandcijfers!U13="", "", Downloads_maandcijfers!U13)</f>
        <v/>
      </c>
      <c r="V10" s="3" t="str">
        <f>IF(Downloads_maandcijfers!V13="", "", Downloads_maandcijfers!V13)</f>
        <v/>
      </c>
      <c r="W10" s="3" t="str">
        <f>IF(Downloads_maandcijfers!W13="", "", Downloads_maandcijfers!W13)</f>
        <v/>
      </c>
      <c r="X10" s="3" t="str">
        <f>IF(Downloads_maandcijfers!X13="", "", Downloads_maandcijfers!X13)</f>
        <v/>
      </c>
      <c r="Y10" s="3" t="str">
        <f>IF(Downloads_maandcijfers!Y13="", "", Downloads_maandcijfers!Y13)</f>
        <v/>
      </c>
      <c r="Z10" s="3" t="str">
        <f>IF(Downloads_maandcijfers!Z13="", "", Downloads_maandcijfers!Z13)</f>
        <v/>
      </c>
      <c r="AA10" s="3" t="str">
        <f>IF(Downloads_maandcijfers!AA13="", "", Downloads_maandcijfers!AA13)</f>
        <v/>
      </c>
      <c r="AB10" s="3" t="str">
        <f>IF(Downloads_maandcijfers!AB13="", "", Downloads_maandcijfers!AB13)</f>
        <v/>
      </c>
      <c r="AC10" s="16">
        <v>66.959999999999994</v>
      </c>
      <c r="AD10" s="3">
        <f>IF(Downloads_maandcijfers!AD13="", "", Downloads_maandcijfers!AD13)</f>
        <v>166.07</v>
      </c>
      <c r="AE10" s="3">
        <f>IF(Downloads_maandcijfers!AE13="", "", Downloads_maandcijfers!AE13)</f>
        <v>180.46690000000001</v>
      </c>
      <c r="AF10" s="3">
        <f>IF(Downloads_maandcijfers!AF13="", "", Downloads_maandcijfers!AF13)</f>
        <v>9.375</v>
      </c>
      <c r="AG10" s="3" t="str">
        <f>IF(Downloads_maandcijfers!AG13="", "", Downloads_maandcijfers!AG13)</f>
        <v/>
      </c>
      <c r="AH10" s="3">
        <f>IF(Downloads_maandcijfers!AH13="", "", Downloads_maandcijfers!AH13)</f>
        <v>9.5625</v>
      </c>
      <c r="AI10" s="3" t="str">
        <f>IF(Downloads_maandcijfers!AI13="", "", Downloads_maandcijfers!AI13)</f>
        <v/>
      </c>
      <c r="AJ10" s="3" t="str">
        <f>IF(Downloads_maandcijfers!AJ13="", "", Downloads_maandcijfers!AJ13)</f>
        <v/>
      </c>
      <c r="AK10" s="3" t="str">
        <f>IF(Downloads_maandcijfers!AK13="", "", Downloads_maandcijfers!AK13)</f>
        <v/>
      </c>
      <c r="AL10" s="3">
        <f>IF(Downloads_maandcijfers!AL13="", "", Downloads_maandcijfers!AL13)</f>
        <v>100.5</v>
      </c>
      <c r="AM10" s="3" t="str">
        <f>IF(Downloads_maandcijfers!AM13="", "", Downloads_maandcijfers!AM13)</f>
        <v/>
      </c>
      <c r="AN10" s="3" t="str">
        <f>IF(Downloads_maandcijfers!AN13="", "", Downloads_maandcijfers!AN13)</f>
        <v/>
      </c>
      <c r="AO10" s="3" t="str">
        <f>IF(Downloads_maandcijfers!AO13="", "", Downloads_maandcijfers!AO13)</f>
        <v/>
      </c>
      <c r="AP10" s="3" t="str">
        <f>IF(Downloads_maandcijfers!AP13="", "", Downloads_maandcijfers!AP13)</f>
        <v/>
      </c>
      <c r="AQ10" s="3" t="str">
        <f>IF(Downloads_maandcijfers!AQ13="", "", Downloads_maandcijfers!AQ13)</f>
        <v/>
      </c>
      <c r="AR10" s="3" t="str">
        <f>IF(Downloads_maandcijfers!AR13="", "", Downloads_maandcijfers!AR13)</f>
        <v/>
      </c>
      <c r="AS10" s="3" t="str">
        <f>IF(Downloads_maandcijfers!AS13="", "", Downloads_maandcijfers!AS13)</f>
        <v/>
      </c>
      <c r="AT10" s="3" t="str">
        <f>IF(Downloads_maandcijfers!AT13="", "", Downloads_maandcijfers!AT13)</f>
        <v/>
      </c>
      <c r="AU10" s="3" t="str">
        <f>IF(Downloads_maandcijfers!AU13="", "", Downloads_maandcijfers!AU13)</f>
        <v/>
      </c>
      <c r="AV10" s="3" t="str">
        <f>IF(Downloads_maandcijfers!AV13="", "", Downloads_maandcijfers!AV13)</f>
        <v/>
      </c>
      <c r="AW10" s="3" t="str">
        <f>IF(Downloads_maandcijfers!AW13="", "", Downloads_maandcijfers!AW13)</f>
        <v/>
      </c>
      <c r="AX10" s="3" t="str">
        <f>IF(Downloads_maandcijfers!AX13="", "", Downloads_maandcijfers!AX13)</f>
        <v/>
      </c>
      <c r="AY10" s="3" t="str">
        <f>IF(Downloads_maandcijfers!AY13="", "", Downloads_maandcijfers!AY13)</f>
        <v/>
      </c>
      <c r="AZ10" s="3" t="str">
        <f>IF(Downloads_maandcijfers!AZ13="", "", Downloads_maandcijfers!AZ13)</f>
        <v/>
      </c>
      <c r="BA10" s="3" t="str">
        <f>IF(Downloads_maandcijfers!BA13="", "", Downloads_maandcijfers!BA13)</f>
        <v/>
      </c>
      <c r="BB10" s="3" t="str">
        <f>IF(Downloads_maandcijfers!BB13="", "", Downloads_maandcijfers!BB13)</f>
        <v/>
      </c>
      <c r="BC10" s="3" t="str">
        <f>IF(Downloads_maandcijfers!BC13="", "", Downloads_maandcijfers!BC13)</f>
        <v/>
      </c>
      <c r="BD10" s="3" t="str">
        <f>IF(Downloads_maandcijfers!BD13="", "", Downloads_maandcijfers!BD13)</f>
        <v/>
      </c>
      <c r="BE10" s="3" t="str">
        <f>IF(Downloads_maandcijfers!BE13="", "", Downloads_maandcijfers!BE13)</f>
        <v/>
      </c>
      <c r="BF10" s="3" t="str">
        <f>IF(Downloads_maandcijfers!BF13="", "", Downloads_maandcijfers!BF13)</f>
        <v/>
      </c>
      <c r="BG10" s="3">
        <f>IF(Downloads_maandcijfers!BG13="", "", Downloads_maandcijfers!BG13)</f>
        <v>14.11</v>
      </c>
      <c r="BH10" s="3">
        <f>IF(Downloads_maandcijfers!BH13="", "", Downloads_maandcijfers!BH13)</f>
        <v>29.907360000000001</v>
      </c>
      <c r="BI10" s="3" t="str">
        <f>IF(Downloads_maandcijfers!BI13="", "", Downloads_maandcijfers!BI13)</f>
        <v/>
      </c>
      <c r="BJ10" s="3" t="str">
        <f>IF(Downloads_maandcijfers!BJ13="", "", Downloads_maandcijfers!BJ13)</f>
        <v/>
      </c>
      <c r="BK10" s="3" t="str">
        <f>IF(Downloads_maandcijfers!BK13="", "", Downloads_maandcijfers!BK13)</f>
        <v/>
      </c>
      <c r="BL10" s="3" t="str">
        <f>IF(Downloads_maandcijfers!BL13="", "", Downloads_maandcijfers!BL13)</f>
        <v/>
      </c>
      <c r="BM10" s="3" t="str">
        <f>IF(Downloads_maandcijfers!BM13="", "", Downloads_maandcijfers!BM13)</f>
        <v/>
      </c>
      <c r="BN10" s="3" t="str">
        <f>IF(Downloads_maandcijfers!BN13="", "", Downloads_maandcijfers!BN13)</f>
        <v/>
      </c>
      <c r="BO10" s="3">
        <f>IF(Downloads_maandcijfers!BO13="", "", Downloads_maandcijfers!BO13)</f>
        <v>102.4</v>
      </c>
      <c r="BP10" s="3" t="str">
        <f>IF(Downloads_maandcijfers!BP13="", "", Downloads_maandcijfers!BP13)</f>
        <v/>
      </c>
      <c r="BQ10" s="3">
        <f>IF(Downloads_maandcijfers!BQ13="", "", Downloads_maandcijfers!BQ13)</f>
        <v>99.994519999999994</v>
      </c>
      <c r="BR10" s="3" t="str">
        <f>IF(Downloads_maandcijfers!BR13="", "", Downloads_maandcijfers!BR13)</f>
        <v/>
      </c>
      <c r="BS10" s="3" t="str">
        <f>IF(Downloads_maandcijfers!BS13="", "", Downloads_maandcijfers!BS13)</f>
        <v/>
      </c>
      <c r="BT10" s="3" t="str">
        <f>IF(Downloads_maandcijfers!BT13="", "", Downloads_maandcijfers!BT13)</f>
        <v/>
      </c>
      <c r="BU10" s="3" t="str">
        <f>IF(Downloads_maandcijfers!BU13="", "", Downloads_maandcijfers!BU13)</f>
        <v/>
      </c>
      <c r="BV10" s="3" t="str">
        <f>IF(Downloads_maandcijfers!BV13="", "", Downloads_maandcijfers!BV13)</f>
        <v/>
      </c>
      <c r="BW10" s="3" t="str">
        <f>IF(Downloads_maandcijfers!BW13="", "", Downloads_maandcijfers!BW13)</f>
        <v/>
      </c>
      <c r="BX10" s="3" t="str">
        <f>IF(Downloads_maandcijfers!BX13="", "", Downloads_maandcijfers!BX13)</f>
        <v/>
      </c>
      <c r="BY10" s="3" t="str">
        <f>IF(Downloads_maandcijfers!BY13="", "", Downloads_maandcijfers!BY13)</f>
        <v/>
      </c>
      <c r="BZ10" s="3" t="str">
        <f>IF(Downloads_maandcijfers!BZ13="", "", Downloads_maandcijfers!BZ13)</f>
        <v/>
      </c>
      <c r="CA10" s="3" t="str">
        <f>IF(Downloads_maandcijfers!CA13="", "", Downloads_maandcijfers!CA13)</f>
        <v/>
      </c>
      <c r="CB10" s="3" t="str">
        <f>IF(Downloads_maandcijfers!CB13="", "", Downloads_maandcijfers!CB13)</f>
        <v/>
      </c>
      <c r="CC10" s="3" t="str">
        <f>IF(Downloads_maandcijfers!CC13="", "", Downloads_maandcijfers!CC13)</f>
        <v/>
      </c>
      <c r="CD10" s="3" t="str">
        <f>IF(Downloads_maandcijfers!CD13="", "", Downloads_maandcijfers!CD13)</f>
        <v/>
      </c>
      <c r="CE10" s="3" t="str">
        <f>IF(Downloads_maandcijfers!CE13="", "", Downloads_maandcijfers!CE13)</f>
        <v/>
      </c>
      <c r="CF10" s="3" t="str">
        <f>IF(Downloads_maandcijfers!CF13="", "", Downloads_maandcijfers!CF13)</f>
        <v/>
      </c>
    </row>
    <row r="11" spans="1:84" s="4" customFormat="1" x14ac:dyDescent="0.25">
      <c r="A11" s="7">
        <v>30590</v>
      </c>
      <c r="B11" s="3" t="str">
        <f>IF(Downloads_maandcijfers!B14="", "", Downloads_maandcijfers!B14)</f>
        <v/>
      </c>
      <c r="C11" s="3">
        <f>IF(Downloads_maandcijfers!C14="", "", Downloads_maandcijfers!C14)</f>
        <v>1.1640999999999999</v>
      </c>
      <c r="D11" s="3" t="str">
        <f>IF(Downloads_maandcijfers!D14="", "", Downloads_maandcijfers!D14)</f>
        <v/>
      </c>
      <c r="E11" s="3" t="str">
        <f>IF(Downloads_maandcijfers!E14="", "", Downloads_maandcijfers!E14)</f>
        <v/>
      </c>
      <c r="F11" s="3" t="str">
        <f>IF(Downloads_maandcijfers!F14="", "", Downloads_maandcijfers!F14)</f>
        <v/>
      </c>
      <c r="G11" s="3">
        <f>IF(Downloads_maandcijfers!G14="", "", Downloads_maandcijfers!G14)</f>
        <v>8.26</v>
      </c>
      <c r="H11" s="3">
        <f>IF(Downloads_maandcijfers!H14="", "", Downloads_maandcijfers!H14)</f>
        <v>11.74</v>
      </c>
      <c r="I11" s="3" t="str">
        <f>IF(Downloads_maandcijfers!I14="", "", Downloads_maandcijfers!I14)</f>
        <v/>
      </c>
      <c r="J11" s="3" t="str">
        <f>IF(Downloads_maandcijfers!J14="", "", Downloads_maandcijfers!J14)</f>
        <v/>
      </c>
      <c r="K11" s="3" t="str">
        <f>IF(Downloads_maandcijfers!K14="", "", Downloads_maandcijfers!K14)</f>
        <v/>
      </c>
      <c r="L11" s="3" t="str">
        <f>IF(Downloads_maandcijfers!L14="", "", Downloads_maandcijfers!L14)</f>
        <v/>
      </c>
      <c r="M11" s="3" t="str">
        <f>IF(Downloads_maandcijfers!M14="", "", Downloads_maandcijfers!M14)</f>
        <v/>
      </c>
      <c r="N11" s="3" t="str">
        <f>IF(Downloads_maandcijfers!N14="", "", Downloads_maandcijfers!N14)</f>
        <v/>
      </c>
      <c r="O11" s="3" t="str">
        <f>IF(Downloads_maandcijfers!O14="", "", Downloads_maandcijfers!O14)</f>
        <v/>
      </c>
      <c r="P11" s="3" t="str">
        <f>IF(Downloads_maandcijfers!P14="", "", Downloads_maandcijfers!P14)</f>
        <v/>
      </c>
      <c r="Q11" s="3" t="str">
        <f>IF(Downloads_maandcijfers!Q14="", "", Downloads_maandcijfers!Q14)</f>
        <v/>
      </c>
      <c r="R11" s="3" t="str">
        <f>IF(Downloads_maandcijfers!R14="", "", Downloads_maandcijfers!R14)</f>
        <v/>
      </c>
      <c r="S11" s="3" t="str">
        <f>IF(Downloads_maandcijfers!S14="", "", Downloads_maandcijfers!S14)</f>
        <v/>
      </c>
      <c r="T11" s="3" t="str">
        <f>IF(Downloads_maandcijfers!T14="", "", Downloads_maandcijfers!T14)</f>
        <v/>
      </c>
      <c r="U11" s="3" t="str">
        <f>IF(Downloads_maandcijfers!U14="", "", Downloads_maandcijfers!U14)</f>
        <v/>
      </c>
      <c r="V11" s="3" t="str">
        <f>IF(Downloads_maandcijfers!V14="", "", Downloads_maandcijfers!V14)</f>
        <v/>
      </c>
      <c r="W11" s="3" t="str">
        <f>IF(Downloads_maandcijfers!W14="", "", Downloads_maandcijfers!W14)</f>
        <v/>
      </c>
      <c r="X11" s="3" t="str">
        <f>IF(Downloads_maandcijfers!X14="", "", Downloads_maandcijfers!X14)</f>
        <v/>
      </c>
      <c r="Y11" s="3" t="str">
        <f>IF(Downloads_maandcijfers!Y14="", "", Downloads_maandcijfers!Y14)</f>
        <v/>
      </c>
      <c r="Z11" s="3" t="str">
        <f>IF(Downloads_maandcijfers!Z14="", "", Downloads_maandcijfers!Z14)</f>
        <v/>
      </c>
      <c r="AA11" s="3" t="str">
        <f>IF(Downloads_maandcijfers!AA14="", "", Downloads_maandcijfers!AA14)</f>
        <v/>
      </c>
      <c r="AB11" s="3" t="str">
        <f>IF(Downloads_maandcijfers!AB14="", "", Downloads_maandcijfers!AB14)</f>
        <v/>
      </c>
      <c r="AC11" s="16">
        <v>64.14</v>
      </c>
      <c r="AD11" s="3">
        <f>IF(Downloads_maandcijfers!AD14="", "", Downloads_maandcijfers!AD14)</f>
        <v>163.55000000000001</v>
      </c>
      <c r="AE11" s="3">
        <f>IF(Downloads_maandcijfers!AE14="", "", Downloads_maandcijfers!AE14)</f>
        <v>177.90770000000001</v>
      </c>
      <c r="AF11" s="3">
        <f>IF(Downloads_maandcijfers!AF14="", "", Downloads_maandcijfers!AF14)</f>
        <v>9.375</v>
      </c>
      <c r="AG11" s="3" t="str">
        <f>IF(Downloads_maandcijfers!AG14="", "", Downloads_maandcijfers!AG14)</f>
        <v/>
      </c>
      <c r="AH11" s="3">
        <f>IF(Downloads_maandcijfers!AH14="", "", Downloads_maandcijfers!AH14)</f>
        <v>9.0625</v>
      </c>
      <c r="AI11" s="3" t="str">
        <f>IF(Downloads_maandcijfers!AI14="", "", Downloads_maandcijfers!AI14)</f>
        <v/>
      </c>
      <c r="AJ11" s="3" t="str">
        <f>IF(Downloads_maandcijfers!AJ14="", "", Downloads_maandcijfers!AJ14)</f>
        <v/>
      </c>
      <c r="AK11" s="3" t="str">
        <f>IF(Downloads_maandcijfers!AK14="", "", Downloads_maandcijfers!AK14)</f>
        <v/>
      </c>
      <c r="AL11" s="3">
        <f>IF(Downloads_maandcijfers!AL14="", "", Downloads_maandcijfers!AL14)</f>
        <v>101</v>
      </c>
      <c r="AM11" s="3" t="str">
        <f>IF(Downloads_maandcijfers!AM14="", "", Downloads_maandcijfers!AM14)</f>
        <v/>
      </c>
      <c r="AN11" s="3" t="str">
        <f>IF(Downloads_maandcijfers!AN14="", "", Downloads_maandcijfers!AN14)</f>
        <v/>
      </c>
      <c r="AO11" s="3" t="str">
        <f>IF(Downloads_maandcijfers!AO14="", "", Downloads_maandcijfers!AO14)</f>
        <v/>
      </c>
      <c r="AP11" s="3" t="str">
        <f>IF(Downloads_maandcijfers!AP14="", "", Downloads_maandcijfers!AP14)</f>
        <v/>
      </c>
      <c r="AQ11" s="3" t="str">
        <f>IF(Downloads_maandcijfers!AQ14="", "", Downloads_maandcijfers!AQ14)</f>
        <v/>
      </c>
      <c r="AR11" s="3" t="str">
        <f>IF(Downloads_maandcijfers!AR14="", "", Downloads_maandcijfers!AR14)</f>
        <v/>
      </c>
      <c r="AS11" s="3" t="str">
        <f>IF(Downloads_maandcijfers!AS14="", "", Downloads_maandcijfers!AS14)</f>
        <v/>
      </c>
      <c r="AT11" s="3" t="str">
        <f>IF(Downloads_maandcijfers!AT14="", "", Downloads_maandcijfers!AT14)</f>
        <v/>
      </c>
      <c r="AU11" s="3" t="str">
        <f>IF(Downloads_maandcijfers!AU14="", "", Downloads_maandcijfers!AU14)</f>
        <v/>
      </c>
      <c r="AV11" s="3" t="str">
        <f>IF(Downloads_maandcijfers!AV14="", "", Downloads_maandcijfers!AV14)</f>
        <v/>
      </c>
      <c r="AW11" s="3" t="str">
        <f>IF(Downloads_maandcijfers!AW14="", "", Downloads_maandcijfers!AW14)</f>
        <v/>
      </c>
      <c r="AX11" s="3" t="str">
        <f>IF(Downloads_maandcijfers!AX14="", "", Downloads_maandcijfers!AX14)</f>
        <v/>
      </c>
      <c r="AY11" s="3" t="str">
        <f>IF(Downloads_maandcijfers!AY14="", "", Downloads_maandcijfers!AY14)</f>
        <v/>
      </c>
      <c r="AZ11" s="3" t="str">
        <f>IF(Downloads_maandcijfers!AZ14="", "", Downloads_maandcijfers!AZ14)</f>
        <v/>
      </c>
      <c r="BA11" s="3" t="str">
        <f>IF(Downloads_maandcijfers!BA14="", "", Downloads_maandcijfers!BA14)</f>
        <v/>
      </c>
      <c r="BB11" s="3" t="str">
        <f>IF(Downloads_maandcijfers!BB14="", "", Downloads_maandcijfers!BB14)</f>
        <v/>
      </c>
      <c r="BC11" s="3" t="str">
        <f>IF(Downloads_maandcijfers!BC14="", "", Downloads_maandcijfers!BC14)</f>
        <v/>
      </c>
      <c r="BD11" s="3" t="str">
        <f>IF(Downloads_maandcijfers!BD14="", "", Downloads_maandcijfers!BD14)</f>
        <v/>
      </c>
      <c r="BE11" s="3" t="str">
        <f>IF(Downloads_maandcijfers!BE14="", "", Downloads_maandcijfers!BE14)</f>
        <v/>
      </c>
      <c r="BF11" s="3" t="str">
        <f>IF(Downloads_maandcijfers!BF14="", "", Downloads_maandcijfers!BF14)</f>
        <v/>
      </c>
      <c r="BG11" s="3">
        <f>IF(Downloads_maandcijfers!BG14="", "", Downloads_maandcijfers!BG14)</f>
        <v>14.11</v>
      </c>
      <c r="BH11" s="3">
        <f>IF(Downloads_maandcijfers!BH14="", "", Downloads_maandcijfers!BH14)</f>
        <v>26.994876000000001</v>
      </c>
      <c r="BI11" s="3" t="str">
        <f>IF(Downloads_maandcijfers!BI14="", "", Downloads_maandcijfers!BI14)</f>
        <v/>
      </c>
      <c r="BJ11" s="3" t="str">
        <f>IF(Downloads_maandcijfers!BJ14="", "", Downloads_maandcijfers!BJ14)</f>
        <v/>
      </c>
      <c r="BK11" s="3" t="str">
        <f>IF(Downloads_maandcijfers!BK14="", "", Downloads_maandcijfers!BK14)</f>
        <v/>
      </c>
      <c r="BL11" s="3" t="str">
        <f>IF(Downloads_maandcijfers!BL14="", "", Downloads_maandcijfers!BL14)</f>
        <v/>
      </c>
      <c r="BM11" s="3" t="str">
        <f>IF(Downloads_maandcijfers!BM14="", "", Downloads_maandcijfers!BM14)</f>
        <v/>
      </c>
      <c r="BN11" s="3" t="str">
        <f>IF(Downloads_maandcijfers!BN14="", "", Downloads_maandcijfers!BN14)</f>
        <v/>
      </c>
      <c r="BO11" s="3">
        <f>IF(Downloads_maandcijfers!BO14="", "", Downloads_maandcijfers!BO14)</f>
        <v>102.54130000000001</v>
      </c>
      <c r="BP11" s="3" t="str">
        <f>IF(Downloads_maandcijfers!BP14="", "", Downloads_maandcijfers!BP14)</f>
        <v/>
      </c>
      <c r="BQ11" s="3">
        <f>IF(Downloads_maandcijfers!BQ14="", "", Downloads_maandcijfers!BQ14)</f>
        <v>100.08110000000001</v>
      </c>
      <c r="BR11" s="3" t="str">
        <f>IF(Downloads_maandcijfers!BR14="", "", Downloads_maandcijfers!BR14)</f>
        <v/>
      </c>
      <c r="BS11" s="3" t="str">
        <f>IF(Downloads_maandcijfers!BS14="", "", Downloads_maandcijfers!BS14)</f>
        <v/>
      </c>
      <c r="BT11" s="3" t="str">
        <f>IF(Downloads_maandcijfers!BT14="", "", Downloads_maandcijfers!BT14)</f>
        <v/>
      </c>
      <c r="BU11" s="3" t="str">
        <f>IF(Downloads_maandcijfers!BU14="", "", Downloads_maandcijfers!BU14)</f>
        <v/>
      </c>
      <c r="BV11" s="3" t="str">
        <f>IF(Downloads_maandcijfers!BV14="", "", Downloads_maandcijfers!BV14)</f>
        <v/>
      </c>
      <c r="BW11" s="3" t="str">
        <f>IF(Downloads_maandcijfers!BW14="", "", Downloads_maandcijfers!BW14)</f>
        <v/>
      </c>
      <c r="BX11" s="3" t="str">
        <f>IF(Downloads_maandcijfers!BX14="", "", Downloads_maandcijfers!BX14)</f>
        <v/>
      </c>
      <c r="BY11" s="3" t="str">
        <f>IF(Downloads_maandcijfers!BY14="", "", Downloads_maandcijfers!BY14)</f>
        <v/>
      </c>
      <c r="BZ11" s="3" t="str">
        <f>IF(Downloads_maandcijfers!BZ14="", "", Downloads_maandcijfers!BZ14)</f>
        <v/>
      </c>
      <c r="CA11" s="3" t="str">
        <f>IF(Downloads_maandcijfers!CA14="", "", Downloads_maandcijfers!CA14)</f>
        <v/>
      </c>
      <c r="CB11" s="3" t="str">
        <f>IF(Downloads_maandcijfers!CB14="", "", Downloads_maandcijfers!CB14)</f>
        <v/>
      </c>
      <c r="CC11" s="3" t="str">
        <f>IF(Downloads_maandcijfers!CC14="", "", Downloads_maandcijfers!CC14)</f>
        <v/>
      </c>
      <c r="CD11" s="3" t="str">
        <f>IF(Downloads_maandcijfers!CD14="", "", Downloads_maandcijfers!CD14)</f>
        <v/>
      </c>
      <c r="CE11" s="3" t="str">
        <f>IF(Downloads_maandcijfers!CE14="", "", Downloads_maandcijfers!CE14)</f>
        <v/>
      </c>
      <c r="CF11" s="3" t="str">
        <f>IF(Downloads_maandcijfers!CF14="", "", Downloads_maandcijfers!CF14)</f>
        <v/>
      </c>
    </row>
    <row r="12" spans="1:84" s="4" customFormat="1" x14ac:dyDescent="0.25">
      <c r="A12" s="7">
        <v>30621</v>
      </c>
      <c r="B12" s="3" t="str">
        <f>IF(Downloads_maandcijfers!B15="", "", Downloads_maandcijfers!B15)</f>
        <v/>
      </c>
      <c r="C12" s="3">
        <f>IF(Downloads_maandcijfers!C15="", "", Downloads_maandcijfers!C15)</f>
        <v>1.1928000000000001</v>
      </c>
      <c r="D12" s="3" t="str">
        <f>IF(Downloads_maandcijfers!D15="", "", Downloads_maandcijfers!D15)</f>
        <v/>
      </c>
      <c r="E12" s="3" t="str">
        <f>IF(Downloads_maandcijfers!E15="", "", Downloads_maandcijfers!E15)</f>
        <v/>
      </c>
      <c r="F12" s="3" t="str">
        <f>IF(Downloads_maandcijfers!F15="", "", Downloads_maandcijfers!F15)</f>
        <v/>
      </c>
      <c r="G12" s="3">
        <f>IF(Downloads_maandcijfers!G15="", "", Downloads_maandcijfers!G15)</f>
        <v>8.31</v>
      </c>
      <c r="H12" s="3">
        <f>IF(Downloads_maandcijfers!H15="", "", Downloads_maandcijfers!H15)</f>
        <v>11.63</v>
      </c>
      <c r="I12" s="3" t="str">
        <f>IF(Downloads_maandcijfers!I15="", "", Downloads_maandcijfers!I15)</f>
        <v/>
      </c>
      <c r="J12" s="3" t="str">
        <f>IF(Downloads_maandcijfers!J15="", "", Downloads_maandcijfers!J15)</f>
        <v/>
      </c>
      <c r="K12" s="3" t="str">
        <f>IF(Downloads_maandcijfers!K15="", "", Downloads_maandcijfers!K15)</f>
        <v/>
      </c>
      <c r="L12" s="3" t="str">
        <f>IF(Downloads_maandcijfers!L15="", "", Downloads_maandcijfers!L15)</f>
        <v/>
      </c>
      <c r="M12" s="3" t="str">
        <f>IF(Downloads_maandcijfers!M15="", "", Downloads_maandcijfers!M15)</f>
        <v/>
      </c>
      <c r="N12" s="3" t="str">
        <f>IF(Downloads_maandcijfers!N15="", "", Downloads_maandcijfers!N15)</f>
        <v/>
      </c>
      <c r="O12" s="3" t="str">
        <f>IF(Downloads_maandcijfers!O15="", "", Downloads_maandcijfers!O15)</f>
        <v/>
      </c>
      <c r="P12" s="3" t="str">
        <f>IF(Downloads_maandcijfers!P15="", "", Downloads_maandcijfers!P15)</f>
        <v/>
      </c>
      <c r="Q12" s="3" t="str">
        <f>IF(Downloads_maandcijfers!Q15="", "", Downloads_maandcijfers!Q15)</f>
        <v/>
      </c>
      <c r="R12" s="3" t="str">
        <f>IF(Downloads_maandcijfers!R15="", "", Downloads_maandcijfers!R15)</f>
        <v/>
      </c>
      <c r="S12" s="3" t="str">
        <f>IF(Downloads_maandcijfers!S15="", "", Downloads_maandcijfers!S15)</f>
        <v/>
      </c>
      <c r="T12" s="3" t="str">
        <f>IF(Downloads_maandcijfers!T15="", "", Downloads_maandcijfers!T15)</f>
        <v/>
      </c>
      <c r="U12" s="3" t="str">
        <f>IF(Downloads_maandcijfers!U15="", "", Downloads_maandcijfers!U15)</f>
        <v/>
      </c>
      <c r="V12" s="3" t="str">
        <f>IF(Downloads_maandcijfers!V15="", "", Downloads_maandcijfers!V15)</f>
        <v/>
      </c>
      <c r="W12" s="3" t="str">
        <f>IF(Downloads_maandcijfers!W15="", "", Downloads_maandcijfers!W15)</f>
        <v/>
      </c>
      <c r="X12" s="3" t="str">
        <f>IF(Downloads_maandcijfers!X15="", "", Downloads_maandcijfers!X15)</f>
        <v/>
      </c>
      <c r="Y12" s="3" t="str">
        <f>IF(Downloads_maandcijfers!Y15="", "", Downloads_maandcijfers!Y15)</f>
        <v/>
      </c>
      <c r="Z12" s="3" t="str">
        <f>IF(Downloads_maandcijfers!Z15="", "", Downloads_maandcijfers!Z15)</f>
        <v/>
      </c>
      <c r="AA12" s="3" t="str">
        <f>IF(Downloads_maandcijfers!AA15="", "", Downloads_maandcijfers!AA15)</f>
        <v/>
      </c>
      <c r="AB12" s="3" t="str">
        <f>IF(Downloads_maandcijfers!AB15="", "", Downloads_maandcijfers!AB15)</f>
        <v/>
      </c>
      <c r="AC12" s="16">
        <v>69.45</v>
      </c>
      <c r="AD12" s="3">
        <f>IF(Downloads_maandcijfers!AD15="", "", Downloads_maandcijfers!AD15)</f>
        <v>166.4</v>
      </c>
      <c r="AE12" s="3">
        <f>IF(Downloads_maandcijfers!AE15="", "", Downloads_maandcijfers!AE15)</f>
        <v>182.06049999999999</v>
      </c>
      <c r="AF12" s="3">
        <f>IF(Downloads_maandcijfers!AF15="", "", Downloads_maandcijfers!AF15)</f>
        <v>9.375</v>
      </c>
      <c r="AG12" s="3" t="str">
        <f>IF(Downloads_maandcijfers!AG15="", "", Downloads_maandcijfers!AG15)</f>
        <v/>
      </c>
      <c r="AH12" s="3">
        <f>IF(Downloads_maandcijfers!AH15="", "", Downloads_maandcijfers!AH15)</f>
        <v>9.0625</v>
      </c>
      <c r="AI12" s="3" t="str">
        <f>IF(Downloads_maandcijfers!AI15="", "", Downloads_maandcijfers!AI15)</f>
        <v/>
      </c>
      <c r="AJ12" s="3" t="str">
        <f>IF(Downloads_maandcijfers!AJ15="", "", Downloads_maandcijfers!AJ15)</f>
        <v/>
      </c>
      <c r="AK12" s="3" t="str">
        <f>IF(Downloads_maandcijfers!AK15="", "", Downloads_maandcijfers!AK15)</f>
        <v/>
      </c>
      <c r="AL12" s="3">
        <f>IF(Downloads_maandcijfers!AL15="", "", Downloads_maandcijfers!AL15)</f>
        <v>101.5</v>
      </c>
      <c r="AM12" s="3" t="str">
        <f>IF(Downloads_maandcijfers!AM15="", "", Downloads_maandcijfers!AM15)</f>
        <v/>
      </c>
      <c r="AN12" s="3" t="str">
        <f>IF(Downloads_maandcijfers!AN15="", "", Downloads_maandcijfers!AN15)</f>
        <v/>
      </c>
      <c r="AO12" s="3" t="str">
        <f>IF(Downloads_maandcijfers!AO15="", "", Downloads_maandcijfers!AO15)</f>
        <v/>
      </c>
      <c r="AP12" s="3" t="str">
        <f>IF(Downloads_maandcijfers!AP15="", "", Downloads_maandcijfers!AP15)</f>
        <v/>
      </c>
      <c r="AQ12" s="3" t="str">
        <f>IF(Downloads_maandcijfers!AQ15="", "", Downloads_maandcijfers!AQ15)</f>
        <v/>
      </c>
      <c r="AR12" s="3" t="str">
        <f>IF(Downloads_maandcijfers!AR15="", "", Downloads_maandcijfers!AR15)</f>
        <v/>
      </c>
      <c r="AS12" s="3" t="str">
        <f>IF(Downloads_maandcijfers!AS15="", "", Downloads_maandcijfers!AS15)</f>
        <v/>
      </c>
      <c r="AT12" s="3" t="str">
        <f>IF(Downloads_maandcijfers!AT15="", "", Downloads_maandcijfers!AT15)</f>
        <v/>
      </c>
      <c r="AU12" s="3" t="str">
        <f>IF(Downloads_maandcijfers!AU15="", "", Downloads_maandcijfers!AU15)</f>
        <v/>
      </c>
      <c r="AV12" s="3" t="str">
        <f>IF(Downloads_maandcijfers!AV15="", "", Downloads_maandcijfers!AV15)</f>
        <v/>
      </c>
      <c r="AW12" s="3" t="str">
        <f>IF(Downloads_maandcijfers!AW15="", "", Downloads_maandcijfers!AW15)</f>
        <v/>
      </c>
      <c r="AX12" s="3" t="str">
        <f>IF(Downloads_maandcijfers!AX15="", "", Downloads_maandcijfers!AX15)</f>
        <v/>
      </c>
      <c r="AY12" s="3" t="str">
        <f>IF(Downloads_maandcijfers!AY15="", "", Downloads_maandcijfers!AY15)</f>
        <v/>
      </c>
      <c r="AZ12" s="3" t="str">
        <f>IF(Downloads_maandcijfers!AZ15="", "", Downloads_maandcijfers!AZ15)</f>
        <v/>
      </c>
      <c r="BA12" s="3" t="str">
        <f>IF(Downloads_maandcijfers!BA15="", "", Downloads_maandcijfers!BA15)</f>
        <v/>
      </c>
      <c r="BB12" s="3" t="str">
        <f>IF(Downloads_maandcijfers!BB15="", "", Downloads_maandcijfers!BB15)</f>
        <v/>
      </c>
      <c r="BC12" s="3" t="str">
        <f>IF(Downloads_maandcijfers!BC15="", "", Downloads_maandcijfers!BC15)</f>
        <v/>
      </c>
      <c r="BD12" s="3" t="str">
        <f>IF(Downloads_maandcijfers!BD15="", "", Downloads_maandcijfers!BD15)</f>
        <v/>
      </c>
      <c r="BE12" s="3" t="str">
        <f>IF(Downloads_maandcijfers!BE15="", "", Downloads_maandcijfers!BE15)</f>
        <v/>
      </c>
      <c r="BF12" s="3" t="str">
        <f>IF(Downloads_maandcijfers!BF15="", "", Downloads_maandcijfers!BF15)</f>
        <v/>
      </c>
      <c r="BG12" s="3">
        <f>IF(Downloads_maandcijfers!BG15="", "", Downloads_maandcijfers!BG15)</f>
        <v>14.11</v>
      </c>
      <c r="BH12" s="3">
        <f>IF(Downloads_maandcijfers!BH15="", "", Downloads_maandcijfers!BH15)</f>
        <v>30.371024999999999</v>
      </c>
      <c r="BI12" s="3" t="str">
        <f>IF(Downloads_maandcijfers!BI15="", "", Downloads_maandcijfers!BI15)</f>
        <v/>
      </c>
      <c r="BJ12" s="3" t="str">
        <f>IF(Downloads_maandcijfers!BJ15="", "", Downloads_maandcijfers!BJ15)</f>
        <v/>
      </c>
      <c r="BK12" s="3" t="str">
        <f>IF(Downloads_maandcijfers!BK15="", "", Downloads_maandcijfers!BK15)</f>
        <v/>
      </c>
      <c r="BL12" s="3" t="str">
        <f>IF(Downloads_maandcijfers!BL15="", "", Downloads_maandcijfers!BL15)</f>
        <v/>
      </c>
      <c r="BM12" s="3" t="str">
        <f>IF(Downloads_maandcijfers!BM15="", "", Downloads_maandcijfers!BM15)</f>
        <v/>
      </c>
      <c r="BN12" s="3" t="str">
        <f>IF(Downloads_maandcijfers!BN15="", "", Downloads_maandcijfers!BN15)</f>
        <v/>
      </c>
      <c r="BO12" s="3">
        <f>IF(Downloads_maandcijfers!BO15="", "", Downloads_maandcijfers!BO15)</f>
        <v>102.6177</v>
      </c>
      <c r="BP12" s="3" t="str">
        <f>IF(Downloads_maandcijfers!BP15="", "", Downloads_maandcijfers!BP15)</f>
        <v/>
      </c>
      <c r="BQ12" s="3">
        <f>IF(Downloads_maandcijfers!BQ15="", "", Downloads_maandcijfers!BQ15)</f>
        <v>100.1606</v>
      </c>
      <c r="BR12" s="3" t="str">
        <f>IF(Downloads_maandcijfers!BR15="", "", Downloads_maandcijfers!BR15)</f>
        <v/>
      </c>
      <c r="BS12" s="3" t="str">
        <f>IF(Downloads_maandcijfers!BS15="", "", Downloads_maandcijfers!BS15)</f>
        <v/>
      </c>
      <c r="BT12" s="3" t="str">
        <f>IF(Downloads_maandcijfers!BT15="", "", Downloads_maandcijfers!BT15)</f>
        <v/>
      </c>
      <c r="BU12" s="3" t="str">
        <f>IF(Downloads_maandcijfers!BU15="", "", Downloads_maandcijfers!BU15)</f>
        <v/>
      </c>
      <c r="BV12" s="3" t="str">
        <f>IF(Downloads_maandcijfers!BV15="", "", Downloads_maandcijfers!BV15)</f>
        <v/>
      </c>
      <c r="BW12" s="3" t="str">
        <f>IF(Downloads_maandcijfers!BW15="", "", Downloads_maandcijfers!BW15)</f>
        <v/>
      </c>
      <c r="BX12" s="3" t="str">
        <f>IF(Downloads_maandcijfers!BX15="", "", Downloads_maandcijfers!BX15)</f>
        <v/>
      </c>
      <c r="BY12" s="3" t="str">
        <f>IF(Downloads_maandcijfers!BY15="", "", Downloads_maandcijfers!BY15)</f>
        <v/>
      </c>
      <c r="BZ12" s="3" t="str">
        <f>IF(Downloads_maandcijfers!BZ15="", "", Downloads_maandcijfers!BZ15)</f>
        <v/>
      </c>
      <c r="CA12" s="3" t="str">
        <f>IF(Downloads_maandcijfers!CA15="", "", Downloads_maandcijfers!CA15)</f>
        <v/>
      </c>
      <c r="CB12" s="3" t="str">
        <f>IF(Downloads_maandcijfers!CB15="", "", Downloads_maandcijfers!CB15)</f>
        <v/>
      </c>
      <c r="CC12" s="3" t="str">
        <f>IF(Downloads_maandcijfers!CC15="", "", Downloads_maandcijfers!CC15)</f>
        <v/>
      </c>
      <c r="CD12" s="3" t="str">
        <f>IF(Downloads_maandcijfers!CD15="", "", Downloads_maandcijfers!CD15)</f>
        <v/>
      </c>
      <c r="CE12" s="3" t="str">
        <f>IF(Downloads_maandcijfers!CE15="", "", Downloads_maandcijfers!CE15)</f>
        <v/>
      </c>
      <c r="CF12" s="3" t="str">
        <f>IF(Downloads_maandcijfers!CF15="", "", Downloads_maandcijfers!CF15)</f>
        <v/>
      </c>
    </row>
    <row r="13" spans="1:84" s="4" customFormat="1" x14ac:dyDescent="0.25">
      <c r="A13" s="7">
        <v>30651</v>
      </c>
      <c r="B13" s="3" t="str">
        <f>IF(Downloads_maandcijfers!B16="", "", Downloads_maandcijfers!B16)</f>
        <v/>
      </c>
      <c r="C13" s="3">
        <f>IF(Downloads_maandcijfers!C16="", "", Downloads_maandcijfers!C16)</f>
        <v>1.2085999999999999</v>
      </c>
      <c r="D13" s="3" t="str">
        <f>IF(Downloads_maandcijfers!D16="", "", Downloads_maandcijfers!D16)</f>
        <v/>
      </c>
      <c r="E13" s="3" t="str">
        <f>IF(Downloads_maandcijfers!E16="", "", Downloads_maandcijfers!E16)</f>
        <v/>
      </c>
      <c r="F13" s="3" t="str">
        <f>IF(Downloads_maandcijfers!F16="", "", Downloads_maandcijfers!F16)</f>
        <v/>
      </c>
      <c r="G13" s="3">
        <f>IF(Downloads_maandcijfers!G16="", "", Downloads_maandcijfers!G16)</f>
        <v>8.41</v>
      </c>
      <c r="H13" s="3">
        <f>IF(Downloads_maandcijfers!H16="", "", Downloads_maandcijfers!H16)</f>
        <v>11.82</v>
      </c>
      <c r="I13" s="3" t="str">
        <f>IF(Downloads_maandcijfers!I16="", "", Downloads_maandcijfers!I16)</f>
        <v/>
      </c>
      <c r="J13" s="3" t="str">
        <f>IF(Downloads_maandcijfers!J16="", "", Downloads_maandcijfers!J16)</f>
        <v/>
      </c>
      <c r="K13" s="3" t="str">
        <f>IF(Downloads_maandcijfers!K16="", "", Downloads_maandcijfers!K16)</f>
        <v/>
      </c>
      <c r="L13" s="3" t="str">
        <f>IF(Downloads_maandcijfers!L16="", "", Downloads_maandcijfers!L16)</f>
        <v/>
      </c>
      <c r="M13" s="3" t="str">
        <f>IF(Downloads_maandcijfers!M16="", "", Downloads_maandcijfers!M16)</f>
        <v/>
      </c>
      <c r="N13" s="3" t="str">
        <f>IF(Downloads_maandcijfers!N16="", "", Downloads_maandcijfers!N16)</f>
        <v/>
      </c>
      <c r="O13" s="3" t="str">
        <f>IF(Downloads_maandcijfers!O16="", "", Downloads_maandcijfers!O16)</f>
        <v/>
      </c>
      <c r="P13" s="3" t="str">
        <f>IF(Downloads_maandcijfers!P16="", "", Downloads_maandcijfers!P16)</f>
        <v/>
      </c>
      <c r="Q13" s="3" t="str">
        <f>IF(Downloads_maandcijfers!Q16="", "", Downloads_maandcijfers!Q16)</f>
        <v/>
      </c>
      <c r="R13" s="3" t="str">
        <f>IF(Downloads_maandcijfers!R16="", "", Downloads_maandcijfers!R16)</f>
        <v/>
      </c>
      <c r="S13" s="3" t="str">
        <f>IF(Downloads_maandcijfers!S16="", "", Downloads_maandcijfers!S16)</f>
        <v/>
      </c>
      <c r="T13" s="3" t="str">
        <f>IF(Downloads_maandcijfers!T16="", "", Downloads_maandcijfers!T16)</f>
        <v/>
      </c>
      <c r="U13" s="3" t="str">
        <f>IF(Downloads_maandcijfers!U16="", "", Downloads_maandcijfers!U16)</f>
        <v/>
      </c>
      <c r="V13" s="3" t="str">
        <f>IF(Downloads_maandcijfers!V16="", "", Downloads_maandcijfers!V16)</f>
        <v/>
      </c>
      <c r="W13" s="3" t="str">
        <f>IF(Downloads_maandcijfers!W16="", "", Downloads_maandcijfers!W16)</f>
        <v/>
      </c>
      <c r="X13" s="3" t="str">
        <f>IF(Downloads_maandcijfers!X16="", "", Downloads_maandcijfers!X16)</f>
        <v/>
      </c>
      <c r="Y13" s="3" t="str">
        <f>IF(Downloads_maandcijfers!Y16="", "", Downloads_maandcijfers!Y16)</f>
        <v/>
      </c>
      <c r="Z13" s="3" t="str">
        <f>IF(Downloads_maandcijfers!Z16="", "", Downloads_maandcijfers!Z16)</f>
        <v/>
      </c>
      <c r="AA13" s="3" t="str">
        <f>IF(Downloads_maandcijfers!AA16="", "", Downloads_maandcijfers!AA16)</f>
        <v/>
      </c>
      <c r="AB13" s="3" t="str">
        <f>IF(Downloads_maandcijfers!AB16="", "", Downloads_maandcijfers!AB16)</f>
        <v/>
      </c>
      <c r="AC13" s="16">
        <v>73.22</v>
      </c>
      <c r="AD13" s="3">
        <f>IF(Downloads_maandcijfers!AD16="", "", Downloads_maandcijfers!AD16)</f>
        <v>164.93</v>
      </c>
      <c r="AE13" s="3">
        <f>IF(Downloads_maandcijfers!AE16="", "", Downloads_maandcijfers!AE16)</f>
        <v>183.952</v>
      </c>
      <c r="AF13" s="3">
        <f>IF(Downloads_maandcijfers!AF16="", "", Downloads_maandcijfers!AF16)</f>
        <v>9.375</v>
      </c>
      <c r="AG13" s="3" t="str">
        <f>IF(Downloads_maandcijfers!AG16="", "", Downloads_maandcijfers!AG16)</f>
        <v/>
      </c>
      <c r="AH13" s="3">
        <f>IF(Downloads_maandcijfers!AH16="", "", Downloads_maandcijfers!AH16)</f>
        <v>9.0625</v>
      </c>
      <c r="AI13" s="3" t="str">
        <f>IF(Downloads_maandcijfers!AI16="", "", Downloads_maandcijfers!AI16)</f>
        <v/>
      </c>
      <c r="AJ13" s="3" t="str">
        <f>IF(Downloads_maandcijfers!AJ16="", "", Downloads_maandcijfers!AJ16)</f>
        <v/>
      </c>
      <c r="AK13" s="3" t="str">
        <f>IF(Downloads_maandcijfers!AK16="", "", Downloads_maandcijfers!AK16)</f>
        <v/>
      </c>
      <c r="AL13" s="3">
        <f>IF(Downloads_maandcijfers!AL16="", "", Downloads_maandcijfers!AL16)</f>
        <v>101.8</v>
      </c>
      <c r="AM13" s="3" t="str">
        <f>IF(Downloads_maandcijfers!AM16="", "", Downloads_maandcijfers!AM16)</f>
        <v/>
      </c>
      <c r="AN13" s="3" t="str">
        <f>IF(Downloads_maandcijfers!AN16="", "", Downloads_maandcijfers!AN16)</f>
        <v/>
      </c>
      <c r="AO13" s="3" t="str">
        <f>IF(Downloads_maandcijfers!AO16="", "", Downloads_maandcijfers!AO16)</f>
        <v/>
      </c>
      <c r="AP13" s="3" t="str">
        <f>IF(Downloads_maandcijfers!AP16="", "", Downloads_maandcijfers!AP16)</f>
        <v/>
      </c>
      <c r="AQ13" s="3" t="str">
        <f>IF(Downloads_maandcijfers!AQ16="", "", Downloads_maandcijfers!AQ16)</f>
        <v/>
      </c>
      <c r="AR13" s="3" t="str">
        <f>IF(Downloads_maandcijfers!AR16="", "", Downloads_maandcijfers!AR16)</f>
        <v/>
      </c>
      <c r="AS13" s="3" t="str">
        <f>IF(Downloads_maandcijfers!AS16="", "", Downloads_maandcijfers!AS16)</f>
        <v/>
      </c>
      <c r="AT13" s="3" t="str">
        <f>IF(Downloads_maandcijfers!AT16="", "", Downloads_maandcijfers!AT16)</f>
        <v/>
      </c>
      <c r="AU13" s="3" t="str">
        <f>IF(Downloads_maandcijfers!AU16="", "", Downloads_maandcijfers!AU16)</f>
        <v/>
      </c>
      <c r="AV13" s="3" t="str">
        <f>IF(Downloads_maandcijfers!AV16="", "", Downloads_maandcijfers!AV16)</f>
        <v/>
      </c>
      <c r="AW13" s="3" t="str">
        <f>IF(Downloads_maandcijfers!AW16="", "", Downloads_maandcijfers!AW16)</f>
        <v/>
      </c>
      <c r="AX13" s="3" t="str">
        <f>IF(Downloads_maandcijfers!AX16="", "", Downloads_maandcijfers!AX16)</f>
        <v/>
      </c>
      <c r="AY13" s="3" t="str">
        <f>IF(Downloads_maandcijfers!AY16="", "", Downloads_maandcijfers!AY16)</f>
        <v/>
      </c>
      <c r="AZ13" s="3" t="str">
        <f>IF(Downloads_maandcijfers!AZ16="", "", Downloads_maandcijfers!AZ16)</f>
        <v/>
      </c>
      <c r="BA13" s="3" t="str">
        <f>IF(Downloads_maandcijfers!BA16="", "", Downloads_maandcijfers!BA16)</f>
        <v/>
      </c>
      <c r="BB13" s="3" t="str">
        <f>IF(Downloads_maandcijfers!BB16="", "", Downloads_maandcijfers!BB16)</f>
        <v/>
      </c>
      <c r="BC13" s="3" t="str">
        <f>IF(Downloads_maandcijfers!BC16="", "", Downloads_maandcijfers!BC16)</f>
        <v/>
      </c>
      <c r="BD13" s="3" t="str">
        <f>IF(Downloads_maandcijfers!BD16="", "", Downloads_maandcijfers!BD16)</f>
        <v/>
      </c>
      <c r="BE13" s="3" t="str">
        <f>IF(Downloads_maandcijfers!BE16="", "", Downloads_maandcijfers!BE16)</f>
        <v/>
      </c>
      <c r="BF13" s="3" t="str">
        <f>IF(Downloads_maandcijfers!BF16="", "", Downloads_maandcijfers!BF16)</f>
        <v/>
      </c>
      <c r="BG13" s="3">
        <f>IF(Downloads_maandcijfers!BG16="", "", Downloads_maandcijfers!BG16)</f>
        <v>14.11</v>
      </c>
      <c r="BH13" s="3">
        <f>IF(Downloads_maandcijfers!BH16="", "", Downloads_maandcijfers!BH16)</f>
        <v>24.386278999999998</v>
      </c>
      <c r="BI13" s="3" t="str">
        <f>IF(Downloads_maandcijfers!BI16="", "", Downloads_maandcijfers!BI16)</f>
        <v/>
      </c>
      <c r="BJ13" s="3" t="str">
        <f>IF(Downloads_maandcijfers!BJ16="", "", Downloads_maandcijfers!BJ16)</f>
        <v/>
      </c>
      <c r="BK13" s="3" t="str">
        <f>IF(Downloads_maandcijfers!BK16="", "", Downloads_maandcijfers!BK16)</f>
        <v/>
      </c>
      <c r="BL13" s="3" t="str">
        <f>IF(Downloads_maandcijfers!BL16="", "", Downloads_maandcijfers!BL16)</f>
        <v/>
      </c>
      <c r="BM13" s="3" t="str">
        <f>IF(Downloads_maandcijfers!BM16="", "", Downloads_maandcijfers!BM16)</f>
        <v/>
      </c>
      <c r="BN13" s="3" t="str">
        <f>IF(Downloads_maandcijfers!BN16="", "", Downloads_maandcijfers!BN16)</f>
        <v/>
      </c>
      <c r="BO13" s="3">
        <f>IF(Downloads_maandcijfers!BO16="", "", Downloads_maandcijfers!BO16)</f>
        <v>102.63120000000001</v>
      </c>
      <c r="BP13" s="3" t="str">
        <f>IF(Downloads_maandcijfers!BP16="", "", Downloads_maandcijfers!BP16)</f>
        <v/>
      </c>
      <c r="BQ13" s="3">
        <f>IF(Downloads_maandcijfers!BQ16="", "", Downloads_maandcijfers!BQ16)</f>
        <v>100.215</v>
      </c>
      <c r="BR13" s="3" t="str">
        <f>IF(Downloads_maandcijfers!BR16="", "", Downloads_maandcijfers!BR16)</f>
        <v/>
      </c>
      <c r="BS13" s="3" t="str">
        <f>IF(Downloads_maandcijfers!BS16="", "", Downloads_maandcijfers!BS16)</f>
        <v/>
      </c>
      <c r="BT13" s="3" t="str">
        <f>IF(Downloads_maandcijfers!BT16="", "", Downloads_maandcijfers!BT16)</f>
        <v/>
      </c>
      <c r="BU13" s="3" t="str">
        <f>IF(Downloads_maandcijfers!BU16="", "", Downloads_maandcijfers!BU16)</f>
        <v/>
      </c>
      <c r="BV13" s="3" t="str">
        <f>IF(Downloads_maandcijfers!BV16="", "", Downloads_maandcijfers!BV16)</f>
        <v/>
      </c>
      <c r="BW13" s="3" t="str">
        <f>IF(Downloads_maandcijfers!BW16="", "", Downloads_maandcijfers!BW16)</f>
        <v/>
      </c>
      <c r="BX13" s="3" t="str">
        <f>IF(Downloads_maandcijfers!BX16="", "", Downloads_maandcijfers!BX16)</f>
        <v/>
      </c>
      <c r="BY13" s="3" t="str">
        <f>IF(Downloads_maandcijfers!BY16="", "", Downloads_maandcijfers!BY16)</f>
        <v/>
      </c>
      <c r="BZ13" s="3" t="str">
        <f>IF(Downloads_maandcijfers!BZ16="", "", Downloads_maandcijfers!BZ16)</f>
        <v/>
      </c>
      <c r="CA13" s="3" t="str">
        <f>IF(Downloads_maandcijfers!CA16="", "", Downloads_maandcijfers!CA16)</f>
        <v/>
      </c>
      <c r="CB13" s="3" t="str">
        <f>IF(Downloads_maandcijfers!CB16="", "", Downloads_maandcijfers!CB16)</f>
        <v/>
      </c>
      <c r="CC13" s="3" t="str">
        <f>IF(Downloads_maandcijfers!CC16="", "", Downloads_maandcijfers!CC16)</f>
        <v/>
      </c>
      <c r="CD13" s="3" t="str">
        <f>IF(Downloads_maandcijfers!CD16="", "", Downloads_maandcijfers!CD16)</f>
        <v/>
      </c>
      <c r="CE13" s="3" t="str">
        <f>IF(Downloads_maandcijfers!CE16="", "", Downloads_maandcijfers!CE16)</f>
        <v/>
      </c>
      <c r="CF13" s="3" t="str">
        <f>IF(Downloads_maandcijfers!CF16="", "", Downloads_maandcijfers!CF16)</f>
        <v/>
      </c>
    </row>
    <row r="14" spans="1:84" s="4" customFormat="1" x14ac:dyDescent="0.25">
      <c r="A14" s="7">
        <v>30682</v>
      </c>
      <c r="B14" s="3" t="str">
        <f>IF(Downloads_maandcijfers!B17="", "", Downloads_maandcijfers!B17)</f>
        <v/>
      </c>
      <c r="C14" s="3">
        <f>IF(Downloads_maandcijfers!C17="", "", Downloads_maandcijfers!C17)</f>
        <v>1.2482</v>
      </c>
      <c r="D14" s="3" t="str">
        <f>IF(Downloads_maandcijfers!D17="", "", Downloads_maandcijfers!D17)</f>
        <v/>
      </c>
      <c r="E14" s="3" t="str">
        <f>IF(Downloads_maandcijfers!E17="", "", Downloads_maandcijfers!E17)</f>
        <v/>
      </c>
      <c r="F14" s="3" t="str">
        <f>IF(Downloads_maandcijfers!F17="", "", Downloads_maandcijfers!F17)</f>
        <v/>
      </c>
      <c r="G14" s="3">
        <f>IF(Downloads_maandcijfers!G17="", "", Downloads_maandcijfers!G17)</f>
        <v>8.3800000000000008</v>
      </c>
      <c r="H14" s="3">
        <f>IF(Downloads_maandcijfers!H17="", "", Downloads_maandcijfers!H17)</f>
        <v>11.67</v>
      </c>
      <c r="I14" s="3" t="str">
        <f>IF(Downloads_maandcijfers!I17="", "", Downloads_maandcijfers!I17)</f>
        <v/>
      </c>
      <c r="J14" s="3" t="str">
        <f>IF(Downloads_maandcijfers!J17="", "", Downloads_maandcijfers!J17)</f>
        <v/>
      </c>
      <c r="K14" s="3" t="str">
        <f>IF(Downloads_maandcijfers!K17="", "", Downloads_maandcijfers!K17)</f>
        <v/>
      </c>
      <c r="L14" s="3" t="str">
        <f>IF(Downloads_maandcijfers!L17="", "", Downloads_maandcijfers!L17)</f>
        <v/>
      </c>
      <c r="M14" s="3" t="str">
        <f>IF(Downloads_maandcijfers!M17="", "", Downloads_maandcijfers!M17)</f>
        <v/>
      </c>
      <c r="N14" s="3" t="str">
        <f>IF(Downloads_maandcijfers!N17="", "", Downloads_maandcijfers!N17)</f>
        <v/>
      </c>
      <c r="O14" s="3" t="str">
        <f>IF(Downloads_maandcijfers!O17="", "", Downloads_maandcijfers!O17)</f>
        <v/>
      </c>
      <c r="P14" s="3" t="str">
        <f>IF(Downloads_maandcijfers!P17="", "", Downloads_maandcijfers!P17)</f>
        <v/>
      </c>
      <c r="Q14" s="3" t="str">
        <f>IF(Downloads_maandcijfers!Q17="", "", Downloads_maandcijfers!Q17)</f>
        <v/>
      </c>
      <c r="R14" s="3" t="str">
        <f>IF(Downloads_maandcijfers!R17="", "", Downloads_maandcijfers!R17)</f>
        <v/>
      </c>
      <c r="S14" s="3" t="str">
        <f>IF(Downloads_maandcijfers!S17="", "", Downloads_maandcijfers!S17)</f>
        <v/>
      </c>
      <c r="T14" s="3" t="str">
        <f>IF(Downloads_maandcijfers!T17="", "", Downloads_maandcijfers!T17)</f>
        <v/>
      </c>
      <c r="U14" s="3" t="str">
        <f>IF(Downloads_maandcijfers!U17="", "", Downloads_maandcijfers!U17)</f>
        <v/>
      </c>
      <c r="V14" s="3" t="str">
        <f>IF(Downloads_maandcijfers!V17="", "", Downloads_maandcijfers!V17)</f>
        <v/>
      </c>
      <c r="W14" s="3" t="str">
        <f>IF(Downloads_maandcijfers!W17="", "", Downloads_maandcijfers!W17)</f>
        <v/>
      </c>
      <c r="X14" s="3" t="str">
        <f>IF(Downloads_maandcijfers!X17="", "", Downloads_maandcijfers!X17)</f>
        <v/>
      </c>
      <c r="Y14" s="3" t="str">
        <f>IF(Downloads_maandcijfers!Y17="", "", Downloads_maandcijfers!Y17)</f>
        <v/>
      </c>
      <c r="Z14" s="3" t="str">
        <f>IF(Downloads_maandcijfers!Z17="", "", Downloads_maandcijfers!Z17)</f>
        <v/>
      </c>
      <c r="AA14" s="3" t="str">
        <f>IF(Downloads_maandcijfers!AA17="", "", Downloads_maandcijfers!AA17)</f>
        <v/>
      </c>
      <c r="AB14" s="3" t="str">
        <f>IF(Downloads_maandcijfers!AB17="", "", Downloads_maandcijfers!AB17)</f>
        <v/>
      </c>
      <c r="AC14" s="16">
        <v>85.87</v>
      </c>
      <c r="AD14" s="3">
        <f>IF(Downloads_maandcijfers!AD17="", "", Downloads_maandcijfers!AD17)</f>
        <v>163.41</v>
      </c>
      <c r="AE14" s="3">
        <f>IF(Downloads_maandcijfers!AE17="", "", Downloads_maandcijfers!AE17)</f>
        <v>185.03899999999999</v>
      </c>
      <c r="AF14" s="3">
        <f>IF(Downloads_maandcijfers!AF17="", "", Downloads_maandcijfers!AF17)</f>
        <v>9.375</v>
      </c>
      <c r="AG14" s="3" t="str">
        <f>IF(Downloads_maandcijfers!AG17="", "", Downloads_maandcijfers!AG17)</f>
        <v/>
      </c>
      <c r="AH14" s="3">
        <f>IF(Downloads_maandcijfers!AH17="", "", Downloads_maandcijfers!AH17)</f>
        <v>9.0625</v>
      </c>
      <c r="AI14" s="3" t="str">
        <f>IF(Downloads_maandcijfers!AI17="", "", Downloads_maandcijfers!AI17)</f>
        <v/>
      </c>
      <c r="AJ14" s="3" t="str">
        <f>IF(Downloads_maandcijfers!AJ17="", "", Downloads_maandcijfers!AJ17)</f>
        <v/>
      </c>
      <c r="AK14" s="3" t="str">
        <f>IF(Downloads_maandcijfers!AK17="", "", Downloads_maandcijfers!AK17)</f>
        <v/>
      </c>
      <c r="AL14" s="3">
        <f>IF(Downloads_maandcijfers!AL17="", "", Downloads_maandcijfers!AL17)</f>
        <v>102.5</v>
      </c>
      <c r="AM14" s="3" t="str">
        <f>IF(Downloads_maandcijfers!AM17="", "", Downloads_maandcijfers!AM17)</f>
        <v/>
      </c>
      <c r="AN14" s="3" t="str">
        <f>IF(Downloads_maandcijfers!AN17="", "", Downloads_maandcijfers!AN17)</f>
        <v/>
      </c>
      <c r="AO14" s="3" t="str">
        <f>IF(Downloads_maandcijfers!AO17="", "", Downloads_maandcijfers!AO17)</f>
        <v/>
      </c>
      <c r="AP14" s="3" t="str">
        <f>IF(Downloads_maandcijfers!AP17="", "", Downloads_maandcijfers!AP17)</f>
        <v/>
      </c>
      <c r="AQ14" s="3" t="str">
        <f>IF(Downloads_maandcijfers!AQ17="", "", Downloads_maandcijfers!AQ17)</f>
        <v/>
      </c>
      <c r="AR14" s="3" t="str">
        <f>IF(Downloads_maandcijfers!AR17="", "", Downloads_maandcijfers!AR17)</f>
        <v/>
      </c>
      <c r="AS14" s="3" t="str">
        <f>IF(Downloads_maandcijfers!AS17="", "", Downloads_maandcijfers!AS17)</f>
        <v/>
      </c>
      <c r="AT14" s="3" t="str">
        <f>IF(Downloads_maandcijfers!AT17="", "", Downloads_maandcijfers!AT17)</f>
        <v/>
      </c>
      <c r="AU14" s="3" t="str">
        <f>IF(Downloads_maandcijfers!AU17="", "", Downloads_maandcijfers!AU17)</f>
        <v/>
      </c>
      <c r="AV14" s="3" t="str">
        <f>IF(Downloads_maandcijfers!AV17="", "", Downloads_maandcijfers!AV17)</f>
        <v/>
      </c>
      <c r="AW14" s="3" t="str">
        <f>IF(Downloads_maandcijfers!AW17="", "", Downloads_maandcijfers!AW17)</f>
        <v/>
      </c>
      <c r="AX14" s="3" t="str">
        <f>IF(Downloads_maandcijfers!AX17="", "", Downloads_maandcijfers!AX17)</f>
        <v/>
      </c>
      <c r="AY14" s="3" t="str">
        <f>IF(Downloads_maandcijfers!AY17="", "", Downloads_maandcijfers!AY17)</f>
        <v/>
      </c>
      <c r="AZ14" s="3" t="str">
        <f>IF(Downloads_maandcijfers!AZ17="", "", Downloads_maandcijfers!AZ17)</f>
        <v/>
      </c>
      <c r="BA14" s="3" t="str">
        <f>IF(Downloads_maandcijfers!BA17="", "", Downloads_maandcijfers!BA17)</f>
        <v/>
      </c>
      <c r="BB14" s="3" t="str">
        <f>IF(Downloads_maandcijfers!BB17="", "", Downloads_maandcijfers!BB17)</f>
        <v/>
      </c>
      <c r="BC14" s="3" t="str">
        <f>IF(Downloads_maandcijfers!BC17="", "", Downloads_maandcijfers!BC17)</f>
        <v/>
      </c>
      <c r="BD14" s="3" t="str">
        <f>IF(Downloads_maandcijfers!BD17="", "", Downloads_maandcijfers!BD17)</f>
        <v/>
      </c>
      <c r="BE14" s="3" t="str">
        <f>IF(Downloads_maandcijfers!BE17="", "", Downloads_maandcijfers!BE17)</f>
        <v/>
      </c>
      <c r="BF14" s="3" t="str">
        <f>IF(Downloads_maandcijfers!BF17="", "", Downloads_maandcijfers!BF17)</f>
        <v/>
      </c>
      <c r="BG14" s="3">
        <f>IF(Downloads_maandcijfers!BG17="", "", Downloads_maandcijfers!BG17)</f>
        <v>14.11</v>
      </c>
      <c r="BH14" s="3">
        <f>IF(Downloads_maandcijfers!BH17="", "", Downloads_maandcijfers!BH17)</f>
        <v>25.229185999999999</v>
      </c>
      <c r="BI14" s="3" t="str">
        <f>IF(Downloads_maandcijfers!BI17="", "", Downloads_maandcijfers!BI17)</f>
        <v/>
      </c>
      <c r="BJ14" s="3" t="str">
        <f>IF(Downloads_maandcijfers!BJ17="", "", Downloads_maandcijfers!BJ17)</f>
        <v/>
      </c>
      <c r="BK14" s="3" t="str">
        <f>IF(Downloads_maandcijfers!BK17="", "", Downloads_maandcijfers!BK17)</f>
        <v/>
      </c>
      <c r="BL14" s="3" t="str">
        <f>IF(Downloads_maandcijfers!BL17="", "", Downloads_maandcijfers!BL17)</f>
        <v/>
      </c>
      <c r="BM14" s="3" t="str">
        <f>IF(Downloads_maandcijfers!BM17="", "", Downloads_maandcijfers!BM17)</f>
        <v/>
      </c>
      <c r="BN14" s="3" t="str">
        <f>IF(Downloads_maandcijfers!BN17="", "", Downloads_maandcijfers!BN17)</f>
        <v/>
      </c>
      <c r="BO14" s="3">
        <f>IF(Downloads_maandcijfers!BO17="", "", Downloads_maandcijfers!BO17)</f>
        <v>102.5864</v>
      </c>
      <c r="BP14" s="3" t="str">
        <f>IF(Downloads_maandcijfers!BP17="", "", Downloads_maandcijfers!BP17)</f>
        <v/>
      </c>
      <c r="BQ14" s="3">
        <f>IF(Downloads_maandcijfers!BQ17="", "", Downloads_maandcijfers!BQ17)</f>
        <v>100.2289</v>
      </c>
      <c r="BR14" s="3" t="str">
        <f>IF(Downloads_maandcijfers!BR17="", "", Downloads_maandcijfers!BR17)</f>
        <v/>
      </c>
      <c r="BS14" s="3" t="str">
        <f>IF(Downloads_maandcijfers!BS17="", "", Downloads_maandcijfers!BS17)</f>
        <v/>
      </c>
      <c r="BT14" s="3" t="str">
        <f>IF(Downloads_maandcijfers!BT17="", "", Downloads_maandcijfers!BT17)</f>
        <v/>
      </c>
      <c r="BU14" s="3" t="str">
        <f>IF(Downloads_maandcijfers!BU17="", "", Downloads_maandcijfers!BU17)</f>
        <v/>
      </c>
      <c r="BV14" s="3" t="str">
        <f>IF(Downloads_maandcijfers!BV17="", "", Downloads_maandcijfers!BV17)</f>
        <v/>
      </c>
      <c r="BW14" s="3" t="str">
        <f>IF(Downloads_maandcijfers!BW17="", "", Downloads_maandcijfers!BW17)</f>
        <v/>
      </c>
      <c r="BX14" s="3" t="str">
        <f>IF(Downloads_maandcijfers!BX17="", "", Downloads_maandcijfers!BX17)</f>
        <v/>
      </c>
      <c r="BY14" s="3" t="str">
        <f>IF(Downloads_maandcijfers!BY17="", "", Downloads_maandcijfers!BY17)</f>
        <v/>
      </c>
      <c r="BZ14" s="3" t="str">
        <f>IF(Downloads_maandcijfers!BZ17="", "", Downloads_maandcijfers!BZ17)</f>
        <v/>
      </c>
      <c r="CA14" s="3" t="str">
        <f>IF(Downloads_maandcijfers!CA17="", "", Downloads_maandcijfers!CA17)</f>
        <v/>
      </c>
      <c r="CB14" s="3" t="str">
        <f>IF(Downloads_maandcijfers!CB17="", "", Downloads_maandcijfers!CB17)</f>
        <v/>
      </c>
      <c r="CC14" s="3" t="str">
        <f>IF(Downloads_maandcijfers!CC17="", "", Downloads_maandcijfers!CC17)</f>
        <v/>
      </c>
      <c r="CD14" s="3" t="str">
        <f>IF(Downloads_maandcijfers!CD17="", "", Downloads_maandcijfers!CD17)</f>
        <v/>
      </c>
      <c r="CE14" s="3" t="str">
        <f>IF(Downloads_maandcijfers!CE17="", "", Downloads_maandcijfers!CE17)</f>
        <v/>
      </c>
      <c r="CF14" s="3" t="str">
        <f>IF(Downloads_maandcijfers!CF17="", "", Downloads_maandcijfers!CF17)</f>
        <v/>
      </c>
    </row>
    <row r="15" spans="1:84" s="4" customFormat="1" x14ac:dyDescent="0.25">
      <c r="A15" s="7">
        <v>30713</v>
      </c>
      <c r="B15" s="3" t="str">
        <f>IF(Downloads_maandcijfers!B18="", "", Downloads_maandcijfers!B18)</f>
        <v/>
      </c>
      <c r="C15" s="3">
        <f>IF(Downloads_maandcijfers!C18="", "", Downloads_maandcijfers!C18)</f>
        <v>1.1623000000000001</v>
      </c>
      <c r="D15" s="3" t="str">
        <f>IF(Downloads_maandcijfers!D18="", "", Downloads_maandcijfers!D18)</f>
        <v/>
      </c>
      <c r="E15" s="3" t="str">
        <f>IF(Downloads_maandcijfers!E18="", "", Downloads_maandcijfers!E18)</f>
        <v/>
      </c>
      <c r="F15" s="3" t="str">
        <f>IF(Downloads_maandcijfers!F18="", "", Downloads_maandcijfers!F18)</f>
        <v/>
      </c>
      <c r="G15" s="3">
        <f>IF(Downloads_maandcijfers!G18="", "", Downloads_maandcijfers!G18)</f>
        <v>8.2100000000000009</v>
      </c>
      <c r="H15" s="3">
        <f>IF(Downloads_maandcijfers!H18="", "", Downloads_maandcijfers!H18)</f>
        <v>12.04</v>
      </c>
      <c r="I15" s="3" t="str">
        <f>IF(Downloads_maandcijfers!I18="", "", Downloads_maandcijfers!I18)</f>
        <v/>
      </c>
      <c r="J15" s="3" t="str">
        <f>IF(Downloads_maandcijfers!J18="", "", Downloads_maandcijfers!J18)</f>
        <v/>
      </c>
      <c r="K15" s="3" t="str">
        <f>IF(Downloads_maandcijfers!K18="", "", Downloads_maandcijfers!K18)</f>
        <v/>
      </c>
      <c r="L15" s="3" t="str">
        <f>IF(Downloads_maandcijfers!L18="", "", Downloads_maandcijfers!L18)</f>
        <v/>
      </c>
      <c r="M15" s="3" t="str">
        <f>IF(Downloads_maandcijfers!M18="", "", Downloads_maandcijfers!M18)</f>
        <v/>
      </c>
      <c r="N15" s="3" t="str">
        <f>IF(Downloads_maandcijfers!N18="", "", Downloads_maandcijfers!N18)</f>
        <v/>
      </c>
      <c r="O15" s="3" t="str">
        <f>IF(Downloads_maandcijfers!O18="", "", Downloads_maandcijfers!O18)</f>
        <v/>
      </c>
      <c r="P15" s="3" t="str">
        <f>IF(Downloads_maandcijfers!P18="", "", Downloads_maandcijfers!P18)</f>
        <v/>
      </c>
      <c r="Q15" s="3" t="str">
        <f>IF(Downloads_maandcijfers!Q18="", "", Downloads_maandcijfers!Q18)</f>
        <v/>
      </c>
      <c r="R15" s="3" t="str">
        <f>IF(Downloads_maandcijfers!R18="", "", Downloads_maandcijfers!R18)</f>
        <v/>
      </c>
      <c r="S15" s="3" t="str">
        <f>IF(Downloads_maandcijfers!S18="", "", Downloads_maandcijfers!S18)</f>
        <v/>
      </c>
      <c r="T15" s="3" t="str">
        <f>IF(Downloads_maandcijfers!T18="", "", Downloads_maandcijfers!T18)</f>
        <v/>
      </c>
      <c r="U15" s="3" t="str">
        <f>IF(Downloads_maandcijfers!U18="", "", Downloads_maandcijfers!U18)</f>
        <v/>
      </c>
      <c r="V15" s="3" t="str">
        <f>IF(Downloads_maandcijfers!V18="", "", Downloads_maandcijfers!V18)</f>
        <v/>
      </c>
      <c r="W15" s="3" t="str">
        <f>IF(Downloads_maandcijfers!W18="", "", Downloads_maandcijfers!W18)</f>
        <v/>
      </c>
      <c r="X15" s="3" t="str">
        <f>IF(Downloads_maandcijfers!X18="", "", Downloads_maandcijfers!X18)</f>
        <v/>
      </c>
      <c r="Y15" s="3" t="str">
        <f>IF(Downloads_maandcijfers!Y18="", "", Downloads_maandcijfers!Y18)</f>
        <v/>
      </c>
      <c r="Z15" s="3" t="str">
        <f>IF(Downloads_maandcijfers!Z18="", "", Downloads_maandcijfers!Z18)</f>
        <v/>
      </c>
      <c r="AA15" s="3" t="str">
        <f>IF(Downloads_maandcijfers!AA18="", "", Downloads_maandcijfers!AA18)</f>
        <v/>
      </c>
      <c r="AB15" s="3" t="str">
        <f>IF(Downloads_maandcijfers!AB18="", "", Downloads_maandcijfers!AB18)</f>
        <v/>
      </c>
      <c r="AC15" s="16">
        <v>77.17</v>
      </c>
      <c r="AD15" s="3">
        <f>IF(Downloads_maandcijfers!AD18="", "", Downloads_maandcijfers!AD18)</f>
        <v>157.06</v>
      </c>
      <c r="AE15" s="3">
        <f>IF(Downloads_maandcijfers!AE18="", "", Downloads_maandcijfers!AE18)</f>
        <v>181.53700000000001</v>
      </c>
      <c r="AF15" s="3">
        <f>IF(Downloads_maandcijfers!AF18="", "", Downloads_maandcijfers!AF18)</f>
        <v>9.375</v>
      </c>
      <c r="AG15" s="3" t="str">
        <f>IF(Downloads_maandcijfers!AG18="", "", Downloads_maandcijfers!AG18)</f>
        <v/>
      </c>
      <c r="AH15" s="3">
        <f>IF(Downloads_maandcijfers!AH18="", "", Downloads_maandcijfers!AH18)</f>
        <v>9.0625</v>
      </c>
      <c r="AI15" s="3" t="str">
        <f>IF(Downloads_maandcijfers!AI18="", "", Downloads_maandcijfers!AI18)</f>
        <v/>
      </c>
      <c r="AJ15" s="3" t="str">
        <f>IF(Downloads_maandcijfers!AJ18="", "", Downloads_maandcijfers!AJ18)</f>
        <v/>
      </c>
      <c r="AK15" s="3" t="str">
        <f>IF(Downloads_maandcijfers!AK18="", "", Downloads_maandcijfers!AK18)</f>
        <v/>
      </c>
      <c r="AL15" s="3">
        <f>IF(Downloads_maandcijfers!AL18="", "", Downloads_maandcijfers!AL18)</f>
        <v>102.8</v>
      </c>
      <c r="AM15" s="3" t="str">
        <f>IF(Downloads_maandcijfers!AM18="", "", Downloads_maandcijfers!AM18)</f>
        <v/>
      </c>
      <c r="AN15" s="3" t="str">
        <f>IF(Downloads_maandcijfers!AN18="", "", Downloads_maandcijfers!AN18)</f>
        <v/>
      </c>
      <c r="AO15" s="3" t="str">
        <f>IF(Downloads_maandcijfers!AO18="", "", Downloads_maandcijfers!AO18)</f>
        <v/>
      </c>
      <c r="AP15" s="3" t="str">
        <f>IF(Downloads_maandcijfers!AP18="", "", Downloads_maandcijfers!AP18)</f>
        <v/>
      </c>
      <c r="AQ15" s="3" t="str">
        <f>IF(Downloads_maandcijfers!AQ18="", "", Downloads_maandcijfers!AQ18)</f>
        <v/>
      </c>
      <c r="AR15" s="3" t="str">
        <f>IF(Downloads_maandcijfers!AR18="", "", Downloads_maandcijfers!AR18)</f>
        <v/>
      </c>
      <c r="AS15" s="3" t="str">
        <f>IF(Downloads_maandcijfers!AS18="", "", Downloads_maandcijfers!AS18)</f>
        <v/>
      </c>
      <c r="AT15" s="3" t="str">
        <f>IF(Downloads_maandcijfers!AT18="", "", Downloads_maandcijfers!AT18)</f>
        <v/>
      </c>
      <c r="AU15" s="3" t="str">
        <f>IF(Downloads_maandcijfers!AU18="", "", Downloads_maandcijfers!AU18)</f>
        <v/>
      </c>
      <c r="AV15" s="3" t="str">
        <f>IF(Downloads_maandcijfers!AV18="", "", Downloads_maandcijfers!AV18)</f>
        <v/>
      </c>
      <c r="AW15" s="3" t="str">
        <f>IF(Downloads_maandcijfers!AW18="", "", Downloads_maandcijfers!AW18)</f>
        <v/>
      </c>
      <c r="AX15" s="3" t="str">
        <f>IF(Downloads_maandcijfers!AX18="", "", Downloads_maandcijfers!AX18)</f>
        <v/>
      </c>
      <c r="AY15" s="3" t="str">
        <f>IF(Downloads_maandcijfers!AY18="", "", Downloads_maandcijfers!AY18)</f>
        <v/>
      </c>
      <c r="AZ15" s="3" t="str">
        <f>IF(Downloads_maandcijfers!AZ18="", "", Downloads_maandcijfers!AZ18)</f>
        <v/>
      </c>
      <c r="BA15" s="3" t="str">
        <f>IF(Downloads_maandcijfers!BA18="", "", Downloads_maandcijfers!BA18)</f>
        <v/>
      </c>
      <c r="BB15" s="3" t="str">
        <f>IF(Downloads_maandcijfers!BB18="", "", Downloads_maandcijfers!BB18)</f>
        <v/>
      </c>
      <c r="BC15" s="3" t="str">
        <f>IF(Downloads_maandcijfers!BC18="", "", Downloads_maandcijfers!BC18)</f>
        <v/>
      </c>
      <c r="BD15" s="3" t="str">
        <f>IF(Downloads_maandcijfers!BD18="", "", Downloads_maandcijfers!BD18)</f>
        <v/>
      </c>
      <c r="BE15" s="3" t="str">
        <f>IF(Downloads_maandcijfers!BE18="", "", Downloads_maandcijfers!BE18)</f>
        <v/>
      </c>
      <c r="BF15" s="3" t="str">
        <f>IF(Downloads_maandcijfers!BF18="", "", Downloads_maandcijfers!BF18)</f>
        <v/>
      </c>
      <c r="BG15" s="3">
        <f>IF(Downloads_maandcijfers!BG18="", "", Downloads_maandcijfers!BG18)</f>
        <v>14.11</v>
      </c>
      <c r="BH15" s="3">
        <f>IF(Downloads_maandcijfers!BH18="", "", Downloads_maandcijfers!BH18)</f>
        <v>28.187446999999999</v>
      </c>
      <c r="BI15" s="3" t="str">
        <f>IF(Downloads_maandcijfers!BI18="", "", Downloads_maandcijfers!BI18)</f>
        <v/>
      </c>
      <c r="BJ15" s="3" t="str">
        <f>IF(Downloads_maandcijfers!BJ18="", "", Downloads_maandcijfers!BJ18)</f>
        <v/>
      </c>
      <c r="BK15" s="3" t="str">
        <f>IF(Downloads_maandcijfers!BK18="", "", Downloads_maandcijfers!BK18)</f>
        <v/>
      </c>
      <c r="BL15" s="3" t="str">
        <f>IF(Downloads_maandcijfers!BL18="", "", Downloads_maandcijfers!BL18)</f>
        <v/>
      </c>
      <c r="BM15" s="3" t="str">
        <f>IF(Downloads_maandcijfers!BM18="", "", Downloads_maandcijfers!BM18)</f>
        <v/>
      </c>
      <c r="BN15" s="3" t="str">
        <f>IF(Downloads_maandcijfers!BN18="", "", Downloads_maandcijfers!BN18)</f>
        <v/>
      </c>
      <c r="BO15" s="3">
        <f>IF(Downloads_maandcijfers!BO18="", "", Downloads_maandcijfers!BO18)</f>
        <v>102.4725</v>
      </c>
      <c r="BP15" s="3" t="str">
        <f>IF(Downloads_maandcijfers!BP18="", "", Downloads_maandcijfers!BP18)</f>
        <v/>
      </c>
      <c r="BQ15" s="3">
        <f>IF(Downloads_maandcijfers!BQ18="", "", Downloads_maandcijfers!BQ18)</f>
        <v>100.1999</v>
      </c>
      <c r="BR15" s="3" t="str">
        <f>IF(Downloads_maandcijfers!BR18="", "", Downloads_maandcijfers!BR18)</f>
        <v/>
      </c>
      <c r="BS15" s="3" t="str">
        <f>IF(Downloads_maandcijfers!BS18="", "", Downloads_maandcijfers!BS18)</f>
        <v/>
      </c>
      <c r="BT15" s="3" t="str">
        <f>IF(Downloads_maandcijfers!BT18="", "", Downloads_maandcijfers!BT18)</f>
        <v/>
      </c>
      <c r="BU15" s="3" t="str">
        <f>IF(Downloads_maandcijfers!BU18="", "", Downloads_maandcijfers!BU18)</f>
        <v/>
      </c>
      <c r="BV15" s="3" t="str">
        <f>IF(Downloads_maandcijfers!BV18="", "", Downloads_maandcijfers!BV18)</f>
        <v/>
      </c>
      <c r="BW15" s="3" t="str">
        <f>IF(Downloads_maandcijfers!BW18="", "", Downloads_maandcijfers!BW18)</f>
        <v/>
      </c>
      <c r="BX15" s="3" t="str">
        <f>IF(Downloads_maandcijfers!BX18="", "", Downloads_maandcijfers!BX18)</f>
        <v/>
      </c>
      <c r="BY15" s="3" t="str">
        <f>IF(Downloads_maandcijfers!BY18="", "", Downloads_maandcijfers!BY18)</f>
        <v/>
      </c>
      <c r="BZ15" s="3" t="str">
        <f>IF(Downloads_maandcijfers!BZ18="", "", Downloads_maandcijfers!BZ18)</f>
        <v/>
      </c>
      <c r="CA15" s="3" t="str">
        <f>IF(Downloads_maandcijfers!CA18="", "", Downloads_maandcijfers!CA18)</f>
        <v/>
      </c>
      <c r="CB15" s="3" t="str">
        <f>IF(Downloads_maandcijfers!CB18="", "", Downloads_maandcijfers!CB18)</f>
        <v/>
      </c>
      <c r="CC15" s="3" t="str">
        <f>IF(Downloads_maandcijfers!CC18="", "", Downloads_maandcijfers!CC18)</f>
        <v/>
      </c>
      <c r="CD15" s="3" t="str">
        <f>IF(Downloads_maandcijfers!CD18="", "", Downloads_maandcijfers!CD18)</f>
        <v/>
      </c>
      <c r="CE15" s="3" t="str">
        <f>IF(Downloads_maandcijfers!CE18="", "", Downloads_maandcijfers!CE18)</f>
        <v/>
      </c>
      <c r="CF15" s="3" t="str">
        <f>IF(Downloads_maandcijfers!CF18="", "", Downloads_maandcijfers!CF18)</f>
        <v/>
      </c>
    </row>
    <row r="16" spans="1:84" s="4" customFormat="1" x14ac:dyDescent="0.25">
      <c r="A16" s="7">
        <v>30742</v>
      </c>
      <c r="B16" s="3" t="str">
        <f>IF(Downloads_maandcijfers!B19="", "", Downloads_maandcijfers!B19)</f>
        <v/>
      </c>
      <c r="C16" s="3">
        <f>IF(Downloads_maandcijfers!C19="", "", Downloads_maandcijfers!C19)</f>
        <v>1.163</v>
      </c>
      <c r="D16" s="3" t="str">
        <f>IF(Downloads_maandcijfers!D19="", "", Downloads_maandcijfers!D19)</f>
        <v/>
      </c>
      <c r="E16" s="3" t="str">
        <f>IF(Downloads_maandcijfers!E19="", "", Downloads_maandcijfers!E19)</f>
        <v/>
      </c>
      <c r="F16" s="3" t="str">
        <f>IF(Downloads_maandcijfers!F19="", "", Downloads_maandcijfers!F19)</f>
        <v/>
      </c>
      <c r="G16" s="3">
        <f>IF(Downloads_maandcijfers!G19="", "", Downloads_maandcijfers!G19)</f>
        <v>8.1199999999999992</v>
      </c>
      <c r="H16" s="3">
        <f>IF(Downloads_maandcijfers!H19="", "", Downloads_maandcijfers!H19)</f>
        <v>12.53</v>
      </c>
      <c r="I16" s="3" t="str">
        <f>IF(Downloads_maandcijfers!I19="", "", Downloads_maandcijfers!I19)</f>
        <v/>
      </c>
      <c r="J16" s="3" t="str">
        <f>IF(Downloads_maandcijfers!J19="", "", Downloads_maandcijfers!J19)</f>
        <v/>
      </c>
      <c r="K16" s="3" t="str">
        <f>IF(Downloads_maandcijfers!K19="", "", Downloads_maandcijfers!K19)</f>
        <v/>
      </c>
      <c r="L16" s="3" t="str">
        <f>IF(Downloads_maandcijfers!L19="", "", Downloads_maandcijfers!L19)</f>
        <v/>
      </c>
      <c r="M16" s="3" t="str">
        <f>IF(Downloads_maandcijfers!M19="", "", Downloads_maandcijfers!M19)</f>
        <v/>
      </c>
      <c r="N16" s="3" t="str">
        <f>IF(Downloads_maandcijfers!N19="", "", Downloads_maandcijfers!N19)</f>
        <v/>
      </c>
      <c r="O16" s="3" t="str">
        <f>IF(Downloads_maandcijfers!O19="", "", Downloads_maandcijfers!O19)</f>
        <v/>
      </c>
      <c r="P16" s="3" t="str">
        <f>IF(Downloads_maandcijfers!P19="", "", Downloads_maandcijfers!P19)</f>
        <v/>
      </c>
      <c r="Q16" s="3" t="str">
        <f>IF(Downloads_maandcijfers!Q19="", "", Downloads_maandcijfers!Q19)</f>
        <v/>
      </c>
      <c r="R16" s="3" t="str">
        <f>IF(Downloads_maandcijfers!R19="", "", Downloads_maandcijfers!R19)</f>
        <v/>
      </c>
      <c r="S16" s="3" t="str">
        <f>IF(Downloads_maandcijfers!S19="", "", Downloads_maandcijfers!S19)</f>
        <v/>
      </c>
      <c r="T16" s="3" t="str">
        <f>IF(Downloads_maandcijfers!T19="", "", Downloads_maandcijfers!T19)</f>
        <v/>
      </c>
      <c r="U16" s="3" t="str">
        <f>IF(Downloads_maandcijfers!U19="", "", Downloads_maandcijfers!U19)</f>
        <v/>
      </c>
      <c r="V16" s="3" t="str">
        <f>IF(Downloads_maandcijfers!V19="", "", Downloads_maandcijfers!V19)</f>
        <v/>
      </c>
      <c r="W16" s="3" t="str">
        <f>IF(Downloads_maandcijfers!W19="", "", Downloads_maandcijfers!W19)</f>
        <v/>
      </c>
      <c r="X16" s="3" t="str">
        <f>IF(Downloads_maandcijfers!X19="", "", Downloads_maandcijfers!X19)</f>
        <v/>
      </c>
      <c r="Y16" s="3" t="str">
        <f>IF(Downloads_maandcijfers!Y19="", "", Downloads_maandcijfers!Y19)</f>
        <v/>
      </c>
      <c r="Z16" s="3" t="str">
        <f>IF(Downloads_maandcijfers!Z19="", "", Downloads_maandcijfers!Z19)</f>
        <v/>
      </c>
      <c r="AA16" s="3" t="str">
        <f>IF(Downloads_maandcijfers!AA19="", "", Downloads_maandcijfers!AA19)</f>
        <v/>
      </c>
      <c r="AB16" s="3" t="str">
        <f>IF(Downloads_maandcijfers!AB19="", "", Downloads_maandcijfers!AB19)</f>
        <v/>
      </c>
      <c r="AC16" s="16">
        <v>77.319999999999993</v>
      </c>
      <c r="AD16" s="3">
        <f>IF(Downloads_maandcijfers!AD19="", "", Downloads_maandcijfers!AD19)</f>
        <v>159.18</v>
      </c>
      <c r="AE16" s="3">
        <f>IF(Downloads_maandcijfers!AE19="", "", Downloads_maandcijfers!AE19)</f>
        <v>189.60939999999999</v>
      </c>
      <c r="AF16" s="3">
        <f>IF(Downloads_maandcijfers!AF19="", "", Downloads_maandcijfers!AF19)</f>
        <v>10.5</v>
      </c>
      <c r="AG16" s="3" t="str">
        <f>IF(Downloads_maandcijfers!AG19="", "", Downloads_maandcijfers!AG19)</f>
        <v/>
      </c>
      <c r="AH16" s="3">
        <f>IF(Downloads_maandcijfers!AH19="", "", Downloads_maandcijfers!AH19)</f>
        <v>8.5625</v>
      </c>
      <c r="AI16" s="3" t="str">
        <f>IF(Downloads_maandcijfers!AI19="", "", Downloads_maandcijfers!AI19)</f>
        <v/>
      </c>
      <c r="AJ16" s="3" t="str">
        <f>IF(Downloads_maandcijfers!AJ19="", "", Downloads_maandcijfers!AJ19)</f>
        <v/>
      </c>
      <c r="AK16" s="3" t="str">
        <f>IF(Downloads_maandcijfers!AK19="", "", Downloads_maandcijfers!AK19)</f>
        <v/>
      </c>
      <c r="AL16" s="3">
        <f>IF(Downloads_maandcijfers!AL19="", "", Downloads_maandcijfers!AL19)</f>
        <v>103.2</v>
      </c>
      <c r="AM16" s="3" t="str">
        <f>IF(Downloads_maandcijfers!AM19="", "", Downloads_maandcijfers!AM19)</f>
        <v/>
      </c>
      <c r="AN16" s="3" t="str">
        <f>IF(Downloads_maandcijfers!AN19="", "", Downloads_maandcijfers!AN19)</f>
        <v/>
      </c>
      <c r="AO16" s="3" t="str">
        <f>IF(Downloads_maandcijfers!AO19="", "", Downloads_maandcijfers!AO19)</f>
        <v/>
      </c>
      <c r="AP16" s="3" t="str">
        <f>IF(Downloads_maandcijfers!AP19="", "", Downloads_maandcijfers!AP19)</f>
        <v/>
      </c>
      <c r="AQ16" s="3" t="str">
        <f>IF(Downloads_maandcijfers!AQ19="", "", Downloads_maandcijfers!AQ19)</f>
        <v/>
      </c>
      <c r="AR16" s="3" t="str">
        <f>IF(Downloads_maandcijfers!AR19="", "", Downloads_maandcijfers!AR19)</f>
        <v/>
      </c>
      <c r="AS16" s="3" t="str">
        <f>IF(Downloads_maandcijfers!AS19="", "", Downloads_maandcijfers!AS19)</f>
        <v/>
      </c>
      <c r="AT16" s="3" t="str">
        <f>IF(Downloads_maandcijfers!AT19="", "", Downloads_maandcijfers!AT19)</f>
        <v/>
      </c>
      <c r="AU16" s="3" t="str">
        <f>IF(Downloads_maandcijfers!AU19="", "", Downloads_maandcijfers!AU19)</f>
        <v/>
      </c>
      <c r="AV16" s="3" t="str">
        <f>IF(Downloads_maandcijfers!AV19="", "", Downloads_maandcijfers!AV19)</f>
        <v/>
      </c>
      <c r="AW16" s="3" t="str">
        <f>IF(Downloads_maandcijfers!AW19="", "", Downloads_maandcijfers!AW19)</f>
        <v/>
      </c>
      <c r="AX16" s="3" t="str">
        <f>IF(Downloads_maandcijfers!AX19="", "", Downloads_maandcijfers!AX19)</f>
        <v/>
      </c>
      <c r="AY16" s="3" t="str">
        <f>IF(Downloads_maandcijfers!AY19="", "", Downloads_maandcijfers!AY19)</f>
        <v/>
      </c>
      <c r="AZ16" s="3" t="str">
        <f>IF(Downloads_maandcijfers!AZ19="", "", Downloads_maandcijfers!AZ19)</f>
        <v/>
      </c>
      <c r="BA16" s="3" t="str">
        <f>IF(Downloads_maandcijfers!BA19="", "", Downloads_maandcijfers!BA19)</f>
        <v/>
      </c>
      <c r="BB16" s="3" t="str">
        <f>IF(Downloads_maandcijfers!BB19="", "", Downloads_maandcijfers!BB19)</f>
        <v/>
      </c>
      <c r="BC16" s="3" t="str">
        <f>IF(Downloads_maandcijfers!BC19="", "", Downloads_maandcijfers!BC19)</f>
        <v/>
      </c>
      <c r="BD16" s="3" t="str">
        <f>IF(Downloads_maandcijfers!BD19="", "", Downloads_maandcijfers!BD19)</f>
        <v/>
      </c>
      <c r="BE16" s="3" t="str">
        <f>IF(Downloads_maandcijfers!BE19="", "", Downloads_maandcijfers!BE19)</f>
        <v/>
      </c>
      <c r="BF16" s="3" t="str">
        <f>IF(Downloads_maandcijfers!BF19="", "", Downloads_maandcijfers!BF19)</f>
        <v/>
      </c>
      <c r="BG16" s="3">
        <f>IF(Downloads_maandcijfers!BG19="", "", Downloads_maandcijfers!BG19)</f>
        <v>14.11</v>
      </c>
      <c r="BH16" s="3">
        <f>IF(Downloads_maandcijfers!BH19="", "", Downloads_maandcijfers!BH19)</f>
        <v>27.873761999999999</v>
      </c>
      <c r="BI16" s="3" t="str">
        <f>IF(Downloads_maandcijfers!BI19="", "", Downloads_maandcijfers!BI19)</f>
        <v/>
      </c>
      <c r="BJ16" s="3" t="str">
        <f>IF(Downloads_maandcijfers!BJ19="", "", Downloads_maandcijfers!BJ19)</f>
        <v/>
      </c>
      <c r="BK16" s="3" t="str">
        <f>IF(Downloads_maandcijfers!BK19="", "", Downloads_maandcijfers!BK19)</f>
        <v/>
      </c>
      <c r="BL16" s="3" t="str">
        <f>IF(Downloads_maandcijfers!BL19="", "", Downloads_maandcijfers!BL19)</f>
        <v/>
      </c>
      <c r="BM16" s="3" t="str">
        <f>IF(Downloads_maandcijfers!BM19="", "", Downloads_maandcijfers!BM19)</f>
        <v/>
      </c>
      <c r="BN16" s="3" t="str">
        <f>IF(Downloads_maandcijfers!BN19="", "", Downloads_maandcijfers!BN19)</f>
        <v/>
      </c>
      <c r="BO16" s="3">
        <f>IF(Downloads_maandcijfers!BO19="", "", Downloads_maandcijfers!BO19)</f>
        <v>102.2826</v>
      </c>
      <c r="BP16" s="3" t="str">
        <f>IF(Downloads_maandcijfers!BP19="", "", Downloads_maandcijfers!BP19)</f>
        <v/>
      </c>
      <c r="BQ16" s="3">
        <f>IF(Downloads_maandcijfers!BQ19="", "", Downloads_maandcijfers!BQ19)</f>
        <v>100.1332</v>
      </c>
      <c r="BR16" s="3" t="str">
        <f>IF(Downloads_maandcijfers!BR19="", "", Downloads_maandcijfers!BR19)</f>
        <v/>
      </c>
      <c r="BS16" s="3" t="str">
        <f>IF(Downloads_maandcijfers!BS19="", "", Downloads_maandcijfers!BS19)</f>
        <v/>
      </c>
      <c r="BT16" s="3" t="str">
        <f>IF(Downloads_maandcijfers!BT19="", "", Downloads_maandcijfers!BT19)</f>
        <v/>
      </c>
      <c r="BU16" s="3" t="str">
        <f>IF(Downloads_maandcijfers!BU19="", "", Downloads_maandcijfers!BU19)</f>
        <v/>
      </c>
      <c r="BV16" s="3" t="str">
        <f>IF(Downloads_maandcijfers!BV19="", "", Downloads_maandcijfers!BV19)</f>
        <v/>
      </c>
      <c r="BW16" s="3" t="str">
        <f>IF(Downloads_maandcijfers!BW19="", "", Downloads_maandcijfers!BW19)</f>
        <v/>
      </c>
      <c r="BX16" s="3" t="str">
        <f>IF(Downloads_maandcijfers!BX19="", "", Downloads_maandcijfers!BX19)</f>
        <v/>
      </c>
      <c r="BY16" s="3" t="str">
        <f>IF(Downloads_maandcijfers!BY19="", "", Downloads_maandcijfers!BY19)</f>
        <v/>
      </c>
      <c r="BZ16" s="3" t="str">
        <f>IF(Downloads_maandcijfers!BZ19="", "", Downloads_maandcijfers!BZ19)</f>
        <v/>
      </c>
      <c r="CA16" s="3" t="str">
        <f>IF(Downloads_maandcijfers!CA19="", "", Downloads_maandcijfers!CA19)</f>
        <v/>
      </c>
      <c r="CB16" s="3" t="str">
        <f>IF(Downloads_maandcijfers!CB19="", "", Downloads_maandcijfers!CB19)</f>
        <v/>
      </c>
      <c r="CC16" s="3" t="str">
        <f>IF(Downloads_maandcijfers!CC19="", "", Downloads_maandcijfers!CC19)</f>
        <v/>
      </c>
      <c r="CD16" s="3" t="str">
        <f>IF(Downloads_maandcijfers!CD19="", "", Downloads_maandcijfers!CD19)</f>
        <v/>
      </c>
      <c r="CE16" s="3" t="str">
        <f>IF(Downloads_maandcijfers!CE19="", "", Downloads_maandcijfers!CE19)</f>
        <v/>
      </c>
      <c r="CF16" s="3" t="str">
        <f>IF(Downloads_maandcijfers!CF19="", "", Downloads_maandcijfers!CF19)</f>
        <v/>
      </c>
    </row>
    <row r="17" spans="1:84" s="4" customFormat="1" x14ac:dyDescent="0.25">
      <c r="A17" s="7">
        <v>30773</v>
      </c>
      <c r="B17" s="3" t="str">
        <f>IF(Downloads_maandcijfers!B20="", "", Downloads_maandcijfers!B20)</f>
        <v/>
      </c>
      <c r="C17" s="3">
        <f>IF(Downloads_maandcijfers!C20="", "", Downloads_maandcijfers!C20)</f>
        <v>1.214</v>
      </c>
      <c r="D17" s="3" t="str">
        <f>IF(Downloads_maandcijfers!D20="", "", Downloads_maandcijfers!D20)</f>
        <v/>
      </c>
      <c r="E17" s="3" t="str">
        <f>IF(Downloads_maandcijfers!E20="", "", Downloads_maandcijfers!E20)</f>
        <v/>
      </c>
      <c r="F17" s="3" t="str">
        <f>IF(Downloads_maandcijfers!F20="", "", Downloads_maandcijfers!F20)</f>
        <v/>
      </c>
      <c r="G17" s="3">
        <f>IF(Downloads_maandcijfers!G20="", "", Downloads_maandcijfers!G20)</f>
        <v>8.08</v>
      </c>
      <c r="H17" s="3">
        <f>IF(Downloads_maandcijfers!H20="", "", Downloads_maandcijfers!H20)</f>
        <v>12.82</v>
      </c>
      <c r="I17" s="3" t="str">
        <f>IF(Downloads_maandcijfers!I20="", "", Downloads_maandcijfers!I20)</f>
        <v/>
      </c>
      <c r="J17" s="3" t="str">
        <f>IF(Downloads_maandcijfers!J20="", "", Downloads_maandcijfers!J20)</f>
        <v/>
      </c>
      <c r="K17" s="3" t="str">
        <f>IF(Downloads_maandcijfers!K20="", "", Downloads_maandcijfers!K20)</f>
        <v/>
      </c>
      <c r="L17" s="3" t="str">
        <f>IF(Downloads_maandcijfers!L20="", "", Downloads_maandcijfers!L20)</f>
        <v/>
      </c>
      <c r="M17" s="3" t="str">
        <f>IF(Downloads_maandcijfers!M20="", "", Downloads_maandcijfers!M20)</f>
        <v/>
      </c>
      <c r="N17" s="3" t="str">
        <f>IF(Downloads_maandcijfers!N20="", "", Downloads_maandcijfers!N20)</f>
        <v/>
      </c>
      <c r="O17" s="3" t="str">
        <f>IF(Downloads_maandcijfers!O20="", "", Downloads_maandcijfers!O20)</f>
        <v/>
      </c>
      <c r="P17" s="3" t="str">
        <f>IF(Downloads_maandcijfers!P20="", "", Downloads_maandcijfers!P20)</f>
        <v/>
      </c>
      <c r="Q17" s="3" t="str">
        <f>IF(Downloads_maandcijfers!Q20="", "", Downloads_maandcijfers!Q20)</f>
        <v/>
      </c>
      <c r="R17" s="3" t="str">
        <f>IF(Downloads_maandcijfers!R20="", "", Downloads_maandcijfers!R20)</f>
        <v/>
      </c>
      <c r="S17" s="3" t="str">
        <f>IF(Downloads_maandcijfers!S20="", "", Downloads_maandcijfers!S20)</f>
        <v/>
      </c>
      <c r="T17" s="3" t="str">
        <f>IF(Downloads_maandcijfers!T20="", "", Downloads_maandcijfers!T20)</f>
        <v/>
      </c>
      <c r="U17" s="3" t="str">
        <f>IF(Downloads_maandcijfers!U20="", "", Downloads_maandcijfers!U20)</f>
        <v/>
      </c>
      <c r="V17" s="3" t="str">
        <f>IF(Downloads_maandcijfers!V20="", "", Downloads_maandcijfers!V20)</f>
        <v/>
      </c>
      <c r="W17" s="3" t="str">
        <f>IF(Downloads_maandcijfers!W20="", "", Downloads_maandcijfers!W20)</f>
        <v/>
      </c>
      <c r="X17" s="3" t="str">
        <f>IF(Downloads_maandcijfers!X20="", "", Downloads_maandcijfers!X20)</f>
        <v/>
      </c>
      <c r="Y17" s="3" t="str">
        <f>IF(Downloads_maandcijfers!Y20="", "", Downloads_maandcijfers!Y20)</f>
        <v/>
      </c>
      <c r="Z17" s="3" t="str">
        <f>IF(Downloads_maandcijfers!Z20="", "", Downloads_maandcijfers!Z20)</f>
        <v/>
      </c>
      <c r="AA17" s="3" t="str">
        <f>IF(Downloads_maandcijfers!AA20="", "", Downloads_maandcijfers!AA20)</f>
        <v/>
      </c>
      <c r="AB17" s="3" t="str">
        <f>IF(Downloads_maandcijfers!AB20="", "", Downloads_maandcijfers!AB20)</f>
        <v/>
      </c>
      <c r="AC17" s="16">
        <v>74.959999999999994</v>
      </c>
      <c r="AD17" s="3">
        <f>IF(Downloads_maandcijfers!AD20="", "", Downloads_maandcijfers!AD20)</f>
        <v>160.05000000000001</v>
      </c>
      <c r="AE17" s="3">
        <f>IF(Downloads_maandcijfers!AE20="", "", Downloads_maandcijfers!AE20)</f>
        <v>188.44970000000001</v>
      </c>
      <c r="AF17" s="3">
        <f>IF(Downloads_maandcijfers!AF20="", "", Downloads_maandcijfers!AF20)</f>
        <v>10.5</v>
      </c>
      <c r="AG17" s="3" t="str">
        <f>IF(Downloads_maandcijfers!AG20="", "", Downloads_maandcijfers!AG20)</f>
        <v/>
      </c>
      <c r="AH17" s="3">
        <f>IF(Downloads_maandcijfers!AH20="", "", Downloads_maandcijfers!AH20)</f>
        <v>8.5625</v>
      </c>
      <c r="AI17" s="3" t="str">
        <f>IF(Downloads_maandcijfers!AI20="", "", Downloads_maandcijfers!AI20)</f>
        <v/>
      </c>
      <c r="AJ17" s="3" t="str">
        <f>IF(Downloads_maandcijfers!AJ20="", "", Downloads_maandcijfers!AJ20)</f>
        <v/>
      </c>
      <c r="AK17" s="3" t="str">
        <f>IF(Downloads_maandcijfers!AK20="", "", Downloads_maandcijfers!AK20)</f>
        <v/>
      </c>
      <c r="AL17" s="3">
        <f>IF(Downloads_maandcijfers!AL20="", "", Downloads_maandcijfers!AL20)</f>
        <v>103.7</v>
      </c>
      <c r="AM17" s="3" t="str">
        <f>IF(Downloads_maandcijfers!AM20="", "", Downloads_maandcijfers!AM20)</f>
        <v/>
      </c>
      <c r="AN17" s="3" t="str">
        <f>IF(Downloads_maandcijfers!AN20="", "", Downloads_maandcijfers!AN20)</f>
        <v/>
      </c>
      <c r="AO17" s="3" t="str">
        <f>IF(Downloads_maandcijfers!AO20="", "", Downloads_maandcijfers!AO20)</f>
        <v/>
      </c>
      <c r="AP17" s="3" t="str">
        <f>IF(Downloads_maandcijfers!AP20="", "", Downloads_maandcijfers!AP20)</f>
        <v/>
      </c>
      <c r="AQ17" s="3" t="str">
        <f>IF(Downloads_maandcijfers!AQ20="", "", Downloads_maandcijfers!AQ20)</f>
        <v/>
      </c>
      <c r="AR17" s="3" t="str">
        <f>IF(Downloads_maandcijfers!AR20="", "", Downloads_maandcijfers!AR20)</f>
        <v/>
      </c>
      <c r="AS17" s="3" t="str">
        <f>IF(Downloads_maandcijfers!AS20="", "", Downloads_maandcijfers!AS20)</f>
        <v/>
      </c>
      <c r="AT17" s="3" t="str">
        <f>IF(Downloads_maandcijfers!AT20="", "", Downloads_maandcijfers!AT20)</f>
        <v/>
      </c>
      <c r="AU17" s="3" t="str">
        <f>IF(Downloads_maandcijfers!AU20="", "", Downloads_maandcijfers!AU20)</f>
        <v/>
      </c>
      <c r="AV17" s="3" t="str">
        <f>IF(Downloads_maandcijfers!AV20="", "", Downloads_maandcijfers!AV20)</f>
        <v/>
      </c>
      <c r="AW17" s="3" t="str">
        <f>IF(Downloads_maandcijfers!AW20="", "", Downloads_maandcijfers!AW20)</f>
        <v/>
      </c>
      <c r="AX17" s="3" t="str">
        <f>IF(Downloads_maandcijfers!AX20="", "", Downloads_maandcijfers!AX20)</f>
        <v/>
      </c>
      <c r="AY17" s="3" t="str">
        <f>IF(Downloads_maandcijfers!AY20="", "", Downloads_maandcijfers!AY20)</f>
        <v/>
      </c>
      <c r="AZ17" s="3" t="str">
        <f>IF(Downloads_maandcijfers!AZ20="", "", Downloads_maandcijfers!AZ20)</f>
        <v/>
      </c>
      <c r="BA17" s="3" t="str">
        <f>IF(Downloads_maandcijfers!BA20="", "", Downloads_maandcijfers!BA20)</f>
        <v/>
      </c>
      <c r="BB17" s="3" t="str">
        <f>IF(Downloads_maandcijfers!BB20="", "", Downloads_maandcijfers!BB20)</f>
        <v/>
      </c>
      <c r="BC17" s="3" t="str">
        <f>IF(Downloads_maandcijfers!BC20="", "", Downloads_maandcijfers!BC20)</f>
        <v/>
      </c>
      <c r="BD17" s="3" t="str">
        <f>IF(Downloads_maandcijfers!BD20="", "", Downloads_maandcijfers!BD20)</f>
        <v/>
      </c>
      <c r="BE17" s="3" t="str">
        <f>IF(Downloads_maandcijfers!BE20="", "", Downloads_maandcijfers!BE20)</f>
        <v/>
      </c>
      <c r="BF17" s="3" t="str">
        <f>IF(Downloads_maandcijfers!BF20="", "", Downloads_maandcijfers!BF20)</f>
        <v/>
      </c>
      <c r="BG17" s="3">
        <f>IF(Downloads_maandcijfers!BG20="", "", Downloads_maandcijfers!BG20)</f>
        <v>14.11</v>
      </c>
      <c r="BH17" s="3">
        <f>IF(Downloads_maandcijfers!BH20="", "", Downloads_maandcijfers!BH20)</f>
        <v>29.017748999999998</v>
      </c>
      <c r="BI17" s="3" t="str">
        <f>IF(Downloads_maandcijfers!BI20="", "", Downloads_maandcijfers!BI20)</f>
        <v/>
      </c>
      <c r="BJ17" s="3" t="str">
        <f>IF(Downloads_maandcijfers!BJ20="", "", Downloads_maandcijfers!BJ20)</f>
        <v/>
      </c>
      <c r="BK17" s="3" t="str">
        <f>IF(Downloads_maandcijfers!BK20="", "", Downloads_maandcijfers!BK20)</f>
        <v/>
      </c>
      <c r="BL17" s="3" t="str">
        <f>IF(Downloads_maandcijfers!BL20="", "", Downloads_maandcijfers!BL20)</f>
        <v/>
      </c>
      <c r="BM17" s="3" t="str">
        <f>IF(Downloads_maandcijfers!BM20="", "", Downloads_maandcijfers!BM20)</f>
        <v/>
      </c>
      <c r="BN17" s="3" t="str">
        <f>IF(Downloads_maandcijfers!BN20="", "", Downloads_maandcijfers!BN20)</f>
        <v/>
      </c>
      <c r="BO17" s="3">
        <f>IF(Downloads_maandcijfers!BO20="", "", Downloads_maandcijfers!BO20)</f>
        <v>102.0252</v>
      </c>
      <c r="BP17" s="3" t="str">
        <f>IF(Downloads_maandcijfers!BP20="", "", Downloads_maandcijfers!BP20)</f>
        <v/>
      </c>
      <c r="BQ17" s="3">
        <f>IF(Downloads_maandcijfers!BQ20="", "", Downloads_maandcijfers!BQ20)</f>
        <v>100.0407</v>
      </c>
      <c r="BR17" s="3" t="str">
        <f>IF(Downloads_maandcijfers!BR20="", "", Downloads_maandcijfers!BR20)</f>
        <v/>
      </c>
      <c r="BS17" s="3" t="str">
        <f>IF(Downloads_maandcijfers!BS20="", "", Downloads_maandcijfers!BS20)</f>
        <v/>
      </c>
      <c r="BT17" s="3" t="str">
        <f>IF(Downloads_maandcijfers!BT20="", "", Downloads_maandcijfers!BT20)</f>
        <v/>
      </c>
      <c r="BU17" s="3" t="str">
        <f>IF(Downloads_maandcijfers!BU20="", "", Downloads_maandcijfers!BU20)</f>
        <v/>
      </c>
      <c r="BV17" s="3" t="str">
        <f>IF(Downloads_maandcijfers!BV20="", "", Downloads_maandcijfers!BV20)</f>
        <v/>
      </c>
      <c r="BW17" s="3" t="str">
        <f>IF(Downloads_maandcijfers!BW20="", "", Downloads_maandcijfers!BW20)</f>
        <v/>
      </c>
      <c r="BX17" s="3" t="str">
        <f>IF(Downloads_maandcijfers!BX20="", "", Downloads_maandcijfers!BX20)</f>
        <v/>
      </c>
      <c r="BY17" s="3" t="str">
        <f>IF(Downloads_maandcijfers!BY20="", "", Downloads_maandcijfers!BY20)</f>
        <v/>
      </c>
      <c r="BZ17" s="3" t="str">
        <f>IF(Downloads_maandcijfers!BZ20="", "", Downloads_maandcijfers!BZ20)</f>
        <v/>
      </c>
      <c r="CA17" s="3" t="str">
        <f>IF(Downloads_maandcijfers!CA20="", "", Downloads_maandcijfers!CA20)</f>
        <v/>
      </c>
      <c r="CB17" s="3" t="str">
        <f>IF(Downloads_maandcijfers!CB20="", "", Downloads_maandcijfers!CB20)</f>
        <v/>
      </c>
      <c r="CC17" s="3" t="str">
        <f>IF(Downloads_maandcijfers!CC20="", "", Downloads_maandcijfers!CC20)</f>
        <v/>
      </c>
      <c r="CD17" s="3" t="str">
        <f>IF(Downloads_maandcijfers!CD20="", "", Downloads_maandcijfers!CD20)</f>
        <v/>
      </c>
      <c r="CE17" s="3" t="str">
        <f>IF(Downloads_maandcijfers!CE20="", "", Downloads_maandcijfers!CE20)</f>
        <v/>
      </c>
      <c r="CF17" s="3" t="str">
        <f>IF(Downloads_maandcijfers!CF20="", "", Downloads_maandcijfers!CF20)</f>
        <v/>
      </c>
    </row>
    <row r="18" spans="1:84" s="4" customFormat="1" x14ac:dyDescent="0.25">
      <c r="A18" s="7">
        <v>30803</v>
      </c>
      <c r="B18" s="3" t="str">
        <f>IF(Downloads_maandcijfers!B21="", "", Downloads_maandcijfers!B21)</f>
        <v/>
      </c>
      <c r="C18" s="3">
        <f>IF(Downloads_maandcijfers!C21="", "", Downloads_maandcijfers!C21)</f>
        <v>1.2211000000000001</v>
      </c>
      <c r="D18" s="3" t="str">
        <f>IF(Downloads_maandcijfers!D21="", "", Downloads_maandcijfers!D21)</f>
        <v/>
      </c>
      <c r="E18" s="3" t="str">
        <f>IF(Downloads_maandcijfers!E21="", "", Downloads_maandcijfers!E21)</f>
        <v/>
      </c>
      <c r="F18" s="3" t="str">
        <f>IF(Downloads_maandcijfers!F21="", "", Downloads_maandcijfers!F21)</f>
        <v/>
      </c>
      <c r="G18" s="3">
        <f>IF(Downloads_maandcijfers!G21="", "", Downloads_maandcijfers!G21)</f>
        <v>8.24</v>
      </c>
      <c r="H18" s="3">
        <f>IF(Downloads_maandcijfers!H21="", "", Downloads_maandcijfers!H21)</f>
        <v>13.91</v>
      </c>
      <c r="I18" s="3" t="str">
        <f>IF(Downloads_maandcijfers!I21="", "", Downloads_maandcijfers!I21)</f>
        <v/>
      </c>
      <c r="J18" s="3" t="str">
        <f>IF(Downloads_maandcijfers!J21="", "", Downloads_maandcijfers!J21)</f>
        <v/>
      </c>
      <c r="K18" s="3" t="str">
        <f>IF(Downloads_maandcijfers!K21="", "", Downloads_maandcijfers!K21)</f>
        <v/>
      </c>
      <c r="L18" s="3" t="str">
        <f>IF(Downloads_maandcijfers!L21="", "", Downloads_maandcijfers!L21)</f>
        <v/>
      </c>
      <c r="M18" s="3" t="str">
        <f>IF(Downloads_maandcijfers!M21="", "", Downloads_maandcijfers!M21)</f>
        <v/>
      </c>
      <c r="N18" s="3" t="str">
        <f>IF(Downloads_maandcijfers!N21="", "", Downloads_maandcijfers!N21)</f>
        <v/>
      </c>
      <c r="O18" s="3" t="str">
        <f>IF(Downloads_maandcijfers!O21="", "", Downloads_maandcijfers!O21)</f>
        <v/>
      </c>
      <c r="P18" s="3" t="str">
        <f>IF(Downloads_maandcijfers!P21="", "", Downloads_maandcijfers!P21)</f>
        <v/>
      </c>
      <c r="Q18" s="3" t="str">
        <f>IF(Downloads_maandcijfers!Q21="", "", Downloads_maandcijfers!Q21)</f>
        <v/>
      </c>
      <c r="R18" s="3" t="str">
        <f>IF(Downloads_maandcijfers!R21="", "", Downloads_maandcijfers!R21)</f>
        <v/>
      </c>
      <c r="S18" s="3" t="str">
        <f>IF(Downloads_maandcijfers!S21="", "", Downloads_maandcijfers!S21)</f>
        <v/>
      </c>
      <c r="T18" s="3" t="str">
        <f>IF(Downloads_maandcijfers!T21="", "", Downloads_maandcijfers!T21)</f>
        <v/>
      </c>
      <c r="U18" s="3" t="str">
        <f>IF(Downloads_maandcijfers!U21="", "", Downloads_maandcijfers!U21)</f>
        <v/>
      </c>
      <c r="V18" s="3" t="str">
        <f>IF(Downloads_maandcijfers!V21="", "", Downloads_maandcijfers!V21)</f>
        <v/>
      </c>
      <c r="W18" s="3" t="str">
        <f>IF(Downloads_maandcijfers!W21="", "", Downloads_maandcijfers!W21)</f>
        <v/>
      </c>
      <c r="X18" s="3" t="str">
        <f>IF(Downloads_maandcijfers!X21="", "", Downloads_maandcijfers!X21)</f>
        <v/>
      </c>
      <c r="Y18" s="3" t="str">
        <f>IF(Downloads_maandcijfers!Y21="", "", Downloads_maandcijfers!Y21)</f>
        <v/>
      </c>
      <c r="Z18" s="3" t="str">
        <f>IF(Downloads_maandcijfers!Z21="", "", Downloads_maandcijfers!Z21)</f>
        <v/>
      </c>
      <c r="AA18" s="3" t="str">
        <f>IF(Downloads_maandcijfers!AA21="", "", Downloads_maandcijfers!AA21)</f>
        <v/>
      </c>
      <c r="AB18" s="3" t="str">
        <f>IF(Downloads_maandcijfers!AB21="", "", Downloads_maandcijfers!AB21)</f>
        <v/>
      </c>
      <c r="AC18" s="16">
        <v>69.459999999999994</v>
      </c>
      <c r="AD18" s="3">
        <f>IF(Downloads_maandcijfers!AD21="", "", Downloads_maandcijfers!AD21)</f>
        <v>150.56</v>
      </c>
      <c r="AE18" s="3">
        <f>IF(Downloads_maandcijfers!AE21="", "", Downloads_maandcijfers!AE21)</f>
        <v>173.85230000000001</v>
      </c>
      <c r="AF18" s="3">
        <f>IF(Downloads_maandcijfers!AF21="", "", Downloads_maandcijfers!AF21)</f>
        <v>10.5</v>
      </c>
      <c r="AG18" s="3" t="str">
        <f>IF(Downloads_maandcijfers!AG21="", "", Downloads_maandcijfers!AG21)</f>
        <v/>
      </c>
      <c r="AH18" s="3">
        <f>IF(Downloads_maandcijfers!AH21="", "", Downloads_maandcijfers!AH21)</f>
        <v>9.0625</v>
      </c>
      <c r="AI18" s="3" t="str">
        <f>IF(Downloads_maandcijfers!AI21="", "", Downloads_maandcijfers!AI21)</f>
        <v/>
      </c>
      <c r="AJ18" s="3" t="str">
        <f>IF(Downloads_maandcijfers!AJ21="", "", Downloads_maandcijfers!AJ21)</f>
        <v/>
      </c>
      <c r="AK18" s="3" t="str">
        <f>IF(Downloads_maandcijfers!AK21="", "", Downloads_maandcijfers!AK21)</f>
        <v/>
      </c>
      <c r="AL18" s="3">
        <f>IF(Downloads_maandcijfers!AL21="", "", Downloads_maandcijfers!AL21)</f>
        <v>104.1</v>
      </c>
      <c r="AM18" s="3" t="str">
        <f>IF(Downloads_maandcijfers!AM21="", "", Downloads_maandcijfers!AM21)</f>
        <v/>
      </c>
      <c r="AN18" s="3" t="str">
        <f>IF(Downloads_maandcijfers!AN21="", "", Downloads_maandcijfers!AN21)</f>
        <v/>
      </c>
      <c r="AO18" s="3" t="str">
        <f>IF(Downloads_maandcijfers!AO21="", "", Downloads_maandcijfers!AO21)</f>
        <v/>
      </c>
      <c r="AP18" s="3" t="str">
        <f>IF(Downloads_maandcijfers!AP21="", "", Downloads_maandcijfers!AP21)</f>
        <v/>
      </c>
      <c r="AQ18" s="3" t="str">
        <f>IF(Downloads_maandcijfers!AQ21="", "", Downloads_maandcijfers!AQ21)</f>
        <v/>
      </c>
      <c r="AR18" s="3" t="str">
        <f>IF(Downloads_maandcijfers!AR21="", "", Downloads_maandcijfers!AR21)</f>
        <v/>
      </c>
      <c r="AS18" s="3" t="str">
        <f>IF(Downloads_maandcijfers!AS21="", "", Downloads_maandcijfers!AS21)</f>
        <v/>
      </c>
      <c r="AT18" s="3" t="str">
        <f>IF(Downloads_maandcijfers!AT21="", "", Downloads_maandcijfers!AT21)</f>
        <v/>
      </c>
      <c r="AU18" s="3" t="str">
        <f>IF(Downloads_maandcijfers!AU21="", "", Downloads_maandcijfers!AU21)</f>
        <v/>
      </c>
      <c r="AV18" s="3" t="str">
        <f>IF(Downloads_maandcijfers!AV21="", "", Downloads_maandcijfers!AV21)</f>
        <v/>
      </c>
      <c r="AW18" s="3" t="str">
        <f>IF(Downloads_maandcijfers!AW21="", "", Downloads_maandcijfers!AW21)</f>
        <v/>
      </c>
      <c r="AX18" s="3" t="str">
        <f>IF(Downloads_maandcijfers!AX21="", "", Downloads_maandcijfers!AX21)</f>
        <v/>
      </c>
      <c r="AY18" s="3" t="str">
        <f>IF(Downloads_maandcijfers!AY21="", "", Downloads_maandcijfers!AY21)</f>
        <v/>
      </c>
      <c r="AZ18" s="3" t="str">
        <f>IF(Downloads_maandcijfers!AZ21="", "", Downloads_maandcijfers!AZ21)</f>
        <v/>
      </c>
      <c r="BA18" s="3" t="str">
        <f>IF(Downloads_maandcijfers!BA21="", "", Downloads_maandcijfers!BA21)</f>
        <v/>
      </c>
      <c r="BB18" s="3" t="str">
        <f>IF(Downloads_maandcijfers!BB21="", "", Downloads_maandcijfers!BB21)</f>
        <v/>
      </c>
      <c r="BC18" s="3" t="str">
        <f>IF(Downloads_maandcijfers!BC21="", "", Downloads_maandcijfers!BC21)</f>
        <v/>
      </c>
      <c r="BD18" s="3" t="str">
        <f>IF(Downloads_maandcijfers!BD21="", "", Downloads_maandcijfers!BD21)</f>
        <v/>
      </c>
      <c r="BE18" s="3" t="str">
        <f>IF(Downloads_maandcijfers!BE21="", "", Downloads_maandcijfers!BE21)</f>
        <v/>
      </c>
      <c r="BF18" s="3" t="str">
        <f>IF(Downloads_maandcijfers!BF21="", "", Downloads_maandcijfers!BF21)</f>
        <v/>
      </c>
      <c r="BG18" s="3">
        <f>IF(Downloads_maandcijfers!BG21="", "", Downloads_maandcijfers!BG21)</f>
        <v>14.11</v>
      </c>
      <c r="BH18" s="3">
        <f>IF(Downloads_maandcijfers!BH21="", "", Downloads_maandcijfers!BH21)</f>
        <v>22.622323999999999</v>
      </c>
      <c r="BI18" s="3" t="str">
        <f>IF(Downloads_maandcijfers!BI21="", "", Downloads_maandcijfers!BI21)</f>
        <v/>
      </c>
      <c r="BJ18" s="3" t="str">
        <f>IF(Downloads_maandcijfers!BJ21="", "", Downloads_maandcijfers!BJ21)</f>
        <v/>
      </c>
      <c r="BK18" s="3" t="str">
        <f>IF(Downloads_maandcijfers!BK21="", "", Downloads_maandcijfers!BK21)</f>
        <v/>
      </c>
      <c r="BL18" s="3" t="str">
        <f>IF(Downloads_maandcijfers!BL21="", "", Downloads_maandcijfers!BL21)</f>
        <v/>
      </c>
      <c r="BM18" s="3" t="str">
        <f>IF(Downloads_maandcijfers!BM21="", "", Downloads_maandcijfers!BM21)</f>
        <v/>
      </c>
      <c r="BN18" s="3" t="str">
        <f>IF(Downloads_maandcijfers!BN21="", "", Downloads_maandcijfers!BN21)</f>
        <v/>
      </c>
      <c r="BO18" s="3">
        <f>IF(Downloads_maandcijfers!BO21="", "", Downloads_maandcijfers!BO21)</f>
        <v>101.72929999999999</v>
      </c>
      <c r="BP18" s="3" t="str">
        <f>IF(Downloads_maandcijfers!BP21="", "", Downloads_maandcijfers!BP21)</f>
        <v/>
      </c>
      <c r="BQ18" s="3">
        <f>IF(Downloads_maandcijfers!BQ21="", "", Downloads_maandcijfers!BQ21)</f>
        <v>99.942390000000003</v>
      </c>
      <c r="BR18" s="3" t="str">
        <f>IF(Downloads_maandcijfers!BR21="", "", Downloads_maandcijfers!BR21)</f>
        <v/>
      </c>
      <c r="BS18" s="3" t="str">
        <f>IF(Downloads_maandcijfers!BS21="", "", Downloads_maandcijfers!BS21)</f>
        <v/>
      </c>
      <c r="BT18" s="3" t="str">
        <f>IF(Downloads_maandcijfers!BT21="", "", Downloads_maandcijfers!BT21)</f>
        <v/>
      </c>
      <c r="BU18" s="3" t="str">
        <f>IF(Downloads_maandcijfers!BU21="", "", Downloads_maandcijfers!BU21)</f>
        <v/>
      </c>
      <c r="BV18" s="3" t="str">
        <f>IF(Downloads_maandcijfers!BV21="", "", Downloads_maandcijfers!BV21)</f>
        <v/>
      </c>
      <c r="BW18" s="3" t="str">
        <f>IF(Downloads_maandcijfers!BW21="", "", Downloads_maandcijfers!BW21)</f>
        <v/>
      </c>
      <c r="BX18" s="3" t="str">
        <f>IF(Downloads_maandcijfers!BX21="", "", Downloads_maandcijfers!BX21)</f>
        <v/>
      </c>
      <c r="BY18" s="3" t="str">
        <f>IF(Downloads_maandcijfers!BY21="", "", Downloads_maandcijfers!BY21)</f>
        <v/>
      </c>
      <c r="BZ18" s="3" t="str">
        <f>IF(Downloads_maandcijfers!BZ21="", "", Downloads_maandcijfers!BZ21)</f>
        <v/>
      </c>
      <c r="CA18" s="3" t="str">
        <f>IF(Downloads_maandcijfers!CA21="", "", Downloads_maandcijfers!CA21)</f>
        <v/>
      </c>
      <c r="CB18" s="3" t="str">
        <f>IF(Downloads_maandcijfers!CB21="", "", Downloads_maandcijfers!CB21)</f>
        <v/>
      </c>
      <c r="CC18" s="3" t="str">
        <f>IF(Downloads_maandcijfers!CC21="", "", Downloads_maandcijfers!CC21)</f>
        <v/>
      </c>
      <c r="CD18" s="3" t="str">
        <f>IF(Downloads_maandcijfers!CD21="", "", Downloads_maandcijfers!CD21)</f>
        <v/>
      </c>
      <c r="CE18" s="3" t="str">
        <f>IF(Downloads_maandcijfers!CE21="", "", Downloads_maandcijfers!CE21)</f>
        <v/>
      </c>
      <c r="CF18" s="3" t="str">
        <f>IF(Downloads_maandcijfers!CF21="", "", Downloads_maandcijfers!CF21)</f>
        <v/>
      </c>
    </row>
    <row r="19" spans="1:84" s="4" customFormat="1" x14ac:dyDescent="0.25">
      <c r="A19" s="7">
        <v>30834</v>
      </c>
      <c r="B19" s="3" t="str">
        <f>IF(Downloads_maandcijfers!B22="", "", Downloads_maandcijfers!B22)</f>
        <v/>
      </c>
      <c r="C19" s="3">
        <f>IF(Downloads_maandcijfers!C22="", "", Downloads_maandcijfers!C22)</f>
        <v>1.244</v>
      </c>
      <c r="D19" s="3" t="str">
        <f>IF(Downloads_maandcijfers!D22="", "", Downloads_maandcijfers!D22)</f>
        <v/>
      </c>
      <c r="E19" s="3" t="str">
        <f>IF(Downloads_maandcijfers!E22="", "", Downloads_maandcijfers!E22)</f>
        <v/>
      </c>
      <c r="F19" s="3" t="str">
        <f>IF(Downloads_maandcijfers!F22="", "", Downloads_maandcijfers!F22)</f>
        <v/>
      </c>
      <c r="G19" s="3">
        <f>IF(Downloads_maandcijfers!G22="", "", Downloads_maandcijfers!G22)</f>
        <v>8.24</v>
      </c>
      <c r="H19" s="3">
        <f>IF(Downloads_maandcijfers!H22="", "", Downloads_maandcijfers!H22)</f>
        <v>13.84</v>
      </c>
      <c r="I19" s="3" t="str">
        <f>IF(Downloads_maandcijfers!I22="", "", Downloads_maandcijfers!I22)</f>
        <v/>
      </c>
      <c r="J19" s="3" t="str">
        <f>IF(Downloads_maandcijfers!J22="", "", Downloads_maandcijfers!J22)</f>
        <v/>
      </c>
      <c r="K19" s="3" t="str">
        <f>IF(Downloads_maandcijfers!K22="", "", Downloads_maandcijfers!K22)</f>
        <v/>
      </c>
      <c r="L19" s="3" t="str">
        <f>IF(Downloads_maandcijfers!L22="", "", Downloads_maandcijfers!L22)</f>
        <v/>
      </c>
      <c r="M19" s="3" t="str">
        <f>IF(Downloads_maandcijfers!M22="", "", Downloads_maandcijfers!M22)</f>
        <v/>
      </c>
      <c r="N19" s="3" t="str">
        <f>IF(Downloads_maandcijfers!N22="", "", Downloads_maandcijfers!N22)</f>
        <v/>
      </c>
      <c r="O19" s="3" t="str">
        <f>IF(Downloads_maandcijfers!O22="", "", Downloads_maandcijfers!O22)</f>
        <v/>
      </c>
      <c r="P19" s="3" t="str">
        <f>IF(Downloads_maandcijfers!P22="", "", Downloads_maandcijfers!P22)</f>
        <v/>
      </c>
      <c r="Q19" s="3" t="str">
        <f>IF(Downloads_maandcijfers!Q22="", "", Downloads_maandcijfers!Q22)</f>
        <v/>
      </c>
      <c r="R19" s="3" t="str">
        <f>IF(Downloads_maandcijfers!R22="", "", Downloads_maandcijfers!R22)</f>
        <v/>
      </c>
      <c r="S19" s="3" t="str">
        <f>IF(Downloads_maandcijfers!S22="", "", Downloads_maandcijfers!S22)</f>
        <v/>
      </c>
      <c r="T19" s="3" t="str">
        <f>IF(Downloads_maandcijfers!T22="", "", Downloads_maandcijfers!T22)</f>
        <v/>
      </c>
      <c r="U19" s="3" t="str">
        <f>IF(Downloads_maandcijfers!U22="", "", Downloads_maandcijfers!U22)</f>
        <v/>
      </c>
      <c r="V19" s="3" t="str">
        <f>IF(Downloads_maandcijfers!V22="", "", Downloads_maandcijfers!V22)</f>
        <v/>
      </c>
      <c r="W19" s="3" t="str">
        <f>IF(Downloads_maandcijfers!W22="", "", Downloads_maandcijfers!W22)</f>
        <v/>
      </c>
      <c r="X19" s="3" t="str">
        <f>IF(Downloads_maandcijfers!X22="", "", Downloads_maandcijfers!X22)</f>
        <v/>
      </c>
      <c r="Y19" s="3" t="str">
        <f>IF(Downloads_maandcijfers!Y22="", "", Downloads_maandcijfers!Y22)</f>
        <v/>
      </c>
      <c r="Z19" s="3" t="str">
        <f>IF(Downloads_maandcijfers!Z22="", "", Downloads_maandcijfers!Z22)</f>
        <v/>
      </c>
      <c r="AA19" s="3" t="str">
        <f>IF(Downloads_maandcijfers!AA22="", "", Downloads_maandcijfers!AA22)</f>
        <v/>
      </c>
      <c r="AB19" s="3" t="str">
        <f>IF(Downloads_maandcijfers!AB22="", "", Downloads_maandcijfers!AB22)</f>
        <v/>
      </c>
      <c r="AC19" s="16">
        <v>71.09</v>
      </c>
      <c r="AD19" s="3">
        <f>IF(Downloads_maandcijfers!AD22="", "", Downloads_maandcijfers!AD22)</f>
        <v>153.18</v>
      </c>
      <c r="AE19" s="3">
        <f>IF(Downloads_maandcijfers!AE22="", "", Downloads_maandcijfers!AE22)</f>
        <v>174.88409999999999</v>
      </c>
      <c r="AF19" s="3">
        <f>IF(Downloads_maandcijfers!AF22="", "", Downloads_maandcijfers!AF22)</f>
        <v>10.5</v>
      </c>
      <c r="AG19" s="3" t="str">
        <f>IF(Downloads_maandcijfers!AG22="", "", Downloads_maandcijfers!AG22)</f>
        <v/>
      </c>
      <c r="AH19" s="3">
        <f>IF(Downloads_maandcijfers!AH22="", "", Downloads_maandcijfers!AH22)</f>
        <v>8.875</v>
      </c>
      <c r="AI19" s="3" t="str">
        <f>IF(Downloads_maandcijfers!AI22="", "", Downloads_maandcijfers!AI22)</f>
        <v/>
      </c>
      <c r="AJ19" s="3" t="str">
        <f>IF(Downloads_maandcijfers!AJ22="", "", Downloads_maandcijfers!AJ22)</f>
        <v/>
      </c>
      <c r="AK19" s="3" t="str">
        <f>IF(Downloads_maandcijfers!AK22="", "", Downloads_maandcijfers!AK22)</f>
        <v/>
      </c>
      <c r="AL19" s="3">
        <f>IF(Downloads_maandcijfers!AL22="", "", Downloads_maandcijfers!AL22)</f>
        <v>104.5</v>
      </c>
      <c r="AM19" s="3" t="str">
        <f>IF(Downloads_maandcijfers!AM22="", "", Downloads_maandcijfers!AM22)</f>
        <v/>
      </c>
      <c r="AN19" s="3" t="str">
        <f>IF(Downloads_maandcijfers!AN22="", "", Downloads_maandcijfers!AN22)</f>
        <v/>
      </c>
      <c r="AO19" s="3" t="str">
        <f>IF(Downloads_maandcijfers!AO22="", "", Downloads_maandcijfers!AO22)</f>
        <v/>
      </c>
      <c r="AP19" s="3" t="str">
        <f>IF(Downloads_maandcijfers!AP22="", "", Downloads_maandcijfers!AP22)</f>
        <v/>
      </c>
      <c r="AQ19" s="3" t="str">
        <f>IF(Downloads_maandcijfers!AQ22="", "", Downloads_maandcijfers!AQ22)</f>
        <v/>
      </c>
      <c r="AR19" s="3" t="str">
        <f>IF(Downloads_maandcijfers!AR22="", "", Downloads_maandcijfers!AR22)</f>
        <v/>
      </c>
      <c r="AS19" s="3" t="str">
        <f>IF(Downloads_maandcijfers!AS22="", "", Downloads_maandcijfers!AS22)</f>
        <v/>
      </c>
      <c r="AT19" s="3" t="str">
        <f>IF(Downloads_maandcijfers!AT22="", "", Downloads_maandcijfers!AT22)</f>
        <v/>
      </c>
      <c r="AU19" s="3" t="str">
        <f>IF(Downloads_maandcijfers!AU22="", "", Downloads_maandcijfers!AU22)</f>
        <v/>
      </c>
      <c r="AV19" s="3" t="str">
        <f>IF(Downloads_maandcijfers!AV22="", "", Downloads_maandcijfers!AV22)</f>
        <v/>
      </c>
      <c r="AW19" s="3" t="str">
        <f>IF(Downloads_maandcijfers!AW22="", "", Downloads_maandcijfers!AW22)</f>
        <v/>
      </c>
      <c r="AX19" s="3" t="str">
        <f>IF(Downloads_maandcijfers!AX22="", "", Downloads_maandcijfers!AX22)</f>
        <v/>
      </c>
      <c r="AY19" s="3" t="str">
        <f>IF(Downloads_maandcijfers!AY22="", "", Downloads_maandcijfers!AY22)</f>
        <v/>
      </c>
      <c r="AZ19" s="3" t="str">
        <f>IF(Downloads_maandcijfers!AZ22="", "", Downloads_maandcijfers!AZ22)</f>
        <v/>
      </c>
      <c r="BA19" s="3" t="str">
        <f>IF(Downloads_maandcijfers!BA22="", "", Downloads_maandcijfers!BA22)</f>
        <v/>
      </c>
      <c r="BB19" s="3" t="str">
        <f>IF(Downloads_maandcijfers!BB22="", "", Downloads_maandcijfers!BB22)</f>
        <v/>
      </c>
      <c r="BC19" s="3" t="str">
        <f>IF(Downloads_maandcijfers!BC22="", "", Downloads_maandcijfers!BC22)</f>
        <v/>
      </c>
      <c r="BD19" s="3" t="str">
        <f>IF(Downloads_maandcijfers!BD22="", "", Downloads_maandcijfers!BD22)</f>
        <v/>
      </c>
      <c r="BE19" s="3" t="str">
        <f>IF(Downloads_maandcijfers!BE22="", "", Downloads_maandcijfers!BE22)</f>
        <v/>
      </c>
      <c r="BF19" s="3" t="str">
        <f>IF(Downloads_maandcijfers!BF22="", "", Downloads_maandcijfers!BF22)</f>
        <v/>
      </c>
      <c r="BG19" s="3">
        <f>IF(Downloads_maandcijfers!BG22="", "", Downloads_maandcijfers!BG22)</f>
        <v>14.11</v>
      </c>
      <c r="BH19" s="3">
        <f>IF(Downloads_maandcijfers!BH22="", "", Downloads_maandcijfers!BH22)</f>
        <v>33.738019000000001</v>
      </c>
      <c r="BI19" s="3" t="str">
        <f>IF(Downloads_maandcijfers!BI22="", "", Downloads_maandcijfers!BI22)</f>
        <v/>
      </c>
      <c r="BJ19" s="3" t="str">
        <f>IF(Downloads_maandcijfers!BJ22="", "", Downloads_maandcijfers!BJ22)</f>
        <v/>
      </c>
      <c r="BK19" s="3" t="str">
        <f>IF(Downloads_maandcijfers!BK22="", "", Downloads_maandcijfers!BK22)</f>
        <v/>
      </c>
      <c r="BL19" s="3" t="str">
        <f>IF(Downloads_maandcijfers!BL22="", "", Downloads_maandcijfers!BL22)</f>
        <v/>
      </c>
      <c r="BM19" s="3" t="str">
        <f>IF(Downloads_maandcijfers!BM22="", "", Downloads_maandcijfers!BM22)</f>
        <v/>
      </c>
      <c r="BN19" s="3" t="str">
        <f>IF(Downloads_maandcijfers!BN22="", "", Downloads_maandcijfers!BN22)</f>
        <v/>
      </c>
      <c r="BO19" s="3">
        <f>IF(Downloads_maandcijfers!BO22="", "", Downloads_maandcijfers!BO22)</f>
        <v>101.419</v>
      </c>
      <c r="BP19" s="3" t="str">
        <f>IF(Downloads_maandcijfers!BP22="", "", Downloads_maandcijfers!BP22)</f>
        <v/>
      </c>
      <c r="BQ19" s="3">
        <f>IF(Downloads_maandcijfers!BQ22="", "", Downloads_maandcijfers!BQ22)</f>
        <v>99.859639999999999</v>
      </c>
      <c r="BR19" s="3" t="str">
        <f>IF(Downloads_maandcijfers!BR22="", "", Downloads_maandcijfers!BR22)</f>
        <v/>
      </c>
      <c r="BS19" s="3" t="str">
        <f>IF(Downloads_maandcijfers!BS22="", "", Downloads_maandcijfers!BS22)</f>
        <v/>
      </c>
      <c r="BT19" s="3" t="str">
        <f>IF(Downloads_maandcijfers!BT22="", "", Downloads_maandcijfers!BT22)</f>
        <v/>
      </c>
      <c r="BU19" s="3" t="str">
        <f>IF(Downloads_maandcijfers!BU22="", "", Downloads_maandcijfers!BU22)</f>
        <v/>
      </c>
      <c r="BV19" s="3" t="str">
        <f>IF(Downloads_maandcijfers!BV22="", "", Downloads_maandcijfers!BV22)</f>
        <v/>
      </c>
      <c r="BW19" s="3" t="str">
        <f>IF(Downloads_maandcijfers!BW22="", "", Downloads_maandcijfers!BW22)</f>
        <v/>
      </c>
      <c r="BX19" s="3" t="str">
        <f>IF(Downloads_maandcijfers!BX22="", "", Downloads_maandcijfers!BX22)</f>
        <v/>
      </c>
      <c r="BY19" s="3" t="str">
        <f>IF(Downloads_maandcijfers!BY22="", "", Downloads_maandcijfers!BY22)</f>
        <v/>
      </c>
      <c r="BZ19" s="3" t="str">
        <f>IF(Downloads_maandcijfers!BZ22="", "", Downloads_maandcijfers!BZ22)</f>
        <v/>
      </c>
      <c r="CA19" s="3" t="str">
        <f>IF(Downloads_maandcijfers!CA22="", "", Downloads_maandcijfers!CA22)</f>
        <v/>
      </c>
      <c r="CB19" s="3" t="str">
        <f>IF(Downloads_maandcijfers!CB22="", "", Downloads_maandcijfers!CB22)</f>
        <v/>
      </c>
      <c r="CC19" s="3" t="str">
        <f>IF(Downloads_maandcijfers!CC22="", "", Downloads_maandcijfers!CC22)</f>
        <v/>
      </c>
      <c r="CD19" s="3" t="str">
        <f>IF(Downloads_maandcijfers!CD22="", "", Downloads_maandcijfers!CD22)</f>
        <v/>
      </c>
      <c r="CE19" s="3" t="str">
        <f>IF(Downloads_maandcijfers!CE22="", "", Downloads_maandcijfers!CE22)</f>
        <v/>
      </c>
      <c r="CF19" s="3" t="str">
        <f>IF(Downloads_maandcijfers!CF22="", "", Downloads_maandcijfers!CF22)</f>
        <v/>
      </c>
    </row>
    <row r="20" spans="1:84" s="4" customFormat="1" x14ac:dyDescent="0.25">
      <c r="A20" s="7">
        <v>30864</v>
      </c>
      <c r="B20" s="3" t="str">
        <f>IF(Downloads_maandcijfers!B23="", "", Downloads_maandcijfers!B23)</f>
        <v/>
      </c>
      <c r="C20" s="3">
        <f>IF(Downloads_maandcijfers!C23="", "", Downloads_maandcijfers!C23)</f>
        <v>1.2931999999999999</v>
      </c>
      <c r="D20" s="3" t="str">
        <f>IF(Downloads_maandcijfers!D23="", "", Downloads_maandcijfers!D23)</f>
        <v/>
      </c>
      <c r="E20" s="3" t="str">
        <f>IF(Downloads_maandcijfers!E23="", "", Downloads_maandcijfers!E23)</f>
        <v/>
      </c>
      <c r="F20" s="3" t="str">
        <f>IF(Downloads_maandcijfers!F23="", "", Downloads_maandcijfers!F23)</f>
        <v/>
      </c>
      <c r="G20" s="3">
        <f>IF(Downloads_maandcijfers!G23="", "", Downloads_maandcijfers!G23)</f>
        <v>8.24</v>
      </c>
      <c r="H20" s="3">
        <f>IF(Downloads_maandcijfers!H23="", "", Downloads_maandcijfers!H23)</f>
        <v>12.91</v>
      </c>
      <c r="I20" s="3" t="str">
        <f>IF(Downloads_maandcijfers!I23="", "", Downloads_maandcijfers!I23)</f>
        <v/>
      </c>
      <c r="J20" s="3" t="str">
        <f>IF(Downloads_maandcijfers!J23="", "", Downloads_maandcijfers!J23)</f>
        <v/>
      </c>
      <c r="K20" s="3" t="str">
        <f>IF(Downloads_maandcijfers!K23="", "", Downloads_maandcijfers!K23)</f>
        <v/>
      </c>
      <c r="L20" s="3" t="str">
        <f>IF(Downloads_maandcijfers!L23="", "", Downloads_maandcijfers!L23)</f>
        <v/>
      </c>
      <c r="M20" s="3" t="str">
        <f>IF(Downloads_maandcijfers!M23="", "", Downloads_maandcijfers!M23)</f>
        <v/>
      </c>
      <c r="N20" s="3" t="str">
        <f>IF(Downloads_maandcijfers!N23="", "", Downloads_maandcijfers!N23)</f>
        <v/>
      </c>
      <c r="O20" s="3" t="str">
        <f>IF(Downloads_maandcijfers!O23="", "", Downloads_maandcijfers!O23)</f>
        <v/>
      </c>
      <c r="P20" s="3" t="str">
        <f>IF(Downloads_maandcijfers!P23="", "", Downloads_maandcijfers!P23)</f>
        <v/>
      </c>
      <c r="Q20" s="3" t="str">
        <f>IF(Downloads_maandcijfers!Q23="", "", Downloads_maandcijfers!Q23)</f>
        <v/>
      </c>
      <c r="R20" s="3" t="str">
        <f>IF(Downloads_maandcijfers!R23="", "", Downloads_maandcijfers!R23)</f>
        <v/>
      </c>
      <c r="S20" s="3" t="str">
        <f>IF(Downloads_maandcijfers!S23="", "", Downloads_maandcijfers!S23)</f>
        <v/>
      </c>
      <c r="T20" s="3" t="str">
        <f>IF(Downloads_maandcijfers!T23="", "", Downloads_maandcijfers!T23)</f>
        <v/>
      </c>
      <c r="U20" s="3" t="str">
        <f>IF(Downloads_maandcijfers!U23="", "", Downloads_maandcijfers!U23)</f>
        <v/>
      </c>
      <c r="V20" s="3" t="str">
        <f>IF(Downloads_maandcijfers!V23="", "", Downloads_maandcijfers!V23)</f>
        <v/>
      </c>
      <c r="W20" s="3" t="str">
        <f>IF(Downloads_maandcijfers!W23="", "", Downloads_maandcijfers!W23)</f>
        <v/>
      </c>
      <c r="X20" s="3" t="str">
        <f>IF(Downloads_maandcijfers!X23="", "", Downloads_maandcijfers!X23)</f>
        <v/>
      </c>
      <c r="Y20" s="3" t="str">
        <f>IF(Downloads_maandcijfers!Y23="", "", Downloads_maandcijfers!Y23)</f>
        <v/>
      </c>
      <c r="Z20" s="3" t="str">
        <f>IF(Downloads_maandcijfers!Z23="", "", Downloads_maandcijfers!Z23)</f>
        <v/>
      </c>
      <c r="AA20" s="3" t="str">
        <f>IF(Downloads_maandcijfers!AA23="", "", Downloads_maandcijfers!AA23)</f>
        <v/>
      </c>
      <c r="AB20" s="3" t="str">
        <f>IF(Downloads_maandcijfers!AB23="", "", Downloads_maandcijfers!AB23)</f>
        <v/>
      </c>
      <c r="AC20" s="16">
        <v>67.88</v>
      </c>
      <c r="AD20" s="3">
        <f>IF(Downloads_maandcijfers!AD23="", "", Downloads_maandcijfers!AD23)</f>
        <v>150.66</v>
      </c>
      <c r="AE20" s="3">
        <f>IF(Downloads_maandcijfers!AE23="", "", Downloads_maandcijfers!AE23)</f>
        <v>168.2655</v>
      </c>
      <c r="AF20" s="3">
        <f>IF(Downloads_maandcijfers!AF23="", "", Downloads_maandcijfers!AF23)</f>
        <v>11.25</v>
      </c>
      <c r="AG20" s="3" t="str">
        <f>IF(Downloads_maandcijfers!AG23="", "", Downloads_maandcijfers!AG23)</f>
        <v/>
      </c>
      <c r="AH20" s="3">
        <f>IF(Downloads_maandcijfers!AH23="", "", Downloads_maandcijfers!AH23)</f>
        <v>12</v>
      </c>
      <c r="AI20" s="3" t="str">
        <f>IF(Downloads_maandcijfers!AI23="", "", Downloads_maandcijfers!AI23)</f>
        <v/>
      </c>
      <c r="AJ20" s="3" t="str">
        <f>IF(Downloads_maandcijfers!AJ23="", "", Downloads_maandcijfers!AJ23)</f>
        <v/>
      </c>
      <c r="AK20" s="3" t="str">
        <f>IF(Downloads_maandcijfers!AK23="", "", Downloads_maandcijfers!AK23)</f>
        <v/>
      </c>
      <c r="AL20" s="3">
        <f>IF(Downloads_maandcijfers!AL23="", "", Downloads_maandcijfers!AL23)</f>
        <v>105</v>
      </c>
      <c r="AM20" s="3" t="str">
        <f>IF(Downloads_maandcijfers!AM23="", "", Downloads_maandcijfers!AM23)</f>
        <v/>
      </c>
      <c r="AN20" s="3" t="str">
        <f>IF(Downloads_maandcijfers!AN23="", "", Downloads_maandcijfers!AN23)</f>
        <v/>
      </c>
      <c r="AO20" s="3" t="str">
        <f>IF(Downloads_maandcijfers!AO23="", "", Downloads_maandcijfers!AO23)</f>
        <v/>
      </c>
      <c r="AP20" s="3" t="str">
        <f>IF(Downloads_maandcijfers!AP23="", "", Downloads_maandcijfers!AP23)</f>
        <v/>
      </c>
      <c r="AQ20" s="3" t="str">
        <f>IF(Downloads_maandcijfers!AQ23="", "", Downloads_maandcijfers!AQ23)</f>
        <v/>
      </c>
      <c r="AR20" s="3" t="str">
        <f>IF(Downloads_maandcijfers!AR23="", "", Downloads_maandcijfers!AR23)</f>
        <v/>
      </c>
      <c r="AS20" s="3" t="str">
        <f>IF(Downloads_maandcijfers!AS23="", "", Downloads_maandcijfers!AS23)</f>
        <v/>
      </c>
      <c r="AT20" s="3" t="str">
        <f>IF(Downloads_maandcijfers!AT23="", "", Downloads_maandcijfers!AT23)</f>
        <v/>
      </c>
      <c r="AU20" s="3" t="str">
        <f>IF(Downloads_maandcijfers!AU23="", "", Downloads_maandcijfers!AU23)</f>
        <v/>
      </c>
      <c r="AV20" s="3" t="str">
        <f>IF(Downloads_maandcijfers!AV23="", "", Downloads_maandcijfers!AV23)</f>
        <v/>
      </c>
      <c r="AW20" s="3" t="str">
        <f>IF(Downloads_maandcijfers!AW23="", "", Downloads_maandcijfers!AW23)</f>
        <v/>
      </c>
      <c r="AX20" s="3" t="str">
        <f>IF(Downloads_maandcijfers!AX23="", "", Downloads_maandcijfers!AX23)</f>
        <v/>
      </c>
      <c r="AY20" s="3" t="str">
        <f>IF(Downloads_maandcijfers!AY23="", "", Downloads_maandcijfers!AY23)</f>
        <v/>
      </c>
      <c r="AZ20" s="3" t="str">
        <f>IF(Downloads_maandcijfers!AZ23="", "", Downloads_maandcijfers!AZ23)</f>
        <v/>
      </c>
      <c r="BA20" s="3" t="str">
        <f>IF(Downloads_maandcijfers!BA23="", "", Downloads_maandcijfers!BA23)</f>
        <v/>
      </c>
      <c r="BB20" s="3" t="str">
        <f>IF(Downloads_maandcijfers!BB23="", "", Downloads_maandcijfers!BB23)</f>
        <v/>
      </c>
      <c r="BC20" s="3" t="str">
        <f>IF(Downloads_maandcijfers!BC23="", "", Downloads_maandcijfers!BC23)</f>
        <v/>
      </c>
      <c r="BD20" s="3" t="str">
        <f>IF(Downloads_maandcijfers!BD23="", "", Downloads_maandcijfers!BD23)</f>
        <v/>
      </c>
      <c r="BE20" s="3" t="str">
        <f>IF(Downloads_maandcijfers!BE23="", "", Downloads_maandcijfers!BE23)</f>
        <v/>
      </c>
      <c r="BF20" s="3" t="str">
        <f>IF(Downloads_maandcijfers!BF23="", "", Downloads_maandcijfers!BF23)</f>
        <v/>
      </c>
      <c r="BG20" s="3">
        <f>IF(Downloads_maandcijfers!BG23="", "", Downloads_maandcijfers!BG23)</f>
        <v>14.11</v>
      </c>
      <c r="BH20" s="3">
        <f>IF(Downloads_maandcijfers!BH23="", "", Downloads_maandcijfers!BH23)</f>
        <v>32.027034</v>
      </c>
      <c r="BI20" s="3" t="str">
        <f>IF(Downloads_maandcijfers!BI23="", "", Downloads_maandcijfers!BI23)</f>
        <v/>
      </c>
      <c r="BJ20" s="3" t="str">
        <f>IF(Downloads_maandcijfers!BJ23="", "", Downloads_maandcijfers!BJ23)</f>
        <v/>
      </c>
      <c r="BK20" s="3" t="str">
        <f>IF(Downloads_maandcijfers!BK23="", "", Downloads_maandcijfers!BK23)</f>
        <v/>
      </c>
      <c r="BL20" s="3" t="str">
        <f>IF(Downloads_maandcijfers!BL23="", "", Downloads_maandcijfers!BL23)</f>
        <v/>
      </c>
      <c r="BM20" s="3" t="str">
        <f>IF(Downloads_maandcijfers!BM23="", "", Downloads_maandcijfers!BM23)</f>
        <v/>
      </c>
      <c r="BN20" s="3" t="str">
        <f>IF(Downloads_maandcijfers!BN23="", "", Downloads_maandcijfers!BN23)</f>
        <v/>
      </c>
      <c r="BO20" s="3">
        <f>IF(Downloads_maandcijfers!BO23="", "", Downloads_maandcijfers!BO23)</f>
        <v>101.1263</v>
      </c>
      <c r="BP20" s="3" t="str">
        <f>IF(Downloads_maandcijfers!BP23="", "", Downloads_maandcijfers!BP23)</f>
        <v/>
      </c>
      <c r="BQ20" s="3">
        <f>IF(Downloads_maandcijfers!BQ23="", "", Downloads_maandcijfers!BQ23)</f>
        <v>99.811480000000003</v>
      </c>
      <c r="BR20" s="3" t="str">
        <f>IF(Downloads_maandcijfers!BR23="", "", Downloads_maandcijfers!BR23)</f>
        <v/>
      </c>
      <c r="BS20" s="3" t="str">
        <f>IF(Downloads_maandcijfers!BS23="", "", Downloads_maandcijfers!BS23)</f>
        <v/>
      </c>
      <c r="BT20" s="3" t="str">
        <f>IF(Downloads_maandcijfers!BT23="", "", Downloads_maandcijfers!BT23)</f>
        <v/>
      </c>
      <c r="BU20" s="3" t="str">
        <f>IF(Downloads_maandcijfers!BU23="", "", Downloads_maandcijfers!BU23)</f>
        <v/>
      </c>
      <c r="BV20" s="3" t="str">
        <f>IF(Downloads_maandcijfers!BV23="", "", Downloads_maandcijfers!BV23)</f>
        <v/>
      </c>
      <c r="BW20" s="3" t="str">
        <f>IF(Downloads_maandcijfers!BW23="", "", Downloads_maandcijfers!BW23)</f>
        <v/>
      </c>
      <c r="BX20" s="3" t="str">
        <f>IF(Downloads_maandcijfers!BX23="", "", Downloads_maandcijfers!BX23)</f>
        <v/>
      </c>
      <c r="BY20" s="3" t="str">
        <f>IF(Downloads_maandcijfers!BY23="", "", Downloads_maandcijfers!BY23)</f>
        <v/>
      </c>
      <c r="BZ20" s="3" t="str">
        <f>IF(Downloads_maandcijfers!BZ23="", "", Downloads_maandcijfers!BZ23)</f>
        <v/>
      </c>
      <c r="CA20" s="3" t="str">
        <f>IF(Downloads_maandcijfers!CA23="", "", Downloads_maandcijfers!CA23)</f>
        <v/>
      </c>
      <c r="CB20" s="3" t="str">
        <f>IF(Downloads_maandcijfers!CB23="", "", Downloads_maandcijfers!CB23)</f>
        <v/>
      </c>
      <c r="CC20" s="3" t="str">
        <f>IF(Downloads_maandcijfers!CC23="", "", Downloads_maandcijfers!CC23)</f>
        <v/>
      </c>
      <c r="CD20" s="3" t="str">
        <f>IF(Downloads_maandcijfers!CD23="", "", Downloads_maandcijfers!CD23)</f>
        <v/>
      </c>
      <c r="CE20" s="3" t="str">
        <f>IF(Downloads_maandcijfers!CE23="", "", Downloads_maandcijfers!CE23)</f>
        <v/>
      </c>
      <c r="CF20" s="3" t="str">
        <f>IF(Downloads_maandcijfers!CF23="", "", Downloads_maandcijfers!CF23)</f>
        <v/>
      </c>
    </row>
    <row r="21" spans="1:84" s="4" customFormat="1" x14ac:dyDescent="0.25">
      <c r="A21" s="7">
        <v>30895</v>
      </c>
      <c r="B21" s="3" t="str">
        <f>IF(Downloads_maandcijfers!B24="", "", Downloads_maandcijfers!B24)</f>
        <v/>
      </c>
      <c r="C21" s="3">
        <f>IF(Downloads_maandcijfers!C24="", "", Downloads_maandcijfers!C24)</f>
        <v>1.2906</v>
      </c>
      <c r="D21" s="3" t="str">
        <f>IF(Downloads_maandcijfers!D24="", "", Downloads_maandcijfers!D24)</f>
        <v/>
      </c>
      <c r="E21" s="3" t="str">
        <f>IF(Downloads_maandcijfers!E24="", "", Downloads_maandcijfers!E24)</f>
        <v/>
      </c>
      <c r="F21" s="3" t="str">
        <f>IF(Downloads_maandcijfers!F24="", "", Downloads_maandcijfers!F24)</f>
        <v/>
      </c>
      <c r="G21" s="3">
        <f>IF(Downloads_maandcijfers!G24="", "", Downloads_maandcijfers!G24)</f>
        <v>8.11</v>
      </c>
      <c r="H21" s="3">
        <f>IF(Downloads_maandcijfers!H24="", "", Downloads_maandcijfers!H24)</f>
        <v>12.79</v>
      </c>
      <c r="I21" s="3" t="str">
        <f>IF(Downloads_maandcijfers!I24="", "", Downloads_maandcijfers!I24)</f>
        <v/>
      </c>
      <c r="J21" s="3" t="str">
        <f>IF(Downloads_maandcijfers!J24="", "", Downloads_maandcijfers!J24)</f>
        <v/>
      </c>
      <c r="K21" s="3" t="str">
        <f>IF(Downloads_maandcijfers!K24="", "", Downloads_maandcijfers!K24)</f>
        <v/>
      </c>
      <c r="L21" s="3" t="str">
        <f>IF(Downloads_maandcijfers!L24="", "", Downloads_maandcijfers!L24)</f>
        <v/>
      </c>
      <c r="M21" s="3" t="str">
        <f>IF(Downloads_maandcijfers!M24="", "", Downloads_maandcijfers!M24)</f>
        <v/>
      </c>
      <c r="N21" s="3" t="str">
        <f>IF(Downloads_maandcijfers!N24="", "", Downloads_maandcijfers!N24)</f>
        <v/>
      </c>
      <c r="O21" s="3" t="str">
        <f>IF(Downloads_maandcijfers!O24="", "", Downloads_maandcijfers!O24)</f>
        <v/>
      </c>
      <c r="P21" s="3" t="str">
        <f>IF(Downloads_maandcijfers!P24="", "", Downloads_maandcijfers!P24)</f>
        <v/>
      </c>
      <c r="Q21" s="3" t="str">
        <f>IF(Downloads_maandcijfers!Q24="", "", Downloads_maandcijfers!Q24)</f>
        <v/>
      </c>
      <c r="R21" s="3" t="str">
        <f>IF(Downloads_maandcijfers!R24="", "", Downloads_maandcijfers!R24)</f>
        <v/>
      </c>
      <c r="S21" s="3" t="str">
        <f>IF(Downloads_maandcijfers!S24="", "", Downloads_maandcijfers!S24)</f>
        <v/>
      </c>
      <c r="T21" s="3" t="str">
        <f>IF(Downloads_maandcijfers!T24="", "", Downloads_maandcijfers!T24)</f>
        <v/>
      </c>
      <c r="U21" s="3" t="str">
        <f>IF(Downloads_maandcijfers!U24="", "", Downloads_maandcijfers!U24)</f>
        <v/>
      </c>
      <c r="V21" s="3" t="str">
        <f>IF(Downloads_maandcijfers!V24="", "", Downloads_maandcijfers!V24)</f>
        <v/>
      </c>
      <c r="W21" s="3" t="str">
        <f>IF(Downloads_maandcijfers!W24="", "", Downloads_maandcijfers!W24)</f>
        <v/>
      </c>
      <c r="X21" s="3" t="str">
        <f>IF(Downloads_maandcijfers!X24="", "", Downloads_maandcijfers!X24)</f>
        <v/>
      </c>
      <c r="Y21" s="3" t="str">
        <f>IF(Downloads_maandcijfers!Y24="", "", Downloads_maandcijfers!Y24)</f>
        <v/>
      </c>
      <c r="Z21" s="3" t="str">
        <f>IF(Downloads_maandcijfers!Z24="", "", Downloads_maandcijfers!Z24)</f>
        <v/>
      </c>
      <c r="AA21" s="3" t="str">
        <f>IF(Downloads_maandcijfers!AA24="", "", Downloads_maandcijfers!AA24)</f>
        <v/>
      </c>
      <c r="AB21" s="3" t="str">
        <f>IF(Downloads_maandcijfers!AB24="", "", Downloads_maandcijfers!AB24)</f>
        <v/>
      </c>
      <c r="AC21" s="16">
        <v>75.55</v>
      </c>
      <c r="AD21" s="3">
        <f>IF(Downloads_maandcijfers!AD24="", "", Downloads_maandcijfers!AD24)</f>
        <v>166.68</v>
      </c>
      <c r="AE21" s="3">
        <f>IF(Downloads_maandcijfers!AE24="", "", Downloads_maandcijfers!AE24)</f>
        <v>184.6824</v>
      </c>
      <c r="AF21" s="3">
        <f>IF(Downloads_maandcijfers!AF24="", "", Downloads_maandcijfers!AF24)</f>
        <v>11.5</v>
      </c>
      <c r="AG21" s="3" t="str">
        <f>IF(Downloads_maandcijfers!AG24="", "", Downloads_maandcijfers!AG24)</f>
        <v/>
      </c>
      <c r="AH21" s="3">
        <f>IF(Downloads_maandcijfers!AH24="", "", Downloads_maandcijfers!AH24)</f>
        <v>10.5</v>
      </c>
      <c r="AI21" s="3" t="str">
        <f>IF(Downloads_maandcijfers!AI24="", "", Downloads_maandcijfers!AI24)</f>
        <v/>
      </c>
      <c r="AJ21" s="3" t="str">
        <f>IF(Downloads_maandcijfers!AJ24="", "", Downloads_maandcijfers!AJ24)</f>
        <v/>
      </c>
      <c r="AK21" s="3" t="str">
        <f>IF(Downloads_maandcijfers!AK24="", "", Downloads_maandcijfers!AK24)</f>
        <v/>
      </c>
      <c r="AL21" s="3">
        <f>IF(Downloads_maandcijfers!AL24="", "", Downloads_maandcijfers!AL24)</f>
        <v>105.4</v>
      </c>
      <c r="AM21" s="3" t="str">
        <f>IF(Downloads_maandcijfers!AM24="", "", Downloads_maandcijfers!AM24)</f>
        <v/>
      </c>
      <c r="AN21" s="3" t="str">
        <f>IF(Downloads_maandcijfers!AN24="", "", Downloads_maandcijfers!AN24)</f>
        <v/>
      </c>
      <c r="AO21" s="3" t="str">
        <f>IF(Downloads_maandcijfers!AO24="", "", Downloads_maandcijfers!AO24)</f>
        <v/>
      </c>
      <c r="AP21" s="3" t="str">
        <f>IF(Downloads_maandcijfers!AP24="", "", Downloads_maandcijfers!AP24)</f>
        <v/>
      </c>
      <c r="AQ21" s="3" t="str">
        <f>IF(Downloads_maandcijfers!AQ24="", "", Downloads_maandcijfers!AQ24)</f>
        <v/>
      </c>
      <c r="AR21" s="3" t="str">
        <f>IF(Downloads_maandcijfers!AR24="", "", Downloads_maandcijfers!AR24)</f>
        <v/>
      </c>
      <c r="AS21" s="3" t="str">
        <f>IF(Downloads_maandcijfers!AS24="", "", Downloads_maandcijfers!AS24)</f>
        <v/>
      </c>
      <c r="AT21" s="3" t="str">
        <f>IF(Downloads_maandcijfers!AT24="", "", Downloads_maandcijfers!AT24)</f>
        <v/>
      </c>
      <c r="AU21" s="3" t="str">
        <f>IF(Downloads_maandcijfers!AU24="", "", Downloads_maandcijfers!AU24)</f>
        <v/>
      </c>
      <c r="AV21" s="3" t="str">
        <f>IF(Downloads_maandcijfers!AV24="", "", Downloads_maandcijfers!AV24)</f>
        <v/>
      </c>
      <c r="AW21" s="3" t="str">
        <f>IF(Downloads_maandcijfers!AW24="", "", Downloads_maandcijfers!AW24)</f>
        <v/>
      </c>
      <c r="AX21" s="3" t="str">
        <f>IF(Downloads_maandcijfers!AX24="", "", Downloads_maandcijfers!AX24)</f>
        <v/>
      </c>
      <c r="AY21" s="3" t="str">
        <f>IF(Downloads_maandcijfers!AY24="", "", Downloads_maandcijfers!AY24)</f>
        <v/>
      </c>
      <c r="AZ21" s="3" t="str">
        <f>IF(Downloads_maandcijfers!AZ24="", "", Downloads_maandcijfers!AZ24)</f>
        <v/>
      </c>
      <c r="BA21" s="3" t="str">
        <f>IF(Downloads_maandcijfers!BA24="", "", Downloads_maandcijfers!BA24)</f>
        <v/>
      </c>
      <c r="BB21" s="3" t="str">
        <f>IF(Downloads_maandcijfers!BB24="", "", Downloads_maandcijfers!BB24)</f>
        <v/>
      </c>
      <c r="BC21" s="3" t="str">
        <f>IF(Downloads_maandcijfers!BC24="", "", Downloads_maandcijfers!BC24)</f>
        <v/>
      </c>
      <c r="BD21" s="3" t="str">
        <f>IF(Downloads_maandcijfers!BD24="", "", Downloads_maandcijfers!BD24)</f>
        <v/>
      </c>
      <c r="BE21" s="3" t="str">
        <f>IF(Downloads_maandcijfers!BE24="", "", Downloads_maandcijfers!BE24)</f>
        <v/>
      </c>
      <c r="BF21" s="3" t="str">
        <f>IF(Downloads_maandcijfers!BF24="", "", Downloads_maandcijfers!BF24)</f>
        <v/>
      </c>
      <c r="BG21" s="3">
        <f>IF(Downloads_maandcijfers!BG24="", "", Downloads_maandcijfers!BG24)</f>
        <v>14.11</v>
      </c>
      <c r="BH21" s="3">
        <f>IF(Downloads_maandcijfers!BH24="", "", Downloads_maandcijfers!BH24)</f>
        <v>32.507216999999997</v>
      </c>
      <c r="BI21" s="3" t="str">
        <f>IF(Downloads_maandcijfers!BI24="", "", Downloads_maandcijfers!BI24)</f>
        <v/>
      </c>
      <c r="BJ21" s="3" t="str">
        <f>IF(Downloads_maandcijfers!BJ24="", "", Downloads_maandcijfers!BJ24)</f>
        <v/>
      </c>
      <c r="BK21" s="3" t="str">
        <f>IF(Downloads_maandcijfers!BK24="", "", Downloads_maandcijfers!BK24)</f>
        <v/>
      </c>
      <c r="BL21" s="3" t="str">
        <f>IF(Downloads_maandcijfers!BL24="", "", Downloads_maandcijfers!BL24)</f>
        <v/>
      </c>
      <c r="BM21" s="3" t="str">
        <f>IF(Downloads_maandcijfers!BM24="", "", Downloads_maandcijfers!BM24)</f>
        <v/>
      </c>
      <c r="BN21" s="3" t="str">
        <f>IF(Downloads_maandcijfers!BN24="", "", Downloads_maandcijfers!BN24)</f>
        <v/>
      </c>
      <c r="BO21" s="3">
        <f>IF(Downloads_maandcijfers!BO24="", "", Downloads_maandcijfers!BO24)</f>
        <v>100.8703</v>
      </c>
      <c r="BP21" s="3" t="str">
        <f>IF(Downloads_maandcijfers!BP24="", "", Downloads_maandcijfers!BP24)</f>
        <v/>
      </c>
      <c r="BQ21" s="3">
        <f>IF(Downloads_maandcijfers!BQ24="", "", Downloads_maandcijfers!BQ24)</f>
        <v>99.798060000000007</v>
      </c>
      <c r="BR21" s="3" t="str">
        <f>IF(Downloads_maandcijfers!BR24="", "", Downloads_maandcijfers!BR24)</f>
        <v/>
      </c>
      <c r="BS21" s="3" t="str">
        <f>IF(Downloads_maandcijfers!BS24="", "", Downloads_maandcijfers!BS24)</f>
        <v/>
      </c>
      <c r="BT21" s="3" t="str">
        <f>IF(Downloads_maandcijfers!BT24="", "", Downloads_maandcijfers!BT24)</f>
        <v/>
      </c>
      <c r="BU21" s="3" t="str">
        <f>IF(Downloads_maandcijfers!BU24="", "", Downloads_maandcijfers!BU24)</f>
        <v/>
      </c>
      <c r="BV21" s="3" t="str">
        <f>IF(Downloads_maandcijfers!BV24="", "", Downloads_maandcijfers!BV24)</f>
        <v/>
      </c>
      <c r="BW21" s="3" t="str">
        <f>IF(Downloads_maandcijfers!BW24="", "", Downloads_maandcijfers!BW24)</f>
        <v/>
      </c>
      <c r="BX21" s="3" t="str">
        <f>IF(Downloads_maandcijfers!BX24="", "", Downloads_maandcijfers!BX24)</f>
        <v/>
      </c>
      <c r="BY21" s="3" t="str">
        <f>IF(Downloads_maandcijfers!BY24="", "", Downloads_maandcijfers!BY24)</f>
        <v/>
      </c>
      <c r="BZ21" s="3" t="str">
        <f>IF(Downloads_maandcijfers!BZ24="", "", Downloads_maandcijfers!BZ24)</f>
        <v/>
      </c>
      <c r="CA21" s="3" t="str">
        <f>IF(Downloads_maandcijfers!CA24="", "", Downloads_maandcijfers!CA24)</f>
        <v/>
      </c>
      <c r="CB21" s="3" t="str">
        <f>IF(Downloads_maandcijfers!CB24="", "", Downloads_maandcijfers!CB24)</f>
        <v/>
      </c>
      <c r="CC21" s="3" t="str">
        <f>IF(Downloads_maandcijfers!CC24="", "", Downloads_maandcijfers!CC24)</f>
        <v/>
      </c>
      <c r="CD21" s="3" t="str">
        <f>IF(Downloads_maandcijfers!CD24="", "", Downloads_maandcijfers!CD24)</f>
        <v/>
      </c>
      <c r="CE21" s="3" t="str">
        <f>IF(Downloads_maandcijfers!CE24="", "", Downloads_maandcijfers!CE24)</f>
        <v/>
      </c>
      <c r="CF21" s="3" t="str">
        <f>IF(Downloads_maandcijfers!CF24="", "", Downloads_maandcijfers!CF24)</f>
        <v/>
      </c>
    </row>
    <row r="22" spans="1:84" s="4" customFormat="1" x14ac:dyDescent="0.25">
      <c r="A22" s="7">
        <v>30926</v>
      </c>
      <c r="B22" s="3" t="str">
        <f>IF(Downloads_maandcijfers!B25="", "", Downloads_maandcijfers!B25)</f>
        <v/>
      </c>
      <c r="C22" s="3">
        <f>IF(Downloads_maandcijfers!C25="", "", Downloads_maandcijfers!C25)</f>
        <v>1.3532999999999999</v>
      </c>
      <c r="D22" s="3" t="str">
        <f>IF(Downloads_maandcijfers!D25="", "", Downloads_maandcijfers!D25)</f>
        <v/>
      </c>
      <c r="E22" s="3" t="str">
        <f>IF(Downloads_maandcijfers!E25="", "", Downloads_maandcijfers!E25)</f>
        <v/>
      </c>
      <c r="F22" s="3" t="str">
        <f>IF(Downloads_maandcijfers!F25="", "", Downloads_maandcijfers!F25)</f>
        <v/>
      </c>
      <c r="G22" s="3">
        <f>IF(Downloads_maandcijfers!G25="", "", Downloads_maandcijfers!G25)</f>
        <v>7.9</v>
      </c>
      <c r="H22" s="3">
        <f>IF(Downloads_maandcijfers!H25="", "", Downloads_maandcijfers!H25)</f>
        <v>12.47</v>
      </c>
      <c r="I22" s="3" t="str">
        <f>IF(Downloads_maandcijfers!I25="", "", Downloads_maandcijfers!I25)</f>
        <v/>
      </c>
      <c r="J22" s="3" t="str">
        <f>IF(Downloads_maandcijfers!J25="", "", Downloads_maandcijfers!J25)</f>
        <v/>
      </c>
      <c r="K22" s="3" t="str">
        <f>IF(Downloads_maandcijfers!K25="", "", Downloads_maandcijfers!K25)</f>
        <v/>
      </c>
      <c r="L22" s="3" t="str">
        <f>IF(Downloads_maandcijfers!L25="", "", Downloads_maandcijfers!L25)</f>
        <v/>
      </c>
      <c r="M22" s="3" t="str">
        <f>IF(Downloads_maandcijfers!M25="", "", Downloads_maandcijfers!M25)</f>
        <v/>
      </c>
      <c r="N22" s="3" t="str">
        <f>IF(Downloads_maandcijfers!N25="", "", Downloads_maandcijfers!N25)</f>
        <v/>
      </c>
      <c r="O22" s="3" t="str">
        <f>IF(Downloads_maandcijfers!O25="", "", Downloads_maandcijfers!O25)</f>
        <v/>
      </c>
      <c r="P22" s="3" t="str">
        <f>IF(Downloads_maandcijfers!P25="", "", Downloads_maandcijfers!P25)</f>
        <v/>
      </c>
      <c r="Q22" s="3" t="str">
        <f>IF(Downloads_maandcijfers!Q25="", "", Downloads_maandcijfers!Q25)</f>
        <v/>
      </c>
      <c r="R22" s="3" t="str">
        <f>IF(Downloads_maandcijfers!R25="", "", Downloads_maandcijfers!R25)</f>
        <v/>
      </c>
      <c r="S22" s="3" t="str">
        <f>IF(Downloads_maandcijfers!S25="", "", Downloads_maandcijfers!S25)</f>
        <v/>
      </c>
      <c r="T22" s="3" t="str">
        <f>IF(Downloads_maandcijfers!T25="", "", Downloads_maandcijfers!T25)</f>
        <v/>
      </c>
      <c r="U22" s="3" t="str">
        <f>IF(Downloads_maandcijfers!U25="", "", Downloads_maandcijfers!U25)</f>
        <v/>
      </c>
      <c r="V22" s="3" t="str">
        <f>IF(Downloads_maandcijfers!V25="", "", Downloads_maandcijfers!V25)</f>
        <v/>
      </c>
      <c r="W22" s="3" t="str">
        <f>IF(Downloads_maandcijfers!W25="", "", Downloads_maandcijfers!W25)</f>
        <v/>
      </c>
      <c r="X22" s="3" t="str">
        <f>IF(Downloads_maandcijfers!X25="", "", Downloads_maandcijfers!X25)</f>
        <v/>
      </c>
      <c r="Y22" s="3" t="str">
        <f>IF(Downloads_maandcijfers!Y25="", "", Downloads_maandcijfers!Y25)</f>
        <v/>
      </c>
      <c r="Z22" s="3" t="str">
        <f>IF(Downloads_maandcijfers!Z25="", "", Downloads_maandcijfers!Z25)</f>
        <v/>
      </c>
      <c r="AA22" s="3" t="str">
        <f>IF(Downloads_maandcijfers!AA25="", "", Downloads_maandcijfers!AA25)</f>
        <v/>
      </c>
      <c r="AB22" s="3" t="str">
        <f>IF(Downloads_maandcijfers!AB25="", "", Downloads_maandcijfers!AB25)</f>
        <v/>
      </c>
      <c r="AC22" s="16">
        <v>80.97</v>
      </c>
      <c r="AD22" s="3">
        <f>IF(Downloads_maandcijfers!AD25="", "", Downloads_maandcijfers!AD25)</f>
        <v>166.1</v>
      </c>
      <c r="AE22" s="3">
        <f>IF(Downloads_maandcijfers!AE25="", "", Downloads_maandcijfers!AE25)</f>
        <v>183.51759999999999</v>
      </c>
      <c r="AF22" s="3">
        <f>IF(Downloads_maandcijfers!AF25="", "", Downloads_maandcijfers!AF25)</f>
        <v>11</v>
      </c>
      <c r="AG22" s="3" t="str">
        <f>IF(Downloads_maandcijfers!AG25="", "", Downloads_maandcijfers!AG25)</f>
        <v/>
      </c>
      <c r="AH22" s="3">
        <f>IF(Downloads_maandcijfers!AH25="", "", Downloads_maandcijfers!AH25)</f>
        <v>10.5</v>
      </c>
      <c r="AI22" s="3" t="str">
        <f>IF(Downloads_maandcijfers!AI25="", "", Downloads_maandcijfers!AI25)</f>
        <v/>
      </c>
      <c r="AJ22" s="3" t="str">
        <f>IF(Downloads_maandcijfers!AJ25="", "", Downloads_maandcijfers!AJ25)</f>
        <v/>
      </c>
      <c r="AK22" s="3" t="str">
        <f>IF(Downloads_maandcijfers!AK25="", "", Downloads_maandcijfers!AK25)</f>
        <v/>
      </c>
      <c r="AL22" s="3">
        <f>IF(Downloads_maandcijfers!AL25="", "", Downloads_maandcijfers!AL25)</f>
        <v>105.8</v>
      </c>
      <c r="AM22" s="3" t="str">
        <f>IF(Downloads_maandcijfers!AM25="", "", Downloads_maandcijfers!AM25)</f>
        <v/>
      </c>
      <c r="AN22" s="3" t="str">
        <f>IF(Downloads_maandcijfers!AN25="", "", Downloads_maandcijfers!AN25)</f>
        <v/>
      </c>
      <c r="AO22" s="3" t="str">
        <f>IF(Downloads_maandcijfers!AO25="", "", Downloads_maandcijfers!AO25)</f>
        <v/>
      </c>
      <c r="AP22" s="3" t="str">
        <f>IF(Downloads_maandcijfers!AP25="", "", Downloads_maandcijfers!AP25)</f>
        <v/>
      </c>
      <c r="AQ22" s="3" t="str">
        <f>IF(Downloads_maandcijfers!AQ25="", "", Downloads_maandcijfers!AQ25)</f>
        <v/>
      </c>
      <c r="AR22" s="3" t="str">
        <f>IF(Downloads_maandcijfers!AR25="", "", Downloads_maandcijfers!AR25)</f>
        <v/>
      </c>
      <c r="AS22" s="3" t="str">
        <f>IF(Downloads_maandcijfers!AS25="", "", Downloads_maandcijfers!AS25)</f>
        <v/>
      </c>
      <c r="AT22" s="3" t="str">
        <f>IF(Downloads_maandcijfers!AT25="", "", Downloads_maandcijfers!AT25)</f>
        <v/>
      </c>
      <c r="AU22" s="3" t="str">
        <f>IF(Downloads_maandcijfers!AU25="", "", Downloads_maandcijfers!AU25)</f>
        <v/>
      </c>
      <c r="AV22" s="3" t="str">
        <f>IF(Downloads_maandcijfers!AV25="", "", Downloads_maandcijfers!AV25)</f>
        <v/>
      </c>
      <c r="AW22" s="3" t="str">
        <f>IF(Downloads_maandcijfers!AW25="", "", Downloads_maandcijfers!AW25)</f>
        <v/>
      </c>
      <c r="AX22" s="3" t="str">
        <f>IF(Downloads_maandcijfers!AX25="", "", Downloads_maandcijfers!AX25)</f>
        <v/>
      </c>
      <c r="AY22" s="3" t="str">
        <f>IF(Downloads_maandcijfers!AY25="", "", Downloads_maandcijfers!AY25)</f>
        <v/>
      </c>
      <c r="AZ22" s="3" t="str">
        <f>IF(Downloads_maandcijfers!AZ25="", "", Downloads_maandcijfers!AZ25)</f>
        <v/>
      </c>
      <c r="BA22" s="3" t="str">
        <f>IF(Downloads_maandcijfers!BA25="", "", Downloads_maandcijfers!BA25)</f>
        <v/>
      </c>
      <c r="BB22" s="3" t="str">
        <f>IF(Downloads_maandcijfers!BB25="", "", Downloads_maandcijfers!BB25)</f>
        <v/>
      </c>
      <c r="BC22" s="3" t="str">
        <f>IF(Downloads_maandcijfers!BC25="", "", Downloads_maandcijfers!BC25)</f>
        <v/>
      </c>
      <c r="BD22" s="3" t="str">
        <f>IF(Downloads_maandcijfers!BD25="", "", Downloads_maandcijfers!BD25)</f>
        <v/>
      </c>
      <c r="BE22" s="3" t="str">
        <f>IF(Downloads_maandcijfers!BE25="", "", Downloads_maandcijfers!BE25)</f>
        <v/>
      </c>
      <c r="BF22" s="3" t="str">
        <f>IF(Downloads_maandcijfers!BF25="", "", Downloads_maandcijfers!BF25)</f>
        <v/>
      </c>
      <c r="BG22" s="3">
        <f>IF(Downloads_maandcijfers!BG25="", "", Downloads_maandcijfers!BG25)</f>
        <v>14.11</v>
      </c>
      <c r="BH22" s="3">
        <f>IF(Downloads_maandcijfers!BH25="", "", Downloads_maandcijfers!BH25)</f>
        <v>43.422134</v>
      </c>
      <c r="BI22" s="3" t="str">
        <f>IF(Downloads_maandcijfers!BI25="", "", Downloads_maandcijfers!BI25)</f>
        <v/>
      </c>
      <c r="BJ22" s="3" t="str">
        <f>IF(Downloads_maandcijfers!BJ25="", "", Downloads_maandcijfers!BJ25)</f>
        <v/>
      </c>
      <c r="BK22" s="3" t="str">
        <f>IF(Downloads_maandcijfers!BK25="", "", Downloads_maandcijfers!BK25)</f>
        <v/>
      </c>
      <c r="BL22" s="3" t="str">
        <f>IF(Downloads_maandcijfers!BL25="", "", Downloads_maandcijfers!BL25)</f>
        <v/>
      </c>
      <c r="BM22" s="3" t="str">
        <f>IF(Downloads_maandcijfers!BM25="", "", Downloads_maandcijfers!BM25)</f>
        <v/>
      </c>
      <c r="BN22" s="3" t="str">
        <f>IF(Downloads_maandcijfers!BN25="", "", Downloads_maandcijfers!BN25)</f>
        <v/>
      </c>
      <c r="BO22" s="3">
        <f>IF(Downloads_maandcijfers!BO25="", "", Downloads_maandcijfers!BO25)</f>
        <v>100.6681</v>
      </c>
      <c r="BP22" s="3" t="str">
        <f>IF(Downloads_maandcijfers!BP25="", "", Downloads_maandcijfers!BP25)</f>
        <v/>
      </c>
      <c r="BQ22" s="3">
        <f>IF(Downloads_maandcijfers!BQ25="", "", Downloads_maandcijfers!BQ25)</f>
        <v>99.791210000000007</v>
      </c>
      <c r="BR22" s="3" t="str">
        <f>IF(Downloads_maandcijfers!BR25="", "", Downloads_maandcijfers!BR25)</f>
        <v/>
      </c>
      <c r="BS22" s="3" t="str">
        <f>IF(Downloads_maandcijfers!BS25="", "", Downloads_maandcijfers!BS25)</f>
        <v/>
      </c>
      <c r="BT22" s="3" t="str">
        <f>IF(Downloads_maandcijfers!BT25="", "", Downloads_maandcijfers!BT25)</f>
        <v/>
      </c>
      <c r="BU22" s="3" t="str">
        <f>IF(Downloads_maandcijfers!BU25="", "", Downloads_maandcijfers!BU25)</f>
        <v/>
      </c>
      <c r="BV22" s="3" t="str">
        <f>IF(Downloads_maandcijfers!BV25="", "", Downloads_maandcijfers!BV25)</f>
        <v/>
      </c>
      <c r="BW22" s="3" t="str">
        <f>IF(Downloads_maandcijfers!BW25="", "", Downloads_maandcijfers!BW25)</f>
        <v/>
      </c>
      <c r="BX22" s="3" t="str">
        <f>IF(Downloads_maandcijfers!BX25="", "", Downloads_maandcijfers!BX25)</f>
        <v/>
      </c>
      <c r="BY22" s="3" t="str">
        <f>IF(Downloads_maandcijfers!BY25="", "", Downloads_maandcijfers!BY25)</f>
        <v/>
      </c>
      <c r="BZ22" s="3" t="str">
        <f>IF(Downloads_maandcijfers!BZ25="", "", Downloads_maandcijfers!BZ25)</f>
        <v/>
      </c>
      <c r="CA22" s="3" t="str">
        <f>IF(Downloads_maandcijfers!CA25="", "", Downloads_maandcijfers!CA25)</f>
        <v/>
      </c>
      <c r="CB22" s="3" t="str">
        <f>IF(Downloads_maandcijfers!CB25="", "", Downloads_maandcijfers!CB25)</f>
        <v/>
      </c>
      <c r="CC22" s="3" t="str">
        <f>IF(Downloads_maandcijfers!CC25="", "", Downloads_maandcijfers!CC25)</f>
        <v/>
      </c>
      <c r="CD22" s="3" t="str">
        <f>IF(Downloads_maandcijfers!CD25="", "", Downloads_maandcijfers!CD25)</f>
        <v/>
      </c>
      <c r="CE22" s="3" t="str">
        <f>IF(Downloads_maandcijfers!CE25="", "", Downloads_maandcijfers!CE25)</f>
        <v/>
      </c>
      <c r="CF22" s="3" t="str">
        <f>IF(Downloads_maandcijfers!CF25="", "", Downloads_maandcijfers!CF25)</f>
        <v/>
      </c>
    </row>
    <row r="23" spans="1:84" s="4" customFormat="1" x14ac:dyDescent="0.25">
      <c r="A23" s="7">
        <v>30956</v>
      </c>
      <c r="B23" s="3" t="str">
        <f>IF(Downloads_maandcijfers!B26="", "", Downloads_maandcijfers!B26)</f>
        <v/>
      </c>
      <c r="C23" s="3">
        <f>IF(Downloads_maandcijfers!C26="", "", Downloads_maandcijfers!C26)</f>
        <v>1.3592</v>
      </c>
      <c r="D23" s="3" t="str">
        <f>IF(Downloads_maandcijfers!D26="", "", Downloads_maandcijfers!D26)</f>
        <v/>
      </c>
      <c r="E23" s="3" t="str">
        <f>IF(Downloads_maandcijfers!E26="", "", Downloads_maandcijfers!E26)</f>
        <v/>
      </c>
      <c r="F23" s="3" t="str">
        <f>IF(Downloads_maandcijfers!F26="", "", Downloads_maandcijfers!F26)</f>
        <v/>
      </c>
      <c r="G23" s="3">
        <f>IF(Downloads_maandcijfers!G26="", "", Downloads_maandcijfers!G26)</f>
        <v>7.57</v>
      </c>
      <c r="H23" s="3">
        <f>IF(Downloads_maandcijfers!H26="", "", Downloads_maandcijfers!H26)</f>
        <v>11.79</v>
      </c>
      <c r="I23" s="3" t="str">
        <f>IF(Downloads_maandcijfers!I26="", "", Downloads_maandcijfers!I26)</f>
        <v/>
      </c>
      <c r="J23" s="3" t="str">
        <f>IF(Downloads_maandcijfers!J26="", "", Downloads_maandcijfers!J26)</f>
        <v/>
      </c>
      <c r="K23" s="3" t="str">
        <f>IF(Downloads_maandcijfers!K26="", "", Downloads_maandcijfers!K26)</f>
        <v/>
      </c>
      <c r="L23" s="3" t="str">
        <f>IF(Downloads_maandcijfers!L26="", "", Downloads_maandcijfers!L26)</f>
        <v/>
      </c>
      <c r="M23" s="3" t="str">
        <f>IF(Downloads_maandcijfers!M26="", "", Downloads_maandcijfers!M26)</f>
        <v/>
      </c>
      <c r="N23" s="3" t="str">
        <f>IF(Downloads_maandcijfers!N26="", "", Downloads_maandcijfers!N26)</f>
        <v/>
      </c>
      <c r="O23" s="3" t="str">
        <f>IF(Downloads_maandcijfers!O26="", "", Downloads_maandcijfers!O26)</f>
        <v/>
      </c>
      <c r="P23" s="3" t="str">
        <f>IF(Downloads_maandcijfers!P26="", "", Downloads_maandcijfers!P26)</f>
        <v/>
      </c>
      <c r="Q23" s="3" t="str">
        <f>IF(Downloads_maandcijfers!Q26="", "", Downloads_maandcijfers!Q26)</f>
        <v/>
      </c>
      <c r="R23" s="3" t="str">
        <f>IF(Downloads_maandcijfers!R26="", "", Downloads_maandcijfers!R26)</f>
        <v/>
      </c>
      <c r="S23" s="3" t="str">
        <f>IF(Downloads_maandcijfers!S26="", "", Downloads_maandcijfers!S26)</f>
        <v/>
      </c>
      <c r="T23" s="3" t="str">
        <f>IF(Downloads_maandcijfers!T26="", "", Downloads_maandcijfers!T26)</f>
        <v/>
      </c>
      <c r="U23" s="3" t="str">
        <f>IF(Downloads_maandcijfers!U26="", "", Downloads_maandcijfers!U26)</f>
        <v/>
      </c>
      <c r="V23" s="3" t="str">
        <f>IF(Downloads_maandcijfers!V26="", "", Downloads_maandcijfers!V26)</f>
        <v/>
      </c>
      <c r="W23" s="3" t="str">
        <f>IF(Downloads_maandcijfers!W26="", "", Downloads_maandcijfers!W26)</f>
        <v/>
      </c>
      <c r="X23" s="3" t="str">
        <f>IF(Downloads_maandcijfers!X26="", "", Downloads_maandcijfers!X26)</f>
        <v/>
      </c>
      <c r="Y23" s="3" t="str">
        <f>IF(Downloads_maandcijfers!Y26="", "", Downloads_maandcijfers!Y26)</f>
        <v/>
      </c>
      <c r="Z23" s="3" t="str">
        <f>IF(Downloads_maandcijfers!Z26="", "", Downloads_maandcijfers!Z26)</f>
        <v/>
      </c>
      <c r="AA23" s="3" t="str">
        <f>IF(Downloads_maandcijfers!AA26="", "", Downloads_maandcijfers!AA26)</f>
        <v/>
      </c>
      <c r="AB23" s="3" t="str">
        <f>IF(Downloads_maandcijfers!AB26="", "", Downloads_maandcijfers!AB26)</f>
        <v/>
      </c>
      <c r="AC23" s="16">
        <v>84</v>
      </c>
      <c r="AD23" s="3">
        <f>IF(Downloads_maandcijfers!AD26="", "", Downloads_maandcijfers!AD26)</f>
        <v>166.09</v>
      </c>
      <c r="AE23" s="3">
        <f>IF(Downloads_maandcijfers!AE26="", "", Downloads_maandcijfers!AE26)</f>
        <v>185.00890000000001</v>
      </c>
      <c r="AF23" s="3">
        <f>IF(Downloads_maandcijfers!AF26="", "", Downloads_maandcijfers!AF26)</f>
        <v>10</v>
      </c>
      <c r="AG23" s="3" t="str">
        <f>IF(Downloads_maandcijfers!AG26="", "", Downloads_maandcijfers!AG26)</f>
        <v/>
      </c>
      <c r="AH23" s="3">
        <f>IF(Downloads_maandcijfers!AH26="", "", Downloads_maandcijfers!AH26)</f>
        <v>10.5</v>
      </c>
      <c r="AI23" s="3" t="str">
        <f>IF(Downloads_maandcijfers!AI26="", "", Downloads_maandcijfers!AI26)</f>
        <v/>
      </c>
      <c r="AJ23" s="3" t="str">
        <f>IF(Downloads_maandcijfers!AJ26="", "", Downloads_maandcijfers!AJ26)</f>
        <v/>
      </c>
      <c r="AK23" s="3" t="str">
        <f>IF(Downloads_maandcijfers!AK26="", "", Downloads_maandcijfers!AK26)</f>
        <v/>
      </c>
      <c r="AL23" s="3">
        <f>IF(Downloads_maandcijfers!AL26="", "", Downloads_maandcijfers!AL26)</f>
        <v>106.2</v>
      </c>
      <c r="AM23" s="3" t="str">
        <f>IF(Downloads_maandcijfers!AM26="", "", Downloads_maandcijfers!AM26)</f>
        <v/>
      </c>
      <c r="AN23" s="3" t="str">
        <f>IF(Downloads_maandcijfers!AN26="", "", Downloads_maandcijfers!AN26)</f>
        <v/>
      </c>
      <c r="AO23" s="3" t="str">
        <f>IF(Downloads_maandcijfers!AO26="", "", Downloads_maandcijfers!AO26)</f>
        <v/>
      </c>
      <c r="AP23" s="3" t="str">
        <f>IF(Downloads_maandcijfers!AP26="", "", Downloads_maandcijfers!AP26)</f>
        <v/>
      </c>
      <c r="AQ23" s="3" t="str">
        <f>IF(Downloads_maandcijfers!AQ26="", "", Downloads_maandcijfers!AQ26)</f>
        <v/>
      </c>
      <c r="AR23" s="3" t="str">
        <f>IF(Downloads_maandcijfers!AR26="", "", Downloads_maandcijfers!AR26)</f>
        <v/>
      </c>
      <c r="AS23" s="3" t="str">
        <f>IF(Downloads_maandcijfers!AS26="", "", Downloads_maandcijfers!AS26)</f>
        <v/>
      </c>
      <c r="AT23" s="3" t="str">
        <f>IF(Downloads_maandcijfers!AT26="", "", Downloads_maandcijfers!AT26)</f>
        <v/>
      </c>
      <c r="AU23" s="3" t="str">
        <f>IF(Downloads_maandcijfers!AU26="", "", Downloads_maandcijfers!AU26)</f>
        <v/>
      </c>
      <c r="AV23" s="3" t="str">
        <f>IF(Downloads_maandcijfers!AV26="", "", Downloads_maandcijfers!AV26)</f>
        <v/>
      </c>
      <c r="AW23" s="3" t="str">
        <f>IF(Downloads_maandcijfers!AW26="", "", Downloads_maandcijfers!AW26)</f>
        <v/>
      </c>
      <c r="AX23" s="3" t="str">
        <f>IF(Downloads_maandcijfers!AX26="", "", Downloads_maandcijfers!AX26)</f>
        <v/>
      </c>
      <c r="AY23" s="3" t="str">
        <f>IF(Downloads_maandcijfers!AY26="", "", Downloads_maandcijfers!AY26)</f>
        <v/>
      </c>
      <c r="AZ23" s="3" t="str">
        <f>IF(Downloads_maandcijfers!AZ26="", "", Downloads_maandcijfers!AZ26)</f>
        <v/>
      </c>
      <c r="BA23" s="3" t="str">
        <f>IF(Downloads_maandcijfers!BA26="", "", Downloads_maandcijfers!BA26)</f>
        <v/>
      </c>
      <c r="BB23" s="3" t="str">
        <f>IF(Downloads_maandcijfers!BB26="", "", Downloads_maandcijfers!BB26)</f>
        <v/>
      </c>
      <c r="BC23" s="3" t="str">
        <f>IF(Downloads_maandcijfers!BC26="", "", Downloads_maandcijfers!BC26)</f>
        <v/>
      </c>
      <c r="BD23" s="3" t="str">
        <f>IF(Downloads_maandcijfers!BD26="", "", Downloads_maandcijfers!BD26)</f>
        <v/>
      </c>
      <c r="BE23" s="3" t="str">
        <f>IF(Downloads_maandcijfers!BE26="", "", Downloads_maandcijfers!BE26)</f>
        <v/>
      </c>
      <c r="BF23" s="3" t="str">
        <f>IF(Downloads_maandcijfers!BF26="", "", Downloads_maandcijfers!BF26)</f>
        <v/>
      </c>
      <c r="BG23" s="3">
        <f>IF(Downloads_maandcijfers!BG26="", "", Downloads_maandcijfers!BG26)</f>
        <v>14.11</v>
      </c>
      <c r="BH23" s="3">
        <f>IF(Downloads_maandcijfers!BH26="", "", Downloads_maandcijfers!BH26)</f>
        <v>28.598665</v>
      </c>
      <c r="BI23" s="3" t="str">
        <f>IF(Downloads_maandcijfers!BI26="", "", Downloads_maandcijfers!BI26)</f>
        <v/>
      </c>
      <c r="BJ23" s="3" t="str">
        <f>IF(Downloads_maandcijfers!BJ26="", "", Downloads_maandcijfers!BJ26)</f>
        <v/>
      </c>
      <c r="BK23" s="3" t="str">
        <f>IF(Downloads_maandcijfers!BK26="", "", Downloads_maandcijfers!BK26)</f>
        <v/>
      </c>
      <c r="BL23" s="3" t="str">
        <f>IF(Downloads_maandcijfers!BL26="", "", Downloads_maandcijfers!BL26)</f>
        <v/>
      </c>
      <c r="BM23" s="3" t="str">
        <f>IF(Downloads_maandcijfers!BM26="", "", Downloads_maandcijfers!BM26)</f>
        <v/>
      </c>
      <c r="BN23" s="3" t="str">
        <f>IF(Downloads_maandcijfers!BN26="", "", Downloads_maandcijfers!BN26)</f>
        <v/>
      </c>
      <c r="BO23" s="3">
        <f>IF(Downloads_maandcijfers!BO26="", "", Downloads_maandcijfers!BO26)</f>
        <v>100.52630000000001</v>
      </c>
      <c r="BP23" s="3" t="str">
        <f>IF(Downloads_maandcijfers!BP26="", "", Downloads_maandcijfers!BP26)</f>
        <v/>
      </c>
      <c r="BQ23" s="3">
        <f>IF(Downloads_maandcijfers!BQ26="", "", Downloads_maandcijfers!BQ26)</f>
        <v>99.77516</v>
      </c>
      <c r="BR23" s="3" t="str">
        <f>IF(Downloads_maandcijfers!BR26="", "", Downloads_maandcijfers!BR26)</f>
        <v/>
      </c>
      <c r="BS23" s="3" t="str">
        <f>IF(Downloads_maandcijfers!BS26="", "", Downloads_maandcijfers!BS26)</f>
        <v/>
      </c>
      <c r="BT23" s="3" t="str">
        <f>IF(Downloads_maandcijfers!BT26="", "", Downloads_maandcijfers!BT26)</f>
        <v/>
      </c>
      <c r="BU23" s="3" t="str">
        <f>IF(Downloads_maandcijfers!BU26="", "", Downloads_maandcijfers!BU26)</f>
        <v/>
      </c>
      <c r="BV23" s="3" t="str">
        <f>IF(Downloads_maandcijfers!BV26="", "", Downloads_maandcijfers!BV26)</f>
        <v/>
      </c>
      <c r="BW23" s="3" t="str">
        <f>IF(Downloads_maandcijfers!BW26="", "", Downloads_maandcijfers!BW26)</f>
        <v/>
      </c>
      <c r="BX23" s="3" t="str">
        <f>IF(Downloads_maandcijfers!BX26="", "", Downloads_maandcijfers!BX26)</f>
        <v/>
      </c>
      <c r="BY23" s="3" t="str">
        <f>IF(Downloads_maandcijfers!BY26="", "", Downloads_maandcijfers!BY26)</f>
        <v/>
      </c>
      <c r="BZ23" s="3" t="str">
        <f>IF(Downloads_maandcijfers!BZ26="", "", Downloads_maandcijfers!BZ26)</f>
        <v/>
      </c>
      <c r="CA23" s="3" t="str">
        <f>IF(Downloads_maandcijfers!CA26="", "", Downloads_maandcijfers!CA26)</f>
        <v/>
      </c>
      <c r="CB23" s="3" t="str">
        <f>IF(Downloads_maandcijfers!CB26="", "", Downloads_maandcijfers!CB26)</f>
        <v/>
      </c>
      <c r="CC23" s="3" t="str">
        <f>IF(Downloads_maandcijfers!CC26="", "", Downloads_maandcijfers!CC26)</f>
        <v/>
      </c>
      <c r="CD23" s="3" t="str">
        <f>IF(Downloads_maandcijfers!CD26="", "", Downloads_maandcijfers!CD26)</f>
        <v/>
      </c>
      <c r="CE23" s="3" t="str">
        <f>IF(Downloads_maandcijfers!CE26="", "", Downloads_maandcijfers!CE26)</f>
        <v/>
      </c>
      <c r="CF23" s="3" t="str">
        <f>IF(Downloads_maandcijfers!CF26="", "", Downloads_maandcijfers!CF26)</f>
        <v/>
      </c>
    </row>
    <row r="24" spans="1:84" s="4" customFormat="1" x14ac:dyDescent="0.25">
      <c r="A24" s="7">
        <v>30987</v>
      </c>
      <c r="B24" s="3" t="str">
        <f>IF(Downloads_maandcijfers!B27="", "", Downloads_maandcijfers!B27)</f>
        <v/>
      </c>
      <c r="C24" s="3">
        <f>IF(Downloads_maandcijfers!C27="", "", Downloads_maandcijfers!C27)</f>
        <v>1.3854</v>
      </c>
      <c r="D24" s="3" t="str">
        <f>IF(Downloads_maandcijfers!D27="", "", Downloads_maandcijfers!D27)</f>
        <v/>
      </c>
      <c r="E24" s="3" t="str">
        <f>IF(Downloads_maandcijfers!E27="", "", Downloads_maandcijfers!E27)</f>
        <v/>
      </c>
      <c r="F24" s="3" t="str">
        <f>IF(Downloads_maandcijfers!F27="", "", Downloads_maandcijfers!F27)</f>
        <v/>
      </c>
      <c r="G24" s="3">
        <f>IF(Downloads_maandcijfers!G27="", "", Downloads_maandcijfers!G27)</f>
        <v>7.26</v>
      </c>
      <c r="H24" s="3">
        <f>IF(Downloads_maandcijfers!H27="", "", Downloads_maandcijfers!H27)</f>
        <v>11.58</v>
      </c>
      <c r="I24" s="3" t="str">
        <f>IF(Downloads_maandcijfers!I27="", "", Downloads_maandcijfers!I27)</f>
        <v/>
      </c>
      <c r="J24" s="3" t="str">
        <f>IF(Downloads_maandcijfers!J27="", "", Downloads_maandcijfers!J27)</f>
        <v/>
      </c>
      <c r="K24" s="3" t="str">
        <f>IF(Downloads_maandcijfers!K27="", "", Downloads_maandcijfers!K27)</f>
        <v/>
      </c>
      <c r="L24" s="3" t="str">
        <f>IF(Downloads_maandcijfers!L27="", "", Downloads_maandcijfers!L27)</f>
        <v/>
      </c>
      <c r="M24" s="3" t="str">
        <f>IF(Downloads_maandcijfers!M27="", "", Downloads_maandcijfers!M27)</f>
        <v/>
      </c>
      <c r="N24" s="3" t="str">
        <f>IF(Downloads_maandcijfers!N27="", "", Downloads_maandcijfers!N27)</f>
        <v/>
      </c>
      <c r="O24" s="3" t="str">
        <f>IF(Downloads_maandcijfers!O27="", "", Downloads_maandcijfers!O27)</f>
        <v/>
      </c>
      <c r="P24" s="3" t="str">
        <f>IF(Downloads_maandcijfers!P27="", "", Downloads_maandcijfers!P27)</f>
        <v/>
      </c>
      <c r="Q24" s="3" t="str">
        <f>IF(Downloads_maandcijfers!Q27="", "", Downloads_maandcijfers!Q27)</f>
        <v/>
      </c>
      <c r="R24" s="3" t="str">
        <f>IF(Downloads_maandcijfers!R27="", "", Downloads_maandcijfers!R27)</f>
        <v/>
      </c>
      <c r="S24" s="3" t="str">
        <f>IF(Downloads_maandcijfers!S27="", "", Downloads_maandcijfers!S27)</f>
        <v/>
      </c>
      <c r="T24" s="3" t="str">
        <f>IF(Downloads_maandcijfers!T27="", "", Downloads_maandcijfers!T27)</f>
        <v/>
      </c>
      <c r="U24" s="3" t="str">
        <f>IF(Downloads_maandcijfers!U27="", "", Downloads_maandcijfers!U27)</f>
        <v/>
      </c>
      <c r="V24" s="3" t="str">
        <f>IF(Downloads_maandcijfers!V27="", "", Downloads_maandcijfers!V27)</f>
        <v/>
      </c>
      <c r="W24" s="3" t="str">
        <f>IF(Downloads_maandcijfers!W27="", "", Downloads_maandcijfers!W27)</f>
        <v/>
      </c>
      <c r="X24" s="3" t="str">
        <f>IF(Downloads_maandcijfers!X27="", "", Downloads_maandcijfers!X27)</f>
        <v/>
      </c>
      <c r="Y24" s="3" t="str">
        <f>IF(Downloads_maandcijfers!Y27="", "", Downloads_maandcijfers!Y27)</f>
        <v/>
      </c>
      <c r="Z24" s="3" t="str">
        <f>IF(Downloads_maandcijfers!Z27="", "", Downloads_maandcijfers!Z27)</f>
        <v/>
      </c>
      <c r="AA24" s="3" t="str">
        <f>IF(Downloads_maandcijfers!AA27="", "", Downloads_maandcijfers!AA27)</f>
        <v/>
      </c>
      <c r="AB24" s="3" t="str">
        <f>IF(Downloads_maandcijfers!AB27="", "", Downloads_maandcijfers!AB27)</f>
        <v/>
      </c>
      <c r="AC24" s="16">
        <v>82.89</v>
      </c>
      <c r="AD24" s="3">
        <f>IF(Downloads_maandcijfers!AD27="", "", Downloads_maandcijfers!AD27)</f>
        <v>163.58000000000001</v>
      </c>
      <c r="AE24" s="3">
        <f>IF(Downloads_maandcijfers!AE27="", "", Downloads_maandcijfers!AE27)</f>
        <v>183.84520000000001</v>
      </c>
      <c r="AF24" s="3">
        <f>IF(Downloads_maandcijfers!AF27="", "", Downloads_maandcijfers!AF27)</f>
        <v>9</v>
      </c>
      <c r="AG24" s="3" t="str">
        <f>IF(Downloads_maandcijfers!AG27="", "", Downloads_maandcijfers!AG27)</f>
        <v/>
      </c>
      <c r="AH24" s="3">
        <f>IF(Downloads_maandcijfers!AH27="", "", Downloads_maandcijfers!AH27)</f>
        <v>9.5</v>
      </c>
      <c r="AI24" s="3" t="str">
        <f>IF(Downloads_maandcijfers!AI27="", "", Downloads_maandcijfers!AI27)</f>
        <v/>
      </c>
      <c r="AJ24" s="3" t="str">
        <f>IF(Downloads_maandcijfers!AJ27="", "", Downloads_maandcijfers!AJ27)</f>
        <v/>
      </c>
      <c r="AK24" s="3" t="str">
        <f>IF(Downloads_maandcijfers!AK27="", "", Downloads_maandcijfers!AK27)</f>
        <v/>
      </c>
      <c r="AL24" s="3">
        <f>IF(Downloads_maandcijfers!AL27="", "", Downloads_maandcijfers!AL27)</f>
        <v>106.4</v>
      </c>
      <c r="AM24" s="3" t="str">
        <f>IF(Downloads_maandcijfers!AM27="", "", Downloads_maandcijfers!AM27)</f>
        <v/>
      </c>
      <c r="AN24" s="3" t="str">
        <f>IF(Downloads_maandcijfers!AN27="", "", Downloads_maandcijfers!AN27)</f>
        <v/>
      </c>
      <c r="AO24" s="3" t="str">
        <f>IF(Downloads_maandcijfers!AO27="", "", Downloads_maandcijfers!AO27)</f>
        <v/>
      </c>
      <c r="AP24" s="3" t="str">
        <f>IF(Downloads_maandcijfers!AP27="", "", Downloads_maandcijfers!AP27)</f>
        <v/>
      </c>
      <c r="AQ24" s="3" t="str">
        <f>IF(Downloads_maandcijfers!AQ27="", "", Downloads_maandcijfers!AQ27)</f>
        <v/>
      </c>
      <c r="AR24" s="3" t="str">
        <f>IF(Downloads_maandcijfers!AR27="", "", Downloads_maandcijfers!AR27)</f>
        <v/>
      </c>
      <c r="AS24" s="3" t="str">
        <f>IF(Downloads_maandcijfers!AS27="", "", Downloads_maandcijfers!AS27)</f>
        <v/>
      </c>
      <c r="AT24" s="3" t="str">
        <f>IF(Downloads_maandcijfers!AT27="", "", Downloads_maandcijfers!AT27)</f>
        <v/>
      </c>
      <c r="AU24" s="3" t="str">
        <f>IF(Downloads_maandcijfers!AU27="", "", Downloads_maandcijfers!AU27)</f>
        <v/>
      </c>
      <c r="AV24" s="3" t="str">
        <f>IF(Downloads_maandcijfers!AV27="", "", Downloads_maandcijfers!AV27)</f>
        <v/>
      </c>
      <c r="AW24" s="3" t="str">
        <f>IF(Downloads_maandcijfers!AW27="", "", Downloads_maandcijfers!AW27)</f>
        <v/>
      </c>
      <c r="AX24" s="3" t="str">
        <f>IF(Downloads_maandcijfers!AX27="", "", Downloads_maandcijfers!AX27)</f>
        <v/>
      </c>
      <c r="AY24" s="3" t="str">
        <f>IF(Downloads_maandcijfers!AY27="", "", Downloads_maandcijfers!AY27)</f>
        <v/>
      </c>
      <c r="AZ24" s="3" t="str">
        <f>IF(Downloads_maandcijfers!AZ27="", "", Downloads_maandcijfers!AZ27)</f>
        <v/>
      </c>
      <c r="BA24" s="3" t="str">
        <f>IF(Downloads_maandcijfers!BA27="", "", Downloads_maandcijfers!BA27)</f>
        <v/>
      </c>
      <c r="BB24" s="3" t="str">
        <f>IF(Downloads_maandcijfers!BB27="", "", Downloads_maandcijfers!BB27)</f>
        <v/>
      </c>
      <c r="BC24" s="3" t="str">
        <f>IF(Downloads_maandcijfers!BC27="", "", Downloads_maandcijfers!BC27)</f>
        <v/>
      </c>
      <c r="BD24" s="3" t="str">
        <f>IF(Downloads_maandcijfers!BD27="", "", Downloads_maandcijfers!BD27)</f>
        <v/>
      </c>
      <c r="BE24" s="3" t="str">
        <f>IF(Downloads_maandcijfers!BE27="", "", Downloads_maandcijfers!BE27)</f>
        <v/>
      </c>
      <c r="BF24" s="3" t="str">
        <f>IF(Downloads_maandcijfers!BF27="", "", Downloads_maandcijfers!BF27)</f>
        <v/>
      </c>
      <c r="BG24" s="3">
        <f>IF(Downloads_maandcijfers!BG27="", "", Downloads_maandcijfers!BG27)</f>
        <v>14.11</v>
      </c>
      <c r="BH24" s="3">
        <f>IF(Downloads_maandcijfers!BH27="", "", Downloads_maandcijfers!BH27)</f>
        <v>23.725109</v>
      </c>
      <c r="BI24" s="3" t="str">
        <f>IF(Downloads_maandcijfers!BI27="", "", Downloads_maandcijfers!BI27)</f>
        <v/>
      </c>
      <c r="BJ24" s="3" t="str">
        <f>IF(Downloads_maandcijfers!BJ27="", "", Downloads_maandcijfers!BJ27)</f>
        <v/>
      </c>
      <c r="BK24" s="3" t="str">
        <f>IF(Downloads_maandcijfers!BK27="", "", Downloads_maandcijfers!BK27)</f>
        <v/>
      </c>
      <c r="BL24" s="3" t="str">
        <f>IF(Downloads_maandcijfers!BL27="", "", Downloads_maandcijfers!BL27)</f>
        <v/>
      </c>
      <c r="BM24" s="3" t="str">
        <f>IF(Downloads_maandcijfers!BM27="", "", Downloads_maandcijfers!BM27)</f>
        <v/>
      </c>
      <c r="BN24" s="3" t="str">
        <f>IF(Downloads_maandcijfers!BN27="", "", Downloads_maandcijfers!BN27)</f>
        <v/>
      </c>
      <c r="BO24" s="3">
        <f>IF(Downloads_maandcijfers!BO27="", "", Downloads_maandcijfers!BO27)</f>
        <v>100.4308</v>
      </c>
      <c r="BP24" s="3" t="str">
        <f>IF(Downloads_maandcijfers!BP27="", "", Downloads_maandcijfers!BP27)</f>
        <v/>
      </c>
      <c r="BQ24" s="3">
        <f>IF(Downloads_maandcijfers!BQ27="", "", Downloads_maandcijfers!BQ27)</f>
        <v>99.757419999999996</v>
      </c>
      <c r="BR24" s="3" t="str">
        <f>IF(Downloads_maandcijfers!BR27="", "", Downloads_maandcijfers!BR27)</f>
        <v/>
      </c>
      <c r="BS24" s="3" t="str">
        <f>IF(Downloads_maandcijfers!BS27="", "", Downloads_maandcijfers!BS27)</f>
        <v/>
      </c>
      <c r="BT24" s="3" t="str">
        <f>IF(Downloads_maandcijfers!BT27="", "", Downloads_maandcijfers!BT27)</f>
        <v/>
      </c>
      <c r="BU24" s="3" t="str">
        <f>IF(Downloads_maandcijfers!BU27="", "", Downloads_maandcijfers!BU27)</f>
        <v/>
      </c>
      <c r="BV24" s="3" t="str">
        <f>IF(Downloads_maandcijfers!BV27="", "", Downloads_maandcijfers!BV27)</f>
        <v/>
      </c>
      <c r="BW24" s="3" t="str">
        <f>IF(Downloads_maandcijfers!BW27="", "", Downloads_maandcijfers!BW27)</f>
        <v/>
      </c>
      <c r="BX24" s="3" t="str">
        <f>IF(Downloads_maandcijfers!BX27="", "", Downloads_maandcijfers!BX27)</f>
        <v/>
      </c>
      <c r="BY24" s="3" t="str">
        <f>IF(Downloads_maandcijfers!BY27="", "", Downloads_maandcijfers!BY27)</f>
        <v/>
      </c>
      <c r="BZ24" s="3" t="str">
        <f>IF(Downloads_maandcijfers!BZ27="", "", Downloads_maandcijfers!BZ27)</f>
        <v/>
      </c>
      <c r="CA24" s="3" t="str">
        <f>IF(Downloads_maandcijfers!CA27="", "", Downloads_maandcijfers!CA27)</f>
        <v/>
      </c>
      <c r="CB24" s="3" t="str">
        <f>IF(Downloads_maandcijfers!CB27="", "", Downloads_maandcijfers!CB27)</f>
        <v/>
      </c>
      <c r="CC24" s="3" t="str">
        <f>IF(Downloads_maandcijfers!CC27="", "", Downloads_maandcijfers!CC27)</f>
        <v/>
      </c>
      <c r="CD24" s="3" t="str">
        <f>IF(Downloads_maandcijfers!CD27="", "", Downloads_maandcijfers!CD27)</f>
        <v/>
      </c>
      <c r="CE24" s="3" t="str">
        <f>IF(Downloads_maandcijfers!CE27="", "", Downloads_maandcijfers!CE27)</f>
        <v/>
      </c>
      <c r="CF24" s="3" t="str">
        <f>IF(Downloads_maandcijfers!CF27="", "", Downloads_maandcijfers!CF27)</f>
        <v/>
      </c>
    </row>
    <row r="25" spans="1:84" s="4" customFormat="1" x14ac:dyDescent="0.25">
      <c r="A25" s="7">
        <v>31017</v>
      </c>
      <c r="B25" s="3" t="str">
        <f>IF(Downloads_maandcijfers!B28="", "", Downloads_maandcijfers!B28)</f>
        <v/>
      </c>
      <c r="C25" s="3">
        <f>IF(Downloads_maandcijfers!C28="", "", Downloads_maandcijfers!C28)</f>
        <v>1.4105000000000001</v>
      </c>
      <c r="D25" s="3" t="str">
        <f>IF(Downloads_maandcijfers!D28="", "", Downloads_maandcijfers!D28)</f>
        <v/>
      </c>
      <c r="E25" s="3" t="str">
        <f>IF(Downloads_maandcijfers!E28="", "", Downloads_maandcijfers!E28)</f>
        <v/>
      </c>
      <c r="F25" s="3" t="str">
        <f>IF(Downloads_maandcijfers!F28="", "", Downloads_maandcijfers!F28)</f>
        <v/>
      </c>
      <c r="G25" s="3">
        <f>IF(Downloads_maandcijfers!G28="", "", Downloads_maandcijfers!G28)</f>
        <v>7.04</v>
      </c>
      <c r="H25" s="3">
        <f>IF(Downloads_maandcijfers!H28="", "", Downloads_maandcijfers!H28)</f>
        <v>11.55</v>
      </c>
      <c r="I25" s="3" t="str">
        <f>IF(Downloads_maandcijfers!I28="", "", Downloads_maandcijfers!I28)</f>
        <v/>
      </c>
      <c r="J25" s="3" t="str">
        <f>IF(Downloads_maandcijfers!J28="", "", Downloads_maandcijfers!J28)</f>
        <v/>
      </c>
      <c r="K25" s="3" t="str">
        <f>IF(Downloads_maandcijfers!K28="", "", Downloads_maandcijfers!K28)</f>
        <v/>
      </c>
      <c r="L25" s="3" t="str">
        <f>IF(Downloads_maandcijfers!L28="", "", Downloads_maandcijfers!L28)</f>
        <v/>
      </c>
      <c r="M25" s="3" t="str">
        <f>IF(Downloads_maandcijfers!M28="", "", Downloads_maandcijfers!M28)</f>
        <v/>
      </c>
      <c r="N25" s="3" t="str">
        <f>IF(Downloads_maandcijfers!N28="", "", Downloads_maandcijfers!N28)</f>
        <v/>
      </c>
      <c r="O25" s="3" t="str">
        <f>IF(Downloads_maandcijfers!O28="", "", Downloads_maandcijfers!O28)</f>
        <v/>
      </c>
      <c r="P25" s="3" t="str">
        <f>IF(Downloads_maandcijfers!P28="", "", Downloads_maandcijfers!P28)</f>
        <v/>
      </c>
      <c r="Q25" s="3" t="str">
        <f>IF(Downloads_maandcijfers!Q28="", "", Downloads_maandcijfers!Q28)</f>
        <v/>
      </c>
      <c r="R25" s="3" t="str">
        <f>IF(Downloads_maandcijfers!R28="", "", Downloads_maandcijfers!R28)</f>
        <v/>
      </c>
      <c r="S25" s="3" t="str">
        <f>IF(Downloads_maandcijfers!S28="", "", Downloads_maandcijfers!S28)</f>
        <v/>
      </c>
      <c r="T25" s="3" t="str">
        <f>IF(Downloads_maandcijfers!T28="", "", Downloads_maandcijfers!T28)</f>
        <v/>
      </c>
      <c r="U25" s="3" t="str">
        <f>IF(Downloads_maandcijfers!U28="", "", Downloads_maandcijfers!U28)</f>
        <v/>
      </c>
      <c r="V25" s="3" t="str">
        <f>IF(Downloads_maandcijfers!V28="", "", Downloads_maandcijfers!V28)</f>
        <v/>
      </c>
      <c r="W25" s="3" t="str">
        <f>IF(Downloads_maandcijfers!W28="", "", Downloads_maandcijfers!W28)</f>
        <v/>
      </c>
      <c r="X25" s="3" t="str">
        <f>IF(Downloads_maandcijfers!X28="", "", Downloads_maandcijfers!X28)</f>
        <v/>
      </c>
      <c r="Y25" s="3" t="str">
        <f>IF(Downloads_maandcijfers!Y28="", "", Downloads_maandcijfers!Y28)</f>
        <v/>
      </c>
      <c r="Z25" s="3" t="str">
        <f>IF(Downloads_maandcijfers!Z28="", "", Downloads_maandcijfers!Z28)</f>
        <v/>
      </c>
      <c r="AA25" s="3" t="str">
        <f>IF(Downloads_maandcijfers!AA28="", "", Downloads_maandcijfers!AA28)</f>
        <v/>
      </c>
      <c r="AB25" s="3" t="str">
        <f>IF(Downloads_maandcijfers!AB28="", "", Downloads_maandcijfers!AB28)</f>
        <v/>
      </c>
      <c r="AC25" s="16">
        <v>85.75</v>
      </c>
      <c r="AD25" s="3">
        <f>IF(Downloads_maandcijfers!AD28="", "", Downloads_maandcijfers!AD28)</f>
        <v>167.24</v>
      </c>
      <c r="AE25" s="3">
        <f>IF(Downloads_maandcijfers!AE28="", "", Downloads_maandcijfers!AE28)</f>
        <v>187.20500000000001</v>
      </c>
      <c r="AF25" s="3">
        <f>IF(Downloads_maandcijfers!AF28="", "", Downloads_maandcijfers!AF28)</f>
        <v>8.125</v>
      </c>
      <c r="AG25" s="3" t="str">
        <f>IF(Downloads_maandcijfers!AG28="", "", Downloads_maandcijfers!AG28)</f>
        <v/>
      </c>
      <c r="AH25" s="3">
        <f>IF(Downloads_maandcijfers!AH28="", "", Downloads_maandcijfers!AH28)</f>
        <v>9.5</v>
      </c>
      <c r="AI25" s="3" t="str">
        <f>IF(Downloads_maandcijfers!AI28="", "", Downloads_maandcijfers!AI28)</f>
        <v/>
      </c>
      <c r="AJ25" s="3" t="str">
        <f>IF(Downloads_maandcijfers!AJ28="", "", Downloads_maandcijfers!AJ28)</f>
        <v/>
      </c>
      <c r="AK25" s="3" t="str">
        <f>IF(Downloads_maandcijfers!AK28="", "", Downloads_maandcijfers!AK28)</f>
        <v/>
      </c>
      <c r="AL25" s="3">
        <f>IF(Downloads_maandcijfers!AL28="", "", Downloads_maandcijfers!AL28)</f>
        <v>106.8</v>
      </c>
      <c r="AM25" s="3" t="str">
        <f>IF(Downloads_maandcijfers!AM28="", "", Downloads_maandcijfers!AM28)</f>
        <v/>
      </c>
      <c r="AN25" s="3" t="str">
        <f>IF(Downloads_maandcijfers!AN28="", "", Downloads_maandcijfers!AN28)</f>
        <v/>
      </c>
      <c r="AO25" s="3" t="str">
        <f>IF(Downloads_maandcijfers!AO28="", "", Downloads_maandcijfers!AO28)</f>
        <v/>
      </c>
      <c r="AP25" s="3" t="str">
        <f>IF(Downloads_maandcijfers!AP28="", "", Downloads_maandcijfers!AP28)</f>
        <v/>
      </c>
      <c r="AQ25" s="3" t="str">
        <f>IF(Downloads_maandcijfers!AQ28="", "", Downloads_maandcijfers!AQ28)</f>
        <v/>
      </c>
      <c r="AR25" s="3" t="str">
        <f>IF(Downloads_maandcijfers!AR28="", "", Downloads_maandcijfers!AR28)</f>
        <v/>
      </c>
      <c r="AS25" s="3" t="str">
        <f>IF(Downloads_maandcijfers!AS28="", "", Downloads_maandcijfers!AS28)</f>
        <v/>
      </c>
      <c r="AT25" s="3" t="str">
        <f>IF(Downloads_maandcijfers!AT28="", "", Downloads_maandcijfers!AT28)</f>
        <v/>
      </c>
      <c r="AU25" s="3" t="str">
        <f>IF(Downloads_maandcijfers!AU28="", "", Downloads_maandcijfers!AU28)</f>
        <v/>
      </c>
      <c r="AV25" s="3" t="str">
        <f>IF(Downloads_maandcijfers!AV28="", "", Downloads_maandcijfers!AV28)</f>
        <v/>
      </c>
      <c r="AW25" s="3" t="str">
        <f>IF(Downloads_maandcijfers!AW28="", "", Downloads_maandcijfers!AW28)</f>
        <v/>
      </c>
      <c r="AX25" s="3" t="str">
        <f>IF(Downloads_maandcijfers!AX28="", "", Downloads_maandcijfers!AX28)</f>
        <v/>
      </c>
      <c r="AY25" s="3" t="str">
        <f>IF(Downloads_maandcijfers!AY28="", "", Downloads_maandcijfers!AY28)</f>
        <v/>
      </c>
      <c r="AZ25" s="3" t="str">
        <f>IF(Downloads_maandcijfers!AZ28="", "", Downloads_maandcijfers!AZ28)</f>
        <v/>
      </c>
      <c r="BA25" s="3" t="str">
        <f>IF(Downloads_maandcijfers!BA28="", "", Downloads_maandcijfers!BA28)</f>
        <v/>
      </c>
      <c r="BB25" s="3" t="str">
        <f>IF(Downloads_maandcijfers!BB28="", "", Downloads_maandcijfers!BB28)</f>
        <v/>
      </c>
      <c r="BC25" s="3" t="str">
        <f>IF(Downloads_maandcijfers!BC28="", "", Downloads_maandcijfers!BC28)</f>
        <v/>
      </c>
      <c r="BD25" s="3" t="str">
        <f>IF(Downloads_maandcijfers!BD28="", "", Downloads_maandcijfers!BD28)</f>
        <v/>
      </c>
      <c r="BE25" s="3" t="str">
        <f>IF(Downloads_maandcijfers!BE28="", "", Downloads_maandcijfers!BE28)</f>
        <v/>
      </c>
      <c r="BF25" s="3" t="str">
        <f>IF(Downloads_maandcijfers!BF28="", "", Downloads_maandcijfers!BF28)</f>
        <v/>
      </c>
      <c r="BG25" s="3">
        <f>IF(Downloads_maandcijfers!BG28="", "", Downloads_maandcijfers!BG28)</f>
        <v>14.11</v>
      </c>
      <c r="BH25" s="3">
        <f>IF(Downloads_maandcijfers!BH28="", "", Downloads_maandcijfers!BH28)</f>
        <v>25.772489</v>
      </c>
      <c r="BI25" s="3" t="str">
        <f>IF(Downloads_maandcijfers!BI28="", "", Downloads_maandcijfers!BI28)</f>
        <v/>
      </c>
      <c r="BJ25" s="3" t="str">
        <f>IF(Downloads_maandcijfers!BJ28="", "", Downloads_maandcijfers!BJ28)</f>
        <v/>
      </c>
      <c r="BK25" s="3" t="str">
        <f>IF(Downloads_maandcijfers!BK28="", "", Downloads_maandcijfers!BK28)</f>
        <v/>
      </c>
      <c r="BL25" s="3" t="str">
        <f>IF(Downloads_maandcijfers!BL28="", "", Downloads_maandcijfers!BL28)</f>
        <v/>
      </c>
      <c r="BM25" s="3" t="str">
        <f>IF(Downloads_maandcijfers!BM28="", "", Downloads_maandcijfers!BM28)</f>
        <v/>
      </c>
      <c r="BN25" s="3" t="str">
        <f>IF(Downloads_maandcijfers!BN28="", "", Downloads_maandcijfers!BN28)</f>
        <v/>
      </c>
      <c r="BO25" s="3">
        <f>IF(Downloads_maandcijfers!BO28="", "", Downloads_maandcijfers!BO28)</f>
        <v>100.3601</v>
      </c>
      <c r="BP25" s="3" t="str">
        <f>IF(Downloads_maandcijfers!BP28="", "", Downloads_maandcijfers!BP28)</f>
        <v/>
      </c>
      <c r="BQ25" s="3">
        <f>IF(Downloads_maandcijfers!BQ28="", "", Downloads_maandcijfers!BQ28)</f>
        <v>99.740729999999999</v>
      </c>
      <c r="BR25" s="3" t="str">
        <f>IF(Downloads_maandcijfers!BR28="", "", Downloads_maandcijfers!BR28)</f>
        <v/>
      </c>
      <c r="BS25" s="3" t="str">
        <f>IF(Downloads_maandcijfers!BS28="", "", Downloads_maandcijfers!BS28)</f>
        <v/>
      </c>
      <c r="BT25" s="3" t="str">
        <f>IF(Downloads_maandcijfers!BT28="", "", Downloads_maandcijfers!BT28)</f>
        <v/>
      </c>
      <c r="BU25" s="3" t="str">
        <f>IF(Downloads_maandcijfers!BU28="", "", Downloads_maandcijfers!BU28)</f>
        <v/>
      </c>
      <c r="BV25" s="3" t="str">
        <f>IF(Downloads_maandcijfers!BV28="", "", Downloads_maandcijfers!BV28)</f>
        <v/>
      </c>
      <c r="BW25" s="3" t="str">
        <f>IF(Downloads_maandcijfers!BW28="", "", Downloads_maandcijfers!BW28)</f>
        <v/>
      </c>
      <c r="BX25" s="3" t="str">
        <f>IF(Downloads_maandcijfers!BX28="", "", Downloads_maandcijfers!BX28)</f>
        <v/>
      </c>
      <c r="BY25" s="3" t="str">
        <f>IF(Downloads_maandcijfers!BY28="", "", Downloads_maandcijfers!BY28)</f>
        <v/>
      </c>
      <c r="BZ25" s="3" t="str">
        <f>IF(Downloads_maandcijfers!BZ28="", "", Downloads_maandcijfers!BZ28)</f>
        <v/>
      </c>
      <c r="CA25" s="3" t="str">
        <f>IF(Downloads_maandcijfers!CA28="", "", Downloads_maandcijfers!CA28)</f>
        <v/>
      </c>
      <c r="CB25" s="3" t="str">
        <f>IF(Downloads_maandcijfers!CB28="", "", Downloads_maandcijfers!CB28)</f>
        <v/>
      </c>
      <c r="CC25" s="3" t="str">
        <f>IF(Downloads_maandcijfers!CC28="", "", Downloads_maandcijfers!CC28)</f>
        <v/>
      </c>
      <c r="CD25" s="3" t="str">
        <f>IF(Downloads_maandcijfers!CD28="", "", Downloads_maandcijfers!CD28)</f>
        <v/>
      </c>
      <c r="CE25" s="3" t="str">
        <f>IF(Downloads_maandcijfers!CE28="", "", Downloads_maandcijfers!CE28)</f>
        <v/>
      </c>
      <c r="CF25" s="3" t="str">
        <f>IF(Downloads_maandcijfers!CF28="", "", Downloads_maandcijfers!CF28)</f>
        <v/>
      </c>
    </row>
    <row r="26" spans="1:84" s="4" customFormat="1" x14ac:dyDescent="0.25">
      <c r="A26" s="1">
        <v>31048</v>
      </c>
      <c r="B26" s="3" t="str">
        <f>IF(Downloads_maandcijfers!B29="", "", Downloads_maandcijfers!B29)</f>
        <v/>
      </c>
      <c r="C26" s="3">
        <f>IF(Downloads_maandcijfers!C29="", "", Downloads_maandcijfers!C29)</f>
        <v>1.4226000000000001</v>
      </c>
      <c r="D26" s="3">
        <f>IF(Downloads_maandcijfers!D29="", "", Downloads_maandcijfers!D29)</f>
        <v>125.22474</v>
      </c>
      <c r="E26" s="3" t="str">
        <f>IF(Downloads_maandcijfers!E29="", "", Downloads_maandcijfers!E29)</f>
        <v/>
      </c>
      <c r="F26" s="3" t="str">
        <f>IF(Downloads_maandcijfers!F29="", "", Downloads_maandcijfers!F29)</f>
        <v/>
      </c>
      <c r="G26" s="3">
        <f>IF(Downloads_maandcijfers!G29="", "", Downloads_maandcijfers!G29)</f>
        <v>7.12</v>
      </c>
      <c r="H26" s="3">
        <f>IF(Downloads_maandcijfers!H29="", "", Downloads_maandcijfers!H29)</f>
        <v>11.17</v>
      </c>
      <c r="I26" s="3" t="str">
        <f>IF(Downloads_maandcijfers!I29="", "", Downloads_maandcijfers!I29)</f>
        <v/>
      </c>
      <c r="J26" s="3" t="str">
        <f>IF(Downloads_maandcijfers!J29="", "", Downloads_maandcijfers!J29)</f>
        <v/>
      </c>
      <c r="K26" s="3" t="str">
        <f>IF(Downloads_maandcijfers!K29="", "", Downloads_maandcijfers!K29)</f>
        <v/>
      </c>
      <c r="L26" s="3" t="str">
        <f>IF(Downloads_maandcijfers!L29="", "", Downloads_maandcijfers!L29)</f>
        <v/>
      </c>
      <c r="M26" s="3" t="str">
        <f>IF(Downloads_maandcijfers!M29="", "", Downloads_maandcijfers!M29)</f>
        <v/>
      </c>
      <c r="N26" s="3" t="str">
        <f>IF(Downloads_maandcijfers!N29="", "", Downloads_maandcijfers!N29)</f>
        <v/>
      </c>
      <c r="O26" s="3" t="str">
        <f>IF(Downloads_maandcijfers!O29="", "", Downloads_maandcijfers!O29)</f>
        <v/>
      </c>
      <c r="P26" s="3" t="str">
        <f>IF(Downloads_maandcijfers!P29="", "", Downloads_maandcijfers!P29)</f>
        <v/>
      </c>
      <c r="Q26" s="3" t="str">
        <f>IF(Downloads_maandcijfers!Q29="", "", Downloads_maandcijfers!Q29)</f>
        <v/>
      </c>
      <c r="R26" s="3" t="str">
        <f>IF(Downloads_maandcijfers!R29="", "", Downloads_maandcijfers!R29)</f>
        <v/>
      </c>
      <c r="S26" s="3" t="str">
        <f>IF(Downloads_maandcijfers!S29="", "", Downloads_maandcijfers!S29)</f>
        <v/>
      </c>
      <c r="T26" s="3" t="str">
        <f>IF(Downloads_maandcijfers!T29="", "", Downloads_maandcijfers!T29)</f>
        <v/>
      </c>
      <c r="U26" s="3">
        <f>IF(Downloads_maandcijfers!U29="", "", Downloads_maandcijfers!U29)</f>
        <v>-10.4</v>
      </c>
      <c r="V26" s="3">
        <f>IF(Downloads_maandcijfers!V29="", "", Downloads_maandcijfers!V29)</f>
        <v>-0.18</v>
      </c>
      <c r="W26" s="3" t="str">
        <f>IF(Downloads_maandcijfers!W29="", "", Downloads_maandcijfers!W29)</f>
        <v/>
      </c>
      <c r="X26" s="3">
        <f>IF(Downloads_maandcijfers!X29="", "", Downloads_maandcijfers!X29)</f>
        <v>-5.9</v>
      </c>
      <c r="Y26" s="3">
        <f>IF(Downloads_maandcijfers!Y29="", "", Downloads_maandcijfers!Y29)</f>
        <v>-50.1</v>
      </c>
      <c r="Z26" s="3" t="str">
        <f>IF(Downloads_maandcijfers!Z29="", "", Downloads_maandcijfers!Z29)</f>
        <v/>
      </c>
      <c r="AA26" s="3" t="str">
        <f>IF(Downloads_maandcijfers!AA29="", "", Downloads_maandcijfers!AA29)</f>
        <v/>
      </c>
      <c r="AB26" s="3" t="str">
        <f>IF(Downloads_maandcijfers!AB29="", "", Downloads_maandcijfers!AB29)</f>
        <v/>
      </c>
      <c r="AC26" s="16">
        <v>90.4</v>
      </c>
      <c r="AD26" s="3">
        <f>IF(Downloads_maandcijfers!AD29="", "", Downloads_maandcijfers!AD29)</f>
        <v>179.63</v>
      </c>
      <c r="AE26" s="3">
        <f>IF(Downloads_maandcijfers!AE29="", "", Downloads_maandcijfers!AE29)</f>
        <v>197.0574</v>
      </c>
      <c r="AF26" s="3">
        <f>IF(Downloads_maandcijfers!AF29="", "", Downloads_maandcijfers!AF29)</f>
        <v>8.25</v>
      </c>
      <c r="AG26" s="3" t="str">
        <f>IF(Downloads_maandcijfers!AG29="", "", Downloads_maandcijfers!AG29)</f>
        <v/>
      </c>
      <c r="AH26" s="3">
        <f>IF(Downloads_maandcijfers!AH29="", "", Downloads_maandcijfers!AH29)</f>
        <v>13.875</v>
      </c>
      <c r="AI26" s="3" t="str">
        <f>IF(Downloads_maandcijfers!AI29="", "", Downloads_maandcijfers!AI29)</f>
        <v/>
      </c>
      <c r="AJ26" s="3" t="str">
        <f>IF(Downloads_maandcijfers!AJ29="", "", Downloads_maandcijfers!AJ29)</f>
        <v/>
      </c>
      <c r="AK26" s="3" t="str">
        <f>IF(Downloads_maandcijfers!AK29="", "", Downloads_maandcijfers!AK29)</f>
        <v/>
      </c>
      <c r="AL26" s="3">
        <f>IF(Downloads_maandcijfers!AL29="", "", Downloads_maandcijfers!AL29)</f>
        <v>107.1</v>
      </c>
      <c r="AM26" s="3" t="str">
        <f>IF(Downloads_maandcijfers!AM29="", "", Downloads_maandcijfers!AM29)</f>
        <v/>
      </c>
      <c r="AN26" s="3" t="str">
        <f>IF(Downloads_maandcijfers!AN29="", "", Downloads_maandcijfers!AN29)</f>
        <v/>
      </c>
      <c r="AO26" s="3" t="str">
        <f>IF(Downloads_maandcijfers!AO29="", "", Downloads_maandcijfers!AO29)</f>
        <v/>
      </c>
      <c r="AP26" s="3" t="str">
        <f>IF(Downloads_maandcijfers!AP29="", "", Downloads_maandcijfers!AP29)</f>
        <v/>
      </c>
      <c r="AQ26" s="3" t="str">
        <f>IF(Downloads_maandcijfers!AQ29="", "", Downloads_maandcijfers!AQ29)</f>
        <v/>
      </c>
      <c r="AR26" s="3" t="str">
        <f>IF(Downloads_maandcijfers!AR29="", "", Downloads_maandcijfers!AR29)</f>
        <v/>
      </c>
      <c r="AS26" s="3" t="str">
        <f>IF(Downloads_maandcijfers!AS29="", "", Downloads_maandcijfers!AS29)</f>
        <v/>
      </c>
      <c r="AT26" s="3" t="str">
        <f>IF(Downloads_maandcijfers!AT29="", "", Downloads_maandcijfers!AT29)</f>
        <v/>
      </c>
      <c r="AU26" s="3" t="str">
        <f>IF(Downloads_maandcijfers!AU29="", "", Downloads_maandcijfers!AU29)</f>
        <v/>
      </c>
      <c r="AV26" s="3" t="str">
        <f>IF(Downloads_maandcijfers!AV29="", "", Downloads_maandcijfers!AV29)</f>
        <v/>
      </c>
      <c r="AW26" s="3" t="str">
        <f>IF(Downloads_maandcijfers!AW29="", "", Downloads_maandcijfers!AW29)</f>
        <v/>
      </c>
      <c r="AX26" s="3" t="str">
        <f>IF(Downloads_maandcijfers!AX29="", "", Downloads_maandcijfers!AX29)</f>
        <v/>
      </c>
      <c r="AY26" s="3" t="str">
        <f>IF(Downloads_maandcijfers!AY29="", "", Downloads_maandcijfers!AY29)</f>
        <v/>
      </c>
      <c r="AZ26" s="3" t="str">
        <f>IF(Downloads_maandcijfers!AZ29="", "", Downloads_maandcijfers!AZ29)</f>
        <v/>
      </c>
      <c r="BA26" s="3" t="str">
        <f>IF(Downloads_maandcijfers!BA29="", "", Downloads_maandcijfers!BA29)</f>
        <v/>
      </c>
      <c r="BB26" s="3" t="str">
        <f>IF(Downloads_maandcijfers!BB29="", "", Downloads_maandcijfers!BB29)</f>
        <v/>
      </c>
      <c r="BC26" s="3" t="str">
        <f>IF(Downloads_maandcijfers!BC29="", "", Downloads_maandcijfers!BC29)</f>
        <v/>
      </c>
      <c r="BD26" s="3" t="str">
        <f>IF(Downloads_maandcijfers!BD29="", "", Downloads_maandcijfers!BD29)</f>
        <v/>
      </c>
      <c r="BE26" s="3" t="str">
        <f>IF(Downloads_maandcijfers!BE29="", "", Downloads_maandcijfers!BE29)</f>
        <v/>
      </c>
      <c r="BF26" s="3" t="str">
        <f>IF(Downloads_maandcijfers!BF29="", "", Downloads_maandcijfers!BF29)</f>
        <v/>
      </c>
      <c r="BG26" s="3">
        <f>IF(Downloads_maandcijfers!BG29="", "", Downloads_maandcijfers!BG29)</f>
        <v>14.11</v>
      </c>
      <c r="BH26" s="3">
        <f>IF(Downloads_maandcijfers!BH29="", "", Downloads_maandcijfers!BH29)</f>
        <v>26.59244</v>
      </c>
      <c r="BI26" s="3" t="str">
        <f>IF(Downloads_maandcijfers!BI29="", "", Downloads_maandcijfers!BI29)</f>
        <v/>
      </c>
      <c r="BJ26" s="3" t="str">
        <f>IF(Downloads_maandcijfers!BJ29="", "", Downloads_maandcijfers!BJ29)</f>
        <v/>
      </c>
      <c r="BK26" s="3" t="str">
        <f>IF(Downloads_maandcijfers!BK29="", "", Downloads_maandcijfers!BK29)</f>
        <v/>
      </c>
      <c r="BL26" s="3" t="str">
        <f>IF(Downloads_maandcijfers!BL29="", "", Downloads_maandcijfers!BL29)</f>
        <v/>
      </c>
      <c r="BM26" s="3" t="str">
        <f>IF(Downloads_maandcijfers!BM29="", "", Downloads_maandcijfers!BM29)</f>
        <v/>
      </c>
      <c r="BN26" s="3" t="str">
        <f>IF(Downloads_maandcijfers!BN29="", "", Downloads_maandcijfers!BN29)</f>
        <v/>
      </c>
      <c r="BO26" s="3">
        <f>IF(Downloads_maandcijfers!BO29="", "", Downloads_maandcijfers!BO29)</f>
        <v>100.30540000000001</v>
      </c>
      <c r="BP26" s="3" t="str">
        <f>IF(Downloads_maandcijfers!BP29="", "", Downloads_maandcijfers!BP29)</f>
        <v/>
      </c>
      <c r="BQ26" s="3">
        <f>IF(Downloads_maandcijfers!BQ29="", "", Downloads_maandcijfers!BQ29)</f>
        <v>99.715289999999996</v>
      </c>
      <c r="BR26" s="3" t="str">
        <f>IF(Downloads_maandcijfers!BR29="", "", Downloads_maandcijfers!BR29)</f>
        <v/>
      </c>
      <c r="BS26" s="3" t="str">
        <f>IF(Downloads_maandcijfers!BS29="", "", Downloads_maandcijfers!BS29)</f>
        <v/>
      </c>
      <c r="BT26" s="3" t="str">
        <f>IF(Downloads_maandcijfers!BT29="", "", Downloads_maandcijfers!BT29)</f>
        <v/>
      </c>
      <c r="BU26" s="3" t="str">
        <f>IF(Downloads_maandcijfers!BU29="", "", Downloads_maandcijfers!BU29)</f>
        <v/>
      </c>
      <c r="BV26" s="3" t="str">
        <f>IF(Downloads_maandcijfers!BV29="", "", Downloads_maandcijfers!BV29)</f>
        <v/>
      </c>
      <c r="BW26" s="3" t="str">
        <f>IF(Downloads_maandcijfers!BW29="", "", Downloads_maandcijfers!BW29)</f>
        <v/>
      </c>
      <c r="BX26" s="3" t="str">
        <f>IF(Downloads_maandcijfers!BX29="", "", Downloads_maandcijfers!BX29)</f>
        <v/>
      </c>
      <c r="BY26" s="3" t="str">
        <f>IF(Downloads_maandcijfers!BY29="", "", Downloads_maandcijfers!BY29)</f>
        <v/>
      </c>
      <c r="BZ26" s="3" t="str">
        <f>IF(Downloads_maandcijfers!BZ29="", "", Downloads_maandcijfers!BZ29)</f>
        <v/>
      </c>
      <c r="CA26" s="3" t="str">
        <f>IF(Downloads_maandcijfers!CA29="", "", Downloads_maandcijfers!CA29)</f>
        <v/>
      </c>
      <c r="CB26" s="3" t="str">
        <f>IF(Downloads_maandcijfers!CB29="", "", Downloads_maandcijfers!CB29)</f>
        <v/>
      </c>
      <c r="CC26" s="3" t="str">
        <f>IF(Downloads_maandcijfers!CC29="", "", Downloads_maandcijfers!CC29)</f>
        <v/>
      </c>
      <c r="CD26" s="3" t="str">
        <f>IF(Downloads_maandcijfers!CD29="", "", Downloads_maandcijfers!CD29)</f>
        <v/>
      </c>
      <c r="CE26" s="3" t="str">
        <f>IF(Downloads_maandcijfers!CE29="", "", Downloads_maandcijfers!CE29)</f>
        <v/>
      </c>
      <c r="CF26" s="3" t="str">
        <f>IF(Downloads_maandcijfers!CF29="", "", Downloads_maandcijfers!CF29)</f>
        <v/>
      </c>
    </row>
    <row r="27" spans="1:84" s="4" customFormat="1" x14ac:dyDescent="0.25">
      <c r="A27" s="1">
        <v>31079</v>
      </c>
      <c r="B27" s="3" t="str">
        <f>IF(Downloads_maandcijfers!B30="", "", Downloads_maandcijfers!B30)</f>
        <v/>
      </c>
      <c r="C27" s="3">
        <f>IF(Downloads_maandcijfers!C30="", "", Downloads_maandcijfers!C30)</f>
        <v>1.4978</v>
      </c>
      <c r="D27" s="3">
        <f>IF(Downloads_maandcijfers!D30="", "", Downloads_maandcijfers!D30)</f>
        <v>99.020809</v>
      </c>
      <c r="E27" s="3" t="str">
        <f>IF(Downloads_maandcijfers!E30="", "", Downloads_maandcijfers!E30)</f>
        <v/>
      </c>
      <c r="F27" s="3" t="str">
        <f>IF(Downloads_maandcijfers!F30="", "", Downloads_maandcijfers!F30)</f>
        <v/>
      </c>
      <c r="G27" s="3">
        <f>IF(Downloads_maandcijfers!G30="", "", Downloads_maandcijfers!G30)</f>
        <v>7.59</v>
      </c>
      <c r="H27" s="3">
        <f>IF(Downloads_maandcijfers!H30="", "", Downloads_maandcijfers!H30)</f>
        <v>11.91</v>
      </c>
      <c r="I27" s="3" t="str">
        <f>IF(Downloads_maandcijfers!I30="", "", Downloads_maandcijfers!I30)</f>
        <v/>
      </c>
      <c r="J27" s="3" t="str">
        <f>IF(Downloads_maandcijfers!J30="", "", Downloads_maandcijfers!J30)</f>
        <v/>
      </c>
      <c r="K27" s="3" t="str">
        <f>IF(Downloads_maandcijfers!K30="", "", Downloads_maandcijfers!K30)</f>
        <v/>
      </c>
      <c r="L27" s="3" t="str">
        <f>IF(Downloads_maandcijfers!L30="", "", Downloads_maandcijfers!L30)</f>
        <v/>
      </c>
      <c r="M27" s="3" t="str">
        <f>IF(Downloads_maandcijfers!M30="", "", Downloads_maandcijfers!M30)</f>
        <v/>
      </c>
      <c r="N27" s="3" t="str">
        <f>IF(Downloads_maandcijfers!N30="", "", Downloads_maandcijfers!N30)</f>
        <v/>
      </c>
      <c r="O27" s="3" t="str">
        <f>IF(Downloads_maandcijfers!O30="", "", Downloads_maandcijfers!O30)</f>
        <v/>
      </c>
      <c r="P27" s="3" t="str">
        <f>IF(Downloads_maandcijfers!P30="", "", Downloads_maandcijfers!P30)</f>
        <v/>
      </c>
      <c r="Q27" s="3" t="str">
        <f>IF(Downloads_maandcijfers!Q30="", "", Downloads_maandcijfers!Q30)</f>
        <v/>
      </c>
      <c r="R27" s="3" t="str">
        <f>IF(Downloads_maandcijfers!R30="", "", Downloads_maandcijfers!R30)</f>
        <v/>
      </c>
      <c r="S27" s="3" t="str">
        <f>IF(Downloads_maandcijfers!S30="", "", Downloads_maandcijfers!S30)</f>
        <v/>
      </c>
      <c r="T27" s="3" t="str">
        <f>IF(Downloads_maandcijfers!T30="", "", Downloads_maandcijfers!T30)</f>
        <v/>
      </c>
      <c r="U27" s="3">
        <f>IF(Downloads_maandcijfers!U30="", "", Downloads_maandcijfers!U30)</f>
        <v>-10.8</v>
      </c>
      <c r="V27" s="3">
        <f>IF(Downloads_maandcijfers!V30="", "", Downloads_maandcijfers!V30)</f>
        <v>-0.18</v>
      </c>
      <c r="W27" s="3" t="str">
        <f>IF(Downloads_maandcijfers!W30="", "", Downloads_maandcijfers!W30)</f>
        <v/>
      </c>
      <c r="X27" s="3">
        <f>IF(Downloads_maandcijfers!X30="", "", Downloads_maandcijfers!X30)</f>
        <v>-8</v>
      </c>
      <c r="Y27" s="3">
        <f>IF(Downloads_maandcijfers!Y30="", "", Downloads_maandcijfers!Y30)</f>
        <v>-51.1</v>
      </c>
      <c r="Z27" s="3">
        <f>IF(Downloads_maandcijfers!Z30="", "", Downloads_maandcijfers!Z30)</f>
        <v>984</v>
      </c>
      <c r="AA27" s="3" t="str">
        <f>IF(Downloads_maandcijfers!AA30="", "", Downloads_maandcijfers!AA30)</f>
        <v/>
      </c>
      <c r="AB27" s="3" t="str">
        <f>IF(Downloads_maandcijfers!AB30="", "", Downloads_maandcijfers!AB30)</f>
        <v/>
      </c>
      <c r="AC27" s="16">
        <v>92.42</v>
      </c>
      <c r="AD27" s="3">
        <f>IF(Downloads_maandcijfers!AD30="", "", Downloads_maandcijfers!AD30)</f>
        <v>181.19</v>
      </c>
      <c r="AE27" s="3">
        <f>IF(Downloads_maandcijfers!AE30="", "", Downloads_maandcijfers!AE30)</f>
        <v>196.9641</v>
      </c>
      <c r="AF27" s="3">
        <f>IF(Downloads_maandcijfers!AF30="", "", Downloads_maandcijfers!AF30)</f>
        <v>8.375</v>
      </c>
      <c r="AG27" s="3" t="str">
        <f>IF(Downloads_maandcijfers!AG30="", "", Downloads_maandcijfers!AG30)</f>
        <v/>
      </c>
      <c r="AH27" s="3">
        <f>IF(Downloads_maandcijfers!AH30="", "", Downloads_maandcijfers!AH30)</f>
        <v>13.875</v>
      </c>
      <c r="AI27" s="3" t="str">
        <f>IF(Downloads_maandcijfers!AI30="", "", Downloads_maandcijfers!AI30)</f>
        <v/>
      </c>
      <c r="AJ27" s="3" t="str">
        <f>IF(Downloads_maandcijfers!AJ30="", "", Downloads_maandcijfers!AJ30)</f>
        <v/>
      </c>
      <c r="AK27" s="3" t="str">
        <f>IF(Downloads_maandcijfers!AK30="", "", Downloads_maandcijfers!AK30)</f>
        <v/>
      </c>
      <c r="AL27" s="3">
        <f>IF(Downloads_maandcijfers!AL30="", "", Downloads_maandcijfers!AL30)</f>
        <v>107.7</v>
      </c>
      <c r="AM27" s="3" t="str">
        <f>IF(Downloads_maandcijfers!AM30="", "", Downloads_maandcijfers!AM30)</f>
        <v/>
      </c>
      <c r="AN27" s="3" t="str">
        <f>IF(Downloads_maandcijfers!AN30="", "", Downloads_maandcijfers!AN30)</f>
        <v/>
      </c>
      <c r="AO27" s="3" t="str">
        <f>IF(Downloads_maandcijfers!AO30="", "", Downloads_maandcijfers!AO30)</f>
        <v/>
      </c>
      <c r="AP27" s="3" t="str">
        <f>IF(Downloads_maandcijfers!AP30="", "", Downloads_maandcijfers!AP30)</f>
        <v/>
      </c>
      <c r="AQ27" s="3" t="str">
        <f>IF(Downloads_maandcijfers!AQ30="", "", Downloads_maandcijfers!AQ30)</f>
        <v/>
      </c>
      <c r="AR27" s="3" t="str">
        <f>IF(Downloads_maandcijfers!AR30="", "", Downloads_maandcijfers!AR30)</f>
        <v/>
      </c>
      <c r="AS27" s="3" t="str">
        <f>IF(Downloads_maandcijfers!AS30="", "", Downloads_maandcijfers!AS30)</f>
        <v/>
      </c>
      <c r="AT27" s="3" t="str">
        <f>IF(Downloads_maandcijfers!AT30="", "", Downloads_maandcijfers!AT30)</f>
        <v/>
      </c>
      <c r="AU27" s="3" t="str">
        <f>IF(Downloads_maandcijfers!AU30="", "", Downloads_maandcijfers!AU30)</f>
        <v/>
      </c>
      <c r="AV27" s="3" t="str">
        <f>IF(Downloads_maandcijfers!AV30="", "", Downloads_maandcijfers!AV30)</f>
        <v/>
      </c>
      <c r="AW27" s="3" t="str">
        <f>IF(Downloads_maandcijfers!AW30="", "", Downloads_maandcijfers!AW30)</f>
        <v/>
      </c>
      <c r="AX27" s="3" t="str">
        <f>IF(Downloads_maandcijfers!AX30="", "", Downloads_maandcijfers!AX30)</f>
        <v/>
      </c>
      <c r="AY27" s="3" t="str">
        <f>IF(Downloads_maandcijfers!AY30="", "", Downloads_maandcijfers!AY30)</f>
        <v/>
      </c>
      <c r="AZ27" s="3" t="str">
        <f>IF(Downloads_maandcijfers!AZ30="", "", Downloads_maandcijfers!AZ30)</f>
        <v/>
      </c>
      <c r="BA27" s="3" t="str">
        <f>IF(Downloads_maandcijfers!BA30="", "", Downloads_maandcijfers!BA30)</f>
        <v/>
      </c>
      <c r="BB27" s="3" t="str">
        <f>IF(Downloads_maandcijfers!BB30="", "", Downloads_maandcijfers!BB30)</f>
        <v/>
      </c>
      <c r="BC27" s="3" t="str">
        <f>IF(Downloads_maandcijfers!BC30="", "", Downloads_maandcijfers!BC30)</f>
        <v/>
      </c>
      <c r="BD27" s="3" t="str">
        <f>IF(Downloads_maandcijfers!BD30="", "", Downloads_maandcijfers!BD30)</f>
        <v/>
      </c>
      <c r="BE27" s="3" t="str">
        <f>IF(Downloads_maandcijfers!BE30="", "", Downloads_maandcijfers!BE30)</f>
        <v/>
      </c>
      <c r="BF27" s="3" t="str">
        <f>IF(Downloads_maandcijfers!BF30="", "", Downloads_maandcijfers!BF30)</f>
        <v/>
      </c>
      <c r="BG27" s="3">
        <f>IF(Downloads_maandcijfers!BG30="", "", Downloads_maandcijfers!BG30)</f>
        <v>14.11</v>
      </c>
      <c r="BH27" s="3">
        <f>IF(Downloads_maandcijfers!BH30="", "", Downloads_maandcijfers!BH30)</f>
        <v>30.645161000000002</v>
      </c>
      <c r="BI27" s="3" t="str">
        <f>IF(Downloads_maandcijfers!BI30="", "", Downloads_maandcijfers!BI30)</f>
        <v/>
      </c>
      <c r="BJ27" s="3" t="str">
        <f>IF(Downloads_maandcijfers!BJ30="", "", Downloads_maandcijfers!BJ30)</f>
        <v/>
      </c>
      <c r="BK27" s="3" t="str">
        <f>IF(Downloads_maandcijfers!BK30="", "", Downloads_maandcijfers!BK30)</f>
        <v/>
      </c>
      <c r="BL27" s="3" t="str">
        <f>IF(Downloads_maandcijfers!BL30="", "", Downloads_maandcijfers!BL30)</f>
        <v/>
      </c>
      <c r="BM27" s="3" t="str">
        <f>IF(Downloads_maandcijfers!BM30="", "", Downloads_maandcijfers!BM30)</f>
        <v/>
      </c>
      <c r="BN27" s="3" t="str">
        <f>IF(Downloads_maandcijfers!BN30="", "", Downloads_maandcijfers!BN30)</f>
        <v/>
      </c>
      <c r="BO27" s="3">
        <f>IF(Downloads_maandcijfers!BO30="", "", Downloads_maandcijfers!BO30)</f>
        <v>100.2539</v>
      </c>
      <c r="BP27" s="3" t="str">
        <f>IF(Downloads_maandcijfers!BP30="", "", Downloads_maandcijfers!BP30)</f>
        <v/>
      </c>
      <c r="BQ27" s="3">
        <f>IF(Downloads_maandcijfers!BQ30="", "", Downloads_maandcijfers!BQ30)</f>
        <v>99.671430000000001</v>
      </c>
      <c r="BR27" s="3" t="str">
        <f>IF(Downloads_maandcijfers!BR30="", "", Downloads_maandcijfers!BR30)</f>
        <v/>
      </c>
      <c r="BS27" s="3" t="str">
        <f>IF(Downloads_maandcijfers!BS30="", "", Downloads_maandcijfers!BS30)</f>
        <v/>
      </c>
      <c r="BT27" s="3" t="str">
        <f>IF(Downloads_maandcijfers!BT30="", "", Downloads_maandcijfers!BT30)</f>
        <v/>
      </c>
      <c r="BU27" s="3" t="str">
        <f>IF(Downloads_maandcijfers!BU30="", "", Downloads_maandcijfers!BU30)</f>
        <v/>
      </c>
      <c r="BV27" s="3" t="str">
        <f>IF(Downloads_maandcijfers!BV30="", "", Downloads_maandcijfers!BV30)</f>
        <v/>
      </c>
      <c r="BW27" s="3" t="str">
        <f>IF(Downloads_maandcijfers!BW30="", "", Downloads_maandcijfers!BW30)</f>
        <v/>
      </c>
      <c r="BX27" s="3" t="str">
        <f>IF(Downloads_maandcijfers!BX30="", "", Downloads_maandcijfers!BX30)</f>
        <v/>
      </c>
      <c r="BY27" s="3" t="str">
        <f>IF(Downloads_maandcijfers!BY30="", "", Downloads_maandcijfers!BY30)</f>
        <v/>
      </c>
      <c r="BZ27" s="3" t="str">
        <f>IF(Downloads_maandcijfers!BZ30="", "", Downloads_maandcijfers!BZ30)</f>
        <v/>
      </c>
      <c r="CA27" s="3" t="str">
        <f>IF(Downloads_maandcijfers!CA30="", "", Downloads_maandcijfers!CA30)</f>
        <v/>
      </c>
      <c r="CB27" s="3" t="str">
        <f>IF(Downloads_maandcijfers!CB30="", "", Downloads_maandcijfers!CB30)</f>
        <v/>
      </c>
      <c r="CC27" s="3" t="str">
        <f>IF(Downloads_maandcijfers!CC30="", "", Downloads_maandcijfers!CC30)</f>
        <v/>
      </c>
      <c r="CD27" s="3" t="str">
        <f>IF(Downloads_maandcijfers!CD30="", "", Downloads_maandcijfers!CD30)</f>
        <v/>
      </c>
      <c r="CE27" s="3" t="str">
        <f>IF(Downloads_maandcijfers!CE30="", "", Downloads_maandcijfers!CE30)</f>
        <v/>
      </c>
      <c r="CF27" s="3" t="str">
        <f>IF(Downloads_maandcijfers!CF30="", "", Downloads_maandcijfers!CF30)</f>
        <v/>
      </c>
    </row>
    <row r="28" spans="1:84" s="4" customFormat="1" x14ac:dyDescent="0.25">
      <c r="A28" s="1">
        <v>31107</v>
      </c>
      <c r="B28" s="3" t="str">
        <f>IF(Downloads_maandcijfers!B31="", "", Downloads_maandcijfers!B31)</f>
        <v/>
      </c>
      <c r="C28" s="3">
        <f>IF(Downloads_maandcijfers!C31="", "", Downloads_maandcijfers!C31)</f>
        <v>1.3753</v>
      </c>
      <c r="D28" s="3">
        <f>IF(Downloads_maandcijfers!D31="", "", Downloads_maandcijfers!D31)</f>
        <v>112.19050900000001</v>
      </c>
      <c r="E28" s="3" t="str">
        <f>IF(Downloads_maandcijfers!E31="", "", Downloads_maandcijfers!E31)</f>
        <v/>
      </c>
      <c r="F28" s="3" t="str">
        <f>IF(Downloads_maandcijfers!F31="", "", Downloads_maandcijfers!F31)</f>
        <v/>
      </c>
      <c r="G28" s="3">
        <f>IF(Downloads_maandcijfers!G31="", "", Downloads_maandcijfers!G31)</f>
        <v>7.63</v>
      </c>
      <c r="H28" s="3">
        <f>IF(Downloads_maandcijfers!H31="", "", Downloads_maandcijfers!H31)</f>
        <v>11.65</v>
      </c>
      <c r="I28" s="3" t="str">
        <f>IF(Downloads_maandcijfers!I31="", "", Downloads_maandcijfers!I31)</f>
        <v/>
      </c>
      <c r="J28" s="3" t="str">
        <f>IF(Downloads_maandcijfers!J31="", "", Downloads_maandcijfers!J31)</f>
        <v/>
      </c>
      <c r="K28" s="3" t="str">
        <f>IF(Downloads_maandcijfers!K31="", "", Downloads_maandcijfers!K31)</f>
        <v/>
      </c>
      <c r="L28" s="3" t="str">
        <f>IF(Downloads_maandcijfers!L31="", "", Downloads_maandcijfers!L31)</f>
        <v/>
      </c>
      <c r="M28" s="3" t="str">
        <f>IF(Downloads_maandcijfers!M31="", "", Downloads_maandcijfers!M31)</f>
        <v/>
      </c>
      <c r="N28" s="3" t="str">
        <f>IF(Downloads_maandcijfers!N31="", "", Downloads_maandcijfers!N31)</f>
        <v/>
      </c>
      <c r="O28" s="3" t="str">
        <f>IF(Downloads_maandcijfers!O31="", "", Downloads_maandcijfers!O31)</f>
        <v/>
      </c>
      <c r="P28" s="3" t="str">
        <f>IF(Downloads_maandcijfers!P31="", "", Downloads_maandcijfers!P31)</f>
        <v/>
      </c>
      <c r="Q28" s="3" t="str">
        <f>IF(Downloads_maandcijfers!Q31="", "", Downloads_maandcijfers!Q31)</f>
        <v/>
      </c>
      <c r="R28" s="3" t="str">
        <f>IF(Downloads_maandcijfers!R31="", "", Downloads_maandcijfers!R31)</f>
        <v/>
      </c>
      <c r="S28" s="3" t="str">
        <f>IF(Downloads_maandcijfers!S31="", "", Downloads_maandcijfers!S31)</f>
        <v/>
      </c>
      <c r="T28" s="3" t="str">
        <f>IF(Downloads_maandcijfers!T31="", "", Downloads_maandcijfers!T31)</f>
        <v/>
      </c>
      <c r="U28" s="3">
        <f>IF(Downloads_maandcijfers!U31="", "", Downloads_maandcijfers!U31)</f>
        <v>-11.8</v>
      </c>
      <c r="V28" s="3">
        <f>IF(Downloads_maandcijfers!V31="", "", Downloads_maandcijfers!V31)</f>
        <v>-0.27</v>
      </c>
      <c r="W28" s="3" t="str">
        <f>IF(Downloads_maandcijfers!W31="", "", Downloads_maandcijfers!W31)</f>
        <v/>
      </c>
      <c r="X28" s="3">
        <f>IF(Downloads_maandcijfers!X31="", "", Downloads_maandcijfers!X31)</f>
        <v>-9.5</v>
      </c>
      <c r="Y28" s="3">
        <f>IF(Downloads_maandcijfers!Y31="", "", Downloads_maandcijfers!Y31)</f>
        <v>-48.3</v>
      </c>
      <c r="Z28" s="3">
        <f>IF(Downloads_maandcijfers!Z31="", "", Downloads_maandcijfers!Z31)</f>
        <v>1016</v>
      </c>
      <c r="AA28" s="3" t="str">
        <f>IF(Downloads_maandcijfers!AA31="", "", Downloads_maandcijfers!AA31)</f>
        <v/>
      </c>
      <c r="AB28" s="3" t="str">
        <f>IF(Downloads_maandcijfers!AB31="", "", Downloads_maandcijfers!AB31)</f>
        <v/>
      </c>
      <c r="AC28" s="16">
        <v>93.73</v>
      </c>
      <c r="AD28" s="3">
        <f>IF(Downloads_maandcijfers!AD31="", "", Downloads_maandcijfers!AD31)</f>
        <v>180.66</v>
      </c>
      <c r="AE28" s="3">
        <f>IF(Downloads_maandcijfers!AE31="", "", Downloads_maandcijfers!AE31)</f>
        <v>203.30340000000001</v>
      </c>
      <c r="AF28" s="3">
        <f>IF(Downloads_maandcijfers!AF31="", "", Downloads_maandcijfers!AF31)</f>
        <v>8.5</v>
      </c>
      <c r="AG28" s="3" t="str">
        <f>IF(Downloads_maandcijfers!AG31="", "", Downloads_maandcijfers!AG31)</f>
        <v/>
      </c>
      <c r="AH28" s="3">
        <f>IF(Downloads_maandcijfers!AH31="", "", Downloads_maandcijfers!AH31)</f>
        <v>12.875</v>
      </c>
      <c r="AI28" s="3" t="str">
        <f>IF(Downloads_maandcijfers!AI31="", "", Downloads_maandcijfers!AI31)</f>
        <v/>
      </c>
      <c r="AJ28" s="3" t="str">
        <f>IF(Downloads_maandcijfers!AJ31="", "", Downloads_maandcijfers!AJ31)</f>
        <v/>
      </c>
      <c r="AK28" s="3" t="str">
        <f>IF(Downloads_maandcijfers!AK31="", "", Downloads_maandcijfers!AK31)</f>
        <v/>
      </c>
      <c r="AL28" s="3">
        <f>IF(Downloads_maandcijfers!AL31="", "", Downloads_maandcijfers!AL31)</f>
        <v>108.1</v>
      </c>
      <c r="AM28" s="3" t="str">
        <f>IF(Downloads_maandcijfers!AM31="", "", Downloads_maandcijfers!AM31)</f>
        <v/>
      </c>
      <c r="AN28" s="3" t="str">
        <f>IF(Downloads_maandcijfers!AN31="", "", Downloads_maandcijfers!AN31)</f>
        <v/>
      </c>
      <c r="AO28" s="3" t="str">
        <f>IF(Downloads_maandcijfers!AO31="", "", Downloads_maandcijfers!AO31)</f>
        <v/>
      </c>
      <c r="AP28" s="3" t="str">
        <f>IF(Downloads_maandcijfers!AP31="", "", Downloads_maandcijfers!AP31)</f>
        <v/>
      </c>
      <c r="AQ28" s="3" t="str">
        <f>IF(Downloads_maandcijfers!AQ31="", "", Downloads_maandcijfers!AQ31)</f>
        <v/>
      </c>
      <c r="AR28" s="3" t="str">
        <f>IF(Downloads_maandcijfers!AR31="", "", Downloads_maandcijfers!AR31)</f>
        <v/>
      </c>
      <c r="AS28" s="3" t="str">
        <f>IF(Downloads_maandcijfers!AS31="", "", Downloads_maandcijfers!AS31)</f>
        <v/>
      </c>
      <c r="AT28" s="3" t="str">
        <f>IF(Downloads_maandcijfers!AT31="", "", Downloads_maandcijfers!AT31)</f>
        <v/>
      </c>
      <c r="AU28" s="3" t="str">
        <f>IF(Downloads_maandcijfers!AU31="", "", Downloads_maandcijfers!AU31)</f>
        <v/>
      </c>
      <c r="AV28" s="3" t="str">
        <f>IF(Downloads_maandcijfers!AV31="", "", Downloads_maandcijfers!AV31)</f>
        <v/>
      </c>
      <c r="AW28" s="3" t="str">
        <f>IF(Downloads_maandcijfers!AW31="", "", Downloads_maandcijfers!AW31)</f>
        <v/>
      </c>
      <c r="AX28" s="3" t="str">
        <f>IF(Downloads_maandcijfers!AX31="", "", Downloads_maandcijfers!AX31)</f>
        <v/>
      </c>
      <c r="AY28" s="3" t="str">
        <f>IF(Downloads_maandcijfers!AY31="", "", Downloads_maandcijfers!AY31)</f>
        <v/>
      </c>
      <c r="AZ28" s="3" t="str">
        <f>IF(Downloads_maandcijfers!AZ31="", "", Downloads_maandcijfers!AZ31)</f>
        <v/>
      </c>
      <c r="BA28" s="3" t="str">
        <f>IF(Downloads_maandcijfers!BA31="", "", Downloads_maandcijfers!BA31)</f>
        <v/>
      </c>
      <c r="BB28" s="3" t="str">
        <f>IF(Downloads_maandcijfers!BB31="", "", Downloads_maandcijfers!BB31)</f>
        <v/>
      </c>
      <c r="BC28" s="3" t="str">
        <f>IF(Downloads_maandcijfers!BC31="", "", Downloads_maandcijfers!BC31)</f>
        <v/>
      </c>
      <c r="BD28" s="3" t="str">
        <f>IF(Downloads_maandcijfers!BD31="", "", Downloads_maandcijfers!BD31)</f>
        <v/>
      </c>
      <c r="BE28" s="3" t="str">
        <f>IF(Downloads_maandcijfers!BE31="", "", Downloads_maandcijfers!BE31)</f>
        <v/>
      </c>
      <c r="BF28" s="3" t="str">
        <f>IF(Downloads_maandcijfers!BF31="", "", Downloads_maandcijfers!BF31)</f>
        <v/>
      </c>
      <c r="BG28" s="3">
        <f>IF(Downloads_maandcijfers!BG31="", "", Downloads_maandcijfers!BG31)</f>
        <v>14.11</v>
      </c>
      <c r="BH28" s="3">
        <f>IF(Downloads_maandcijfers!BH31="", "", Downloads_maandcijfers!BH31)</f>
        <v>42.439081000000002</v>
      </c>
      <c r="BI28" s="3" t="str">
        <f>IF(Downloads_maandcijfers!BI31="", "", Downloads_maandcijfers!BI31)</f>
        <v/>
      </c>
      <c r="BJ28" s="3" t="str">
        <f>IF(Downloads_maandcijfers!BJ31="", "", Downloads_maandcijfers!BJ31)</f>
        <v/>
      </c>
      <c r="BK28" s="3" t="str">
        <f>IF(Downloads_maandcijfers!BK31="", "", Downloads_maandcijfers!BK31)</f>
        <v/>
      </c>
      <c r="BL28" s="3" t="str">
        <f>IF(Downloads_maandcijfers!BL31="", "", Downloads_maandcijfers!BL31)</f>
        <v/>
      </c>
      <c r="BM28" s="3" t="str">
        <f>IF(Downloads_maandcijfers!BM31="", "", Downloads_maandcijfers!BM31)</f>
        <v/>
      </c>
      <c r="BN28" s="3" t="str">
        <f>IF(Downloads_maandcijfers!BN31="", "", Downloads_maandcijfers!BN31)</f>
        <v/>
      </c>
      <c r="BO28" s="3">
        <f>IF(Downloads_maandcijfers!BO31="", "", Downloads_maandcijfers!BO31)</f>
        <v>100.2115</v>
      </c>
      <c r="BP28" s="3" t="str">
        <f>IF(Downloads_maandcijfers!BP31="", "", Downloads_maandcijfers!BP31)</f>
        <v/>
      </c>
      <c r="BQ28" s="3">
        <f>IF(Downloads_maandcijfers!BQ31="", "", Downloads_maandcijfers!BQ31)</f>
        <v>99.621369999999999</v>
      </c>
      <c r="BR28" s="3" t="str">
        <f>IF(Downloads_maandcijfers!BR31="", "", Downloads_maandcijfers!BR31)</f>
        <v/>
      </c>
      <c r="BS28" s="3" t="str">
        <f>IF(Downloads_maandcijfers!BS31="", "", Downloads_maandcijfers!BS31)</f>
        <v/>
      </c>
      <c r="BT28" s="3" t="str">
        <f>IF(Downloads_maandcijfers!BT31="", "", Downloads_maandcijfers!BT31)</f>
        <v/>
      </c>
      <c r="BU28" s="3" t="str">
        <f>IF(Downloads_maandcijfers!BU31="", "", Downloads_maandcijfers!BU31)</f>
        <v/>
      </c>
      <c r="BV28" s="3" t="str">
        <f>IF(Downloads_maandcijfers!BV31="", "", Downloads_maandcijfers!BV31)</f>
        <v/>
      </c>
      <c r="BW28" s="3" t="str">
        <f>IF(Downloads_maandcijfers!BW31="", "", Downloads_maandcijfers!BW31)</f>
        <v/>
      </c>
      <c r="BX28" s="3" t="str">
        <f>IF(Downloads_maandcijfers!BX31="", "", Downloads_maandcijfers!BX31)</f>
        <v/>
      </c>
      <c r="BY28" s="3" t="str">
        <f>IF(Downloads_maandcijfers!BY31="", "", Downloads_maandcijfers!BY31)</f>
        <v/>
      </c>
      <c r="BZ28" s="3" t="str">
        <f>IF(Downloads_maandcijfers!BZ31="", "", Downloads_maandcijfers!BZ31)</f>
        <v/>
      </c>
      <c r="CA28" s="3" t="str">
        <f>IF(Downloads_maandcijfers!CA31="", "", Downloads_maandcijfers!CA31)</f>
        <v/>
      </c>
      <c r="CB28" s="3" t="str">
        <f>IF(Downloads_maandcijfers!CB31="", "", Downloads_maandcijfers!CB31)</f>
        <v/>
      </c>
      <c r="CC28" s="3" t="str">
        <f>IF(Downloads_maandcijfers!CC31="", "", Downloads_maandcijfers!CC31)</f>
        <v/>
      </c>
      <c r="CD28" s="3" t="str">
        <f>IF(Downloads_maandcijfers!CD31="", "", Downloads_maandcijfers!CD31)</f>
        <v/>
      </c>
      <c r="CE28" s="3" t="str">
        <f>IF(Downloads_maandcijfers!CE31="", "", Downloads_maandcijfers!CE31)</f>
        <v/>
      </c>
      <c r="CF28" s="3" t="str">
        <f>IF(Downloads_maandcijfers!CF31="", "", Downloads_maandcijfers!CF31)</f>
        <v/>
      </c>
    </row>
    <row r="29" spans="1:84" s="4" customFormat="1" x14ac:dyDescent="0.25">
      <c r="A29" s="1">
        <v>31138</v>
      </c>
      <c r="B29" s="3" t="str">
        <f>IF(Downloads_maandcijfers!B32="", "", Downloads_maandcijfers!B32)</f>
        <v/>
      </c>
      <c r="C29" s="3">
        <f>IF(Downloads_maandcijfers!C32="", "", Downloads_maandcijfers!C32)</f>
        <v>1.3807</v>
      </c>
      <c r="D29" s="3">
        <f>IF(Downloads_maandcijfers!D32="", "", Downloads_maandcijfers!D32)</f>
        <v>102.811319</v>
      </c>
      <c r="E29" s="3" t="str">
        <f>IF(Downloads_maandcijfers!E32="", "", Downloads_maandcijfers!E32)</f>
        <v/>
      </c>
      <c r="F29" s="3" t="str">
        <f>IF(Downloads_maandcijfers!F32="", "", Downloads_maandcijfers!F32)</f>
        <v/>
      </c>
      <c r="G29" s="3">
        <f>IF(Downloads_maandcijfers!G32="", "", Downloads_maandcijfers!G32)</f>
        <v>7.31</v>
      </c>
      <c r="H29" s="3">
        <f>IF(Downloads_maandcijfers!H32="", "", Downloads_maandcijfers!H32)</f>
        <v>11.41</v>
      </c>
      <c r="I29" s="3" t="str">
        <f>IF(Downloads_maandcijfers!I32="", "", Downloads_maandcijfers!I32)</f>
        <v/>
      </c>
      <c r="J29" s="3" t="str">
        <f>IF(Downloads_maandcijfers!J32="", "", Downloads_maandcijfers!J32)</f>
        <v/>
      </c>
      <c r="K29" s="3" t="str">
        <f>IF(Downloads_maandcijfers!K32="", "", Downloads_maandcijfers!K32)</f>
        <v/>
      </c>
      <c r="L29" s="3" t="str">
        <f>IF(Downloads_maandcijfers!L32="", "", Downloads_maandcijfers!L32)</f>
        <v/>
      </c>
      <c r="M29" s="3" t="str">
        <f>IF(Downloads_maandcijfers!M32="", "", Downloads_maandcijfers!M32)</f>
        <v/>
      </c>
      <c r="N29" s="3" t="str">
        <f>IF(Downloads_maandcijfers!N32="", "", Downloads_maandcijfers!N32)</f>
        <v/>
      </c>
      <c r="O29" s="3" t="str">
        <f>IF(Downloads_maandcijfers!O32="", "", Downloads_maandcijfers!O32)</f>
        <v/>
      </c>
      <c r="P29" s="3" t="str">
        <f>IF(Downloads_maandcijfers!P32="", "", Downloads_maandcijfers!P32)</f>
        <v/>
      </c>
      <c r="Q29" s="3" t="str">
        <f>IF(Downloads_maandcijfers!Q32="", "", Downloads_maandcijfers!Q32)</f>
        <v/>
      </c>
      <c r="R29" s="3" t="str">
        <f>IF(Downloads_maandcijfers!R32="", "", Downloads_maandcijfers!R32)</f>
        <v/>
      </c>
      <c r="S29" s="3" t="str">
        <f>IF(Downloads_maandcijfers!S32="", "", Downloads_maandcijfers!S32)</f>
        <v/>
      </c>
      <c r="T29" s="3" t="str">
        <f>IF(Downloads_maandcijfers!T32="", "", Downloads_maandcijfers!T32)</f>
        <v/>
      </c>
      <c r="U29" s="3">
        <f>IF(Downloads_maandcijfers!U32="", "", Downloads_maandcijfers!U32)</f>
        <v>-11</v>
      </c>
      <c r="V29" s="3">
        <f>IF(Downloads_maandcijfers!V32="", "", Downloads_maandcijfers!V32)</f>
        <v>-0.24</v>
      </c>
      <c r="W29" s="3" t="str">
        <f>IF(Downloads_maandcijfers!W32="", "", Downloads_maandcijfers!W32)</f>
        <v/>
      </c>
      <c r="X29" s="3">
        <f>IF(Downloads_maandcijfers!X32="", "", Downloads_maandcijfers!X32)</f>
        <v>-8.8000000000000007</v>
      </c>
      <c r="Y29" s="3">
        <f>IF(Downloads_maandcijfers!Y32="", "", Downloads_maandcijfers!Y32)</f>
        <v>-45.1</v>
      </c>
      <c r="Z29" s="3">
        <f>IF(Downloads_maandcijfers!Z32="", "", Downloads_maandcijfers!Z32)</f>
        <v>1063</v>
      </c>
      <c r="AA29" s="3" t="str">
        <f>IF(Downloads_maandcijfers!AA32="", "", Downloads_maandcijfers!AA32)</f>
        <v/>
      </c>
      <c r="AB29" s="3" t="str">
        <f>IF(Downloads_maandcijfers!AB32="", "", Downloads_maandcijfers!AB32)</f>
        <v/>
      </c>
      <c r="AC29" s="16">
        <v>95.65</v>
      </c>
      <c r="AD29" s="3">
        <f>IF(Downloads_maandcijfers!AD32="", "", Downloads_maandcijfers!AD32)</f>
        <v>179.83</v>
      </c>
      <c r="AE29" s="3">
        <f>IF(Downloads_maandcijfers!AE32="", "", Downloads_maandcijfers!AE32)</f>
        <v>202.24160000000001</v>
      </c>
      <c r="AF29" s="3">
        <f>IF(Downloads_maandcijfers!AF32="", "", Downloads_maandcijfers!AF32)</f>
        <v>8.25</v>
      </c>
      <c r="AG29" s="3" t="str">
        <f>IF(Downloads_maandcijfers!AG32="", "", Downloads_maandcijfers!AG32)</f>
        <v/>
      </c>
      <c r="AH29" s="3">
        <f>IF(Downloads_maandcijfers!AH32="", "", Downloads_maandcijfers!AH32)</f>
        <v>12.375</v>
      </c>
      <c r="AI29" s="3" t="str">
        <f>IF(Downloads_maandcijfers!AI32="", "", Downloads_maandcijfers!AI32)</f>
        <v/>
      </c>
      <c r="AJ29" s="3" t="str">
        <f>IF(Downloads_maandcijfers!AJ32="", "", Downloads_maandcijfers!AJ32)</f>
        <v/>
      </c>
      <c r="AK29" s="3" t="str">
        <f>IF(Downloads_maandcijfers!AK32="", "", Downloads_maandcijfers!AK32)</f>
        <v/>
      </c>
      <c r="AL29" s="3">
        <f>IF(Downloads_maandcijfers!AL32="", "", Downloads_maandcijfers!AL32)</f>
        <v>108.4</v>
      </c>
      <c r="AM29" s="3" t="str">
        <f>IF(Downloads_maandcijfers!AM32="", "", Downloads_maandcijfers!AM32)</f>
        <v/>
      </c>
      <c r="AN29" s="3" t="str">
        <f>IF(Downloads_maandcijfers!AN32="", "", Downloads_maandcijfers!AN32)</f>
        <v/>
      </c>
      <c r="AO29" s="3" t="str">
        <f>IF(Downloads_maandcijfers!AO32="", "", Downloads_maandcijfers!AO32)</f>
        <v/>
      </c>
      <c r="AP29" s="3" t="str">
        <f>IF(Downloads_maandcijfers!AP32="", "", Downloads_maandcijfers!AP32)</f>
        <v/>
      </c>
      <c r="AQ29" s="3" t="str">
        <f>IF(Downloads_maandcijfers!AQ32="", "", Downloads_maandcijfers!AQ32)</f>
        <v/>
      </c>
      <c r="AR29" s="3" t="str">
        <f>IF(Downloads_maandcijfers!AR32="", "", Downloads_maandcijfers!AR32)</f>
        <v/>
      </c>
      <c r="AS29" s="3" t="str">
        <f>IF(Downloads_maandcijfers!AS32="", "", Downloads_maandcijfers!AS32)</f>
        <v/>
      </c>
      <c r="AT29" s="3" t="str">
        <f>IF(Downloads_maandcijfers!AT32="", "", Downloads_maandcijfers!AT32)</f>
        <v/>
      </c>
      <c r="AU29" s="3" t="str">
        <f>IF(Downloads_maandcijfers!AU32="", "", Downloads_maandcijfers!AU32)</f>
        <v/>
      </c>
      <c r="AV29" s="3" t="str">
        <f>IF(Downloads_maandcijfers!AV32="", "", Downloads_maandcijfers!AV32)</f>
        <v/>
      </c>
      <c r="AW29" s="3" t="str">
        <f>IF(Downloads_maandcijfers!AW32="", "", Downloads_maandcijfers!AW32)</f>
        <v/>
      </c>
      <c r="AX29" s="3" t="str">
        <f>IF(Downloads_maandcijfers!AX32="", "", Downloads_maandcijfers!AX32)</f>
        <v/>
      </c>
      <c r="AY29" s="3" t="str">
        <f>IF(Downloads_maandcijfers!AY32="", "", Downloads_maandcijfers!AY32)</f>
        <v/>
      </c>
      <c r="AZ29" s="3" t="str">
        <f>IF(Downloads_maandcijfers!AZ32="", "", Downloads_maandcijfers!AZ32)</f>
        <v/>
      </c>
      <c r="BA29" s="3" t="str">
        <f>IF(Downloads_maandcijfers!BA32="", "", Downloads_maandcijfers!BA32)</f>
        <v/>
      </c>
      <c r="BB29" s="3" t="str">
        <f>IF(Downloads_maandcijfers!BB32="", "", Downloads_maandcijfers!BB32)</f>
        <v/>
      </c>
      <c r="BC29" s="3" t="str">
        <f>IF(Downloads_maandcijfers!BC32="", "", Downloads_maandcijfers!BC32)</f>
        <v/>
      </c>
      <c r="BD29" s="3" t="str">
        <f>IF(Downloads_maandcijfers!BD32="", "", Downloads_maandcijfers!BD32)</f>
        <v/>
      </c>
      <c r="BE29" s="3" t="str">
        <f>IF(Downloads_maandcijfers!BE32="", "", Downloads_maandcijfers!BE32)</f>
        <v/>
      </c>
      <c r="BF29" s="3" t="str">
        <f>IF(Downloads_maandcijfers!BF32="", "", Downloads_maandcijfers!BF32)</f>
        <v/>
      </c>
      <c r="BG29" s="3">
        <f>IF(Downloads_maandcijfers!BG32="", "", Downloads_maandcijfers!BG32)</f>
        <v>14.11</v>
      </c>
      <c r="BH29" s="3">
        <f>IF(Downloads_maandcijfers!BH32="", "", Downloads_maandcijfers!BH32)</f>
        <v>42.023789999999998</v>
      </c>
      <c r="BI29" s="3" t="str">
        <f>IF(Downloads_maandcijfers!BI32="", "", Downloads_maandcijfers!BI32)</f>
        <v/>
      </c>
      <c r="BJ29" s="3" t="str">
        <f>IF(Downloads_maandcijfers!BJ32="", "", Downloads_maandcijfers!BJ32)</f>
        <v/>
      </c>
      <c r="BK29" s="3" t="str">
        <f>IF(Downloads_maandcijfers!BK32="", "", Downloads_maandcijfers!BK32)</f>
        <v/>
      </c>
      <c r="BL29" s="3" t="str">
        <f>IF(Downloads_maandcijfers!BL32="", "", Downloads_maandcijfers!BL32)</f>
        <v/>
      </c>
      <c r="BM29" s="3" t="str">
        <f>IF(Downloads_maandcijfers!BM32="", "", Downloads_maandcijfers!BM32)</f>
        <v/>
      </c>
      <c r="BN29" s="3" t="str">
        <f>IF(Downloads_maandcijfers!BN32="", "", Downloads_maandcijfers!BN32)</f>
        <v/>
      </c>
      <c r="BO29" s="3">
        <f>IF(Downloads_maandcijfers!BO32="", "", Downloads_maandcijfers!BO32)</f>
        <v>100.1772</v>
      </c>
      <c r="BP29" s="3" t="str">
        <f>IF(Downloads_maandcijfers!BP32="", "", Downloads_maandcijfers!BP32)</f>
        <v/>
      </c>
      <c r="BQ29" s="3">
        <f>IF(Downloads_maandcijfers!BQ32="", "", Downloads_maandcijfers!BQ32)</f>
        <v>99.579840000000004</v>
      </c>
      <c r="BR29" s="3" t="str">
        <f>IF(Downloads_maandcijfers!BR32="", "", Downloads_maandcijfers!BR32)</f>
        <v/>
      </c>
      <c r="BS29" s="3" t="str">
        <f>IF(Downloads_maandcijfers!BS32="", "", Downloads_maandcijfers!BS32)</f>
        <v/>
      </c>
      <c r="BT29" s="3" t="str">
        <f>IF(Downloads_maandcijfers!BT32="", "", Downloads_maandcijfers!BT32)</f>
        <v/>
      </c>
      <c r="BU29" s="3" t="str">
        <f>IF(Downloads_maandcijfers!BU32="", "", Downloads_maandcijfers!BU32)</f>
        <v/>
      </c>
      <c r="BV29" s="3" t="str">
        <f>IF(Downloads_maandcijfers!BV32="", "", Downloads_maandcijfers!BV32)</f>
        <v/>
      </c>
      <c r="BW29" s="3" t="str">
        <f>IF(Downloads_maandcijfers!BW32="", "", Downloads_maandcijfers!BW32)</f>
        <v/>
      </c>
      <c r="BX29" s="3" t="str">
        <f>IF(Downloads_maandcijfers!BX32="", "", Downloads_maandcijfers!BX32)</f>
        <v/>
      </c>
      <c r="BY29" s="3" t="str">
        <f>IF(Downloads_maandcijfers!BY32="", "", Downloads_maandcijfers!BY32)</f>
        <v/>
      </c>
      <c r="BZ29" s="3" t="str">
        <f>IF(Downloads_maandcijfers!BZ32="", "", Downloads_maandcijfers!BZ32)</f>
        <v/>
      </c>
      <c r="CA29" s="3" t="str">
        <f>IF(Downloads_maandcijfers!CA32="", "", Downloads_maandcijfers!CA32)</f>
        <v/>
      </c>
      <c r="CB29" s="3" t="str">
        <f>IF(Downloads_maandcijfers!CB32="", "", Downloads_maandcijfers!CB32)</f>
        <v/>
      </c>
      <c r="CC29" s="3" t="str">
        <f>IF(Downloads_maandcijfers!CC32="", "", Downloads_maandcijfers!CC32)</f>
        <v/>
      </c>
      <c r="CD29" s="3" t="str">
        <f>IF(Downloads_maandcijfers!CD32="", "", Downloads_maandcijfers!CD32)</f>
        <v/>
      </c>
      <c r="CE29" s="3" t="str">
        <f>IF(Downloads_maandcijfers!CE32="", "", Downloads_maandcijfers!CE32)</f>
        <v/>
      </c>
      <c r="CF29" s="3" t="str">
        <f>IF(Downloads_maandcijfers!CF32="", "", Downloads_maandcijfers!CF32)</f>
        <v/>
      </c>
    </row>
    <row r="30" spans="1:84" s="4" customFormat="1" x14ac:dyDescent="0.25">
      <c r="A30" s="1">
        <v>31168</v>
      </c>
      <c r="B30" s="3" t="str">
        <f>IF(Downloads_maandcijfers!B33="", "", Downloads_maandcijfers!B33)</f>
        <v/>
      </c>
      <c r="C30" s="3">
        <f>IF(Downloads_maandcijfers!C33="", "", Downloads_maandcijfers!C33)</f>
        <v>1.3764000000000001</v>
      </c>
      <c r="D30" s="3">
        <f>IF(Downloads_maandcijfers!D33="", "", Downloads_maandcijfers!D33)</f>
        <v>120.082716</v>
      </c>
      <c r="E30" s="3" t="str">
        <f>IF(Downloads_maandcijfers!E33="", "", Downloads_maandcijfers!E33)</f>
        <v/>
      </c>
      <c r="F30" s="3" t="str">
        <f>IF(Downloads_maandcijfers!F33="", "", Downloads_maandcijfers!F33)</f>
        <v/>
      </c>
      <c r="G30" s="3">
        <f>IF(Downloads_maandcijfers!G33="", "", Downloads_maandcijfers!G33)</f>
        <v>7.2</v>
      </c>
      <c r="H30" s="3">
        <f>IF(Downloads_maandcijfers!H33="", "", Downloads_maandcijfers!H33)</f>
        <v>10.28</v>
      </c>
      <c r="I30" s="3" t="str">
        <f>IF(Downloads_maandcijfers!I33="", "", Downloads_maandcijfers!I33)</f>
        <v/>
      </c>
      <c r="J30" s="3" t="str">
        <f>IF(Downloads_maandcijfers!J33="", "", Downloads_maandcijfers!J33)</f>
        <v/>
      </c>
      <c r="K30" s="3" t="str">
        <f>IF(Downloads_maandcijfers!K33="", "", Downloads_maandcijfers!K33)</f>
        <v/>
      </c>
      <c r="L30" s="3" t="str">
        <f>IF(Downloads_maandcijfers!L33="", "", Downloads_maandcijfers!L33)</f>
        <v/>
      </c>
      <c r="M30" s="3" t="str">
        <f>IF(Downloads_maandcijfers!M33="", "", Downloads_maandcijfers!M33)</f>
        <v/>
      </c>
      <c r="N30" s="3" t="str">
        <f>IF(Downloads_maandcijfers!N33="", "", Downloads_maandcijfers!N33)</f>
        <v/>
      </c>
      <c r="O30" s="3" t="str">
        <f>IF(Downloads_maandcijfers!O33="", "", Downloads_maandcijfers!O33)</f>
        <v/>
      </c>
      <c r="P30" s="3" t="str">
        <f>IF(Downloads_maandcijfers!P33="", "", Downloads_maandcijfers!P33)</f>
        <v/>
      </c>
      <c r="Q30" s="3" t="str">
        <f>IF(Downloads_maandcijfers!Q33="", "", Downloads_maandcijfers!Q33)</f>
        <v/>
      </c>
      <c r="R30" s="3" t="str">
        <f>IF(Downloads_maandcijfers!R33="", "", Downloads_maandcijfers!R33)</f>
        <v/>
      </c>
      <c r="S30" s="3" t="str">
        <f>IF(Downloads_maandcijfers!S33="", "", Downloads_maandcijfers!S33)</f>
        <v/>
      </c>
      <c r="T30" s="3" t="str">
        <f>IF(Downloads_maandcijfers!T33="", "", Downloads_maandcijfers!T33)</f>
        <v/>
      </c>
      <c r="U30" s="3">
        <f>IF(Downloads_maandcijfers!U33="", "", Downloads_maandcijfers!U33)</f>
        <v>-11.5</v>
      </c>
      <c r="V30" s="3">
        <f>IF(Downloads_maandcijfers!V33="", "", Downloads_maandcijfers!V33)</f>
        <v>-0.11</v>
      </c>
      <c r="W30" s="3" t="str">
        <f>IF(Downloads_maandcijfers!W33="", "", Downloads_maandcijfers!W33)</f>
        <v/>
      </c>
      <c r="X30" s="3">
        <f>IF(Downloads_maandcijfers!X33="", "", Downloads_maandcijfers!X33)</f>
        <v>-7.6</v>
      </c>
      <c r="Y30" s="3">
        <f>IF(Downloads_maandcijfers!Y33="", "", Downloads_maandcijfers!Y33)</f>
        <v>-45.2</v>
      </c>
      <c r="Z30" s="3">
        <f>IF(Downloads_maandcijfers!Z33="", "", Downloads_maandcijfers!Z33)</f>
        <v>932</v>
      </c>
      <c r="AA30" s="3" t="str">
        <f>IF(Downloads_maandcijfers!AA33="", "", Downloads_maandcijfers!AA33)</f>
        <v/>
      </c>
      <c r="AB30" s="3" t="str">
        <f>IF(Downloads_maandcijfers!AB33="", "", Downloads_maandcijfers!AB33)</f>
        <v/>
      </c>
      <c r="AC30" s="16">
        <v>94.43</v>
      </c>
      <c r="AD30" s="3">
        <f>IF(Downloads_maandcijfers!AD33="", "", Downloads_maandcijfers!AD33)</f>
        <v>189.57</v>
      </c>
      <c r="AE30" s="3">
        <f>IF(Downloads_maandcijfers!AE33="", "", Downloads_maandcijfers!AE33)</f>
        <v>212.126</v>
      </c>
      <c r="AF30" s="3">
        <f>IF(Downloads_maandcijfers!AF33="", "", Downloads_maandcijfers!AF33)</f>
        <v>7.75</v>
      </c>
      <c r="AG30" s="3" t="str">
        <f>IF(Downloads_maandcijfers!AG33="", "", Downloads_maandcijfers!AG33)</f>
        <v/>
      </c>
      <c r="AH30" s="3">
        <f>IF(Downloads_maandcijfers!AH33="", "", Downloads_maandcijfers!AH33)</f>
        <v>12.375</v>
      </c>
      <c r="AI30" s="3" t="str">
        <f>IF(Downloads_maandcijfers!AI33="", "", Downloads_maandcijfers!AI33)</f>
        <v/>
      </c>
      <c r="AJ30" s="3" t="str">
        <f>IF(Downloads_maandcijfers!AJ33="", "", Downloads_maandcijfers!AJ33)</f>
        <v/>
      </c>
      <c r="AK30" s="3" t="str">
        <f>IF(Downloads_maandcijfers!AK33="", "", Downloads_maandcijfers!AK33)</f>
        <v/>
      </c>
      <c r="AL30" s="3">
        <f>IF(Downloads_maandcijfers!AL33="", "", Downloads_maandcijfers!AL33)</f>
        <v>108.8</v>
      </c>
      <c r="AM30" s="3" t="str">
        <f>IF(Downloads_maandcijfers!AM33="", "", Downloads_maandcijfers!AM33)</f>
        <v/>
      </c>
      <c r="AN30" s="3" t="str">
        <f>IF(Downloads_maandcijfers!AN33="", "", Downloads_maandcijfers!AN33)</f>
        <v/>
      </c>
      <c r="AO30" s="3" t="str">
        <f>IF(Downloads_maandcijfers!AO33="", "", Downloads_maandcijfers!AO33)</f>
        <v/>
      </c>
      <c r="AP30" s="3" t="str">
        <f>IF(Downloads_maandcijfers!AP33="", "", Downloads_maandcijfers!AP33)</f>
        <v/>
      </c>
      <c r="AQ30" s="3" t="str">
        <f>IF(Downloads_maandcijfers!AQ33="", "", Downloads_maandcijfers!AQ33)</f>
        <v/>
      </c>
      <c r="AR30" s="3" t="str">
        <f>IF(Downloads_maandcijfers!AR33="", "", Downloads_maandcijfers!AR33)</f>
        <v/>
      </c>
      <c r="AS30" s="3" t="str">
        <f>IF(Downloads_maandcijfers!AS33="", "", Downloads_maandcijfers!AS33)</f>
        <v/>
      </c>
      <c r="AT30" s="3" t="str">
        <f>IF(Downloads_maandcijfers!AT33="", "", Downloads_maandcijfers!AT33)</f>
        <v/>
      </c>
      <c r="AU30" s="3" t="str">
        <f>IF(Downloads_maandcijfers!AU33="", "", Downloads_maandcijfers!AU33)</f>
        <v/>
      </c>
      <c r="AV30" s="3" t="str">
        <f>IF(Downloads_maandcijfers!AV33="", "", Downloads_maandcijfers!AV33)</f>
        <v/>
      </c>
      <c r="AW30" s="3" t="str">
        <f>IF(Downloads_maandcijfers!AW33="", "", Downloads_maandcijfers!AW33)</f>
        <v/>
      </c>
      <c r="AX30" s="3" t="str">
        <f>IF(Downloads_maandcijfers!AX33="", "", Downloads_maandcijfers!AX33)</f>
        <v/>
      </c>
      <c r="AY30" s="3" t="str">
        <f>IF(Downloads_maandcijfers!AY33="", "", Downloads_maandcijfers!AY33)</f>
        <v/>
      </c>
      <c r="AZ30" s="3" t="str">
        <f>IF(Downloads_maandcijfers!AZ33="", "", Downloads_maandcijfers!AZ33)</f>
        <v/>
      </c>
      <c r="BA30" s="3" t="str">
        <f>IF(Downloads_maandcijfers!BA33="", "", Downloads_maandcijfers!BA33)</f>
        <v/>
      </c>
      <c r="BB30" s="3" t="str">
        <f>IF(Downloads_maandcijfers!BB33="", "", Downloads_maandcijfers!BB33)</f>
        <v/>
      </c>
      <c r="BC30" s="3" t="str">
        <f>IF(Downloads_maandcijfers!BC33="", "", Downloads_maandcijfers!BC33)</f>
        <v/>
      </c>
      <c r="BD30" s="3" t="str">
        <f>IF(Downloads_maandcijfers!BD33="", "", Downloads_maandcijfers!BD33)</f>
        <v/>
      </c>
      <c r="BE30" s="3" t="str">
        <f>IF(Downloads_maandcijfers!BE33="", "", Downloads_maandcijfers!BE33)</f>
        <v/>
      </c>
      <c r="BF30" s="3" t="str">
        <f>IF(Downloads_maandcijfers!BF33="", "", Downloads_maandcijfers!BF33)</f>
        <v/>
      </c>
      <c r="BG30" s="3">
        <f>IF(Downloads_maandcijfers!BG33="", "", Downloads_maandcijfers!BG33)</f>
        <v>14.11</v>
      </c>
      <c r="BH30" s="3">
        <f>IF(Downloads_maandcijfers!BH33="", "", Downloads_maandcijfers!BH33)</f>
        <v>31.659582</v>
      </c>
      <c r="BI30" s="3" t="str">
        <f>IF(Downloads_maandcijfers!BI33="", "", Downloads_maandcijfers!BI33)</f>
        <v/>
      </c>
      <c r="BJ30" s="3" t="str">
        <f>IF(Downloads_maandcijfers!BJ33="", "", Downloads_maandcijfers!BJ33)</f>
        <v/>
      </c>
      <c r="BK30" s="3" t="str">
        <f>IF(Downloads_maandcijfers!BK33="", "", Downloads_maandcijfers!BK33)</f>
        <v/>
      </c>
      <c r="BL30" s="3" t="str">
        <f>IF(Downloads_maandcijfers!BL33="", "", Downloads_maandcijfers!BL33)</f>
        <v/>
      </c>
      <c r="BM30" s="3" t="str">
        <f>IF(Downloads_maandcijfers!BM33="", "", Downloads_maandcijfers!BM33)</f>
        <v/>
      </c>
      <c r="BN30" s="3" t="str">
        <f>IF(Downloads_maandcijfers!BN33="", "", Downloads_maandcijfers!BN33)</f>
        <v/>
      </c>
      <c r="BO30" s="3">
        <f>IF(Downloads_maandcijfers!BO33="", "", Downloads_maandcijfers!BO33)</f>
        <v>100.1469</v>
      </c>
      <c r="BP30" s="3" t="str">
        <f>IF(Downloads_maandcijfers!BP33="", "", Downloads_maandcijfers!BP33)</f>
        <v/>
      </c>
      <c r="BQ30" s="3">
        <f>IF(Downloads_maandcijfers!BQ33="", "", Downloads_maandcijfers!BQ33)</f>
        <v>99.548209999999997</v>
      </c>
      <c r="BR30" s="3" t="str">
        <f>IF(Downloads_maandcijfers!BR33="", "", Downloads_maandcijfers!BR33)</f>
        <v/>
      </c>
      <c r="BS30" s="3" t="str">
        <f>IF(Downloads_maandcijfers!BS33="", "", Downloads_maandcijfers!BS33)</f>
        <v/>
      </c>
      <c r="BT30" s="3" t="str">
        <f>IF(Downloads_maandcijfers!BT33="", "", Downloads_maandcijfers!BT33)</f>
        <v/>
      </c>
      <c r="BU30" s="3" t="str">
        <f>IF(Downloads_maandcijfers!BU33="", "", Downloads_maandcijfers!BU33)</f>
        <v/>
      </c>
      <c r="BV30" s="3" t="str">
        <f>IF(Downloads_maandcijfers!BV33="", "", Downloads_maandcijfers!BV33)</f>
        <v/>
      </c>
      <c r="BW30" s="3" t="str">
        <f>IF(Downloads_maandcijfers!BW33="", "", Downloads_maandcijfers!BW33)</f>
        <v/>
      </c>
      <c r="BX30" s="3" t="str">
        <f>IF(Downloads_maandcijfers!BX33="", "", Downloads_maandcijfers!BX33)</f>
        <v/>
      </c>
      <c r="BY30" s="3" t="str">
        <f>IF(Downloads_maandcijfers!BY33="", "", Downloads_maandcijfers!BY33)</f>
        <v/>
      </c>
      <c r="BZ30" s="3" t="str">
        <f>IF(Downloads_maandcijfers!BZ33="", "", Downloads_maandcijfers!BZ33)</f>
        <v/>
      </c>
      <c r="CA30" s="3" t="str">
        <f>IF(Downloads_maandcijfers!CA33="", "", Downloads_maandcijfers!CA33)</f>
        <v/>
      </c>
      <c r="CB30" s="3" t="str">
        <f>IF(Downloads_maandcijfers!CB33="", "", Downloads_maandcijfers!CB33)</f>
        <v/>
      </c>
      <c r="CC30" s="3" t="str">
        <f>IF(Downloads_maandcijfers!CC33="", "", Downloads_maandcijfers!CC33)</f>
        <v/>
      </c>
      <c r="CD30" s="3" t="str">
        <f>IF(Downloads_maandcijfers!CD33="", "", Downloads_maandcijfers!CD33)</f>
        <v/>
      </c>
      <c r="CE30" s="3" t="str">
        <f>IF(Downloads_maandcijfers!CE33="", "", Downloads_maandcijfers!CE33)</f>
        <v/>
      </c>
      <c r="CF30" s="3" t="str">
        <f>IF(Downloads_maandcijfers!CF33="", "", Downloads_maandcijfers!CF33)</f>
        <v/>
      </c>
    </row>
    <row r="31" spans="1:84" s="4" customFormat="1" x14ac:dyDescent="0.25">
      <c r="A31" s="1">
        <v>31199</v>
      </c>
      <c r="B31" s="3" t="str">
        <f>IF(Downloads_maandcijfers!B34="", "", Downloads_maandcijfers!B34)</f>
        <v/>
      </c>
      <c r="C31" s="3">
        <f>IF(Downloads_maandcijfers!C34="", "", Downloads_maandcijfers!C34)</f>
        <v>1.3606</v>
      </c>
      <c r="D31" s="3">
        <f>IF(Downloads_maandcijfers!D34="", "", Downloads_maandcijfers!D34)</f>
        <v>132.71319</v>
      </c>
      <c r="E31" s="3" t="str">
        <f>IF(Downloads_maandcijfers!E34="", "", Downloads_maandcijfers!E34)</f>
        <v/>
      </c>
      <c r="F31" s="3" t="str">
        <f>IF(Downloads_maandcijfers!F34="", "", Downloads_maandcijfers!F34)</f>
        <v/>
      </c>
      <c r="G31" s="3">
        <f>IF(Downloads_maandcijfers!G34="", "", Downloads_maandcijfers!G34)</f>
        <v>7.05</v>
      </c>
      <c r="H31" s="3">
        <f>IF(Downloads_maandcijfers!H34="", "", Downloads_maandcijfers!H34)</f>
        <v>10.25</v>
      </c>
      <c r="I31" s="3" t="str">
        <f>IF(Downloads_maandcijfers!I34="", "", Downloads_maandcijfers!I34)</f>
        <v/>
      </c>
      <c r="J31" s="3" t="str">
        <f>IF(Downloads_maandcijfers!J34="", "", Downloads_maandcijfers!J34)</f>
        <v/>
      </c>
      <c r="K31" s="3" t="str">
        <f>IF(Downloads_maandcijfers!K34="", "", Downloads_maandcijfers!K34)</f>
        <v/>
      </c>
      <c r="L31" s="3" t="str">
        <f>IF(Downloads_maandcijfers!L34="", "", Downloads_maandcijfers!L34)</f>
        <v/>
      </c>
      <c r="M31" s="3" t="str">
        <f>IF(Downloads_maandcijfers!M34="", "", Downloads_maandcijfers!M34)</f>
        <v/>
      </c>
      <c r="N31" s="3" t="str">
        <f>IF(Downloads_maandcijfers!N34="", "", Downloads_maandcijfers!N34)</f>
        <v/>
      </c>
      <c r="O31" s="3" t="str">
        <f>IF(Downloads_maandcijfers!O34="", "", Downloads_maandcijfers!O34)</f>
        <v/>
      </c>
      <c r="P31" s="3" t="str">
        <f>IF(Downloads_maandcijfers!P34="", "", Downloads_maandcijfers!P34)</f>
        <v/>
      </c>
      <c r="Q31" s="3" t="str">
        <f>IF(Downloads_maandcijfers!Q34="", "", Downloads_maandcijfers!Q34)</f>
        <v/>
      </c>
      <c r="R31" s="3" t="str">
        <f>IF(Downloads_maandcijfers!R34="", "", Downloads_maandcijfers!R34)</f>
        <v/>
      </c>
      <c r="S31" s="3" t="str">
        <f>IF(Downloads_maandcijfers!S34="", "", Downloads_maandcijfers!S34)</f>
        <v/>
      </c>
      <c r="T31" s="3" t="str">
        <f>IF(Downloads_maandcijfers!T34="", "", Downloads_maandcijfers!T34)</f>
        <v/>
      </c>
      <c r="U31" s="3">
        <f>IF(Downloads_maandcijfers!U34="", "", Downloads_maandcijfers!U34)</f>
        <v>-11.9</v>
      </c>
      <c r="V31" s="3">
        <f>IF(Downloads_maandcijfers!V34="", "", Downloads_maandcijfers!V34)</f>
        <v>-0.14000000000000001</v>
      </c>
      <c r="W31" s="3" t="str">
        <f>IF(Downloads_maandcijfers!W34="", "", Downloads_maandcijfers!W34)</f>
        <v/>
      </c>
      <c r="X31" s="3">
        <f>IF(Downloads_maandcijfers!X34="", "", Downloads_maandcijfers!X34)</f>
        <v>-7.9</v>
      </c>
      <c r="Y31" s="3">
        <f>IF(Downloads_maandcijfers!Y34="", "", Downloads_maandcijfers!Y34)</f>
        <v>-43.3</v>
      </c>
      <c r="Z31" s="3">
        <f>IF(Downloads_maandcijfers!Z34="", "", Downloads_maandcijfers!Z34)</f>
        <v>872</v>
      </c>
      <c r="AA31" s="3" t="str">
        <f>IF(Downloads_maandcijfers!AA34="", "", Downloads_maandcijfers!AA34)</f>
        <v/>
      </c>
      <c r="AB31" s="3" t="str">
        <f>IF(Downloads_maandcijfers!AB34="", "", Downloads_maandcijfers!AB34)</f>
        <v/>
      </c>
      <c r="AC31" s="16">
        <v>95.29</v>
      </c>
      <c r="AD31" s="3">
        <f>IF(Downloads_maandcijfers!AD34="", "", Downloads_maandcijfers!AD34)</f>
        <v>191.85</v>
      </c>
      <c r="AE31" s="3">
        <f>IF(Downloads_maandcijfers!AE34="", "", Downloads_maandcijfers!AE34)</f>
        <v>215.3965</v>
      </c>
      <c r="AF31" s="3">
        <f>IF(Downloads_maandcijfers!AF34="", "", Downloads_maandcijfers!AF34)</f>
        <v>7.75</v>
      </c>
      <c r="AG31" s="3" t="str">
        <f>IF(Downloads_maandcijfers!AG34="", "", Downloads_maandcijfers!AG34)</f>
        <v/>
      </c>
      <c r="AH31" s="3">
        <f>IF(Downloads_maandcijfers!AH34="", "", Downloads_maandcijfers!AH34)</f>
        <v>12.375</v>
      </c>
      <c r="AI31" s="3" t="str">
        <f>IF(Downloads_maandcijfers!AI34="", "", Downloads_maandcijfers!AI34)</f>
        <v/>
      </c>
      <c r="AJ31" s="3" t="str">
        <f>IF(Downloads_maandcijfers!AJ34="", "", Downloads_maandcijfers!AJ34)</f>
        <v/>
      </c>
      <c r="AK31" s="3" t="str">
        <f>IF(Downloads_maandcijfers!AK34="", "", Downloads_maandcijfers!AK34)</f>
        <v/>
      </c>
      <c r="AL31" s="3">
        <f>IF(Downloads_maandcijfers!AL34="", "", Downloads_maandcijfers!AL34)</f>
        <v>109.1</v>
      </c>
      <c r="AM31" s="3" t="str">
        <f>IF(Downloads_maandcijfers!AM34="", "", Downloads_maandcijfers!AM34)</f>
        <v/>
      </c>
      <c r="AN31" s="3" t="str">
        <f>IF(Downloads_maandcijfers!AN34="", "", Downloads_maandcijfers!AN34)</f>
        <v/>
      </c>
      <c r="AO31" s="3" t="str">
        <f>IF(Downloads_maandcijfers!AO34="", "", Downloads_maandcijfers!AO34)</f>
        <v/>
      </c>
      <c r="AP31" s="3" t="str">
        <f>IF(Downloads_maandcijfers!AP34="", "", Downloads_maandcijfers!AP34)</f>
        <v/>
      </c>
      <c r="AQ31" s="3" t="str">
        <f>IF(Downloads_maandcijfers!AQ34="", "", Downloads_maandcijfers!AQ34)</f>
        <v/>
      </c>
      <c r="AR31" s="3" t="str">
        <f>IF(Downloads_maandcijfers!AR34="", "", Downloads_maandcijfers!AR34)</f>
        <v/>
      </c>
      <c r="AS31" s="3" t="str">
        <f>IF(Downloads_maandcijfers!AS34="", "", Downloads_maandcijfers!AS34)</f>
        <v/>
      </c>
      <c r="AT31" s="3" t="str">
        <f>IF(Downloads_maandcijfers!AT34="", "", Downloads_maandcijfers!AT34)</f>
        <v/>
      </c>
      <c r="AU31" s="3" t="str">
        <f>IF(Downloads_maandcijfers!AU34="", "", Downloads_maandcijfers!AU34)</f>
        <v/>
      </c>
      <c r="AV31" s="3" t="str">
        <f>IF(Downloads_maandcijfers!AV34="", "", Downloads_maandcijfers!AV34)</f>
        <v/>
      </c>
      <c r="AW31" s="3" t="str">
        <f>IF(Downloads_maandcijfers!AW34="", "", Downloads_maandcijfers!AW34)</f>
        <v/>
      </c>
      <c r="AX31" s="3" t="str">
        <f>IF(Downloads_maandcijfers!AX34="", "", Downloads_maandcijfers!AX34)</f>
        <v/>
      </c>
      <c r="AY31" s="3" t="str">
        <f>IF(Downloads_maandcijfers!AY34="", "", Downloads_maandcijfers!AY34)</f>
        <v/>
      </c>
      <c r="AZ31" s="3" t="str">
        <f>IF(Downloads_maandcijfers!AZ34="", "", Downloads_maandcijfers!AZ34)</f>
        <v/>
      </c>
      <c r="BA31" s="3" t="str">
        <f>IF(Downloads_maandcijfers!BA34="", "", Downloads_maandcijfers!BA34)</f>
        <v/>
      </c>
      <c r="BB31" s="3" t="str">
        <f>IF(Downloads_maandcijfers!BB34="", "", Downloads_maandcijfers!BB34)</f>
        <v/>
      </c>
      <c r="BC31" s="3" t="str">
        <f>IF(Downloads_maandcijfers!BC34="", "", Downloads_maandcijfers!BC34)</f>
        <v/>
      </c>
      <c r="BD31" s="3" t="str">
        <f>IF(Downloads_maandcijfers!BD34="", "", Downloads_maandcijfers!BD34)</f>
        <v/>
      </c>
      <c r="BE31" s="3" t="str">
        <f>IF(Downloads_maandcijfers!BE34="", "", Downloads_maandcijfers!BE34)</f>
        <v/>
      </c>
      <c r="BF31" s="3" t="str">
        <f>IF(Downloads_maandcijfers!BF34="", "", Downloads_maandcijfers!BF34)</f>
        <v/>
      </c>
      <c r="BG31" s="3">
        <f>IF(Downloads_maandcijfers!BG34="", "", Downloads_maandcijfers!BG34)</f>
        <v>14.11</v>
      </c>
      <c r="BH31" s="3">
        <f>IF(Downloads_maandcijfers!BH34="", "", Downloads_maandcijfers!BH34)</f>
        <v>34.803325999999998</v>
      </c>
      <c r="BI31" s="3" t="str">
        <f>IF(Downloads_maandcijfers!BI34="", "", Downloads_maandcijfers!BI34)</f>
        <v/>
      </c>
      <c r="BJ31" s="3" t="str">
        <f>IF(Downloads_maandcijfers!BJ34="", "", Downloads_maandcijfers!BJ34)</f>
        <v/>
      </c>
      <c r="BK31" s="3" t="str">
        <f>IF(Downloads_maandcijfers!BK34="", "", Downloads_maandcijfers!BK34)</f>
        <v/>
      </c>
      <c r="BL31" s="3" t="str">
        <f>IF(Downloads_maandcijfers!BL34="", "", Downloads_maandcijfers!BL34)</f>
        <v/>
      </c>
      <c r="BM31" s="3" t="str">
        <f>IF(Downloads_maandcijfers!BM34="", "", Downloads_maandcijfers!BM34)</f>
        <v/>
      </c>
      <c r="BN31" s="3" t="str">
        <f>IF(Downloads_maandcijfers!BN34="", "", Downloads_maandcijfers!BN34)</f>
        <v/>
      </c>
      <c r="BO31" s="3">
        <f>IF(Downloads_maandcijfers!BO34="", "", Downloads_maandcijfers!BO34)</f>
        <v>100.121</v>
      </c>
      <c r="BP31" s="3" t="str">
        <f>IF(Downloads_maandcijfers!BP34="", "", Downloads_maandcijfers!BP34)</f>
        <v/>
      </c>
      <c r="BQ31" s="3">
        <f>IF(Downloads_maandcijfers!BQ34="", "", Downloads_maandcijfers!BQ34)</f>
        <v>99.526579999999996</v>
      </c>
      <c r="BR31" s="3" t="str">
        <f>IF(Downloads_maandcijfers!BR34="", "", Downloads_maandcijfers!BR34)</f>
        <v/>
      </c>
      <c r="BS31" s="3" t="str">
        <f>IF(Downloads_maandcijfers!BS34="", "", Downloads_maandcijfers!BS34)</f>
        <v/>
      </c>
      <c r="BT31" s="3" t="str">
        <f>IF(Downloads_maandcijfers!BT34="", "", Downloads_maandcijfers!BT34)</f>
        <v/>
      </c>
      <c r="BU31" s="3" t="str">
        <f>IF(Downloads_maandcijfers!BU34="", "", Downloads_maandcijfers!BU34)</f>
        <v/>
      </c>
      <c r="BV31" s="3" t="str">
        <f>IF(Downloads_maandcijfers!BV34="", "", Downloads_maandcijfers!BV34)</f>
        <v/>
      </c>
      <c r="BW31" s="3" t="str">
        <f>IF(Downloads_maandcijfers!BW34="", "", Downloads_maandcijfers!BW34)</f>
        <v/>
      </c>
      <c r="BX31" s="3" t="str">
        <f>IF(Downloads_maandcijfers!BX34="", "", Downloads_maandcijfers!BX34)</f>
        <v/>
      </c>
      <c r="BY31" s="3" t="str">
        <f>IF(Downloads_maandcijfers!BY34="", "", Downloads_maandcijfers!BY34)</f>
        <v/>
      </c>
      <c r="BZ31" s="3" t="str">
        <f>IF(Downloads_maandcijfers!BZ34="", "", Downloads_maandcijfers!BZ34)</f>
        <v/>
      </c>
      <c r="CA31" s="3" t="str">
        <f>IF(Downloads_maandcijfers!CA34="", "", Downloads_maandcijfers!CA34)</f>
        <v/>
      </c>
      <c r="CB31" s="3" t="str">
        <f>IF(Downloads_maandcijfers!CB34="", "", Downloads_maandcijfers!CB34)</f>
        <v/>
      </c>
      <c r="CC31" s="3" t="str">
        <f>IF(Downloads_maandcijfers!CC34="", "", Downloads_maandcijfers!CC34)</f>
        <v/>
      </c>
      <c r="CD31" s="3" t="str">
        <f>IF(Downloads_maandcijfers!CD34="", "", Downloads_maandcijfers!CD34)</f>
        <v/>
      </c>
      <c r="CE31" s="3" t="str">
        <f>IF(Downloads_maandcijfers!CE34="", "", Downloads_maandcijfers!CE34)</f>
        <v/>
      </c>
      <c r="CF31" s="3" t="str">
        <f>IF(Downloads_maandcijfers!CF34="", "", Downloads_maandcijfers!CF34)</f>
        <v/>
      </c>
    </row>
    <row r="32" spans="1:84" s="4" customFormat="1" x14ac:dyDescent="0.25">
      <c r="A32" s="1">
        <v>31229</v>
      </c>
      <c r="B32" s="3" t="str">
        <f>IF(Downloads_maandcijfers!B35="", "", Downloads_maandcijfers!B35)</f>
        <v/>
      </c>
      <c r="C32" s="3">
        <f>IF(Downloads_maandcijfers!C35="", "", Downloads_maandcijfers!C35)</f>
        <v>1.2477</v>
      </c>
      <c r="D32" s="3">
        <f>IF(Downloads_maandcijfers!D35="", "", Downloads_maandcijfers!D35)</f>
        <v>128.001824</v>
      </c>
      <c r="E32" s="3" t="str">
        <f>IF(Downloads_maandcijfers!E35="", "", Downloads_maandcijfers!E35)</f>
        <v/>
      </c>
      <c r="F32" s="3" t="str">
        <f>IF(Downloads_maandcijfers!F35="", "", Downloads_maandcijfers!F35)</f>
        <v/>
      </c>
      <c r="G32" s="3">
        <f>IF(Downloads_maandcijfers!G35="", "", Downloads_maandcijfers!G35)</f>
        <v>6.86</v>
      </c>
      <c r="H32" s="3">
        <f>IF(Downloads_maandcijfers!H35="", "", Downloads_maandcijfers!H35)</f>
        <v>10.57</v>
      </c>
      <c r="I32" s="3" t="str">
        <f>IF(Downloads_maandcijfers!I35="", "", Downloads_maandcijfers!I35)</f>
        <v/>
      </c>
      <c r="J32" s="3" t="str">
        <f>IF(Downloads_maandcijfers!J35="", "", Downloads_maandcijfers!J35)</f>
        <v/>
      </c>
      <c r="K32" s="3" t="str">
        <f>IF(Downloads_maandcijfers!K35="", "", Downloads_maandcijfers!K35)</f>
        <v/>
      </c>
      <c r="L32" s="3" t="str">
        <f>IF(Downloads_maandcijfers!L35="", "", Downloads_maandcijfers!L35)</f>
        <v/>
      </c>
      <c r="M32" s="3" t="str">
        <f>IF(Downloads_maandcijfers!M35="", "", Downloads_maandcijfers!M35)</f>
        <v/>
      </c>
      <c r="N32" s="3" t="str">
        <f>IF(Downloads_maandcijfers!N35="", "", Downloads_maandcijfers!N35)</f>
        <v/>
      </c>
      <c r="O32" s="3" t="str">
        <f>IF(Downloads_maandcijfers!O35="", "", Downloads_maandcijfers!O35)</f>
        <v/>
      </c>
      <c r="P32" s="3" t="str">
        <f>IF(Downloads_maandcijfers!P35="", "", Downloads_maandcijfers!P35)</f>
        <v/>
      </c>
      <c r="Q32" s="3" t="str">
        <f>IF(Downloads_maandcijfers!Q35="", "", Downloads_maandcijfers!Q35)</f>
        <v/>
      </c>
      <c r="R32" s="3" t="str">
        <f>IF(Downloads_maandcijfers!R35="", "", Downloads_maandcijfers!R35)</f>
        <v/>
      </c>
      <c r="S32" s="3" t="str">
        <f>IF(Downloads_maandcijfers!S35="", "", Downloads_maandcijfers!S35)</f>
        <v/>
      </c>
      <c r="T32" s="3" t="str">
        <f>IF(Downloads_maandcijfers!T35="", "", Downloads_maandcijfers!T35)</f>
        <v/>
      </c>
      <c r="U32" s="3">
        <f>IF(Downloads_maandcijfers!U35="", "", Downloads_maandcijfers!U35)</f>
        <v>-11.6</v>
      </c>
      <c r="V32" s="3">
        <f>IF(Downloads_maandcijfers!V35="", "", Downloads_maandcijfers!V35)</f>
        <v>-0.1</v>
      </c>
      <c r="W32" s="3" t="str">
        <f>IF(Downloads_maandcijfers!W35="", "", Downloads_maandcijfers!W35)</f>
        <v/>
      </c>
      <c r="X32" s="3">
        <f>IF(Downloads_maandcijfers!X35="", "", Downloads_maandcijfers!X35)</f>
        <v>-8.1</v>
      </c>
      <c r="Y32" s="3">
        <f>IF(Downloads_maandcijfers!Y35="", "", Downloads_maandcijfers!Y35)</f>
        <v>-40.9</v>
      </c>
      <c r="Z32" s="3">
        <f>IF(Downloads_maandcijfers!Z35="", "", Downloads_maandcijfers!Z35)</f>
        <v>726</v>
      </c>
      <c r="AA32" s="3" t="str">
        <f>IF(Downloads_maandcijfers!AA35="", "", Downloads_maandcijfers!AA35)</f>
        <v/>
      </c>
      <c r="AB32" s="3" t="str">
        <f>IF(Downloads_maandcijfers!AB35="", "", Downloads_maandcijfers!AB35)</f>
        <v/>
      </c>
      <c r="AC32" s="16">
        <v>99.49</v>
      </c>
      <c r="AD32" s="3">
        <f>IF(Downloads_maandcijfers!AD35="", "", Downloads_maandcijfers!AD35)</f>
        <v>190.92</v>
      </c>
      <c r="AE32" s="3">
        <f>IF(Downloads_maandcijfers!AE35="", "", Downloads_maandcijfers!AE35)</f>
        <v>219.31399999999999</v>
      </c>
      <c r="AF32" s="3">
        <f>IF(Downloads_maandcijfers!AF35="", "", Downloads_maandcijfers!AF35)</f>
        <v>7.75</v>
      </c>
      <c r="AG32" s="3" t="str">
        <f>IF(Downloads_maandcijfers!AG35="", "", Downloads_maandcijfers!AG35)</f>
        <v/>
      </c>
      <c r="AH32" s="3">
        <f>IF(Downloads_maandcijfers!AH35="", "", Downloads_maandcijfers!AH35)</f>
        <v>11.375</v>
      </c>
      <c r="AI32" s="3" t="str">
        <f>IF(Downloads_maandcijfers!AI35="", "", Downloads_maandcijfers!AI35)</f>
        <v/>
      </c>
      <c r="AJ32" s="3" t="str">
        <f>IF(Downloads_maandcijfers!AJ35="", "", Downloads_maandcijfers!AJ35)</f>
        <v/>
      </c>
      <c r="AK32" s="3" t="str">
        <f>IF(Downloads_maandcijfers!AK35="", "", Downloads_maandcijfers!AK35)</f>
        <v/>
      </c>
      <c r="AL32" s="3">
        <f>IF(Downloads_maandcijfers!AL35="", "", Downloads_maandcijfers!AL35)</f>
        <v>109.4</v>
      </c>
      <c r="AM32" s="3" t="str">
        <f>IF(Downloads_maandcijfers!AM35="", "", Downloads_maandcijfers!AM35)</f>
        <v/>
      </c>
      <c r="AN32" s="3" t="str">
        <f>IF(Downloads_maandcijfers!AN35="", "", Downloads_maandcijfers!AN35)</f>
        <v/>
      </c>
      <c r="AO32" s="3" t="str">
        <f>IF(Downloads_maandcijfers!AO35="", "", Downloads_maandcijfers!AO35)</f>
        <v/>
      </c>
      <c r="AP32" s="3" t="str">
        <f>IF(Downloads_maandcijfers!AP35="", "", Downloads_maandcijfers!AP35)</f>
        <v/>
      </c>
      <c r="AQ32" s="3" t="str">
        <f>IF(Downloads_maandcijfers!AQ35="", "", Downloads_maandcijfers!AQ35)</f>
        <v/>
      </c>
      <c r="AR32" s="3" t="str">
        <f>IF(Downloads_maandcijfers!AR35="", "", Downloads_maandcijfers!AR35)</f>
        <v/>
      </c>
      <c r="AS32" s="3" t="str">
        <f>IF(Downloads_maandcijfers!AS35="", "", Downloads_maandcijfers!AS35)</f>
        <v/>
      </c>
      <c r="AT32" s="3" t="str">
        <f>IF(Downloads_maandcijfers!AT35="", "", Downloads_maandcijfers!AT35)</f>
        <v/>
      </c>
      <c r="AU32" s="3" t="str">
        <f>IF(Downloads_maandcijfers!AU35="", "", Downloads_maandcijfers!AU35)</f>
        <v/>
      </c>
      <c r="AV32" s="3" t="str">
        <f>IF(Downloads_maandcijfers!AV35="", "", Downloads_maandcijfers!AV35)</f>
        <v/>
      </c>
      <c r="AW32" s="3" t="str">
        <f>IF(Downloads_maandcijfers!AW35="", "", Downloads_maandcijfers!AW35)</f>
        <v/>
      </c>
      <c r="AX32" s="3" t="str">
        <f>IF(Downloads_maandcijfers!AX35="", "", Downloads_maandcijfers!AX35)</f>
        <v/>
      </c>
      <c r="AY32" s="3" t="str">
        <f>IF(Downloads_maandcijfers!AY35="", "", Downloads_maandcijfers!AY35)</f>
        <v/>
      </c>
      <c r="AZ32" s="3" t="str">
        <f>IF(Downloads_maandcijfers!AZ35="", "", Downloads_maandcijfers!AZ35)</f>
        <v/>
      </c>
      <c r="BA32" s="3" t="str">
        <f>IF(Downloads_maandcijfers!BA35="", "", Downloads_maandcijfers!BA35)</f>
        <v/>
      </c>
      <c r="BB32" s="3" t="str">
        <f>IF(Downloads_maandcijfers!BB35="", "", Downloads_maandcijfers!BB35)</f>
        <v/>
      </c>
      <c r="BC32" s="3" t="str">
        <f>IF(Downloads_maandcijfers!BC35="", "", Downloads_maandcijfers!BC35)</f>
        <v/>
      </c>
      <c r="BD32" s="3" t="str">
        <f>IF(Downloads_maandcijfers!BD35="", "", Downloads_maandcijfers!BD35)</f>
        <v/>
      </c>
      <c r="BE32" s="3" t="str">
        <f>IF(Downloads_maandcijfers!BE35="", "", Downloads_maandcijfers!BE35)</f>
        <v/>
      </c>
      <c r="BF32" s="3" t="str">
        <f>IF(Downloads_maandcijfers!BF35="", "", Downloads_maandcijfers!BF35)</f>
        <v/>
      </c>
      <c r="BG32" s="3">
        <f>IF(Downloads_maandcijfers!BG35="", "", Downloads_maandcijfers!BG35)</f>
        <v>14.11</v>
      </c>
      <c r="BH32" s="3">
        <f>IF(Downloads_maandcijfers!BH35="", "", Downloads_maandcijfers!BH35)</f>
        <v>50.395429</v>
      </c>
      <c r="BI32" s="3" t="str">
        <f>IF(Downloads_maandcijfers!BI35="", "", Downloads_maandcijfers!BI35)</f>
        <v/>
      </c>
      <c r="BJ32" s="3" t="str">
        <f>IF(Downloads_maandcijfers!BJ35="", "", Downloads_maandcijfers!BJ35)</f>
        <v/>
      </c>
      <c r="BK32" s="3" t="str">
        <f>IF(Downloads_maandcijfers!BK35="", "", Downloads_maandcijfers!BK35)</f>
        <v/>
      </c>
      <c r="BL32" s="3" t="str">
        <f>IF(Downloads_maandcijfers!BL35="", "", Downloads_maandcijfers!BL35)</f>
        <v/>
      </c>
      <c r="BM32" s="3" t="str">
        <f>IF(Downloads_maandcijfers!BM35="", "", Downloads_maandcijfers!BM35)</f>
        <v/>
      </c>
      <c r="BN32" s="3" t="str">
        <f>IF(Downloads_maandcijfers!BN35="", "", Downloads_maandcijfers!BN35)</f>
        <v/>
      </c>
      <c r="BO32" s="3">
        <f>IF(Downloads_maandcijfers!BO35="", "", Downloads_maandcijfers!BO35)</f>
        <v>100.08929999999999</v>
      </c>
      <c r="BP32" s="3" t="str">
        <f>IF(Downloads_maandcijfers!BP35="", "", Downloads_maandcijfers!BP35)</f>
        <v/>
      </c>
      <c r="BQ32" s="3">
        <f>IF(Downloads_maandcijfers!BQ35="", "", Downloads_maandcijfers!BQ35)</f>
        <v>99.522120000000001</v>
      </c>
      <c r="BR32" s="3" t="str">
        <f>IF(Downloads_maandcijfers!BR35="", "", Downloads_maandcijfers!BR35)</f>
        <v/>
      </c>
      <c r="BS32" s="3" t="str">
        <f>IF(Downloads_maandcijfers!BS35="", "", Downloads_maandcijfers!BS35)</f>
        <v/>
      </c>
      <c r="BT32" s="3" t="str">
        <f>IF(Downloads_maandcijfers!BT35="", "", Downloads_maandcijfers!BT35)</f>
        <v/>
      </c>
      <c r="BU32" s="3" t="str">
        <f>IF(Downloads_maandcijfers!BU35="", "", Downloads_maandcijfers!BU35)</f>
        <v/>
      </c>
      <c r="BV32" s="3" t="str">
        <f>IF(Downloads_maandcijfers!BV35="", "", Downloads_maandcijfers!BV35)</f>
        <v/>
      </c>
      <c r="BW32" s="3" t="str">
        <f>IF(Downloads_maandcijfers!BW35="", "", Downloads_maandcijfers!BW35)</f>
        <v/>
      </c>
      <c r="BX32" s="3" t="str">
        <f>IF(Downloads_maandcijfers!BX35="", "", Downloads_maandcijfers!BX35)</f>
        <v/>
      </c>
      <c r="BY32" s="3" t="str">
        <f>IF(Downloads_maandcijfers!BY35="", "", Downloads_maandcijfers!BY35)</f>
        <v/>
      </c>
      <c r="BZ32" s="3" t="str">
        <f>IF(Downloads_maandcijfers!BZ35="", "", Downloads_maandcijfers!BZ35)</f>
        <v/>
      </c>
      <c r="CA32" s="3" t="str">
        <f>IF(Downloads_maandcijfers!CA35="", "", Downloads_maandcijfers!CA35)</f>
        <v/>
      </c>
      <c r="CB32" s="3" t="str">
        <f>IF(Downloads_maandcijfers!CB35="", "", Downloads_maandcijfers!CB35)</f>
        <v/>
      </c>
      <c r="CC32" s="3" t="str">
        <f>IF(Downloads_maandcijfers!CC35="", "", Downloads_maandcijfers!CC35)</f>
        <v/>
      </c>
      <c r="CD32" s="3" t="str">
        <f>IF(Downloads_maandcijfers!CD35="", "", Downloads_maandcijfers!CD35)</f>
        <v/>
      </c>
      <c r="CE32" s="3" t="str">
        <f>IF(Downloads_maandcijfers!CE35="", "", Downloads_maandcijfers!CE35)</f>
        <v/>
      </c>
      <c r="CF32" s="3" t="str">
        <f>IF(Downloads_maandcijfers!CF35="", "", Downloads_maandcijfers!CF35)</f>
        <v/>
      </c>
    </row>
    <row r="33" spans="1:84" s="4" customFormat="1" x14ac:dyDescent="0.25">
      <c r="A33" s="1">
        <v>31260</v>
      </c>
      <c r="B33" s="3" t="str">
        <f>IF(Downloads_maandcijfers!B36="", "", Downloads_maandcijfers!B36)</f>
        <v/>
      </c>
      <c r="C33" s="3">
        <f>IF(Downloads_maandcijfers!C36="", "", Downloads_maandcijfers!C36)</f>
        <v>1.2494000000000001</v>
      </c>
      <c r="D33" s="3">
        <f>IF(Downloads_maandcijfers!D36="", "", Downloads_maandcijfers!D36)</f>
        <v>126.76611</v>
      </c>
      <c r="E33" s="3" t="str">
        <f>IF(Downloads_maandcijfers!E36="", "", Downloads_maandcijfers!E36)</f>
        <v/>
      </c>
      <c r="F33" s="3" t="str">
        <f>IF(Downloads_maandcijfers!F36="", "", Downloads_maandcijfers!F36)</f>
        <v/>
      </c>
      <c r="G33" s="3">
        <f>IF(Downloads_maandcijfers!G36="", "", Downloads_maandcijfers!G36)</f>
        <v>6.59</v>
      </c>
      <c r="H33" s="3">
        <f>IF(Downloads_maandcijfers!H36="", "", Downloads_maandcijfers!H36)</f>
        <v>10.28</v>
      </c>
      <c r="I33" s="3" t="str">
        <f>IF(Downloads_maandcijfers!I36="", "", Downloads_maandcijfers!I36)</f>
        <v/>
      </c>
      <c r="J33" s="3" t="str">
        <f>IF(Downloads_maandcijfers!J36="", "", Downloads_maandcijfers!J36)</f>
        <v/>
      </c>
      <c r="K33" s="3" t="str">
        <f>IF(Downloads_maandcijfers!K36="", "", Downloads_maandcijfers!K36)</f>
        <v/>
      </c>
      <c r="L33" s="3" t="str">
        <f>IF(Downloads_maandcijfers!L36="", "", Downloads_maandcijfers!L36)</f>
        <v/>
      </c>
      <c r="M33" s="3" t="str">
        <f>IF(Downloads_maandcijfers!M36="", "", Downloads_maandcijfers!M36)</f>
        <v/>
      </c>
      <c r="N33" s="3" t="str">
        <f>IF(Downloads_maandcijfers!N36="", "", Downloads_maandcijfers!N36)</f>
        <v/>
      </c>
      <c r="O33" s="3" t="str">
        <f>IF(Downloads_maandcijfers!O36="", "", Downloads_maandcijfers!O36)</f>
        <v/>
      </c>
      <c r="P33" s="3" t="str">
        <f>IF(Downloads_maandcijfers!P36="", "", Downloads_maandcijfers!P36)</f>
        <v/>
      </c>
      <c r="Q33" s="3" t="str">
        <f>IF(Downloads_maandcijfers!Q36="", "", Downloads_maandcijfers!Q36)</f>
        <v/>
      </c>
      <c r="R33" s="3" t="str">
        <f>IF(Downloads_maandcijfers!R36="", "", Downloads_maandcijfers!R36)</f>
        <v/>
      </c>
      <c r="S33" s="3" t="str">
        <f>IF(Downloads_maandcijfers!S36="", "", Downloads_maandcijfers!S36)</f>
        <v/>
      </c>
      <c r="T33" s="3" t="str">
        <f>IF(Downloads_maandcijfers!T36="", "", Downloads_maandcijfers!T36)</f>
        <v/>
      </c>
      <c r="U33" s="3">
        <f>IF(Downloads_maandcijfers!U36="", "", Downloads_maandcijfers!U36)</f>
        <v>-11.2</v>
      </c>
      <c r="V33" s="3">
        <f>IF(Downloads_maandcijfers!V36="", "", Downloads_maandcijfers!V36)</f>
        <v>-0.1</v>
      </c>
      <c r="W33" s="3" t="str">
        <f>IF(Downloads_maandcijfers!W36="", "", Downloads_maandcijfers!W36)</f>
        <v/>
      </c>
      <c r="X33" s="3">
        <f>IF(Downloads_maandcijfers!X36="", "", Downloads_maandcijfers!X36)</f>
        <v>-7.6</v>
      </c>
      <c r="Y33" s="3">
        <f>IF(Downloads_maandcijfers!Y36="", "", Downloads_maandcijfers!Y36)</f>
        <v>-38.799999999999997</v>
      </c>
      <c r="Z33" s="3">
        <f>IF(Downloads_maandcijfers!Z36="", "", Downloads_maandcijfers!Z36)</f>
        <v>738</v>
      </c>
      <c r="AA33" s="3" t="str">
        <f>IF(Downloads_maandcijfers!AA36="", "", Downloads_maandcijfers!AA36)</f>
        <v/>
      </c>
      <c r="AB33" s="3" t="str">
        <f>IF(Downloads_maandcijfers!AB36="", "", Downloads_maandcijfers!AB36)</f>
        <v/>
      </c>
      <c r="AC33" s="16">
        <v>100.14</v>
      </c>
      <c r="AD33" s="3">
        <f>IF(Downloads_maandcijfers!AD36="", "", Downloads_maandcijfers!AD36)</f>
        <v>188.63</v>
      </c>
      <c r="AE33" s="3">
        <f>IF(Downloads_maandcijfers!AE36="", "", Downloads_maandcijfers!AE36)</f>
        <v>220.5866</v>
      </c>
      <c r="AF33" s="3">
        <f>IF(Downloads_maandcijfers!AF36="", "", Downloads_maandcijfers!AF36)</f>
        <v>7.8125</v>
      </c>
      <c r="AG33" s="3" t="str">
        <f>IF(Downloads_maandcijfers!AG36="", "", Downloads_maandcijfers!AG36)</f>
        <v/>
      </c>
      <c r="AH33" s="3">
        <f>IF(Downloads_maandcijfers!AH36="", "", Downloads_maandcijfers!AH36)</f>
        <v>11.375</v>
      </c>
      <c r="AI33" s="3" t="str">
        <f>IF(Downloads_maandcijfers!AI36="", "", Downloads_maandcijfers!AI36)</f>
        <v/>
      </c>
      <c r="AJ33" s="3" t="str">
        <f>IF(Downloads_maandcijfers!AJ36="", "", Downloads_maandcijfers!AJ36)</f>
        <v/>
      </c>
      <c r="AK33" s="3" t="str">
        <f>IF(Downloads_maandcijfers!AK36="", "", Downloads_maandcijfers!AK36)</f>
        <v/>
      </c>
      <c r="AL33" s="3">
        <f>IF(Downloads_maandcijfers!AL36="", "", Downloads_maandcijfers!AL36)</f>
        <v>109.8</v>
      </c>
      <c r="AM33" s="3" t="str">
        <f>IF(Downloads_maandcijfers!AM36="", "", Downloads_maandcijfers!AM36)</f>
        <v/>
      </c>
      <c r="AN33" s="3" t="str">
        <f>IF(Downloads_maandcijfers!AN36="", "", Downloads_maandcijfers!AN36)</f>
        <v/>
      </c>
      <c r="AO33" s="3" t="str">
        <f>IF(Downloads_maandcijfers!AO36="", "", Downloads_maandcijfers!AO36)</f>
        <v/>
      </c>
      <c r="AP33" s="3" t="str">
        <f>IF(Downloads_maandcijfers!AP36="", "", Downloads_maandcijfers!AP36)</f>
        <v/>
      </c>
      <c r="AQ33" s="3" t="str">
        <f>IF(Downloads_maandcijfers!AQ36="", "", Downloads_maandcijfers!AQ36)</f>
        <v/>
      </c>
      <c r="AR33" s="3" t="str">
        <f>IF(Downloads_maandcijfers!AR36="", "", Downloads_maandcijfers!AR36)</f>
        <v/>
      </c>
      <c r="AS33" s="3" t="str">
        <f>IF(Downloads_maandcijfers!AS36="", "", Downloads_maandcijfers!AS36)</f>
        <v/>
      </c>
      <c r="AT33" s="3" t="str">
        <f>IF(Downloads_maandcijfers!AT36="", "", Downloads_maandcijfers!AT36)</f>
        <v/>
      </c>
      <c r="AU33" s="3" t="str">
        <f>IF(Downloads_maandcijfers!AU36="", "", Downloads_maandcijfers!AU36)</f>
        <v/>
      </c>
      <c r="AV33" s="3" t="str">
        <f>IF(Downloads_maandcijfers!AV36="", "", Downloads_maandcijfers!AV36)</f>
        <v/>
      </c>
      <c r="AW33" s="3" t="str">
        <f>IF(Downloads_maandcijfers!AW36="", "", Downloads_maandcijfers!AW36)</f>
        <v/>
      </c>
      <c r="AX33" s="3" t="str">
        <f>IF(Downloads_maandcijfers!AX36="", "", Downloads_maandcijfers!AX36)</f>
        <v/>
      </c>
      <c r="AY33" s="3" t="str">
        <f>IF(Downloads_maandcijfers!AY36="", "", Downloads_maandcijfers!AY36)</f>
        <v/>
      </c>
      <c r="AZ33" s="3" t="str">
        <f>IF(Downloads_maandcijfers!AZ36="", "", Downloads_maandcijfers!AZ36)</f>
        <v/>
      </c>
      <c r="BA33" s="3" t="str">
        <f>IF(Downloads_maandcijfers!BA36="", "", Downloads_maandcijfers!BA36)</f>
        <v/>
      </c>
      <c r="BB33" s="3" t="str">
        <f>IF(Downloads_maandcijfers!BB36="", "", Downloads_maandcijfers!BB36)</f>
        <v/>
      </c>
      <c r="BC33" s="3" t="str">
        <f>IF(Downloads_maandcijfers!BC36="", "", Downloads_maandcijfers!BC36)</f>
        <v/>
      </c>
      <c r="BD33" s="3" t="str">
        <f>IF(Downloads_maandcijfers!BD36="", "", Downloads_maandcijfers!BD36)</f>
        <v/>
      </c>
      <c r="BE33" s="3" t="str">
        <f>IF(Downloads_maandcijfers!BE36="", "", Downloads_maandcijfers!BE36)</f>
        <v/>
      </c>
      <c r="BF33" s="3" t="str">
        <f>IF(Downloads_maandcijfers!BF36="", "", Downloads_maandcijfers!BF36)</f>
        <v/>
      </c>
      <c r="BG33" s="3">
        <f>IF(Downloads_maandcijfers!BG36="", "", Downloads_maandcijfers!BG36)</f>
        <v>14.11</v>
      </c>
      <c r="BH33" s="3">
        <f>IF(Downloads_maandcijfers!BH36="", "", Downloads_maandcijfers!BH36)</f>
        <v>41.984177000000003</v>
      </c>
      <c r="BI33" s="3" t="str">
        <f>IF(Downloads_maandcijfers!BI36="", "", Downloads_maandcijfers!BI36)</f>
        <v/>
      </c>
      <c r="BJ33" s="3" t="str">
        <f>IF(Downloads_maandcijfers!BJ36="", "", Downloads_maandcijfers!BJ36)</f>
        <v/>
      </c>
      <c r="BK33" s="3" t="str">
        <f>IF(Downloads_maandcijfers!BK36="", "", Downloads_maandcijfers!BK36)</f>
        <v/>
      </c>
      <c r="BL33" s="3" t="str">
        <f>IF(Downloads_maandcijfers!BL36="", "", Downloads_maandcijfers!BL36)</f>
        <v/>
      </c>
      <c r="BM33" s="3" t="str">
        <f>IF(Downloads_maandcijfers!BM36="", "", Downloads_maandcijfers!BM36)</f>
        <v/>
      </c>
      <c r="BN33" s="3" t="str">
        <f>IF(Downloads_maandcijfers!BN36="", "", Downloads_maandcijfers!BN36)</f>
        <v/>
      </c>
      <c r="BO33" s="3">
        <f>IF(Downloads_maandcijfers!BO36="", "", Downloads_maandcijfers!BO36)</f>
        <v>100.06100000000001</v>
      </c>
      <c r="BP33" s="3" t="str">
        <f>IF(Downloads_maandcijfers!BP36="", "", Downloads_maandcijfers!BP36)</f>
        <v/>
      </c>
      <c r="BQ33" s="3">
        <f>IF(Downloads_maandcijfers!BQ36="", "", Downloads_maandcijfers!BQ36)</f>
        <v>99.544529999999995</v>
      </c>
      <c r="BR33" s="3" t="str">
        <f>IF(Downloads_maandcijfers!BR36="", "", Downloads_maandcijfers!BR36)</f>
        <v/>
      </c>
      <c r="BS33" s="3" t="str">
        <f>IF(Downloads_maandcijfers!BS36="", "", Downloads_maandcijfers!BS36)</f>
        <v/>
      </c>
      <c r="BT33" s="3" t="str">
        <f>IF(Downloads_maandcijfers!BT36="", "", Downloads_maandcijfers!BT36)</f>
        <v/>
      </c>
      <c r="BU33" s="3" t="str">
        <f>IF(Downloads_maandcijfers!BU36="", "", Downloads_maandcijfers!BU36)</f>
        <v/>
      </c>
      <c r="BV33" s="3" t="str">
        <f>IF(Downloads_maandcijfers!BV36="", "", Downloads_maandcijfers!BV36)</f>
        <v/>
      </c>
      <c r="BW33" s="3" t="str">
        <f>IF(Downloads_maandcijfers!BW36="", "", Downloads_maandcijfers!BW36)</f>
        <v/>
      </c>
      <c r="BX33" s="3" t="str">
        <f>IF(Downloads_maandcijfers!BX36="", "", Downloads_maandcijfers!BX36)</f>
        <v/>
      </c>
      <c r="BY33" s="3" t="str">
        <f>IF(Downloads_maandcijfers!BY36="", "", Downloads_maandcijfers!BY36)</f>
        <v/>
      </c>
      <c r="BZ33" s="3" t="str">
        <f>IF(Downloads_maandcijfers!BZ36="", "", Downloads_maandcijfers!BZ36)</f>
        <v/>
      </c>
      <c r="CA33" s="3" t="str">
        <f>IF(Downloads_maandcijfers!CA36="", "", Downloads_maandcijfers!CA36)</f>
        <v/>
      </c>
      <c r="CB33" s="3" t="str">
        <f>IF(Downloads_maandcijfers!CB36="", "", Downloads_maandcijfers!CB36)</f>
        <v/>
      </c>
      <c r="CC33" s="3" t="str">
        <f>IF(Downloads_maandcijfers!CC36="", "", Downloads_maandcijfers!CC36)</f>
        <v/>
      </c>
      <c r="CD33" s="3" t="str">
        <f>IF(Downloads_maandcijfers!CD36="", "", Downloads_maandcijfers!CD36)</f>
        <v/>
      </c>
      <c r="CE33" s="3" t="str">
        <f>IF(Downloads_maandcijfers!CE36="", "", Downloads_maandcijfers!CE36)</f>
        <v/>
      </c>
      <c r="CF33" s="3" t="str">
        <f>IF(Downloads_maandcijfers!CF36="", "", Downloads_maandcijfers!CF36)</f>
        <v/>
      </c>
    </row>
    <row r="34" spans="1:84" s="4" customFormat="1" x14ac:dyDescent="0.25">
      <c r="A34" s="1">
        <v>31291</v>
      </c>
      <c r="B34" s="3" t="str">
        <f>IF(Downloads_maandcijfers!B37="", "", Downloads_maandcijfers!B37)</f>
        <v/>
      </c>
      <c r="C34" s="3">
        <f>IF(Downloads_maandcijfers!C37="", "", Downloads_maandcijfers!C37)</f>
        <v>1.2102999999999999</v>
      </c>
      <c r="D34" s="3">
        <f>IF(Downloads_maandcijfers!D37="", "", Downloads_maandcijfers!D37)</f>
        <v>126.768557</v>
      </c>
      <c r="E34" s="3" t="str">
        <f>IF(Downloads_maandcijfers!E37="", "", Downloads_maandcijfers!E37)</f>
        <v/>
      </c>
      <c r="F34" s="3" t="str">
        <f>IF(Downloads_maandcijfers!F37="", "", Downloads_maandcijfers!F37)</f>
        <v/>
      </c>
      <c r="G34" s="3">
        <f>IF(Downloads_maandcijfers!G37="", "", Downloads_maandcijfers!G37)</f>
        <v>6.4</v>
      </c>
      <c r="H34" s="3">
        <f>IF(Downloads_maandcijfers!H37="", "", Downloads_maandcijfers!H37)</f>
        <v>10.31</v>
      </c>
      <c r="I34" s="3" t="str">
        <f>IF(Downloads_maandcijfers!I37="", "", Downloads_maandcijfers!I37)</f>
        <v/>
      </c>
      <c r="J34" s="3" t="str">
        <f>IF(Downloads_maandcijfers!J37="", "", Downloads_maandcijfers!J37)</f>
        <v/>
      </c>
      <c r="K34" s="3" t="str">
        <f>IF(Downloads_maandcijfers!K37="", "", Downloads_maandcijfers!K37)</f>
        <v/>
      </c>
      <c r="L34" s="3" t="str">
        <f>IF(Downloads_maandcijfers!L37="", "", Downloads_maandcijfers!L37)</f>
        <v/>
      </c>
      <c r="M34" s="3" t="str">
        <f>IF(Downloads_maandcijfers!M37="", "", Downloads_maandcijfers!M37)</f>
        <v/>
      </c>
      <c r="N34" s="3" t="str">
        <f>IF(Downloads_maandcijfers!N37="", "", Downloads_maandcijfers!N37)</f>
        <v/>
      </c>
      <c r="O34" s="3" t="str">
        <f>IF(Downloads_maandcijfers!O37="", "", Downloads_maandcijfers!O37)</f>
        <v/>
      </c>
      <c r="P34" s="3" t="str">
        <f>IF(Downloads_maandcijfers!P37="", "", Downloads_maandcijfers!P37)</f>
        <v/>
      </c>
      <c r="Q34" s="3" t="str">
        <f>IF(Downloads_maandcijfers!Q37="", "", Downloads_maandcijfers!Q37)</f>
        <v/>
      </c>
      <c r="R34" s="3" t="str">
        <f>IF(Downloads_maandcijfers!R37="", "", Downloads_maandcijfers!R37)</f>
        <v/>
      </c>
      <c r="S34" s="3" t="str">
        <f>IF(Downloads_maandcijfers!S37="", "", Downloads_maandcijfers!S37)</f>
        <v/>
      </c>
      <c r="T34" s="3" t="str">
        <f>IF(Downloads_maandcijfers!T37="", "", Downloads_maandcijfers!T37)</f>
        <v/>
      </c>
      <c r="U34" s="3">
        <f>IF(Downloads_maandcijfers!U37="", "", Downloads_maandcijfers!U37)</f>
        <v>-10.9</v>
      </c>
      <c r="V34" s="3">
        <f>IF(Downloads_maandcijfers!V37="", "", Downloads_maandcijfers!V37)</f>
        <v>-0.1</v>
      </c>
      <c r="W34" s="3" t="str">
        <f>IF(Downloads_maandcijfers!W37="", "", Downloads_maandcijfers!W37)</f>
        <v/>
      </c>
      <c r="X34" s="3">
        <f>IF(Downloads_maandcijfers!X37="", "", Downloads_maandcijfers!X37)</f>
        <v>-6.3</v>
      </c>
      <c r="Y34" s="3">
        <f>IF(Downloads_maandcijfers!Y37="", "", Downloads_maandcijfers!Y37)</f>
        <v>-35.700000000000003</v>
      </c>
      <c r="Z34" s="3">
        <f>IF(Downloads_maandcijfers!Z37="", "", Downloads_maandcijfers!Z37)</f>
        <v>894</v>
      </c>
      <c r="AA34" s="3" t="str">
        <f>IF(Downloads_maandcijfers!AA37="", "", Downloads_maandcijfers!AA37)</f>
        <v/>
      </c>
      <c r="AB34" s="3" t="str">
        <f>IF(Downloads_maandcijfers!AB37="", "", Downloads_maandcijfers!AB37)</f>
        <v/>
      </c>
      <c r="AC34" s="16">
        <v>98.62</v>
      </c>
      <c r="AD34" s="3">
        <f>IF(Downloads_maandcijfers!AD37="", "", Downloads_maandcijfers!AD37)</f>
        <v>182.08</v>
      </c>
      <c r="AE34" s="3">
        <f>IF(Downloads_maandcijfers!AE37="", "", Downloads_maandcijfers!AE37)</f>
        <v>221.70169999999999</v>
      </c>
      <c r="AF34" s="3">
        <f>IF(Downloads_maandcijfers!AF37="", "", Downloads_maandcijfers!AF37)</f>
        <v>8</v>
      </c>
      <c r="AG34" s="3" t="str">
        <f>IF(Downloads_maandcijfers!AG37="", "", Downloads_maandcijfers!AG37)</f>
        <v/>
      </c>
      <c r="AH34" s="3">
        <f>IF(Downloads_maandcijfers!AH37="", "", Downloads_maandcijfers!AH37)</f>
        <v>11.375</v>
      </c>
      <c r="AI34" s="3" t="str">
        <f>IF(Downloads_maandcijfers!AI37="", "", Downloads_maandcijfers!AI37)</f>
        <v/>
      </c>
      <c r="AJ34" s="3" t="str">
        <f>IF(Downloads_maandcijfers!AJ37="", "", Downloads_maandcijfers!AJ37)</f>
        <v/>
      </c>
      <c r="AK34" s="3" t="str">
        <f>IF(Downloads_maandcijfers!AK37="", "", Downloads_maandcijfers!AK37)</f>
        <v/>
      </c>
      <c r="AL34" s="3">
        <f>IF(Downloads_maandcijfers!AL37="", "", Downloads_maandcijfers!AL37)</f>
        <v>110</v>
      </c>
      <c r="AM34" s="3" t="str">
        <f>IF(Downloads_maandcijfers!AM37="", "", Downloads_maandcijfers!AM37)</f>
        <v/>
      </c>
      <c r="AN34" s="3" t="str">
        <f>IF(Downloads_maandcijfers!AN37="", "", Downloads_maandcijfers!AN37)</f>
        <v/>
      </c>
      <c r="AO34" s="3" t="str">
        <f>IF(Downloads_maandcijfers!AO37="", "", Downloads_maandcijfers!AO37)</f>
        <v/>
      </c>
      <c r="AP34" s="3" t="str">
        <f>IF(Downloads_maandcijfers!AP37="", "", Downloads_maandcijfers!AP37)</f>
        <v/>
      </c>
      <c r="AQ34" s="3" t="str">
        <f>IF(Downloads_maandcijfers!AQ37="", "", Downloads_maandcijfers!AQ37)</f>
        <v/>
      </c>
      <c r="AR34" s="3" t="str">
        <f>IF(Downloads_maandcijfers!AR37="", "", Downloads_maandcijfers!AR37)</f>
        <v/>
      </c>
      <c r="AS34" s="3" t="str">
        <f>IF(Downloads_maandcijfers!AS37="", "", Downloads_maandcijfers!AS37)</f>
        <v/>
      </c>
      <c r="AT34" s="3" t="str">
        <f>IF(Downloads_maandcijfers!AT37="", "", Downloads_maandcijfers!AT37)</f>
        <v/>
      </c>
      <c r="AU34" s="3" t="str">
        <f>IF(Downloads_maandcijfers!AU37="", "", Downloads_maandcijfers!AU37)</f>
        <v/>
      </c>
      <c r="AV34" s="3" t="str">
        <f>IF(Downloads_maandcijfers!AV37="", "", Downloads_maandcijfers!AV37)</f>
        <v/>
      </c>
      <c r="AW34" s="3" t="str">
        <f>IF(Downloads_maandcijfers!AW37="", "", Downloads_maandcijfers!AW37)</f>
        <v/>
      </c>
      <c r="AX34" s="3" t="str">
        <f>IF(Downloads_maandcijfers!AX37="", "", Downloads_maandcijfers!AX37)</f>
        <v/>
      </c>
      <c r="AY34" s="3" t="str">
        <f>IF(Downloads_maandcijfers!AY37="", "", Downloads_maandcijfers!AY37)</f>
        <v/>
      </c>
      <c r="AZ34" s="3" t="str">
        <f>IF(Downloads_maandcijfers!AZ37="", "", Downloads_maandcijfers!AZ37)</f>
        <v/>
      </c>
      <c r="BA34" s="3" t="str">
        <f>IF(Downloads_maandcijfers!BA37="", "", Downloads_maandcijfers!BA37)</f>
        <v/>
      </c>
      <c r="BB34" s="3" t="str">
        <f>IF(Downloads_maandcijfers!BB37="", "", Downloads_maandcijfers!BB37)</f>
        <v/>
      </c>
      <c r="BC34" s="3" t="str">
        <f>IF(Downloads_maandcijfers!BC37="", "", Downloads_maandcijfers!BC37)</f>
        <v/>
      </c>
      <c r="BD34" s="3" t="str">
        <f>IF(Downloads_maandcijfers!BD37="", "", Downloads_maandcijfers!BD37)</f>
        <v/>
      </c>
      <c r="BE34" s="3" t="str">
        <f>IF(Downloads_maandcijfers!BE37="", "", Downloads_maandcijfers!BE37)</f>
        <v/>
      </c>
      <c r="BF34" s="3" t="str">
        <f>IF(Downloads_maandcijfers!BF37="", "", Downloads_maandcijfers!BF37)</f>
        <v/>
      </c>
      <c r="BG34" s="3">
        <f>IF(Downloads_maandcijfers!BG37="", "", Downloads_maandcijfers!BG37)</f>
        <v>14.11</v>
      </c>
      <c r="BH34" s="3">
        <f>IF(Downloads_maandcijfers!BH37="", "", Downloads_maandcijfers!BH37)</f>
        <v>60.030251</v>
      </c>
      <c r="BI34" s="3" t="str">
        <f>IF(Downloads_maandcijfers!BI37="", "", Downloads_maandcijfers!BI37)</f>
        <v/>
      </c>
      <c r="BJ34" s="3" t="str">
        <f>IF(Downloads_maandcijfers!BJ37="", "", Downloads_maandcijfers!BJ37)</f>
        <v/>
      </c>
      <c r="BK34" s="3" t="str">
        <f>IF(Downloads_maandcijfers!BK37="", "", Downloads_maandcijfers!BK37)</f>
        <v/>
      </c>
      <c r="BL34" s="3" t="str">
        <f>IF(Downloads_maandcijfers!BL37="", "", Downloads_maandcijfers!BL37)</f>
        <v/>
      </c>
      <c r="BM34" s="3" t="str">
        <f>IF(Downloads_maandcijfers!BM37="", "", Downloads_maandcijfers!BM37)</f>
        <v/>
      </c>
      <c r="BN34" s="3" t="str">
        <f>IF(Downloads_maandcijfers!BN37="", "", Downloads_maandcijfers!BN37)</f>
        <v/>
      </c>
      <c r="BO34" s="3">
        <f>IF(Downloads_maandcijfers!BO37="", "", Downloads_maandcijfers!BO37)</f>
        <v>100.04089999999999</v>
      </c>
      <c r="BP34" s="3" t="str">
        <f>IF(Downloads_maandcijfers!BP37="", "", Downloads_maandcijfers!BP37)</f>
        <v/>
      </c>
      <c r="BQ34" s="3">
        <f>IF(Downloads_maandcijfers!BQ37="", "", Downloads_maandcijfers!BQ37)</f>
        <v>99.594040000000007</v>
      </c>
      <c r="BR34" s="3" t="str">
        <f>IF(Downloads_maandcijfers!BR37="", "", Downloads_maandcijfers!BR37)</f>
        <v/>
      </c>
      <c r="BS34" s="3" t="str">
        <f>IF(Downloads_maandcijfers!BS37="", "", Downloads_maandcijfers!BS37)</f>
        <v/>
      </c>
      <c r="BT34" s="3" t="str">
        <f>IF(Downloads_maandcijfers!BT37="", "", Downloads_maandcijfers!BT37)</f>
        <v/>
      </c>
      <c r="BU34" s="3" t="str">
        <f>IF(Downloads_maandcijfers!BU37="", "", Downloads_maandcijfers!BU37)</f>
        <v/>
      </c>
      <c r="BV34" s="3" t="str">
        <f>IF(Downloads_maandcijfers!BV37="", "", Downloads_maandcijfers!BV37)</f>
        <v/>
      </c>
      <c r="BW34" s="3" t="str">
        <f>IF(Downloads_maandcijfers!BW37="", "", Downloads_maandcijfers!BW37)</f>
        <v/>
      </c>
      <c r="BX34" s="3" t="str">
        <f>IF(Downloads_maandcijfers!BX37="", "", Downloads_maandcijfers!BX37)</f>
        <v/>
      </c>
      <c r="BY34" s="3" t="str">
        <f>IF(Downloads_maandcijfers!BY37="", "", Downloads_maandcijfers!BY37)</f>
        <v/>
      </c>
      <c r="BZ34" s="3" t="str">
        <f>IF(Downloads_maandcijfers!BZ37="", "", Downloads_maandcijfers!BZ37)</f>
        <v/>
      </c>
      <c r="CA34" s="3" t="str">
        <f>IF(Downloads_maandcijfers!CA37="", "", Downloads_maandcijfers!CA37)</f>
        <v/>
      </c>
      <c r="CB34" s="3" t="str">
        <f>IF(Downloads_maandcijfers!CB37="", "", Downloads_maandcijfers!CB37)</f>
        <v/>
      </c>
      <c r="CC34" s="3" t="str">
        <f>IF(Downloads_maandcijfers!CC37="", "", Downloads_maandcijfers!CC37)</f>
        <v/>
      </c>
      <c r="CD34" s="3" t="str">
        <f>IF(Downloads_maandcijfers!CD37="", "", Downloads_maandcijfers!CD37)</f>
        <v/>
      </c>
      <c r="CE34" s="3" t="str">
        <f>IF(Downloads_maandcijfers!CE37="", "", Downloads_maandcijfers!CE37)</f>
        <v/>
      </c>
      <c r="CF34" s="3" t="str">
        <f>IF(Downloads_maandcijfers!CF37="", "", Downloads_maandcijfers!CF37)</f>
        <v/>
      </c>
    </row>
    <row r="35" spans="1:84" s="4" customFormat="1" x14ac:dyDescent="0.25">
      <c r="A35" s="1">
        <v>31321</v>
      </c>
      <c r="B35" s="3" t="str">
        <f>IF(Downloads_maandcijfers!B38="", "", Downloads_maandcijfers!B38)</f>
        <v/>
      </c>
      <c r="C35" s="3">
        <f>IF(Downloads_maandcijfers!C38="", "", Downloads_maandcijfers!C38)</f>
        <v>1.1823999999999999</v>
      </c>
      <c r="D35" s="3">
        <f>IF(Downloads_maandcijfers!D38="", "", Downloads_maandcijfers!D38)</f>
        <v>116.05770699999999</v>
      </c>
      <c r="E35" s="3" t="str">
        <f>IF(Downloads_maandcijfers!E38="", "", Downloads_maandcijfers!E38)</f>
        <v/>
      </c>
      <c r="F35" s="3" t="str">
        <f>IF(Downloads_maandcijfers!F38="", "", Downloads_maandcijfers!F38)</f>
        <v/>
      </c>
      <c r="G35" s="3">
        <f>IF(Downloads_maandcijfers!G38="", "", Downloads_maandcijfers!G38)</f>
        <v>6.59</v>
      </c>
      <c r="H35" s="3">
        <f>IF(Downloads_maandcijfers!H38="", "", Downloads_maandcijfers!H38)</f>
        <v>10.01</v>
      </c>
      <c r="I35" s="3" t="str">
        <f>IF(Downloads_maandcijfers!I38="", "", Downloads_maandcijfers!I38)</f>
        <v/>
      </c>
      <c r="J35" s="3" t="str">
        <f>IF(Downloads_maandcijfers!J38="", "", Downloads_maandcijfers!J38)</f>
        <v/>
      </c>
      <c r="K35" s="3" t="str">
        <f>IF(Downloads_maandcijfers!K38="", "", Downloads_maandcijfers!K38)</f>
        <v/>
      </c>
      <c r="L35" s="3" t="str">
        <f>IF(Downloads_maandcijfers!L38="", "", Downloads_maandcijfers!L38)</f>
        <v/>
      </c>
      <c r="M35" s="3" t="str">
        <f>IF(Downloads_maandcijfers!M38="", "", Downloads_maandcijfers!M38)</f>
        <v/>
      </c>
      <c r="N35" s="3" t="str">
        <f>IF(Downloads_maandcijfers!N38="", "", Downloads_maandcijfers!N38)</f>
        <v/>
      </c>
      <c r="O35" s="3" t="str">
        <f>IF(Downloads_maandcijfers!O38="", "", Downloads_maandcijfers!O38)</f>
        <v/>
      </c>
      <c r="P35" s="3" t="str">
        <f>IF(Downloads_maandcijfers!P38="", "", Downloads_maandcijfers!P38)</f>
        <v/>
      </c>
      <c r="Q35" s="3" t="str">
        <f>IF(Downloads_maandcijfers!Q38="", "", Downloads_maandcijfers!Q38)</f>
        <v/>
      </c>
      <c r="R35" s="3" t="str">
        <f>IF(Downloads_maandcijfers!R38="", "", Downloads_maandcijfers!R38)</f>
        <v/>
      </c>
      <c r="S35" s="3" t="str">
        <f>IF(Downloads_maandcijfers!S38="", "", Downloads_maandcijfers!S38)</f>
        <v/>
      </c>
      <c r="T35" s="3" t="str">
        <f>IF(Downloads_maandcijfers!T38="", "", Downloads_maandcijfers!T38)</f>
        <v/>
      </c>
      <c r="U35" s="3">
        <f>IF(Downloads_maandcijfers!U38="", "", Downloads_maandcijfers!U38)</f>
        <v>-8.3000000000000007</v>
      </c>
      <c r="V35" s="3">
        <f>IF(Downloads_maandcijfers!V38="", "", Downloads_maandcijfers!V38)</f>
        <v>-0.01</v>
      </c>
      <c r="W35" s="3" t="str">
        <f>IF(Downloads_maandcijfers!W38="", "", Downloads_maandcijfers!W38)</f>
        <v/>
      </c>
      <c r="X35" s="3">
        <f>IF(Downloads_maandcijfers!X38="", "", Downloads_maandcijfers!X38)</f>
        <v>-5.8</v>
      </c>
      <c r="Y35" s="3">
        <f>IF(Downloads_maandcijfers!Y38="", "", Downloads_maandcijfers!Y38)</f>
        <v>-34.799999999999997</v>
      </c>
      <c r="Z35" s="3">
        <f>IF(Downloads_maandcijfers!Z38="", "", Downloads_maandcijfers!Z38)</f>
        <v>905</v>
      </c>
      <c r="AA35" s="3" t="str">
        <f>IF(Downloads_maandcijfers!AA38="", "", Downloads_maandcijfers!AA38)</f>
        <v/>
      </c>
      <c r="AB35" s="3" t="str">
        <f>IF(Downloads_maandcijfers!AB38="", "", Downloads_maandcijfers!AB38)</f>
        <v/>
      </c>
      <c r="AC35" s="16">
        <v>103.25</v>
      </c>
      <c r="AD35" s="3">
        <f>IF(Downloads_maandcijfers!AD38="", "", Downloads_maandcijfers!AD38)</f>
        <v>189.82</v>
      </c>
      <c r="AE35" s="3">
        <f>IF(Downloads_maandcijfers!AE38="", "", Downloads_maandcijfers!AE38)</f>
        <v>233.095</v>
      </c>
      <c r="AF35" s="3">
        <f>IF(Downloads_maandcijfers!AF38="", "", Downloads_maandcijfers!AF38)</f>
        <v>8</v>
      </c>
      <c r="AG35" s="3" t="str">
        <f>IF(Downloads_maandcijfers!AG38="", "", Downloads_maandcijfers!AG38)</f>
        <v/>
      </c>
      <c r="AH35" s="3">
        <f>IF(Downloads_maandcijfers!AH38="", "", Downloads_maandcijfers!AH38)</f>
        <v>11.375</v>
      </c>
      <c r="AI35" s="3" t="str">
        <f>IF(Downloads_maandcijfers!AI38="", "", Downloads_maandcijfers!AI38)</f>
        <v/>
      </c>
      <c r="AJ35" s="3" t="str">
        <f>IF(Downloads_maandcijfers!AJ38="", "", Downloads_maandcijfers!AJ38)</f>
        <v/>
      </c>
      <c r="AK35" s="3" t="str">
        <f>IF(Downloads_maandcijfers!AK38="", "", Downloads_maandcijfers!AK38)</f>
        <v/>
      </c>
      <c r="AL35" s="3">
        <f>IF(Downloads_maandcijfers!AL38="", "", Downloads_maandcijfers!AL38)</f>
        <v>110.5</v>
      </c>
      <c r="AM35" s="3" t="str">
        <f>IF(Downloads_maandcijfers!AM38="", "", Downloads_maandcijfers!AM38)</f>
        <v/>
      </c>
      <c r="AN35" s="3" t="str">
        <f>IF(Downloads_maandcijfers!AN38="", "", Downloads_maandcijfers!AN38)</f>
        <v/>
      </c>
      <c r="AO35" s="3" t="str">
        <f>IF(Downloads_maandcijfers!AO38="", "", Downloads_maandcijfers!AO38)</f>
        <v/>
      </c>
      <c r="AP35" s="3" t="str">
        <f>IF(Downloads_maandcijfers!AP38="", "", Downloads_maandcijfers!AP38)</f>
        <v/>
      </c>
      <c r="AQ35" s="3" t="str">
        <f>IF(Downloads_maandcijfers!AQ38="", "", Downloads_maandcijfers!AQ38)</f>
        <v/>
      </c>
      <c r="AR35" s="3" t="str">
        <f>IF(Downloads_maandcijfers!AR38="", "", Downloads_maandcijfers!AR38)</f>
        <v/>
      </c>
      <c r="AS35" s="3" t="str">
        <f>IF(Downloads_maandcijfers!AS38="", "", Downloads_maandcijfers!AS38)</f>
        <v/>
      </c>
      <c r="AT35" s="3" t="str">
        <f>IF(Downloads_maandcijfers!AT38="", "", Downloads_maandcijfers!AT38)</f>
        <v/>
      </c>
      <c r="AU35" s="3" t="str">
        <f>IF(Downloads_maandcijfers!AU38="", "", Downloads_maandcijfers!AU38)</f>
        <v/>
      </c>
      <c r="AV35" s="3" t="str">
        <f>IF(Downloads_maandcijfers!AV38="", "", Downloads_maandcijfers!AV38)</f>
        <v/>
      </c>
      <c r="AW35" s="3" t="str">
        <f>IF(Downloads_maandcijfers!AW38="", "", Downloads_maandcijfers!AW38)</f>
        <v/>
      </c>
      <c r="AX35" s="3" t="str">
        <f>IF(Downloads_maandcijfers!AX38="", "", Downloads_maandcijfers!AX38)</f>
        <v/>
      </c>
      <c r="AY35" s="3" t="str">
        <f>IF(Downloads_maandcijfers!AY38="", "", Downloads_maandcijfers!AY38)</f>
        <v/>
      </c>
      <c r="AZ35" s="3" t="str">
        <f>IF(Downloads_maandcijfers!AZ38="", "", Downloads_maandcijfers!AZ38)</f>
        <v/>
      </c>
      <c r="BA35" s="3" t="str">
        <f>IF(Downloads_maandcijfers!BA38="", "", Downloads_maandcijfers!BA38)</f>
        <v/>
      </c>
      <c r="BB35" s="3" t="str">
        <f>IF(Downloads_maandcijfers!BB38="", "", Downloads_maandcijfers!BB38)</f>
        <v/>
      </c>
      <c r="BC35" s="3" t="str">
        <f>IF(Downloads_maandcijfers!BC38="", "", Downloads_maandcijfers!BC38)</f>
        <v/>
      </c>
      <c r="BD35" s="3" t="str">
        <f>IF(Downloads_maandcijfers!BD38="", "", Downloads_maandcijfers!BD38)</f>
        <v/>
      </c>
      <c r="BE35" s="3" t="str">
        <f>IF(Downloads_maandcijfers!BE38="", "", Downloads_maandcijfers!BE38)</f>
        <v/>
      </c>
      <c r="BF35" s="3" t="str">
        <f>IF(Downloads_maandcijfers!BF38="", "", Downloads_maandcijfers!BF38)</f>
        <v/>
      </c>
      <c r="BG35" s="3">
        <f>IF(Downloads_maandcijfers!BG38="", "", Downloads_maandcijfers!BG38)</f>
        <v>14.11</v>
      </c>
      <c r="BH35" s="3">
        <f>IF(Downloads_maandcijfers!BH38="", "", Downloads_maandcijfers!BH38)</f>
        <v>36.138472</v>
      </c>
      <c r="BI35" s="3" t="str">
        <f>IF(Downloads_maandcijfers!BI38="", "", Downloads_maandcijfers!BI38)</f>
        <v/>
      </c>
      <c r="BJ35" s="3" t="str">
        <f>IF(Downloads_maandcijfers!BJ38="", "", Downloads_maandcijfers!BJ38)</f>
        <v/>
      </c>
      <c r="BK35" s="3" t="str">
        <f>IF(Downloads_maandcijfers!BK38="", "", Downloads_maandcijfers!BK38)</f>
        <v/>
      </c>
      <c r="BL35" s="3" t="str">
        <f>IF(Downloads_maandcijfers!BL38="", "", Downloads_maandcijfers!BL38)</f>
        <v/>
      </c>
      <c r="BM35" s="3" t="str">
        <f>IF(Downloads_maandcijfers!BM38="", "", Downloads_maandcijfers!BM38)</f>
        <v/>
      </c>
      <c r="BN35" s="3" t="str">
        <f>IF(Downloads_maandcijfers!BN38="", "", Downloads_maandcijfers!BN38)</f>
        <v/>
      </c>
      <c r="BO35" s="3">
        <f>IF(Downloads_maandcijfers!BO38="", "", Downloads_maandcijfers!BO38)</f>
        <v>100.0354</v>
      </c>
      <c r="BP35" s="3" t="str">
        <f>IF(Downloads_maandcijfers!BP38="", "", Downloads_maandcijfers!BP38)</f>
        <v/>
      </c>
      <c r="BQ35" s="3">
        <f>IF(Downloads_maandcijfers!BQ38="", "", Downloads_maandcijfers!BQ38)</f>
        <v>99.660449999999997</v>
      </c>
      <c r="BR35" s="3" t="str">
        <f>IF(Downloads_maandcijfers!BR38="", "", Downloads_maandcijfers!BR38)</f>
        <v/>
      </c>
      <c r="BS35" s="3" t="str">
        <f>IF(Downloads_maandcijfers!BS38="", "", Downloads_maandcijfers!BS38)</f>
        <v/>
      </c>
      <c r="BT35" s="3" t="str">
        <f>IF(Downloads_maandcijfers!BT38="", "", Downloads_maandcijfers!BT38)</f>
        <v/>
      </c>
      <c r="BU35" s="3" t="str">
        <f>IF(Downloads_maandcijfers!BU38="", "", Downloads_maandcijfers!BU38)</f>
        <v/>
      </c>
      <c r="BV35" s="3" t="str">
        <f>IF(Downloads_maandcijfers!BV38="", "", Downloads_maandcijfers!BV38)</f>
        <v/>
      </c>
      <c r="BW35" s="3" t="str">
        <f>IF(Downloads_maandcijfers!BW38="", "", Downloads_maandcijfers!BW38)</f>
        <v/>
      </c>
      <c r="BX35" s="3" t="str">
        <f>IF(Downloads_maandcijfers!BX38="", "", Downloads_maandcijfers!BX38)</f>
        <v/>
      </c>
      <c r="BY35" s="3" t="str">
        <f>IF(Downloads_maandcijfers!BY38="", "", Downloads_maandcijfers!BY38)</f>
        <v/>
      </c>
      <c r="BZ35" s="3" t="str">
        <f>IF(Downloads_maandcijfers!BZ38="", "", Downloads_maandcijfers!BZ38)</f>
        <v/>
      </c>
      <c r="CA35" s="3" t="str">
        <f>IF(Downloads_maandcijfers!CA38="", "", Downloads_maandcijfers!CA38)</f>
        <v/>
      </c>
      <c r="CB35" s="3" t="str">
        <f>IF(Downloads_maandcijfers!CB38="", "", Downloads_maandcijfers!CB38)</f>
        <v/>
      </c>
      <c r="CC35" s="3" t="str">
        <f>IF(Downloads_maandcijfers!CC38="", "", Downloads_maandcijfers!CC38)</f>
        <v/>
      </c>
      <c r="CD35" s="3" t="str">
        <f>IF(Downloads_maandcijfers!CD38="", "", Downloads_maandcijfers!CD38)</f>
        <v/>
      </c>
      <c r="CE35" s="3" t="str">
        <f>IF(Downloads_maandcijfers!CE38="", "", Downloads_maandcijfers!CE38)</f>
        <v/>
      </c>
      <c r="CF35" s="3" t="str">
        <f>IF(Downloads_maandcijfers!CF38="", "", Downloads_maandcijfers!CF38)</f>
        <v/>
      </c>
    </row>
    <row r="36" spans="1:84" s="4" customFormat="1" x14ac:dyDescent="0.25">
      <c r="A36" s="1">
        <v>31352</v>
      </c>
      <c r="B36" s="3" t="str">
        <f>IF(Downloads_maandcijfers!B39="", "", Downloads_maandcijfers!B39)</f>
        <v/>
      </c>
      <c r="C36" s="3">
        <f>IF(Downloads_maandcijfers!C39="", "", Downloads_maandcijfers!C39)</f>
        <v>1.1400999999999999</v>
      </c>
      <c r="D36" s="3">
        <f>IF(Downloads_maandcijfers!D39="", "", Downloads_maandcijfers!D39)</f>
        <v>122.03687600000001</v>
      </c>
      <c r="E36" s="3" t="str">
        <f>IF(Downloads_maandcijfers!E39="", "", Downloads_maandcijfers!E39)</f>
        <v/>
      </c>
      <c r="F36" s="3" t="str">
        <f>IF(Downloads_maandcijfers!F39="", "", Downloads_maandcijfers!F39)</f>
        <v/>
      </c>
      <c r="G36" s="3">
        <f>IF(Downloads_maandcijfers!G39="", "", Downloads_maandcijfers!G39)</f>
        <v>6.58</v>
      </c>
      <c r="H36" s="3">
        <f>IF(Downloads_maandcijfers!H39="", "", Downloads_maandcijfers!H39)</f>
        <v>9.59</v>
      </c>
      <c r="I36" s="3" t="str">
        <f>IF(Downloads_maandcijfers!I39="", "", Downloads_maandcijfers!I39)</f>
        <v/>
      </c>
      <c r="J36" s="3" t="str">
        <f>IF(Downloads_maandcijfers!J39="", "", Downloads_maandcijfers!J39)</f>
        <v/>
      </c>
      <c r="K36" s="3" t="str">
        <f>IF(Downloads_maandcijfers!K39="", "", Downloads_maandcijfers!K39)</f>
        <v/>
      </c>
      <c r="L36" s="3" t="str">
        <f>IF(Downloads_maandcijfers!L39="", "", Downloads_maandcijfers!L39)</f>
        <v/>
      </c>
      <c r="M36" s="3" t="str">
        <f>IF(Downloads_maandcijfers!M39="", "", Downloads_maandcijfers!M39)</f>
        <v/>
      </c>
      <c r="N36" s="3" t="str">
        <f>IF(Downloads_maandcijfers!N39="", "", Downloads_maandcijfers!N39)</f>
        <v/>
      </c>
      <c r="O36" s="3" t="str">
        <f>IF(Downloads_maandcijfers!O39="", "", Downloads_maandcijfers!O39)</f>
        <v/>
      </c>
      <c r="P36" s="3" t="str">
        <f>IF(Downloads_maandcijfers!P39="", "", Downloads_maandcijfers!P39)</f>
        <v/>
      </c>
      <c r="Q36" s="3" t="str">
        <f>IF(Downloads_maandcijfers!Q39="", "", Downloads_maandcijfers!Q39)</f>
        <v/>
      </c>
      <c r="R36" s="3" t="str">
        <f>IF(Downloads_maandcijfers!R39="", "", Downloads_maandcijfers!R39)</f>
        <v/>
      </c>
      <c r="S36" s="3" t="str">
        <f>IF(Downloads_maandcijfers!S39="", "", Downloads_maandcijfers!S39)</f>
        <v/>
      </c>
      <c r="T36" s="3" t="str">
        <f>IF(Downloads_maandcijfers!T39="", "", Downloads_maandcijfers!T39)</f>
        <v/>
      </c>
      <c r="U36" s="3">
        <f>IF(Downloads_maandcijfers!U39="", "", Downloads_maandcijfers!U39)</f>
        <v>-8</v>
      </c>
      <c r="V36" s="3">
        <f>IF(Downloads_maandcijfers!V39="", "", Downloads_maandcijfers!V39)</f>
        <v>-0.11</v>
      </c>
      <c r="W36" s="3" t="str">
        <f>IF(Downloads_maandcijfers!W39="", "", Downloads_maandcijfers!W39)</f>
        <v/>
      </c>
      <c r="X36" s="3">
        <f>IF(Downloads_maandcijfers!X39="", "", Downloads_maandcijfers!X39)</f>
        <v>-5.2</v>
      </c>
      <c r="Y36" s="3">
        <f>IF(Downloads_maandcijfers!Y39="", "", Downloads_maandcijfers!Y39)</f>
        <v>-34.4</v>
      </c>
      <c r="Z36" s="3">
        <f>IF(Downloads_maandcijfers!Z39="", "", Downloads_maandcijfers!Z39)</f>
        <v>915</v>
      </c>
      <c r="AA36" s="3" t="str">
        <f>IF(Downloads_maandcijfers!AA39="", "", Downloads_maandcijfers!AA39)</f>
        <v/>
      </c>
      <c r="AB36" s="3" t="str">
        <f>IF(Downloads_maandcijfers!AB39="", "", Downloads_maandcijfers!AB39)</f>
        <v/>
      </c>
      <c r="AC36" s="16">
        <v>112.42</v>
      </c>
      <c r="AD36" s="3">
        <f>IF(Downloads_maandcijfers!AD39="", "", Downloads_maandcijfers!AD39)</f>
        <v>202.17</v>
      </c>
      <c r="AE36" s="3">
        <f>IF(Downloads_maandcijfers!AE39="", "", Downloads_maandcijfers!AE39)</f>
        <v>245.57329999999999</v>
      </c>
      <c r="AF36" s="3">
        <f>IF(Downloads_maandcijfers!AF39="", "", Downloads_maandcijfers!AF39)</f>
        <v>8</v>
      </c>
      <c r="AG36" s="3" t="str">
        <f>IF(Downloads_maandcijfers!AG39="", "", Downloads_maandcijfers!AG39)</f>
        <v/>
      </c>
      <c r="AH36" s="3">
        <f>IF(Downloads_maandcijfers!AH39="", "", Downloads_maandcijfers!AH39)</f>
        <v>11.375</v>
      </c>
      <c r="AI36" s="3" t="str">
        <f>IF(Downloads_maandcijfers!AI39="", "", Downloads_maandcijfers!AI39)</f>
        <v/>
      </c>
      <c r="AJ36" s="3" t="str">
        <f>IF(Downloads_maandcijfers!AJ39="", "", Downloads_maandcijfers!AJ39)</f>
        <v/>
      </c>
      <c r="AK36" s="3" t="str">
        <f>IF(Downloads_maandcijfers!AK39="", "", Downloads_maandcijfers!AK39)</f>
        <v/>
      </c>
      <c r="AL36" s="3">
        <f>IF(Downloads_maandcijfers!AL39="", "", Downloads_maandcijfers!AL39)</f>
        <v>111.1</v>
      </c>
      <c r="AM36" s="3" t="str">
        <f>IF(Downloads_maandcijfers!AM39="", "", Downloads_maandcijfers!AM39)</f>
        <v/>
      </c>
      <c r="AN36" s="3" t="str">
        <f>IF(Downloads_maandcijfers!AN39="", "", Downloads_maandcijfers!AN39)</f>
        <v/>
      </c>
      <c r="AO36" s="3" t="str">
        <f>IF(Downloads_maandcijfers!AO39="", "", Downloads_maandcijfers!AO39)</f>
        <v/>
      </c>
      <c r="AP36" s="3" t="str">
        <f>IF(Downloads_maandcijfers!AP39="", "", Downloads_maandcijfers!AP39)</f>
        <v/>
      </c>
      <c r="AQ36" s="3" t="str">
        <f>IF(Downloads_maandcijfers!AQ39="", "", Downloads_maandcijfers!AQ39)</f>
        <v/>
      </c>
      <c r="AR36" s="3" t="str">
        <f>IF(Downloads_maandcijfers!AR39="", "", Downloads_maandcijfers!AR39)</f>
        <v/>
      </c>
      <c r="AS36" s="3" t="str">
        <f>IF(Downloads_maandcijfers!AS39="", "", Downloads_maandcijfers!AS39)</f>
        <v/>
      </c>
      <c r="AT36" s="3" t="str">
        <f>IF(Downloads_maandcijfers!AT39="", "", Downloads_maandcijfers!AT39)</f>
        <v/>
      </c>
      <c r="AU36" s="3" t="str">
        <f>IF(Downloads_maandcijfers!AU39="", "", Downloads_maandcijfers!AU39)</f>
        <v/>
      </c>
      <c r="AV36" s="3" t="str">
        <f>IF(Downloads_maandcijfers!AV39="", "", Downloads_maandcijfers!AV39)</f>
        <v/>
      </c>
      <c r="AW36" s="3" t="str">
        <f>IF(Downloads_maandcijfers!AW39="", "", Downloads_maandcijfers!AW39)</f>
        <v/>
      </c>
      <c r="AX36" s="3" t="str">
        <f>IF(Downloads_maandcijfers!AX39="", "", Downloads_maandcijfers!AX39)</f>
        <v/>
      </c>
      <c r="AY36" s="3" t="str">
        <f>IF(Downloads_maandcijfers!AY39="", "", Downloads_maandcijfers!AY39)</f>
        <v/>
      </c>
      <c r="AZ36" s="3" t="str">
        <f>IF(Downloads_maandcijfers!AZ39="", "", Downloads_maandcijfers!AZ39)</f>
        <v/>
      </c>
      <c r="BA36" s="3" t="str">
        <f>IF(Downloads_maandcijfers!BA39="", "", Downloads_maandcijfers!BA39)</f>
        <v/>
      </c>
      <c r="BB36" s="3" t="str">
        <f>IF(Downloads_maandcijfers!BB39="", "", Downloads_maandcijfers!BB39)</f>
        <v/>
      </c>
      <c r="BC36" s="3" t="str">
        <f>IF(Downloads_maandcijfers!BC39="", "", Downloads_maandcijfers!BC39)</f>
        <v/>
      </c>
      <c r="BD36" s="3" t="str">
        <f>IF(Downloads_maandcijfers!BD39="", "", Downloads_maandcijfers!BD39)</f>
        <v/>
      </c>
      <c r="BE36" s="3" t="str">
        <f>IF(Downloads_maandcijfers!BE39="", "", Downloads_maandcijfers!BE39)</f>
        <v/>
      </c>
      <c r="BF36" s="3" t="str">
        <f>IF(Downloads_maandcijfers!BF39="", "", Downloads_maandcijfers!BF39)</f>
        <v/>
      </c>
      <c r="BG36" s="3">
        <f>IF(Downloads_maandcijfers!BG39="", "", Downloads_maandcijfers!BG39)</f>
        <v>14.11</v>
      </c>
      <c r="BH36" s="3">
        <f>IF(Downloads_maandcijfers!BH39="", "", Downloads_maandcijfers!BH39)</f>
        <v>39.581437999999999</v>
      </c>
      <c r="BI36" s="3" t="str">
        <f>IF(Downloads_maandcijfers!BI39="", "", Downloads_maandcijfers!BI39)</f>
        <v/>
      </c>
      <c r="BJ36" s="3" t="str">
        <f>IF(Downloads_maandcijfers!BJ39="", "", Downloads_maandcijfers!BJ39)</f>
        <v/>
      </c>
      <c r="BK36" s="3" t="str">
        <f>IF(Downloads_maandcijfers!BK39="", "", Downloads_maandcijfers!BK39)</f>
        <v/>
      </c>
      <c r="BL36" s="3" t="str">
        <f>IF(Downloads_maandcijfers!BL39="", "", Downloads_maandcijfers!BL39)</f>
        <v/>
      </c>
      <c r="BM36" s="3" t="str">
        <f>IF(Downloads_maandcijfers!BM39="", "", Downloads_maandcijfers!BM39)</f>
        <v/>
      </c>
      <c r="BN36" s="3" t="str">
        <f>IF(Downloads_maandcijfers!BN39="", "", Downloads_maandcijfers!BN39)</f>
        <v/>
      </c>
      <c r="BO36" s="3">
        <f>IF(Downloads_maandcijfers!BO39="", "", Downloads_maandcijfers!BO39)</f>
        <v>100.0505</v>
      </c>
      <c r="BP36" s="3" t="str">
        <f>IF(Downloads_maandcijfers!BP39="", "", Downloads_maandcijfers!BP39)</f>
        <v/>
      </c>
      <c r="BQ36" s="3">
        <f>IF(Downloads_maandcijfers!BQ39="", "", Downloads_maandcijfers!BQ39)</f>
        <v>99.725040000000007</v>
      </c>
      <c r="BR36" s="3" t="str">
        <f>IF(Downloads_maandcijfers!BR39="", "", Downloads_maandcijfers!BR39)</f>
        <v/>
      </c>
      <c r="BS36" s="3" t="str">
        <f>IF(Downloads_maandcijfers!BS39="", "", Downloads_maandcijfers!BS39)</f>
        <v/>
      </c>
      <c r="BT36" s="3" t="str">
        <f>IF(Downloads_maandcijfers!BT39="", "", Downloads_maandcijfers!BT39)</f>
        <v/>
      </c>
      <c r="BU36" s="3" t="str">
        <f>IF(Downloads_maandcijfers!BU39="", "", Downloads_maandcijfers!BU39)</f>
        <v/>
      </c>
      <c r="BV36" s="3" t="str">
        <f>IF(Downloads_maandcijfers!BV39="", "", Downloads_maandcijfers!BV39)</f>
        <v/>
      </c>
      <c r="BW36" s="3" t="str">
        <f>IF(Downloads_maandcijfers!BW39="", "", Downloads_maandcijfers!BW39)</f>
        <v/>
      </c>
      <c r="BX36" s="3" t="str">
        <f>IF(Downloads_maandcijfers!BX39="", "", Downloads_maandcijfers!BX39)</f>
        <v/>
      </c>
      <c r="BY36" s="3" t="str">
        <f>IF(Downloads_maandcijfers!BY39="", "", Downloads_maandcijfers!BY39)</f>
        <v/>
      </c>
      <c r="BZ36" s="3" t="str">
        <f>IF(Downloads_maandcijfers!BZ39="", "", Downloads_maandcijfers!BZ39)</f>
        <v/>
      </c>
      <c r="CA36" s="3" t="str">
        <f>IF(Downloads_maandcijfers!CA39="", "", Downloads_maandcijfers!CA39)</f>
        <v/>
      </c>
      <c r="CB36" s="3" t="str">
        <f>IF(Downloads_maandcijfers!CB39="", "", Downloads_maandcijfers!CB39)</f>
        <v/>
      </c>
      <c r="CC36" s="3" t="str">
        <f>IF(Downloads_maandcijfers!CC39="", "", Downloads_maandcijfers!CC39)</f>
        <v/>
      </c>
      <c r="CD36" s="3" t="str">
        <f>IF(Downloads_maandcijfers!CD39="", "", Downloads_maandcijfers!CD39)</f>
        <v/>
      </c>
      <c r="CE36" s="3" t="str">
        <f>IF(Downloads_maandcijfers!CE39="", "", Downloads_maandcijfers!CE39)</f>
        <v/>
      </c>
      <c r="CF36" s="3" t="str">
        <f>IF(Downloads_maandcijfers!CF39="", "", Downloads_maandcijfers!CF39)</f>
        <v/>
      </c>
    </row>
    <row r="37" spans="1:84" s="4" customFormat="1" x14ac:dyDescent="0.25">
      <c r="A37" s="1">
        <v>31382</v>
      </c>
      <c r="B37" s="3" t="str">
        <f>IF(Downloads_maandcijfers!B40="", "", Downloads_maandcijfers!B40)</f>
        <v/>
      </c>
      <c r="C37" s="3">
        <f>IF(Downloads_maandcijfers!C40="", "", Downloads_maandcijfers!C40)</f>
        <v>1.1262000000000001</v>
      </c>
      <c r="D37" s="3">
        <f>IF(Downloads_maandcijfers!D40="", "", Downloads_maandcijfers!D40)</f>
        <v>133.24392</v>
      </c>
      <c r="E37" s="3" t="str">
        <f>IF(Downloads_maandcijfers!E40="", "", Downloads_maandcijfers!E40)</f>
        <v/>
      </c>
      <c r="F37" s="3" t="str">
        <f>IF(Downloads_maandcijfers!F40="", "", Downloads_maandcijfers!F40)</f>
        <v/>
      </c>
      <c r="G37" s="3">
        <f>IF(Downloads_maandcijfers!G40="", "", Downloads_maandcijfers!G40)</f>
        <v>6.45</v>
      </c>
      <c r="H37" s="3">
        <f>IF(Downloads_maandcijfers!H40="", "", Downloads_maandcijfers!H40)</f>
        <v>9</v>
      </c>
      <c r="I37" s="3" t="str">
        <f>IF(Downloads_maandcijfers!I40="", "", Downloads_maandcijfers!I40)</f>
        <v/>
      </c>
      <c r="J37" s="3" t="str">
        <f>IF(Downloads_maandcijfers!J40="", "", Downloads_maandcijfers!J40)</f>
        <v/>
      </c>
      <c r="K37" s="3" t="str">
        <f>IF(Downloads_maandcijfers!K40="", "", Downloads_maandcijfers!K40)</f>
        <v/>
      </c>
      <c r="L37" s="3" t="str">
        <f>IF(Downloads_maandcijfers!L40="", "", Downloads_maandcijfers!L40)</f>
        <v/>
      </c>
      <c r="M37" s="3" t="str">
        <f>IF(Downloads_maandcijfers!M40="", "", Downloads_maandcijfers!M40)</f>
        <v/>
      </c>
      <c r="N37" s="3" t="str">
        <f>IF(Downloads_maandcijfers!N40="", "", Downloads_maandcijfers!N40)</f>
        <v/>
      </c>
      <c r="O37" s="3" t="str">
        <f>IF(Downloads_maandcijfers!O40="", "", Downloads_maandcijfers!O40)</f>
        <v/>
      </c>
      <c r="P37" s="3" t="str">
        <f>IF(Downloads_maandcijfers!P40="", "", Downloads_maandcijfers!P40)</f>
        <v/>
      </c>
      <c r="Q37" s="3" t="str">
        <f>IF(Downloads_maandcijfers!Q40="", "", Downloads_maandcijfers!Q40)</f>
        <v/>
      </c>
      <c r="R37" s="3" t="str">
        <f>IF(Downloads_maandcijfers!R40="", "", Downloads_maandcijfers!R40)</f>
        <v/>
      </c>
      <c r="S37" s="3" t="str">
        <f>IF(Downloads_maandcijfers!S40="", "", Downloads_maandcijfers!S40)</f>
        <v/>
      </c>
      <c r="T37" s="3" t="str">
        <f>IF(Downloads_maandcijfers!T40="", "", Downloads_maandcijfers!T40)</f>
        <v/>
      </c>
      <c r="U37" s="3">
        <f>IF(Downloads_maandcijfers!U40="", "", Downloads_maandcijfers!U40)</f>
        <v>-8.1999999999999993</v>
      </c>
      <c r="V37" s="3">
        <f>IF(Downloads_maandcijfers!V40="", "", Downloads_maandcijfers!V40)</f>
        <v>-0.16</v>
      </c>
      <c r="W37" s="3" t="str">
        <f>IF(Downloads_maandcijfers!W40="", "", Downloads_maandcijfers!W40)</f>
        <v/>
      </c>
      <c r="X37" s="3">
        <f>IF(Downloads_maandcijfers!X40="", "", Downloads_maandcijfers!X40)</f>
        <v>-6.6</v>
      </c>
      <c r="Y37" s="3">
        <f>IF(Downloads_maandcijfers!Y40="", "", Downloads_maandcijfers!Y40)</f>
        <v>-35.299999999999997</v>
      </c>
      <c r="Z37" s="3">
        <f>IF(Downloads_maandcijfers!Z40="", "", Downloads_maandcijfers!Z40)</f>
        <v>898</v>
      </c>
      <c r="AA37" s="3" t="str">
        <f>IF(Downloads_maandcijfers!AA40="", "", Downloads_maandcijfers!AA40)</f>
        <v/>
      </c>
      <c r="AB37" s="3" t="str">
        <f>IF(Downloads_maandcijfers!AB40="", "", Downloads_maandcijfers!AB40)</f>
        <v/>
      </c>
      <c r="AC37" s="16">
        <v>121.5</v>
      </c>
      <c r="AD37" s="3">
        <f>IF(Downloads_maandcijfers!AD40="", "", Downloads_maandcijfers!AD40)</f>
        <v>211.28</v>
      </c>
      <c r="AE37" s="3">
        <f>IF(Downloads_maandcijfers!AE40="", "", Downloads_maandcijfers!AE40)</f>
        <v>256.51409999999998</v>
      </c>
      <c r="AF37" s="3">
        <f>IF(Downloads_maandcijfers!AF40="", "", Downloads_maandcijfers!AF40)</f>
        <v>7.75</v>
      </c>
      <c r="AG37" s="3" t="str">
        <f>IF(Downloads_maandcijfers!AG40="", "", Downloads_maandcijfers!AG40)</f>
        <v/>
      </c>
      <c r="AH37" s="3">
        <f>IF(Downloads_maandcijfers!AH40="", "", Downloads_maandcijfers!AH40)</f>
        <v>11.375</v>
      </c>
      <c r="AI37" s="3" t="str">
        <f>IF(Downloads_maandcijfers!AI40="", "", Downloads_maandcijfers!AI40)</f>
        <v/>
      </c>
      <c r="AJ37" s="3" t="str">
        <f>IF(Downloads_maandcijfers!AJ40="", "", Downloads_maandcijfers!AJ40)</f>
        <v/>
      </c>
      <c r="AK37" s="3" t="str">
        <f>IF(Downloads_maandcijfers!AK40="", "", Downloads_maandcijfers!AK40)</f>
        <v/>
      </c>
      <c r="AL37" s="3">
        <f>IF(Downloads_maandcijfers!AL40="", "", Downloads_maandcijfers!AL40)</f>
        <v>111.4</v>
      </c>
      <c r="AM37" s="3" t="str">
        <f>IF(Downloads_maandcijfers!AM40="", "", Downloads_maandcijfers!AM40)</f>
        <v/>
      </c>
      <c r="AN37" s="3" t="str">
        <f>IF(Downloads_maandcijfers!AN40="", "", Downloads_maandcijfers!AN40)</f>
        <v/>
      </c>
      <c r="AO37" s="3" t="str">
        <f>IF(Downloads_maandcijfers!AO40="", "", Downloads_maandcijfers!AO40)</f>
        <v/>
      </c>
      <c r="AP37" s="3" t="str">
        <f>IF(Downloads_maandcijfers!AP40="", "", Downloads_maandcijfers!AP40)</f>
        <v/>
      </c>
      <c r="AQ37" s="3" t="str">
        <f>IF(Downloads_maandcijfers!AQ40="", "", Downloads_maandcijfers!AQ40)</f>
        <v/>
      </c>
      <c r="AR37" s="3" t="str">
        <f>IF(Downloads_maandcijfers!AR40="", "", Downloads_maandcijfers!AR40)</f>
        <v/>
      </c>
      <c r="AS37" s="3" t="str">
        <f>IF(Downloads_maandcijfers!AS40="", "", Downloads_maandcijfers!AS40)</f>
        <v/>
      </c>
      <c r="AT37" s="3" t="str">
        <f>IF(Downloads_maandcijfers!AT40="", "", Downloads_maandcijfers!AT40)</f>
        <v/>
      </c>
      <c r="AU37" s="3" t="str">
        <f>IF(Downloads_maandcijfers!AU40="", "", Downloads_maandcijfers!AU40)</f>
        <v/>
      </c>
      <c r="AV37" s="3" t="str">
        <f>IF(Downloads_maandcijfers!AV40="", "", Downloads_maandcijfers!AV40)</f>
        <v/>
      </c>
      <c r="AW37" s="3" t="str">
        <f>IF(Downloads_maandcijfers!AW40="", "", Downloads_maandcijfers!AW40)</f>
        <v/>
      </c>
      <c r="AX37" s="3" t="str">
        <f>IF(Downloads_maandcijfers!AX40="", "", Downloads_maandcijfers!AX40)</f>
        <v/>
      </c>
      <c r="AY37" s="3" t="str">
        <f>IF(Downloads_maandcijfers!AY40="", "", Downloads_maandcijfers!AY40)</f>
        <v/>
      </c>
      <c r="AZ37" s="3" t="str">
        <f>IF(Downloads_maandcijfers!AZ40="", "", Downloads_maandcijfers!AZ40)</f>
        <v/>
      </c>
      <c r="BA37" s="3" t="str">
        <f>IF(Downloads_maandcijfers!BA40="", "", Downloads_maandcijfers!BA40)</f>
        <v/>
      </c>
      <c r="BB37" s="3" t="str">
        <f>IF(Downloads_maandcijfers!BB40="", "", Downloads_maandcijfers!BB40)</f>
        <v/>
      </c>
      <c r="BC37" s="3" t="str">
        <f>IF(Downloads_maandcijfers!BC40="", "", Downloads_maandcijfers!BC40)</f>
        <v/>
      </c>
      <c r="BD37" s="3" t="str">
        <f>IF(Downloads_maandcijfers!BD40="", "", Downloads_maandcijfers!BD40)</f>
        <v/>
      </c>
      <c r="BE37" s="3" t="str">
        <f>IF(Downloads_maandcijfers!BE40="", "", Downloads_maandcijfers!BE40)</f>
        <v/>
      </c>
      <c r="BF37" s="3" t="str">
        <f>IF(Downloads_maandcijfers!BF40="", "", Downloads_maandcijfers!BF40)</f>
        <v/>
      </c>
      <c r="BG37" s="3">
        <f>IF(Downloads_maandcijfers!BG40="", "", Downloads_maandcijfers!BG40)</f>
        <v>14.11</v>
      </c>
      <c r="BH37" s="3">
        <f>IF(Downloads_maandcijfers!BH40="", "", Downloads_maandcijfers!BH40)</f>
        <v>44.467207999999999</v>
      </c>
      <c r="BI37" s="3" t="str">
        <f>IF(Downloads_maandcijfers!BI40="", "", Downloads_maandcijfers!BI40)</f>
        <v/>
      </c>
      <c r="BJ37" s="3" t="str">
        <f>IF(Downloads_maandcijfers!BJ40="", "", Downloads_maandcijfers!BJ40)</f>
        <v/>
      </c>
      <c r="BK37" s="3" t="str">
        <f>IF(Downloads_maandcijfers!BK40="", "", Downloads_maandcijfers!BK40)</f>
        <v/>
      </c>
      <c r="BL37" s="3" t="str">
        <f>IF(Downloads_maandcijfers!BL40="", "", Downloads_maandcijfers!BL40)</f>
        <v/>
      </c>
      <c r="BM37" s="3" t="str">
        <f>IF(Downloads_maandcijfers!BM40="", "", Downloads_maandcijfers!BM40)</f>
        <v/>
      </c>
      <c r="BN37" s="3" t="str">
        <f>IF(Downloads_maandcijfers!BN40="", "", Downloads_maandcijfers!BN40)</f>
        <v/>
      </c>
      <c r="BO37" s="3">
        <f>IF(Downloads_maandcijfers!BO40="", "", Downloads_maandcijfers!BO40)</f>
        <v>100.0822</v>
      </c>
      <c r="BP37" s="3" t="str">
        <f>IF(Downloads_maandcijfers!BP40="", "", Downloads_maandcijfers!BP40)</f>
        <v/>
      </c>
      <c r="BQ37" s="3">
        <f>IF(Downloads_maandcijfers!BQ40="", "", Downloads_maandcijfers!BQ40)</f>
        <v>99.781739999999999</v>
      </c>
      <c r="BR37" s="3" t="str">
        <f>IF(Downloads_maandcijfers!BR40="", "", Downloads_maandcijfers!BR40)</f>
        <v/>
      </c>
      <c r="BS37" s="3" t="str">
        <f>IF(Downloads_maandcijfers!BS40="", "", Downloads_maandcijfers!BS40)</f>
        <v/>
      </c>
      <c r="BT37" s="3" t="str">
        <f>IF(Downloads_maandcijfers!BT40="", "", Downloads_maandcijfers!BT40)</f>
        <v/>
      </c>
      <c r="BU37" s="3" t="str">
        <f>IF(Downloads_maandcijfers!BU40="", "", Downloads_maandcijfers!BU40)</f>
        <v/>
      </c>
      <c r="BV37" s="3" t="str">
        <f>IF(Downloads_maandcijfers!BV40="", "", Downloads_maandcijfers!BV40)</f>
        <v/>
      </c>
      <c r="BW37" s="3" t="str">
        <f>IF(Downloads_maandcijfers!BW40="", "", Downloads_maandcijfers!BW40)</f>
        <v/>
      </c>
      <c r="BX37" s="3" t="str">
        <f>IF(Downloads_maandcijfers!BX40="", "", Downloads_maandcijfers!BX40)</f>
        <v/>
      </c>
      <c r="BY37" s="3" t="str">
        <f>IF(Downloads_maandcijfers!BY40="", "", Downloads_maandcijfers!BY40)</f>
        <v/>
      </c>
      <c r="BZ37" s="3" t="str">
        <f>IF(Downloads_maandcijfers!BZ40="", "", Downloads_maandcijfers!BZ40)</f>
        <v/>
      </c>
      <c r="CA37" s="3" t="str">
        <f>IF(Downloads_maandcijfers!CA40="", "", Downloads_maandcijfers!CA40)</f>
        <v/>
      </c>
      <c r="CB37" s="3" t="str">
        <f>IF(Downloads_maandcijfers!CB40="", "", Downloads_maandcijfers!CB40)</f>
        <v/>
      </c>
      <c r="CC37" s="3" t="str">
        <f>IF(Downloads_maandcijfers!CC40="", "", Downloads_maandcijfers!CC40)</f>
        <v/>
      </c>
      <c r="CD37" s="3" t="str">
        <f>IF(Downloads_maandcijfers!CD40="", "", Downloads_maandcijfers!CD40)</f>
        <v/>
      </c>
      <c r="CE37" s="3" t="str">
        <f>IF(Downloads_maandcijfers!CE40="", "", Downloads_maandcijfers!CE40)</f>
        <v/>
      </c>
      <c r="CF37" s="3" t="str">
        <f>IF(Downloads_maandcijfers!CF40="", "", Downloads_maandcijfers!CF40)</f>
        <v/>
      </c>
    </row>
    <row r="38" spans="1:84" s="4" customFormat="1" x14ac:dyDescent="0.25">
      <c r="A38" s="1">
        <v>31413</v>
      </c>
      <c r="B38" s="3" t="str">
        <f>IF(Downloads_maandcijfers!B41="", "", Downloads_maandcijfers!B41)</f>
        <v/>
      </c>
      <c r="C38" s="3">
        <f>IF(Downloads_maandcijfers!C41="", "", Downloads_maandcijfers!C41)</f>
        <v>1.1022000000000001</v>
      </c>
      <c r="D38" s="3">
        <f>IF(Downloads_maandcijfers!D41="", "", Downloads_maandcijfers!D41)</f>
        <v>155.93291600000001</v>
      </c>
      <c r="E38" s="3" t="str">
        <f>IF(Downloads_maandcijfers!E41="", "", Downloads_maandcijfers!E41)</f>
        <v/>
      </c>
      <c r="F38" s="3" t="str">
        <f>IF(Downloads_maandcijfers!F41="", "", Downloads_maandcijfers!F41)</f>
        <v/>
      </c>
      <c r="G38" s="3">
        <f>IF(Downloads_maandcijfers!G41="", "", Downloads_maandcijfers!G41)</f>
        <v>6.31</v>
      </c>
      <c r="H38" s="3">
        <f>IF(Downloads_maandcijfers!H41="", "", Downloads_maandcijfers!H41)</f>
        <v>9.08</v>
      </c>
      <c r="I38" s="3" t="str">
        <f>IF(Downloads_maandcijfers!I41="", "", Downloads_maandcijfers!I41)</f>
        <v/>
      </c>
      <c r="J38" s="3" t="str">
        <f>IF(Downloads_maandcijfers!J41="", "", Downloads_maandcijfers!J41)</f>
        <v/>
      </c>
      <c r="K38" s="3" t="str">
        <f>IF(Downloads_maandcijfers!K41="", "", Downloads_maandcijfers!K41)</f>
        <v/>
      </c>
      <c r="L38" s="3" t="str">
        <f>IF(Downloads_maandcijfers!L41="", "", Downloads_maandcijfers!L41)</f>
        <v/>
      </c>
      <c r="M38" s="3" t="str">
        <f>IF(Downloads_maandcijfers!M41="", "", Downloads_maandcijfers!M41)</f>
        <v/>
      </c>
      <c r="N38" s="3" t="str">
        <f>IF(Downloads_maandcijfers!N41="", "", Downloads_maandcijfers!N41)</f>
        <v/>
      </c>
      <c r="O38" s="3" t="str">
        <f>IF(Downloads_maandcijfers!O41="", "", Downloads_maandcijfers!O41)</f>
        <v/>
      </c>
      <c r="P38" s="3" t="str">
        <f>IF(Downloads_maandcijfers!P41="", "", Downloads_maandcijfers!P41)</f>
        <v/>
      </c>
      <c r="Q38" s="3" t="str">
        <f>IF(Downloads_maandcijfers!Q41="", "", Downloads_maandcijfers!Q41)</f>
        <v/>
      </c>
      <c r="R38" s="3" t="str">
        <f>IF(Downloads_maandcijfers!R41="", "", Downloads_maandcijfers!R41)</f>
        <v/>
      </c>
      <c r="S38" s="3" t="str">
        <f>IF(Downloads_maandcijfers!S41="", "", Downloads_maandcijfers!S41)</f>
        <v/>
      </c>
      <c r="T38" s="3" t="str">
        <f>IF(Downloads_maandcijfers!T41="", "", Downloads_maandcijfers!T41)</f>
        <v/>
      </c>
      <c r="U38" s="3">
        <f>IF(Downloads_maandcijfers!U41="", "", Downloads_maandcijfers!U41)</f>
        <v>-5.7</v>
      </c>
      <c r="V38" s="3">
        <f>IF(Downloads_maandcijfers!V41="", "", Downloads_maandcijfers!V41)</f>
        <v>-0.23</v>
      </c>
      <c r="W38" s="3" t="str">
        <f>IF(Downloads_maandcijfers!W41="", "", Downloads_maandcijfers!W41)</f>
        <v/>
      </c>
      <c r="X38" s="3">
        <f>IF(Downloads_maandcijfers!X41="", "", Downloads_maandcijfers!X41)</f>
        <v>-7.3</v>
      </c>
      <c r="Y38" s="3">
        <f>IF(Downloads_maandcijfers!Y41="", "", Downloads_maandcijfers!Y41)</f>
        <v>-34.6</v>
      </c>
      <c r="Z38" s="3">
        <f>IF(Downloads_maandcijfers!Z41="", "", Downloads_maandcijfers!Z41)</f>
        <v>831</v>
      </c>
      <c r="AA38" s="3" t="str">
        <f>IF(Downloads_maandcijfers!AA41="", "", Downloads_maandcijfers!AA41)</f>
        <v/>
      </c>
      <c r="AB38" s="3" t="str">
        <f>IF(Downloads_maandcijfers!AB41="", "", Downloads_maandcijfers!AB41)</f>
        <v/>
      </c>
      <c r="AC38" s="3">
        <f>IF(Downloads_maandcijfers!AC41="", "", Downloads_maandcijfers!AC41)</f>
        <v>119.53</v>
      </c>
      <c r="AD38" s="3">
        <f>IF(Downloads_maandcijfers!AD41="", "", Downloads_maandcijfers!AD41)</f>
        <v>211.78</v>
      </c>
      <c r="AE38" s="3">
        <f>IF(Downloads_maandcijfers!AE41="", "", Downloads_maandcijfers!AE41)</f>
        <v>259.7475</v>
      </c>
      <c r="AF38" s="3">
        <f>IF(Downloads_maandcijfers!AF41="", "", Downloads_maandcijfers!AF41)</f>
        <v>7.75</v>
      </c>
      <c r="AG38" s="3" t="str">
        <f>IF(Downloads_maandcijfers!AG41="", "", Downloads_maandcijfers!AG41)</f>
        <v/>
      </c>
      <c r="AH38" s="3">
        <f>IF(Downloads_maandcijfers!AH41="", "", Downloads_maandcijfers!AH41)</f>
        <v>12.375</v>
      </c>
      <c r="AI38" s="3" t="str">
        <f>IF(Downloads_maandcijfers!AI41="", "", Downloads_maandcijfers!AI41)</f>
        <v/>
      </c>
      <c r="AJ38" s="3" t="str">
        <f>IF(Downloads_maandcijfers!AJ41="", "", Downloads_maandcijfers!AJ41)</f>
        <v/>
      </c>
      <c r="AK38" s="3" t="str">
        <f>IF(Downloads_maandcijfers!AK41="", "", Downloads_maandcijfers!AK41)</f>
        <v/>
      </c>
      <c r="AL38" s="3">
        <f>IF(Downloads_maandcijfers!AL41="", "", Downloads_maandcijfers!AL41)</f>
        <v>111.9</v>
      </c>
      <c r="AM38" s="3" t="str">
        <f>IF(Downloads_maandcijfers!AM41="", "", Downloads_maandcijfers!AM41)</f>
        <v/>
      </c>
      <c r="AN38" s="3" t="str">
        <f>IF(Downloads_maandcijfers!AN41="", "", Downloads_maandcijfers!AN41)</f>
        <v/>
      </c>
      <c r="AO38" s="3" t="str">
        <f>IF(Downloads_maandcijfers!AO41="", "", Downloads_maandcijfers!AO41)</f>
        <v/>
      </c>
      <c r="AP38" s="3" t="str">
        <f>IF(Downloads_maandcijfers!AP41="", "", Downloads_maandcijfers!AP41)</f>
        <v/>
      </c>
      <c r="AQ38" s="3" t="str">
        <f>IF(Downloads_maandcijfers!AQ41="", "", Downloads_maandcijfers!AQ41)</f>
        <v/>
      </c>
      <c r="AR38" s="3" t="str">
        <f>IF(Downloads_maandcijfers!AR41="", "", Downloads_maandcijfers!AR41)</f>
        <v/>
      </c>
      <c r="AS38" s="3" t="str">
        <f>IF(Downloads_maandcijfers!AS41="", "", Downloads_maandcijfers!AS41)</f>
        <v/>
      </c>
      <c r="AT38" s="3" t="str">
        <f>IF(Downloads_maandcijfers!AT41="", "", Downloads_maandcijfers!AT41)</f>
        <v/>
      </c>
      <c r="AU38" s="3" t="str">
        <f>IF(Downloads_maandcijfers!AU41="", "", Downloads_maandcijfers!AU41)</f>
        <v/>
      </c>
      <c r="AV38" s="3" t="str">
        <f>IF(Downloads_maandcijfers!AV41="", "", Downloads_maandcijfers!AV41)</f>
        <v/>
      </c>
      <c r="AW38" s="3" t="str">
        <f>IF(Downloads_maandcijfers!AW41="", "", Downloads_maandcijfers!AW41)</f>
        <v/>
      </c>
      <c r="AX38" s="3" t="str">
        <f>IF(Downloads_maandcijfers!AX41="", "", Downloads_maandcijfers!AX41)</f>
        <v/>
      </c>
      <c r="AY38" s="3" t="str">
        <f>IF(Downloads_maandcijfers!AY41="", "", Downloads_maandcijfers!AY41)</f>
        <v/>
      </c>
      <c r="AZ38" s="3" t="str">
        <f>IF(Downloads_maandcijfers!AZ41="", "", Downloads_maandcijfers!AZ41)</f>
        <v/>
      </c>
      <c r="BA38" s="3" t="str">
        <f>IF(Downloads_maandcijfers!BA41="", "", Downloads_maandcijfers!BA41)</f>
        <v/>
      </c>
      <c r="BB38" s="3" t="str">
        <f>IF(Downloads_maandcijfers!BB41="", "", Downloads_maandcijfers!BB41)</f>
        <v/>
      </c>
      <c r="BC38" s="3" t="str">
        <f>IF(Downloads_maandcijfers!BC41="", "", Downloads_maandcijfers!BC41)</f>
        <v/>
      </c>
      <c r="BD38" s="3" t="str">
        <f>IF(Downloads_maandcijfers!BD41="", "", Downloads_maandcijfers!BD41)</f>
        <v/>
      </c>
      <c r="BE38" s="3" t="str">
        <f>IF(Downloads_maandcijfers!BE41="", "", Downloads_maandcijfers!BE41)</f>
        <v/>
      </c>
      <c r="BF38" s="3" t="str">
        <f>IF(Downloads_maandcijfers!BF41="", "", Downloads_maandcijfers!BF41)</f>
        <v/>
      </c>
      <c r="BG38" s="3">
        <f>IF(Downloads_maandcijfers!BG41="", "", Downloads_maandcijfers!BG41)</f>
        <v>11.37</v>
      </c>
      <c r="BH38" s="3">
        <f>IF(Downloads_maandcijfers!BH41="", "", Downloads_maandcijfers!BH41)</f>
        <v>40.251376</v>
      </c>
      <c r="BI38" s="3" t="str">
        <f>IF(Downloads_maandcijfers!BI41="", "", Downloads_maandcijfers!BI41)</f>
        <v/>
      </c>
      <c r="BJ38" s="3" t="str">
        <f>IF(Downloads_maandcijfers!BJ41="", "", Downloads_maandcijfers!BJ41)</f>
        <v/>
      </c>
      <c r="BK38" s="3" t="str">
        <f>IF(Downloads_maandcijfers!BK41="", "", Downloads_maandcijfers!BK41)</f>
        <v/>
      </c>
      <c r="BL38" s="3" t="str">
        <f>IF(Downloads_maandcijfers!BL41="", "", Downloads_maandcijfers!BL41)</f>
        <v/>
      </c>
      <c r="BM38" s="3" t="str">
        <f>IF(Downloads_maandcijfers!BM41="", "", Downloads_maandcijfers!BM41)</f>
        <v/>
      </c>
      <c r="BN38" s="3" t="str">
        <f>IF(Downloads_maandcijfers!BN41="", "", Downloads_maandcijfers!BN41)</f>
        <v/>
      </c>
      <c r="BO38" s="3">
        <f>IF(Downloads_maandcijfers!BO41="", "", Downloads_maandcijfers!BO41)</f>
        <v>100.1082</v>
      </c>
      <c r="BP38" s="3" t="str">
        <f>IF(Downloads_maandcijfers!BP41="", "", Downloads_maandcijfers!BP41)</f>
        <v/>
      </c>
      <c r="BQ38" s="3">
        <f>IF(Downloads_maandcijfers!BQ41="", "", Downloads_maandcijfers!BQ41)</f>
        <v>99.837040000000002</v>
      </c>
      <c r="BR38" s="3" t="str">
        <f>IF(Downloads_maandcijfers!BR41="", "", Downloads_maandcijfers!BR41)</f>
        <v/>
      </c>
      <c r="BS38" s="3" t="str">
        <f>IF(Downloads_maandcijfers!BS41="", "", Downloads_maandcijfers!BS41)</f>
        <v/>
      </c>
      <c r="BT38" s="3" t="str">
        <f>IF(Downloads_maandcijfers!BT41="", "", Downloads_maandcijfers!BT41)</f>
        <v/>
      </c>
      <c r="BU38" s="3" t="str">
        <f>IF(Downloads_maandcijfers!BU41="", "", Downloads_maandcijfers!BU41)</f>
        <v/>
      </c>
      <c r="BV38" s="3" t="str">
        <f>IF(Downloads_maandcijfers!BV41="", "", Downloads_maandcijfers!BV41)</f>
        <v/>
      </c>
      <c r="BW38" s="3" t="str">
        <f>IF(Downloads_maandcijfers!BW41="", "", Downloads_maandcijfers!BW41)</f>
        <v/>
      </c>
      <c r="BX38" s="3" t="str">
        <f>IF(Downloads_maandcijfers!BX41="", "", Downloads_maandcijfers!BX41)</f>
        <v/>
      </c>
      <c r="BY38" s="3" t="str">
        <f>IF(Downloads_maandcijfers!BY41="", "", Downloads_maandcijfers!BY41)</f>
        <v/>
      </c>
      <c r="BZ38" s="3" t="str">
        <f>IF(Downloads_maandcijfers!BZ41="", "", Downloads_maandcijfers!BZ41)</f>
        <v/>
      </c>
      <c r="CA38" s="3" t="str">
        <f>IF(Downloads_maandcijfers!CA41="", "", Downloads_maandcijfers!CA41)</f>
        <v/>
      </c>
      <c r="CB38" s="3" t="str">
        <f>IF(Downloads_maandcijfers!CB41="", "", Downloads_maandcijfers!CB41)</f>
        <v/>
      </c>
      <c r="CC38" s="3" t="str">
        <f>IF(Downloads_maandcijfers!CC41="", "", Downloads_maandcijfers!CC41)</f>
        <v/>
      </c>
      <c r="CD38" s="3" t="str">
        <f>IF(Downloads_maandcijfers!CD41="", "", Downloads_maandcijfers!CD41)</f>
        <v/>
      </c>
      <c r="CE38" s="3" t="str">
        <f>IF(Downloads_maandcijfers!CE41="", "", Downloads_maandcijfers!CE41)</f>
        <v/>
      </c>
      <c r="CF38" s="3" t="str">
        <f>IF(Downloads_maandcijfers!CF41="", "", Downloads_maandcijfers!CF41)</f>
        <v/>
      </c>
    </row>
    <row r="39" spans="1:84" s="4" customFormat="1" x14ac:dyDescent="0.25">
      <c r="A39" s="1">
        <v>31444</v>
      </c>
      <c r="B39" s="3" t="str">
        <f>IF(Downloads_maandcijfers!B42="", "", Downloads_maandcijfers!B42)</f>
        <v/>
      </c>
      <c r="C39" s="3">
        <f>IF(Downloads_maandcijfers!C42="", "", Downloads_maandcijfers!C42)</f>
        <v>1.0425</v>
      </c>
      <c r="D39" s="3">
        <f>IF(Downloads_maandcijfers!D42="", "", Downloads_maandcijfers!D42)</f>
        <v>159.46768</v>
      </c>
      <c r="E39" s="3" t="str">
        <f>IF(Downloads_maandcijfers!E42="", "", Downloads_maandcijfers!E42)</f>
        <v/>
      </c>
      <c r="F39" s="3" t="str">
        <f>IF(Downloads_maandcijfers!F42="", "", Downloads_maandcijfers!F42)</f>
        <v/>
      </c>
      <c r="G39" s="3">
        <f>IF(Downloads_maandcijfers!G42="", "", Downloads_maandcijfers!G42)</f>
        <v>6.23</v>
      </c>
      <c r="H39" s="3">
        <f>IF(Downloads_maandcijfers!H42="", "", Downloads_maandcijfers!H42)</f>
        <v>8.1300000000000008</v>
      </c>
      <c r="I39" s="3" t="str">
        <f>IF(Downloads_maandcijfers!I42="", "", Downloads_maandcijfers!I42)</f>
        <v/>
      </c>
      <c r="J39" s="3" t="str">
        <f>IF(Downloads_maandcijfers!J42="", "", Downloads_maandcijfers!J42)</f>
        <v/>
      </c>
      <c r="K39" s="3" t="str">
        <f>IF(Downloads_maandcijfers!K42="", "", Downloads_maandcijfers!K42)</f>
        <v/>
      </c>
      <c r="L39" s="3" t="str">
        <f>IF(Downloads_maandcijfers!L42="", "", Downloads_maandcijfers!L42)</f>
        <v/>
      </c>
      <c r="M39" s="3" t="str">
        <f>IF(Downloads_maandcijfers!M42="", "", Downloads_maandcijfers!M42)</f>
        <v/>
      </c>
      <c r="N39" s="3" t="str">
        <f>IF(Downloads_maandcijfers!N42="", "", Downloads_maandcijfers!N42)</f>
        <v/>
      </c>
      <c r="O39" s="3" t="str">
        <f>IF(Downloads_maandcijfers!O42="", "", Downloads_maandcijfers!O42)</f>
        <v/>
      </c>
      <c r="P39" s="3" t="str">
        <f>IF(Downloads_maandcijfers!P42="", "", Downloads_maandcijfers!P42)</f>
        <v/>
      </c>
      <c r="Q39" s="3" t="str">
        <f>IF(Downloads_maandcijfers!Q42="", "", Downloads_maandcijfers!Q42)</f>
        <v/>
      </c>
      <c r="R39" s="3" t="str">
        <f>IF(Downloads_maandcijfers!R42="", "", Downloads_maandcijfers!R42)</f>
        <v/>
      </c>
      <c r="S39" s="3" t="str">
        <f>IF(Downloads_maandcijfers!S42="", "", Downloads_maandcijfers!S42)</f>
        <v/>
      </c>
      <c r="T39" s="3" t="str">
        <f>IF(Downloads_maandcijfers!T42="", "", Downloads_maandcijfers!T42)</f>
        <v/>
      </c>
      <c r="U39" s="3">
        <f>IF(Downloads_maandcijfers!U42="", "", Downloads_maandcijfers!U42)</f>
        <v>-5</v>
      </c>
      <c r="V39" s="3">
        <f>IF(Downloads_maandcijfers!V42="", "", Downloads_maandcijfers!V42)</f>
        <v>-0.21</v>
      </c>
      <c r="W39" s="3" t="str">
        <f>IF(Downloads_maandcijfers!W42="", "", Downloads_maandcijfers!W42)</f>
        <v/>
      </c>
      <c r="X39" s="3">
        <f>IF(Downloads_maandcijfers!X42="", "", Downloads_maandcijfers!X42)</f>
        <v>-6.9</v>
      </c>
      <c r="Y39" s="3">
        <f>IF(Downloads_maandcijfers!Y42="", "", Downloads_maandcijfers!Y42)</f>
        <v>-35.9</v>
      </c>
      <c r="Z39" s="3">
        <f>IF(Downloads_maandcijfers!Z42="", "", Downloads_maandcijfers!Z42)</f>
        <v>737</v>
      </c>
      <c r="AA39" s="3" t="str">
        <f>IF(Downloads_maandcijfers!AA42="", "", Downloads_maandcijfers!AA42)</f>
        <v/>
      </c>
      <c r="AB39" s="3" t="str">
        <f>IF(Downloads_maandcijfers!AB42="", "", Downloads_maandcijfers!AB42)</f>
        <v/>
      </c>
      <c r="AC39" s="3">
        <f>IF(Downloads_maandcijfers!AC42="", "", Downloads_maandcijfers!AC42)</f>
        <v>112.4</v>
      </c>
      <c r="AD39" s="3">
        <f>IF(Downloads_maandcijfers!AD42="", "", Downloads_maandcijfers!AD42)</f>
        <v>226.92</v>
      </c>
      <c r="AE39" s="3">
        <f>IF(Downloads_maandcijfers!AE42="", "", Downloads_maandcijfers!AE42)</f>
        <v>282.57470000000001</v>
      </c>
      <c r="AF39" s="3">
        <f>IF(Downloads_maandcijfers!AF42="", "", Downloads_maandcijfers!AF42)</f>
        <v>7.75</v>
      </c>
      <c r="AG39" s="3" t="str">
        <f>IF(Downloads_maandcijfers!AG42="", "", Downloads_maandcijfers!AG42)</f>
        <v/>
      </c>
      <c r="AH39" s="3">
        <f>IF(Downloads_maandcijfers!AH42="", "", Downloads_maandcijfers!AH42)</f>
        <v>12.375</v>
      </c>
      <c r="AI39" s="3" t="str">
        <f>IF(Downloads_maandcijfers!AI42="", "", Downloads_maandcijfers!AI42)</f>
        <v/>
      </c>
      <c r="AJ39" s="3" t="str">
        <f>IF(Downloads_maandcijfers!AJ42="", "", Downloads_maandcijfers!AJ42)</f>
        <v/>
      </c>
      <c r="AK39" s="3" t="str">
        <f>IF(Downloads_maandcijfers!AK42="", "", Downloads_maandcijfers!AK42)</f>
        <v/>
      </c>
      <c r="AL39" s="3">
        <f>IF(Downloads_maandcijfers!AL42="", "", Downloads_maandcijfers!AL42)</f>
        <v>112.2</v>
      </c>
      <c r="AM39" s="3" t="str">
        <f>IF(Downloads_maandcijfers!AM42="", "", Downloads_maandcijfers!AM42)</f>
        <v/>
      </c>
      <c r="AN39" s="3" t="str">
        <f>IF(Downloads_maandcijfers!AN42="", "", Downloads_maandcijfers!AN42)</f>
        <v/>
      </c>
      <c r="AO39" s="3" t="str">
        <f>IF(Downloads_maandcijfers!AO42="", "", Downloads_maandcijfers!AO42)</f>
        <v/>
      </c>
      <c r="AP39" s="3" t="str">
        <f>IF(Downloads_maandcijfers!AP42="", "", Downloads_maandcijfers!AP42)</f>
        <v/>
      </c>
      <c r="AQ39" s="3" t="str">
        <f>IF(Downloads_maandcijfers!AQ42="", "", Downloads_maandcijfers!AQ42)</f>
        <v/>
      </c>
      <c r="AR39" s="3" t="str">
        <f>IF(Downloads_maandcijfers!AR42="", "", Downloads_maandcijfers!AR42)</f>
        <v/>
      </c>
      <c r="AS39" s="3" t="str">
        <f>IF(Downloads_maandcijfers!AS42="", "", Downloads_maandcijfers!AS42)</f>
        <v/>
      </c>
      <c r="AT39" s="3" t="str">
        <f>IF(Downloads_maandcijfers!AT42="", "", Downloads_maandcijfers!AT42)</f>
        <v/>
      </c>
      <c r="AU39" s="3" t="str">
        <f>IF(Downloads_maandcijfers!AU42="", "", Downloads_maandcijfers!AU42)</f>
        <v/>
      </c>
      <c r="AV39" s="3" t="str">
        <f>IF(Downloads_maandcijfers!AV42="", "", Downloads_maandcijfers!AV42)</f>
        <v/>
      </c>
      <c r="AW39" s="3" t="str">
        <f>IF(Downloads_maandcijfers!AW42="", "", Downloads_maandcijfers!AW42)</f>
        <v/>
      </c>
      <c r="AX39" s="3" t="str">
        <f>IF(Downloads_maandcijfers!AX42="", "", Downloads_maandcijfers!AX42)</f>
        <v/>
      </c>
      <c r="AY39" s="3" t="str">
        <f>IF(Downloads_maandcijfers!AY42="", "", Downloads_maandcijfers!AY42)</f>
        <v/>
      </c>
      <c r="AZ39" s="3" t="str">
        <f>IF(Downloads_maandcijfers!AZ42="", "", Downloads_maandcijfers!AZ42)</f>
        <v/>
      </c>
      <c r="BA39" s="3" t="str">
        <f>IF(Downloads_maandcijfers!BA42="", "", Downloads_maandcijfers!BA42)</f>
        <v/>
      </c>
      <c r="BB39" s="3" t="str">
        <f>IF(Downloads_maandcijfers!BB42="", "", Downloads_maandcijfers!BB42)</f>
        <v/>
      </c>
      <c r="BC39" s="3" t="str">
        <f>IF(Downloads_maandcijfers!BC42="", "", Downloads_maandcijfers!BC42)</f>
        <v/>
      </c>
      <c r="BD39" s="3" t="str">
        <f>IF(Downloads_maandcijfers!BD42="", "", Downloads_maandcijfers!BD42)</f>
        <v/>
      </c>
      <c r="BE39" s="3" t="str">
        <f>IF(Downloads_maandcijfers!BE42="", "", Downloads_maandcijfers!BE42)</f>
        <v/>
      </c>
      <c r="BF39" s="3" t="str">
        <f>IF(Downloads_maandcijfers!BF42="", "", Downloads_maandcijfers!BF42)</f>
        <v/>
      </c>
      <c r="BG39" s="3">
        <f>IF(Downloads_maandcijfers!BG42="", "", Downloads_maandcijfers!BG42)</f>
        <v>10.62</v>
      </c>
      <c r="BH39" s="3">
        <f>IF(Downloads_maandcijfers!BH42="", "", Downloads_maandcijfers!BH42)</f>
        <v>41.183391999999998</v>
      </c>
      <c r="BI39" s="3" t="str">
        <f>IF(Downloads_maandcijfers!BI42="", "", Downloads_maandcijfers!BI42)</f>
        <v/>
      </c>
      <c r="BJ39" s="3" t="str">
        <f>IF(Downloads_maandcijfers!BJ42="", "", Downloads_maandcijfers!BJ42)</f>
        <v/>
      </c>
      <c r="BK39" s="3" t="str">
        <f>IF(Downloads_maandcijfers!BK42="", "", Downloads_maandcijfers!BK42)</f>
        <v/>
      </c>
      <c r="BL39" s="3" t="str">
        <f>IF(Downloads_maandcijfers!BL42="", "", Downloads_maandcijfers!BL42)</f>
        <v/>
      </c>
      <c r="BM39" s="3" t="str">
        <f>IF(Downloads_maandcijfers!BM42="", "", Downloads_maandcijfers!BM42)</f>
        <v/>
      </c>
      <c r="BN39" s="3" t="str">
        <f>IF(Downloads_maandcijfers!BN42="", "", Downloads_maandcijfers!BN42)</f>
        <v/>
      </c>
      <c r="BO39" s="3">
        <f>IF(Downloads_maandcijfers!BO42="", "", Downloads_maandcijfers!BO42)</f>
        <v>100.11660000000001</v>
      </c>
      <c r="BP39" s="3" t="str">
        <f>IF(Downloads_maandcijfers!BP42="", "", Downloads_maandcijfers!BP42)</f>
        <v/>
      </c>
      <c r="BQ39" s="3">
        <f>IF(Downloads_maandcijfers!BQ42="", "", Downloads_maandcijfers!BQ42)</f>
        <v>99.896709999999999</v>
      </c>
      <c r="BR39" s="3" t="str">
        <f>IF(Downloads_maandcijfers!BR42="", "", Downloads_maandcijfers!BR42)</f>
        <v/>
      </c>
      <c r="BS39" s="3" t="str">
        <f>IF(Downloads_maandcijfers!BS42="", "", Downloads_maandcijfers!BS42)</f>
        <v/>
      </c>
      <c r="BT39" s="3" t="str">
        <f>IF(Downloads_maandcijfers!BT42="", "", Downloads_maandcijfers!BT42)</f>
        <v/>
      </c>
      <c r="BU39" s="3" t="str">
        <f>IF(Downloads_maandcijfers!BU42="", "", Downloads_maandcijfers!BU42)</f>
        <v/>
      </c>
      <c r="BV39" s="3" t="str">
        <f>IF(Downloads_maandcijfers!BV42="", "", Downloads_maandcijfers!BV42)</f>
        <v/>
      </c>
      <c r="BW39" s="3" t="str">
        <f>IF(Downloads_maandcijfers!BW42="", "", Downloads_maandcijfers!BW42)</f>
        <v/>
      </c>
      <c r="BX39" s="3" t="str">
        <f>IF(Downloads_maandcijfers!BX42="", "", Downloads_maandcijfers!BX42)</f>
        <v/>
      </c>
      <c r="BY39" s="3" t="str">
        <f>IF(Downloads_maandcijfers!BY42="", "", Downloads_maandcijfers!BY42)</f>
        <v/>
      </c>
      <c r="BZ39" s="3" t="str">
        <f>IF(Downloads_maandcijfers!BZ42="", "", Downloads_maandcijfers!BZ42)</f>
        <v/>
      </c>
      <c r="CA39" s="3" t="str">
        <f>IF(Downloads_maandcijfers!CA42="", "", Downloads_maandcijfers!CA42)</f>
        <v/>
      </c>
      <c r="CB39" s="3" t="str">
        <f>IF(Downloads_maandcijfers!CB42="", "", Downloads_maandcijfers!CB42)</f>
        <v/>
      </c>
      <c r="CC39" s="3" t="str">
        <f>IF(Downloads_maandcijfers!CC42="", "", Downloads_maandcijfers!CC42)</f>
        <v/>
      </c>
      <c r="CD39" s="3" t="str">
        <f>IF(Downloads_maandcijfers!CD42="", "", Downloads_maandcijfers!CD42)</f>
        <v/>
      </c>
      <c r="CE39" s="3" t="str">
        <f>IF(Downloads_maandcijfers!CE42="", "", Downloads_maandcijfers!CE42)</f>
        <v/>
      </c>
      <c r="CF39" s="3" t="str">
        <f>IF(Downloads_maandcijfers!CF42="", "", Downloads_maandcijfers!CF42)</f>
        <v/>
      </c>
    </row>
    <row r="40" spans="1:84" s="4" customFormat="1" x14ac:dyDescent="0.25">
      <c r="A40" s="1">
        <v>31472</v>
      </c>
      <c r="B40" s="3" t="str">
        <f>IF(Downloads_maandcijfers!B43="", "", Downloads_maandcijfers!B43)</f>
        <v/>
      </c>
      <c r="C40" s="3">
        <f>IF(Downloads_maandcijfers!C43="", "", Downloads_maandcijfers!C43)</f>
        <v>1.0651999999999999</v>
      </c>
      <c r="D40" s="3">
        <f>IF(Downloads_maandcijfers!D43="", "", Downloads_maandcijfers!D43)</f>
        <v>160.19810000000001</v>
      </c>
      <c r="E40" s="3" t="str">
        <f>IF(Downloads_maandcijfers!E43="", "", Downloads_maandcijfers!E43)</f>
        <v/>
      </c>
      <c r="F40" s="3" t="str">
        <f>IF(Downloads_maandcijfers!F43="", "", Downloads_maandcijfers!F43)</f>
        <v/>
      </c>
      <c r="G40" s="3">
        <f>IF(Downloads_maandcijfers!G43="", "", Downloads_maandcijfers!G43)</f>
        <v>5.75</v>
      </c>
      <c r="H40" s="3">
        <f>IF(Downloads_maandcijfers!H43="", "", Downloads_maandcijfers!H43)</f>
        <v>7.39</v>
      </c>
      <c r="I40" s="3" t="str">
        <f>IF(Downloads_maandcijfers!I43="", "", Downloads_maandcijfers!I43)</f>
        <v/>
      </c>
      <c r="J40" s="3" t="str">
        <f>IF(Downloads_maandcijfers!J43="", "", Downloads_maandcijfers!J43)</f>
        <v/>
      </c>
      <c r="K40" s="3" t="str">
        <f>IF(Downloads_maandcijfers!K43="", "", Downloads_maandcijfers!K43)</f>
        <v/>
      </c>
      <c r="L40" s="3" t="str">
        <f>IF(Downloads_maandcijfers!L43="", "", Downloads_maandcijfers!L43)</f>
        <v/>
      </c>
      <c r="M40" s="3" t="str">
        <f>IF(Downloads_maandcijfers!M43="", "", Downloads_maandcijfers!M43)</f>
        <v/>
      </c>
      <c r="N40" s="3" t="str">
        <f>IF(Downloads_maandcijfers!N43="", "", Downloads_maandcijfers!N43)</f>
        <v/>
      </c>
      <c r="O40" s="3" t="str">
        <f>IF(Downloads_maandcijfers!O43="", "", Downloads_maandcijfers!O43)</f>
        <v/>
      </c>
      <c r="P40" s="3" t="str">
        <f>IF(Downloads_maandcijfers!P43="", "", Downloads_maandcijfers!P43)</f>
        <v/>
      </c>
      <c r="Q40" s="3" t="str">
        <f>IF(Downloads_maandcijfers!Q43="", "", Downloads_maandcijfers!Q43)</f>
        <v/>
      </c>
      <c r="R40" s="3" t="str">
        <f>IF(Downloads_maandcijfers!R43="", "", Downloads_maandcijfers!R43)</f>
        <v/>
      </c>
      <c r="S40" s="3" t="str">
        <f>IF(Downloads_maandcijfers!S43="", "", Downloads_maandcijfers!S43)</f>
        <v/>
      </c>
      <c r="T40" s="3" t="str">
        <f>IF(Downloads_maandcijfers!T43="", "", Downloads_maandcijfers!T43)</f>
        <v/>
      </c>
      <c r="U40" s="3">
        <f>IF(Downloads_maandcijfers!U43="", "", Downloads_maandcijfers!U43)</f>
        <v>-4.5</v>
      </c>
      <c r="V40" s="3">
        <f>IF(Downloads_maandcijfers!V43="", "", Downloads_maandcijfers!V43)</f>
        <v>-0.19</v>
      </c>
      <c r="W40" s="3" t="str">
        <f>IF(Downloads_maandcijfers!W43="", "", Downloads_maandcijfers!W43)</f>
        <v/>
      </c>
      <c r="X40" s="3">
        <f>IF(Downloads_maandcijfers!X43="", "", Downloads_maandcijfers!X43)</f>
        <v>-6.8</v>
      </c>
      <c r="Y40" s="3">
        <f>IF(Downloads_maandcijfers!Y43="", "", Downloads_maandcijfers!Y43)</f>
        <v>-33.5</v>
      </c>
      <c r="Z40" s="3">
        <f>IF(Downloads_maandcijfers!Z43="", "", Downloads_maandcijfers!Z43)</f>
        <v>734</v>
      </c>
      <c r="AA40" s="3" t="str">
        <f>IF(Downloads_maandcijfers!AA43="", "", Downloads_maandcijfers!AA43)</f>
        <v/>
      </c>
      <c r="AB40" s="3" t="str">
        <f>IF(Downloads_maandcijfers!AB43="", "", Downloads_maandcijfers!AB43)</f>
        <v/>
      </c>
      <c r="AC40" s="3">
        <f>IF(Downloads_maandcijfers!AC43="", "", Downloads_maandcijfers!AC43)</f>
        <v>122.43</v>
      </c>
      <c r="AD40" s="3">
        <f>IF(Downloads_maandcijfers!AD43="", "", Downloads_maandcijfers!AD43)</f>
        <v>238.9</v>
      </c>
      <c r="AE40" s="3">
        <f>IF(Downloads_maandcijfers!AE43="", "", Downloads_maandcijfers!AE43)</f>
        <v>309.60079999999999</v>
      </c>
      <c r="AF40" s="3">
        <f>IF(Downloads_maandcijfers!AF43="", "", Downloads_maandcijfers!AF43)</f>
        <v>7.25</v>
      </c>
      <c r="AG40" s="3" t="str">
        <f>IF(Downloads_maandcijfers!AG43="", "", Downloads_maandcijfers!AG43)</f>
        <v/>
      </c>
      <c r="AH40" s="3">
        <f>IF(Downloads_maandcijfers!AH43="", "", Downloads_maandcijfers!AH43)</f>
        <v>11.375</v>
      </c>
      <c r="AI40" s="3" t="str">
        <f>IF(Downloads_maandcijfers!AI43="", "", Downloads_maandcijfers!AI43)</f>
        <v/>
      </c>
      <c r="AJ40" s="3" t="str">
        <f>IF(Downloads_maandcijfers!AJ43="", "", Downloads_maandcijfers!AJ43)</f>
        <v/>
      </c>
      <c r="AK40" s="3" t="str">
        <f>IF(Downloads_maandcijfers!AK43="", "", Downloads_maandcijfers!AK43)</f>
        <v/>
      </c>
      <c r="AL40" s="3">
        <f>IF(Downloads_maandcijfers!AL43="", "", Downloads_maandcijfers!AL43)</f>
        <v>112.5</v>
      </c>
      <c r="AM40" s="3" t="str">
        <f>IF(Downloads_maandcijfers!AM43="", "", Downloads_maandcijfers!AM43)</f>
        <v/>
      </c>
      <c r="AN40" s="3" t="str">
        <f>IF(Downloads_maandcijfers!AN43="", "", Downloads_maandcijfers!AN43)</f>
        <v/>
      </c>
      <c r="AO40" s="3" t="str">
        <f>IF(Downloads_maandcijfers!AO43="", "", Downloads_maandcijfers!AO43)</f>
        <v/>
      </c>
      <c r="AP40" s="3" t="str">
        <f>IF(Downloads_maandcijfers!AP43="", "", Downloads_maandcijfers!AP43)</f>
        <v/>
      </c>
      <c r="AQ40" s="3" t="str">
        <f>IF(Downloads_maandcijfers!AQ43="", "", Downloads_maandcijfers!AQ43)</f>
        <v/>
      </c>
      <c r="AR40" s="3" t="str">
        <f>IF(Downloads_maandcijfers!AR43="", "", Downloads_maandcijfers!AR43)</f>
        <v/>
      </c>
      <c r="AS40" s="3" t="str">
        <f>IF(Downloads_maandcijfers!AS43="", "", Downloads_maandcijfers!AS43)</f>
        <v/>
      </c>
      <c r="AT40" s="3" t="str">
        <f>IF(Downloads_maandcijfers!AT43="", "", Downloads_maandcijfers!AT43)</f>
        <v/>
      </c>
      <c r="AU40" s="3" t="str">
        <f>IF(Downloads_maandcijfers!AU43="", "", Downloads_maandcijfers!AU43)</f>
        <v/>
      </c>
      <c r="AV40" s="3" t="str">
        <f>IF(Downloads_maandcijfers!AV43="", "", Downloads_maandcijfers!AV43)</f>
        <v/>
      </c>
      <c r="AW40" s="3" t="str">
        <f>IF(Downloads_maandcijfers!AW43="", "", Downloads_maandcijfers!AW43)</f>
        <v/>
      </c>
      <c r="AX40" s="3" t="str">
        <f>IF(Downloads_maandcijfers!AX43="", "", Downloads_maandcijfers!AX43)</f>
        <v/>
      </c>
      <c r="AY40" s="3" t="str">
        <f>IF(Downloads_maandcijfers!AY43="", "", Downloads_maandcijfers!AY43)</f>
        <v/>
      </c>
      <c r="AZ40" s="3" t="str">
        <f>IF(Downloads_maandcijfers!AZ43="", "", Downloads_maandcijfers!AZ43)</f>
        <v/>
      </c>
      <c r="BA40" s="3" t="str">
        <f>IF(Downloads_maandcijfers!BA43="", "", Downloads_maandcijfers!BA43)</f>
        <v/>
      </c>
      <c r="BB40" s="3" t="str">
        <f>IF(Downloads_maandcijfers!BB43="", "", Downloads_maandcijfers!BB43)</f>
        <v/>
      </c>
      <c r="BC40" s="3" t="str">
        <f>IF(Downloads_maandcijfers!BC43="", "", Downloads_maandcijfers!BC43)</f>
        <v/>
      </c>
      <c r="BD40" s="3" t="str">
        <f>IF(Downloads_maandcijfers!BD43="", "", Downloads_maandcijfers!BD43)</f>
        <v/>
      </c>
      <c r="BE40" s="3" t="str">
        <f>IF(Downloads_maandcijfers!BE43="", "", Downloads_maandcijfers!BE43)</f>
        <v/>
      </c>
      <c r="BF40" s="3" t="str">
        <f>IF(Downloads_maandcijfers!BF43="", "", Downloads_maandcijfers!BF43)</f>
        <v/>
      </c>
      <c r="BG40" s="3">
        <f>IF(Downloads_maandcijfers!BG43="", "", Downloads_maandcijfers!BG43)</f>
        <v>10.31</v>
      </c>
      <c r="BH40" s="3">
        <f>IF(Downloads_maandcijfers!BH43="", "", Downloads_maandcijfers!BH43)</f>
        <v>40.270820999999998</v>
      </c>
      <c r="BI40" s="3" t="str">
        <f>IF(Downloads_maandcijfers!BI43="", "", Downloads_maandcijfers!BI43)</f>
        <v/>
      </c>
      <c r="BJ40" s="3" t="str">
        <f>IF(Downloads_maandcijfers!BJ43="", "", Downloads_maandcijfers!BJ43)</f>
        <v/>
      </c>
      <c r="BK40" s="3" t="str">
        <f>IF(Downloads_maandcijfers!BK43="", "", Downloads_maandcijfers!BK43)</f>
        <v/>
      </c>
      <c r="BL40" s="3" t="str">
        <f>IF(Downloads_maandcijfers!BL43="", "", Downloads_maandcijfers!BL43)</f>
        <v/>
      </c>
      <c r="BM40" s="3" t="str">
        <f>IF(Downloads_maandcijfers!BM43="", "", Downloads_maandcijfers!BM43)</f>
        <v/>
      </c>
      <c r="BN40" s="3" t="str">
        <f>IF(Downloads_maandcijfers!BN43="", "", Downloads_maandcijfers!BN43)</f>
        <v/>
      </c>
      <c r="BO40" s="3">
        <f>IF(Downloads_maandcijfers!BO43="", "", Downloads_maandcijfers!BO43)</f>
        <v>100.1083</v>
      </c>
      <c r="BP40" s="3" t="str">
        <f>IF(Downloads_maandcijfers!BP43="", "", Downloads_maandcijfers!BP43)</f>
        <v/>
      </c>
      <c r="BQ40" s="3">
        <f>IF(Downloads_maandcijfers!BQ43="", "", Downloads_maandcijfers!BQ43)</f>
        <v>99.957149999999999</v>
      </c>
      <c r="BR40" s="3" t="str">
        <f>IF(Downloads_maandcijfers!BR43="", "", Downloads_maandcijfers!BR43)</f>
        <v/>
      </c>
      <c r="BS40" s="3" t="str">
        <f>IF(Downloads_maandcijfers!BS43="", "", Downloads_maandcijfers!BS43)</f>
        <v/>
      </c>
      <c r="BT40" s="3" t="str">
        <f>IF(Downloads_maandcijfers!BT43="", "", Downloads_maandcijfers!BT43)</f>
        <v/>
      </c>
      <c r="BU40" s="3" t="str">
        <f>IF(Downloads_maandcijfers!BU43="", "", Downloads_maandcijfers!BU43)</f>
        <v/>
      </c>
      <c r="BV40" s="3" t="str">
        <f>IF(Downloads_maandcijfers!BV43="", "", Downloads_maandcijfers!BV43)</f>
        <v/>
      </c>
      <c r="BW40" s="3" t="str">
        <f>IF(Downloads_maandcijfers!BW43="", "", Downloads_maandcijfers!BW43)</f>
        <v/>
      </c>
      <c r="BX40" s="3" t="str">
        <f>IF(Downloads_maandcijfers!BX43="", "", Downloads_maandcijfers!BX43)</f>
        <v/>
      </c>
      <c r="BY40" s="3" t="str">
        <f>IF(Downloads_maandcijfers!BY43="", "", Downloads_maandcijfers!BY43)</f>
        <v/>
      </c>
      <c r="BZ40" s="3" t="str">
        <f>IF(Downloads_maandcijfers!BZ43="", "", Downloads_maandcijfers!BZ43)</f>
        <v/>
      </c>
      <c r="CA40" s="3" t="str">
        <f>IF(Downloads_maandcijfers!CA43="", "", Downloads_maandcijfers!CA43)</f>
        <v/>
      </c>
      <c r="CB40" s="3" t="str">
        <f>IF(Downloads_maandcijfers!CB43="", "", Downloads_maandcijfers!CB43)</f>
        <v/>
      </c>
      <c r="CC40" s="3" t="str">
        <f>IF(Downloads_maandcijfers!CC43="", "", Downloads_maandcijfers!CC43)</f>
        <v/>
      </c>
      <c r="CD40" s="3" t="str">
        <f>IF(Downloads_maandcijfers!CD43="", "", Downloads_maandcijfers!CD43)</f>
        <v/>
      </c>
      <c r="CE40" s="3" t="str">
        <f>IF(Downloads_maandcijfers!CE43="", "", Downloads_maandcijfers!CE43)</f>
        <v/>
      </c>
      <c r="CF40" s="3" t="str">
        <f>IF(Downloads_maandcijfers!CF43="", "", Downloads_maandcijfers!CF43)</f>
        <v/>
      </c>
    </row>
    <row r="41" spans="1:84" s="4" customFormat="1" x14ac:dyDescent="0.25">
      <c r="A41" s="1">
        <v>31503</v>
      </c>
      <c r="B41" s="3" t="str">
        <f>IF(Downloads_maandcijfers!B44="", "", Downloads_maandcijfers!B44)</f>
        <v/>
      </c>
      <c r="C41" s="3">
        <f>IF(Downloads_maandcijfers!C44="", "", Downloads_maandcijfers!C44)</f>
        <v>1.0103</v>
      </c>
      <c r="D41" s="3">
        <f>IF(Downloads_maandcijfers!D44="", "", Downloads_maandcijfers!D44)</f>
        <v>150.366263</v>
      </c>
      <c r="E41" s="3" t="str">
        <f>IF(Downloads_maandcijfers!E44="", "", Downloads_maandcijfers!E44)</f>
        <v/>
      </c>
      <c r="F41" s="3" t="str">
        <f>IF(Downloads_maandcijfers!F44="", "", Downloads_maandcijfers!F44)</f>
        <v/>
      </c>
      <c r="G41" s="3">
        <f>IF(Downloads_maandcijfers!G44="", "", Downloads_maandcijfers!G44)</f>
        <v>5.36</v>
      </c>
      <c r="H41" s="3">
        <f>IF(Downloads_maandcijfers!H44="", "", Downloads_maandcijfers!H44)</f>
        <v>7.38</v>
      </c>
      <c r="I41" s="3" t="str">
        <f>IF(Downloads_maandcijfers!I44="", "", Downloads_maandcijfers!I44)</f>
        <v/>
      </c>
      <c r="J41" s="3" t="str">
        <f>IF(Downloads_maandcijfers!J44="", "", Downloads_maandcijfers!J44)</f>
        <v/>
      </c>
      <c r="K41" s="3" t="str">
        <f>IF(Downloads_maandcijfers!K44="", "", Downloads_maandcijfers!K44)</f>
        <v/>
      </c>
      <c r="L41" s="3" t="str">
        <f>IF(Downloads_maandcijfers!L44="", "", Downloads_maandcijfers!L44)</f>
        <v/>
      </c>
      <c r="M41" s="3" t="str">
        <f>IF(Downloads_maandcijfers!M44="", "", Downloads_maandcijfers!M44)</f>
        <v/>
      </c>
      <c r="N41" s="3" t="str">
        <f>IF(Downloads_maandcijfers!N44="", "", Downloads_maandcijfers!N44)</f>
        <v/>
      </c>
      <c r="O41" s="3" t="str">
        <f>IF(Downloads_maandcijfers!O44="", "", Downloads_maandcijfers!O44)</f>
        <v/>
      </c>
      <c r="P41" s="3" t="str">
        <f>IF(Downloads_maandcijfers!P44="", "", Downloads_maandcijfers!P44)</f>
        <v/>
      </c>
      <c r="Q41" s="3" t="str">
        <f>IF(Downloads_maandcijfers!Q44="", "", Downloads_maandcijfers!Q44)</f>
        <v/>
      </c>
      <c r="R41" s="3" t="str">
        <f>IF(Downloads_maandcijfers!R44="", "", Downloads_maandcijfers!R44)</f>
        <v/>
      </c>
      <c r="S41" s="3" t="str">
        <f>IF(Downloads_maandcijfers!S44="", "", Downloads_maandcijfers!S44)</f>
        <v/>
      </c>
      <c r="T41" s="3" t="str">
        <f>IF(Downloads_maandcijfers!T44="", "", Downloads_maandcijfers!T44)</f>
        <v/>
      </c>
      <c r="U41" s="3">
        <f>IF(Downloads_maandcijfers!U44="", "", Downloads_maandcijfers!U44)</f>
        <v>-5</v>
      </c>
      <c r="V41" s="3">
        <f>IF(Downloads_maandcijfers!V44="", "", Downloads_maandcijfers!V44)</f>
        <v>-0.27</v>
      </c>
      <c r="W41" s="3" t="str">
        <f>IF(Downloads_maandcijfers!W44="", "", Downloads_maandcijfers!W44)</f>
        <v/>
      </c>
      <c r="X41" s="3">
        <f>IF(Downloads_maandcijfers!X44="", "", Downloads_maandcijfers!X44)</f>
        <v>-7.3</v>
      </c>
      <c r="Y41" s="3">
        <f>IF(Downloads_maandcijfers!Y44="", "", Downloads_maandcijfers!Y44)</f>
        <v>-30.7</v>
      </c>
      <c r="Z41" s="3">
        <f>IF(Downloads_maandcijfers!Z44="", "", Downloads_maandcijfers!Z44)</f>
        <v>658</v>
      </c>
      <c r="AA41" s="3" t="str">
        <f>IF(Downloads_maandcijfers!AA44="", "", Downloads_maandcijfers!AA44)</f>
        <v/>
      </c>
      <c r="AB41" s="3" t="str">
        <f>IF(Downloads_maandcijfers!AB44="", "", Downloads_maandcijfers!AB44)</f>
        <v/>
      </c>
      <c r="AC41" s="3">
        <f>IF(Downloads_maandcijfers!AC44="", "", Downloads_maandcijfers!AC44)</f>
        <v>120.12</v>
      </c>
      <c r="AD41" s="3">
        <f>IF(Downloads_maandcijfers!AD44="", "", Downloads_maandcijfers!AD44)</f>
        <v>235.52</v>
      </c>
      <c r="AE41" s="3">
        <f>IF(Downloads_maandcijfers!AE44="", "", Downloads_maandcijfers!AE44)</f>
        <v>317.50240000000002</v>
      </c>
      <c r="AF41" s="3">
        <f>IF(Downloads_maandcijfers!AF44="", "", Downloads_maandcijfers!AF44)</f>
        <v>6.75</v>
      </c>
      <c r="AG41" s="3" t="str">
        <f>IF(Downloads_maandcijfers!AG44="", "", Downloads_maandcijfers!AG44)</f>
        <v/>
      </c>
      <c r="AH41" s="3">
        <f>IF(Downloads_maandcijfers!AH44="", "", Downloads_maandcijfers!AH44)</f>
        <v>10.375</v>
      </c>
      <c r="AI41" s="3" t="str">
        <f>IF(Downloads_maandcijfers!AI44="", "", Downloads_maandcijfers!AI44)</f>
        <v/>
      </c>
      <c r="AJ41" s="3" t="str">
        <f>IF(Downloads_maandcijfers!AJ44="", "", Downloads_maandcijfers!AJ44)</f>
        <v/>
      </c>
      <c r="AK41" s="3" t="str">
        <f>IF(Downloads_maandcijfers!AK44="", "", Downloads_maandcijfers!AK44)</f>
        <v/>
      </c>
      <c r="AL41" s="3">
        <f>IF(Downloads_maandcijfers!AL44="", "", Downloads_maandcijfers!AL44)</f>
        <v>112.9</v>
      </c>
      <c r="AM41" s="3" t="str">
        <f>IF(Downloads_maandcijfers!AM44="", "", Downloads_maandcijfers!AM44)</f>
        <v/>
      </c>
      <c r="AN41" s="3" t="str">
        <f>IF(Downloads_maandcijfers!AN44="", "", Downloads_maandcijfers!AN44)</f>
        <v/>
      </c>
      <c r="AO41" s="3" t="str">
        <f>IF(Downloads_maandcijfers!AO44="", "", Downloads_maandcijfers!AO44)</f>
        <v/>
      </c>
      <c r="AP41" s="3" t="str">
        <f>IF(Downloads_maandcijfers!AP44="", "", Downloads_maandcijfers!AP44)</f>
        <v/>
      </c>
      <c r="AQ41" s="3" t="str">
        <f>IF(Downloads_maandcijfers!AQ44="", "", Downloads_maandcijfers!AQ44)</f>
        <v/>
      </c>
      <c r="AR41" s="3" t="str">
        <f>IF(Downloads_maandcijfers!AR44="", "", Downloads_maandcijfers!AR44)</f>
        <v/>
      </c>
      <c r="AS41" s="3" t="str">
        <f>IF(Downloads_maandcijfers!AS44="", "", Downloads_maandcijfers!AS44)</f>
        <v/>
      </c>
      <c r="AT41" s="3" t="str">
        <f>IF(Downloads_maandcijfers!AT44="", "", Downloads_maandcijfers!AT44)</f>
        <v/>
      </c>
      <c r="AU41" s="3" t="str">
        <f>IF(Downloads_maandcijfers!AU44="", "", Downloads_maandcijfers!AU44)</f>
        <v/>
      </c>
      <c r="AV41" s="3" t="str">
        <f>IF(Downloads_maandcijfers!AV44="", "", Downloads_maandcijfers!AV44)</f>
        <v/>
      </c>
      <c r="AW41" s="3" t="str">
        <f>IF(Downloads_maandcijfers!AW44="", "", Downloads_maandcijfers!AW44)</f>
        <v/>
      </c>
      <c r="AX41" s="3" t="str">
        <f>IF(Downloads_maandcijfers!AX44="", "", Downloads_maandcijfers!AX44)</f>
        <v/>
      </c>
      <c r="AY41" s="3" t="str">
        <f>IF(Downloads_maandcijfers!AY44="", "", Downloads_maandcijfers!AY44)</f>
        <v/>
      </c>
      <c r="AZ41" s="3" t="str">
        <f>IF(Downloads_maandcijfers!AZ44="", "", Downloads_maandcijfers!AZ44)</f>
        <v/>
      </c>
      <c r="BA41" s="3" t="str">
        <f>IF(Downloads_maandcijfers!BA44="", "", Downloads_maandcijfers!BA44)</f>
        <v/>
      </c>
      <c r="BB41" s="3" t="str">
        <f>IF(Downloads_maandcijfers!BB44="", "", Downloads_maandcijfers!BB44)</f>
        <v/>
      </c>
      <c r="BC41" s="3" t="str">
        <f>IF(Downloads_maandcijfers!BC44="", "", Downloads_maandcijfers!BC44)</f>
        <v/>
      </c>
      <c r="BD41" s="3" t="str">
        <f>IF(Downloads_maandcijfers!BD44="", "", Downloads_maandcijfers!BD44)</f>
        <v/>
      </c>
      <c r="BE41" s="3" t="str">
        <f>IF(Downloads_maandcijfers!BE44="", "", Downloads_maandcijfers!BE44)</f>
        <v/>
      </c>
      <c r="BF41" s="3" t="str">
        <f>IF(Downloads_maandcijfers!BF44="", "", Downloads_maandcijfers!BF44)</f>
        <v/>
      </c>
      <c r="BG41" s="3">
        <f>IF(Downloads_maandcijfers!BG44="", "", Downloads_maandcijfers!BG44)</f>
        <v>10.16</v>
      </c>
      <c r="BH41" s="3">
        <f>IF(Downloads_maandcijfers!BH44="", "", Downloads_maandcijfers!BH44)</f>
        <v>43.616280000000003</v>
      </c>
      <c r="BI41" s="3" t="str">
        <f>IF(Downloads_maandcijfers!BI44="", "", Downloads_maandcijfers!BI44)</f>
        <v/>
      </c>
      <c r="BJ41" s="3" t="str">
        <f>IF(Downloads_maandcijfers!BJ44="", "", Downloads_maandcijfers!BJ44)</f>
        <v/>
      </c>
      <c r="BK41" s="3" t="str">
        <f>IF(Downloads_maandcijfers!BK44="", "", Downloads_maandcijfers!BK44)</f>
        <v/>
      </c>
      <c r="BL41" s="3" t="str">
        <f>IF(Downloads_maandcijfers!BL44="", "", Downloads_maandcijfers!BL44)</f>
        <v/>
      </c>
      <c r="BM41" s="3" t="str">
        <f>IF(Downloads_maandcijfers!BM44="", "", Downloads_maandcijfers!BM44)</f>
        <v/>
      </c>
      <c r="BN41" s="3" t="str">
        <f>IF(Downloads_maandcijfers!BN44="", "", Downloads_maandcijfers!BN44)</f>
        <v/>
      </c>
      <c r="BO41" s="3">
        <f>IF(Downloads_maandcijfers!BO44="", "", Downloads_maandcijfers!BO44)</f>
        <v>100.0924</v>
      </c>
      <c r="BP41" s="3" t="str">
        <f>IF(Downloads_maandcijfers!BP44="", "", Downloads_maandcijfers!BP44)</f>
        <v/>
      </c>
      <c r="BQ41" s="3">
        <f>IF(Downloads_maandcijfers!BQ44="", "", Downloads_maandcijfers!BQ44)</f>
        <v>100.00709999999999</v>
      </c>
      <c r="BR41" s="3" t="str">
        <f>IF(Downloads_maandcijfers!BR44="", "", Downloads_maandcijfers!BR44)</f>
        <v/>
      </c>
      <c r="BS41" s="3" t="str">
        <f>IF(Downloads_maandcijfers!BS44="", "", Downloads_maandcijfers!BS44)</f>
        <v/>
      </c>
      <c r="BT41" s="3" t="str">
        <f>IF(Downloads_maandcijfers!BT44="", "", Downloads_maandcijfers!BT44)</f>
        <v/>
      </c>
      <c r="BU41" s="3" t="str">
        <f>IF(Downloads_maandcijfers!BU44="", "", Downloads_maandcijfers!BU44)</f>
        <v/>
      </c>
      <c r="BV41" s="3" t="str">
        <f>IF(Downloads_maandcijfers!BV44="", "", Downloads_maandcijfers!BV44)</f>
        <v/>
      </c>
      <c r="BW41" s="3" t="str">
        <f>IF(Downloads_maandcijfers!BW44="", "", Downloads_maandcijfers!BW44)</f>
        <v/>
      </c>
      <c r="BX41" s="3" t="str">
        <f>IF(Downloads_maandcijfers!BX44="", "", Downloads_maandcijfers!BX44)</f>
        <v/>
      </c>
      <c r="BY41" s="3" t="str">
        <f>IF(Downloads_maandcijfers!BY44="", "", Downloads_maandcijfers!BY44)</f>
        <v/>
      </c>
      <c r="BZ41" s="3" t="str">
        <f>IF(Downloads_maandcijfers!BZ44="", "", Downloads_maandcijfers!BZ44)</f>
        <v/>
      </c>
      <c r="CA41" s="3" t="str">
        <f>IF(Downloads_maandcijfers!CA44="", "", Downloads_maandcijfers!CA44)</f>
        <v/>
      </c>
      <c r="CB41" s="3" t="str">
        <f>IF(Downloads_maandcijfers!CB44="", "", Downloads_maandcijfers!CB44)</f>
        <v/>
      </c>
      <c r="CC41" s="3" t="str">
        <f>IF(Downloads_maandcijfers!CC44="", "", Downloads_maandcijfers!CC44)</f>
        <v/>
      </c>
      <c r="CD41" s="3" t="str">
        <f>IF(Downloads_maandcijfers!CD44="", "", Downloads_maandcijfers!CD44)</f>
        <v/>
      </c>
      <c r="CE41" s="3" t="str">
        <f>IF(Downloads_maandcijfers!CE44="", "", Downloads_maandcijfers!CE44)</f>
        <v/>
      </c>
      <c r="CF41" s="3" t="str">
        <f>IF(Downloads_maandcijfers!CF44="", "", Downloads_maandcijfers!CF44)</f>
        <v/>
      </c>
    </row>
    <row r="42" spans="1:84" s="4" customFormat="1" x14ac:dyDescent="0.25">
      <c r="A42" s="1">
        <v>31533</v>
      </c>
      <c r="B42" s="3" t="str">
        <f>IF(Downloads_maandcijfers!B45="", "", Downloads_maandcijfers!B45)</f>
        <v/>
      </c>
      <c r="C42" s="3">
        <f>IF(Downloads_maandcijfers!C45="", "", Downloads_maandcijfers!C45)</f>
        <v>1.0747</v>
      </c>
      <c r="D42" s="3">
        <f>IF(Downloads_maandcijfers!D45="", "", Downloads_maandcijfers!D45)</f>
        <v>132.63791900000001</v>
      </c>
      <c r="E42" s="3" t="str">
        <f>IF(Downloads_maandcijfers!E45="", "", Downloads_maandcijfers!E45)</f>
        <v/>
      </c>
      <c r="F42" s="3" t="str">
        <f>IF(Downloads_maandcijfers!F45="", "", Downloads_maandcijfers!F45)</f>
        <v/>
      </c>
      <c r="G42" s="3">
        <f>IF(Downloads_maandcijfers!G45="", "", Downloads_maandcijfers!G45)</f>
        <v>5.75</v>
      </c>
      <c r="H42" s="3">
        <f>IF(Downloads_maandcijfers!H45="", "", Downloads_maandcijfers!H45)</f>
        <v>8.0500000000000007</v>
      </c>
      <c r="I42" s="3" t="str">
        <f>IF(Downloads_maandcijfers!I45="", "", Downloads_maandcijfers!I45)</f>
        <v/>
      </c>
      <c r="J42" s="3">
        <f>IF(Downloads_maandcijfers!J45="", "", Downloads_maandcijfers!J45)</f>
        <v>6.34</v>
      </c>
      <c r="K42" s="3" t="str">
        <f>IF(Downloads_maandcijfers!K45="", "", Downloads_maandcijfers!K45)</f>
        <v/>
      </c>
      <c r="L42" s="3" t="str">
        <f>IF(Downloads_maandcijfers!L45="", "", Downloads_maandcijfers!L45)</f>
        <v/>
      </c>
      <c r="M42" s="3" t="str">
        <f>IF(Downloads_maandcijfers!M45="", "", Downloads_maandcijfers!M45)</f>
        <v/>
      </c>
      <c r="N42" s="3" t="str">
        <f>IF(Downloads_maandcijfers!N45="", "", Downloads_maandcijfers!N45)</f>
        <v/>
      </c>
      <c r="O42" s="3" t="str">
        <f>IF(Downloads_maandcijfers!O45="", "", Downloads_maandcijfers!O45)</f>
        <v/>
      </c>
      <c r="P42" s="3" t="str">
        <f>IF(Downloads_maandcijfers!P45="", "", Downloads_maandcijfers!P45)</f>
        <v/>
      </c>
      <c r="Q42" s="3" t="str">
        <f>IF(Downloads_maandcijfers!Q45="", "", Downloads_maandcijfers!Q45)</f>
        <v/>
      </c>
      <c r="R42" s="3" t="str">
        <f>IF(Downloads_maandcijfers!R45="", "", Downloads_maandcijfers!R45)</f>
        <v/>
      </c>
      <c r="S42" s="3" t="str">
        <f>IF(Downloads_maandcijfers!S45="", "", Downloads_maandcijfers!S45)</f>
        <v/>
      </c>
      <c r="T42" s="3" t="str">
        <f>IF(Downloads_maandcijfers!T45="", "", Downloads_maandcijfers!T45)</f>
        <v/>
      </c>
      <c r="U42" s="3">
        <f>IF(Downloads_maandcijfers!U45="", "", Downloads_maandcijfers!U45)</f>
        <v>-5.4</v>
      </c>
      <c r="V42" s="3">
        <f>IF(Downloads_maandcijfers!V45="", "", Downloads_maandcijfers!V45)</f>
        <v>-0.21</v>
      </c>
      <c r="W42" s="3" t="str">
        <f>IF(Downloads_maandcijfers!W45="", "", Downloads_maandcijfers!W45)</f>
        <v/>
      </c>
      <c r="X42" s="3">
        <f>IF(Downloads_maandcijfers!X45="", "", Downloads_maandcijfers!X45)</f>
        <v>-6.8</v>
      </c>
      <c r="Y42" s="3">
        <f>IF(Downloads_maandcijfers!Y45="", "", Downloads_maandcijfers!Y45)</f>
        <v>-28.9</v>
      </c>
      <c r="Z42" s="3">
        <f>IF(Downloads_maandcijfers!Z45="", "", Downloads_maandcijfers!Z45)</f>
        <v>665</v>
      </c>
      <c r="AA42" s="3" t="str">
        <f>IF(Downloads_maandcijfers!AA45="", "", Downloads_maandcijfers!AA45)</f>
        <v/>
      </c>
      <c r="AB42" s="3" t="str">
        <f>IF(Downloads_maandcijfers!AB45="", "", Downloads_maandcijfers!AB45)</f>
        <v/>
      </c>
      <c r="AC42" s="3">
        <f>IF(Downloads_maandcijfers!AC45="", "", Downloads_maandcijfers!AC45)</f>
        <v>126.14</v>
      </c>
      <c r="AD42" s="3">
        <f>IF(Downloads_maandcijfers!AD45="", "", Downloads_maandcijfers!AD45)</f>
        <v>247.35</v>
      </c>
      <c r="AE42" s="3">
        <f>IF(Downloads_maandcijfers!AE45="", "", Downloads_maandcijfers!AE45)</f>
        <v>315.98329999999999</v>
      </c>
      <c r="AF42" s="3">
        <f>IF(Downloads_maandcijfers!AF45="", "", Downloads_maandcijfers!AF45)</f>
        <v>6.8125</v>
      </c>
      <c r="AG42" s="3" t="str">
        <f>IF(Downloads_maandcijfers!AG45="", "", Downloads_maandcijfers!AG45)</f>
        <v/>
      </c>
      <c r="AH42" s="3">
        <f>IF(Downloads_maandcijfers!AH45="", "", Downloads_maandcijfers!AH45)</f>
        <v>9.7850000000000001</v>
      </c>
      <c r="AI42" s="3" t="str">
        <f>IF(Downloads_maandcijfers!AI45="", "", Downloads_maandcijfers!AI45)</f>
        <v/>
      </c>
      <c r="AJ42" s="3" t="str">
        <f>IF(Downloads_maandcijfers!AJ45="", "", Downloads_maandcijfers!AJ45)</f>
        <v/>
      </c>
      <c r="AK42" s="3" t="str">
        <f>IF(Downloads_maandcijfers!AK45="", "", Downloads_maandcijfers!AK45)</f>
        <v/>
      </c>
      <c r="AL42" s="3">
        <f>IF(Downloads_maandcijfers!AL45="", "", Downloads_maandcijfers!AL45)</f>
        <v>113.1</v>
      </c>
      <c r="AM42" s="3" t="str">
        <f>IF(Downloads_maandcijfers!AM45="", "", Downloads_maandcijfers!AM45)</f>
        <v/>
      </c>
      <c r="AN42" s="3" t="str">
        <f>IF(Downloads_maandcijfers!AN45="", "", Downloads_maandcijfers!AN45)</f>
        <v/>
      </c>
      <c r="AO42" s="3" t="str">
        <f>IF(Downloads_maandcijfers!AO45="", "", Downloads_maandcijfers!AO45)</f>
        <v/>
      </c>
      <c r="AP42" s="3" t="str">
        <f>IF(Downloads_maandcijfers!AP45="", "", Downloads_maandcijfers!AP45)</f>
        <v/>
      </c>
      <c r="AQ42" s="3" t="str">
        <f>IF(Downloads_maandcijfers!AQ45="", "", Downloads_maandcijfers!AQ45)</f>
        <v/>
      </c>
      <c r="AR42" s="3" t="str">
        <f>IF(Downloads_maandcijfers!AR45="", "", Downloads_maandcijfers!AR45)</f>
        <v/>
      </c>
      <c r="AS42" s="3" t="str">
        <f>IF(Downloads_maandcijfers!AS45="", "", Downloads_maandcijfers!AS45)</f>
        <v/>
      </c>
      <c r="AT42" s="3" t="str">
        <f>IF(Downloads_maandcijfers!AT45="", "", Downloads_maandcijfers!AT45)</f>
        <v/>
      </c>
      <c r="AU42" s="3" t="str">
        <f>IF(Downloads_maandcijfers!AU45="", "", Downloads_maandcijfers!AU45)</f>
        <v/>
      </c>
      <c r="AV42" s="3" t="str">
        <f>IF(Downloads_maandcijfers!AV45="", "", Downloads_maandcijfers!AV45)</f>
        <v/>
      </c>
      <c r="AW42" s="3" t="str">
        <f>IF(Downloads_maandcijfers!AW45="", "", Downloads_maandcijfers!AW45)</f>
        <v/>
      </c>
      <c r="AX42" s="3" t="str">
        <f>IF(Downloads_maandcijfers!AX45="", "", Downloads_maandcijfers!AX45)</f>
        <v/>
      </c>
      <c r="AY42" s="3" t="str">
        <f>IF(Downloads_maandcijfers!AY45="", "", Downloads_maandcijfers!AY45)</f>
        <v/>
      </c>
      <c r="AZ42" s="3" t="str">
        <f>IF(Downloads_maandcijfers!AZ45="", "", Downloads_maandcijfers!AZ45)</f>
        <v/>
      </c>
      <c r="BA42" s="3" t="str">
        <f>IF(Downloads_maandcijfers!BA45="", "", Downloads_maandcijfers!BA45)</f>
        <v/>
      </c>
      <c r="BB42" s="3" t="str">
        <f>IF(Downloads_maandcijfers!BB45="", "", Downloads_maandcijfers!BB45)</f>
        <v/>
      </c>
      <c r="BC42" s="3" t="str">
        <f>IF(Downloads_maandcijfers!BC45="", "", Downloads_maandcijfers!BC45)</f>
        <v/>
      </c>
      <c r="BD42" s="3" t="str">
        <f>IF(Downloads_maandcijfers!BD45="", "", Downloads_maandcijfers!BD45)</f>
        <v/>
      </c>
      <c r="BE42" s="3" t="str">
        <f>IF(Downloads_maandcijfers!BE45="", "", Downloads_maandcijfers!BE45)</f>
        <v/>
      </c>
      <c r="BF42" s="3" t="str">
        <f>IF(Downloads_maandcijfers!BF45="", "", Downloads_maandcijfers!BF45)</f>
        <v/>
      </c>
      <c r="BG42" s="3">
        <f>IF(Downloads_maandcijfers!BG45="", "", Downloads_maandcijfers!BG45)</f>
        <v>10.41</v>
      </c>
      <c r="BH42" s="3">
        <f>IF(Downloads_maandcijfers!BH45="", "", Downloads_maandcijfers!BH45)</f>
        <v>41.715879999999999</v>
      </c>
      <c r="BI42" s="3" t="str">
        <f>IF(Downloads_maandcijfers!BI45="", "", Downloads_maandcijfers!BI45)</f>
        <v/>
      </c>
      <c r="BJ42" s="3" t="str">
        <f>IF(Downloads_maandcijfers!BJ45="", "", Downloads_maandcijfers!BJ45)</f>
        <v/>
      </c>
      <c r="BK42" s="3" t="str">
        <f>IF(Downloads_maandcijfers!BK45="", "", Downloads_maandcijfers!BK45)</f>
        <v/>
      </c>
      <c r="BL42" s="3" t="str">
        <f>IF(Downloads_maandcijfers!BL45="", "", Downloads_maandcijfers!BL45)</f>
        <v/>
      </c>
      <c r="BM42" s="3" t="str">
        <f>IF(Downloads_maandcijfers!BM45="", "", Downloads_maandcijfers!BM45)</f>
        <v/>
      </c>
      <c r="BN42" s="3">
        <f>IF(Downloads_maandcijfers!BN45="", "", Downloads_maandcijfers!BN45)</f>
        <v>6.34</v>
      </c>
      <c r="BO42" s="3">
        <f>IF(Downloads_maandcijfers!BO45="", "", Downloads_maandcijfers!BO45)</f>
        <v>100.0741</v>
      </c>
      <c r="BP42" s="3" t="str">
        <f>IF(Downloads_maandcijfers!BP45="", "", Downloads_maandcijfers!BP45)</f>
        <v/>
      </c>
      <c r="BQ42" s="3">
        <f>IF(Downloads_maandcijfers!BQ45="", "", Downloads_maandcijfers!BQ45)</f>
        <v>100.0301</v>
      </c>
      <c r="BR42" s="3" t="str">
        <f>IF(Downloads_maandcijfers!BR45="", "", Downloads_maandcijfers!BR45)</f>
        <v/>
      </c>
      <c r="BS42" s="3" t="str">
        <f>IF(Downloads_maandcijfers!BS45="", "", Downloads_maandcijfers!BS45)</f>
        <v/>
      </c>
      <c r="BT42" s="3" t="str">
        <f>IF(Downloads_maandcijfers!BT45="", "", Downloads_maandcijfers!BT45)</f>
        <v/>
      </c>
      <c r="BU42" s="3" t="str">
        <f>IF(Downloads_maandcijfers!BU45="", "", Downloads_maandcijfers!BU45)</f>
        <v/>
      </c>
      <c r="BV42" s="3" t="str">
        <f>IF(Downloads_maandcijfers!BV45="", "", Downloads_maandcijfers!BV45)</f>
        <v/>
      </c>
      <c r="BW42" s="3" t="str">
        <f>IF(Downloads_maandcijfers!BW45="", "", Downloads_maandcijfers!BW45)</f>
        <v/>
      </c>
      <c r="BX42" s="3" t="str">
        <f>IF(Downloads_maandcijfers!BX45="", "", Downloads_maandcijfers!BX45)</f>
        <v/>
      </c>
      <c r="BY42" s="3" t="str">
        <f>IF(Downloads_maandcijfers!BY45="", "", Downloads_maandcijfers!BY45)</f>
        <v/>
      </c>
      <c r="BZ42" s="3" t="str">
        <f>IF(Downloads_maandcijfers!BZ45="", "", Downloads_maandcijfers!BZ45)</f>
        <v/>
      </c>
      <c r="CA42" s="3" t="str">
        <f>IF(Downloads_maandcijfers!CA45="", "", Downloads_maandcijfers!CA45)</f>
        <v/>
      </c>
      <c r="CB42" s="3" t="str">
        <f>IF(Downloads_maandcijfers!CB45="", "", Downloads_maandcijfers!CB45)</f>
        <v/>
      </c>
      <c r="CC42" s="3" t="str">
        <f>IF(Downloads_maandcijfers!CC45="", "", Downloads_maandcijfers!CC45)</f>
        <v/>
      </c>
      <c r="CD42" s="3" t="str">
        <f>IF(Downloads_maandcijfers!CD45="", "", Downloads_maandcijfers!CD45)</f>
        <v/>
      </c>
      <c r="CE42" s="3" t="str">
        <f>IF(Downloads_maandcijfers!CE45="", "", Downloads_maandcijfers!CE45)</f>
        <v/>
      </c>
      <c r="CF42" s="3" t="str">
        <f>IF(Downloads_maandcijfers!CF45="", "", Downloads_maandcijfers!CF45)</f>
        <v/>
      </c>
    </row>
    <row r="43" spans="1:84" s="4" customFormat="1" x14ac:dyDescent="0.25">
      <c r="A43" s="1">
        <v>31564</v>
      </c>
      <c r="B43" s="3" t="str">
        <f>IF(Downloads_maandcijfers!B46="", "", Downloads_maandcijfers!B46)</f>
        <v/>
      </c>
      <c r="C43" s="3">
        <f>IF(Downloads_maandcijfers!C46="", "", Downloads_maandcijfers!C46)</f>
        <v>1.0215000000000001</v>
      </c>
      <c r="D43" s="3">
        <f>IF(Downloads_maandcijfers!D46="", "", Downloads_maandcijfers!D46)</f>
        <v>122.511769</v>
      </c>
      <c r="E43" s="3" t="str">
        <f>IF(Downloads_maandcijfers!E46="", "", Downloads_maandcijfers!E46)</f>
        <v/>
      </c>
      <c r="F43" s="3" t="str">
        <f>IF(Downloads_maandcijfers!F46="", "", Downloads_maandcijfers!F46)</f>
        <v/>
      </c>
      <c r="G43" s="3">
        <f>IF(Downloads_maandcijfers!G46="", "", Downloads_maandcijfers!G46)</f>
        <v>5.87</v>
      </c>
      <c r="H43" s="3">
        <f>IF(Downloads_maandcijfers!H46="", "", Downloads_maandcijfers!H46)</f>
        <v>7.35</v>
      </c>
      <c r="I43" s="3" t="str">
        <f>IF(Downloads_maandcijfers!I46="", "", Downloads_maandcijfers!I46)</f>
        <v/>
      </c>
      <c r="J43" s="3">
        <f>IF(Downloads_maandcijfers!J46="", "", Downloads_maandcijfers!J46)</f>
        <v>6.24</v>
      </c>
      <c r="K43" s="3" t="str">
        <f>IF(Downloads_maandcijfers!K46="", "", Downloads_maandcijfers!K46)</f>
        <v/>
      </c>
      <c r="L43" s="3" t="str">
        <f>IF(Downloads_maandcijfers!L46="", "", Downloads_maandcijfers!L46)</f>
        <v/>
      </c>
      <c r="M43" s="3" t="str">
        <f>IF(Downloads_maandcijfers!M46="", "", Downloads_maandcijfers!M46)</f>
        <v/>
      </c>
      <c r="N43" s="3" t="str">
        <f>IF(Downloads_maandcijfers!N46="", "", Downloads_maandcijfers!N46)</f>
        <v/>
      </c>
      <c r="O43" s="3" t="str">
        <f>IF(Downloads_maandcijfers!O46="", "", Downloads_maandcijfers!O46)</f>
        <v/>
      </c>
      <c r="P43" s="3" t="str">
        <f>IF(Downloads_maandcijfers!P46="", "", Downloads_maandcijfers!P46)</f>
        <v/>
      </c>
      <c r="Q43" s="3" t="str">
        <f>IF(Downloads_maandcijfers!Q46="", "", Downloads_maandcijfers!Q46)</f>
        <v/>
      </c>
      <c r="R43" s="3" t="str">
        <f>IF(Downloads_maandcijfers!R46="", "", Downloads_maandcijfers!R46)</f>
        <v/>
      </c>
      <c r="S43" s="3" t="str">
        <f>IF(Downloads_maandcijfers!S46="", "", Downloads_maandcijfers!S46)</f>
        <v/>
      </c>
      <c r="T43" s="3" t="str">
        <f>IF(Downloads_maandcijfers!T46="", "", Downloads_maandcijfers!T46)</f>
        <v/>
      </c>
      <c r="U43" s="3">
        <f>IF(Downloads_maandcijfers!U46="", "", Downloads_maandcijfers!U46)</f>
        <v>-5.4</v>
      </c>
      <c r="V43" s="3">
        <f>IF(Downloads_maandcijfers!V46="", "", Downloads_maandcijfers!V46)</f>
        <v>-0.26</v>
      </c>
      <c r="W43" s="3" t="str">
        <f>IF(Downloads_maandcijfers!W46="", "", Downloads_maandcijfers!W46)</f>
        <v/>
      </c>
      <c r="X43" s="3">
        <f>IF(Downloads_maandcijfers!X46="", "", Downloads_maandcijfers!X46)</f>
        <v>-6.9</v>
      </c>
      <c r="Y43" s="3">
        <f>IF(Downloads_maandcijfers!Y46="", "", Downloads_maandcijfers!Y46)</f>
        <v>-28.2</v>
      </c>
      <c r="Z43" s="3">
        <f>IF(Downloads_maandcijfers!Z46="", "", Downloads_maandcijfers!Z46)</f>
        <v>586</v>
      </c>
      <c r="AA43" s="3" t="str">
        <f>IF(Downloads_maandcijfers!AA46="", "", Downloads_maandcijfers!AA46)</f>
        <v/>
      </c>
      <c r="AB43" s="3" t="str">
        <f>IF(Downloads_maandcijfers!AB46="", "", Downloads_maandcijfers!AB46)</f>
        <v/>
      </c>
      <c r="AC43" s="3">
        <f>IF(Downloads_maandcijfers!AC46="", "", Downloads_maandcijfers!AC46)</f>
        <v>123.63</v>
      </c>
      <c r="AD43" s="3">
        <f>IF(Downloads_maandcijfers!AD46="", "", Downloads_maandcijfers!AD46)</f>
        <v>250.84</v>
      </c>
      <c r="AE43" s="3">
        <f>IF(Downloads_maandcijfers!AE46="", "", Downloads_maandcijfers!AE46)</f>
        <v>328.04070000000002</v>
      </c>
      <c r="AF43" s="3">
        <f>IF(Downloads_maandcijfers!AF46="", "", Downloads_maandcijfers!AF46)</f>
        <v>6.875</v>
      </c>
      <c r="AG43" s="3" t="str">
        <f>IF(Downloads_maandcijfers!AG46="", "", Downloads_maandcijfers!AG46)</f>
        <v/>
      </c>
      <c r="AH43" s="3">
        <f>IF(Downloads_maandcijfers!AH46="", "", Downloads_maandcijfers!AH46)</f>
        <v>9.7850000000000001</v>
      </c>
      <c r="AI43" s="3" t="str">
        <f>IF(Downloads_maandcijfers!AI46="", "", Downloads_maandcijfers!AI46)</f>
        <v/>
      </c>
      <c r="AJ43" s="3" t="str">
        <f>IF(Downloads_maandcijfers!AJ46="", "", Downloads_maandcijfers!AJ46)</f>
        <v/>
      </c>
      <c r="AK43" s="3" t="str">
        <f>IF(Downloads_maandcijfers!AK46="", "", Downloads_maandcijfers!AK46)</f>
        <v/>
      </c>
      <c r="AL43" s="3">
        <f>IF(Downloads_maandcijfers!AL46="", "", Downloads_maandcijfers!AL46)</f>
        <v>113.4</v>
      </c>
      <c r="AM43" s="3" t="str">
        <f>IF(Downloads_maandcijfers!AM46="", "", Downloads_maandcijfers!AM46)</f>
        <v/>
      </c>
      <c r="AN43" s="3" t="str">
        <f>IF(Downloads_maandcijfers!AN46="", "", Downloads_maandcijfers!AN46)</f>
        <v/>
      </c>
      <c r="AO43" s="3" t="str">
        <f>IF(Downloads_maandcijfers!AO46="", "", Downloads_maandcijfers!AO46)</f>
        <v/>
      </c>
      <c r="AP43" s="3" t="str">
        <f>IF(Downloads_maandcijfers!AP46="", "", Downloads_maandcijfers!AP46)</f>
        <v/>
      </c>
      <c r="AQ43" s="3" t="str">
        <f>IF(Downloads_maandcijfers!AQ46="", "", Downloads_maandcijfers!AQ46)</f>
        <v/>
      </c>
      <c r="AR43" s="3" t="str">
        <f>IF(Downloads_maandcijfers!AR46="", "", Downloads_maandcijfers!AR46)</f>
        <v/>
      </c>
      <c r="AS43" s="3" t="str">
        <f>IF(Downloads_maandcijfers!AS46="", "", Downloads_maandcijfers!AS46)</f>
        <v/>
      </c>
      <c r="AT43" s="3" t="str">
        <f>IF(Downloads_maandcijfers!AT46="", "", Downloads_maandcijfers!AT46)</f>
        <v/>
      </c>
      <c r="AU43" s="3" t="str">
        <f>IF(Downloads_maandcijfers!AU46="", "", Downloads_maandcijfers!AU46)</f>
        <v/>
      </c>
      <c r="AV43" s="3" t="str">
        <f>IF(Downloads_maandcijfers!AV46="", "", Downloads_maandcijfers!AV46)</f>
        <v/>
      </c>
      <c r="AW43" s="3" t="str">
        <f>IF(Downloads_maandcijfers!AW46="", "", Downloads_maandcijfers!AW46)</f>
        <v/>
      </c>
      <c r="AX43" s="3" t="str">
        <f>IF(Downloads_maandcijfers!AX46="", "", Downloads_maandcijfers!AX46)</f>
        <v/>
      </c>
      <c r="AY43" s="3" t="str">
        <f>IF(Downloads_maandcijfers!AY46="", "", Downloads_maandcijfers!AY46)</f>
        <v/>
      </c>
      <c r="AZ43" s="3" t="str">
        <f>IF(Downloads_maandcijfers!AZ46="", "", Downloads_maandcijfers!AZ46)</f>
        <v/>
      </c>
      <c r="BA43" s="3" t="str">
        <f>IF(Downloads_maandcijfers!BA46="", "", Downloads_maandcijfers!BA46)</f>
        <v/>
      </c>
      <c r="BB43" s="3" t="str">
        <f>IF(Downloads_maandcijfers!BB46="", "", Downloads_maandcijfers!BB46)</f>
        <v/>
      </c>
      <c r="BC43" s="3" t="str">
        <f>IF(Downloads_maandcijfers!BC46="", "", Downloads_maandcijfers!BC46)</f>
        <v/>
      </c>
      <c r="BD43" s="3" t="str">
        <f>IF(Downloads_maandcijfers!BD46="", "", Downloads_maandcijfers!BD46)</f>
        <v/>
      </c>
      <c r="BE43" s="3" t="str">
        <f>IF(Downloads_maandcijfers!BE46="", "", Downloads_maandcijfers!BE46)</f>
        <v/>
      </c>
      <c r="BF43" s="3" t="str">
        <f>IF(Downloads_maandcijfers!BF46="", "", Downloads_maandcijfers!BF46)</f>
        <v/>
      </c>
      <c r="BG43" s="3">
        <f>IF(Downloads_maandcijfers!BG46="", "", Downloads_maandcijfers!BG46)</f>
        <v>10.16</v>
      </c>
      <c r="BH43" s="3">
        <f>IF(Downloads_maandcijfers!BH46="", "", Downloads_maandcijfers!BH46)</f>
        <v>41.210594</v>
      </c>
      <c r="BI43" s="3" t="str">
        <f>IF(Downloads_maandcijfers!BI46="", "", Downloads_maandcijfers!BI46)</f>
        <v/>
      </c>
      <c r="BJ43" s="3" t="str">
        <f>IF(Downloads_maandcijfers!BJ46="", "", Downloads_maandcijfers!BJ46)</f>
        <v/>
      </c>
      <c r="BK43" s="3" t="str">
        <f>IF(Downloads_maandcijfers!BK46="", "", Downloads_maandcijfers!BK46)</f>
        <v/>
      </c>
      <c r="BL43" s="3" t="str">
        <f>IF(Downloads_maandcijfers!BL46="", "", Downloads_maandcijfers!BL46)</f>
        <v/>
      </c>
      <c r="BM43" s="3" t="str">
        <f>IF(Downloads_maandcijfers!BM46="", "", Downloads_maandcijfers!BM46)</f>
        <v/>
      </c>
      <c r="BN43" s="3">
        <f>IF(Downloads_maandcijfers!BN46="", "", Downloads_maandcijfers!BN46)</f>
        <v>6.24</v>
      </c>
      <c r="BO43" s="3">
        <f>IF(Downloads_maandcijfers!BO46="", "", Downloads_maandcijfers!BO46)</f>
        <v>100.042</v>
      </c>
      <c r="BP43" s="3" t="str">
        <f>IF(Downloads_maandcijfers!BP46="", "", Downloads_maandcijfers!BP46)</f>
        <v/>
      </c>
      <c r="BQ43" s="3">
        <f>IF(Downloads_maandcijfers!BQ46="", "", Downloads_maandcijfers!BQ46)</f>
        <v>100.0373</v>
      </c>
      <c r="BR43" s="3" t="str">
        <f>IF(Downloads_maandcijfers!BR46="", "", Downloads_maandcijfers!BR46)</f>
        <v/>
      </c>
      <c r="BS43" s="3" t="str">
        <f>IF(Downloads_maandcijfers!BS46="", "", Downloads_maandcijfers!BS46)</f>
        <v/>
      </c>
      <c r="BT43" s="3" t="str">
        <f>IF(Downloads_maandcijfers!BT46="", "", Downloads_maandcijfers!BT46)</f>
        <v/>
      </c>
      <c r="BU43" s="3" t="str">
        <f>IF(Downloads_maandcijfers!BU46="", "", Downloads_maandcijfers!BU46)</f>
        <v/>
      </c>
      <c r="BV43" s="3" t="str">
        <f>IF(Downloads_maandcijfers!BV46="", "", Downloads_maandcijfers!BV46)</f>
        <v/>
      </c>
      <c r="BW43" s="3" t="str">
        <f>IF(Downloads_maandcijfers!BW46="", "", Downloads_maandcijfers!BW46)</f>
        <v/>
      </c>
      <c r="BX43" s="3" t="str">
        <f>IF(Downloads_maandcijfers!BX46="", "", Downloads_maandcijfers!BX46)</f>
        <v/>
      </c>
      <c r="BY43" s="3" t="str">
        <f>IF(Downloads_maandcijfers!BY46="", "", Downloads_maandcijfers!BY46)</f>
        <v/>
      </c>
      <c r="BZ43" s="3" t="str">
        <f>IF(Downloads_maandcijfers!BZ46="", "", Downloads_maandcijfers!BZ46)</f>
        <v/>
      </c>
      <c r="CA43" s="3" t="str">
        <f>IF(Downloads_maandcijfers!CA46="", "", Downloads_maandcijfers!CA46)</f>
        <v/>
      </c>
      <c r="CB43" s="3" t="str">
        <f>IF(Downloads_maandcijfers!CB46="", "", Downloads_maandcijfers!CB46)</f>
        <v/>
      </c>
      <c r="CC43" s="3" t="str">
        <f>IF(Downloads_maandcijfers!CC46="", "", Downloads_maandcijfers!CC46)</f>
        <v/>
      </c>
      <c r="CD43" s="3" t="str">
        <f>IF(Downloads_maandcijfers!CD46="", "", Downloads_maandcijfers!CD46)</f>
        <v/>
      </c>
      <c r="CE43" s="3" t="str">
        <f>IF(Downloads_maandcijfers!CE46="", "", Downloads_maandcijfers!CE46)</f>
        <v/>
      </c>
      <c r="CF43" s="3" t="str">
        <f>IF(Downloads_maandcijfers!CF46="", "", Downloads_maandcijfers!CF46)</f>
        <v/>
      </c>
    </row>
    <row r="44" spans="1:84" s="4" customFormat="1" x14ac:dyDescent="0.25">
      <c r="A44" s="1">
        <v>31594</v>
      </c>
      <c r="B44" s="3" t="str">
        <f>IF(Downloads_maandcijfers!B47="", "", Downloads_maandcijfers!B47)</f>
        <v/>
      </c>
      <c r="C44" s="3">
        <f>IF(Downloads_maandcijfers!C47="", "", Downloads_maandcijfers!C47)</f>
        <v>0.99229999999999996</v>
      </c>
      <c r="D44" s="3">
        <f>IF(Downloads_maandcijfers!D47="", "", Downloads_maandcijfers!D47)</f>
        <v>132.11962700000001</v>
      </c>
      <c r="E44" s="3" t="str">
        <f>IF(Downloads_maandcijfers!E47="", "", Downloads_maandcijfers!E47)</f>
        <v/>
      </c>
      <c r="F44" s="3" t="str">
        <f>IF(Downloads_maandcijfers!F47="", "", Downloads_maandcijfers!F47)</f>
        <v/>
      </c>
      <c r="G44" s="3">
        <f>IF(Downloads_maandcijfers!G47="", "", Downloads_maandcijfers!G47)</f>
        <v>5.77</v>
      </c>
      <c r="H44" s="3">
        <f>IF(Downloads_maandcijfers!H47="", "", Downloads_maandcijfers!H47)</f>
        <v>7.34</v>
      </c>
      <c r="I44" s="3" t="str">
        <f>IF(Downloads_maandcijfers!I47="", "", Downloads_maandcijfers!I47)</f>
        <v/>
      </c>
      <c r="J44" s="3">
        <f>IF(Downloads_maandcijfers!J47="", "", Downloads_maandcijfers!J47)</f>
        <v>6.16</v>
      </c>
      <c r="K44" s="3" t="str">
        <f>IF(Downloads_maandcijfers!K47="", "", Downloads_maandcijfers!K47)</f>
        <v/>
      </c>
      <c r="L44" s="3" t="str">
        <f>IF(Downloads_maandcijfers!L47="", "", Downloads_maandcijfers!L47)</f>
        <v/>
      </c>
      <c r="M44" s="3" t="str">
        <f>IF(Downloads_maandcijfers!M47="", "", Downloads_maandcijfers!M47)</f>
        <v/>
      </c>
      <c r="N44" s="3" t="str">
        <f>IF(Downloads_maandcijfers!N47="", "", Downloads_maandcijfers!N47)</f>
        <v/>
      </c>
      <c r="O44" s="3" t="str">
        <f>IF(Downloads_maandcijfers!O47="", "", Downloads_maandcijfers!O47)</f>
        <v/>
      </c>
      <c r="P44" s="3" t="str">
        <f>IF(Downloads_maandcijfers!P47="", "", Downloads_maandcijfers!P47)</f>
        <v/>
      </c>
      <c r="Q44" s="3" t="str">
        <f>IF(Downloads_maandcijfers!Q47="", "", Downloads_maandcijfers!Q47)</f>
        <v/>
      </c>
      <c r="R44" s="3" t="str">
        <f>IF(Downloads_maandcijfers!R47="", "", Downloads_maandcijfers!R47)</f>
        <v/>
      </c>
      <c r="S44" s="3" t="str">
        <f>IF(Downloads_maandcijfers!S47="", "", Downloads_maandcijfers!S47)</f>
        <v/>
      </c>
      <c r="T44" s="3" t="str">
        <f>IF(Downloads_maandcijfers!T47="", "", Downloads_maandcijfers!T47)</f>
        <v/>
      </c>
      <c r="U44" s="3">
        <f>IF(Downloads_maandcijfers!U47="", "", Downloads_maandcijfers!U47)</f>
        <v>-5.4</v>
      </c>
      <c r="V44" s="3">
        <f>IF(Downloads_maandcijfers!V47="", "", Downloads_maandcijfers!V47)</f>
        <v>-0.27</v>
      </c>
      <c r="W44" s="3" t="str">
        <f>IF(Downloads_maandcijfers!W47="", "", Downloads_maandcijfers!W47)</f>
        <v/>
      </c>
      <c r="X44" s="3">
        <f>IF(Downloads_maandcijfers!X47="", "", Downloads_maandcijfers!X47)</f>
        <v>-6.8</v>
      </c>
      <c r="Y44" s="3">
        <f>IF(Downloads_maandcijfers!Y47="", "", Downloads_maandcijfers!Y47)</f>
        <v>-26.4</v>
      </c>
      <c r="Z44" s="3">
        <f>IF(Downloads_maandcijfers!Z47="", "", Downloads_maandcijfers!Z47)</f>
        <v>554</v>
      </c>
      <c r="AA44" s="3" t="str">
        <f>IF(Downloads_maandcijfers!AA47="", "", Downloads_maandcijfers!AA47)</f>
        <v/>
      </c>
      <c r="AB44" s="3" t="str">
        <f>IF(Downloads_maandcijfers!AB47="", "", Downloads_maandcijfers!AB47)</f>
        <v/>
      </c>
      <c r="AC44" s="3">
        <f>IF(Downloads_maandcijfers!AC47="", "", Downloads_maandcijfers!AC47)</f>
        <v>119.01</v>
      </c>
      <c r="AD44" s="3">
        <f>IF(Downloads_maandcijfers!AD47="", "", Downloads_maandcijfers!AD47)</f>
        <v>236.12</v>
      </c>
      <c r="AE44" s="3">
        <f>IF(Downloads_maandcijfers!AE47="", "", Downloads_maandcijfers!AE47)</f>
        <v>330.05200000000002</v>
      </c>
      <c r="AF44" s="3">
        <f>IF(Downloads_maandcijfers!AF47="", "", Downloads_maandcijfers!AF47)</f>
        <v>6.375</v>
      </c>
      <c r="AG44" s="3" t="str">
        <f>IF(Downloads_maandcijfers!AG47="", "", Downloads_maandcijfers!AG47)</f>
        <v/>
      </c>
      <c r="AH44" s="3">
        <f>IF(Downloads_maandcijfers!AH47="", "", Downloads_maandcijfers!AH47)</f>
        <v>9.7850000000000001</v>
      </c>
      <c r="AI44" s="3" t="str">
        <f>IF(Downloads_maandcijfers!AI47="", "", Downloads_maandcijfers!AI47)</f>
        <v/>
      </c>
      <c r="AJ44" s="3" t="str">
        <f>IF(Downloads_maandcijfers!AJ47="", "", Downloads_maandcijfers!AJ47)</f>
        <v/>
      </c>
      <c r="AK44" s="3" t="str">
        <f>IF(Downloads_maandcijfers!AK47="", "", Downloads_maandcijfers!AK47)</f>
        <v/>
      </c>
      <c r="AL44" s="3">
        <f>IF(Downloads_maandcijfers!AL47="", "", Downloads_maandcijfers!AL47)</f>
        <v>113.8</v>
      </c>
      <c r="AM44" s="3" t="str">
        <f>IF(Downloads_maandcijfers!AM47="", "", Downloads_maandcijfers!AM47)</f>
        <v/>
      </c>
      <c r="AN44" s="3" t="str">
        <f>IF(Downloads_maandcijfers!AN47="", "", Downloads_maandcijfers!AN47)</f>
        <v/>
      </c>
      <c r="AO44" s="3" t="str">
        <f>IF(Downloads_maandcijfers!AO47="", "", Downloads_maandcijfers!AO47)</f>
        <v/>
      </c>
      <c r="AP44" s="3" t="str">
        <f>IF(Downloads_maandcijfers!AP47="", "", Downloads_maandcijfers!AP47)</f>
        <v/>
      </c>
      <c r="AQ44" s="3" t="str">
        <f>IF(Downloads_maandcijfers!AQ47="", "", Downloads_maandcijfers!AQ47)</f>
        <v/>
      </c>
      <c r="AR44" s="3" t="str">
        <f>IF(Downloads_maandcijfers!AR47="", "", Downloads_maandcijfers!AR47)</f>
        <v/>
      </c>
      <c r="AS44" s="3" t="str">
        <f>IF(Downloads_maandcijfers!AS47="", "", Downloads_maandcijfers!AS47)</f>
        <v/>
      </c>
      <c r="AT44" s="3" t="str">
        <f>IF(Downloads_maandcijfers!AT47="", "", Downloads_maandcijfers!AT47)</f>
        <v/>
      </c>
      <c r="AU44" s="3" t="str">
        <f>IF(Downloads_maandcijfers!AU47="", "", Downloads_maandcijfers!AU47)</f>
        <v/>
      </c>
      <c r="AV44" s="3" t="str">
        <f>IF(Downloads_maandcijfers!AV47="", "", Downloads_maandcijfers!AV47)</f>
        <v/>
      </c>
      <c r="AW44" s="3" t="str">
        <f>IF(Downloads_maandcijfers!AW47="", "", Downloads_maandcijfers!AW47)</f>
        <v/>
      </c>
      <c r="AX44" s="3" t="str">
        <f>IF(Downloads_maandcijfers!AX47="", "", Downloads_maandcijfers!AX47)</f>
        <v/>
      </c>
      <c r="AY44" s="3" t="str">
        <f>IF(Downloads_maandcijfers!AY47="", "", Downloads_maandcijfers!AY47)</f>
        <v/>
      </c>
      <c r="AZ44" s="3" t="str">
        <f>IF(Downloads_maandcijfers!AZ47="", "", Downloads_maandcijfers!AZ47)</f>
        <v/>
      </c>
      <c r="BA44" s="3" t="str">
        <f>IF(Downloads_maandcijfers!BA47="", "", Downloads_maandcijfers!BA47)</f>
        <v/>
      </c>
      <c r="BB44" s="3" t="str">
        <f>IF(Downloads_maandcijfers!BB47="", "", Downloads_maandcijfers!BB47)</f>
        <v/>
      </c>
      <c r="BC44" s="3" t="str">
        <f>IF(Downloads_maandcijfers!BC47="", "", Downloads_maandcijfers!BC47)</f>
        <v/>
      </c>
      <c r="BD44" s="3" t="str">
        <f>IF(Downloads_maandcijfers!BD47="", "", Downloads_maandcijfers!BD47)</f>
        <v/>
      </c>
      <c r="BE44" s="3" t="str">
        <f>IF(Downloads_maandcijfers!BE47="", "", Downloads_maandcijfers!BE47)</f>
        <v/>
      </c>
      <c r="BF44" s="3" t="str">
        <f>IF(Downloads_maandcijfers!BF47="", "", Downloads_maandcijfers!BF47)</f>
        <v/>
      </c>
      <c r="BG44" s="3">
        <f>IF(Downloads_maandcijfers!BG47="", "", Downloads_maandcijfers!BG47)</f>
        <v>10.25</v>
      </c>
      <c r="BH44" s="3">
        <f>IF(Downloads_maandcijfers!BH47="", "", Downloads_maandcijfers!BH47)</f>
        <v>32.038758999999999</v>
      </c>
      <c r="BI44" s="3" t="str">
        <f>IF(Downloads_maandcijfers!BI47="", "", Downloads_maandcijfers!BI47)</f>
        <v/>
      </c>
      <c r="BJ44" s="3" t="str">
        <f>IF(Downloads_maandcijfers!BJ47="", "", Downloads_maandcijfers!BJ47)</f>
        <v/>
      </c>
      <c r="BK44" s="3" t="str">
        <f>IF(Downloads_maandcijfers!BK47="", "", Downloads_maandcijfers!BK47)</f>
        <v/>
      </c>
      <c r="BL44" s="3" t="str">
        <f>IF(Downloads_maandcijfers!BL47="", "", Downloads_maandcijfers!BL47)</f>
        <v/>
      </c>
      <c r="BM44" s="3" t="str">
        <f>IF(Downloads_maandcijfers!BM47="", "", Downloads_maandcijfers!BM47)</f>
        <v/>
      </c>
      <c r="BN44" s="3">
        <f>IF(Downloads_maandcijfers!BN47="", "", Downloads_maandcijfers!BN47)</f>
        <v>6.16</v>
      </c>
      <c r="BO44" s="3">
        <f>IF(Downloads_maandcijfers!BO47="", "", Downloads_maandcijfers!BO47)</f>
        <v>99.992779999999996</v>
      </c>
      <c r="BP44" s="3" t="str">
        <f>IF(Downloads_maandcijfers!BP47="", "", Downloads_maandcijfers!BP47)</f>
        <v/>
      </c>
      <c r="BQ44" s="3">
        <f>IF(Downloads_maandcijfers!BQ47="", "", Downloads_maandcijfers!BQ47)</f>
        <v>100.0309</v>
      </c>
      <c r="BR44" s="3" t="str">
        <f>IF(Downloads_maandcijfers!BR47="", "", Downloads_maandcijfers!BR47)</f>
        <v/>
      </c>
      <c r="BS44" s="3" t="str">
        <f>IF(Downloads_maandcijfers!BS47="", "", Downloads_maandcijfers!BS47)</f>
        <v/>
      </c>
      <c r="BT44" s="3" t="str">
        <f>IF(Downloads_maandcijfers!BT47="", "", Downloads_maandcijfers!BT47)</f>
        <v/>
      </c>
      <c r="BU44" s="3" t="str">
        <f>IF(Downloads_maandcijfers!BU47="", "", Downloads_maandcijfers!BU47)</f>
        <v/>
      </c>
      <c r="BV44" s="3" t="str">
        <f>IF(Downloads_maandcijfers!BV47="", "", Downloads_maandcijfers!BV47)</f>
        <v/>
      </c>
      <c r="BW44" s="3" t="str">
        <f>IF(Downloads_maandcijfers!BW47="", "", Downloads_maandcijfers!BW47)</f>
        <v/>
      </c>
      <c r="BX44" s="3" t="str">
        <f>IF(Downloads_maandcijfers!BX47="", "", Downloads_maandcijfers!BX47)</f>
        <v/>
      </c>
      <c r="BY44" s="3" t="str">
        <f>IF(Downloads_maandcijfers!BY47="", "", Downloads_maandcijfers!BY47)</f>
        <v/>
      </c>
      <c r="BZ44" s="3" t="str">
        <f>IF(Downloads_maandcijfers!BZ47="", "", Downloads_maandcijfers!BZ47)</f>
        <v/>
      </c>
      <c r="CA44" s="3" t="str">
        <f>IF(Downloads_maandcijfers!CA47="", "", Downloads_maandcijfers!CA47)</f>
        <v/>
      </c>
      <c r="CB44" s="3" t="str">
        <f>IF(Downloads_maandcijfers!CB47="", "", Downloads_maandcijfers!CB47)</f>
        <v/>
      </c>
      <c r="CC44" s="3" t="str">
        <f>IF(Downloads_maandcijfers!CC47="", "", Downloads_maandcijfers!CC47)</f>
        <v/>
      </c>
      <c r="CD44" s="3" t="str">
        <f>IF(Downloads_maandcijfers!CD47="", "", Downloads_maandcijfers!CD47)</f>
        <v/>
      </c>
      <c r="CE44" s="3" t="str">
        <f>IF(Downloads_maandcijfers!CE47="", "", Downloads_maandcijfers!CE47)</f>
        <v/>
      </c>
      <c r="CF44" s="3" t="str">
        <f>IF(Downloads_maandcijfers!CF47="", "", Downloads_maandcijfers!CF47)</f>
        <v/>
      </c>
    </row>
    <row r="45" spans="1:84" s="4" customFormat="1" x14ac:dyDescent="0.25">
      <c r="A45" s="1">
        <v>31625</v>
      </c>
      <c r="B45" s="3" t="str">
        <f>IF(Downloads_maandcijfers!B48="", "", Downloads_maandcijfers!B48)</f>
        <v/>
      </c>
      <c r="C45" s="3">
        <f>IF(Downloads_maandcijfers!C48="", "", Downloads_maandcijfers!C48)</f>
        <v>0.97109999999999996</v>
      </c>
      <c r="D45" s="3">
        <f>IF(Downloads_maandcijfers!D48="", "", Downloads_maandcijfers!D48)</f>
        <v>127.552499</v>
      </c>
      <c r="E45" s="3" t="str">
        <f>IF(Downloads_maandcijfers!E48="", "", Downloads_maandcijfers!E48)</f>
        <v/>
      </c>
      <c r="F45" s="3" t="str">
        <f>IF(Downloads_maandcijfers!F48="", "", Downloads_maandcijfers!F48)</f>
        <v/>
      </c>
      <c r="G45" s="3">
        <f>IF(Downloads_maandcijfers!G48="", "", Downloads_maandcijfers!G48)</f>
        <v>5.6</v>
      </c>
      <c r="H45" s="3">
        <f>IF(Downloads_maandcijfers!H48="", "", Downloads_maandcijfers!H48)</f>
        <v>6.95</v>
      </c>
      <c r="I45" s="3" t="str">
        <f>IF(Downloads_maandcijfers!I48="", "", Downloads_maandcijfers!I48)</f>
        <v/>
      </c>
      <c r="J45" s="3">
        <f>IF(Downloads_maandcijfers!J48="", "", Downloads_maandcijfers!J48)</f>
        <v>5.89</v>
      </c>
      <c r="K45" s="3" t="str">
        <f>IF(Downloads_maandcijfers!K48="", "", Downloads_maandcijfers!K48)</f>
        <v/>
      </c>
      <c r="L45" s="3" t="str">
        <f>IF(Downloads_maandcijfers!L48="", "", Downloads_maandcijfers!L48)</f>
        <v/>
      </c>
      <c r="M45" s="3" t="str">
        <f>IF(Downloads_maandcijfers!M48="", "", Downloads_maandcijfers!M48)</f>
        <v/>
      </c>
      <c r="N45" s="3" t="str">
        <f>IF(Downloads_maandcijfers!N48="", "", Downloads_maandcijfers!N48)</f>
        <v/>
      </c>
      <c r="O45" s="3" t="str">
        <f>IF(Downloads_maandcijfers!O48="", "", Downloads_maandcijfers!O48)</f>
        <v/>
      </c>
      <c r="P45" s="3" t="str">
        <f>IF(Downloads_maandcijfers!P48="", "", Downloads_maandcijfers!P48)</f>
        <v/>
      </c>
      <c r="Q45" s="3" t="str">
        <f>IF(Downloads_maandcijfers!Q48="", "", Downloads_maandcijfers!Q48)</f>
        <v/>
      </c>
      <c r="R45" s="3" t="str">
        <f>IF(Downloads_maandcijfers!R48="", "", Downloads_maandcijfers!R48)</f>
        <v/>
      </c>
      <c r="S45" s="3" t="str">
        <f>IF(Downloads_maandcijfers!S48="", "", Downloads_maandcijfers!S48)</f>
        <v/>
      </c>
      <c r="T45" s="3" t="str">
        <f>IF(Downloads_maandcijfers!T48="", "", Downloads_maandcijfers!T48)</f>
        <v/>
      </c>
      <c r="U45" s="3">
        <f>IF(Downloads_maandcijfers!U48="", "", Downloads_maandcijfers!U48)</f>
        <v>-4.4000000000000004</v>
      </c>
      <c r="V45" s="3">
        <f>IF(Downloads_maandcijfers!V48="", "", Downloads_maandcijfers!V48)</f>
        <v>-0.3</v>
      </c>
      <c r="W45" s="3" t="str">
        <f>IF(Downloads_maandcijfers!W48="", "", Downloads_maandcijfers!W48)</f>
        <v/>
      </c>
      <c r="X45" s="3">
        <f>IF(Downloads_maandcijfers!X48="", "", Downloads_maandcijfers!X48)</f>
        <v>-6.5</v>
      </c>
      <c r="Y45" s="3">
        <f>IF(Downloads_maandcijfers!Y48="", "", Downloads_maandcijfers!Y48)</f>
        <v>-24.8</v>
      </c>
      <c r="Z45" s="3">
        <f>IF(Downloads_maandcijfers!Z48="", "", Downloads_maandcijfers!Z48)</f>
        <v>664</v>
      </c>
      <c r="AA45" s="3" t="str">
        <f>IF(Downloads_maandcijfers!AA48="", "", Downloads_maandcijfers!AA48)</f>
        <v/>
      </c>
      <c r="AB45" s="3" t="str">
        <f>IF(Downloads_maandcijfers!AB48="", "", Downloads_maandcijfers!AB48)</f>
        <v/>
      </c>
      <c r="AC45" s="3">
        <f>IF(Downloads_maandcijfers!AC48="", "", Downloads_maandcijfers!AC48)</f>
        <v>120.43</v>
      </c>
      <c r="AD45" s="3">
        <f>IF(Downloads_maandcijfers!AD48="", "", Downloads_maandcijfers!AD48)</f>
        <v>252.93</v>
      </c>
      <c r="AE45" s="3">
        <f>IF(Downloads_maandcijfers!AE48="", "", Downloads_maandcijfers!AE48)</f>
        <v>358.2604</v>
      </c>
      <c r="AF45" s="3">
        <f>IF(Downloads_maandcijfers!AF48="", "", Downloads_maandcijfers!AF48)</f>
        <v>5.875</v>
      </c>
      <c r="AG45" s="3" t="str">
        <f>IF(Downloads_maandcijfers!AG48="", "", Downloads_maandcijfers!AG48)</f>
        <v/>
      </c>
      <c r="AH45" s="3">
        <f>IF(Downloads_maandcijfers!AH48="", "", Downloads_maandcijfers!AH48)</f>
        <v>9.7850000000000001</v>
      </c>
      <c r="AI45" s="3" t="str">
        <f>IF(Downloads_maandcijfers!AI48="", "", Downloads_maandcijfers!AI48)</f>
        <v/>
      </c>
      <c r="AJ45" s="3" t="str">
        <f>IF(Downloads_maandcijfers!AJ48="", "", Downloads_maandcijfers!AJ48)</f>
        <v/>
      </c>
      <c r="AK45" s="3" t="str">
        <f>IF(Downloads_maandcijfers!AK48="", "", Downloads_maandcijfers!AK48)</f>
        <v/>
      </c>
      <c r="AL45" s="3">
        <f>IF(Downloads_maandcijfers!AL48="", "", Downloads_maandcijfers!AL48)</f>
        <v>114.2</v>
      </c>
      <c r="AM45" s="3" t="str">
        <f>IF(Downloads_maandcijfers!AM48="", "", Downloads_maandcijfers!AM48)</f>
        <v/>
      </c>
      <c r="AN45" s="3" t="str">
        <f>IF(Downloads_maandcijfers!AN48="", "", Downloads_maandcijfers!AN48)</f>
        <v/>
      </c>
      <c r="AO45" s="3" t="str">
        <f>IF(Downloads_maandcijfers!AO48="", "", Downloads_maandcijfers!AO48)</f>
        <v/>
      </c>
      <c r="AP45" s="3" t="str">
        <f>IF(Downloads_maandcijfers!AP48="", "", Downloads_maandcijfers!AP48)</f>
        <v/>
      </c>
      <c r="AQ45" s="3" t="str">
        <f>IF(Downloads_maandcijfers!AQ48="", "", Downloads_maandcijfers!AQ48)</f>
        <v/>
      </c>
      <c r="AR45" s="3" t="str">
        <f>IF(Downloads_maandcijfers!AR48="", "", Downloads_maandcijfers!AR48)</f>
        <v/>
      </c>
      <c r="AS45" s="3" t="str">
        <f>IF(Downloads_maandcijfers!AS48="", "", Downloads_maandcijfers!AS48)</f>
        <v/>
      </c>
      <c r="AT45" s="3" t="str">
        <f>IF(Downloads_maandcijfers!AT48="", "", Downloads_maandcijfers!AT48)</f>
        <v/>
      </c>
      <c r="AU45" s="3" t="str">
        <f>IF(Downloads_maandcijfers!AU48="", "", Downloads_maandcijfers!AU48)</f>
        <v/>
      </c>
      <c r="AV45" s="3" t="str">
        <f>IF(Downloads_maandcijfers!AV48="", "", Downloads_maandcijfers!AV48)</f>
        <v/>
      </c>
      <c r="AW45" s="3" t="str">
        <f>IF(Downloads_maandcijfers!AW48="", "", Downloads_maandcijfers!AW48)</f>
        <v/>
      </c>
      <c r="AX45" s="3" t="str">
        <f>IF(Downloads_maandcijfers!AX48="", "", Downloads_maandcijfers!AX48)</f>
        <v/>
      </c>
      <c r="AY45" s="3" t="str">
        <f>IF(Downloads_maandcijfers!AY48="", "", Downloads_maandcijfers!AY48)</f>
        <v/>
      </c>
      <c r="AZ45" s="3" t="str">
        <f>IF(Downloads_maandcijfers!AZ48="", "", Downloads_maandcijfers!AZ48)</f>
        <v/>
      </c>
      <c r="BA45" s="3" t="str">
        <f>IF(Downloads_maandcijfers!BA48="", "", Downloads_maandcijfers!BA48)</f>
        <v/>
      </c>
      <c r="BB45" s="3" t="str">
        <f>IF(Downloads_maandcijfers!BB48="", "", Downloads_maandcijfers!BB48)</f>
        <v/>
      </c>
      <c r="BC45" s="3" t="str">
        <f>IF(Downloads_maandcijfers!BC48="", "", Downloads_maandcijfers!BC48)</f>
        <v/>
      </c>
      <c r="BD45" s="3" t="str">
        <f>IF(Downloads_maandcijfers!BD48="", "", Downloads_maandcijfers!BD48)</f>
        <v/>
      </c>
      <c r="BE45" s="3" t="str">
        <f>IF(Downloads_maandcijfers!BE48="", "", Downloads_maandcijfers!BE48)</f>
        <v/>
      </c>
      <c r="BF45" s="3" t="str">
        <f>IF(Downloads_maandcijfers!BF48="", "", Downloads_maandcijfers!BF48)</f>
        <v/>
      </c>
      <c r="BG45" s="3">
        <f>IF(Downloads_maandcijfers!BG48="", "", Downloads_maandcijfers!BG48)</f>
        <v>10.02</v>
      </c>
      <c r="BH45" s="3">
        <f>IF(Downloads_maandcijfers!BH48="", "", Downloads_maandcijfers!BH48)</f>
        <v>37.768813999999999</v>
      </c>
      <c r="BI45" s="3" t="str">
        <f>IF(Downloads_maandcijfers!BI48="", "", Downloads_maandcijfers!BI48)</f>
        <v/>
      </c>
      <c r="BJ45" s="3" t="str">
        <f>IF(Downloads_maandcijfers!BJ48="", "", Downloads_maandcijfers!BJ48)</f>
        <v/>
      </c>
      <c r="BK45" s="3" t="str">
        <f>IF(Downloads_maandcijfers!BK48="", "", Downloads_maandcijfers!BK48)</f>
        <v/>
      </c>
      <c r="BL45" s="3" t="str">
        <f>IF(Downloads_maandcijfers!BL48="", "", Downloads_maandcijfers!BL48)</f>
        <v/>
      </c>
      <c r="BM45" s="3" t="str">
        <f>IF(Downloads_maandcijfers!BM48="", "", Downloads_maandcijfers!BM48)</f>
        <v/>
      </c>
      <c r="BN45" s="3">
        <f>IF(Downloads_maandcijfers!BN48="", "", Downloads_maandcijfers!BN48)</f>
        <v>5.89</v>
      </c>
      <c r="BO45" s="3">
        <f>IF(Downloads_maandcijfers!BO48="", "", Downloads_maandcijfers!BO48)</f>
        <v>99.94153</v>
      </c>
      <c r="BP45" s="3" t="str">
        <f>IF(Downloads_maandcijfers!BP48="", "", Downloads_maandcijfers!BP48)</f>
        <v/>
      </c>
      <c r="BQ45" s="3">
        <f>IF(Downloads_maandcijfers!BQ48="", "", Downloads_maandcijfers!BQ48)</f>
        <v>100.0136</v>
      </c>
      <c r="BR45" s="3" t="str">
        <f>IF(Downloads_maandcijfers!BR48="", "", Downloads_maandcijfers!BR48)</f>
        <v/>
      </c>
      <c r="BS45" s="3" t="str">
        <f>IF(Downloads_maandcijfers!BS48="", "", Downloads_maandcijfers!BS48)</f>
        <v/>
      </c>
      <c r="BT45" s="3" t="str">
        <f>IF(Downloads_maandcijfers!BT48="", "", Downloads_maandcijfers!BT48)</f>
        <v/>
      </c>
      <c r="BU45" s="3" t="str">
        <f>IF(Downloads_maandcijfers!BU48="", "", Downloads_maandcijfers!BU48)</f>
        <v/>
      </c>
      <c r="BV45" s="3" t="str">
        <f>IF(Downloads_maandcijfers!BV48="", "", Downloads_maandcijfers!BV48)</f>
        <v/>
      </c>
      <c r="BW45" s="3" t="str">
        <f>IF(Downloads_maandcijfers!BW48="", "", Downloads_maandcijfers!BW48)</f>
        <v/>
      </c>
      <c r="BX45" s="3" t="str">
        <f>IF(Downloads_maandcijfers!BX48="", "", Downloads_maandcijfers!BX48)</f>
        <v/>
      </c>
      <c r="BY45" s="3" t="str">
        <f>IF(Downloads_maandcijfers!BY48="", "", Downloads_maandcijfers!BY48)</f>
        <v/>
      </c>
      <c r="BZ45" s="3" t="str">
        <f>IF(Downloads_maandcijfers!BZ48="", "", Downloads_maandcijfers!BZ48)</f>
        <v/>
      </c>
      <c r="CA45" s="3" t="str">
        <f>IF(Downloads_maandcijfers!CA48="", "", Downloads_maandcijfers!CA48)</f>
        <v/>
      </c>
      <c r="CB45" s="3" t="str">
        <f>IF(Downloads_maandcijfers!CB48="", "", Downloads_maandcijfers!CB48)</f>
        <v/>
      </c>
      <c r="CC45" s="3" t="str">
        <f>IF(Downloads_maandcijfers!CC48="", "", Downloads_maandcijfers!CC48)</f>
        <v/>
      </c>
      <c r="CD45" s="3" t="str">
        <f>IF(Downloads_maandcijfers!CD48="", "", Downloads_maandcijfers!CD48)</f>
        <v/>
      </c>
      <c r="CE45" s="3" t="str">
        <f>IF(Downloads_maandcijfers!CE48="", "", Downloads_maandcijfers!CE48)</f>
        <v/>
      </c>
      <c r="CF45" s="3" t="str">
        <f>IF(Downloads_maandcijfers!CF48="", "", Downloads_maandcijfers!CF48)</f>
        <v/>
      </c>
    </row>
    <row r="46" spans="1:84" s="4" customFormat="1" x14ac:dyDescent="0.25">
      <c r="A46" s="1">
        <v>31656</v>
      </c>
      <c r="B46" s="3" t="str">
        <f>IF(Downloads_maandcijfers!B49="", "", Downloads_maandcijfers!B49)</f>
        <v/>
      </c>
      <c r="C46" s="3">
        <f>IF(Downloads_maandcijfers!C49="", "", Downloads_maandcijfers!C49)</f>
        <v>0.96989999999999998</v>
      </c>
      <c r="D46" s="3">
        <f>IF(Downloads_maandcijfers!D49="", "", Downloads_maandcijfers!D49)</f>
        <v>132.01833199999999</v>
      </c>
      <c r="E46" s="3" t="str">
        <f>IF(Downloads_maandcijfers!E49="", "", Downloads_maandcijfers!E49)</f>
        <v/>
      </c>
      <c r="F46" s="3" t="str">
        <f>IF(Downloads_maandcijfers!F49="", "", Downloads_maandcijfers!F49)</f>
        <v/>
      </c>
      <c r="G46" s="3">
        <f>IF(Downloads_maandcijfers!G49="", "", Downloads_maandcijfers!G49)</f>
        <v>5.82</v>
      </c>
      <c r="H46" s="3">
        <f>IF(Downloads_maandcijfers!H49="", "", Downloads_maandcijfers!H49)</f>
        <v>7.45</v>
      </c>
      <c r="I46" s="3" t="str">
        <f>IF(Downloads_maandcijfers!I49="", "", Downloads_maandcijfers!I49)</f>
        <v/>
      </c>
      <c r="J46" s="3">
        <f>IF(Downloads_maandcijfers!J49="", "", Downloads_maandcijfers!J49)</f>
        <v>6.08</v>
      </c>
      <c r="K46" s="3" t="str">
        <f>IF(Downloads_maandcijfers!K49="", "", Downloads_maandcijfers!K49)</f>
        <v/>
      </c>
      <c r="L46" s="3" t="str">
        <f>IF(Downloads_maandcijfers!L49="", "", Downloads_maandcijfers!L49)</f>
        <v/>
      </c>
      <c r="M46" s="3" t="str">
        <f>IF(Downloads_maandcijfers!M49="", "", Downloads_maandcijfers!M49)</f>
        <v/>
      </c>
      <c r="N46" s="3" t="str">
        <f>IF(Downloads_maandcijfers!N49="", "", Downloads_maandcijfers!N49)</f>
        <v/>
      </c>
      <c r="O46" s="3" t="str">
        <f>IF(Downloads_maandcijfers!O49="", "", Downloads_maandcijfers!O49)</f>
        <v/>
      </c>
      <c r="P46" s="3" t="str">
        <f>IF(Downloads_maandcijfers!P49="", "", Downloads_maandcijfers!P49)</f>
        <v/>
      </c>
      <c r="Q46" s="3" t="str">
        <f>IF(Downloads_maandcijfers!Q49="", "", Downloads_maandcijfers!Q49)</f>
        <v/>
      </c>
      <c r="R46" s="3" t="str">
        <f>IF(Downloads_maandcijfers!R49="", "", Downloads_maandcijfers!R49)</f>
        <v/>
      </c>
      <c r="S46" s="3" t="str">
        <f>IF(Downloads_maandcijfers!S49="", "", Downloads_maandcijfers!S49)</f>
        <v/>
      </c>
      <c r="T46" s="3" t="str">
        <f>IF(Downloads_maandcijfers!T49="", "", Downloads_maandcijfers!T49)</f>
        <v/>
      </c>
      <c r="U46" s="3">
        <f>IF(Downloads_maandcijfers!U49="", "", Downloads_maandcijfers!U49)</f>
        <v>-4.4000000000000004</v>
      </c>
      <c r="V46" s="3">
        <f>IF(Downloads_maandcijfers!V49="", "", Downloads_maandcijfers!V49)</f>
        <v>-0.33</v>
      </c>
      <c r="W46" s="3" t="str">
        <f>IF(Downloads_maandcijfers!W49="", "", Downloads_maandcijfers!W49)</f>
        <v/>
      </c>
      <c r="X46" s="3">
        <f>IF(Downloads_maandcijfers!X49="", "", Downloads_maandcijfers!X49)</f>
        <v>-7.2</v>
      </c>
      <c r="Y46" s="3">
        <f>IF(Downloads_maandcijfers!Y49="", "", Downloads_maandcijfers!Y49)</f>
        <v>-23.7</v>
      </c>
      <c r="Z46" s="3">
        <f>IF(Downloads_maandcijfers!Z49="", "", Downloads_maandcijfers!Z49)</f>
        <v>800</v>
      </c>
      <c r="AA46" s="3" t="str">
        <f>IF(Downloads_maandcijfers!AA49="", "", Downloads_maandcijfers!AA49)</f>
        <v/>
      </c>
      <c r="AB46" s="3" t="str">
        <f>IF(Downloads_maandcijfers!AB49="", "", Downloads_maandcijfers!AB49)</f>
        <v/>
      </c>
      <c r="AC46" s="3">
        <f>IF(Downloads_maandcijfers!AC49="", "", Downloads_maandcijfers!AC49)</f>
        <v>115.25</v>
      </c>
      <c r="AD46" s="3">
        <f>IF(Downloads_maandcijfers!AD49="", "", Downloads_maandcijfers!AD49)</f>
        <v>231.32</v>
      </c>
      <c r="AE46" s="3">
        <f>IF(Downloads_maandcijfers!AE49="", "", Downloads_maandcijfers!AE49)</f>
        <v>343.35079999999999</v>
      </c>
      <c r="AF46" s="3">
        <f>IF(Downloads_maandcijfers!AF49="", "", Downloads_maandcijfers!AF49)</f>
        <v>5.875</v>
      </c>
      <c r="AG46" s="3" t="str">
        <f>IF(Downloads_maandcijfers!AG49="", "", Downloads_maandcijfers!AG49)</f>
        <v/>
      </c>
      <c r="AH46" s="3">
        <f>IF(Downloads_maandcijfers!AH49="", "", Downloads_maandcijfers!AH49)</f>
        <v>9.7850000000000001</v>
      </c>
      <c r="AI46" s="3" t="str">
        <f>IF(Downloads_maandcijfers!AI49="", "", Downloads_maandcijfers!AI49)</f>
        <v/>
      </c>
      <c r="AJ46" s="3" t="str">
        <f>IF(Downloads_maandcijfers!AJ49="", "", Downloads_maandcijfers!AJ49)</f>
        <v/>
      </c>
      <c r="AK46" s="3" t="str">
        <f>IF(Downloads_maandcijfers!AK49="", "", Downloads_maandcijfers!AK49)</f>
        <v/>
      </c>
      <c r="AL46" s="3">
        <f>IF(Downloads_maandcijfers!AL49="", "", Downloads_maandcijfers!AL49)</f>
        <v>114.6</v>
      </c>
      <c r="AM46" s="3" t="str">
        <f>IF(Downloads_maandcijfers!AM49="", "", Downloads_maandcijfers!AM49)</f>
        <v/>
      </c>
      <c r="AN46" s="3" t="str">
        <f>IF(Downloads_maandcijfers!AN49="", "", Downloads_maandcijfers!AN49)</f>
        <v/>
      </c>
      <c r="AO46" s="3" t="str">
        <f>IF(Downloads_maandcijfers!AO49="", "", Downloads_maandcijfers!AO49)</f>
        <v/>
      </c>
      <c r="AP46" s="3" t="str">
        <f>IF(Downloads_maandcijfers!AP49="", "", Downloads_maandcijfers!AP49)</f>
        <v/>
      </c>
      <c r="AQ46" s="3" t="str">
        <f>IF(Downloads_maandcijfers!AQ49="", "", Downloads_maandcijfers!AQ49)</f>
        <v/>
      </c>
      <c r="AR46" s="3" t="str">
        <f>IF(Downloads_maandcijfers!AR49="", "", Downloads_maandcijfers!AR49)</f>
        <v/>
      </c>
      <c r="AS46" s="3" t="str">
        <f>IF(Downloads_maandcijfers!AS49="", "", Downloads_maandcijfers!AS49)</f>
        <v/>
      </c>
      <c r="AT46" s="3" t="str">
        <f>IF(Downloads_maandcijfers!AT49="", "", Downloads_maandcijfers!AT49)</f>
        <v/>
      </c>
      <c r="AU46" s="3" t="str">
        <f>IF(Downloads_maandcijfers!AU49="", "", Downloads_maandcijfers!AU49)</f>
        <v/>
      </c>
      <c r="AV46" s="3" t="str">
        <f>IF(Downloads_maandcijfers!AV49="", "", Downloads_maandcijfers!AV49)</f>
        <v/>
      </c>
      <c r="AW46" s="3" t="str">
        <f>IF(Downloads_maandcijfers!AW49="", "", Downloads_maandcijfers!AW49)</f>
        <v/>
      </c>
      <c r="AX46" s="3" t="str">
        <f>IF(Downloads_maandcijfers!AX49="", "", Downloads_maandcijfers!AX49)</f>
        <v/>
      </c>
      <c r="AY46" s="3" t="str">
        <f>IF(Downloads_maandcijfers!AY49="", "", Downloads_maandcijfers!AY49)</f>
        <v/>
      </c>
      <c r="AZ46" s="3" t="str">
        <f>IF(Downloads_maandcijfers!AZ49="", "", Downloads_maandcijfers!AZ49)</f>
        <v/>
      </c>
      <c r="BA46" s="3" t="str">
        <f>IF(Downloads_maandcijfers!BA49="", "", Downloads_maandcijfers!BA49)</f>
        <v/>
      </c>
      <c r="BB46" s="3" t="str">
        <f>IF(Downloads_maandcijfers!BB49="", "", Downloads_maandcijfers!BB49)</f>
        <v/>
      </c>
      <c r="BC46" s="3" t="str">
        <f>IF(Downloads_maandcijfers!BC49="", "", Downloads_maandcijfers!BC49)</f>
        <v/>
      </c>
      <c r="BD46" s="3" t="str">
        <f>IF(Downloads_maandcijfers!BD49="", "", Downloads_maandcijfers!BD49)</f>
        <v/>
      </c>
      <c r="BE46" s="3" t="str">
        <f>IF(Downloads_maandcijfers!BE49="", "", Downloads_maandcijfers!BE49)</f>
        <v/>
      </c>
      <c r="BF46" s="3" t="str">
        <f>IF(Downloads_maandcijfers!BF49="", "", Downloads_maandcijfers!BF49)</f>
        <v/>
      </c>
      <c r="BG46" s="3">
        <f>IF(Downloads_maandcijfers!BG49="", "", Downloads_maandcijfers!BG49)</f>
        <v>10.199999999999999</v>
      </c>
      <c r="BH46" s="3">
        <f>IF(Downloads_maandcijfers!BH49="", "", Downloads_maandcijfers!BH49)</f>
        <v>49.158037999999998</v>
      </c>
      <c r="BI46" s="3" t="str">
        <f>IF(Downloads_maandcijfers!BI49="", "", Downloads_maandcijfers!BI49)</f>
        <v/>
      </c>
      <c r="BJ46" s="3" t="str">
        <f>IF(Downloads_maandcijfers!BJ49="", "", Downloads_maandcijfers!BJ49)</f>
        <v/>
      </c>
      <c r="BK46" s="3" t="str">
        <f>IF(Downloads_maandcijfers!BK49="", "", Downloads_maandcijfers!BK49)</f>
        <v/>
      </c>
      <c r="BL46" s="3" t="str">
        <f>IF(Downloads_maandcijfers!BL49="", "", Downloads_maandcijfers!BL49)</f>
        <v/>
      </c>
      <c r="BM46" s="3" t="str">
        <f>IF(Downloads_maandcijfers!BM49="", "", Downloads_maandcijfers!BM49)</f>
        <v/>
      </c>
      <c r="BN46" s="3">
        <f>IF(Downloads_maandcijfers!BN49="", "", Downloads_maandcijfers!BN49)</f>
        <v>6.08</v>
      </c>
      <c r="BO46" s="3">
        <f>IF(Downloads_maandcijfers!BO49="", "", Downloads_maandcijfers!BO49)</f>
        <v>99.897350000000003</v>
      </c>
      <c r="BP46" s="3" t="str">
        <f>IF(Downloads_maandcijfers!BP49="", "", Downloads_maandcijfers!BP49)</f>
        <v/>
      </c>
      <c r="BQ46" s="3">
        <f>IF(Downloads_maandcijfers!BQ49="", "", Downloads_maandcijfers!BQ49)</f>
        <v>99.988619999999997</v>
      </c>
      <c r="BR46" s="3" t="str">
        <f>IF(Downloads_maandcijfers!BR49="", "", Downloads_maandcijfers!BR49)</f>
        <v/>
      </c>
      <c r="BS46" s="3" t="str">
        <f>IF(Downloads_maandcijfers!BS49="", "", Downloads_maandcijfers!BS49)</f>
        <v/>
      </c>
      <c r="BT46" s="3" t="str">
        <f>IF(Downloads_maandcijfers!BT49="", "", Downloads_maandcijfers!BT49)</f>
        <v/>
      </c>
      <c r="BU46" s="3" t="str">
        <f>IF(Downloads_maandcijfers!BU49="", "", Downloads_maandcijfers!BU49)</f>
        <v/>
      </c>
      <c r="BV46" s="3" t="str">
        <f>IF(Downloads_maandcijfers!BV49="", "", Downloads_maandcijfers!BV49)</f>
        <v/>
      </c>
      <c r="BW46" s="3" t="str">
        <f>IF(Downloads_maandcijfers!BW49="", "", Downloads_maandcijfers!BW49)</f>
        <v/>
      </c>
      <c r="BX46" s="3" t="str">
        <f>IF(Downloads_maandcijfers!BX49="", "", Downloads_maandcijfers!BX49)</f>
        <v/>
      </c>
      <c r="BY46" s="3" t="str">
        <f>IF(Downloads_maandcijfers!BY49="", "", Downloads_maandcijfers!BY49)</f>
        <v/>
      </c>
      <c r="BZ46" s="3" t="str">
        <f>IF(Downloads_maandcijfers!BZ49="", "", Downloads_maandcijfers!BZ49)</f>
        <v/>
      </c>
      <c r="CA46" s="3" t="str">
        <f>IF(Downloads_maandcijfers!CA49="", "", Downloads_maandcijfers!CA49)</f>
        <v/>
      </c>
      <c r="CB46" s="3" t="str">
        <f>IF(Downloads_maandcijfers!CB49="", "", Downloads_maandcijfers!CB49)</f>
        <v/>
      </c>
      <c r="CC46" s="3" t="str">
        <f>IF(Downloads_maandcijfers!CC49="", "", Downloads_maandcijfers!CC49)</f>
        <v/>
      </c>
      <c r="CD46" s="3" t="str">
        <f>IF(Downloads_maandcijfers!CD49="", "", Downloads_maandcijfers!CD49)</f>
        <v/>
      </c>
      <c r="CE46" s="3" t="str">
        <f>IF(Downloads_maandcijfers!CE49="", "", Downloads_maandcijfers!CE49)</f>
        <v/>
      </c>
      <c r="CF46" s="3" t="str">
        <f>IF(Downloads_maandcijfers!CF49="", "", Downloads_maandcijfers!CF49)</f>
        <v/>
      </c>
    </row>
    <row r="47" spans="1:84" s="4" customFormat="1" x14ac:dyDescent="0.25">
      <c r="A47" s="1">
        <v>31686</v>
      </c>
      <c r="B47" s="3" t="str">
        <f>IF(Downloads_maandcijfers!B50="", "", Downloads_maandcijfers!B50)</f>
        <v/>
      </c>
      <c r="C47" s="3">
        <f>IF(Downloads_maandcijfers!C50="", "", Downloads_maandcijfers!C50)</f>
        <v>0.99060000000000004</v>
      </c>
      <c r="D47" s="3">
        <f>IF(Downloads_maandcijfers!D50="", "", Downloads_maandcijfers!D50)</f>
        <v>111.509265</v>
      </c>
      <c r="E47" s="3" t="str">
        <f>IF(Downloads_maandcijfers!E50="", "", Downloads_maandcijfers!E50)</f>
        <v/>
      </c>
      <c r="F47" s="3" t="str">
        <f>IF(Downloads_maandcijfers!F50="", "", Downloads_maandcijfers!F50)</f>
        <v/>
      </c>
      <c r="G47" s="3">
        <f>IF(Downloads_maandcijfers!G50="", "", Downloads_maandcijfers!G50)</f>
        <v>6.14</v>
      </c>
      <c r="H47" s="3">
        <f>IF(Downloads_maandcijfers!H50="", "", Downloads_maandcijfers!H50)</f>
        <v>7.34</v>
      </c>
      <c r="I47" s="3" t="str">
        <f>IF(Downloads_maandcijfers!I50="", "", Downloads_maandcijfers!I50)</f>
        <v/>
      </c>
      <c r="J47" s="3">
        <f>IF(Downloads_maandcijfers!J50="", "", Downloads_maandcijfers!J50)</f>
        <v>6.24</v>
      </c>
      <c r="K47" s="3" t="str">
        <f>IF(Downloads_maandcijfers!K50="", "", Downloads_maandcijfers!K50)</f>
        <v/>
      </c>
      <c r="L47" s="3" t="str">
        <f>IF(Downloads_maandcijfers!L50="", "", Downloads_maandcijfers!L50)</f>
        <v/>
      </c>
      <c r="M47" s="3" t="str">
        <f>IF(Downloads_maandcijfers!M50="", "", Downloads_maandcijfers!M50)</f>
        <v/>
      </c>
      <c r="N47" s="3" t="str">
        <f>IF(Downloads_maandcijfers!N50="", "", Downloads_maandcijfers!N50)</f>
        <v/>
      </c>
      <c r="O47" s="3" t="str">
        <f>IF(Downloads_maandcijfers!O50="", "", Downloads_maandcijfers!O50)</f>
        <v/>
      </c>
      <c r="P47" s="3" t="str">
        <f>IF(Downloads_maandcijfers!P50="", "", Downloads_maandcijfers!P50)</f>
        <v/>
      </c>
      <c r="Q47" s="3" t="str">
        <f>IF(Downloads_maandcijfers!Q50="", "", Downloads_maandcijfers!Q50)</f>
        <v/>
      </c>
      <c r="R47" s="3" t="str">
        <f>IF(Downloads_maandcijfers!R50="", "", Downloads_maandcijfers!R50)</f>
        <v/>
      </c>
      <c r="S47" s="3" t="str">
        <f>IF(Downloads_maandcijfers!S50="", "", Downloads_maandcijfers!S50)</f>
        <v/>
      </c>
      <c r="T47" s="3" t="str">
        <f>IF(Downloads_maandcijfers!T50="", "", Downloads_maandcijfers!T50)</f>
        <v/>
      </c>
      <c r="U47" s="3">
        <f>IF(Downloads_maandcijfers!U50="", "", Downloads_maandcijfers!U50)</f>
        <v>-4</v>
      </c>
      <c r="V47" s="3">
        <f>IF(Downloads_maandcijfers!V50="", "", Downloads_maandcijfers!V50)</f>
        <v>-0.41</v>
      </c>
      <c r="W47" s="3" t="str">
        <f>IF(Downloads_maandcijfers!W50="", "", Downloads_maandcijfers!W50)</f>
        <v/>
      </c>
      <c r="X47" s="3">
        <f>IF(Downloads_maandcijfers!X50="", "", Downloads_maandcijfers!X50)</f>
        <v>-8.3000000000000007</v>
      </c>
      <c r="Y47" s="3">
        <f>IF(Downloads_maandcijfers!Y50="", "", Downloads_maandcijfers!Y50)</f>
        <v>-23.9</v>
      </c>
      <c r="Z47" s="3">
        <f>IF(Downloads_maandcijfers!Z50="", "", Downloads_maandcijfers!Z50)</f>
        <v>786</v>
      </c>
      <c r="AA47" s="3" t="str">
        <f>IF(Downloads_maandcijfers!AA50="", "", Downloads_maandcijfers!AA50)</f>
        <v/>
      </c>
      <c r="AB47" s="3" t="str">
        <f>IF(Downloads_maandcijfers!AB50="", "", Downloads_maandcijfers!AB50)</f>
        <v/>
      </c>
      <c r="AC47" s="3">
        <f>IF(Downloads_maandcijfers!AC50="", "", Downloads_maandcijfers!AC50)</f>
        <v>116.06</v>
      </c>
      <c r="AD47" s="3">
        <f>IF(Downloads_maandcijfers!AD50="", "", Downloads_maandcijfers!AD50)</f>
        <v>243.98</v>
      </c>
      <c r="AE47" s="3">
        <f>IF(Downloads_maandcijfers!AE50="", "", Downloads_maandcijfers!AE50)</f>
        <v>336.82080000000002</v>
      </c>
      <c r="AF47" s="3">
        <f>IF(Downloads_maandcijfers!AF50="", "", Downloads_maandcijfers!AF50)</f>
        <v>5.875</v>
      </c>
      <c r="AG47" s="3" t="str">
        <f>IF(Downloads_maandcijfers!AG50="", "", Downloads_maandcijfers!AG50)</f>
        <v/>
      </c>
      <c r="AH47" s="3">
        <f>IF(Downloads_maandcijfers!AH50="", "", Downloads_maandcijfers!AH50)</f>
        <v>10.875</v>
      </c>
      <c r="AI47" s="3" t="str">
        <f>IF(Downloads_maandcijfers!AI50="", "", Downloads_maandcijfers!AI50)</f>
        <v/>
      </c>
      <c r="AJ47" s="3" t="str">
        <f>IF(Downloads_maandcijfers!AJ50="", "", Downloads_maandcijfers!AJ50)</f>
        <v/>
      </c>
      <c r="AK47" s="3" t="str">
        <f>IF(Downloads_maandcijfers!AK50="", "", Downloads_maandcijfers!AK50)</f>
        <v/>
      </c>
      <c r="AL47" s="3">
        <f>IF(Downloads_maandcijfers!AL50="", "", Downloads_maandcijfers!AL50)</f>
        <v>115</v>
      </c>
      <c r="AM47" s="3" t="str">
        <f>IF(Downloads_maandcijfers!AM50="", "", Downloads_maandcijfers!AM50)</f>
        <v/>
      </c>
      <c r="AN47" s="3" t="str">
        <f>IF(Downloads_maandcijfers!AN50="", "", Downloads_maandcijfers!AN50)</f>
        <v/>
      </c>
      <c r="AO47" s="3" t="str">
        <f>IF(Downloads_maandcijfers!AO50="", "", Downloads_maandcijfers!AO50)</f>
        <v/>
      </c>
      <c r="AP47" s="3" t="str">
        <f>IF(Downloads_maandcijfers!AP50="", "", Downloads_maandcijfers!AP50)</f>
        <v/>
      </c>
      <c r="AQ47" s="3" t="str">
        <f>IF(Downloads_maandcijfers!AQ50="", "", Downloads_maandcijfers!AQ50)</f>
        <v/>
      </c>
      <c r="AR47" s="3" t="str">
        <f>IF(Downloads_maandcijfers!AR50="", "", Downloads_maandcijfers!AR50)</f>
        <v/>
      </c>
      <c r="AS47" s="3" t="str">
        <f>IF(Downloads_maandcijfers!AS50="", "", Downloads_maandcijfers!AS50)</f>
        <v/>
      </c>
      <c r="AT47" s="3" t="str">
        <f>IF(Downloads_maandcijfers!AT50="", "", Downloads_maandcijfers!AT50)</f>
        <v/>
      </c>
      <c r="AU47" s="3" t="str">
        <f>IF(Downloads_maandcijfers!AU50="", "", Downloads_maandcijfers!AU50)</f>
        <v/>
      </c>
      <c r="AV47" s="3" t="str">
        <f>IF(Downloads_maandcijfers!AV50="", "", Downloads_maandcijfers!AV50)</f>
        <v/>
      </c>
      <c r="AW47" s="3" t="str">
        <f>IF(Downloads_maandcijfers!AW50="", "", Downloads_maandcijfers!AW50)</f>
        <v/>
      </c>
      <c r="AX47" s="3" t="str">
        <f>IF(Downloads_maandcijfers!AX50="", "", Downloads_maandcijfers!AX50)</f>
        <v/>
      </c>
      <c r="AY47" s="3" t="str">
        <f>IF(Downloads_maandcijfers!AY50="", "", Downloads_maandcijfers!AY50)</f>
        <v/>
      </c>
      <c r="AZ47" s="3" t="str">
        <f>IF(Downloads_maandcijfers!AZ50="", "", Downloads_maandcijfers!AZ50)</f>
        <v/>
      </c>
      <c r="BA47" s="3" t="str">
        <f>IF(Downloads_maandcijfers!BA50="", "", Downloads_maandcijfers!BA50)</f>
        <v/>
      </c>
      <c r="BB47" s="3" t="str">
        <f>IF(Downloads_maandcijfers!BB50="", "", Downloads_maandcijfers!BB50)</f>
        <v/>
      </c>
      <c r="BC47" s="3" t="str">
        <f>IF(Downloads_maandcijfers!BC50="", "", Downloads_maandcijfers!BC50)</f>
        <v/>
      </c>
      <c r="BD47" s="3" t="str">
        <f>IF(Downloads_maandcijfers!BD50="", "", Downloads_maandcijfers!BD50)</f>
        <v/>
      </c>
      <c r="BE47" s="3" t="str">
        <f>IF(Downloads_maandcijfers!BE50="", "", Downloads_maandcijfers!BE50)</f>
        <v/>
      </c>
      <c r="BF47" s="3" t="str">
        <f>IF(Downloads_maandcijfers!BF50="", "", Downloads_maandcijfers!BF50)</f>
        <v/>
      </c>
      <c r="BG47" s="3">
        <f>IF(Downloads_maandcijfers!BG50="", "", Downloads_maandcijfers!BG50)</f>
        <v>10.16</v>
      </c>
      <c r="BH47" s="3">
        <f>IF(Downloads_maandcijfers!BH50="", "", Downloads_maandcijfers!BH50)</f>
        <v>43.373721000000003</v>
      </c>
      <c r="BI47" s="3" t="str">
        <f>IF(Downloads_maandcijfers!BI50="", "", Downloads_maandcijfers!BI50)</f>
        <v/>
      </c>
      <c r="BJ47" s="3" t="str">
        <f>IF(Downloads_maandcijfers!BJ50="", "", Downloads_maandcijfers!BJ50)</f>
        <v/>
      </c>
      <c r="BK47" s="3" t="str">
        <f>IF(Downloads_maandcijfers!BK50="", "", Downloads_maandcijfers!BK50)</f>
        <v/>
      </c>
      <c r="BL47" s="3" t="str">
        <f>IF(Downloads_maandcijfers!BL50="", "", Downloads_maandcijfers!BL50)</f>
        <v/>
      </c>
      <c r="BM47" s="3" t="str">
        <f>IF(Downloads_maandcijfers!BM50="", "", Downloads_maandcijfers!BM50)</f>
        <v/>
      </c>
      <c r="BN47" s="3">
        <f>IF(Downloads_maandcijfers!BN50="", "", Downloads_maandcijfers!BN50)</f>
        <v>6.24</v>
      </c>
      <c r="BO47" s="3">
        <f>IF(Downloads_maandcijfers!BO50="", "", Downloads_maandcijfers!BO50)</f>
        <v>99.870900000000006</v>
      </c>
      <c r="BP47" s="3" t="str">
        <f>IF(Downloads_maandcijfers!BP50="", "", Downloads_maandcijfers!BP50)</f>
        <v/>
      </c>
      <c r="BQ47" s="3">
        <f>IF(Downloads_maandcijfers!BQ50="", "", Downloads_maandcijfers!BQ50)</f>
        <v>99.962950000000006</v>
      </c>
      <c r="BR47" s="3" t="str">
        <f>IF(Downloads_maandcijfers!BR50="", "", Downloads_maandcijfers!BR50)</f>
        <v/>
      </c>
      <c r="BS47" s="3" t="str">
        <f>IF(Downloads_maandcijfers!BS50="", "", Downloads_maandcijfers!BS50)</f>
        <v/>
      </c>
      <c r="BT47" s="3" t="str">
        <f>IF(Downloads_maandcijfers!BT50="", "", Downloads_maandcijfers!BT50)</f>
        <v/>
      </c>
      <c r="BU47" s="3" t="str">
        <f>IF(Downloads_maandcijfers!BU50="", "", Downloads_maandcijfers!BU50)</f>
        <v/>
      </c>
      <c r="BV47" s="3" t="str">
        <f>IF(Downloads_maandcijfers!BV50="", "", Downloads_maandcijfers!BV50)</f>
        <v/>
      </c>
      <c r="BW47" s="3" t="str">
        <f>IF(Downloads_maandcijfers!BW50="", "", Downloads_maandcijfers!BW50)</f>
        <v/>
      </c>
      <c r="BX47" s="3" t="str">
        <f>IF(Downloads_maandcijfers!BX50="", "", Downloads_maandcijfers!BX50)</f>
        <v/>
      </c>
      <c r="BY47" s="3" t="str">
        <f>IF(Downloads_maandcijfers!BY50="", "", Downloads_maandcijfers!BY50)</f>
        <v/>
      </c>
      <c r="BZ47" s="3" t="str">
        <f>IF(Downloads_maandcijfers!BZ50="", "", Downloads_maandcijfers!BZ50)</f>
        <v/>
      </c>
      <c r="CA47" s="3" t="str">
        <f>IF(Downloads_maandcijfers!CA50="", "", Downloads_maandcijfers!CA50)</f>
        <v/>
      </c>
      <c r="CB47" s="3" t="str">
        <f>IF(Downloads_maandcijfers!CB50="", "", Downloads_maandcijfers!CB50)</f>
        <v/>
      </c>
      <c r="CC47" s="3" t="str">
        <f>IF(Downloads_maandcijfers!CC50="", "", Downloads_maandcijfers!CC50)</f>
        <v/>
      </c>
      <c r="CD47" s="3" t="str">
        <f>IF(Downloads_maandcijfers!CD50="", "", Downloads_maandcijfers!CD50)</f>
        <v/>
      </c>
      <c r="CE47" s="3" t="str">
        <f>IF(Downloads_maandcijfers!CE50="", "", Downloads_maandcijfers!CE50)</f>
        <v/>
      </c>
      <c r="CF47" s="3" t="str">
        <f>IF(Downloads_maandcijfers!CF50="", "", Downloads_maandcijfers!CF50)</f>
        <v/>
      </c>
    </row>
    <row r="48" spans="1:84" s="4" customFormat="1" x14ac:dyDescent="0.25">
      <c r="A48" s="1">
        <v>31717</v>
      </c>
      <c r="B48" s="3" t="str">
        <f>IF(Downloads_maandcijfers!B51="", "", Downloads_maandcijfers!B51)</f>
        <v/>
      </c>
      <c r="C48" s="3">
        <f>IF(Downloads_maandcijfers!C51="", "", Downloads_maandcijfers!C51)</f>
        <v>0.95040000000000002</v>
      </c>
      <c r="D48" s="3">
        <f>IF(Downloads_maandcijfers!D51="", "", Downloads_maandcijfers!D51)</f>
        <v>115.020285</v>
      </c>
      <c r="E48" s="3" t="str">
        <f>IF(Downloads_maandcijfers!E51="", "", Downloads_maandcijfers!E51)</f>
        <v/>
      </c>
      <c r="F48" s="3" t="str">
        <f>IF(Downloads_maandcijfers!F51="", "", Downloads_maandcijfers!F51)</f>
        <v/>
      </c>
      <c r="G48" s="3">
        <f>IF(Downloads_maandcijfers!G51="", "", Downloads_maandcijfers!G51)</f>
        <v>6.17</v>
      </c>
      <c r="H48" s="3">
        <f>IF(Downloads_maandcijfers!H51="", "", Downloads_maandcijfers!H51)</f>
        <v>7.15</v>
      </c>
      <c r="I48" s="3" t="str">
        <f>IF(Downloads_maandcijfers!I51="", "", Downloads_maandcijfers!I51)</f>
        <v/>
      </c>
      <c r="J48" s="3">
        <f>IF(Downloads_maandcijfers!J51="", "", Downloads_maandcijfers!J51)</f>
        <v>6.16</v>
      </c>
      <c r="K48" s="3" t="str">
        <f>IF(Downloads_maandcijfers!K51="", "", Downloads_maandcijfers!K51)</f>
        <v/>
      </c>
      <c r="L48" s="3" t="str">
        <f>IF(Downloads_maandcijfers!L51="", "", Downloads_maandcijfers!L51)</f>
        <v/>
      </c>
      <c r="M48" s="3" t="str">
        <f>IF(Downloads_maandcijfers!M51="", "", Downloads_maandcijfers!M51)</f>
        <v/>
      </c>
      <c r="N48" s="3" t="str">
        <f>IF(Downloads_maandcijfers!N51="", "", Downloads_maandcijfers!N51)</f>
        <v/>
      </c>
      <c r="O48" s="3" t="str">
        <f>IF(Downloads_maandcijfers!O51="", "", Downloads_maandcijfers!O51)</f>
        <v/>
      </c>
      <c r="P48" s="3" t="str">
        <f>IF(Downloads_maandcijfers!P51="", "", Downloads_maandcijfers!P51)</f>
        <v/>
      </c>
      <c r="Q48" s="3" t="str">
        <f>IF(Downloads_maandcijfers!Q51="", "", Downloads_maandcijfers!Q51)</f>
        <v/>
      </c>
      <c r="R48" s="3" t="str">
        <f>IF(Downloads_maandcijfers!R51="", "", Downloads_maandcijfers!R51)</f>
        <v/>
      </c>
      <c r="S48" s="3" t="str">
        <f>IF(Downloads_maandcijfers!S51="", "", Downloads_maandcijfers!S51)</f>
        <v/>
      </c>
      <c r="T48" s="3" t="str">
        <f>IF(Downloads_maandcijfers!T51="", "", Downloads_maandcijfers!T51)</f>
        <v/>
      </c>
      <c r="U48" s="3">
        <f>IF(Downloads_maandcijfers!U51="", "", Downloads_maandcijfers!U51)</f>
        <v>-4.3</v>
      </c>
      <c r="V48" s="3">
        <f>IF(Downloads_maandcijfers!V51="", "", Downloads_maandcijfers!V51)</f>
        <v>-0.43</v>
      </c>
      <c r="W48" s="3" t="str">
        <f>IF(Downloads_maandcijfers!W51="", "", Downloads_maandcijfers!W51)</f>
        <v/>
      </c>
      <c r="X48" s="3">
        <f>IF(Downloads_maandcijfers!X51="", "", Downloads_maandcijfers!X51)</f>
        <v>-7.7</v>
      </c>
      <c r="Y48" s="3">
        <f>IF(Downloads_maandcijfers!Y51="", "", Downloads_maandcijfers!Y51)</f>
        <v>-25.1</v>
      </c>
      <c r="Z48" s="3">
        <f>IF(Downloads_maandcijfers!Z51="", "", Downloads_maandcijfers!Z51)</f>
        <v>738</v>
      </c>
      <c r="AA48" s="3" t="str">
        <f>IF(Downloads_maandcijfers!AA51="", "", Downloads_maandcijfers!AA51)</f>
        <v/>
      </c>
      <c r="AB48" s="3" t="str">
        <f>IF(Downloads_maandcijfers!AB51="", "", Downloads_maandcijfers!AB51)</f>
        <v/>
      </c>
      <c r="AC48" s="3">
        <f>IF(Downloads_maandcijfers!AC51="", "", Downloads_maandcijfers!AC51)</f>
        <v>118.99</v>
      </c>
      <c r="AD48" s="3">
        <f>IF(Downloads_maandcijfers!AD51="", "", Downloads_maandcijfers!AD51)</f>
        <v>249.22</v>
      </c>
      <c r="AE48" s="3">
        <f>IF(Downloads_maandcijfers!AE51="", "", Downloads_maandcijfers!AE51)</f>
        <v>350.45769999999999</v>
      </c>
      <c r="AF48" s="3">
        <f>IF(Downloads_maandcijfers!AF51="", "", Downloads_maandcijfers!AF51)</f>
        <v>5.875</v>
      </c>
      <c r="AG48" s="3" t="str">
        <f>IF(Downloads_maandcijfers!AG51="", "", Downloads_maandcijfers!AG51)</f>
        <v/>
      </c>
      <c r="AH48" s="3">
        <f>IF(Downloads_maandcijfers!AH51="", "", Downloads_maandcijfers!AH51)</f>
        <v>10.875</v>
      </c>
      <c r="AI48" s="3" t="str">
        <f>IF(Downloads_maandcijfers!AI51="", "", Downloads_maandcijfers!AI51)</f>
        <v/>
      </c>
      <c r="AJ48" s="3" t="str">
        <f>IF(Downloads_maandcijfers!AJ51="", "", Downloads_maandcijfers!AJ51)</f>
        <v/>
      </c>
      <c r="AK48" s="3" t="str">
        <f>IF(Downloads_maandcijfers!AK51="", "", Downloads_maandcijfers!AK51)</f>
        <v/>
      </c>
      <c r="AL48" s="3">
        <f>IF(Downloads_maandcijfers!AL51="", "", Downloads_maandcijfers!AL51)</f>
        <v>115.3</v>
      </c>
      <c r="AM48" s="3" t="str">
        <f>IF(Downloads_maandcijfers!AM51="", "", Downloads_maandcijfers!AM51)</f>
        <v/>
      </c>
      <c r="AN48" s="3" t="str">
        <f>IF(Downloads_maandcijfers!AN51="", "", Downloads_maandcijfers!AN51)</f>
        <v/>
      </c>
      <c r="AO48" s="3" t="str">
        <f>IF(Downloads_maandcijfers!AO51="", "", Downloads_maandcijfers!AO51)</f>
        <v/>
      </c>
      <c r="AP48" s="3" t="str">
        <f>IF(Downloads_maandcijfers!AP51="", "", Downloads_maandcijfers!AP51)</f>
        <v/>
      </c>
      <c r="AQ48" s="3" t="str">
        <f>IF(Downloads_maandcijfers!AQ51="", "", Downloads_maandcijfers!AQ51)</f>
        <v/>
      </c>
      <c r="AR48" s="3" t="str">
        <f>IF(Downloads_maandcijfers!AR51="", "", Downloads_maandcijfers!AR51)</f>
        <v/>
      </c>
      <c r="AS48" s="3" t="str">
        <f>IF(Downloads_maandcijfers!AS51="", "", Downloads_maandcijfers!AS51)</f>
        <v/>
      </c>
      <c r="AT48" s="3" t="str">
        <f>IF(Downloads_maandcijfers!AT51="", "", Downloads_maandcijfers!AT51)</f>
        <v/>
      </c>
      <c r="AU48" s="3" t="str">
        <f>IF(Downloads_maandcijfers!AU51="", "", Downloads_maandcijfers!AU51)</f>
        <v/>
      </c>
      <c r="AV48" s="3" t="str">
        <f>IF(Downloads_maandcijfers!AV51="", "", Downloads_maandcijfers!AV51)</f>
        <v/>
      </c>
      <c r="AW48" s="3" t="str">
        <f>IF(Downloads_maandcijfers!AW51="", "", Downloads_maandcijfers!AW51)</f>
        <v/>
      </c>
      <c r="AX48" s="3" t="str">
        <f>IF(Downloads_maandcijfers!AX51="", "", Downloads_maandcijfers!AX51)</f>
        <v/>
      </c>
      <c r="AY48" s="3" t="str">
        <f>IF(Downloads_maandcijfers!AY51="", "", Downloads_maandcijfers!AY51)</f>
        <v/>
      </c>
      <c r="AZ48" s="3" t="str">
        <f>IF(Downloads_maandcijfers!AZ51="", "", Downloads_maandcijfers!AZ51)</f>
        <v/>
      </c>
      <c r="BA48" s="3" t="str">
        <f>IF(Downloads_maandcijfers!BA51="", "", Downloads_maandcijfers!BA51)</f>
        <v/>
      </c>
      <c r="BB48" s="3" t="str">
        <f>IF(Downloads_maandcijfers!BB51="", "", Downloads_maandcijfers!BB51)</f>
        <v/>
      </c>
      <c r="BC48" s="3" t="str">
        <f>IF(Downloads_maandcijfers!BC51="", "", Downloads_maandcijfers!BC51)</f>
        <v/>
      </c>
      <c r="BD48" s="3" t="str">
        <f>IF(Downloads_maandcijfers!BD51="", "", Downloads_maandcijfers!BD51)</f>
        <v/>
      </c>
      <c r="BE48" s="3" t="str">
        <f>IF(Downloads_maandcijfers!BE51="", "", Downloads_maandcijfers!BE51)</f>
        <v/>
      </c>
      <c r="BF48" s="3" t="str">
        <f>IF(Downloads_maandcijfers!BF51="", "", Downloads_maandcijfers!BF51)</f>
        <v/>
      </c>
      <c r="BG48" s="3">
        <f>IF(Downloads_maandcijfers!BG51="", "", Downloads_maandcijfers!BG51)</f>
        <v>10</v>
      </c>
      <c r="BH48" s="3">
        <f>IF(Downloads_maandcijfers!BH51="", "", Downloads_maandcijfers!BH51)</f>
        <v>44.255445000000002</v>
      </c>
      <c r="BI48" s="3" t="str">
        <f>IF(Downloads_maandcijfers!BI51="", "", Downloads_maandcijfers!BI51)</f>
        <v/>
      </c>
      <c r="BJ48" s="3" t="str">
        <f>IF(Downloads_maandcijfers!BJ51="", "", Downloads_maandcijfers!BJ51)</f>
        <v/>
      </c>
      <c r="BK48" s="3" t="str">
        <f>IF(Downloads_maandcijfers!BK51="", "", Downloads_maandcijfers!BK51)</f>
        <v/>
      </c>
      <c r="BL48" s="3" t="str">
        <f>IF(Downloads_maandcijfers!BL51="", "", Downloads_maandcijfers!BL51)</f>
        <v/>
      </c>
      <c r="BM48" s="3" t="str">
        <f>IF(Downloads_maandcijfers!BM51="", "", Downloads_maandcijfers!BM51)</f>
        <v/>
      </c>
      <c r="BN48" s="3">
        <f>IF(Downloads_maandcijfers!BN51="", "", Downloads_maandcijfers!BN51)</f>
        <v>6.16</v>
      </c>
      <c r="BO48" s="3">
        <f>IF(Downloads_maandcijfers!BO51="", "", Downloads_maandcijfers!BO51)</f>
        <v>99.884839999999997</v>
      </c>
      <c r="BP48" s="3" t="str">
        <f>IF(Downloads_maandcijfers!BP51="", "", Downloads_maandcijfers!BP51)</f>
        <v/>
      </c>
      <c r="BQ48" s="3">
        <f>IF(Downloads_maandcijfers!BQ51="", "", Downloads_maandcijfers!BQ51)</f>
        <v>99.949960000000004</v>
      </c>
      <c r="BR48" s="3" t="str">
        <f>IF(Downloads_maandcijfers!BR51="", "", Downloads_maandcijfers!BR51)</f>
        <v/>
      </c>
      <c r="BS48" s="3" t="str">
        <f>IF(Downloads_maandcijfers!BS51="", "", Downloads_maandcijfers!BS51)</f>
        <v/>
      </c>
      <c r="BT48" s="3" t="str">
        <f>IF(Downloads_maandcijfers!BT51="", "", Downloads_maandcijfers!BT51)</f>
        <v/>
      </c>
      <c r="BU48" s="3" t="str">
        <f>IF(Downloads_maandcijfers!BU51="", "", Downloads_maandcijfers!BU51)</f>
        <v/>
      </c>
      <c r="BV48" s="3" t="str">
        <f>IF(Downloads_maandcijfers!BV51="", "", Downloads_maandcijfers!BV51)</f>
        <v/>
      </c>
      <c r="BW48" s="3" t="str">
        <f>IF(Downloads_maandcijfers!BW51="", "", Downloads_maandcijfers!BW51)</f>
        <v/>
      </c>
      <c r="BX48" s="3" t="str">
        <f>IF(Downloads_maandcijfers!BX51="", "", Downloads_maandcijfers!BX51)</f>
        <v/>
      </c>
      <c r="BY48" s="3" t="str">
        <f>IF(Downloads_maandcijfers!BY51="", "", Downloads_maandcijfers!BY51)</f>
        <v/>
      </c>
      <c r="BZ48" s="3" t="str">
        <f>IF(Downloads_maandcijfers!BZ51="", "", Downloads_maandcijfers!BZ51)</f>
        <v/>
      </c>
      <c r="CA48" s="3" t="str">
        <f>IF(Downloads_maandcijfers!CA51="", "", Downloads_maandcijfers!CA51)</f>
        <v/>
      </c>
      <c r="CB48" s="3" t="str">
        <f>IF(Downloads_maandcijfers!CB51="", "", Downloads_maandcijfers!CB51)</f>
        <v/>
      </c>
      <c r="CC48" s="3" t="str">
        <f>IF(Downloads_maandcijfers!CC51="", "", Downloads_maandcijfers!CC51)</f>
        <v/>
      </c>
      <c r="CD48" s="3" t="str">
        <f>IF(Downloads_maandcijfers!CD51="", "", Downloads_maandcijfers!CD51)</f>
        <v/>
      </c>
      <c r="CE48" s="3" t="str">
        <f>IF(Downloads_maandcijfers!CE51="", "", Downloads_maandcijfers!CE51)</f>
        <v/>
      </c>
      <c r="CF48" s="3" t="str">
        <f>IF(Downloads_maandcijfers!CF51="", "", Downloads_maandcijfers!CF51)</f>
        <v/>
      </c>
    </row>
    <row r="49" spans="1:84" s="4" customFormat="1" x14ac:dyDescent="0.25">
      <c r="A49" s="1">
        <v>31747</v>
      </c>
      <c r="B49" s="3" t="str">
        <f>IF(Downloads_maandcijfers!B52="", "", Downloads_maandcijfers!B52)</f>
        <v/>
      </c>
      <c r="C49" s="3">
        <f>IF(Downloads_maandcijfers!C52="", "", Downloads_maandcijfers!C52)</f>
        <v>0.92710000000000004</v>
      </c>
      <c r="D49" s="3">
        <f>IF(Downloads_maandcijfers!D52="", "", Downloads_maandcijfers!D52)</f>
        <v>108.968109</v>
      </c>
      <c r="E49" s="3" t="str">
        <f>IF(Downloads_maandcijfers!E52="", "", Downloads_maandcijfers!E52)</f>
        <v/>
      </c>
      <c r="F49" s="3" t="str">
        <f>IF(Downloads_maandcijfers!F52="", "", Downloads_maandcijfers!F52)</f>
        <v/>
      </c>
      <c r="G49" s="3">
        <f>IF(Downloads_maandcijfers!G52="", "", Downloads_maandcijfers!G52)</f>
        <v>5.96</v>
      </c>
      <c r="H49" s="3">
        <f>IF(Downloads_maandcijfers!H52="", "", Downloads_maandcijfers!H52)</f>
        <v>7.23</v>
      </c>
      <c r="I49" s="3" t="str">
        <f>IF(Downloads_maandcijfers!I52="", "", Downloads_maandcijfers!I52)</f>
        <v/>
      </c>
      <c r="J49" s="3">
        <f>IF(Downloads_maandcijfers!J52="", "", Downloads_maandcijfers!J52)</f>
        <v>6.27</v>
      </c>
      <c r="K49" s="3" t="str">
        <f>IF(Downloads_maandcijfers!K52="", "", Downloads_maandcijfers!K52)</f>
        <v/>
      </c>
      <c r="L49" s="3" t="str">
        <f>IF(Downloads_maandcijfers!L52="", "", Downloads_maandcijfers!L52)</f>
        <v/>
      </c>
      <c r="M49" s="3" t="str">
        <f>IF(Downloads_maandcijfers!M52="", "", Downloads_maandcijfers!M52)</f>
        <v/>
      </c>
      <c r="N49" s="3" t="str">
        <f>IF(Downloads_maandcijfers!N52="", "", Downloads_maandcijfers!N52)</f>
        <v/>
      </c>
      <c r="O49" s="3" t="str">
        <f>IF(Downloads_maandcijfers!O52="", "", Downloads_maandcijfers!O52)</f>
        <v/>
      </c>
      <c r="P49" s="3" t="str">
        <f>IF(Downloads_maandcijfers!P52="", "", Downloads_maandcijfers!P52)</f>
        <v/>
      </c>
      <c r="Q49" s="3" t="str">
        <f>IF(Downloads_maandcijfers!Q52="", "", Downloads_maandcijfers!Q52)</f>
        <v/>
      </c>
      <c r="R49" s="3" t="str">
        <f>IF(Downloads_maandcijfers!R52="", "", Downloads_maandcijfers!R52)</f>
        <v/>
      </c>
      <c r="S49" s="3" t="str">
        <f>IF(Downloads_maandcijfers!S52="", "", Downloads_maandcijfers!S52)</f>
        <v/>
      </c>
      <c r="T49" s="3" t="str">
        <f>IF(Downloads_maandcijfers!T52="", "", Downloads_maandcijfers!T52)</f>
        <v/>
      </c>
      <c r="U49" s="3">
        <f>IF(Downloads_maandcijfers!U52="", "", Downloads_maandcijfers!U52)</f>
        <v>-4.7</v>
      </c>
      <c r="V49" s="3">
        <f>IF(Downloads_maandcijfers!V52="", "", Downloads_maandcijfers!V52)</f>
        <v>-0.34</v>
      </c>
      <c r="W49" s="3" t="str">
        <f>IF(Downloads_maandcijfers!W52="", "", Downloads_maandcijfers!W52)</f>
        <v/>
      </c>
      <c r="X49" s="3">
        <f>IF(Downloads_maandcijfers!X52="", "", Downloads_maandcijfers!X52)</f>
        <v>-6.9</v>
      </c>
      <c r="Y49" s="3">
        <f>IF(Downloads_maandcijfers!Y52="", "", Downloads_maandcijfers!Y52)</f>
        <v>-26.5</v>
      </c>
      <c r="Z49" s="3">
        <f>IF(Downloads_maandcijfers!Z52="", "", Downloads_maandcijfers!Z52)</f>
        <v>699</v>
      </c>
      <c r="AA49" s="3" t="str">
        <f>IF(Downloads_maandcijfers!AA52="", "", Downloads_maandcijfers!AA52)</f>
        <v/>
      </c>
      <c r="AB49" s="3" t="str">
        <f>IF(Downloads_maandcijfers!AB52="", "", Downloads_maandcijfers!AB52)</f>
        <v/>
      </c>
      <c r="AC49" s="3">
        <f>IF(Downloads_maandcijfers!AC52="", "", Downloads_maandcijfers!AC52)</f>
        <v>114.69</v>
      </c>
      <c r="AD49" s="3">
        <f>IF(Downloads_maandcijfers!AD52="", "", Downloads_maandcijfers!AD52)</f>
        <v>242.16</v>
      </c>
      <c r="AE49" s="3">
        <f>IF(Downloads_maandcijfers!AE52="", "", Downloads_maandcijfers!AE52)</f>
        <v>356.8254</v>
      </c>
      <c r="AF49" s="3">
        <f>IF(Downloads_maandcijfers!AF52="", "", Downloads_maandcijfers!AF52)</f>
        <v>5.875</v>
      </c>
      <c r="AG49" s="3" t="str">
        <f>IF(Downloads_maandcijfers!AG52="", "", Downloads_maandcijfers!AG52)</f>
        <v/>
      </c>
      <c r="AH49" s="3">
        <f>IF(Downloads_maandcijfers!AH52="", "", Downloads_maandcijfers!AH52)</f>
        <v>10.875</v>
      </c>
      <c r="AI49" s="3" t="str">
        <f>IF(Downloads_maandcijfers!AI52="", "", Downloads_maandcijfers!AI52)</f>
        <v/>
      </c>
      <c r="AJ49" s="3" t="str">
        <f>IF(Downloads_maandcijfers!AJ52="", "", Downloads_maandcijfers!AJ52)</f>
        <v/>
      </c>
      <c r="AK49" s="3" t="str">
        <f>IF(Downloads_maandcijfers!AK52="", "", Downloads_maandcijfers!AK52)</f>
        <v/>
      </c>
      <c r="AL49" s="3">
        <f>IF(Downloads_maandcijfers!AL52="", "", Downloads_maandcijfers!AL52)</f>
        <v>115.6</v>
      </c>
      <c r="AM49" s="3" t="str">
        <f>IF(Downloads_maandcijfers!AM52="", "", Downloads_maandcijfers!AM52)</f>
        <v/>
      </c>
      <c r="AN49" s="3" t="str">
        <f>IF(Downloads_maandcijfers!AN52="", "", Downloads_maandcijfers!AN52)</f>
        <v/>
      </c>
      <c r="AO49" s="3" t="str">
        <f>IF(Downloads_maandcijfers!AO52="", "", Downloads_maandcijfers!AO52)</f>
        <v/>
      </c>
      <c r="AP49" s="3" t="str">
        <f>IF(Downloads_maandcijfers!AP52="", "", Downloads_maandcijfers!AP52)</f>
        <v/>
      </c>
      <c r="AQ49" s="3" t="str">
        <f>IF(Downloads_maandcijfers!AQ52="", "", Downloads_maandcijfers!AQ52)</f>
        <v/>
      </c>
      <c r="AR49" s="3" t="str">
        <f>IF(Downloads_maandcijfers!AR52="", "", Downloads_maandcijfers!AR52)</f>
        <v/>
      </c>
      <c r="AS49" s="3" t="str">
        <f>IF(Downloads_maandcijfers!AS52="", "", Downloads_maandcijfers!AS52)</f>
        <v/>
      </c>
      <c r="AT49" s="3" t="str">
        <f>IF(Downloads_maandcijfers!AT52="", "", Downloads_maandcijfers!AT52)</f>
        <v/>
      </c>
      <c r="AU49" s="3" t="str">
        <f>IF(Downloads_maandcijfers!AU52="", "", Downloads_maandcijfers!AU52)</f>
        <v/>
      </c>
      <c r="AV49" s="3" t="str">
        <f>IF(Downloads_maandcijfers!AV52="", "", Downloads_maandcijfers!AV52)</f>
        <v/>
      </c>
      <c r="AW49" s="3" t="str">
        <f>IF(Downloads_maandcijfers!AW52="", "", Downloads_maandcijfers!AW52)</f>
        <v/>
      </c>
      <c r="AX49" s="3" t="str">
        <f>IF(Downloads_maandcijfers!AX52="", "", Downloads_maandcijfers!AX52)</f>
        <v/>
      </c>
      <c r="AY49" s="3" t="str">
        <f>IF(Downloads_maandcijfers!AY52="", "", Downloads_maandcijfers!AY52)</f>
        <v/>
      </c>
      <c r="AZ49" s="3" t="str">
        <f>IF(Downloads_maandcijfers!AZ52="", "", Downloads_maandcijfers!AZ52)</f>
        <v/>
      </c>
      <c r="BA49" s="3" t="str">
        <f>IF(Downloads_maandcijfers!BA52="", "", Downloads_maandcijfers!BA52)</f>
        <v/>
      </c>
      <c r="BB49" s="3" t="str">
        <f>IF(Downloads_maandcijfers!BB52="", "", Downloads_maandcijfers!BB52)</f>
        <v/>
      </c>
      <c r="BC49" s="3" t="str">
        <f>IF(Downloads_maandcijfers!BC52="", "", Downloads_maandcijfers!BC52)</f>
        <v/>
      </c>
      <c r="BD49" s="3" t="str">
        <f>IF(Downloads_maandcijfers!BD52="", "", Downloads_maandcijfers!BD52)</f>
        <v/>
      </c>
      <c r="BE49" s="3" t="str">
        <f>IF(Downloads_maandcijfers!BE52="", "", Downloads_maandcijfers!BE52)</f>
        <v/>
      </c>
      <c r="BF49" s="3" t="str">
        <f>IF(Downloads_maandcijfers!BF52="", "", Downloads_maandcijfers!BF52)</f>
        <v/>
      </c>
      <c r="BG49" s="3">
        <f>IF(Downloads_maandcijfers!BG52="", "", Downloads_maandcijfers!BG52)</f>
        <v>9.99</v>
      </c>
      <c r="BH49" s="3">
        <f>IF(Downloads_maandcijfers!BH52="", "", Downloads_maandcijfers!BH52)</f>
        <v>33.568140999999997</v>
      </c>
      <c r="BI49" s="3" t="str">
        <f>IF(Downloads_maandcijfers!BI52="", "", Downloads_maandcijfers!BI52)</f>
        <v/>
      </c>
      <c r="BJ49" s="3" t="str">
        <f>IF(Downloads_maandcijfers!BJ52="", "", Downloads_maandcijfers!BJ52)</f>
        <v/>
      </c>
      <c r="BK49" s="3" t="str">
        <f>IF(Downloads_maandcijfers!BK52="", "", Downloads_maandcijfers!BK52)</f>
        <v/>
      </c>
      <c r="BL49" s="3" t="str">
        <f>IF(Downloads_maandcijfers!BL52="", "", Downloads_maandcijfers!BL52)</f>
        <v/>
      </c>
      <c r="BM49" s="3" t="str">
        <f>IF(Downloads_maandcijfers!BM52="", "", Downloads_maandcijfers!BM52)</f>
        <v/>
      </c>
      <c r="BN49" s="3">
        <f>IF(Downloads_maandcijfers!BN52="", "", Downloads_maandcijfers!BN52)</f>
        <v>6.27</v>
      </c>
      <c r="BO49" s="3">
        <f>IF(Downloads_maandcijfers!BO52="", "", Downloads_maandcijfers!BO52)</f>
        <v>99.96575</v>
      </c>
      <c r="BP49" s="3" t="str">
        <f>IF(Downloads_maandcijfers!BP52="", "", Downloads_maandcijfers!BP52)</f>
        <v/>
      </c>
      <c r="BQ49" s="3">
        <f>IF(Downloads_maandcijfers!BQ52="", "", Downloads_maandcijfers!BQ52)</f>
        <v>99.97139</v>
      </c>
      <c r="BR49" s="3" t="str">
        <f>IF(Downloads_maandcijfers!BR52="", "", Downloads_maandcijfers!BR52)</f>
        <v/>
      </c>
      <c r="BS49" s="3" t="str">
        <f>IF(Downloads_maandcijfers!BS52="", "", Downloads_maandcijfers!BS52)</f>
        <v/>
      </c>
      <c r="BT49" s="3" t="str">
        <f>IF(Downloads_maandcijfers!BT52="", "", Downloads_maandcijfers!BT52)</f>
        <v/>
      </c>
      <c r="BU49" s="3" t="str">
        <f>IF(Downloads_maandcijfers!BU52="", "", Downloads_maandcijfers!BU52)</f>
        <v/>
      </c>
      <c r="BV49" s="3" t="str">
        <f>IF(Downloads_maandcijfers!BV52="", "", Downloads_maandcijfers!BV52)</f>
        <v/>
      </c>
      <c r="BW49" s="3" t="str">
        <f>IF(Downloads_maandcijfers!BW52="", "", Downloads_maandcijfers!BW52)</f>
        <v/>
      </c>
      <c r="BX49" s="3" t="str">
        <f>IF(Downloads_maandcijfers!BX52="", "", Downloads_maandcijfers!BX52)</f>
        <v/>
      </c>
      <c r="BY49" s="3" t="str">
        <f>IF(Downloads_maandcijfers!BY52="", "", Downloads_maandcijfers!BY52)</f>
        <v/>
      </c>
      <c r="BZ49" s="3" t="str">
        <f>IF(Downloads_maandcijfers!BZ52="", "", Downloads_maandcijfers!BZ52)</f>
        <v/>
      </c>
      <c r="CA49" s="3" t="str">
        <f>IF(Downloads_maandcijfers!CA52="", "", Downloads_maandcijfers!CA52)</f>
        <v/>
      </c>
      <c r="CB49" s="3" t="str">
        <f>IF(Downloads_maandcijfers!CB52="", "", Downloads_maandcijfers!CB52)</f>
        <v/>
      </c>
      <c r="CC49" s="3" t="str">
        <f>IF(Downloads_maandcijfers!CC52="", "", Downloads_maandcijfers!CC52)</f>
        <v/>
      </c>
      <c r="CD49" s="3" t="str">
        <f>IF(Downloads_maandcijfers!CD52="", "", Downloads_maandcijfers!CD52)</f>
        <v/>
      </c>
      <c r="CE49" s="3" t="str">
        <f>IF(Downloads_maandcijfers!CE52="", "", Downloads_maandcijfers!CE52)</f>
        <v/>
      </c>
      <c r="CF49" s="3" t="str">
        <f>IF(Downloads_maandcijfers!CF52="", "", Downloads_maandcijfers!CF52)</f>
        <v/>
      </c>
    </row>
    <row r="50" spans="1:84" s="4" customFormat="1" x14ac:dyDescent="0.25">
      <c r="A50" s="1">
        <v>31778</v>
      </c>
      <c r="B50" s="3" t="str">
        <f>IF(Downloads_maandcijfers!B53="", "", Downloads_maandcijfers!B53)</f>
        <v/>
      </c>
      <c r="C50" s="3">
        <f>IF(Downloads_maandcijfers!C53="", "", Downloads_maandcijfers!C53)</f>
        <v>0.88990000000000002</v>
      </c>
      <c r="D50" s="3">
        <f>IF(Downloads_maandcijfers!D53="", "", Downloads_maandcijfers!D53)</f>
        <v>122.114277</v>
      </c>
      <c r="E50" s="3">
        <f>IF(Downloads_maandcijfers!E53="", "", Downloads_maandcijfers!E53)</f>
        <v>57.107346</v>
      </c>
      <c r="F50" s="3" t="str">
        <f>IF(Downloads_maandcijfers!F53="", "", Downloads_maandcijfers!F53)</f>
        <v/>
      </c>
      <c r="G50" s="3">
        <f>IF(Downloads_maandcijfers!G53="", "", Downloads_maandcijfers!G53)</f>
        <v>5.95</v>
      </c>
      <c r="H50" s="3">
        <f>IF(Downloads_maandcijfers!H53="", "", Downloads_maandcijfers!H53)</f>
        <v>7.18</v>
      </c>
      <c r="I50" s="3" t="str">
        <f>IF(Downloads_maandcijfers!I53="", "", Downloads_maandcijfers!I53)</f>
        <v/>
      </c>
      <c r="J50" s="3">
        <f>IF(Downloads_maandcijfers!J53="", "", Downloads_maandcijfers!J53)</f>
        <v>6.08</v>
      </c>
      <c r="K50" s="3" t="str">
        <f>IF(Downloads_maandcijfers!K53="", "", Downloads_maandcijfers!K53)</f>
        <v/>
      </c>
      <c r="L50" s="3" t="str">
        <f>IF(Downloads_maandcijfers!L53="", "", Downloads_maandcijfers!L53)</f>
        <v/>
      </c>
      <c r="M50" s="3" t="str">
        <f>IF(Downloads_maandcijfers!M53="", "", Downloads_maandcijfers!M53)</f>
        <v/>
      </c>
      <c r="N50" s="3" t="str">
        <f>IF(Downloads_maandcijfers!N53="", "", Downloads_maandcijfers!N53)</f>
        <v/>
      </c>
      <c r="O50" s="3" t="str">
        <f>IF(Downloads_maandcijfers!O53="", "", Downloads_maandcijfers!O53)</f>
        <v/>
      </c>
      <c r="P50" s="3" t="str">
        <f>IF(Downloads_maandcijfers!P53="", "", Downloads_maandcijfers!P53)</f>
        <v/>
      </c>
      <c r="Q50" s="3" t="str">
        <f>IF(Downloads_maandcijfers!Q53="", "", Downloads_maandcijfers!Q53)</f>
        <v/>
      </c>
      <c r="R50" s="3" t="str">
        <f>IF(Downloads_maandcijfers!R53="", "", Downloads_maandcijfers!R53)</f>
        <v/>
      </c>
      <c r="S50" s="3" t="str">
        <f>IF(Downloads_maandcijfers!S53="", "", Downloads_maandcijfers!S53)</f>
        <v/>
      </c>
      <c r="T50" s="3" t="str">
        <f>IF(Downloads_maandcijfers!T53="", "", Downloads_maandcijfers!T53)</f>
        <v/>
      </c>
      <c r="U50" s="3">
        <f>IF(Downloads_maandcijfers!U53="", "", Downloads_maandcijfers!U53)</f>
        <v>-4.7</v>
      </c>
      <c r="V50" s="3">
        <f>IF(Downloads_maandcijfers!V53="", "", Downloads_maandcijfers!V53)</f>
        <v>-0.39</v>
      </c>
      <c r="W50" s="3" t="str">
        <f>IF(Downloads_maandcijfers!W53="", "", Downloads_maandcijfers!W53)</f>
        <v/>
      </c>
      <c r="X50" s="3">
        <f>IF(Downloads_maandcijfers!X53="", "", Downloads_maandcijfers!X53)</f>
        <v>-8</v>
      </c>
      <c r="Y50" s="3">
        <f>IF(Downloads_maandcijfers!Y53="", "", Downloads_maandcijfers!Y53)</f>
        <v>-28.4</v>
      </c>
      <c r="Z50" s="3">
        <f>IF(Downloads_maandcijfers!Z53="", "", Downloads_maandcijfers!Z53)</f>
        <v>866</v>
      </c>
      <c r="AA50" s="3" t="str">
        <f>IF(Downloads_maandcijfers!AA53="", "", Downloads_maandcijfers!AA53)</f>
        <v/>
      </c>
      <c r="AB50" s="3" t="str">
        <f>IF(Downloads_maandcijfers!AB53="", "", Downloads_maandcijfers!AB53)</f>
        <v/>
      </c>
      <c r="AC50" s="3">
        <f>IF(Downloads_maandcijfers!AC53="", "", Downloads_maandcijfers!AC53)</f>
        <v>106.75</v>
      </c>
      <c r="AD50" s="3">
        <f>IF(Downloads_maandcijfers!AD53="", "", Downloads_maandcijfers!AD53)</f>
        <v>274.08</v>
      </c>
      <c r="AE50" s="3">
        <f>IF(Downloads_maandcijfers!AE53="", "", Downloads_maandcijfers!AE53)</f>
        <v>398.10590000000002</v>
      </c>
      <c r="AF50" s="3">
        <f>IF(Downloads_maandcijfers!AF53="", "", Downloads_maandcijfers!AF53)</f>
        <v>6</v>
      </c>
      <c r="AG50" s="3" t="str">
        <f>IF(Downloads_maandcijfers!AG53="", "", Downloads_maandcijfers!AG53)</f>
        <v/>
      </c>
      <c r="AH50" s="3">
        <f>IF(Downloads_maandcijfers!AH53="", "", Downloads_maandcijfers!AH53)</f>
        <v>10.875</v>
      </c>
      <c r="AI50" s="3" t="str">
        <f>IF(Downloads_maandcijfers!AI53="", "", Downloads_maandcijfers!AI53)</f>
        <v/>
      </c>
      <c r="AJ50" s="3" t="str">
        <f>IF(Downloads_maandcijfers!AJ53="", "", Downloads_maandcijfers!AJ53)</f>
        <v/>
      </c>
      <c r="AK50" s="3" t="str">
        <f>IF(Downloads_maandcijfers!AK53="", "", Downloads_maandcijfers!AK53)</f>
        <v/>
      </c>
      <c r="AL50" s="3">
        <f>IF(Downloads_maandcijfers!AL53="", "", Downloads_maandcijfers!AL53)</f>
        <v>115.9</v>
      </c>
      <c r="AM50" s="3" t="str">
        <f>IF(Downloads_maandcijfers!AM53="", "", Downloads_maandcijfers!AM53)</f>
        <v/>
      </c>
      <c r="AN50" s="3" t="str">
        <f>IF(Downloads_maandcijfers!AN53="", "", Downloads_maandcijfers!AN53)</f>
        <v/>
      </c>
      <c r="AO50" s="3" t="str">
        <f>IF(Downloads_maandcijfers!AO53="", "", Downloads_maandcijfers!AO53)</f>
        <v/>
      </c>
      <c r="AP50" s="3" t="str">
        <f>IF(Downloads_maandcijfers!AP53="", "", Downloads_maandcijfers!AP53)</f>
        <v/>
      </c>
      <c r="AQ50" s="3" t="str">
        <f>IF(Downloads_maandcijfers!AQ53="", "", Downloads_maandcijfers!AQ53)</f>
        <v/>
      </c>
      <c r="AR50" s="3" t="str">
        <f>IF(Downloads_maandcijfers!AR53="", "", Downloads_maandcijfers!AR53)</f>
        <v/>
      </c>
      <c r="AS50" s="3" t="str">
        <f>IF(Downloads_maandcijfers!AS53="", "", Downloads_maandcijfers!AS53)</f>
        <v/>
      </c>
      <c r="AT50" s="3" t="str">
        <f>IF(Downloads_maandcijfers!AT53="", "", Downloads_maandcijfers!AT53)</f>
        <v/>
      </c>
      <c r="AU50" s="3" t="str">
        <f>IF(Downloads_maandcijfers!AU53="", "", Downloads_maandcijfers!AU53)</f>
        <v/>
      </c>
      <c r="AV50" s="3" t="str">
        <f>IF(Downloads_maandcijfers!AV53="", "", Downloads_maandcijfers!AV53)</f>
        <v/>
      </c>
      <c r="AW50" s="3" t="str">
        <f>IF(Downloads_maandcijfers!AW53="", "", Downloads_maandcijfers!AW53)</f>
        <v/>
      </c>
      <c r="AX50" s="3" t="str">
        <f>IF(Downloads_maandcijfers!AX53="", "", Downloads_maandcijfers!AX53)</f>
        <v/>
      </c>
      <c r="AY50" s="3" t="str">
        <f>IF(Downloads_maandcijfers!AY53="", "", Downloads_maandcijfers!AY53)</f>
        <v/>
      </c>
      <c r="AZ50" s="3" t="str">
        <f>IF(Downloads_maandcijfers!AZ53="", "", Downloads_maandcijfers!AZ53)</f>
        <v/>
      </c>
      <c r="BA50" s="3" t="str">
        <f>IF(Downloads_maandcijfers!BA53="", "", Downloads_maandcijfers!BA53)</f>
        <v/>
      </c>
      <c r="BB50" s="3" t="str">
        <f>IF(Downloads_maandcijfers!BB53="", "", Downloads_maandcijfers!BB53)</f>
        <v/>
      </c>
      <c r="BC50" s="3" t="str">
        <f>IF(Downloads_maandcijfers!BC53="", "", Downloads_maandcijfers!BC53)</f>
        <v/>
      </c>
      <c r="BD50" s="3" t="str">
        <f>IF(Downloads_maandcijfers!BD53="", "", Downloads_maandcijfers!BD53)</f>
        <v/>
      </c>
      <c r="BE50" s="3" t="str">
        <f>IF(Downloads_maandcijfers!BE53="", "", Downloads_maandcijfers!BE53)</f>
        <v/>
      </c>
      <c r="BF50" s="3" t="str">
        <f>IF(Downloads_maandcijfers!BF53="", "", Downloads_maandcijfers!BF53)</f>
        <v/>
      </c>
      <c r="BG50" s="3">
        <f>IF(Downloads_maandcijfers!BG53="", "", Downloads_maandcijfers!BG53)</f>
        <v>9.68</v>
      </c>
      <c r="BH50" s="3">
        <f>IF(Downloads_maandcijfers!BH53="", "", Downloads_maandcijfers!BH53)</f>
        <v>51.199846999999998</v>
      </c>
      <c r="BI50" s="3" t="str">
        <f>IF(Downloads_maandcijfers!BI53="", "", Downloads_maandcijfers!BI53)</f>
        <v/>
      </c>
      <c r="BJ50" s="3" t="str">
        <f>IF(Downloads_maandcijfers!BJ53="", "", Downloads_maandcijfers!BJ53)</f>
        <v/>
      </c>
      <c r="BK50" s="3" t="str">
        <f>IF(Downloads_maandcijfers!BK53="", "", Downloads_maandcijfers!BK53)</f>
        <v/>
      </c>
      <c r="BL50" s="3" t="str">
        <f>IF(Downloads_maandcijfers!BL53="", "", Downloads_maandcijfers!BL53)</f>
        <v/>
      </c>
      <c r="BM50" s="3" t="str">
        <f>IF(Downloads_maandcijfers!BM53="", "", Downloads_maandcijfers!BM53)</f>
        <v/>
      </c>
      <c r="BN50" s="3">
        <f>IF(Downloads_maandcijfers!BN53="", "", Downloads_maandcijfers!BN53)</f>
        <v>6.08</v>
      </c>
      <c r="BO50" s="3">
        <f>IF(Downloads_maandcijfers!BO53="", "", Downloads_maandcijfers!BO53)</f>
        <v>100.1237</v>
      </c>
      <c r="BP50" s="3" t="str">
        <f>IF(Downloads_maandcijfers!BP53="", "", Downloads_maandcijfers!BP53)</f>
        <v/>
      </c>
      <c r="BQ50" s="3">
        <f>IF(Downloads_maandcijfers!BQ53="", "", Downloads_maandcijfers!BQ53)</f>
        <v>100.04649999999999</v>
      </c>
      <c r="BR50" s="3" t="str">
        <f>IF(Downloads_maandcijfers!BR53="", "", Downloads_maandcijfers!BR53)</f>
        <v/>
      </c>
      <c r="BS50" s="3" t="str">
        <f>IF(Downloads_maandcijfers!BS53="", "", Downloads_maandcijfers!BS53)</f>
        <v/>
      </c>
      <c r="BT50" s="3" t="str">
        <f>IF(Downloads_maandcijfers!BT53="", "", Downloads_maandcijfers!BT53)</f>
        <v/>
      </c>
      <c r="BU50" s="3" t="str">
        <f>IF(Downloads_maandcijfers!BU53="", "", Downloads_maandcijfers!BU53)</f>
        <v/>
      </c>
      <c r="BV50" s="3" t="str">
        <f>IF(Downloads_maandcijfers!BV53="", "", Downloads_maandcijfers!BV53)</f>
        <v/>
      </c>
      <c r="BW50" s="3" t="str">
        <f>IF(Downloads_maandcijfers!BW53="", "", Downloads_maandcijfers!BW53)</f>
        <v/>
      </c>
      <c r="BX50" s="3" t="str">
        <f>IF(Downloads_maandcijfers!BX53="", "", Downloads_maandcijfers!BX53)</f>
        <v/>
      </c>
      <c r="BY50" s="3" t="str">
        <f>IF(Downloads_maandcijfers!BY53="", "", Downloads_maandcijfers!BY53)</f>
        <v/>
      </c>
      <c r="BZ50" s="3" t="str">
        <f>IF(Downloads_maandcijfers!BZ53="", "", Downloads_maandcijfers!BZ53)</f>
        <v/>
      </c>
      <c r="CA50" s="3" t="str">
        <f>IF(Downloads_maandcijfers!CA53="", "", Downloads_maandcijfers!CA53)</f>
        <v/>
      </c>
      <c r="CB50" s="3" t="str">
        <f>IF(Downloads_maandcijfers!CB53="", "", Downloads_maandcijfers!CB53)</f>
        <v/>
      </c>
      <c r="CC50" s="3" t="str">
        <f>IF(Downloads_maandcijfers!CC53="", "", Downloads_maandcijfers!CC53)</f>
        <v/>
      </c>
      <c r="CD50" s="3" t="str">
        <f>IF(Downloads_maandcijfers!CD53="", "", Downloads_maandcijfers!CD53)</f>
        <v/>
      </c>
      <c r="CE50" s="3" t="str">
        <f>IF(Downloads_maandcijfers!CE53="", "", Downloads_maandcijfers!CE53)</f>
        <v/>
      </c>
      <c r="CF50" s="3" t="str">
        <f>IF(Downloads_maandcijfers!CF53="", "", Downloads_maandcijfers!CF53)</f>
        <v/>
      </c>
    </row>
    <row r="51" spans="1:84" s="4" customFormat="1" x14ac:dyDescent="0.25">
      <c r="A51" s="1">
        <v>31809</v>
      </c>
      <c r="B51" s="3" t="str">
        <f>IF(Downloads_maandcijfers!B54="", "", Downloads_maandcijfers!B54)</f>
        <v/>
      </c>
      <c r="C51" s="3">
        <f>IF(Downloads_maandcijfers!C54="", "", Downloads_maandcijfers!C54)</f>
        <v>0.88419999999999999</v>
      </c>
      <c r="D51" s="3">
        <f>IF(Downloads_maandcijfers!D54="", "", Downloads_maandcijfers!D54)</f>
        <v>109.145235</v>
      </c>
      <c r="E51" s="3">
        <f>IF(Downloads_maandcijfers!E54="", "", Downloads_maandcijfers!E54)</f>
        <v>49.240592999999997</v>
      </c>
      <c r="F51" s="3" t="str">
        <f>IF(Downloads_maandcijfers!F54="", "", Downloads_maandcijfers!F54)</f>
        <v/>
      </c>
      <c r="G51" s="3">
        <f>IF(Downloads_maandcijfers!G54="", "", Downloads_maandcijfers!G54)</f>
        <v>5.94</v>
      </c>
      <c r="H51" s="3">
        <f>IF(Downloads_maandcijfers!H54="", "", Downloads_maandcijfers!H54)</f>
        <v>7.19</v>
      </c>
      <c r="I51" s="3" t="str">
        <f>IF(Downloads_maandcijfers!I54="", "", Downloads_maandcijfers!I54)</f>
        <v/>
      </c>
      <c r="J51" s="3">
        <f>IF(Downloads_maandcijfers!J54="", "", Downloads_maandcijfers!J54)</f>
        <v>6.21</v>
      </c>
      <c r="K51" s="3" t="str">
        <f>IF(Downloads_maandcijfers!K54="", "", Downloads_maandcijfers!K54)</f>
        <v/>
      </c>
      <c r="L51" s="3" t="str">
        <f>IF(Downloads_maandcijfers!L54="", "", Downloads_maandcijfers!L54)</f>
        <v/>
      </c>
      <c r="M51" s="3" t="str">
        <f>IF(Downloads_maandcijfers!M54="", "", Downloads_maandcijfers!M54)</f>
        <v/>
      </c>
      <c r="N51" s="3" t="str">
        <f>IF(Downloads_maandcijfers!N54="", "", Downloads_maandcijfers!N54)</f>
        <v/>
      </c>
      <c r="O51" s="3" t="str">
        <f>IF(Downloads_maandcijfers!O54="", "", Downloads_maandcijfers!O54)</f>
        <v/>
      </c>
      <c r="P51" s="3" t="str">
        <f>IF(Downloads_maandcijfers!P54="", "", Downloads_maandcijfers!P54)</f>
        <v/>
      </c>
      <c r="Q51" s="3" t="str">
        <f>IF(Downloads_maandcijfers!Q54="", "", Downloads_maandcijfers!Q54)</f>
        <v/>
      </c>
      <c r="R51" s="3" t="str">
        <f>IF(Downloads_maandcijfers!R54="", "", Downloads_maandcijfers!R54)</f>
        <v/>
      </c>
      <c r="S51" s="3" t="str">
        <f>IF(Downloads_maandcijfers!S54="", "", Downloads_maandcijfers!S54)</f>
        <v/>
      </c>
      <c r="T51" s="3" t="str">
        <f>IF(Downloads_maandcijfers!T54="", "", Downloads_maandcijfers!T54)</f>
        <v/>
      </c>
      <c r="U51" s="3">
        <f>IF(Downloads_maandcijfers!U54="", "", Downloads_maandcijfers!U54)</f>
        <v>-5.4</v>
      </c>
      <c r="V51" s="3">
        <f>IF(Downloads_maandcijfers!V54="", "", Downloads_maandcijfers!V54)</f>
        <v>-0.54</v>
      </c>
      <c r="W51" s="3" t="str">
        <f>IF(Downloads_maandcijfers!W54="", "", Downloads_maandcijfers!W54)</f>
        <v/>
      </c>
      <c r="X51" s="3">
        <f>IF(Downloads_maandcijfers!X54="", "", Downloads_maandcijfers!X54)</f>
        <v>-9.1</v>
      </c>
      <c r="Y51" s="3">
        <f>IF(Downloads_maandcijfers!Y54="", "", Downloads_maandcijfers!Y54)</f>
        <v>-28.1</v>
      </c>
      <c r="Z51" s="3">
        <f>IF(Downloads_maandcijfers!Z54="", "", Downloads_maandcijfers!Z54)</f>
        <v>852</v>
      </c>
      <c r="AA51" s="3" t="str">
        <f>IF(Downloads_maandcijfers!AA54="", "", Downloads_maandcijfers!AA54)</f>
        <v/>
      </c>
      <c r="AB51" s="3" t="str">
        <f>IF(Downloads_maandcijfers!AB54="", "", Downloads_maandcijfers!AB54)</f>
        <v/>
      </c>
      <c r="AC51" s="3">
        <f>IF(Downloads_maandcijfers!AC54="", "", Downloads_maandcijfers!AC54)</f>
        <v>106.16</v>
      </c>
      <c r="AD51" s="3">
        <f>IF(Downloads_maandcijfers!AD54="", "", Downloads_maandcijfers!AD54)</f>
        <v>284.2</v>
      </c>
      <c r="AE51" s="3">
        <f>IF(Downloads_maandcijfers!AE54="", "", Downloads_maandcijfers!AE54)</f>
        <v>410.58909999999997</v>
      </c>
      <c r="AF51" s="3">
        <f>IF(Downloads_maandcijfers!AF54="", "", Downloads_maandcijfers!AF54)</f>
        <v>6</v>
      </c>
      <c r="AG51" s="3" t="str">
        <f>IF(Downloads_maandcijfers!AG54="", "", Downloads_maandcijfers!AG54)</f>
        <v/>
      </c>
      <c r="AH51" s="3">
        <f>IF(Downloads_maandcijfers!AH54="", "", Downloads_maandcijfers!AH54)</f>
        <v>10.875</v>
      </c>
      <c r="AI51" s="3" t="str">
        <f>IF(Downloads_maandcijfers!AI54="", "", Downloads_maandcijfers!AI54)</f>
        <v/>
      </c>
      <c r="AJ51" s="3" t="str">
        <f>IF(Downloads_maandcijfers!AJ54="", "", Downloads_maandcijfers!AJ54)</f>
        <v/>
      </c>
      <c r="AK51" s="3" t="str">
        <f>IF(Downloads_maandcijfers!AK54="", "", Downloads_maandcijfers!AK54)</f>
        <v/>
      </c>
      <c r="AL51" s="3">
        <f>IF(Downloads_maandcijfers!AL54="", "", Downloads_maandcijfers!AL54)</f>
        <v>116.2</v>
      </c>
      <c r="AM51" s="3" t="str">
        <f>IF(Downloads_maandcijfers!AM54="", "", Downloads_maandcijfers!AM54)</f>
        <v/>
      </c>
      <c r="AN51" s="3" t="str">
        <f>IF(Downloads_maandcijfers!AN54="", "", Downloads_maandcijfers!AN54)</f>
        <v/>
      </c>
      <c r="AO51" s="3" t="str">
        <f>IF(Downloads_maandcijfers!AO54="", "", Downloads_maandcijfers!AO54)</f>
        <v/>
      </c>
      <c r="AP51" s="3" t="str">
        <f>IF(Downloads_maandcijfers!AP54="", "", Downloads_maandcijfers!AP54)</f>
        <v/>
      </c>
      <c r="AQ51" s="3" t="str">
        <f>IF(Downloads_maandcijfers!AQ54="", "", Downloads_maandcijfers!AQ54)</f>
        <v/>
      </c>
      <c r="AR51" s="3" t="str">
        <f>IF(Downloads_maandcijfers!AR54="", "", Downloads_maandcijfers!AR54)</f>
        <v/>
      </c>
      <c r="AS51" s="3" t="str">
        <f>IF(Downloads_maandcijfers!AS54="", "", Downloads_maandcijfers!AS54)</f>
        <v/>
      </c>
      <c r="AT51" s="3" t="str">
        <f>IF(Downloads_maandcijfers!AT54="", "", Downloads_maandcijfers!AT54)</f>
        <v/>
      </c>
      <c r="AU51" s="3" t="str">
        <f>IF(Downloads_maandcijfers!AU54="", "", Downloads_maandcijfers!AU54)</f>
        <v/>
      </c>
      <c r="AV51" s="3" t="str">
        <f>IF(Downloads_maandcijfers!AV54="", "", Downloads_maandcijfers!AV54)</f>
        <v/>
      </c>
      <c r="AW51" s="3" t="str">
        <f>IF(Downloads_maandcijfers!AW54="", "", Downloads_maandcijfers!AW54)</f>
        <v/>
      </c>
      <c r="AX51" s="3" t="str">
        <f>IF(Downloads_maandcijfers!AX54="", "", Downloads_maandcijfers!AX54)</f>
        <v/>
      </c>
      <c r="AY51" s="3" t="str">
        <f>IF(Downloads_maandcijfers!AY54="", "", Downloads_maandcijfers!AY54)</f>
        <v/>
      </c>
      <c r="AZ51" s="3" t="str">
        <f>IF(Downloads_maandcijfers!AZ54="", "", Downloads_maandcijfers!AZ54)</f>
        <v/>
      </c>
      <c r="BA51" s="3" t="str">
        <f>IF(Downloads_maandcijfers!BA54="", "", Downloads_maandcijfers!BA54)</f>
        <v/>
      </c>
      <c r="BB51" s="3" t="str">
        <f>IF(Downloads_maandcijfers!BB54="", "", Downloads_maandcijfers!BB54)</f>
        <v/>
      </c>
      <c r="BC51" s="3" t="str">
        <f>IF(Downloads_maandcijfers!BC54="", "", Downloads_maandcijfers!BC54)</f>
        <v/>
      </c>
      <c r="BD51" s="3" t="str">
        <f>IF(Downloads_maandcijfers!BD54="", "", Downloads_maandcijfers!BD54)</f>
        <v/>
      </c>
      <c r="BE51" s="3" t="str">
        <f>IF(Downloads_maandcijfers!BE54="", "", Downloads_maandcijfers!BE54)</f>
        <v/>
      </c>
      <c r="BF51" s="3" t="str">
        <f>IF(Downloads_maandcijfers!BF54="", "", Downloads_maandcijfers!BF54)</f>
        <v/>
      </c>
      <c r="BG51" s="3">
        <f>IF(Downloads_maandcijfers!BG54="", "", Downloads_maandcijfers!BG54)</f>
        <v>9.6199999999999992</v>
      </c>
      <c r="BH51" s="3">
        <f>IF(Downloads_maandcijfers!BH54="", "", Downloads_maandcijfers!BH54)</f>
        <v>48.559818</v>
      </c>
      <c r="BI51" s="3" t="str">
        <f>IF(Downloads_maandcijfers!BI54="", "", Downloads_maandcijfers!BI54)</f>
        <v/>
      </c>
      <c r="BJ51" s="3" t="str">
        <f>IF(Downloads_maandcijfers!BJ54="", "", Downloads_maandcijfers!BJ54)</f>
        <v/>
      </c>
      <c r="BK51" s="3" t="str">
        <f>IF(Downloads_maandcijfers!BK54="", "", Downloads_maandcijfers!BK54)</f>
        <v/>
      </c>
      <c r="BL51" s="3" t="str">
        <f>IF(Downloads_maandcijfers!BL54="", "", Downloads_maandcijfers!BL54)</f>
        <v/>
      </c>
      <c r="BM51" s="3" t="str">
        <f>IF(Downloads_maandcijfers!BM54="", "", Downloads_maandcijfers!BM54)</f>
        <v/>
      </c>
      <c r="BN51" s="3">
        <f>IF(Downloads_maandcijfers!BN54="", "", Downloads_maandcijfers!BN54)</f>
        <v>6.21</v>
      </c>
      <c r="BO51" s="3">
        <f>IF(Downloads_maandcijfers!BO54="", "", Downloads_maandcijfers!BO54)</f>
        <v>100.3355</v>
      </c>
      <c r="BP51" s="3" t="str">
        <f>IF(Downloads_maandcijfers!BP54="", "", Downloads_maandcijfers!BP54)</f>
        <v/>
      </c>
      <c r="BQ51" s="3">
        <f>IF(Downloads_maandcijfers!BQ54="", "", Downloads_maandcijfers!BQ54)</f>
        <v>100.148</v>
      </c>
      <c r="BR51" s="3" t="str">
        <f>IF(Downloads_maandcijfers!BR54="", "", Downloads_maandcijfers!BR54)</f>
        <v/>
      </c>
      <c r="BS51" s="3" t="str">
        <f>IF(Downloads_maandcijfers!BS54="", "", Downloads_maandcijfers!BS54)</f>
        <v/>
      </c>
      <c r="BT51" s="3" t="str">
        <f>IF(Downloads_maandcijfers!BT54="", "", Downloads_maandcijfers!BT54)</f>
        <v/>
      </c>
      <c r="BU51" s="3" t="str">
        <f>IF(Downloads_maandcijfers!BU54="", "", Downloads_maandcijfers!BU54)</f>
        <v/>
      </c>
      <c r="BV51" s="3" t="str">
        <f>IF(Downloads_maandcijfers!BV54="", "", Downloads_maandcijfers!BV54)</f>
        <v/>
      </c>
      <c r="BW51" s="3" t="str">
        <f>IF(Downloads_maandcijfers!BW54="", "", Downloads_maandcijfers!BW54)</f>
        <v/>
      </c>
      <c r="BX51" s="3" t="str">
        <f>IF(Downloads_maandcijfers!BX54="", "", Downloads_maandcijfers!BX54)</f>
        <v/>
      </c>
      <c r="BY51" s="3" t="str">
        <f>IF(Downloads_maandcijfers!BY54="", "", Downloads_maandcijfers!BY54)</f>
        <v/>
      </c>
      <c r="BZ51" s="3" t="str">
        <f>IF(Downloads_maandcijfers!BZ54="", "", Downloads_maandcijfers!BZ54)</f>
        <v/>
      </c>
      <c r="CA51" s="3" t="str">
        <f>IF(Downloads_maandcijfers!CA54="", "", Downloads_maandcijfers!CA54)</f>
        <v/>
      </c>
      <c r="CB51" s="3" t="str">
        <f>IF(Downloads_maandcijfers!CB54="", "", Downloads_maandcijfers!CB54)</f>
        <v/>
      </c>
      <c r="CC51" s="3" t="str">
        <f>IF(Downloads_maandcijfers!CC54="", "", Downloads_maandcijfers!CC54)</f>
        <v/>
      </c>
      <c r="CD51" s="3" t="str">
        <f>IF(Downloads_maandcijfers!CD54="", "", Downloads_maandcijfers!CD54)</f>
        <v/>
      </c>
      <c r="CE51" s="3" t="str">
        <f>IF(Downloads_maandcijfers!CE54="", "", Downloads_maandcijfers!CE54)</f>
        <v/>
      </c>
      <c r="CF51" s="3" t="str">
        <f>IF(Downloads_maandcijfers!CF54="", "", Downloads_maandcijfers!CF54)</f>
        <v/>
      </c>
    </row>
    <row r="52" spans="1:84" s="4" customFormat="1" x14ac:dyDescent="0.25">
      <c r="A52" s="1">
        <v>31837</v>
      </c>
      <c r="B52" s="3" t="str">
        <f>IF(Downloads_maandcijfers!B55="", "", Downloads_maandcijfers!B55)</f>
        <v/>
      </c>
      <c r="C52" s="3">
        <f>IF(Downloads_maandcijfers!C55="", "", Downloads_maandcijfers!C55)</f>
        <v>0.86950000000000005</v>
      </c>
      <c r="D52" s="3">
        <f>IF(Downloads_maandcijfers!D55="", "", Downloads_maandcijfers!D55)</f>
        <v>122.084861</v>
      </c>
      <c r="E52" s="3">
        <f>IF(Downloads_maandcijfers!E55="", "", Downloads_maandcijfers!E55)</f>
        <v>79.679747000000006</v>
      </c>
      <c r="F52" s="3" t="str">
        <f>IF(Downloads_maandcijfers!F55="", "", Downloads_maandcijfers!F55)</f>
        <v/>
      </c>
      <c r="G52" s="3">
        <f>IF(Downloads_maandcijfers!G55="", "", Downloads_maandcijfers!G55)</f>
        <v>5.88</v>
      </c>
      <c r="H52" s="3">
        <f>IF(Downloads_maandcijfers!H55="", "", Downloads_maandcijfers!H55)</f>
        <v>7.51</v>
      </c>
      <c r="I52" s="3" t="str">
        <f>IF(Downloads_maandcijfers!I55="", "", Downloads_maandcijfers!I55)</f>
        <v/>
      </c>
      <c r="J52" s="3">
        <f>IF(Downloads_maandcijfers!J55="", "", Downloads_maandcijfers!J55)</f>
        <v>6.08</v>
      </c>
      <c r="K52" s="3" t="str">
        <f>IF(Downloads_maandcijfers!K55="", "", Downloads_maandcijfers!K55)</f>
        <v/>
      </c>
      <c r="L52" s="3" t="str">
        <f>IF(Downloads_maandcijfers!L55="", "", Downloads_maandcijfers!L55)</f>
        <v/>
      </c>
      <c r="M52" s="3" t="str">
        <f>IF(Downloads_maandcijfers!M55="", "", Downloads_maandcijfers!M55)</f>
        <v/>
      </c>
      <c r="N52" s="3" t="str">
        <f>IF(Downloads_maandcijfers!N55="", "", Downloads_maandcijfers!N55)</f>
        <v/>
      </c>
      <c r="O52" s="3" t="str">
        <f>IF(Downloads_maandcijfers!O55="", "", Downloads_maandcijfers!O55)</f>
        <v/>
      </c>
      <c r="P52" s="3" t="str">
        <f>IF(Downloads_maandcijfers!P55="", "", Downloads_maandcijfers!P55)</f>
        <v/>
      </c>
      <c r="Q52" s="3" t="str">
        <f>IF(Downloads_maandcijfers!Q55="", "", Downloads_maandcijfers!Q55)</f>
        <v/>
      </c>
      <c r="R52" s="3" t="str">
        <f>IF(Downloads_maandcijfers!R55="", "", Downloads_maandcijfers!R55)</f>
        <v/>
      </c>
      <c r="S52" s="3" t="str">
        <f>IF(Downloads_maandcijfers!S55="", "", Downloads_maandcijfers!S55)</f>
        <v/>
      </c>
      <c r="T52" s="3" t="str">
        <f>IF(Downloads_maandcijfers!T55="", "", Downloads_maandcijfers!T55)</f>
        <v/>
      </c>
      <c r="U52" s="3">
        <f>IF(Downloads_maandcijfers!U55="", "", Downloads_maandcijfers!U55)</f>
        <v>-5.6</v>
      </c>
      <c r="V52" s="3">
        <f>IF(Downloads_maandcijfers!V55="", "", Downloads_maandcijfers!V55)</f>
        <v>-0.36</v>
      </c>
      <c r="W52" s="3" t="str">
        <f>IF(Downloads_maandcijfers!W55="", "", Downloads_maandcijfers!W55)</f>
        <v/>
      </c>
      <c r="X52" s="3">
        <f>IF(Downloads_maandcijfers!X55="", "", Downloads_maandcijfers!X55)</f>
        <v>-7.6</v>
      </c>
      <c r="Y52" s="3">
        <f>IF(Downloads_maandcijfers!Y55="", "", Downloads_maandcijfers!Y55)</f>
        <v>-26.5</v>
      </c>
      <c r="Z52" s="3">
        <f>IF(Downloads_maandcijfers!Z55="", "", Downloads_maandcijfers!Z55)</f>
        <v>992</v>
      </c>
      <c r="AA52" s="3" t="str">
        <f>IF(Downloads_maandcijfers!AA55="", "", Downloads_maandcijfers!AA55)</f>
        <v/>
      </c>
      <c r="AB52" s="3" t="str">
        <f>IF(Downloads_maandcijfers!AB55="", "", Downloads_maandcijfers!AB55)</f>
        <v/>
      </c>
      <c r="AC52" s="3">
        <f>IF(Downloads_maandcijfers!AC55="", "", Downloads_maandcijfers!AC55)</f>
        <v>109.62</v>
      </c>
      <c r="AD52" s="3">
        <f>IF(Downloads_maandcijfers!AD55="", "", Downloads_maandcijfers!AD55)</f>
        <v>291.7</v>
      </c>
      <c r="AE52" s="3">
        <f>IF(Downloads_maandcijfers!AE55="", "", Downloads_maandcijfers!AE55)</f>
        <v>435.3544</v>
      </c>
      <c r="AF52" s="3">
        <f>IF(Downloads_maandcijfers!AF55="", "", Downloads_maandcijfers!AF55)</f>
        <v>6</v>
      </c>
      <c r="AG52" s="3" t="str">
        <f>IF(Downloads_maandcijfers!AG55="", "", Downloads_maandcijfers!AG55)</f>
        <v/>
      </c>
      <c r="AH52" s="3">
        <f>IF(Downloads_maandcijfers!AH55="", "", Downloads_maandcijfers!AH55)</f>
        <v>9.875</v>
      </c>
      <c r="AI52" s="3" t="str">
        <f>IF(Downloads_maandcijfers!AI55="", "", Downloads_maandcijfers!AI55)</f>
        <v/>
      </c>
      <c r="AJ52" s="3" t="str">
        <f>IF(Downloads_maandcijfers!AJ55="", "", Downloads_maandcijfers!AJ55)</f>
        <v/>
      </c>
      <c r="AK52" s="3" t="str">
        <f>IF(Downloads_maandcijfers!AK55="", "", Downloads_maandcijfers!AK55)</f>
        <v/>
      </c>
      <c r="AL52" s="3">
        <f>IF(Downloads_maandcijfers!AL55="", "", Downloads_maandcijfers!AL55)</f>
        <v>116.6</v>
      </c>
      <c r="AM52" s="3" t="str">
        <f>IF(Downloads_maandcijfers!AM55="", "", Downloads_maandcijfers!AM55)</f>
        <v/>
      </c>
      <c r="AN52" s="3" t="str">
        <f>IF(Downloads_maandcijfers!AN55="", "", Downloads_maandcijfers!AN55)</f>
        <v/>
      </c>
      <c r="AO52" s="3" t="str">
        <f>IF(Downloads_maandcijfers!AO55="", "", Downloads_maandcijfers!AO55)</f>
        <v/>
      </c>
      <c r="AP52" s="3" t="str">
        <f>IF(Downloads_maandcijfers!AP55="", "", Downloads_maandcijfers!AP55)</f>
        <v/>
      </c>
      <c r="AQ52" s="3" t="str">
        <f>IF(Downloads_maandcijfers!AQ55="", "", Downloads_maandcijfers!AQ55)</f>
        <v/>
      </c>
      <c r="AR52" s="3" t="str">
        <f>IF(Downloads_maandcijfers!AR55="", "", Downloads_maandcijfers!AR55)</f>
        <v/>
      </c>
      <c r="AS52" s="3" t="str">
        <f>IF(Downloads_maandcijfers!AS55="", "", Downloads_maandcijfers!AS55)</f>
        <v/>
      </c>
      <c r="AT52" s="3" t="str">
        <f>IF(Downloads_maandcijfers!AT55="", "", Downloads_maandcijfers!AT55)</f>
        <v/>
      </c>
      <c r="AU52" s="3" t="str">
        <f>IF(Downloads_maandcijfers!AU55="", "", Downloads_maandcijfers!AU55)</f>
        <v/>
      </c>
      <c r="AV52" s="3" t="str">
        <f>IF(Downloads_maandcijfers!AV55="", "", Downloads_maandcijfers!AV55)</f>
        <v/>
      </c>
      <c r="AW52" s="3" t="str">
        <f>IF(Downloads_maandcijfers!AW55="", "", Downloads_maandcijfers!AW55)</f>
        <v/>
      </c>
      <c r="AX52" s="3" t="str">
        <f>IF(Downloads_maandcijfers!AX55="", "", Downloads_maandcijfers!AX55)</f>
        <v/>
      </c>
      <c r="AY52" s="3" t="str">
        <f>IF(Downloads_maandcijfers!AY55="", "", Downloads_maandcijfers!AY55)</f>
        <v/>
      </c>
      <c r="AZ52" s="3" t="str">
        <f>IF(Downloads_maandcijfers!AZ55="", "", Downloads_maandcijfers!AZ55)</f>
        <v/>
      </c>
      <c r="BA52" s="3" t="str">
        <f>IF(Downloads_maandcijfers!BA55="", "", Downloads_maandcijfers!BA55)</f>
        <v/>
      </c>
      <c r="BB52" s="3" t="str">
        <f>IF(Downloads_maandcijfers!BB55="", "", Downloads_maandcijfers!BB55)</f>
        <v/>
      </c>
      <c r="BC52" s="3" t="str">
        <f>IF(Downloads_maandcijfers!BC55="", "", Downloads_maandcijfers!BC55)</f>
        <v/>
      </c>
      <c r="BD52" s="3" t="str">
        <f>IF(Downloads_maandcijfers!BD55="", "", Downloads_maandcijfers!BD55)</f>
        <v/>
      </c>
      <c r="BE52" s="3" t="str">
        <f>IF(Downloads_maandcijfers!BE55="", "", Downloads_maandcijfers!BE55)</f>
        <v/>
      </c>
      <c r="BF52" s="3" t="str">
        <f>IF(Downloads_maandcijfers!BF55="", "", Downloads_maandcijfers!BF55)</f>
        <v/>
      </c>
      <c r="BG52" s="3">
        <f>IF(Downloads_maandcijfers!BG55="", "", Downloads_maandcijfers!BG55)</f>
        <v>9.6999999999999993</v>
      </c>
      <c r="BH52" s="3">
        <f>IF(Downloads_maandcijfers!BH55="", "", Downloads_maandcijfers!BH55)</f>
        <v>64.365256000000002</v>
      </c>
      <c r="BI52" s="3" t="str">
        <f>IF(Downloads_maandcijfers!BI55="", "", Downloads_maandcijfers!BI55)</f>
        <v/>
      </c>
      <c r="BJ52" s="3" t="str">
        <f>IF(Downloads_maandcijfers!BJ55="", "", Downloads_maandcijfers!BJ55)</f>
        <v/>
      </c>
      <c r="BK52" s="3" t="str">
        <f>IF(Downloads_maandcijfers!BK55="", "", Downloads_maandcijfers!BK55)</f>
        <v/>
      </c>
      <c r="BL52" s="3" t="str">
        <f>IF(Downloads_maandcijfers!BL55="", "", Downloads_maandcijfers!BL55)</f>
        <v/>
      </c>
      <c r="BM52" s="3" t="str">
        <f>IF(Downloads_maandcijfers!BM55="", "", Downloads_maandcijfers!BM55)</f>
        <v/>
      </c>
      <c r="BN52" s="3">
        <f>IF(Downloads_maandcijfers!BN55="", "", Downloads_maandcijfers!BN55)</f>
        <v>6.08</v>
      </c>
      <c r="BO52" s="3">
        <f>IF(Downloads_maandcijfers!BO55="", "", Downloads_maandcijfers!BO55)</f>
        <v>100.5561</v>
      </c>
      <c r="BP52" s="3" t="str">
        <f>IF(Downloads_maandcijfers!BP55="", "", Downloads_maandcijfers!BP55)</f>
        <v/>
      </c>
      <c r="BQ52" s="3">
        <f>IF(Downloads_maandcijfers!BQ55="", "", Downloads_maandcijfers!BQ55)</f>
        <v>100.27849999999999</v>
      </c>
      <c r="BR52" s="3" t="str">
        <f>IF(Downloads_maandcijfers!BR55="", "", Downloads_maandcijfers!BR55)</f>
        <v/>
      </c>
      <c r="BS52" s="3" t="str">
        <f>IF(Downloads_maandcijfers!BS55="", "", Downloads_maandcijfers!BS55)</f>
        <v/>
      </c>
      <c r="BT52" s="3" t="str">
        <f>IF(Downloads_maandcijfers!BT55="", "", Downloads_maandcijfers!BT55)</f>
        <v/>
      </c>
      <c r="BU52" s="3" t="str">
        <f>IF(Downloads_maandcijfers!BU55="", "", Downloads_maandcijfers!BU55)</f>
        <v/>
      </c>
      <c r="BV52" s="3" t="str">
        <f>IF(Downloads_maandcijfers!BV55="", "", Downloads_maandcijfers!BV55)</f>
        <v/>
      </c>
      <c r="BW52" s="3" t="str">
        <f>IF(Downloads_maandcijfers!BW55="", "", Downloads_maandcijfers!BW55)</f>
        <v/>
      </c>
      <c r="BX52" s="3" t="str">
        <f>IF(Downloads_maandcijfers!BX55="", "", Downloads_maandcijfers!BX55)</f>
        <v/>
      </c>
      <c r="BY52" s="3" t="str">
        <f>IF(Downloads_maandcijfers!BY55="", "", Downloads_maandcijfers!BY55)</f>
        <v/>
      </c>
      <c r="BZ52" s="3" t="str">
        <f>IF(Downloads_maandcijfers!BZ55="", "", Downloads_maandcijfers!BZ55)</f>
        <v/>
      </c>
      <c r="CA52" s="3" t="str">
        <f>IF(Downloads_maandcijfers!CA55="", "", Downloads_maandcijfers!CA55)</f>
        <v/>
      </c>
      <c r="CB52" s="3" t="str">
        <f>IF(Downloads_maandcijfers!CB55="", "", Downloads_maandcijfers!CB55)</f>
        <v/>
      </c>
      <c r="CC52" s="3" t="str">
        <f>IF(Downloads_maandcijfers!CC55="", "", Downloads_maandcijfers!CC55)</f>
        <v/>
      </c>
      <c r="CD52" s="3" t="str">
        <f>IF(Downloads_maandcijfers!CD55="", "", Downloads_maandcijfers!CD55)</f>
        <v/>
      </c>
      <c r="CE52" s="3" t="str">
        <f>IF(Downloads_maandcijfers!CE55="", "", Downloads_maandcijfers!CE55)</f>
        <v/>
      </c>
      <c r="CF52" s="3" t="str">
        <f>IF(Downloads_maandcijfers!CF55="", "", Downloads_maandcijfers!CF55)</f>
        <v/>
      </c>
    </row>
    <row r="53" spans="1:84" s="4" customFormat="1" x14ac:dyDescent="0.25">
      <c r="A53" s="1">
        <v>31868</v>
      </c>
      <c r="B53" s="3" t="str">
        <f>IF(Downloads_maandcijfers!B56="", "", Downloads_maandcijfers!B56)</f>
        <v/>
      </c>
      <c r="C53" s="3">
        <f>IF(Downloads_maandcijfers!C56="", "", Downloads_maandcijfers!C56)</f>
        <v>0.86260000000000003</v>
      </c>
      <c r="D53" s="3">
        <f>IF(Downloads_maandcijfers!D56="", "", Downloads_maandcijfers!D56)</f>
        <v>110.859711</v>
      </c>
      <c r="E53" s="3">
        <f>IF(Downloads_maandcijfers!E56="", "", Downloads_maandcijfers!E56)</f>
        <v>63.258819000000003</v>
      </c>
      <c r="F53" s="3" t="str">
        <f>IF(Downloads_maandcijfers!F56="", "", Downloads_maandcijfers!F56)</f>
        <v/>
      </c>
      <c r="G53" s="3">
        <f>IF(Downloads_maandcijfers!G56="", "", Downloads_maandcijfers!G56)</f>
        <v>5.62</v>
      </c>
      <c r="H53" s="3">
        <f>IF(Downloads_maandcijfers!H56="", "", Downloads_maandcijfers!H56)</f>
        <v>8.2100000000000009</v>
      </c>
      <c r="I53" s="3" t="str">
        <f>IF(Downloads_maandcijfers!I56="", "", Downloads_maandcijfers!I56)</f>
        <v/>
      </c>
      <c r="J53" s="3">
        <f>IF(Downloads_maandcijfers!J56="", "", Downloads_maandcijfers!J56)</f>
        <v>6.12</v>
      </c>
      <c r="K53" s="3" t="str">
        <f>IF(Downloads_maandcijfers!K56="", "", Downloads_maandcijfers!K56)</f>
        <v/>
      </c>
      <c r="L53" s="3" t="str">
        <f>IF(Downloads_maandcijfers!L56="", "", Downloads_maandcijfers!L56)</f>
        <v/>
      </c>
      <c r="M53" s="3" t="str">
        <f>IF(Downloads_maandcijfers!M56="", "", Downloads_maandcijfers!M56)</f>
        <v/>
      </c>
      <c r="N53" s="3" t="str">
        <f>IF(Downloads_maandcijfers!N56="", "", Downloads_maandcijfers!N56)</f>
        <v/>
      </c>
      <c r="O53" s="3" t="str">
        <f>IF(Downloads_maandcijfers!O56="", "", Downloads_maandcijfers!O56)</f>
        <v/>
      </c>
      <c r="P53" s="3" t="str">
        <f>IF(Downloads_maandcijfers!P56="", "", Downloads_maandcijfers!P56)</f>
        <v/>
      </c>
      <c r="Q53" s="3" t="str">
        <f>IF(Downloads_maandcijfers!Q56="", "", Downloads_maandcijfers!Q56)</f>
        <v/>
      </c>
      <c r="R53" s="3" t="str">
        <f>IF(Downloads_maandcijfers!R56="", "", Downloads_maandcijfers!R56)</f>
        <v/>
      </c>
      <c r="S53" s="3" t="str">
        <f>IF(Downloads_maandcijfers!S56="", "", Downloads_maandcijfers!S56)</f>
        <v/>
      </c>
      <c r="T53" s="3" t="str">
        <f>IF(Downloads_maandcijfers!T56="", "", Downloads_maandcijfers!T56)</f>
        <v/>
      </c>
      <c r="U53" s="3">
        <f>IF(Downloads_maandcijfers!U56="", "", Downloads_maandcijfers!U56)</f>
        <v>-6</v>
      </c>
      <c r="V53" s="3">
        <f>IF(Downloads_maandcijfers!V56="", "", Downloads_maandcijfers!V56)</f>
        <v>-0.37</v>
      </c>
      <c r="W53" s="3" t="str">
        <f>IF(Downloads_maandcijfers!W56="", "", Downloads_maandcijfers!W56)</f>
        <v/>
      </c>
      <c r="X53" s="3">
        <f>IF(Downloads_maandcijfers!X56="", "", Downloads_maandcijfers!X56)</f>
        <v>-7.2</v>
      </c>
      <c r="Y53" s="3">
        <f>IF(Downloads_maandcijfers!Y56="", "", Downloads_maandcijfers!Y56)</f>
        <v>-23.4</v>
      </c>
      <c r="Z53" s="3">
        <f>IF(Downloads_maandcijfers!Z56="", "", Downloads_maandcijfers!Z56)</f>
        <v>1020</v>
      </c>
      <c r="AA53" s="3" t="str">
        <f>IF(Downloads_maandcijfers!AA56="", "", Downloads_maandcijfers!AA56)</f>
        <v/>
      </c>
      <c r="AB53" s="3" t="str">
        <f>IF(Downloads_maandcijfers!AB56="", "", Downloads_maandcijfers!AB56)</f>
        <v/>
      </c>
      <c r="AC53" s="3">
        <f>IF(Downloads_maandcijfers!AC56="", "", Downloads_maandcijfers!AC56)</f>
        <v>109.67</v>
      </c>
      <c r="AD53" s="3">
        <f>IF(Downloads_maandcijfers!AD56="", "", Downloads_maandcijfers!AD56)</f>
        <v>288.35000000000002</v>
      </c>
      <c r="AE53" s="3">
        <f>IF(Downloads_maandcijfers!AE56="", "", Downloads_maandcijfers!AE56)</f>
        <v>460.20890000000003</v>
      </c>
      <c r="AF53" s="3">
        <f>IF(Downloads_maandcijfers!AF56="", "", Downloads_maandcijfers!AF56)</f>
        <v>6.5</v>
      </c>
      <c r="AG53" s="3" t="str">
        <f>IF(Downloads_maandcijfers!AG56="", "", Downloads_maandcijfers!AG56)</f>
        <v/>
      </c>
      <c r="AH53" s="3">
        <f>IF(Downloads_maandcijfers!AH56="", "", Downloads_maandcijfers!AH56)</f>
        <v>9.375</v>
      </c>
      <c r="AI53" s="3" t="str">
        <f>IF(Downloads_maandcijfers!AI56="", "", Downloads_maandcijfers!AI56)</f>
        <v/>
      </c>
      <c r="AJ53" s="3" t="str">
        <f>IF(Downloads_maandcijfers!AJ56="", "", Downloads_maandcijfers!AJ56)</f>
        <v/>
      </c>
      <c r="AK53" s="3" t="str">
        <f>IF(Downloads_maandcijfers!AK56="", "", Downloads_maandcijfers!AK56)</f>
        <v/>
      </c>
      <c r="AL53" s="3">
        <f>IF(Downloads_maandcijfers!AL56="", "", Downloads_maandcijfers!AL56)</f>
        <v>117.3</v>
      </c>
      <c r="AM53" s="3" t="str">
        <f>IF(Downloads_maandcijfers!AM56="", "", Downloads_maandcijfers!AM56)</f>
        <v/>
      </c>
      <c r="AN53" s="3" t="str">
        <f>IF(Downloads_maandcijfers!AN56="", "", Downloads_maandcijfers!AN56)</f>
        <v/>
      </c>
      <c r="AO53" s="3" t="str">
        <f>IF(Downloads_maandcijfers!AO56="", "", Downloads_maandcijfers!AO56)</f>
        <v/>
      </c>
      <c r="AP53" s="3" t="str">
        <f>IF(Downloads_maandcijfers!AP56="", "", Downloads_maandcijfers!AP56)</f>
        <v/>
      </c>
      <c r="AQ53" s="3" t="str">
        <f>IF(Downloads_maandcijfers!AQ56="", "", Downloads_maandcijfers!AQ56)</f>
        <v/>
      </c>
      <c r="AR53" s="3" t="str">
        <f>IF(Downloads_maandcijfers!AR56="", "", Downloads_maandcijfers!AR56)</f>
        <v/>
      </c>
      <c r="AS53" s="3" t="str">
        <f>IF(Downloads_maandcijfers!AS56="", "", Downloads_maandcijfers!AS56)</f>
        <v/>
      </c>
      <c r="AT53" s="3" t="str">
        <f>IF(Downloads_maandcijfers!AT56="", "", Downloads_maandcijfers!AT56)</f>
        <v/>
      </c>
      <c r="AU53" s="3" t="str">
        <f>IF(Downloads_maandcijfers!AU56="", "", Downloads_maandcijfers!AU56)</f>
        <v/>
      </c>
      <c r="AV53" s="3" t="str">
        <f>IF(Downloads_maandcijfers!AV56="", "", Downloads_maandcijfers!AV56)</f>
        <v/>
      </c>
      <c r="AW53" s="3" t="str">
        <f>IF(Downloads_maandcijfers!AW56="", "", Downloads_maandcijfers!AW56)</f>
        <v/>
      </c>
      <c r="AX53" s="3" t="str">
        <f>IF(Downloads_maandcijfers!AX56="", "", Downloads_maandcijfers!AX56)</f>
        <v/>
      </c>
      <c r="AY53" s="3" t="str">
        <f>IF(Downloads_maandcijfers!AY56="", "", Downloads_maandcijfers!AY56)</f>
        <v/>
      </c>
      <c r="AZ53" s="3" t="str">
        <f>IF(Downloads_maandcijfers!AZ56="", "", Downloads_maandcijfers!AZ56)</f>
        <v/>
      </c>
      <c r="BA53" s="3" t="str">
        <f>IF(Downloads_maandcijfers!BA56="", "", Downloads_maandcijfers!BA56)</f>
        <v/>
      </c>
      <c r="BB53" s="3" t="str">
        <f>IF(Downloads_maandcijfers!BB56="", "", Downloads_maandcijfers!BB56)</f>
        <v/>
      </c>
      <c r="BC53" s="3" t="str">
        <f>IF(Downloads_maandcijfers!BC56="", "", Downloads_maandcijfers!BC56)</f>
        <v/>
      </c>
      <c r="BD53" s="3" t="str">
        <f>IF(Downloads_maandcijfers!BD56="", "", Downloads_maandcijfers!BD56)</f>
        <v/>
      </c>
      <c r="BE53" s="3" t="str">
        <f>IF(Downloads_maandcijfers!BE56="", "", Downloads_maandcijfers!BE56)</f>
        <v/>
      </c>
      <c r="BF53" s="3" t="str">
        <f>IF(Downloads_maandcijfers!BF56="", "", Downloads_maandcijfers!BF56)</f>
        <v/>
      </c>
      <c r="BG53" s="3">
        <f>IF(Downloads_maandcijfers!BG56="", "", Downloads_maandcijfers!BG56)</f>
        <v>10.37</v>
      </c>
      <c r="BH53" s="3">
        <f>IF(Downloads_maandcijfers!BH56="", "", Downloads_maandcijfers!BH56)</f>
        <v>83.273906999999994</v>
      </c>
      <c r="BI53" s="3" t="str">
        <f>IF(Downloads_maandcijfers!BI56="", "", Downloads_maandcijfers!BI56)</f>
        <v/>
      </c>
      <c r="BJ53" s="3" t="str">
        <f>IF(Downloads_maandcijfers!BJ56="", "", Downloads_maandcijfers!BJ56)</f>
        <v/>
      </c>
      <c r="BK53" s="3" t="str">
        <f>IF(Downloads_maandcijfers!BK56="", "", Downloads_maandcijfers!BK56)</f>
        <v/>
      </c>
      <c r="BL53" s="3" t="str">
        <f>IF(Downloads_maandcijfers!BL56="", "", Downloads_maandcijfers!BL56)</f>
        <v/>
      </c>
      <c r="BM53" s="3" t="str">
        <f>IF(Downloads_maandcijfers!BM56="", "", Downloads_maandcijfers!BM56)</f>
        <v/>
      </c>
      <c r="BN53" s="3">
        <f>IF(Downloads_maandcijfers!BN56="", "", Downloads_maandcijfers!BN56)</f>
        <v>6.12</v>
      </c>
      <c r="BO53" s="3">
        <f>IF(Downloads_maandcijfers!BO56="", "", Downloads_maandcijfers!BO56)</f>
        <v>100.7574</v>
      </c>
      <c r="BP53" s="3" t="str">
        <f>IF(Downloads_maandcijfers!BP56="", "", Downloads_maandcijfers!BP56)</f>
        <v/>
      </c>
      <c r="BQ53" s="3">
        <f>IF(Downloads_maandcijfers!BQ56="", "", Downloads_maandcijfers!BQ56)</f>
        <v>100.413</v>
      </c>
      <c r="BR53" s="3" t="str">
        <f>IF(Downloads_maandcijfers!BR56="", "", Downloads_maandcijfers!BR56)</f>
        <v/>
      </c>
      <c r="BS53" s="3" t="str">
        <f>IF(Downloads_maandcijfers!BS56="", "", Downloads_maandcijfers!BS56)</f>
        <v/>
      </c>
      <c r="BT53" s="3" t="str">
        <f>IF(Downloads_maandcijfers!BT56="", "", Downloads_maandcijfers!BT56)</f>
        <v/>
      </c>
      <c r="BU53" s="3" t="str">
        <f>IF(Downloads_maandcijfers!BU56="", "", Downloads_maandcijfers!BU56)</f>
        <v/>
      </c>
      <c r="BV53" s="3" t="str">
        <f>IF(Downloads_maandcijfers!BV56="", "", Downloads_maandcijfers!BV56)</f>
        <v/>
      </c>
      <c r="BW53" s="3" t="str">
        <f>IF(Downloads_maandcijfers!BW56="", "", Downloads_maandcijfers!BW56)</f>
        <v/>
      </c>
      <c r="BX53" s="3" t="str">
        <f>IF(Downloads_maandcijfers!BX56="", "", Downloads_maandcijfers!BX56)</f>
        <v/>
      </c>
      <c r="BY53" s="3" t="str">
        <f>IF(Downloads_maandcijfers!BY56="", "", Downloads_maandcijfers!BY56)</f>
        <v/>
      </c>
      <c r="BZ53" s="3" t="str">
        <f>IF(Downloads_maandcijfers!BZ56="", "", Downloads_maandcijfers!BZ56)</f>
        <v/>
      </c>
      <c r="CA53" s="3" t="str">
        <f>IF(Downloads_maandcijfers!CA56="", "", Downloads_maandcijfers!CA56)</f>
        <v/>
      </c>
      <c r="CB53" s="3" t="str">
        <f>IF(Downloads_maandcijfers!CB56="", "", Downloads_maandcijfers!CB56)</f>
        <v/>
      </c>
      <c r="CC53" s="3" t="str">
        <f>IF(Downloads_maandcijfers!CC56="", "", Downloads_maandcijfers!CC56)</f>
        <v/>
      </c>
      <c r="CD53" s="3" t="str">
        <f>IF(Downloads_maandcijfers!CD56="", "", Downloads_maandcijfers!CD56)</f>
        <v/>
      </c>
      <c r="CE53" s="3" t="str">
        <f>IF(Downloads_maandcijfers!CE56="", "", Downloads_maandcijfers!CE56)</f>
        <v/>
      </c>
      <c r="CF53" s="3" t="str">
        <f>IF(Downloads_maandcijfers!CF56="", "", Downloads_maandcijfers!CF56)</f>
        <v/>
      </c>
    </row>
    <row r="54" spans="1:84" s="4" customFormat="1" x14ac:dyDescent="0.25">
      <c r="A54" s="1">
        <v>31898</v>
      </c>
      <c r="B54" s="3" t="str">
        <f>IF(Downloads_maandcijfers!B57="", "", Downloads_maandcijfers!B57)</f>
        <v/>
      </c>
      <c r="C54" s="3">
        <f>IF(Downloads_maandcijfers!C57="", "", Downloads_maandcijfers!C57)</f>
        <v>0.87690000000000001</v>
      </c>
      <c r="D54" s="3">
        <f>IF(Downloads_maandcijfers!D57="", "", Downloads_maandcijfers!D57)</f>
        <v>110.042914</v>
      </c>
      <c r="E54" s="3">
        <f>IF(Downloads_maandcijfers!E57="", "", Downloads_maandcijfers!E57)</f>
        <v>47.488354000000001</v>
      </c>
      <c r="F54" s="3" t="str">
        <f>IF(Downloads_maandcijfers!F57="", "", Downloads_maandcijfers!F57)</f>
        <v/>
      </c>
      <c r="G54" s="3">
        <f>IF(Downloads_maandcijfers!G57="", "", Downloads_maandcijfers!G57)</f>
        <v>5.54</v>
      </c>
      <c r="H54" s="3">
        <f>IF(Downloads_maandcijfers!H57="", "", Downloads_maandcijfers!H57)</f>
        <v>8.49</v>
      </c>
      <c r="I54" s="3" t="str">
        <f>IF(Downloads_maandcijfers!I57="", "", Downloads_maandcijfers!I57)</f>
        <v/>
      </c>
      <c r="J54" s="3">
        <f>IF(Downloads_maandcijfers!J57="", "", Downloads_maandcijfers!J57)</f>
        <v>6.07</v>
      </c>
      <c r="K54" s="3" t="str">
        <f>IF(Downloads_maandcijfers!K57="", "", Downloads_maandcijfers!K57)</f>
        <v/>
      </c>
      <c r="L54" s="3" t="str">
        <f>IF(Downloads_maandcijfers!L57="", "", Downloads_maandcijfers!L57)</f>
        <v/>
      </c>
      <c r="M54" s="3" t="str">
        <f>IF(Downloads_maandcijfers!M57="", "", Downloads_maandcijfers!M57)</f>
        <v/>
      </c>
      <c r="N54" s="3" t="str">
        <f>IF(Downloads_maandcijfers!N57="", "", Downloads_maandcijfers!N57)</f>
        <v/>
      </c>
      <c r="O54" s="3" t="str">
        <f>IF(Downloads_maandcijfers!O57="", "", Downloads_maandcijfers!O57)</f>
        <v/>
      </c>
      <c r="P54" s="3" t="str">
        <f>IF(Downloads_maandcijfers!P57="", "", Downloads_maandcijfers!P57)</f>
        <v/>
      </c>
      <c r="Q54" s="3" t="str">
        <f>IF(Downloads_maandcijfers!Q57="", "", Downloads_maandcijfers!Q57)</f>
        <v/>
      </c>
      <c r="R54" s="3" t="str">
        <f>IF(Downloads_maandcijfers!R57="", "", Downloads_maandcijfers!R57)</f>
        <v/>
      </c>
      <c r="S54" s="3" t="str">
        <f>IF(Downloads_maandcijfers!S57="", "", Downloads_maandcijfers!S57)</f>
        <v/>
      </c>
      <c r="T54" s="3" t="str">
        <f>IF(Downloads_maandcijfers!T57="", "", Downloads_maandcijfers!T57)</f>
        <v/>
      </c>
      <c r="U54" s="3">
        <f>IF(Downloads_maandcijfers!U57="", "", Downloads_maandcijfers!U57)</f>
        <v>-6.8</v>
      </c>
      <c r="V54" s="3">
        <f>IF(Downloads_maandcijfers!V57="", "", Downloads_maandcijfers!V57)</f>
        <v>-0.3</v>
      </c>
      <c r="W54" s="3" t="str">
        <f>IF(Downloads_maandcijfers!W57="", "", Downloads_maandcijfers!W57)</f>
        <v/>
      </c>
      <c r="X54" s="3">
        <f>IF(Downloads_maandcijfers!X57="", "", Downloads_maandcijfers!X57)</f>
        <v>-6.4</v>
      </c>
      <c r="Y54" s="3">
        <f>IF(Downloads_maandcijfers!Y57="", "", Downloads_maandcijfers!Y57)</f>
        <v>-20.8</v>
      </c>
      <c r="Z54" s="3">
        <f>IF(Downloads_maandcijfers!Z57="", "", Downloads_maandcijfers!Z57)</f>
        <v>1070</v>
      </c>
      <c r="AA54" s="3" t="str">
        <f>IF(Downloads_maandcijfers!AA57="", "", Downloads_maandcijfers!AA57)</f>
        <v/>
      </c>
      <c r="AB54" s="3" t="str">
        <f>IF(Downloads_maandcijfers!AB57="", "", Downloads_maandcijfers!AB57)</f>
        <v/>
      </c>
      <c r="AC54" s="3">
        <f>IF(Downloads_maandcijfers!AC57="", "", Downloads_maandcijfers!AC57)</f>
        <v>109.15</v>
      </c>
      <c r="AD54" s="3">
        <f>IF(Downloads_maandcijfers!AD57="", "", Downloads_maandcijfers!AD57)</f>
        <v>290.10000000000002</v>
      </c>
      <c r="AE54" s="3">
        <f>IF(Downloads_maandcijfers!AE57="", "", Downloads_maandcijfers!AE57)</f>
        <v>460.17700000000002</v>
      </c>
      <c r="AF54" s="3">
        <f>IF(Downloads_maandcijfers!AF57="", "", Downloads_maandcijfers!AF57)</f>
        <v>6.75</v>
      </c>
      <c r="AG54" s="3" t="str">
        <f>IF(Downloads_maandcijfers!AG57="", "", Downloads_maandcijfers!AG57)</f>
        <v/>
      </c>
      <c r="AH54" s="3">
        <f>IF(Downloads_maandcijfers!AH57="", "", Downloads_maandcijfers!AH57)</f>
        <v>8.875</v>
      </c>
      <c r="AI54" s="3" t="str">
        <f>IF(Downloads_maandcijfers!AI57="", "", Downloads_maandcijfers!AI57)</f>
        <v/>
      </c>
      <c r="AJ54" s="3" t="str">
        <f>IF(Downloads_maandcijfers!AJ57="", "", Downloads_maandcijfers!AJ57)</f>
        <v/>
      </c>
      <c r="AK54" s="3" t="str">
        <f>IF(Downloads_maandcijfers!AK57="", "", Downloads_maandcijfers!AK57)</f>
        <v/>
      </c>
      <c r="AL54" s="3">
        <f>IF(Downloads_maandcijfers!AL57="", "", Downloads_maandcijfers!AL57)</f>
        <v>117.7</v>
      </c>
      <c r="AM54" s="3" t="str">
        <f>IF(Downloads_maandcijfers!AM57="", "", Downloads_maandcijfers!AM57)</f>
        <v/>
      </c>
      <c r="AN54" s="3" t="str">
        <f>IF(Downloads_maandcijfers!AN57="", "", Downloads_maandcijfers!AN57)</f>
        <v/>
      </c>
      <c r="AO54" s="3" t="str">
        <f>IF(Downloads_maandcijfers!AO57="", "", Downloads_maandcijfers!AO57)</f>
        <v/>
      </c>
      <c r="AP54" s="3" t="str">
        <f>IF(Downloads_maandcijfers!AP57="", "", Downloads_maandcijfers!AP57)</f>
        <v/>
      </c>
      <c r="AQ54" s="3" t="str">
        <f>IF(Downloads_maandcijfers!AQ57="", "", Downloads_maandcijfers!AQ57)</f>
        <v/>
      </c>
      <c r="AR54" s="3" t="str">
        <f>IF(Downloads_maandcijfers!AR57="", "", Downloads_maandcijfers!AR57)</f>
        <v/>
      </c>
      <c r="AS54" s="3" t="str">
        <f>IF(Downloads_maandcijfers!AS57="", "", Downloads_maandcijfers!AS57)</f>
        <v/>
      </c>
      <c r="AT54" s="3" t="str">
        <f>IF(Downloads_maandcijfers!AT57="", "", Downloads_maandcijfers!AT57)</f>
        <v/>
      </c>
      <c r="AU54" s="3" t="str">
        <f>IF(Downloads_maandcijfers!AU57="", "", Downloads_maandcijfers!AU57)</f>
        <v/>
      </c>
      <c r="AV54" s="3" t="str">
        <f>IF(Downloads_maandcijfers!AV57="", "", Downloads_maandcijfers!AV57)</f>
        <v/>
      </c>
      <c r="AW54" s="3" t="str">
        <f>IF(Downloads_maandcijfers!AW57="", "", Downloads_maandcijfers!AW57)</f>
        <v/>
      </c>
      <c r="AX54" s="3" t="str">
        <f>IF(Downloads_maandcijfers!AX57="", "", Downloads_maandcijfers!AX57)</f>
        <v/>
      </c>
      <c r="AY54" s="3" t="str">
        <f>IF(Downloads_maandcijfers!AY57="", "", Downloads_maandcijfers!AY57)</f>
        <v/>
      </c>
      <c r="AZ54" s="3" t="str">
        <f>IF(Downloads_maandcijfers!AZ57="", "", Downloads_maandcijfers!AZ57)</f>
        <v/>
      </c>
      <c r="BA54" s="3" t="str">
        <f>IF(Downloads_maandcijfers!BA57="", "", Downloads_maandcijfers!BA57)</f>
        <v/>
      </c>
      <c r="BB54" s="3" t="str">
        <f>IF(Downloads_maandcijfers!BB57="", "", Downloads_maandcijfers!BB57)</f>
        <v/>
      </c>
      <c r="BC54" s="3" t="str">
        <f>IF(Downloads_maandcijfers!BC57="", "", Downloads_maandcijfers!BC57)</f>
        <v/>
      </c>
      <c r="BD54" s="3" t="str">
        <f>IF(Downloads_maandcijfers!BD57="", "", Downloads_maandcijfers!BD57)</f>
        <v/>
      </c>
      <c r="BE54" s="3" t="str">
        <f>IF(Downloads_maandcijfers!BE57="", "", Downloads_maandcijfers!BE57)</f>
        <v/>
      </c>
      <c r="BF54" s="3" t="str">
        <f>IF(Downloads_maandcijfers!BF57="", "", Downloads_maandcijfers!BF57)</f>
        <v/>
      </c>
      <c r="BG54" s="3">
        <f>IF(Downloads_maandcijfers!BG57="", "", Downloads_maandcijfers!BG57)</f>
        <v>10.57</v>
      </c>
      <c r="BH54" s="3">
        <f>IF(Downloads_maandcijfers!BH57="", "", Downloads_maandcijfers!BH57)</f>
        <v>43.018901999999997</v>
      </c>
      <c r="BI54" s="3" t="str">
        <f>IF(Downloads_maandcijfers!BI57="", "", Downloads_maandcijfers!BI57)</f>
        <v/>
      </c>
      <c r="BJ54" s="3" t="str">
        <f>IF(Downloads_maandcijfers!BJ57="", "", Downloads_maandcijfers!BJ57)</f>
        <v/>
      </c>
      <c r="BK54" s="3" t="str">
        <f>IF(Downloads_maandcijfers!BK57="", "", Downloads_maandcijfers!BK57)</f>
        <v/>
      </c>
      <c r="BL54" s="3" t="str">
        <f>IF(Downloads_maandcijfers!BL57="", "", Downloads_maandcijfers!BL57)</f>
        <v/>
      </c>
      <c r="BM54" s="3" t="str">
        <f>IF(Downloads_maandcijfers!BM57="", "", Downloads_maandcijfers!BM57)</f>
        <v/>
      </c>
      <c r="BN54" s="3">
        <f>IF(Downloads_maandcijfers!BN57="", "", Downloads_maandcijfers!BN57)</f>
        <v>6.07</v>
      </c>
      <c r="BO54" s="3">
        <f>IF(Downloads_maandcijfers!BO57="", "", Downloads_maandcijfers!BO57)</f>
        <v>100.92359999999999</v>
      </c>
      <c r="BP54" s="3" t="str">
        <f>IF(Downloads_maandcijfers!BP57="", "", Downloads_maandcijfers!BP57)</f>
        <v/>
      </c>
      <c r="BQ54" s="3">
        <f>IF(Downloads_maandcijfers!BQ57="", "", Downloads_maandcijfers!BQ57)</f>
        <v>100.5274</v>
      </c>
      <c r="BR54" s="3" t="str">
        <f>IF(Downloads_maandcijfers!BR57="", "", Downloads_maandcijfers!BR57)</f>
        <v/>
      </c>
      <c r="BS54" s="3" t="str">
        <f>IF(Downloads_maandcijfers!BS57="", "", Downloads_maandcijfers!BS57)</f>
        <v/>
      </c>
      <c r="BT54" s="3" t="str">
        <f>IF(Downloads_maandcijfers!BT57="", "", Downloads_maandcijfers!BT57)</f>
        <v/>
      </c>
      <c r="BU54" s="3" t="str">
        <f>IF(Downloads_maandcijfers!BU57="", "", Downloads_maandcijfers!BU57)</f>
        <v/>
      </c>
      <c r="BV54" s="3" t="str">
        <f>IF(Downloads_maandcijfers!BV57="", "", Downloads_maandcijfers!BV57)</f>
        <v/>
      </c>
      <c r="BW54" s="3" t="str">
        <f>IF(Downloads_maandcijfers!BW57="", "", Downloads_maandcijfers!BW57)</f>
        <v/>
      </c>
      <c r="BX54" s="3" t="str">
        <f>IF(Downloads_maandcijfers!BX57="", "", Downloads_maandcijfers!BX57)</f>
        <v/>
      </c>
      <c r="BY54" s="3" t="str">
        <f>IF(Downloads_maandcijfers!BY57="", "", Downloads_maandcijfers!BY57)</f>
        <v/>
      </c>
      <c r="BZ54" s="3" t="str">
        <f>IF(Downloads_maandcijfers!BZ57="", "", Downloads_maandcijfers!BZ57)</f>
        <v/>
      </c>
      <c r="CA54" s="3" t="str">
        <f>IF(Downloads_maandcijfers!CA57="", "", Downloads_maandcijfers!CA57)</f>
        <v/>
      </c>
      <c r="CB54" s="3" t="str">
        <f>IF(Downloads_maandcijfers!CB57="", "", Downloads_maandcijfers!CB57)</f>
        <v/>
      </c>
      <c r="CC54" s="3" t="str">
        <f>IF(Downloads_maandcijfers!CC57="", "", Downloads_maandcijfers!CC57)</f>
        <v/>
      </c>
      <c r="CD54" s="3" t="str">
        <f>IF(Downloads_maandcijfers!CD57="", "", Downloads_maandcijfers!CD57)</f>
        <v/>
      </c>
      <c r="CE54" s="3" t="str">
        <f>IF(Downloads_maandcijfers!CE57="", "", Downloads_maandcijfers!CE57)</f>
        <v/>
      </c>
      <c r="CF54" s="3" t="str">
        <f>IF(Downloads_maandcijfers!CF57="", "", Downloads_maandcijfers!CF57)</f>
        <v/>
      </c>
    </row>
    <row r="55" spans="1:84" s="4" customFormat="1" x14ac:dyDescent="0.25">
      <c r="A55" s="1">
        <v>31929</v>
      </c>
      <c r="B55" s="3">
        <f>IF(Downloads_maandcijfers!B58="", "", Downloads_maandcijfers!B58)</f>
        <v>19.079999999999998</v>
      </c>
      <c r="C55" s="3">
        <f>IF(Downloads_maandcijfers!C58="", "", Downloads_maandcijfers!C58)</f>
        <v>0.88029999999999997</v>
      </c>
      <c r="D55" s="3">
        <f>IF(Downloads_maandcijfers!D58="", "", Downloads_maandcijfers!D58)</f>
        <v>121.15791</v>
      </c>
      <c r="E55" s="3">
        <f>IF(Downloads_maandcijfers!E58="", "", Downloads_maandcijfers!E58)</f>
        <v>71.710519000000005</v>
      </c>
      <c r="F55" s="3" t="str">
        <f>IF(Downloads_maandcijfers!F58="", "", Downloads_maandcijfers!F58)</f>
        <v/>
      </c>
      <c r="G55" s="3">
        <f>IF(Downloads_maandcijfers!G58="", "", Downloads_maandcijfers!G58)</f>
        <v>5.83</v>
      </c>
      <c r="H55" s="3">
        <f>IF(Downloads_maandcijfers!H58="", "", Downloads_maandcijfers!H58)</f>
        <v>8.3800000000000008</v>
      </c>
      <c r="I55" s="3" t="str">
        <f>IF(Downloads_maandcijfers!I58="", "", Downloads_maandcijfers!I58)</f>
        <v/>
      </c>
      <c r="J55" s="3">
        <f>IF(Downloads_maandcijfers!J58="", "", Downloads_maandcijfers!J58)</f>
        <v>6.37</v>
      </c>
      <c r="K55" s="3" t="str">
        <f>IF(Downloads_maandcijfers!K58="", "", Downloads_maandcijfers!K58)</f>
        <v/>
      </c>
      <c r="L55" s="3" t="str">
        <f>IF(Downloads_maandcijfers!L58="", "", Downloads_maandcijfers!L58)</f>
        <v/>
      </c>
      <c r="M55" s="3" t="str">
        <f>IF(Downloads_maandcijfers!M58="", "", Downloads_maandcijfers!M58)</f>
        <v/>
      </c>
      <c r="N55" s="3" t="str">
        <f>IF(Downloads_maandcijfers!N58="", "", Downloads_maandcijfers!N58)</f>
        <v/>
      </c>
      <c r="O55" s="3" t="str">
        <f>IF(Downloads_maandcijfers!O58="", "", Downloads_maandcijfers!O58)</f>
        <v/>
      </c>
      <c r="P55" s="3" t="str">
        <f>IF(Downloads_maandcijfers!P58="", "", Downloads_maandcijfers!P58)</f>
        <v/>
      </c>
      <c r="Q55" s="3" t="str">
        <f>IF(Downloads_maandcijfers!Q58="", "", Downloads_maandcijfers!Q58)</f>
        <v/>
      </c>
      <c r="R55" s="3" t="str">
        <f>IF(Downloads_maandcijfers!R58="", "", Downloads_maandcijfers!R58)</f>
        <v/>
      </c>
      <c r="S55" s="3" t="str">
        <f>IF(Downloads_maandcijfers!S58="", "", Downloads_maandcijfers!S58)</f>
        <v/>
      </c>
      <c r="T55" s="3" t="str">
        <f>IF(Downloads_maandcijfers!T58="", "", Downloads_maandcijfers!T58)</f>
        <v/>
      </c>
      <c r="U55" s="3">
        <f>IF(Downloads_maandcijfers!U58="", "", Downloads_maandcijfers!U58)</f>
        <v>-7.3</v>
      </c>
      <c r="V55" s="3">
        <f>IF(Downloads_maandcijfers!V58="", "", Downloads_maandcijfers!V58)</f>
        <v>-0.24</v>
      </c>
      <c r="W55" s="3" t="str">
        <f>IF(Downloads_maandcijfers!W58="", "", Downloads_maandcijfers!W58)</f>
        <v/>
      </c>
      <c r="X55" s="3">
        <f>IF(Downloads_maandcijfers!X58="", "", Downloads_maandcijfers!X58)</f>
        <v>-6.5</v>
      </c>
      <c r="Y55" s="3">
        <f>IF(Downloads_maandcijfers!Y58="", "", Downloads_maandcijfers!Y58)</f>
        <v>-21.1</v>
      </c>
      <c r="Z55" s="3">
        <f>IF(Downloads_maandcijfers!Z58="", "", Downloads_maandcijfers!Z58)</f>
        <v>880</v>
      </c>
      <c r="AA55" s="3" t="str">
        <f>IF(Downloads_maandcijfers!AA58="", "", Downloads_maandcijfers!AA58)</f>
        <v/>
      </c>
      <c r="AB55" s="3" t="str">
        <f>IF(Downloads_maandcijfers!AB58="", "", Downloads_maandcijfers!AB58)</f>
        <v/>
      </c>
      <c r="AC55" s="3">
        <f>IF(Downloads_maandcijfers!AC58="", "", Downloads_maandcijfers!AC58)</f>
        <v>117.56</v>
      </c>
      <c r="AD55" s="3">
        <f>IF(Downloads_maandcijfers!AD58="", "", Downloads_maandcijfers!AD58)</f>
        <v>304</v>
      </c>
      <c r="AE55" s="3">
        <f>IF(Downloads_maandcijfers!AE58="", "", Downloads_maandcijfers!AE58)</f>
        <v>459.23599999999999</v>
      </c>
      <c r="AF55" s="3">
        <f>IF(Downloads_maandcijfers!AF58="", "", Downloads_maandcijfers!AF58)</f>
        <v>6.75</v>
      </c>
      <c r="AG55" s="3" t="str">
        <f>IF(Downloads_maandcijfers!AG58="", "", Downloads_maandcijfers!AG58)</f>
        <v/>
      </c>
      <c r="AH55" s="3">
        <f>IF(Downloads_maandcijfers!AH58="", "", Downloads_maandcijfers!AH58)</f>
        <v>8.875</v>
      </c>
      <c r="AI55" s="3" t="str">
        <f>IF(Downloads_maandcijfers!AI58="", "", Downloads_maandcijfers!AI58)</f>
        <v/>
      </c>
      <c r="AJ55" s="3" t="str">
        <f>IF(Downloads_maandcijfers!AJ58="", "", Downloads_maandcijfers!AJ58)</f>
        <v/>
      </c>
      <c r="AK55" s="3" t="str">
        <f>IF(Downloads_maandcijfers!AK58="", "", Downloads_maandcijfers!AK58)</f>
        <v/>
      </c>
      <c r="AL55" s="3">
        <f>IF(Downloads_maandcijfers!AL58="", "", Downloads_maandcijfers!AL58)</f>
        <v>117.9</v>
      </c>
      <c r="AM55" s="3" t="str">
        <f>IF(Downloads_maandcijfers!AM58="", "", Downloads_maandcijfers!AM58)</f>
        <v/>
      </c>
      <c r="AN55" s="3" t="str">
        <f>IF(Downloads_maandcijfers!AN58="", "", Downloads_maandcijfers!AN58)</f>
        <v/>
      </c>
      <c r="AO55" s="3" t="str">
        <f>IF(Downloads_maandcijfers!AO58="", "", Downloads_maandcijfers!AO58)</f>
        <v/>
      </c>
      <c r="AP55" s="3" t="str">
        <f>IF(Downloads_maandcijfers!AP58="", "", Downloads_maandcijfers!AP58)</f>
        <v/>
      </c>
      <c r="AQ55" s="3" t="str">
        <f>IF(Downloads_maandcijfers!AQ58="", "", Downloads_maandcijfers!AQ58)</f>
        <v/>
      </c>
      <c r="AR55" s="3" t="str">
        <f>IF(Downloads_maandcijfers!AR58="", "", Downloads_maandcijfers!AR58)</f>
        <v/>
      </c>
      <c r="AS55" s="3" t="str">
        <f>IF(Downloads_maandcijfers!AS58="", "", Downloads_maandcijfers!AS58)</f>
        <v/>
      </c>
      <c r="AT55" s="3" t="str">
        <f>IF(Downloads_maandcijfers!AT58="", "", Downloads_maandcijfers!AT58)</f>
        <v/>
      </c>
      <c r="AU55" s="3" t="str">
        <f>IF(Downloads_maandcijfers!AU58="", "", Downloads_maandcijfers!AU58)</f>
        <v/>
      </c>
      <c r="AV55" s="3" t="str">
        <f>IF(Downloads_maandcijfers!AV58="", "", Downloads_maandcijfers!AV58)</f>
        <v/>
      </c>
      <c r="AW55" s="3" t="str">
        <f>IF(Downloads_maandcijfers!AW58="", "", Downloads_maandcijfers!AW58)</f>
        <v/>
      </c>
      <c r="AX55" s="3" t="str">
        <f>IF(Downloads_maandcijfers!AX58="", "", Downloads_maandcijfers!AX58)</f>
        <v/>
      </c>
      <c r="AY55" s="3" t="str">
        <f>IF(Downloads_maandcijfers!AY58="", "", Downloads_maandcijfers!AY58)</f>
        <v/>
      </c>
      <c r="AZ55" s="3" t="str">
        <f>IF(Downloads_maandcijfers!AZ58="", "", Downloads_maandcijfers!AZ58)</f>
        <v/>
      </c>
      <c r="BA55" s="3" t="str">
        <f>IF(Downloads_maandcijfers!BA58="", "", Downloads_maandcijfers!BA58)</f>
        <v/>
      </c>
      <c r="BB55" s="3" t="str">
        <f>IF(Downloads_maandcijfers!BB58="", "", Downloads_maandcijfers!BB58)</f>
        <v/>
      </c>
      <c r="BC55" s="3" t="str">
        <f>IF(Downloads_maandcijfers!BC58="", "", Downloads_maandcijfers!BC58)</f>
        <v/>
      </c>
      <c r="BD55" s="3" t="str">
        <f>IF(Downloads_maandcijfers!BD58="", "", Downloads_maandcijfers!BD58)</f>
        <v/>
      </c>
      <c r="BE55" s="3" t="str">
        <f>IF(Downloads_maandcijfers!BE58="", "", Downloads_maandcijfers!BE58)</f>
        <v/>
      </c>
      <c r="BF55" s="3" t="str">
        <f>IF(Downloads_maandcijfers!BF58="", "", Downloads_maandcijfers!BF58)</f>
        <v/>
      </c>
      <c r="BG55" s="3">
        <f>IF(Downloads_maandcijfers!BG58="", "", Downloads_maandcijfers!BG58)</f>
        <v>10.5</v>
      </c>
      <c r="BH55" s="3">
        <f>IF(Downloads_maandcijfers!BH58="", "", Downloads_maandcijfers!BH58)</f>
        <v>44.402231999999998</v>
      </c>
      <c r="BI55" s="3" t="str">
        <f>IF(Downloads_maandcijfers!BI58="", "", Downloads_maandcijfers!BI58)</f>
        <v/>
      </c>
      <c r="BJ55" s="3" t="str">
        <f>IF(Downloads_maandcijfers!BJ58="", "", Downloads_maandcijfers!BJ58)</f>
        <v/>
      </c>
      <c r="BK55" s="3" t="str">
        <f>IF(Downloads_maandcijfers!BK58="", "", Downloads_maandcijfers!BK58)</f>
        <v/>
      </c>
      <c r="BL55" s="3" t="str">
        <f>IF(Downloads_maandcijfers!BL58="", "", Downloads_maandcijfers!BL58)</f>
        <v/>
      </c>
      <c r="BM55" s="3" t="str">
        <f>IF(Downloads_maandcijfers!BM58="", "", Downloads_maandcijfers!BM58)</f>
        <v/>
      </c>
      <c r="BN55" s="3">
        <f>IF(Downloads_maandcijfers!BN58="", "", Downloads_maandcijfers!BN58)</f>
        <v>6.37</v>
      </c>
      <c r="BO55" s="3">
        <f>IF(Downloads_maandcijfers!BO58="", "", Downloads_maandcijfers!BO58)</f>
        <v>101.03919999999999</v>
      </c>
      <c r="BP55" s="3" t="str">
        <f>IF(Downloads_maandcijfers!BP58="", "", Downloads_maandcijfers!BP58)</f>
        <v/>
      </c>
      <c r="BQ55" s="3">
        <f>IF(Downloads_maandcijfers!BQ58="", "", Downloads_maandcijfers!BQ58)</f>
        <v>100.6101</v>
      </c>
      <c r="BR55" s="3" t="str">
        <f>IF(Downloads_maandcijfers!BR58="", "", Downloads_maandcijfers!BR58)</f>
        <v/>
      </c>
      <c r="BS55" s="3" t="str">
        <f>IF(Downloads_maandcijfers!BS58="", "", Downloads_maandcijfers!BS58)</f>
        <v/>
      </c>
      <c r="BT55" s="3" t="str">
        <f>IF(Downloads_maandcijfers!BT58="", "", Downloads_maandcijfers!BT58)</f>
        <v/>
      </c>
      <c r="BU55" s="3" t="str">
        <f>IF(Downloads_maandcijfers!BU58="", "", Downloads_maandcijfers!BU58)</f>
        <v/>
      </c>
      <c r="BV55" s="3" t="str">
        <f>IF(Downloads_maandcijfers!BV58="", "", Downloads_maandcijfers!BV58)</f>
        <v/>
      </c>
      <c r="BW55" s="3" t="str">
        <f>IF(Downloads_maandcijfers!BW58="", "", Downloads_maandcijfers!BW58)</f>
        <v/>
      </c>
      <c r="BX55" s="3" t="str">
        <f>IF(Downloads_maandcijfers!BX58="", "", Downloads_maandcijfers!BX58)</f>
        <v/>
      </c>
      <c r="BY55" s="3" t="str">
        <f>IF(Downloads_maandcijfers!BY58="", "", Downloads_maandcijfers!BY58)</f>
        <v/>
      </c>
      <c r="BZ55" s="3" t="str">
        <f>IF(Downloads_maandcijfers!BZ58="", "", Downloads_maandcijfers!BZ58)</f>
        <v/>
      </c>
      <c r="CA55" s="3" t="str">
        <f>IF(Downloads_maandcijfers!CA58="", "", Downloads_maandcijfers!CA58)</f>
        <v/>
      </c>
      <c r="CB55" s="3" t="str">
        <f>IF(Downloads_maandcijfers!CB58="", "", Downloads_maandcijfers!CB58)</f>
        <v/>
      </c>
      <c r="CC55" s="3" t="str">
        <f>IF(Downloads_maandcijfers!CC58="", "", Downloads_maandcijfers!CC58)</f>
        <v/>
      </c>
      <c r="CD55" s="3" t="str">
        <f>IF(Downloads_maandcijfers!CD58="", "", Downloads_maandcijfers!CD58)</f>
        <v/>
      </c>
      <c r="CE55" s="3" t="str">
        <f>IF(Downloads_maandcijfers!CE58="", "", Downloads_maandcijfers!CE58)</f>
        <v/>
      </c>
      <c r="CF55" s="3" t="str">
        <f>IF(Downloads_maandcijfers!CF58="", "", Downloads_maandcijfers!CF58)</f>
        <v/>
      </c>
    </row>
    <row r="56" spans="1:84" s="4" customFormat="1" x14ac:dyDescent="0.25">
      <c r="A56" s="1">
        <v>31959</v>
      </c>
      <c r="B56" s="3">
        <f>IF(Downloads_maandcijfers!B59="", "", Downloads_maandcijfers!B59)</f>
        <v>20.03</v>
      </c>
      <c r="C56" s="3">
        <f>IF(Downloads_maandcijfers!C59="", "", Downloads_maandcijfers!C59)</f>
        <v>0.89580000000000004</v>
      </c>
      <c r="D56" s="3">
        <f>IF(Downloads_maandcijfers!D59="", "", Downloads_maandcijfers!D59)</f>
        <v>106.34800199999999</v>
      </c>
      <c r="E56" s="3">
        <f>IF(Downloads_maandcijfers!E59="", "", Downloads_maandcijfers!E59)</f>
        <v>33.791030999999997</v>
      </c>
      <c r="F56" s="3" t="str">
        <f>IF(Downloads_maandcijfers!F59="", "", Downloads_maandcijfers!F59)</f>
        <v/>
      </c>
      <c r="G56" s="3">
        <f>IF(Downloads_maandcijfers!G59="", "", Downloads_maandcijfers!G59)</f>
        <v>6.18</v>
      </c>
      <c r="H56" s="3">
        <f>IF(Downloads_maandcijfers!H59="", "", Downloads_maandcijfers!H59)</f>
        <v>8.66</v>
      </c>
      <c r="I56" s="3" t="str">
        <f>IF(Downloads_maandcijfers!I59="", "", Downloads_maandcijfers!I59)</f>
        <v/>
      </c>
      <c r="J56" s="3">
        <f>IF(Downloads_maandcijfers!J59="", "", Downloads_maandcijfers!J59)</f>
        <v>6.58</v>
      </c>
      <c r="K56" s="3" t="str">
        <f>IF(Downloads_maandcijfers!K59="", "", Downloads_maandcijfers!K59)</f>
        <v/>
      </c>
      <c r="L56" s="3" t="str">
        <f>IF(Downloads_maandcijfers!L59="", "", Downloads_maandcijfers!L59)</f>
        <v/>
      </c>
      <c r="M56" s="3" t="str">
        <f>IF(Downloads_maandcijfers!M59="", "", Downloads_maandcijfers!M59)</f>
        <v/>
      </c>
      <c r="N56" s="3" t="str">
        <f>IF(Downloads_maandcijfers!N59="", "", Downloads_maandcijfers!N59)</f>
        <v/>
      </c>
      <c r="O56" s="3" t="str">
        <f>IF(Downloads_maandcijfers!O59="", "", Downloads_maandcijfers!O59)</f>
        <v/>
      </c>
      <c r="P56" s="3" t="str">
        <f>IF(Downloads_maandcijfers!P59="", "", Downloads_maandcijfers!P59)</f>
        <v/>
      </c>
      <c r="Q56" s="3" t="str">
        <f>IF(Downloads_maandcijfers!Q59="", "", Downloads_maandcijfers!Q59)</f>
        <v/>
      </c>
      <c r="R56" s="3" t="str">
        <f>IF(Downloads_maandcijfers!R59="", "", Downloads_maandcijfers!R59)</f>
        <v/>
      </c>
      <c r="S56" s="3" t="str">
        <f>IF(Downloads_maandcijfers!S59="", "", Downloads_maandcijfers!S59)</f>
        <v/>
      </c>
      <c r="T56" s="3" t="str">
        <f>IF(Downloads_maandcijfers!T59="", "", Downloads_maandcijfers!T59)</f>
        <v/>
      </c>
      <c r="U56" s="3">
        <f>IF(Downloads_maandcijfers!U59="", "", Downloads_maandcijfers!U59)</f>
        <v>-7.2</v>
      </c>
      <c r="V56" s="3">
        <f>IF(Downloads_maandcijfers!V59="", "", Downloads_maandcijfers!V59)</f>
        <v>-0.16</v>
      </c>
      <c r="W56" s="3" t="str">
        <f>IF(Downloads_maandcijfers!W59="", "", Downloads_maandcijfers!W59)</f>
        <v/>
      </c>
      <c r="X56" s="3">
        <f>IF(Downloads_maandcijfers!X59="", "", Downloads_maandcijfers!X59)</f>
        <v>-6.2</v>
      </c>
      <c r="Y56" s="3">
        <f>IF(Downloads_maandcijfers!Y59="", "", Downloads_maandcijfers!Y59)</f>
        <v>-20.3</v>
      </c>
      <c r="Z56" s="3">
        <f>IF(Downloads_maandcijfers!Z59="", "", Downloads_maandcijfers!Z59)</f>
        <v>976</v>
      </c>
      <c r="AA56" s="3" t="str">
        <f>IF(Downloads_maandcijfers!AA59="", "", Downloads_maandcijfers!AA59)</f>
        <v/>
      </c>
      <c r="AB56" s="3" t="str">
        <f>IF(Downloads_maandcijfers!AB59="", "", Downloads_maandcijfers!AB59)</f>
        <v/>
      </c>
      <c r="AC56" s="3">
        <f>IF(Downloads_maandcijfers!AC59="", "", Downloads_maandcijfers!AC59)</f>
        <v>124.14</v>
      </c>
      <c r="AD56" s="3">
        <f>IF(Downloads_maandcijfers!AD59="", "", Downloads_maandcijfers!AD59)</f>
        <v>318.66000000000003</v>
      </c>
      <c r="AE56" s="3">
        <f>IF(Downloads_maandcijfers!AE59="", "", Downloads_maandcijfers!AE59)</f>
        <v>467.73770000000002</v>
      </c>
      <c r="AF56" s="3">
        <f>IF(Downloads_maandcijfers!AF59="", "", Downloads_maandcijfers!AF59)</f>
        <v>6.625</v>
      </c>
      <c r="AG56" s="3" t="str">
        <f>IF(Downloads_maandcijfers!AG59="", "", Downloads_maandcijfers!AG59)</f>
        <v/>
      </c>
      <c r="AH56" s="3">
        <f>IF(Downloads_maandcijfers!AH59="", "", Downloads_maandcijfers!AH59)</f>
        <v>8.875</v>
      </c>
      <c r="AI56" s="3" t="str">
        <f>IF(Downloads_maandcijfers!AI59="", "", Downloads_maandcijfers!AI59)</f>
        <v/>
      </c>
      <c r="AJ56" s="3" t="str">
        <f>IF(Downloads_maandcijfers!AJ59="", "", Downloads_maandcijfers!AJ59)</f>
        <v/>
      </c>
      <c r="AK56" s="3" t="str">
        <f>IF(Downloads_maandcijfers!AK59="", "", Downloads_maandcijfers!AK59)</f>
        <v/>
      </c>
      <c r="AL56" s="3">
        <f>IF(Downloads_maandcijfers!AL59="", "", Downloads_maandcijfers!AL59)</f>
        <v>118.3</v>
      </c>
      <c r="AM56" s="3" t="str">
        <f>IF(Downloads_maandcijfers!AM59="", "", Downloads_maandcijfers!AM59)</f>
        <v/>
      </c>
      <c r="AN56" s="3" t="str">
        <f>IF(Downloads_maandcijfers!AN59="", "", Downloads_maandcijfers!AN59)</f>
        <v/>
      </c>
      <c r="AO56" s="3" t="str">
        <f>IF(Downloads_maandcijfers!AO59="", "", Downloads_maandcijfers!AO59)</f>
        <v/>
      </c>
      <c r="AP56" s="3" t="str">
        <f>IF(Downloads_maandcijfers!AP59="", "", Downloads_maandcijfers!AP59)</f>
        <v/>
      </c>
      <c r="AQ56" s="3" t="str">
        <f>IF(Downloads_maandcijfers!AQ59="", "", Downloads_maandcijfers!AQ59)</f>
        <v/>
      </c>
      <c r="AR56" s="3" t="str">
        <f>IF(Downloads_maandcijfers!AR59="", "", Downloads_maandcijfers!AR59)</f>
        <v/>
      </c>
      <c r="AS56" s="3" t="str">
        <f>IF(Downloads_maandcijfers!AS59="", "", Downloads_maandcijfers!AS59)</f>
        <v/>
      </c>
      <c r="AT56" s="3" t="str">
        <f>IF(Downloads_maandcijfers!AT59="", "", Downloads_maandcijfers!AT59)</f>
        <v/>
      </c>
      <c r="AU56" s="3" t="str">
        <f>IF(Downloads_maandcijfers!AU59="", "", Downloads_maandcijfers!AU59)</f>
        <v/>
      </c>
      <c r="AV56" s="3" t="str">
        <f>IF(Downloads_maandcijfers!AV59="", "", Downloads_maandcijfers!AV59)</f>
        <v/>
      </c>
      <c r="AW56" s="3" t="str">
        <f>IF(Downloads_maandcijfers!AW59="", "", Downloads_maandcijfers!AW59)</f>
        <v/>
      </c>
      <c r="AX56" s="3" t="str">
        <f>IF(Downloads_maandcijfers!AX59="", "", Downloads_maandcijfers!AX59)</f>
        <v/>
      </c>
      <c r="AY56" s="3" t="str">
        <f>IF(Downloads_maandcijfers!AY59="", "", Downloads_maandcijfers!AY59)</f>
        <v/>
      </c>
      <c r="AZ56" s="3" t="str">
        <f>IF(Downloads_maandcijfers!AZ59="", "", Downloads_maandcijfers!AZ59)</f>
        <v/>
      </c>
      <c r="BA56" s="3" t="str">
        <f>IF(Downloads_maandcijfers!BA59="", "", Downloads_maandcijfers!BA59)</f>
        <v/>
      </c>
      <c r="BB56" s="3" t="str">
        <f>IF(Downloads_maandcijfers!BB59="", "", Downloads_maandcijfers!BB59)</f>
        <v/>
      </c>
      <c r="BC56" s="3" t="str">
        <f>IF(Downloads_maandcijfers!BC59="", "", Downloads_maandcijfers!BC59)</f>
        <v/>
      </c>
      <c r="BD56" s="3" t="str">
        <f>IF(Downloads_maandcijfers!BD59="", "", Downloads_maandcijfers!BD59)</f>
        <v/>
      </c>
      <c r="BE56" s="3" t="str">
        <f>IF(Downloads_maandcijfers!BE59="", "", Downloads_maandcijfers!BE59)</f>
        <v/>
      </c>
      <c r="BF56" s="3" t="str">
        <f>IF(Downloads_maandcijfers!BF59="", "", Downloads_maandcijfers!BF59)</f>
        <v/>
      </c>
      <c r="BG56" s="3">
        <f>IF(Downloads_maandcijfers!BG59="", "", Downloads_maandcijfers!BG59)</f>
        <v>10.77</v>
      </c>
      <c r="BH56" s="3">
        <f>IF(Downloads_maandcijfers!BH59="", "", Downloads_maandcijfers!BH59)</f>
        <v>47.50262</v>
      </c>
      <c r="BI56" s="3" t="str">
        <f>IF(Downloads_maandcijfers!BI59="", "", Downloads_maandcijfers!BI59)</f>
        <v/>
      </c>
      <c r="BJ56" s="3" t="str">
        <f>IF(Downloads_maandcijfers!BJ59="", "", Downloads_maandcijfers!BJ59)</f>
        <v/>
      </c>
      <c r="BK56" s="3" t="str">
        <f>IF(Downloads_maandcijfers!BK59="", "", Downloads_maandcijfers!BK59)</f>
        <v/>
      </c>
      <c r="BL56" s="3" t="str">
        <f>IF(Downloads_maandcijfers!BL59="", "", Downloads_maandcijfers!BL59)</f>
        <v/>
      </c>
      <c r="BM56" s="3" t="str">
        <f>IF(Downloads_maandcijfers!BM59="", "", Downloads_maandcijfers!BM59)</f>
        <v/>
      </c>
      <c r="BN56" s="3">
        <f>IF(Downloads_maandcijfers!BN59="", "", Downloads_maandcijfers!BN59)</f>
        <v>6.58</v>
      </c>
      <c r="BO56" s="3">
        <f>IF(Downloads_maandcijfers!BO59="", "", Downloads_maandcijfers!BO59)</f>
        <v>101.0853</v>
      </c>
      <c r="BP56" s="3" t="str">
        <f>IF(Downloads_maandcijfers!BP59="", "", Downloads_maandcijfers!BP59)</f>
        <v/>
      </c>
      <c r="BQ56" s="3">
        <f>IF(Downloads_maandcijfers!BQ59="", "", Downloads_maandcijfers!BQ59)</f>
        <v>100.6435</v>
      </c>
      <c r="BR56" s="3" t="str">
        <f>IF(Downloads_maandcijfers!BR59="", "", Downloads_maandcijfers!BR59)</f>
        <v/>
      </c>
      <c r="BS56" s="3" t="str">
        <f>IF(Downloads_maandcijfers!BS59="", "", Downloads_maandcijfers!BS59)</f>
        <v/>
      </c>
      <c r="BT56" s="3" t="str">
        <f>IF(Downloads_maandcijfers!BT59="", "", Downloads_maandcijfers!BT59)</f>
        <v/>
      </c>
      <c r="BU56" s="3" t="str">
        <f>IF(Downloads_maandcijfers!BU59="", "", Downloads_maandcijfers!BU59)</f>
        <v/>
      </c>
      <c r="BV56" s="3" t="str">
        <f>IF(Downloads_maandcijfers!BV59="", "", Downloads_maandcijfers!BV59)</f>
        <v/>
      </c>
      <c r="BW56" s="3" t="str">
        <f>IF(Downloads_maandcijfers!BW59="", "", Downloads_maandcijfers!BW59)</f>
        <v/>
      </c>
      <c r="BX56" s="3" t="str">
        <f>IF(Downloads_maandcijfers!BX59="", "", Downloads_maandcijfers!BX59)</f>
        <v/>
      </c>
      <c r="BY56" s="3" t="str">
        <f>IF(Downloads_maandcijfers!BY59="", "", Downloads_maandcijfers!BY59)</f>
        <v/>
      </c>
      <c r="BZ56" s="3" t="str">
        <f>IF(Downloads_maandcijfers!BZ59="", "", Downloads_maandcijfers!BZ59)</f>
        <v/>
      </c>
      <c r="CA56" s="3" t="str">
        <f>IF(Downloads_maandcijfers!CA59="", "", Downloads_maandcijfers!CA59)</f>
        <v/>
      </c>
      <c r="CB56" s="3" t="str">
        <f>IF(Downloads_maandcijfers!CB59="", "", Downloads_maandcijfers!CB59)</f>
        <v/>
      </c>
      <c r="CC56" s="3" t="str">
        <f>IF(Downloads_maandcijfers!CC59="", "", Downloads_maandcijfers!CC59)</f>
        <v/>
      </c>
      <c r="CD56" s="3" t="str">
        <f>IF(Downloads_maandcijfers!CD59="", "", Downloads_maandcijfers!CD59)</f>
        <v/>
      </c>
      <c r="CE56" s="3" t="str">
        <f>IF(Downloads_maandcijfers!CE59="", "", Downloads_maandcijfers!CE59)</f>
        <v/>
      </c>
      <c r="CF56" s="3" t="str">
        <f>IF(Downloads_maandcijfers!CF59="", "", Downloads_maandcijfers!CF59)</f>
        <v/>
      </c>
    </row>
    <row r="57" spans="1:84" s="4" customFormat="1" x14ac:dyDescent="0.25">
      <c r="A57" s="1">
        <v>31990</v>
      </c>
      <c r="B57" s="3">
        <f>IF(Downloads_maandcijfers!B60="", "", Downloads_maandcijfers!B60)</f>
        <v>18.63</v>
      </c>
      <c r="C57" s="3">
        <f>IF(Downloads_maandcijfers!C60="", "", Downloads_maandcijfers!C60)</f>
        <v>0.87309999999999999</v>
      </c>
      <c r="D57" s="3">
        <f>IF(Downloads_maandcijfers!D60="", "", Downloads_maandcijfers!D60)</f>
        <v>74.837963999999999</v>
      </c>
      <c r="E57" s="3">
        <f>IF(Downloads_maandcijfers!E60="", "", Downloads_maandcijfers!E60)</f>
        <v>37.788699000000001</v>
      </c>
      <c r="F57" s="3" t="str">
        <f>IF(Downloads_maandcijfers!F60="", "", Downloads_maandcijfers!F60)</f>
        <v/>
      </c>
      <c r="G57" s="3">
        <f>IF(Downloads_maandcijfers!G60="", "", Downloads_maandcijfers!G60)</f>
        <v>6.42</v>
      </c>
      <c r="H57" s="3">
        <f>IF(Downloads_maandcijfers!H60="", "", Downloads_maandcijfers!H60)</f>
        <v>9</v>
      </c>
      <c r="I57" s="3" t="str">
        <f>IF(Downloads_maandcijfers!I60="", "", Downloads_maandcijfers!I60)</f>
        <v/>
      </c>
      <c r="J57" s="3">
        <f>IF(Downloads_maandcijfers!J60="", "", Downloads_maandcijfers!J60)</f>
        <v>6.55</v>
      </c>
      <c r="K57" s="3" t="str">
        <f>IF(Downloads_maandcijfers!K60="", "", Downloads_maandcijfers!K60)</f>
        <v/>
      </c>
      <c r="L57" s="3" t="str">
        <f>IF(Downloads_maandcijfers!L60="", "", Downloads_maandcijfers!L60)</f>
        <v/>
      </c>
      <c r="M57" s="3" t="str">
        <f>IF(Downloads_maandcijfers!M60="", "", Downloads_maandcijfers!M60)</f>
        <v/>
      </c>
      <c r="N57" s="3" t="str">
        <f>IF(Downloads_maandcijfers!N60="", "", Downloads_maandcijfers!N60)</f>
        <v/>
      </c>
      <c r="O57" s="3" t="str">
        <f>IF(Downloads_maandcijfers!O60="", "", Downloads_maandcijfers!O60)</f>
        <v/>
      </c>
      <c r="P57" s="3" t="str">
        <f>IF(Downloads_maandcijfers!P60="", "", Downloads_maandcijfers!P60)</f>
        <v/>
      </c>
      <c r="Q57" s="3" t="str">
        <f>IF(Downloads_maandcijfers!Q60="", "", Downloads_maandcijfers!Q60)</f>
        <v/>
      </c>
      <c r="R57" s="3" t="str">
        <f>IF(Downloads_maandcijfers!R60="", "", Downloads_maandcijfers!R60)</f>
        <v/>
      </c>
      <c r="S57" s="3" t="str">
        <f>IF(Downloads_maandcijfers!S60="", "", Downloads_maandcijfers!S60)</f>
        <v/>
      </c>
      <c r="T57" s="3" t="str">
        <f>IF(Downloads_maandcijfers!T60="", "", Downloads_maandcijfers!T60)</f>
        <v/>
      </c>
      <c r="U57" s="3">
        <f>IF(Downloads_maandcijfers!U60="", "", Downloads_maandcijfers!U60)</f>
        <v>-7.2</v>
      </c>
      <c r="V57" s="3">
        <f>IF(Downloads_maandcijfers!V60="", "", Downloads_maandcijfers!V60)</f>
        <v>-0.1</v>
      </c>
      <c r="W57" s="3" t="str">
        <f>IF(Downloads_maandcijfers!W60="", "", Downloads_maandcijfers!W60)</f>
        <v/>
      </c>
      <c r="X57" s="3">
        <f>IF(Downloads_maandcijfers!X60="", "", Downloads_maandcijfers!X60)</f>
        <v>-4.4000000000000004</v>
      </c>
      <c r="Y57" s="3">
        <f>IF(Downloads_maandcijfers!Y60="", "", Downloads_maandcijfers!Y60)</f>
        <v>-23.4</v>
      </c>
      <c r="Z57" s="3">
        <f>IF(Downloads_maandcijfers!Z60="", "", Downloads_maandcijfers!Z60)</f>
        <v>1111</v>
      </c>
      <c r="AA57" s="3" t="str">
        <f>IF(Downloads_maandcijfers!AA60="", "", Downloads_maandcijfers!AA60)</f>
        <v/>
      </c>
      <c r="AB57" s="3" t="str">
        <f>IF(Downloads_maandcijfers!AB60="", "", Downloads_maandcijfers!AB60)</f>
        <v/>
      </c>
      <c r="AC57" s="3">
        <f>IF(Downloads_maandcijfers!AC60="", "", Downloads_maandcijfers!AC60)</f>
        <v>123.57</v>
      </c>
      <c r="AD57" s="3">
        <f>IF(Downloads_maandcijfers!AD60="", "", Downloads_maandcijfers!AD60)</f>
        <v>329.79</v>
      </c>
      <c r="AE57" s="3">
        <f>IF(Downloads_maandcijfers!AE60="", "", Downloads_maandcijfers!AE60)</f>
        <v>494.7011</v>
      </c>
      <c r="AF57" s="3">
        <f>IF(Downloads_maandcijfers!AF60="", "", Downloads_maandcijfers!AF60)</f>
        <v>6.75</v>
      </c>
      <c r="AG57" s="3" t="str">
        <f>IF(Downloads_maandcijfers!AG60="", "", Downloads_maandcijfers!AG60)</f>
        <v/>
      </c>
      <c r="AH57" s="3">
        <f>IF(Downloads_maandcijfers!AH60="", "", Downloads_maandcijfers!AH60)</f>
        <v>9.875</v>
      </c>
      <c r="AI57" s="3" t="str">
        <f>IF(Downloads_maandcijfers!AI60="", "", Downloads_maandcijfers!AI60)</f>
        <v/>
      </c>
      <c r="AJ57" s="3" t="str">
        <f>IF(Downloads_maandcijfers!AJ60="", "", Downloads_maandcijfers!AJ60)</f>
        <v/>
      </c>
      <c r="AK57" s="3" t="str">
        <f>IF(Downloads_maandcijfers!AK60="", "", Downloads_maandcijfers!AK60)</f>
        <v/>
      </c>
      <c r="AL57" s="3">
        <f>IF(Downloads_maandcijfers!AL60="", "", Downloads_maandcijfers!AL60)</f>
        <v>118.7</v>
      </c>
      <c r="AM57" s="3" t="str">
        <f>IF(Downloads_maandcijfers!AM60="", "", Downloads_maandcijfers!AM60)</f>
        <v/>
      </c>
      <c r="AN57" s="3" t="str">
        <f>IF(Downloads_maandcijfers!AN60="", "", Downloads_maandcijfers!AN60)</f>
        <v/>
      </c>
      <c r="AO57" s="3" t="str">
        <f>IF(Downloads_maandcijfers!AO60="", "", Downloads_maandcijfers!AO60)</f>
        <v/>
      </c>
      <c r="AP57" s="3" t="str">
        <f>IF(Downloads_maandcijfers!AP60="", "", Downloads_maandcijfers!AP60)</f>
        <v/>
      </c>
      <c r="AQ57" s="3" t="str">
        <f>IF(Downloads_maandcijfers!AQ60="", "", Downloads_maandcijfers!AQ60)</f>
        <v/>
      </c>
      <c r="AR57" s="3" t="str">
        <f>IF(Downloads_maandcijfers!AR60="", "", Downloads_maandcijfers!AR60)</f>
        <v/>
      </c>
      <c r="AS57" s="3" t="str">
        <f>IF(Downloads_maandcijfers!AS60="", "", Downloads_maandcijfers!AS60)</f>
        <v/>
      </c>
      <c r="AT57" s="3" t="str">
        <f>IF(Downloads_maandcijfers!AT60="", "", Downloads_maandcijfers!AT60)</f>
        <v/>
      </c>
      <c r="AU57" s="3" t="str">
        <f>IF(Downloads_maandcijfers!AU60="", "", Downloads_maandcijfers!AU60)</f>
        <v/>
      </c>
      <c r="AV57" s="3" t="str">
        <f>IF(Downloads_maandcijfers!AV60="", "", Downloads_maandcijfers!AV60)</f>
        <v/>
      </c>
      <c r="AW57" s="3" t="str">
        <f>IF(Downloads_maandcijfers!AW60="", "", Downloads_maandcijfers!AW60)</f>
        <v/>
      </c>
      <c r="AX57" s="3" t="str">
        <f>IF(Downloads_maandcijfers!AX60="", "", Downloads_maandcijfers!AX60)</f>
        <v/>
      </c>
      <c r="AY57" s="3" t="str">
        <f>IF(Downloads_maandcijfers!AY60="", "", Downloads_maandcijfers!AY60)</f>
        <v/>
      </c>
      <c r="AZ57" s="3" t="str">
        <f>IF(Downloads_maandcijfers!AZ60="", "", Downloads_maandcijfers!AZ60)</f>
        <v/>
      </c>
      <c r="BA57" s="3" t="str">
        <f>IF(Downloads_maandcijfers!BA60="", "", Downloads_maandcijfers!BA60)</f>
        <v/>
      </c>
      <c r="BB57" s="3" t="str">
        <f>IF(Downloads_maandcijfers!BB60="", "", Downloads_maandcijfers!BB60)</f>
        <v/>
      </c>
      <c r="BC57" s="3" t="str">
        <f>IF(Downloads_maandcijfers!BC60="", "", Downloads_maandcijfers!BC60)</f>
        <v/>
      </c>
      <c r="BD57" s="3" t="str">
        <f>IF(Downloads_maandcijfers!BD60="", "", Downloads_maandcijfers!BD60)</f>
        <v/>
      </c>
      <c r="BE57" s="3" t="str">
        <f>IF(Downloads_maandcijfers!BE60="", "", Downloads_maandcijfers!BE60)</f>
        <v/>
      </c>
      <c r="BF57" s="3" t="str">
        <f>IF(Downloads_maandcijfers!BF60="", "", Downloads_maandcijfers!BF60)</f>
        <v/>
      </c>
      <c r="BG57" s="3">
        <f>IF(Downloads_maandcijfers!BG60="", "", Downloads_maandcijfers!BG60)</f>
        <v>10.92</v>
      </c>
      <c r="BH57" s="3">
        <f>IF(Downloads_maandcijfers!BH60="", "", Downloads_maandcijfers!BH60)</f>
        <v>30.955189000000001</v>
      </c>
      <c r="BI57" s="3" t="str">
        <f>IF(Downloads_maandcijfers!BI60="", "", Downloads_maandcijfers!BI60)</f>
        <v/>
      </c>
      <c r="BJ57" s="3" t="str">
        <f>IF(Downloads_maandcijfers!BJ60="", "", Downloads_maandcijfers!BJ60)</f>
        <v/>
      </c>
      <c r="BK57" s="3" t="str">
        <f>IF(Downloads_maandcijfers!BK60="", "", Downloads_maandcijfers!BK60)</f>
        <v/>
      </c>
      <c r="BL57" s="3" t="str">
        <f>IF(Downloads_maandcijfers!BL60="", "", Downloads_maandcijfers!BL60)</f>
        <v/>
      </c>
      <c r="BM57" s="3" t="str">
        <f>IF(Downloads_maandcijfers!BM60="", "", Downloads_maandcijfers!BM60)</f>
        <v/>
      </c>
      <c r="BN57" s="3">
        <f>IF(Downloads_maandcijfers!BN60="", "", Downloads_maandcijfers!BN60)</f>
        <v>6.55</v>
      </c>
      <c r="BO57" s="3">
        <f>IF(Downloads_maandcijfers!BO60="", "", Downloads_maandcijfers!BO60)</f>
        <v>101.0408</v>
      </c>
      <c r="BP57" s="3" t="str">
        <f>IF(Downloads_maandcijfers!BP60="", "", Downloads_maandcijfers!BP60)</f>
        <v/>
      </c>
      <c r="BQ57" s="3">
        <f>IF(Downloads_maandcijfers!BQ60="", "", Downloads_maandcijfers!BQ60)</f>
        <v>100.629</v>
      </c>
      <c r="BR57" s="3" t="str">
        <f>IF(Downloads_maandcijfers!BR60="", "", Downloads_maandcijfers!BR60)</f>
        <v/>
      </c>
      <c r="BS57" s="3" t="str">
        <f>IF(Downloads_maandcijfers!BS60="", "", Downloads_maandcijfers!BS60)</f>
        <v/>
      </c>
      <c r="BT57" s="3" t="str">
        <f>IF(Downloads_maandcijfers!BT60="", "", Downloads_maandcijfers!BT60)</f>
        <v/>
      </c>
      <c r="BU57" s="3" t="str">
        <f>IF(Downloads_maandcijfers!BU60="", "", Downloads_maandcijfers!BU60)</f>
        <v/>
      </c>
      <c r="BV57" s="3" t="str">
        <f>IF(Downloads_maandcijfers!BV60="", "", Downloads_maandcijfers!BV60)</f>
        <v/>
      </c>
      <c r="BW57" s="3" t="str">
        <f>IF(Downloads_maandcijfers!BW60="", "", Downloads_maandcijfers!BW60)</f>
        <v/>
      </c>
      <c r="BX57" s="3" t="str">
        <f>IF(Downloads_maandcijfers!BX60="", "", Downloads_maandcijfers!BX60)</f>
        <v/>
      </c>
      <c r="BY57" s="3" t="str">
        <f>IF(Downloads_maandcijfers!BY60="", "", Downloads_maandcijfers!BY60)</f>
        <v/>
      </c>
      <c r="BZ57" s="3" t="str">
        <f>IF(Downloads_maandcijfers!BZ60="", "", Downloads_maandcijfers!BZ60)</f>
        <v/>
      </c>
      <c r="CA57" s="3" t="str">
        <f>IF(Downloads_maandcijfers!CA60="", "", Downloads_maandcijfers!CA60)</f>
        <v/>
      </c>
      <c r="CB57" s="3" t="str">
        <f>IF(Downloads_maandcijfers!CB60="", "", Downloads_maandcijfers!CB60)</f>
        <v/>
      </c>
      <c r="CC57" s="3" t="str">
        <f>IF(Downloads_maandcijfers!CC60="", "", Downloads_maandcijfers!CC60)</f>
        <v/>
      </c>
      <c r="CD57" s="3" t="str">
        <f>IF(Downloads_maandcijfers!CD60="", "", Downloads_maandcijfers!CD60)</f>
        <v/>
      </c>
      <c r="CE57" s="3" t="str">
        <f>IF(Downloads_maandcijfers!CE60="", "", Downloads_maandcijfers!CE60)</f>
        <v/>
      </c>
      <c r="CF57" s="3" t="str">
        <f>IF(Downloads_maandcijfers!CF60="", "", Downloads_maandcijfers!CF60)</f>
        <v/>
      </c>
    </row>
    <row r="58" spans="1:84" s="4" customFormat="1" x14ac:dyDescent="0.25">
      <c r="A58" s="1">
        <v>32021</v>
      </c>
      <c r="B58" s="3">
        <f>IF(Downloads_maandcijfers!B61="", "", Downloads_maandcijfers!B61)</f>
        <v>18.48</v>
      </c>
      <c r="C58" s="3">
        <f>IF(Downloads_maandcijfers!C61="", "", Downloads_maandcijfers!C61)</f>
        <v>0.88439999999999996</v>
      </c>
      <c r="D58" s="3">
        <f>IF(Downloads_maandcijfers!D61="", "", Downloads_maandcijfers!D61)</f>
        <v>78.981393999999995</v>
      </c>
      <c r="E58" s="3">
        <f>IF(Downloads_maandcijfers!E61="", "", Downloads_maandcijfers!E61)</f>
        <v>35.242370999999999</v>
      </c>
      <c r="F58" s="3" t="str">
        <f>IF(Downloads_maandcijfers!F61="", "", Downloads_maandcijfers!F61)</f>
        <v/>
      </c>
      <c r="G58" s="3">
        <f>IF(Downloads_maandcijfers!G61="", "", Downloads_maandcijfers!G61)</f>
        <v>6.68</v>
      </c>
      <c r="H58" s="3">
        <f>IF(Downloads_maandcijfers!H61="", "", Downloads_maandcijfers!H61)</f>
        <v>9.6300000000000008</v>
      </c>
      <c r="I58" s="3" t="str">
        <f>IF(Downloads_maandcijfers!I61="", "", Downloads_maandcijfers!I61)</f>
        <v/>
      </c>
      <c r="J58" s="3">
        <f>IF(Downloads_maandcijfers!J61="", "", Downloads_maandcijfers!J61)</f>
        <v>7.06</v>
      </c>
      <c r="K58" s="3" t="str">
        <f>IF(Downloads_maandcijfers!K61="", "", Downloads_maandcijfers!K61)</f>
        <v/>
      </c>
      <c r="L58" s="3" t="str">
        <f>IF(Downloads_maandcijfers!L61="", "", Downloads_maandcijfers!L61)</f>
        <v/>
      </c>
      <c r="M58" s="3" t="str">
        <f>IF(Downloads_maandcijfers!M61="", "", Downloads_maandcijfers!M61)</f>
        <v/>
      </c>
      <c r="N58" s="3" t="str">
        <f>IF(Downloads_maandcijfers!N61="", "", Downloads_maandcijfers!N61)</f>
        <v/>
      </c>
      <c r="O58" s="3" t="str">
        <f>IF(Downloads_maandcijfers!O61="", "", Downloads_maandcijfers!O61)</f>
        <v/>
      </c>
      <c r="P58" s="3" t="str">
        <f>IF(Downloads_maandcijfers!P61="", "", Downloads_maandcijfers!P61)</f>
        <v/>
      </c>
      <c r="Q58" s="3" t="str">
        <f>IF(Downloads_maandcijfers!Q61="", "", Downloads_maandcijfers!Q61)</f>
        <v/>
      </c>
      <c r="R58" s="3" t="str">
        <f>IF(Downloads_maandcijfers!R61="", "", Downloads_maandcijfers!R61)</f>
        <v/>
      </c>
      <c r="S58" s="3" t="str">
        <f>IF(Downloads_maandcijfers!S61="", "", Downloads_maandcijfers!S61)</f>
        <v/>
      </c>
      <c r="T58" s="3" t="str">
        <f>IF(Downloads_maandcijfers!T61="", "", Downloads_maandcijfers!T61)</f>
        <v/>
      </c>
      <c r="U58" s="3">
        <f>IF(Downloads_maandcijfers!U61="", "", Downloads_maandcijfers!U61)</f>
        <v>-5.5</v>
      </c>
      <c r="V58" s="3">
        <f>IF(Downloads_maandcijfers!V61="", "", Downloads_maandcijfers!V61)</f>
        <v>-0.02</v>
      </c>
      <c r="W58" s="3" t="str">
        <f>IF(Downloads_maandcijfers!W61="", "", Downloads_maandcijfers!W61)</f>
        <v/>
      </c>
      <c r="X58" s="3">
        <f>IF(Downloads_maandcijfers!X61="", "", Downloads_maandcijfers!X61)</f>
        <v>-3</v>
      </c>
      <c r="Y58" s="3">
        <f>IF(Downloads_maandcijfers!Y61="", "", Downloads_maandcijfers!Y61)</f>
        <v>-23.8</v>
      </c>
      <c r="Z58" s="3">
        <f>IF(Downloads_maandcijfers!Z61="", "", Downloads_maandcijfers!Z61)</f>
        <v>1045</v>
      </c>
      <c r="AA58" s="3" t="str">
        <f>IF(Downloads_maandcijfers!AA61="", "", Downloads_maandcijfers!AA61)</f>
        <v/>
      </c>
      <c r="AB58" s="3" t="str">
        <f>IF(Downloads_maandcijfers!AB61="", "", Downloads_maandcijfers!AB61)</f>
        <v/>
      </c>
      <c r="AC58" s="3">
        <f>IF(Downloads_maandcijfers!AC61="", "", Downloads_maandcijfers!AC61)</f>
        <v>121.3</v>
      </c>
      <c r="AD58" s="3">
        <f>IF(Downloads_maandcijfers!AD61="", "", Downloads_maandcijfers!AD61)</f>
        <v>321.83</v>
      </c>
      <c r="AE58" s="3">
        <f>IF(Downloads_maandcijfers!AE61="", "", Downloads_maandcijfers!AE61)</f>
        <v>485.40030000000002</v>
      </c>
      <c r="AF58" s="3">
        <f>IF(Downloads_maandcijfers!AF61="", "", Downloads_maandcijfers!AF61)</f>
        <v>7.3125</v>
      </c>
      <c r="AG58" s="3" t="str">
        <f>IF(Downloads_maandcijfers!AG61="", "", Downloads_maandcijfers!AG61)</f>
        <v/>
      </c>
      <c r="AH58" s="3">
        <f>IF(Downloads_maandcijfers!AH61="", "", Downloads_maandcijfers!AH61)</f>
        <v>9.875</v>
      </c>
      <c r="AI58" s="3" t="str">
        <f>IF(Downloads_maandcijfers!AI61="", "", Downloads_maandcijfers!AI61)</f>
        <v/>
      </c>
      <c r="AJ58" s="3" t="str">
        <f>IF(Downloads_maandcijfers!AJ61="", "", Downloads_maandcijfers!AJ61)</f>
        <v/>
      </c>
      <c r="AK58" s="3" t="str">
        <f>IF(Downloads_maandcijfers!AK61="", "", Downloads_maandcijfers!AK61)</f>
        <v/>
      </c>
      <c r="AL58" s="3">
        <f>IF(Downloads_maandcijfers!AL61="", "", Downloads_maandcijfers!AL61)</f>
        <v>119.2</v>
      </c>
      <c r="AM58" s="3" t="str">
        <f>IF(Downloads_maandcijfers!AM61="", "", Downloads_maandcijfers!AM61)</f>
        <v/>
      </c>
      <c r="AN58" s="3" t="str">
        <f>IF(Downloads_maandcijfers!AN61="", "", Downloads_maandcijfers!AN61)</f>
        <v/>
      </c>
      <c r="AO58" s="3" t="str">
        <f>IF(Downloads_maandcijfers!AO61="", "", Downloads_maandcijfers!AO61)</f>
        <v/>
      </c>
      <c r="AP58" s="3" t="str">
        <f>IF(Downloads_maandcijfers!AP61="", "", Downloads_maandcijfers!AP61)</f>
        <v/>
      </c>
      <c r="AQ58" s="3" t="str">
        <f>IF(Downloads_maandcijfers!AQ61="", "", Downloads_maandcijfers!AQ61)</f>
        <v/>
      </c>
      <c r="AR58" s="3" t="str">
        <f>IF(Downloads_maandcijfers!AR61="", "", Downloads_maandcijfers!AR61)</f>
        <v/>
      </c>
      <c r="AS58" s="3" t="str">
        <f>IF(Downloads_maandcijfers!AS61="", "", Downloads_maandcijfers!AS61)</f>
        <v/>
      </c>
      <c r="AT58" s="3" t="str">
        <f>IF(Downloads_maandcijfers!AT61="", "", Downloads_maandcijfers!AT61)</f>
        <v/>
      </c>
      <c r="AU58" s="3" t="str">
        <f>IF(Downloads_maandcijfers!AU61="", "", Downloads_maandcijfers!AU61)</f>
        <v/>
      </c>
      <c r="AV58" s="3" t="str">
        <f>IF(Downloads_maandcijfers!AV61="", "", Downloads_maandcijfers!AV61)</f>
        <v/>
      </c>
      <c r="AW58" s="3" t="str">
        <f>IF(Downloads_maandcijfers!AW61="", "", Downloads_maandcijfers!AW61)</f>
        <v/>
      </c>
      <c r="AX58" s="3" t="str">
        <f>IF(Downloads_maandcijfers!AX61="", "", Downloads_maandcijfers!AX61)</f>
        <v/>
      </c>
      <c r="AY58" s="3" t="str">
        <f>IF(Downloads_maandcijfers!AY61="", "", Downloads_maandcijfers!AY61)</f>
        <v/>
      </c>
      <c r="AZ58" s="3" t="str">
        <f>IF(Downloads_maandcijfers!AZ61="", "", Downloads_maandcijfers!AZ61)</f>
        <v/>
      </c>
      <c r="BA58" s="3" t="str">
        <f>IF(Downloads_maandcijfers!BA61="", "", Downloads_maandcijfers!BA61)</f>
        <v/>
      </c>
      <c r="BB58" s="3" t="str">
        <f>IF(Downloads_maandcijfers!BB61="", "", Downloads_maandcijfers!BB61)</f>
        <v/>
      </c>
      <c r="BC58" s="3" t="str">
        <f>IF(Downloads_maandcijfers!BC61="", "", Downloads_maandcijfers!BC61)</f>
        <v/>
      </c>
      <c r="BD58" s="3" t="str">
        <f>IF(Downloads_maandcijfers!BD61="", "", Downloads_maandcijfers!BD61)</f>
        <v/>
      </c>
      <c r="BE58" s="3" t="str">
        <f>IF(Downloads_maandcijfers!BE61="", "", Downloads_maandcijfers!BE61)</f>
        <v/>
      </c>
      <c r="BF58" s="3" t="str">
        <f>IF(Downloads_maandcijfers!BF61="", "", Downloads_maandcijfers!BF61)</f>
        <v/>
      </c>
      <c r="BG58" s="3">
        <f>IF(Downloads_maandcijfers!BG61="", "", Downloads_maandcijfers!BG61)</f>
        <v>11.54</v>
      </c>
      <c r="BH58" s="3">
        <f>IF(Downloads_maandcijfers!BH61="", "", Downloads_maandcijfers!BH61)</f>
        <v>36.716807000000003</v>
      </c>
      <c r="BI58" s="3" t="str">
        <f>IF(Downloads_maandcijfers!BI61="", "", Downloads_maandcijfers!BI61)</f>
        <v/>
      </c>
      <c r="BJ58" s="3" t="str">
        <f>IF(Downloads_maandcijfers!BJ61="", "", Downloads_maandcijfers!BJ61)</f>
        <v/>
      </c>
      <c r="BK58" s="3" t="str">
        <f>IF(Downloads_maandcijfers!BK61="", "", Downloads_maandcijfers!BK61)</f>
        <v/>
      </c>
      <c r="BL58" s="3" t="str">
        <f>IF(Downloads_maandcijfers!BL61="", "", Downloads_maandcijfers!BL61)</f>
        <v/>
      </c>
      <c r="BM58" s="3" t="str">
        <f>IF(Downloads_maandcijfers!BM61="", "", Downloads_maandcijfers!BM61)</f>
        <v/>
      </c>
      <c r="BN58" s="3">
        <f>IF(Downloads_maandcijfers!BN61="", "", Downloads_maandcijfers!BN61)</f>
        <v>7.06</v>
      </c>
      <c r="BO58" s="3">
        <f>IF(Downloads_maandcijfers!BO61="", "", Downloads_maandcijfers!BO61)</f>
        <v>100.911</v>
      </c>
      <c r="BP58" s="3" t="str">
        <f>IF(Downloads_maandcijfers!BP61="", "", Downloads_maandcijfers!BP61)</f>
        <v/>
      </c>
      <c r="BQ58" s="3">
        <f>IF(Downloads_maandcijfers!BQ61="", "", Downloads_maandcijfers!BQ61)</f>
        <v>100.5776</v>
      </c>
      <c r="BR58" s="3" t="str">
        <f>IF(Downloads_maandcijfers!BR61="", "", Downloads_maandcijfers!BR61)</f>
        <v/>
      </c>
      <c r="BS58" s="3" t="str">
        <f>IF(Downloads_maandcijfers!BS61="", "", Downloads_maandcijfers!BS61)</f>
        <v/>
      </c>
      <c r="BT58" s="3" t="str">
        <f>IF(Downloads_maandcijfers!BT61="", "", Downloads_maandcijfers!BT61)</f>
        <v/>
      </c>
      <c r="BU58" s="3" t="str">
        <f>IF(Downloads_maandcijfers!BU61="", "", Downloads_maandcijfers!BU61)</f>
        <v/>
      </c>
      <c r="BV58" s="3" t="str">
        <f>IF(Downloads_maandcijfers!BV61="", "", Downloads_maandcijfers!BV61)</f>
        <v/>
      </c>
      <c r="BW58" s="3" t="str">
        <f>IF(Downloads_maandcijfers!BW61="", "", Downloads_maandcijfers!BW61)</f>
        <v/>
      </c>
      <c r="BX58" s="3" t="str">
        <f>IF(Downloads_maandcijfers!BX61="", "", Downloads_maandcijfers!BX61)</f>
        <v/>
      </c>
      <c r="BY58" s="3" t="str">
        <f>IF(Downloads_maandcijfers!BY61="", "", Downloads_maandcijfers!BY61)</f>
        <v/>
      </c>
      <c r="BZ58" s="3" t="str">
        <f>IF(Downloads_maandcijfers!BZ61="", "", Downloads_maandcijfers!BZ61)</f>
        <v/>
      </c>
      <c r="CA58" s="3" t="str">
        <f>IF(Downloads_maandcijfers!CA61="", "", Downloads_maandcijfers!CA61)</f>
        <v/>
      </c>
      <c r="CB58" s="3" t="str">
        <f>IF(Downloads_maandcijfers!CB61="", "", Downloads_maandcijfers!CB61)</f>
        <v/>
      </c>
      <c r="CC58" s="3" t="str">
        <f>IF(Downloads_maandcijfers!CC61="", "", Downloads_maandcijfers!CC61)</f>
        <v/>
      </c>
      <c r="CD58" s="3" t="str">
        <f>IF(Downloads_maandcijfers!CD61="", "", Downloads_maandcijfers!CD61)</f>
        <v/>
      </c>
      <c r="CE58" s="3" t="str">
        <f>IF(Downloads_maandcijfers!CE61="", "", Downloads_maandcijfers!CE61)</f>
        <v/>
      </c>
      <c r="CF58" s="3" t="str">
        <f>IF(Downloads_maandcijfers!CF61="", "", Downloads_maandcijfers!CF61)</f>
        <v/>
      </c>
    </row>
    <row r="59" spans="1:84" s="4" customFormat="1" x14ac:dyDescent="0.25">
      <c r="A59" s="1">
        <v>32051</v>
      </c>
      <c r="B59" s="3">
        <f>IF(Downloads_maandcijfers!B62="", "", Downloads_maandcijfers!B62)</f>
        <v>18.8</v>
      </c>
      <c r="C59" s="3">
        <f>IF(Downloads_maandcijfers!C62="", "", Downloads_maandcijfers!C62)</f>
        <v>0.83860000000000001</v>
      </c>
      <c r="D59" s="3">
        <f>IF(Downloads_maandcijfers!D62="", "", Downloads_maandcijfers!D62)</f>
        <v>143.60309000000001</v>
      </c>
      <c r="E59" s="3">
        <f>IF(Downloads_maandcijfers!E62="", "", Downloads_maandcijfers!E62)</f>
        <v>99.403613000000007</v>
      </c>
      <c r="F59" s="3" t="str">
        <f>IF(Downloads_maandcijfers!F62="", "", Downloads_maandcijfers!F62)</f>
        <v/>
      </c>
      <c r="G59" s="3">
        <f>IF(Downloads_maandcijfers!G62="", "", Downloads_maandcijfers!G62)</f>
        <v>6.89</v>
      </c>
      <c r="H59" s="3">
        <f>IF(Downloads_maandcijfers!H62="", "", Downloads_maandcijfers!H62)</f>
        <v>8.8800000000000008</v>
      </c>
      <c r="I59" s="3" t="str">
        <f>IF(Downloads_maandcijfers!I62="", "", Downloads_maandcijfers!I62)</f>
        <v/>
      </c>
      <c r="J59" s="3">
        <f>IF(Downloads_maandcijfers!J62="", "", Downloads_maandcijfers!J62)</f>
        <v>6.51</v>
      </c>
      <c r="K59" s="3" t="str">
        <f>IF(Downloads_maandcijfers!K62="", "", Downloads_maandcijfers!K62)</f>
        <v/>
      </c>
      <c r="L59" s="3" t="str">
        <f>IF(Downloads_maandcijfers!L62="", "", Downloads_maandcijfers!L62)</f>
        <v/>
      </c>
      <c r="M59" s="3" t="str">
        <f>IF(Downloads_maandcijfers!M62="", "", Downloads_maandcijfers!M62)</f>
        <v/>
      </c>
      <c r="N59" s="3" t="str">
        <f>IF(Downloads_maandcijfers!N62="", "", Downloads_maandcijfers!N62)</f>
        <v/>
      </c>
      <c r="O59" s="3" t="str">
        <f>IF(Downloads_maandcijfers!O62="", "", Downloads_maandcijfers!O62)</f>
        <v/>
      </c>
      <c r="P59" s="3" t="str">
        <f>IF(Downloads_maandcijfers!P62="", "", Downloads_maandcijfers!P62)</f>
        <v/>
      </c>
      <c r="Q59" s="3" t="str">
        <f>IF(Downloads_maandcijfers!Q62="", "", Downloads_maandcijfers!Q62)</f>
        <v/>
      </c>
      <c r="R59" s="3" t="str">
        <f>IF(Downloads_maandcijfers!R62="", "", Downloads_maandcijfers!R62)</f>
        <v/>
      </c>
      <c r="S59" s="3" t="str">
        <f>IF(Downloads_maandcijfers!S62="", "", Downloads_maandcijfers!S62)</f>
        <v/>
      </c>
      <c r="T59" s="3" t="str">
        <f>IF(Downloads_maandcijfers!T62="", "", Downloads_maandcijfers!T62)</f>
        <v/>
      </c>
      <c r="U59" s="3">
        <f>IF(Downloads_maandcijfers!U62="", "", Downloads_maandcijfers!U62)</f>
        <v>-6.2</v>
      </c>
      <c r="V59" s="3">
        <f>IF(Downloads_maandcijfers!V62="", "", Downloads_maandcijfers!V62)</f>
        <v>0</v>
      </c>
      <c r="W59" s="3" t="str">
        <f>IF(Downloads_maandcijfers!W62="", "", Downloads_maandcijfers!W62)</f>
        <v/>
      </c>
      <c r="X59" s="3">
        <f>IF(Downloads_maandcijfers!X62="", "", Downloads_maandcijfers!X62)</f>
        <v>-2.9</v>
      </c>
      <c r="Y59" s="3">
        <f>IF(Downloads_maandcijfers!Y62="", "", Downloads_maandcijfers!Y62)</f>
        <v>-19.899999999999999</v>
      </c>
      <c r="Z59" s="3">
        <f>IF(Downloads_maandcijfers!Z62="", "", Downloads_maandcijfers!Z62)</f>
        <v>1172</v>
      </c>
      <c r="AA59" s="3" t="str">
        <f>IF(Downloads_maandcijfers!AA62="", "", Downloads_maandcijfers!AA62)</f>
        <v/>
      </c>
      <c r="AB59" s="3" t="str">
        <f>IF(Downloads_maandcijfers!AB62="", "", Downloads_maandcijfers!AB62)</f>
        <v/>
      </c>
      <c r="AC59" s="3">
        <f>IF(Downloads_maandcijfers!AC62="", "", Downloads_maandcijfers!AC62)</f>
        <v>87.91</v>
      </c>
      <c r="AD59" s="3">
        <f>IF(Downloads_maandcijfers!AD62="", "", Downloads_maandcijfers!AD62)</f>
        <v>251.79</v>
      </c>
      <c r="AE59" s="3">
        <f>IF(Downloads_maandcijfers!AE62="", "", Downloads_maandcijfers!AE62)</f>
        <v>402.279</v>
      </c>
      <c r="AF59" s="3">
        <f>IF(Downloads_maandcijfers!AF62="", "", Downloads_maandcijfers!AF62)</f>
        <v>7.3125</v>
      </c>
      <c r="AG59" s="3" t="str">
        <f>IF(Downloads_maandcijfers!AG62="", "", Downloads_maandcijfers!AG62)</f>
        <v/>
      </c>
      <c r="AH59" s="3">
        <f>IF(Downloads_maandcijfers!AH62="", "", Downloads_maandcijfers!AH62)</f>
        <v>9.375</v>
      </c>
      <c r="AI59" s="3" t="str">
        <f>IF(Downloads_maandcijfers!AI62="", "", Downloads_maandcijfers!AI62)</f>
        <v/>
      </c>
      <c r="AJ59" s="3" t="str">
        <f>IF(Downloads_maandcijfers!AJ62="", "", Downloads_maandcijfers!AJ62)</f>
        <v/>
      </c>
      <c r="AK59" s="3" t="str">
        <f>IF(Downloads_maandcijfers!AK62="", "", Downloads_maandcijfers!AK62)</f>
        <v/>
      </c>
      <c r="AL59" s="3">
        <f>IF(Downloads_maandcijfers!AL62="", "", Downloads_maandcijfers!AL62)</f>
        <v>119.8</v>
      </c>
      <c r="AM59" s="3" t="str">
        <f>IF(Downloads_maandcijfers!AM62="", "", Downloads_maandcijfers!AM62)</f>
        <v/>
      </c>
      <c r="AN59" s="3" t="str">
        <f>IF(Downloads_maandcijfers!AN62="", "", Downloads_maandcijfers!AN62)</f>
        <v/>
      </c>
      <c r="AO59" s="3" t="str">
        <f>IF(Downloads_maandcijfers!AO62="", "", Downloads_maandcijfers!AO62)</f>
        <v/>
      </c>
      <c r="AP59" s="3" t="str">
        <f>IF(Downloads_maandcijfers!AP62="", "", Downloads_maandcijfers!AP62)</f>
        <v/>
      </c>
      <c r="AQ59" s="3" t="str">
        <f>IF(Downloads_maandcijfers!AQ62="", "", Downloads_maandcijfers!AQ62)</f>
        <v/>
      </c>
      <c r="AR59" s="3" t="str">
        <f>IF(Downloads_maandcijfers!AR62="", "", Downloads_maandcijfers!AR62)</f>
        <v/>
      </c>
      <c r="AS59" s="3" t="str">
        <f>IF(Downloads_maandcijfers!AS62="", "", Downloads_maandcijfers!AS62)</f>
        <v/>
      </c>
      <c r="AT59" s="3" t="str">
        <f>IF(Downloads_maandcijfers!AT62="", "", Downloads_maandcijfers!AT62)</f>
        <v/>
      </c>
      <c r="AU59" s="3" t="str">
        <f>IF(Downloads_maandcijfers!AU62="", "", Downloads_maandcijfers!AU62)</f>
        <v/>
      </c>
      <c r="AV59" s="3" t="str">
        <f>IF(Downloads_maandcijfers!AV62="", "", Downloads_maandcijfers!AV62)</f>
        <v/>
      </c>
      <c r="AW59" s="3" t="str">
        <f>IF(Downloads_maandcijfers!AW62="", "", Downloads_maandcijfers!AW62)</f>
        <v/>
      </c>
      <c r="AX59" s="3" t="str">
        <f>IF(Downloads_maandcijfers!AX62="", "", Downloads_maandcijfers!AX62)</f>
        <v/>
      </c>
      <c r="AY59" s="3" t="str">
        <f>IF(Downloads_maandcijfers!AY62="", "", Downloads_maandcijfers!AY62)</f>
        <v/>
      </c>
      <c r="AZ59" s="3" t="str">
        <f>IF(Downloads_maandcijfers!AZ62="", "", Downloads_maandcijfers!AZ62)</f>
        <v/>
      </c>
      <c r="BA59" s="3" t="str">
        <f>IF(Downloads_maandcijfers!BA62="", "", Downloads_maandcijfers!BA62)</f>
        <v/>
      </c>
      <c r="BB59" s="3" t="str">
        <f>IF(Downloads_maandcijfers!BB62="", "", Downloads_maandcijfers!BB62)</f>
        <v/>
      </c>
      <c r="BC59" s="3" t="str">
        <f>IF(Downloads_maandcijfers!BC62="", "", Downloads_maandcijfers!BC62)</f>
        <v/>
      </c>
      <c r="BD59" s="3" t="str">
        <f>IF(Downloads_maandcijfers!BD62="", "", Downloads_maandcijfers!BD62)</f>
        <v/>
      </c>
      <c r="BE59" s="3" t="str">
        <f>IF(Downloads_maandcijfers!BE62="", "", Downloads_maandcijfers!BE62)</f>
        <v/>
      </c>
      <c r="BF59" s="3" t="str">
        <f>IF(Downloads_maandcijfers!BF62="", "", Downloads_maandcijfers!BF62)</f>
        <v/>
      </c>
      <c r="BG59" s="3">
        <f>IF(Downloads_maandcijfers!BG62="", "", Downloads_maandcijfers!BG62)</f>
        <v>11.33</v>
      </c>
      <c r="BH59" s="3">
        <f>IF(Downloads_maandcijfers!BH62="", "", Downloads_maandcijfers!BH62)</f>
        <v>44.787094000000003</v>
      </c>
      <c r="BI59" s="3" t="str">
        <f>IF(Downloads_maandcijfers!BI62="", "", Downloads_maandcijfers!BI62)</f>
        <v/>
      </c>
      <c r="BJ59" s="3" t="str">
        <f>IF(Downloads_maandcijfers!BJ62="", "", Downloads_maandcijfers!BJ62)</f>
        <v/>
      </c>
      <c r="BK59" s="3" t="str">
        <f>IF(Downloads_maandcijfers!BK62="", "", Downloads_maandcijfers!BK62)</f>
        <v/>
      </c>
      <c r="BL59" s="3" t="str">
        <f>IF(Downloads_maandcijfers!BL62="", "", Downloads_maandcijfers!BL62)</f>
        <v/>
      </c>
      <c r="BM59" s="3" t="str">
        <f>IF(Downloads_maandcijfers!BM62="", "", Downloads_maandcijfers!BM62)</f>
        <v/>
      </c>
      <c r="BN59" s="3">
        <f>IF(Downloads_maandcijfers!BN62="", "", Downloads_maandcijfers!BN62)</f>
        <v>6.51</v>
      </c>
      <c r="BO59" s="3">
        <f>IF(Downloads_maandcijfers!BO62="", "", Downloads_maandcijfers!BO62)</f>
        <v>100.7259</v>
      </c>
      <c r="BP59" s="3" t="str">
        <f>IF(Downloads_maandcijfers!BP62="", "", Downloads_maandcijfers!BP62)</f>
        <v/>
      </c>
      <c r="BQ59" s="3">
        <f>IF(Downloads_maandcijfers!BQ62="", "", Downloads_maandcijfers!BQ62)</f>
        <v>100.4953</v>
      </c>
      <c r="BR59" s="3" t="str">
        <f>IF(Downloads_maandcijfers!BR62="", "", Downloads_maandcijfers!BR62)</f>
        <v/>
      </c>
      <c r="BS59" s="3" t="str">
        <f>IF(Downloads_maandcijfers!BS62="", "", Downloads_maandcijfers!BS62)</f>
        <v/>
      </c>
      <c r="BT59" s="3" t="str">
        <f>IF(Downloads_maandcijfers!BT62="", "", Downloads_maandcijfers!BT62)</f>
        <v/>
      </c>
      <c r="BU59" s="3" t="str">
        <f>IF(Downloads_maandcijfers!BU62="", "", Downloads_maandcijfers!BU62)</f>
        <v/>
      </c>
      <c r="BV59" s="3" t="str">
        <f>IF(Downloads_maandcijfers!BV62="", "", Downloads_maandcijfers!BV62)</f>
        <v/>
      </c>
      <c r="BW59" s="3" t="str">
        <f>IF(Downloads_maandcijfers!BW62="", "", Downloads_maandcijfers!BW62)</f>
        <v/>
      </c>
      <c r="BX59" s="3" t="str">
        <f>IF(Downloads_maandcijfers!BX62="", "", Downloads_maandcijfers!BX62)</f>
        <v/>
      </c>
      <c r="BY59" s="3" t="str">
        <f>IF(Downloads_maandcijfers!BY62="", "", Downloads_maandcijfers!BY62)</f>
        <v/>
      </c>
      <c r="BZ59" s="3" t="str">
        <f>IF(Downloads_maandcijfers!BZ62="", "", Downloads_maandcijfers!BZ62)</f>
        <v/>
      </c>
      <c r="CA59" s="3" t="str">
        <f>IF(Downloads_maandcijfers!CA62="", "", Downloads_maandcijfers!CA62)</f>
        <v/>
      </c>
      <c r="CB59" s="3" t="str">
        <f>IF(Downloads_maandcijfers!CB62="", "", Downloads_maandcijfers!CB62)</f>
        <v/>
      </c>
      <c r="CC59" s="3" t="str">
        <f>IF(Downloads_maandcijfers!CC62="", "", Downloads_maandcijfers!CC62)</f>
        <v/>
      </c>
      <c r="CD59" s="3" t="str">
        <f>IF(Downloads_maandcijfers!CD62="", "", Downloads_maandcijfers!CD62)</f>
        <v/>
      </c>
      <c r="CE59" s="3" t="str">
        <f>IF(Downloads_maandcijfers!CE62="", "", Downloads_maandcijfers!CE62)</f>
        <v/>
      </c>
      <c r="CF59" s="3" t="str">
        <f>IF(Downloads_maandcijfers!CF62="", "", Downloads_maandcijfers!CF62)</f>
        <v/>
      </c>
    </row>
    <row r="60" spans="1:84" s="4" customFormat="1" x14ac:dyDescent="0.25">
      <c r="A60" s="1">
        <v>32082</v>
      </c>
      <c r="B60" s="3">
        <f>IF(Downloads_maandcijfers!B63="", "", Downloads_maandcijfers!B63)</f>
        <v>17.7</v>
      </c>
      <c r="C60" s="3">
        <f>IF(Downloads_maandcijfers!C63="", "", Downloads_maandcijfers!C63)</f>
        <v>0.79379999999999995</v>
      </c>
      <c r="D60" s="3">
        <f>IF(Downloads_maandcijfers!D63="", "", Downloads_maandcijfers!D63)</f>
        <v>155.42207999999999</v>
      </c>
      <c r="E60" s="3">
        <f>IF(Downloads_maandcijfers!E63="", "", Downloads_maandcijfers!E63)</f>
        <v>124.739589</v>
      </c>
      <c r="F60" s="3" t="str">
        <f>IF(Downloads_maandcijfers!F63="", "", Downloads_maandcijfers!F63)</f>
        <v/>
      </c>
      <c r="G60" s="3">
        <f>IF(Downloads_maandcijfers!G63="", "", Downloads_maandcijfers!G63)</f>
        <v>6.33</v>
      </c>
      <c r="H60" s="3">
        <f>IF(Downloads_maandcijfers!H63="", "", Downloads_maandcijfers!H63)</f>
        <v>8.99</v>
      </c>
      <c r="I60" s="3" t="str">
        <f>IF(Downloads_maandcijfers!I63="", "", Downloads_maandcijfers!I63)</f>
        <v/>
      </c>
      <c r="J60" s="3">
        <f>IF(Downloads_maandcijfers!J63="", "", Downloads_maandcijfers!J63)</f>
        <v>6.25</v>
      </c>
      <c r="K60" s="3" t="str">
        <f>IF(Downloads_maandcijfers!K63="", "", Downloads_maandcijfers!K63)</f>
        <v/>
      </c>
      <c r="L60" s="3" t="str">
        <f>IF(Downloads_maandcijfers!L63="", "", Downloads_maandcijfers!L63)</f>
        <v/>
      </c>
      <c r="M60" s="3" t="str">
        <f>IF(Downloads_maandcijfers!M63="", "", Downloads_maandcijfers!M63)</f>
        <v/>
      </c>
      <c r="N60" s="3" t="str">
        <f>IF(Downloads_maandcijfers!N63="", "", Downloads_maandcijfers!N63)</f>
        <v/>
      </c>
      <c r="O60" s="3" t="str">
        <f>IF(Downloads_maandcijfers!O63="", "", Downloads_maandcijfers!O63)</f>
        <v/>
      </c>
      <c r="P60" s="3" t="str">
        <f>IF(Downloads_maandcijfers!P63="", "", Downloads_maandcijfers!P63)</f>
        <v/>
      </c>
      <c r="Q60" s="3" t="str">
        <f>IF(Downloads_maandcijfers!Q63="", "", Downloads_maandcijfers!Q63)</f>
        <v/>
      </c>
      <c r="R60" s="3" t="str">
        <f>IF(Downloads_maandcijfers!R63="", "", Downloads_maandcijfers!R63)</f>
        <v/>
      </c>
      <c r="S60" s="3" t="str">
        <f>IF(Downloads_maandcijfers!S63="", "", Downloads_maandcijfers!S63)</f>
        <v/>
      </c>
      <c r="T60" s="3" t="str">
        <f>IF(Downloads_maandcijfers!T63="", "", Downloads_maandcijfers!T63)</f>
        <v/>
      </c>
      <c r="U60" s="3">
        <f>IF(Downloads_maandcijfers!U63="", "", Downloads_maandcijfers!U63)</f>
        <v>-7.1</v>
      </c>
      <c r="V60" s="3">
        <f>IF(Downloads_maandcijfers!V63="", "", Downloads_maandcijfers!V63)</f>
        <v>0.05</v>
      </c>
      <c r="W60" s="3" t="str">
        <f>IF(Downloads_maandcijfers!W63="", "", Downloads_maandcijfers!W63)</f>
        <v/>
      </c>
      <c r="X60" s="3">
        <f>IF(Downloads_maandcijfers!X63="", "", Downloads_maandcijfers!X63)</f>
        <v>-3.1</v>
      </c>
      <c r="Y60" s="3">
        <f>IF(Downloads_maandcijfers!Y63="", "", Downloads_maandcijfers!Y63)</f>
        <v>-22.9</v>
      </c>
      <c r="Z60" s="3">
        <f>IF(Downloads_maandcijfers!Z63="", "", Downloads_maandcijfers!Z63)</f>
        <v>1176</v>
      </c>
      <c r="AA60" s="3" t="str">
        <f>IF(Downloads_maandcijfers!AA63="", "", Downloads_maandcijfers!AA63)</f>
        <v/>
      </c>
      <c r="AB60" s="3" t="str">
        <f>IF(Downloads_maandcijfers!AB63="", "", Downloads_maandcijfers!AB63)</f>
        <v/>
      </c>
      <c r="AC60" s="3">
        <f>IF(Downloads_maandcijfers!AC63="", "", Downloads_maandcijfers!AC63)</f>
        <v>72.27</v>
      </c>
      <c r="AD60" s="3">
        <f>IF(Downloads_maandcijfers!AD63="", "", Downloads_maandcijfers!AD63)</f>
        <v>230.31</v>
      </c>
      <c r="AE60" s="3">
        <f>IF(Downloads_maandcijfers!AE63="", "", Downloads_maandcijfers!AE63)</f>
        <v>391.76459999999997</v>
      </c>
      <c r="AF60" s="3">
        <f>IF(Downloads_maandcijfers!AF63="", "", Downloads_maandcijfers!AF63)</f>
        <v>6.8125</v>
      </c>
      <c r="AG60" s="3" t="str">
        <f>IF(Downloads_maandcijfers!AG63="", "", Downloads_maandcijfers!AG63)</f>
        <v/>
      </c>
      <c r="AH60" s="3">
        <f>IF(Downloads_maandcijfers!AH63="", "", Downloads_maandcijfers!AH63)</f>
        <v>8.875</v>
      </c>
      <c r="AI60" s="3" t="str">
        <f>IF(Downloads_maandcijfers!AI63="", "", Downloads_maandcijfers!AI63)</f>
        <v/>
      </c>
      <c r="AJ60" s="3" t="str">
        <f>IF(Downloads_maandcijfers!AJ63="", "", Downloads_maandcijfers!AJ63)</f>
        <v/>
      </c>
      <c r="AK60" s="3" t="str">
        <f>IF(Downloads_maandcijfers!AK63="", "", Downloads_maandcijfers!AK63)</f>
        <v/>
      </c>
      <c r="AL60" s="3">
        <f>IF(Downloads_maandcijfers!AL63="", "", Downloads_maandcijfers!AL63)</f>
        <v>120.1</v>
      </c>
      <c r="AM60" s="3" t="str">
        <f>IF(Downloads_maandcijfers!AM63="", "", Downloads_maandcijfers!AM63)</f>
        <v/>
      </c>
      <c r="AN60" s="3" t="str">
        <f>IF(Downloads_maandcijfers!AN63="", "", Downloads_maandcijfers!AN63)</f>
        <v/>
      </c>
      <c r="AO60" s="3" t="str">
        <f>IF(Downloads_maandcijfers!AO63="", "", Downloads_maandcijfers!AO63)</f>
        <v/>
      </c>
      <c r="AP60" s="3" t="str">
        <f>IF(Downloads_maandcijfers!AP63="", "", Downloads_maandcijfers!AP63)</f>
        <v/>
      </c>
      <c r="AQ60" s="3" t="str">
        <f>IF(Downloads_maandcijfers!AQ63="", "", Downloads_maandcijfers!AQ63)</f>
        <v/>
      </c>
      <c r="AR60" s="3" t="str">
        <f>IF(Downloads_maandcijfers!AR63="", "", Downloads_maandcijfers!AR63)</f>
        <v/>
      </c>
      <c r="AS60" s="3" t="str">
        <f>IF(Downloads_maandcijfers!AS63="", "", Downloads_maandcijfers!AS63)</f>
        <v/>
      </c>
      <c r="AT60" s="3" t="str">
        <f>IF(Downloads_maandcijfers!AT63="", "", Downloads_maandcijfers!AT63)</f>
        <v/>
      </c>
      <c r="AU60" s="3" t="str">
        <f>IF(Downloads_maandcijfers!AU63="", "", Downloads_maandcijfers!AU63)</f>
        <v/>
      </c>
      <c r="AV60" s="3" t="str">
        <f>IF(Downloads_maandcijfers!AV63="", "", Downloads_maandcijfers!AV63)</f>
        <v/>
      </c>
      <c r="AW60" s="3" t="str">
        <f>IF(Downloads_maandcijfers!AW63="", "", Downloads_maandcijfers!AW63)</f>
        <v/>
      </c>
      <c r="AX60" s="3" t="str">
        <f>IF(Downloads_maandcijfers!AX63="", "", Downloads_maandcijfers!AX63)</f>
        <v/>
      </c>
      <c r="AY60" s="3" t="str">
        <f>IF(Downloads_maandcijfers!AY63="", "", Downloads_maandcijfers!AY63)</f>
        <v/>
      </c>
      <c r="AZ60" s="3" t="str">
        <f>IF(Downloads_maandcijfers!AZ63="", "", Downloads_maandcijfers!AZ63)</f>
        <v/>
      </c>
      <c r="BA60" s="3" t="str">
        <f>IF(Downloads_maandcijfers!BA63="", "", Downloads_maandcijfers!BA63)</f>
        <v/>
      </c>
      <c r="BB60" s="3" t="str">
        <f>IF(Downloads_maandcijfers!BB63="", "", Downloads_maandcijfers!BB63)</f>
        <v/>
      </c>
      <c r="BC60" s="3" t="str">
        <f>IF(Downloads_maandcijfers!BC63="", "", Downloads_maandcijfers!BC63)</f>
        <v/>
      </c>
      <c r="BD60" s="3" t="str">
        <f>IF(Downloads_maandcijfers!BD63="", "", Downloads_maandcijfers!BD63)</f>
        <v/>
      </c>
      <c r="BE60" s="3" t="str">
        <f>IF(Downloads_maandcijfers!BE63="", "", Downloads_maandcijfers!BE63)</f>
        <v/>
      </c>
      <c r="BF60" s="3" t="str">
        <f>IF(Downloads_maandcijfers!BF63="", "", Downloads_maandcijfers!BF63)</f>
        <v/>
      </c>
      <c r="BG60" s="3">
        <f>IF(Downloads_maandcijfers!BG63="", "", Downloads_maandcijfers!BG63)</f>
        <v>11.23</v>
      </c>
      <c r="BH60" s="3">
        <f>IF(Downloads_maandcijfers!BH63="", "", Downloads_maandcijfers!BH63)</f>
        <v>50.887177999999999</v>
      </c>
      <c r="BI60" s="3" t="str">
        <f>IF(Downloads_maandcijfers!BI63="", "", Downloads_maandcijfers!BI63)</f>
        <v/>
      </c>
      <c r="BJ60" s="3" t="str">
        <f>IF(Downloads_maandcijfers!BJ63="", "", Downloads_maandcijfers!BJ63)</f>
        <v/>
      </c>
      <c r="BK60" s="3" t="str">
        <f>IF(Downloads_maandcijfers!BK63="", "", Downloads_maandcijfers!BK63)</f>
        <v/>
      </c>
      <c r="BL60" s="3" t="str">
        <f>IF(Downloads_maandcijfers!BL63="", "", Downloads_maandcijfers!BL63)</f>
        <v/>
      </c>
      <c r="BM60" s="3" t="str">
        <f>IF(Downloads_maandcijfers!BM63="", "", Downloads_maandcijfers!BM63)</f>
        <v/>
      </c>
      <c r="BN60" s="3">
        <f>IF(Downloads_maandcijfers!BN63="", "", Downloads_maandcijfers!BN63)</f>
        <v>6.25</v>
      </c>
      <c r="BO60" s="3">
        <f>IF(Downloads_maandcijfers!BO63="", "", Downloads_maandcijfers!BO63)</f>
        <v>100.538</v>
      </c>
      <c r="BP60" s="3" t="str">
        <f>IF(Downloads_maandcijfers!BP63="", "", Downloads_maandcijfers!BP63)</f>
        <v/>
      </c>
      <c r="BQ60" s="3">
        <f>IF(Downloads_maandcijfers!BQ63="", "", Downloads_maandcijfers!BQ63)</f>
        <v>100.4079</v>
      </c>
      <c r="BR60" s="3" t="str">
        <f>IF(Downloads_maandcijfers!BR63="", "", Downloads_maandcijfers!BR63)</f>
        <v/>
      </c>
      <c r="BS60" s="3" t="str">
        <f>IF(Downloads_maandcijfers!BS63="", "", Downloads_maandcijfers!BS63)</f>
        <v/>
      </c>
      <c r="BT60" s="3" t="str">
        <f>IF(Downloads_maandcijfers!BT63="", "", Downloads_maandcijfers!BT63)</f>
        <v/>
      </c>
      <c r="BU60" s="3" t="str">
        <f>IF(Downloads_maandcijfers!BU63="", "", Downloads_maandcijfers!BU63)</f>
        <v/>
      </c>
      <c r="BV60" s="3" t="str">
        <f>IF(Downloads_maandcijfers!BV63="", "", Downloads_maandcijfers!BV63)</f>
        <v/>
      </c>
      <c r="BW60" s="3" t="str">
        <f>IF(Downloads_maandcijfers!BW63="", "", Downloads_maandcijfers!BW63)</f>
        <v/>
      </c>
      <c r="BX60" s="3" t="str">
        <f>IF(Downloads_maandcijfers!BX63="", "", Downloads_maandcijfers!BX63)</f>
        <v/>
      </c>
      <c r="BY60" s="3" t="str">
        <f>IF(Downloads_maandcijfers!BY63="", "", Downloads_maandcijfers!BY63)</f>
        <v/>
      </c>
      <c r="BZ60" s="3" t="str">
        <f>IF(Downloads_maandcijfers!BZ63="", "", Downloads_maandcijfers!BZ63)</f>
        <v/>
      </c>
      <c r="CA60" s="3" t="str">
        <f>IF(Downloads_maandcijfers!CA63="", "", Downloads_maandcijfers!CA63)</f>
        <v/>
      </c>
      <c r="CB60" s="3" t="str">
        <f>IF(Downloads_maandcijfers!CB63="", "", Downloads_maandcijfers!CB63)</f>
        <v/>
      </c>
      <c r="CC60" s="3" t="str">
        <f>IF(Downloads_maandcijfers!CC63="", "", Downloads_maandcijfers!CC63)</f>
        <v/>
      </c>
      <c r="CD60" s="3" t="str">
        <f>IF(Downloads_maandcijfers!CD63="", "", Downloads_maandcijfers!CD63)</f>
        <v/>
      </c>
      <c r="CE60" s="3" t="str">
        <f>IF(Downloads_maandcijfers!CE63="", "", Downloads_maandcijfers!CE63)</f>
        <v/>
      </c>
      <c r="CF60" s="3" t="str">
        <f>IF(Downloads_maandcijfers!CF63="", "", Downloads_maandcijfers!CF63)</f>
        <v/>
      </c>
    </row>
    <row r="61" spans="1:84" s="4" customFormat="1" x14ac:dyDescent="0.25">
      <c r="A61" s="1">
        <v>32112</v>
      </c>
      <c r="B61" s="3">
        <f>IF(Downloads_maandcijfers!B64="", "", Downloads_maandcijfers!B64)</f>
        <v>17.600000000000001</v>
      </c>
      <c r="C61" s="3">
        <f>IF(Downloads_maandcijfers!C64="", "", Downloads_maandcijfers!C64)</f>
        <v>0.76290000000000002</v>
      </c>
      <c r="D61" s="3">
        <f>IF(Downloads_maandcijfers!D64="", "", Downloads_maandcijfers!D64)</f>
        <v>135.47265100000001</v>
      </c>
      <c r="E61" s="3">
        <f>IF(Downloads_maandcijfers!E64="", "", Downloads_maandcijfers!E64)</f>
        <v>77.438844000000003</v>
      </c>
      <c r="F61" s="3" t="str">
        <f>IF(Downloads_maandcijfers!F64="", "", Downloads_maandcijfers!F64)</f>
        <v/>
      </c>
      <c r="G61" s="3">
        <f>IF(Downloads_maandcijfers!G64="", "", Downloads_maandcijfers!G64)</f>
        <v>6.43</v>
      </c>
      <c r="H61" s="3">
        <f>IF(Downloads_maandcijfers!H64="", "", Downloads_maandcijfers!H64)</f>
        <v>8.83</v>
      </c>
      <c r="I61" s="3" t="str">
        <f>IF(Downloads_maandcijfers!I64="", "", Downloads_maandcijfers!I64)</f>
        <v/>
      </c>
      <c r="J61" s="3">
        <f>IF(Downloads_maandcijfers!J64="", "", Downloads_maandcijfers!J64)</f>
        <v>6.42</v>
      </c>
      <c r="K61" s="3" t="str">
        <f>IF(Downloads_maandcijfers!K64="", "", Downloads_maandcijfers!K64)</f>
        <v/>
      </c>
      <c r="L61" s="3" t="str">
        <f>IF(Downloads_maandcijfers!L64="", "", Downloads_maandcijfers!L64)</f>
        <v/>
      </c>
      <c r="M61" s="3" t="str">
        <f>IF(Downloads_maandcijfers!M64="", "", Downloads_maandcijfers!M64)</f>
        <v/>
      </c>
      <c r="N61" s="3" t="str">
        <f>IF(Downloads_maandcijfers!N64="", "", Downloads_maandcijfers!N64)</f>
        <v/>
      </c>
      <c r="O61" s="3" t="str">
        <f>IF(Downloads_maandcijfers!O64="", "", Downloads_maandcijfers!O64)</f>
        <v/>
      </c>
      <c r="P61" s="3" t="str">
        <f>IF(Downloads_maandcijfers!P64="", "", Downloads_maandcijfers!P64)</f>
        <v/>
      </c>
      <c r="Q61" s="3" t="str">
        <f>IF(Downloads_maandcijfers!Q64="", "", Downloads_maandcijfers!Q64)</f>
        <v/>
      </c>
      <c r="R61" s="3" t="str">
        <f>IF(Downloads_maandcijfers!R64="", "", Downloads_maandcijfers!R64)</f>
        <v/>
      </c>
      <c r="S61" s="3" t="str">
        <f>IF(Downloads_maandcijfers!S64="", "", Downloads_maandcijfers!S64)</f>
        <v/>
      </c>
      <c r="T61" s="3" t="str">
        <f>IF(Downloads_maandcijfers!T64="", "", Downloads_maandcijfers!T64)</f>
        <v/>
      </c>
      <c r="U61" s="3">
        <f>IF(Downloads_maandcijfers!U64="", "", Downloads_maandcijfers!U64)</f>
        <v>-6.6</v>
      </c>
      <c r="V61" s="3">
        <f>IF(Downloads_maandcijfers!V64="", "", Downloads_maandcijfers!V64)</f>
        <v>0.08</v>
      </c>
      <c r="W61" s="3" t="str">
        <f>IF(Downloads_maandcijfers!W64="", "", Downloads_maandcijfers!W64)</f>
        <v/>
      </c>
      <c r="X61" s="3">
        <f>IF(Downloads_maandcijfers!X64="", "", Downloads_maandcijfers!X64)</f>
        <v>-3.8</v>
      </c>
      <c r="Y61" s="3">
        <f>IF(Downloads_maandcijfers!Y64="", "", Downloads_maandcijfers!Y64)</f>
        <v>-25.8</v>
      </c>
      <c r="Z61" s="3">
        <f>IF(Downloads_maandcijfers!Z64="", "", Downloads_maandcijfers!Z64)</f>
        <v>1264</v>
      </c>
      <c r="AA61" s="3" t="str">
        <f>IF(Downloads_maandcijfers!AA64="", "", Downloads_maandcijfers!AA64)</f>
        <v/>
      </c>
      <c r="AB61" s="3" t="str">
        <f>IF(Downloads_maandcijfers!AB64="", "", Downloads_maandcijfers!AB64)</f>
        <v/>
      </c>
      <c r="AC61" s="3">
        <f>IF(Downloads_maandcijfers!AC64="", "", Downloads_maandcijfers!AC64)</f>
        <v>77.87</v>
      </c>
      <c r="AD61" s="3">
        <f>IF(Downloads_maandcijfers!AD64="", "", Downloads_maandcijfers!AD64)</f>
        <v>247.09</v>
      </c>
      <c r="AE61" s="3">
        <f>IF(Downloads_maandcijfers!AE64="", "", Downloads_maandcijfers!AE64)</f>
        <v>407.9941</v>
      </c>
      <c r="AF61" s="3">
        <f>IF(Downloads_maandcijfers!AF64="", "", Downloads_maandcijfers!AF64)</f>
        <v>6.8125</v>
      </c>
      <c r="AG61" s="3" t="str">
        <f>IF(Downloads_maandcijfers!AG64="", "", Downloads_maandcijfers!AG64)</f>
        <v/>
      </c>
      <c r="AH61" s="3">
        <f>IF(Downloads_maandcijfers!AH64="", "", Downloads_maandcijfers!AH64)</f>
        <v>8.375</v>
      </c>
      <c r="AI61" s="3" t="str">
        <f>IF(Downloads_maandcijfers!AI64="", "", Downloads_maandcijfers!AI64)</f>
        <v/>
      </c>
      <c r="AJ61" s="3" t="str">
        <f>IF(Downloads_maandcijfers!AJ64="", "", Downloads_maandcijfers!AJ64)</f>
        <v/>
      </c>
      <c r="AK61" s="3" t="str">
        <f>IF(Downloads_maandcijfers!AK64="", "", Downloads_maandcijfers!AK64)</f>
        <v/>
      </c>
      <c r="AL61" s="3">
        <f>IF(Downloads_maandcijfers!AL64="", "", Downloads_maandcijfers!AL64)</f>
        <v>120.4</v>
      </c>
      <c r="AM61" s="3" t="str">
        <f>IF(Downloads_maandcijfers!AM64="", "", Downloads_maandcijfers!AM64)</f>
        <v/>
      </c>
      <c r="AN61" s="3" t="str">
        <f>IF(Downloads_maandcijfers!AN64="", "", Downloads_maandcijfers!AN64)</f>
        <v/>
      </c>
      <c r="AO61" s="3" t="str">
        <f>IF(Downloads_maandcijfers!AO64="", "", Downloads_maandcijfers!AO64)</f>
        <v/>
      </c>
      <c r="AP61" s="3" t="str">
        <f>IF(Downloads_maandcijfers!AP64="", "", Downloads_maandcijfers!AP64)</f>
        <v/>
      </c>
      <c r="AQ61" s="3" t="str">
        <f>IF(Downloads_maandcijfers!AQ64="", "", Downloads_maandcijfers!AQ64)</f>
        <v/>
      </c>
      <c r="AR61" s="3" t="str">
        <f>IF(Downloads_maandcijfers!AR64="", "", Downloads_maandcijfers!AR64)</f>
        <v/>
      </c>
      <c r="AS61" s="3" t="str">
        <f>IF(Downloads_maandcijfers!AS64="", "", Downloads_maandcijfers!AS64)</f>
        <v/>
      </c>
      <c r="AT61" s="3" t="str">
        <f>IF(Downloads_maandcijfers!AT64="", "", Downloads_maandcijfers!AT64)</f>
        <v/>
      </c>
      <c r="AU61" s="3" t="str">
        <f>IF(Downloads_maandcijfers!AU64="", "", Downloads_maandcijfers!AU64)</f>
        <v/>
      </c>
      <c r="AV61" s="3" t="str">
        <f>IF(Downloads_maandcijfers!AV64="", "", Downloads_maandcijfers!AV64)</f>
        <v/>
      </c>
      <c r="AW61" s="3" t="str">
        <f>IF(Downloads_maandcijfers!AW64="", "", Downloads_maandcijfers!AW64)</f>
        <v/>
      </c>
      <c r="AX61" s="3" t="str">
        <f>IF(Downloads_maandcijfers!AX64="", "", Downloads_maandcijfers!AX64)</f>
        <v/>
      </c>
      <c r="AY61" s="3" t="str">
        <f>IF(Downloads_maandcijfers!AY64="", "", Downloads_maandcijfers!AY64)</f>
        <v/>
      </c>
      <c r="AZ61" s="3" t="str">
        <f>IF(Downloads_maandcijfers!AZ64="", "", Downloads_maandcijfers!AZ64)</f>
        <v/>
      </c>
      <c r="BA61" s="3" t="str">
        <f>IF(Downloads_maandcijfers!BA64="", "", Downloads_maandcijfers!BA64)</f>
        <v/>
      </c>
      <c r="BB61" s="3" t="str">
        <f>IF(Downloads_maandcijfers!BB64="", "", Downloads_maandcijfers!BB64)</f>
        <v/>
      </c>
      <c r="BC61" s="3" t="str">
        <f>IF(Downloads_maandcijfers!BC64="", "", Downloads_maandcijfers!BC64)</f>
        <v/>
      </c>
      <c r="BD61" s="3" t="str">
        <f>IF(Downloads_maandcijfers!BD64="", "", Downloads_maandcijfers!BD64)</f>
        <v/>
      </c>
      <c r="BE61" s="3" t="str">
        <f>IF(Downloads_maandcijfers!BE64="", "", Downloads_maandcijfers!BE64)</f>
        <v/>
      </c>
      <c r="BF61" s="3" t="str">
        <f>IF(Downloads_maandcijfers!BF64="", "", Downloads_maandcijfers!BF64)</f>
        <v/>
      </c>
      <c r="BG61" s="3">
        <f>IF(Downloads_maandcijfers!BG64="", "", Downloads_maandcijfers!BG64)</f>
        <v>11.22</v>
      </c>
      <c r="BH61" s="3">
        <f>IF(Downloads_maandcijfers!BH64="", "", Downloads_maandcijfers!BH64)</f>
        <v>43.081086999999997</v>
      </c>
      <c r="BI61" s="3" t="str">
        <f>IF(Downloads_maandcijfers!BI64="", "", Downloads_maandcijfers!BI64)</f>
        <v/>
      </c>
      <c r="BJ61" s="3" t="str">
        <f>IF(Downloads_maandcijfers!BJ64="", "", Downloads_maandcijfers!BJ64)</f>
        <v/>
      </c>
      <c r="BK61" s="3" t="str">
        <f>IF(Downloads_maandcijfers!BK64="", "", Downloads_maandcijfers!BK64)</f>
        <v/>
      </c>
      <c r="BL61" s="3" t="str">
        <f>IF(Downloads_maandcijfers!BL64="", "", Downloads_maandcijfers!BL64)</f>
        <v/>
      </c>
      <c r="BM61" s="3" t="str">
        <f>IF(Downloads_maandcijfers!BM64="", "", Downloads_maandcijfers!BM64)</f>
        <v/>
      </c>
      <c r="BN61" s="3">
        <f>IF(Downloads_maandcijfers!BN64="", "", Downloads_maandcijfers!BN64)</f>
        <v>6.42</v>
      </c>
      <c r="BO61" s="3">
        <f>IF(Downloads_maandcijfers!BO64="", "", Downloads_maandcijfers!BO64)</f>
        <v>100.4061</v>
      </c>
      <c r="BP61" s="3" t="str">
        <f>IF(Downloads_maandcijfers!BP64="", "", Downloads_maandcijfers!BP64)</f>
        <v/>
      </c>
      <c r="BQ61" s="3">
        <f>IF(Downloads_maandcijfers!BQ64="", "", Downloads_maandcijfers!BQ64)</f>
        <v>100.3476</v>
      </c>
      <c r="BR61" s="3" t="str">
        <f>IF(Downloads_maandcijfers!BR64="", "", Downloads_maandcijfers!BR64)</f>
        <v/>
      </c>
      <c r="BS61" s="3" t="str">
        <f>IF(Downloads_maandcijfers!BS64="", "", Downloads_maandcijfers!BS64)</f>
        <v/>
      </c>
      <c r="BT61" s="3" t="str">
        <f>IF(Downloads_maandcijfers!BT64="", "", Downloads_maandcijfers!BT64)</f>
        <v/>
      </c>
      <c r="BU61" s="3" t="str">
        <f>IF(Downloads_maandcijfers!BU64="", "", Downloads_maandcijfers!BU64)</f>
        <v/>
      </c>
      <c r="BV61" s="3" t="str">
        <f>IF(Downloads_maandcijfers!BV64="", "", Downloads_maandcijfers!BV64)</f>
        <v/>
      </c>
      <c r="BW61" s="3" t="str">
        <f>IF(Downloads_maandcijfers!BW64="", "", Downloads_maandcijfers!BW64)</f>
        <v/>
      </c>
      <c r="BX61" s="3" t="str">
        <f>IF(Downloads_maandcijfers!BX64="", "", Downloads_maandcijfers!BX64)</f>
        <v/>
      </c>
      <c r="BY61" s="3" t="str">
        <f>IF(Downloads_maandcijfers!BY64="", "", Downloads_maandcijfers!BY64)</f>
        <v/>
      </c>
      <c r="BZ61" s="3" t="str">
        <f>IF(Downloads_maandcijfers!BZ64="", "", Downloads_maandcijfers!BZ64)</f>
        <v/>
      </c>
      <c r="CA61" s="3" t="str">
        <f>IF(Downloads_maandcijfers!CA64="", "", Downloads_maandcijfers!CA64)</f>
        <v/>
      </c>
      <c r="CB61" s="3" t="str">
        <f>IF(Downloads_maandcijfers!CB64="", "", Downloads_maandcijfers!CB64)</f>
        <v/>
      </c>
      <c r="CC61" s="3" t="str">
        <f>IF(Downloads_maandcijfers!CC64="", "", Downloads_maandcijfers!CC64)</f>
        <v/>
      </c>
      <c r="CD61" s="3" t="str">
        <f>IF(Downloads_maandcijfers!CD64="", "", Downloads_maandcijfers!CD64)</f>
        <v/>
      </c>
      <c r="CE61" s="3" t="str">
        <f>IF(Downloads_maandcijfers!CE64="", "", Downloads_maandcijfers!CE64)</f>
        <v/>
      </c>
      <c r="CF61" s="3" t="str">
        <f>IF(Downloads_maandcijfers!CF64="", "", Downloads_maandcijfers!CF64)</f>
        <v/>
      </c>
    </row>
    <row r="62" spans="1:84" s="4" customFormat="1" x14ac:dyDescent="0.25">
      <c r="A62" s="1">
        <v>32143</v>
      </c>
      <c r="B62" s="3">
        <f>IF(Downloads_maandcijfers!B65="", "", Downloads_maandcijfers!B65)</f>
        <v>16.28</v>
      </c>
      <c r="C62" s="3">
        <f>IF(Downloads_maandcijfers!C65="", "", Downloads_maandcijfers!C65)</f>
        <v>0.81530000000000002</v>
      </c>
      <c r="D62" s="3">
        <f>IF(Downloads_maandcijfers!D65="", "", Downloads_maandcijfers!D65)</f>
        <v>131.521455</v>
      </c>
      <c r="E62" s="3">
        <f>IF(Downloads_maandcijfers!E65="", "", Downloads_maandcijfers!E65)</f>
        <v>83.657221000000007</v>
      </c>
      <c r="F62" s="3" t="str">
        <f>IF(Downloads_maandcijfers!F65="", "", Downloads_maandcijfers!F65)</f>
        <v/>
      </c>
      <c r="G62" s="3">
        <f>IF(Downloads_maandcijfers!G65="", "", Downloads_maandcijfers!G65)</f>
        <v>6.48</v>
      </c>
      <c r="H62" s="3">
        <f>IF(Downloads_maandcijfers!H65="", "", Downloads_maandcijfers!H65)</f>
        <v>8.26</v>
      </c>
      <c r="I62" s="3" t="str">
        <f>IF(Downloads_maandcijfers!I65="", "", Downloads_maandcijfers!I65)</f>
        <v/>
      </c>
      <c r="J62" s="3">
        <f>IF(Downloads_maandcijfers!J65="", "", Downloads_maandcijfers!J65)</f>
        <v>6.28</v>
      </c>
      <c r="K62" s="3" t="str">
        <f>IF(Downloads_maandcijfers!K65="", "", Downloads_maandcijfers!K65)</f>
        <v/>
      </c>
      <c r="L62" s="3" t="str">
        <f>IF(Downloads_maandcijfers!L65="", "", Downloads_maandcijfers!L65)</f>
        <v/>
      </c>
      <c r="M62" s="3" t="str">
        <f>IF(Downloads_maandcijfers!M65="", "", Downloads_maandcijfers!M65)</f>
        <v/>
      </c>
      <c r="N62" s="3" t="str">
        <f>IF(Downloads_maandcijfers!N65="", "", Downloads_maandcijfers!N65)</f>
        <v/>
      </c>
      <c r="O62" s="3" t="str">
        <f>IF(Downloads_maandcijfers!O65="", "", Downloads_maandcijfers!O65)</f>
        <v/>
      </c>
      <c r="P62" s="3" t="str">
        <f>IF(Downloads_maandcijfers!P65="", "", Downloads_maandcijfers!P65)</f>
        <v/>
      </c>
      <c r="Q62" s="3" t="str">
        <f>IF(Downloads_maandcijfers!Q65="", "", Downloads_maandcijfers!Q65)</f>
        <v/>
      </c>
      <c r="R62" s="3" t="str">
        <f>IF(Downloads_maandcijfers!R65="", "", Downloads_maandcijfers!R65)</f>
        <v/>
      </c>
      <c r="S62" s="3" t="str">
        <f>IF(Downloads_maandcijfers!S65="", "", Downloads_maandcijfers!S65)</f>
        <v/>
      </c>
      <c r="T62" s="3" t="str">
        <f>IF(Downloads_maandcijfers!T65="", "", Downloads_maandcijfers!T65)</f>
        <v/>
      </c>
      <c r="U62" s="3">
        <f>IF(Downloads_maandcijfers!U65="", "", Downloads_maandcijfers!U65)</f>
        <v>-6.8</v>
      </c>
      <c r="V62" s="3">
        <f>IF(Downloads_maandcijfers!V65="", "", Downloads_maandcijfers!V65)</f>
        <v>0.17</v>
      </c>
      <c r="W62" s="3" t="str">
        <f>IF(Downloads_maandcijfers!W65="", "", Downloads_maandcijfers!W65)</f>
        <v/>
      </c>
      <c r="X62" s="3">
        <f>IF(Downloads_maandcijfers!X65="", "", Downloads_maandcijfers!X65)</f>
        <v>-3.3</v>
      </c>
      <c r="Y62" s="3">
        <f>IF(Downloads_maandcijfers!Y65="", "", Downloads_maandcijfers!Y65)</f>
        <v>-22.4</v>
      </c>
      <c r="Z62" s="3">
        <f>IF(Downloads_maandcijfers!Z65="", "", Downloads_maandcijfers!Z65)</f>
        <v>1393</v>
      </c>
      <c r="AA62" s="3" t="str">
        <f>IF(Downloads_maandcijfers!AA65="", "", Downloads_maandcijfers!AA65)</f>
        <v/>
      </c>
      <c r="AB62" s="3" t="str">
        <f>IF(Downloads_maandcijfers!AB65="", "", Downloads_maandcijfers!AB65)</f>
        <v/>
      </c>
      <c r="AC62" s="3">
        <f>IF(Downloads_maandcijfers!AC65="", "", Downloads_maandcijfers!AC65)</f>
        <v>79.94</v>
      </c>
      <c r="AD62" s="3">
        <f>IF(Downloads_maandcijfers!AD65="", "", Downloads_maandcijfers!AD65)</f>
        <v>257.07</v>
      </c>
      <c r="AE62" s="3">
        <f>IF(Downloads_maandcijfers!AE65="", "", Downloads_maandcijfers!AE65)</f>
        <v>417.21280000000002</v>
      </c>
      <c r="AF62" s="3">
        <f>IF(Downloads_maandcijfers!AF65="", "", Downloads_maandcijfers!AF65)</f>
        <v>6.625</v>
      </c>
      <c r="AG62" s="3" t="str">
        <f>IF(Downloads_maandcijfers!AG65="", "", Downloads_maandcijfers!AG65)</f>
        <v/>
      </c>
      <c r="AH62" s="3">
        <f>IF(Downloads_maandcijfers!AH65="", "", Downloads_maandcijfers!AH65)</f>
        <v>8.375</v>
      </c>
      <c r="AI62" s="3" t="str">
        <f>IF(Downloads_maandcijfers!AI65="", "", Downloads_maandcijfers!AI65)</f>
        <v/>
      </c>
      <c r="AJ62" s="3" t="str">
        <f>IF(Downloads_maandcijfers!AJ65="", "", Downloads_maandcijfers!AJ65)</f>
        <v/>
      </c>
      <c r="AK62" s="3" t="str">
        <f>IF(Downloads_maandcijfers!AK65="", "", Downloads_maandcijfers!AK65)</f>
        <v/>
      </c>
      <c r="AL62" s="3">
        <f>IF(Downloads_maandcijfers!AL65="", "", Downloads_maandcijfers!AL65)</f>
        <v>120.9</v>
      </c>
      <c r="AM62" s="3" t="str">
        <f>IF(Downloads_maandcijfers!AM65="", "", Downloads_maandcijfers!AM65)</f>
        <v/>
      </c>
      <c r="AN62" s="3" t="str">
        <f>IF(Downloads_maandcijfers!AN65="", "", Downloads_maandcijfers!AN65)</f>
        <v/>
      </c>
      <c r="AO62" s="3" t="str">
        <f>IF(Downloads_maandcijfers!AO65="", "", Downloads_maandcijfers!AO65)</f>
        <v/>
      </c>
      <c r="AP62" s="3" t="str">
        <f>IF(Downloads_maandcijfers!AP65="", "", Downloads_maandcijfers!AP65)</f>
        <v/>
      </c>
      <c r="AQ62" s="3" t="str">
        <f>IF(Downloads_maandcijfers!AQ65="", "", Downloads_maandcijfers!AQ65)</f>
        <v/>
      </c>
      <c r="AR62" s="3" t="str">
        <f>IF(Downloads_maandcijfers!AR65="", "", Downloads_maandcijfers!AR65)</f>
        <v/>
      </c>
      <c r="AS62" s="3" t="str">
        <f>IF(Downloads_maandcijfers!AS65="", "", Downloads_maandcijfers!AS65)</f>
        <v/>
      </c>
      <c r="AT62" s="3" t="str">
        <f>IF(Downloads_maandcijfers!AT65="", "", Downloads_maandcijfers!AT65)</f>
        <v/>
      </c>
      <c r="AU62" s="3" t="str">
        <f>IF(Downloads_maandcijfers!AU65="", "", Downloads_maandcijfers!AU65)</f>
        <v/>
      </c>
      <c r="AV62" s="3" t="str">
        <f>IF(Downloads_maandcijfers!AV65="", "", Downloads_maandcijfers!AV65)</f>
        <v/>
      </c>
      <c r="AW62" s="3" t="str">
        <f>IF(Downloads_maandcijfers!AW65="", "", Downloads_maandcijfers!AW65)</f>
        <v/>
      </c>
      <c r="AX62" s="3" t="str">
        <f>IF(Downloads_maandcijfers!AX65="", "", Downloads_maandcijfers!AX65)</f>
        <v/>
      </c>
      <c r="AY62" s="3" t="str">
        <f>IF(Downloads_maandcijfers!AY65="", "", Downloads_maandcijfers!AY65)</f>
        <v/>
      </c>
      <c r="AZ62" s="3" t="str">
        <f>IF(Downloads_maandcijfers!AZ65="", "", Downloads_maandcijfers!AZ65)</f>
        <v/>
      </c>
      <c r="BA62" s="3" t="str">
        <f>IF(Downloads_maandcijfers!BA65="", "", Downloads_maandcijfers!BA65)</f>
        <v/>
      </c>
      <c r="BB62" s="3" t="str">
        <f>IF(Downloads_maandcijfers!BB65="", "", Downloads_maandcijfers!BB65)</f>
        <v/>
      </c>
      <c r="BC62" s="3" t="str">
        <f>IF(Downloads_maandcijfers!BC65="", "", Downloads_maandcijfers!BC65)</f>
        <v/>
      </c>
      <c r="BD62" s="3" t="str">
        <f>IF(Downloads_maandcijfers!BD65="", "", Downloads_maandcijfers!BD65)</f>
        <v/>
      </c>
      <c r="BE62" s="3" t="str">
        <f>IF(Downloads_maandcijfers!BE65="", "", Downloads_maandcijfers!BE65)</f>
        <v/>
      </c>
      <c r="BF62" s="3" t="str">
        <f>IF(Downloads_maandcijfers!BF65="", "", Downloads_maandcijfers!BF65)</f>
        <v/>
      </c>
      <c r="BG62" s="3">
        <f>IF(Downloads_maandcijfers!BG65="", "", Downloads_maandcijfers!BG65)</f>
        <v>10.77</v>
      </c>
      <c r="BH62" s="3">
        <f>IF(Downloads_maandcijfers!BH65="", "", Downloads_maandcijfers!BH65)</f>
        <v>49.580817000000003</v>
      </c>
      <c r="BI62" s="3" t="str">
        <f>IF(Downloads_maandcijfers!BI65="", "", Downloads_maandcijfers!BI65)</f>
        <v/>
      </c>
      <c r="BJ62" s="3" t="str">
        <f>IF(Downloads_maandcijfers!BJ65="", "", Downloads_maandcijfers!BJ65)</f>
        <v/>
      </c>
      <c r="BK62" s="3" t="str">
        <f>IF(Downloads_maandcijfers!BK65="", "", Downloads_maandcijfers!BK65)</f>
        <v/>
      </c>
      <c r="BL62" s="3" t="str">
        <f>IF(Downloads_maandcijfers!BL65="", "", Downloads_maandcijfers!BL65)</f>
        <v/>
      </c>
      <c r="BM62" s="3" t="str">
        <f>IF(Downloads_maandcijfers!BM65="", "", Downloads_maandcijfers!BM65)</f>
        <v/>
      </c>
      <c r="BN62" s="3">
        <f>IF(Downloads_maandcijfers!BN65="", "", Downloads_maandcijfers!BN65)</f>
        <v>6.28</v>
      </c>
      <c r="BO62" s="3">
        <f>IF(Downloads_maandcijfers!BO65="", "", Downloads_maandcijfers!BO65)</f>
        <v>100.33759999999999</v>
      </c>
      <c r="BP62" s="3" t="str">
        <f>IF(Downloads_maandcijfers!BP65="", "", Downloads_maandcijfers!BP65)</f>
        <v/>
      </c>
      <c r="BQ62" s="3">
        <f>IF(Downloads_maandcijfers!BQ65="", "", Downloads_maandcijfers!BQ65)</f>
        <v>100.33969999999999</v>
      </c>
      <c r="BR62" s="3" t="str">
        <f>IF(Downloads_maandcijfers!BR65="", "", Downloads_maandcijfers!BR65)</f>
        <v/>
      </c>
      <c r="BS62" s="3" t="str">
        <f>IF(Downloads_maandcijfers!BS65="", "", Downloads_maandcijfers!BS65)</f>
        <v/>
      </c>
      <c r="BT62" s="3" t="str">
        <f>IF(Downloads_maandcijfers!BT65="", "", Downloads_maandcijfers!BT65)</f>
        <v/>
      </c>
      <c r="BU62" s="3" t="str">
        <f>IF(Downloads_maandcijfers!BU65="", "", Downloads_maandcijfers!BU65)</f>
        <v/>
      </c>
      <c r="BV62" s="3" t="str">
        <f>IF(Downloads_maandcijfers!BV65="", "", Downloads_maandcijfers!BV65)</f>
        <v/>
      </c>
      <c r="BW62" s="3" t="str">
        <f>IF(Downloads_maandcijfers!BW65="", "", Downloads_maandcijfers!BW65)</f>
        <v/>
      </c>
      <c r="BX62" s="3" t="str">
        <f>IF(Downloads_maandcijfers!BX65="", "", Downloads_maandcijfers!BX65)</f>
        <v/>
      </c>
      <c r="BY62" s="3" t="str">
        <f>IF(Downloads_maandcijfers!BY65="", "", Downloads_maandcijfers!BY65)</f>
        <v/>
      </c>
      <c r="BZ62" s="3" t="str">
        <f>IF(Downloads_maandcijfers!BZ65="", "", Downloads_maandcijfers!BZ65)</f>
        <v/>
      </c>
      <c r="CA62" s="3" t="str">
        <f>IF(Downloads_maandcijfers!CA65="", "", Downloads_maandcijfers!CA65)</f>
        <v/>
      </c>
      <c r="CB62" s="3" t="str">
        <f>IF(Downloads_maandcijfers!CB65="", "", Downloads_maandcijfers!CB65)</f>
        <v/>
      </c>
      <c r="CC62" s="3" t="str">
        <f>IF(Downloads_maandcijfers!CC65="", "", Downloads_maandcijfers!CC65)</f>
        <v/>
      </c>
      <c r="CD62" s="3" t="str">
        <f>IF(Downloads_maandcijfers!CD65="", "", Downloads_maandcijfers!CD65)</f>
        <v/>
      </c>
      <c r="CE62" s="3" t="str">
        <f>IF(Downloads_maandcijfers!CE65="", "", Downloads_maandcijfers!CE65)</f>
        <v/>
      </c>
      <c r="CF62" s="3" t="str">
        <f>IF(Downloads_maandcijfers!CF65="", "", Downloads_maandcijfers!CF65)</f>
        <v/>
      </c>
    </row>
    <row r="63" spans="1:84" s="4" customFormat="1" x14ac:dyDescent="0.25">
      <c r="A63" s="1">
        <v>32174</v>
      </c>
      <c r="B63" s="3">
        <f>IF(Downloads_maandcijfers!B66="", "", Downloads_maandcijfers!B66)</f>
        <v>14.73</v>
      </c>
      <c r="C63" s="3">
        <f>IF(Downloads_maandcijfers!C66="", "", Downloads_maandcijfers!C66)</f>
        <v>0.81410000000000005</v>
      </c>
      <c r="D63" s="3">
        <f>IF(Downloads_maandcijfers!D66="", "", Downloads_maandcijfers!D66)</f>
        <v>116.584323</v>
      </c>
      <c r="E63" s="3">
        <f>IF(Downloads_maandcijfers!E66="", "", Downloads_maandcijfers!E66)</f>
        <v>65.582268999999997</v>
      </c>
      <c r="F63" s="3" t="str">
        <f>IF(Downloads_maandcijfers!F66="", "", Downloads_maandcijfers!F66)</f>
        <v/>
      </c>
      <c r="G63" s="3">
        <f>IF(Downloads_maandcijfers!G66="", "", Downloads_maandcijfers!G66)</f>
        <v>6.27</v>
      </c>
      <c r="H63" s="3">
        <f>IF(Downloads_maandcijfers!H66="", "", Downloads_maandcijfers!H66)</f>
        <v>8.16</v>
      </c>
      <c r="I63" s="3" t="str">
        <f>IF(Downloads_maandcijfers!I66="", "", Downloads_maandcijfers!I66)</f>
        <v/>
      </c>
      <c r="J63" s="3">
        <f>IF(Downloads_maandcijfers!J66="", "", Downloads_maandcijfers!J66)</f>
        <v>6.04</v>
      </c>
      <c r="K63" s="3" t="str">
        <f>IF(Downloads_maandcijfers!K66="", "", Downloads_maandcijfers!K66)</f>
        <v/>
      </c>
      <c r="L63" s="3" t="str">
        <f>IF(Downloads_maandcijfers!L66="", "", Downloads_maandcijfers!L66)</f>
        <v/>
      </c>
      <c r="M63" s="3" t="str">
        <f>IF(Downloads_maandcijfers!M66="", "", Downloads_maandcijfers!M66)</f>
        <v/>
      </c>
      <c r="N63" s="3" t="str">
        <f>IF(Downloads_maandcijfers!N66="", "", Downloads_maandcijfers!N66)</f>
        <v/>
      </c>
      <c r="O63" s="3" t="str">
        <f>IF(Downloads_maandcijfers!O66="", "", Downloads_maandcijfers!O66)</f>
        <v/>
      </c>
      <c r="P63" s="3" t="str">
        <f>IF(Downloads_maandcijfers!P66="", "", Downloads_maandcijfers!P66)</f>
        <v/>
      </c>
      <c r="Q63" s="3" t="str">
        <f>IF(Downloads_maandcijfers!Q66="", "", Downloads_maandcijfers!Q66)</f>
        <v/>
      </c>
      <c r="R63" s="3" t="str">
        <f>IF(Downloads_maandcijfers!R66="", "", Downloads_maandcijfers!R66)</f>
        <v/>
      </c>
      <c r="S63" s="3" t="str">
        <f>IF(Downloads_maandcijfers!S66="", "", Downloads_maandcijfers!S66)</f>
        <v/>
      </c>
      <c r="T63" s="3" t="str">
        <f>IF(Downloads_maandcijfers!T66="", "", Downloads_maandcijfers!T66)</f>
        <v/>
      </c>
      <c r="U63" s="3">
        <f>IF(Downloads_maandcijfers!U66="", "", Downloads_maandcijfers!U66)</f>
        <v>-6.3</v>
      </c>
      <c r="V63" s="3">
        <f>IF(Downloads_maandcijfers!V66="", "", Downloads_maandcijfers!V66)</f>
        <v>0.25</v>
      </c>
      <c r="W63" s="3" t="str">
        <f>IF(Downloads_maandcijfers!W66="", "", Downloads_maandcijfers!W66)</f>
        <v/>
      </c>
      <c r="X63" s="3">
        <f>IF(Downloads_maandcijfers!X66="", "", Downloads_maandcijfers!X66)</f>
        <v>-2.2999999999999998</v>
      </c>
      <c r="Y63" s="3">
        <f>IF(Downloads_maandcijfers!Y66="", "", Downloads_maandcijfers!Y66)</f>
        <v>-30.5</v>
      </c>
      <c r="Z63" s="3">
        <f>IF(Downloads_maandcijfers!Z66="", "", Downloads_maandcijfers!Z66)</f>
        <v>1564</v>
      </c>
      <c r="AA63" s="3" t="str">
        <f>IF(Downloads_maandcijfers!AA66="", "", Downloads_maandcijfers!AA66)</f>
        <v/>
      </c>
      <c r="AB63" s="3" t="str">
        <f>IF(Downloads_maandcijfers!AB66="", "", Downloads_maandcijfers!AB66)</f>
        <v/>
      </c>
      <c r="AC63" s="3">
        <f>IF(Downloads_maandcijfers!AC66="", "", Downloads_maandcijfers!AC66)</f>
        <v>87.58</v>
      </c>
      <c r="AD63" s="3">
        <f>IF(Downloads_maandcijfers!AD66="", "", Downloads_maandcijfers!AD66)</f>
        <v>267.82</v>
      </c>
      <c r="AE63" s="3">
        <f>IF(Downloads_maandcijfers!AE66="", "", Downloads_maandcijfers!AE66)</f>
        <v>440.68259999999998</v>
      </c>
      <c r="AF63" s="3">
        <f>IF(Downloads_maandcijfers!AF66="", "", Downloads_maandcijfers!AF66)</f>
        <v>6.5</v>
      </c>
      <c r="AG63" s="3" t="str">
        <f>IF(Downloads_maandcijfers!AG66="", "", Downloads_maandcijfers!AG66)</f>
        <v/>
      </c>
      <c r="AH63" s="3">
        <f>IF(Downloads_maandcijfers!AH66="", "", Downloads_maandcijfers!AH66)</f>
        <v>8.875</v>
      </c>
      <c r="AI63" s="3" t="str">
        <f>IF(Downloads_maandcijfers!AI66="", "", Downloads_maandcijfers!AI66)</f>
        <v/>
      </c>
      <c r="AJ63" s="3" t="str">
        <f>IF(Downloads_maandcijfers!AJ66="", "", Downloads_maandcijfers!AJ66)</f>
        <v/>
      </c>
      <c r="AK63" s="3" t="str">
        <f>IF(Downloads_maandcijfers!AK66="", "", Downloads_maandcijfers!AK66)</f>
        <v/>
      </c>
      <c r="AL63" s="3">
        <f>IF(Downloads_maandcijfers!AL66="", "", Downloads_maandcijfers!AL66)</f>
        <v>121.2</v>
      </c>
      <c r="AM63" s="3" t="str">
        <f>IF(Downloads_maandcijfers!AM66="", "", Downloads_maandcijfers!AM66)</f>
        <v/>
      </c>
      <c r="AN63" s="3" t="str">
        <f>IF(Downloads_maandcijfers!AN66="", "", Downloads_maandcijfers!AN66)</f>
        <v/>
      </c>
      <c r="AO63" s="3" t="str">
        <f>IF(Downloads_maandcijfers!AO66="", "", Downloads_maandcijfers!AO66)</f>
        <v/>
      </c>
      <c r="AP63" s="3" t="str">
        <f>IF(Downloads_maandcijfers!AP66="", "", Downloads_maandcijfers!AP66)</f>
        <v/>
      </c>
      <c r="AQ63" s="3" t="str">
        <f>IF(Downloads_maandcijfers!AQ66="", "", Downloads_maandcijfers!AQ66)</f>
        <v/>
      </c>
      <c r="AR63" s="3" t="str">
        <f>IF(Downloads_maandcijfers!AR66="", "", Downloads_maandcijfers!AR66)</f>
        <v/>
      </c>
      <c r="AS63" s="3" t="str">
        <f>IF(Downloads_maandcijfers!AS66="", "", Downloads_maandcijfers!AS66)</f>
        <v/>
      </c>
      <c r="AT63" s="3" t="str">
        <f>IF(Downloads_maandcijfers!AT66="", "", Downloads_maandcijfers!AT66)</f>
        <v/>
      </c>
      <c r="AU63" s="3" t="str">
        <f>IF(Downloads_maandcijfers!AU66="", "", Downloads_maandcijfers!AU66)</f>
        <v/>
      </c>
      <c r="AV63" s="3" t="str">
        <f>IF(Downloads_maandcijfers!AV66="", "", Downloads_maandcijfers!AV66)</f>
        <v/>
      </c>
      <c r="AW63" s="3" t="str">
        <f>IF(Downloads_maandcijfers!AW66="", "", Downloads_maandcijfers!AW66)</f>
        <v/>
      </c>
      <c r="AX63" s="3" t="str">
        <f>IF(Downloads_maandcijfers!AX66="", "", Downloads_maandcijfers!AX66)</f>
        <v/>
      </c>
      <c r="AY63" s="3" t="str">
        <f>IF(Downloads_maandcijfers!AY66="", "", Downloads_maandcijfers!AY66)</f>
        <v/>
      </c>
      <c r="AZ63" s="3" t="str">
        <f>IF(Downloads_maandcijfers!AZ66="", "", Downloads_maandcijfers!AZ66)</f>
        <v/>
      </c>
      <c r="BA63" s="3" t="str">
        <f>IF(Downloads_maandcijfers!BA66="", "", Downloads_maandcijfers!BA66)</f>
        <v/>
      </c>
      <c r="BB63" s="3" t="str">
        <f>IF(Downloads_maandcijfers!BB66="", "", Downloads_maandcijfers!BB66)</f>
        <v/>
      </c>
      <c r="BC63" s="3" t="str">
        <f>IF(Downloads_maandcijfers!BC66="", "", Downloads_maandcijfers!BC66)</f>
        <v/>
      </c>
      <c r="BD63" s="3" t="str">
        <f>IF(Downloads_maandcijfers!BD66="", "", Downloads_maandcijfers!BD66)</f>
        <v/>
      </c>
      <c r="BE63" s="3" t="str">
        <f>IF(Downloads_maandcijfers!BE66="", "", Downloads_maandcijfers!BE66)</f>
        <v/>
      </c>
      <c r="BF63" s="3" t="str">
        <f>IF(Downloads_maandcijfers!BF66="", "", Downloads_maandcijfers!BF66)</f>
        <v/>
      </c>
      <c r="BG63" s="3">
        <f>IF(Downloads_maandcijfers!BG66="", "", Downloads_maandcijfers!BG66)</f>
        <v>10.53</v>
      </c>
      <c r="BH63" s="3">
        <f>IF(Downloads_maandcijfers!BH66="", "", Downloads_maandcijfers!BH66)</f>
        <v>60.861747000000001</v>
      </c>
      <c r="BI63" s="3" t="str">
        <f>IF(Downloads_maandcijfers!BI66="", "", Downloads_maandcijfers!BI66)</f>
        <v/>
      </c>
      <c r="BJ63" s="3" t="str">
        <f>IF(Downloads_maandcijfers!BJ66="", "", Downloads_maandcijfers!BJ66)</f>
        <v/>
      </c>
      <c r="BK63" s="3" t="str">
        <f>IF(Downloads_maandcijfers!BK66="", "", Downloads_maandcijfers!BK66)</f>
        <v/>
      </c>
      <c r="BL63" s="3" t="str">
        <f>IF(Downloads_maandcijfers!BL66="", "", Downloads_maandcijfers!BL66)</f>
        <v/>
      </c>
      <c r="BM63" s="3" t="str">
        <f>IF(Downloads_maandcijfers!BM66="", "", Downloads_maandcijfers!BM66)</f>
        <v/>
      </c>
      <c r="BN63" s="3">
        <f>IF(Downloads_maandcijfers!BN66="", "", Downloads_maandcijfers!BN66)</f>
        <v>6.04</v>
      </c>
      <c r="BO63" s="3">
        <f>IF(Downloads_maandcijfers!BO66="", "", Downloads_maandcijfers!BO66)</f>
        <v>100.3241</v>
      </c>
      <c r="BP63" s="3" t="str">
        <f>IF(Downloads_maandcijfers!BP66="", "", Downloads_maandcijfers!BP66)</f>
        <v/>
      </c>
      <c r="BQ63" s="3">
        <f>IF(Downloads_maandcijfers!BQ66="", "", Downloads_maandcijfers!BQ66)</f>
        <v>100.3869</v>
      </c>
      <c r="BR63" s="3" t="str">
        <f>IF(Downloads_maandcijfers!BR66="", "", Downloads_maandcijfers!BR66)</f>
        <v/>
      </c>
      <c r="BS63" s="3" t="str">
        <f>IF(Downloads_maandcijfers!BS66="", "", Downloads_maandcijfers!BS66)</f>
        <v/>
      </c>
      <c r="BT63" s="3" t="str">
        <f>IF(Downloads_maandcijfers!BT66="", "", Downloads_maandcijfers!BT66)</f>
        <v/>
      </c>
      <c r="BU63" s="3" t="str">
        <f>IF(Downloads_maandcijfers!BU66="", "", Downloads_maandcijfers!BU66)</f>
        <v/>
      </c>
      <c r="BV63" s="3" t="str">
        <f>IF(Downloads_maandcijfers!BV66="", "", Downloads_maandcijfers!BV66)</f>
        <v/>
      </c>
      <c r="BW63" s="3" t="str">
        <f>IF(Downloads_maandcijfers!BW66="", "", Downloads_maandcijfers!BW66)</f>
        <v/>
      </c>
      <c r="BX63" s="3" t="str">
        <f>IF(Downloads_maandcijfers!BX66="", "", Downloads_maandcijfers!BX66)</f>
        <v/>
      </c>
      <c r="BY63" s="3" t="str">
        <f>IF(Downloads_maandcijfers!BY66="", "", Downloads_maandcijfers!BY66)</f>
        <v/>
      </c>
      <c r="BZ63" s="3" t="str">
        <f>IF(Downloads_maandcijfers!BZ66="", "", Downloads_maandcijfers!BZ66)</f>
        <v/>
      </c>
      <c r="CA63" s="3" t="str">
        <f>IF(Downloads_maandcijfers!CA66="", "", Downloads_maandcijfers!CA66)</f>
        <v/>
      </c>
      <c r="CB63" s="3" t="str">
        <f>IF(Downloads_maandcijfers!CB66="", "", Downloads_maandcijfers!CB66)</f>
        <v/>
      </c>
      <c r="CC63" s="3" t="str">
        <f>IF(Downloads_maandcijfers!CC66="", "", Downloads_maandcijfers!CC66)</f>
        <v/>
      </c>
      <c r="CD63" s="3" t="str">
        <f>IF(Downloads_maandcijfers!CD66="", "", Downloads_maandcijfers!CD66)</f>
        <v/>
      </c>
      <c r="CE63" s="3" t="str">
        <f>IF(Downloads_maandcijfers!CE66="", "", Downloads_maandcijfers!CE66)</f>
        <v/>
      </c>
      <c r="CF63" s="3" t="str">
        <f>IF(Downloads_maandcijfers!CF66="", "", Downloads_maandcijfers!CF66)</f>
        <v/>
      </c>
    </row>
    <row r="64" spans="1:84" s="4" customFormat="1" x14ac:dyDescent="0.25">
      <c r="A64" s="1">
        <v>32203</v>
      </c>
      <c r="B64" s="3">
        <f>IF(Downloads_maandcijfers!B67="", "", Downloads_maandcijfers!B67)</f>
        <v>15.65</v>
      </c>
      <c r="C64" s="3">
        <f>IF(Downloads_maandcijfers!C67="", "", Downloads_maandcijfers!C67)</f>
        <v>0.79500000000000004</v>
      </c>
      <c r="D64" s="3">
        <f>IF(Downloads_maandcijfers!D67="", "", Downloads_maandcijfers!D67)</f>
        <v>105.052459</v>
      </c>
      <c r="E64" s="3">
        <f>IF(Downloads_maandcijfers!E67="", "", Downloads_maandcijfers!E67)</f>
        <v>75.881996999999998</v>
      </c>
      <c r="F64" s="3" t="str">
        <f>IF(Downloads_maandcijfers!F67="", "", Downloads_maandcijfers!F67)</f>
        <v/>
      </c>
      <c r="G64" s="3">
        <f>IF(Downloads_maandcijfers!G67="", "", Downloads_maandcijfers!G67)</f>
        <v>6.21</v>
      </c>
      <c r="H64" s="3">
        <f>IF(Downloads_maandcijfers!H67="", "", Downloads_maandcijfers!H67)</f>
        <v>8.57</v>
      </c>
      <c r="I64" s="3" t="str">
        <f>IF(Downloads_maandcijfers!I67="", "", Downloads_maandcijfers!I67)</f>
        <v/>
      </c>
      <c r="J64" s="3">
        <f>IF(Downloads_maandcijfers!J67="", "", Downloads_maandcijfers!J67)</f>
        <v>6.11</v>
      </c>
      <c r="K64" s="3" t="str">
        <f>IF(Downloads_maandcijfers!K67="", "", Downloads_maandcijfers!K67)</f>
        <v/>
      </c>
      <c r="L64" s="3" t="str">
        <f>IF(Downloads_maandcijfers!L67="", "", Downloads_maandcijfers!L67)</f>
        <v/>
      </c>
      <c r="M64" s="3" t="str">
        <f>IF(Downloads_maandcijfers!M67="", "", Downloads_maandcijfers!M67)</f>
        <v/>
      </c>
      <c r="N64" s="3" t="str">
        <f>IF(Downloads_maandcijfers!N67="", "", Downloads_maandcijfers!N67)</f>
        <v/>
      </c>
      <c r="O64" s="3" t="str">
        <f>IF(Downloads_maandcijfers!O67="", "", Downloads_maandcijfers!O67)</f>
        <v/>
      </c>
      <c r="P64" s="3" t="str">
        <f>IF(Downloads_maandcijfers!P67="", "", Downloads_maandcijfers!P67)</f>
        <v/>
      </c>
      <c r="Q64" s="3" t="str">
        <f>IF(Downloads_maandcijfers!Q67="", "", Downloads_maandcijfers!Q67)</f>
        <v/>
      </c>
      <c r="R64" s="3" t="str">
        <f>IF(Downloads_maandcijfers!R67="", "", Downloads_maandcijfers!R67)</f>
        <v/>
      </c>
      <c r="S64" s="3" t="str">
        <f>IF(Downloads_maandcijfers!S67="", "", Downloads_maandcijfers!S67)</f>
        <v/>
      </c>
      <c r="T64" s="3" t="str">
        <f>IF(Downloads_maandcijfers!T67="", "", Downloads_maandcijfers!T67)</f>
        <v/>
      </c>
      <c r="U64" s="3">
        <f>IF(Downloads_maandcijfers!U67="", "", Downloads_maandcijfers!U67)</f>
        <v>-6</v>
      </c>
      <c r="V64" s="3">
        <f>IF(Downloads_maandcijfers!V67="", "", Downloads_maandcijfers!V67)</f>
        <v>0.41</v>
      </c>
      <c r="W64" s="3" t="str">
        <f>IF(Downloads_maandcijfers!W67="", "", Downloads_maandcijfers!W67)</f>
        <v/>
      </c>
      <c r="X64" s="3">
        <f>IF(Downloads_maandcijfers!X67="", "", Downloads_maandcijfers!X67)</f>
        <v>-1.8</v>
      </c>
      <c r="Y64" s="3">
        <f>IF(Downloads_maandcijfers!Y67="", "", Downloads_maandcijfers!Y67)</f>
        <v>-26.2</v>
      </c>
      <c r="Z64" s="3">
        <f>IF(Downloads_maandcijfers!Z67="", "", Downloads_maandcijfers!Z67)</f>
        <v>1617</v>
      </c>
      <c r="AA64" s="3" t="str">
        <f>IF(Downloads_maandcijfers!AA67="", "", Downloads_maandcijfers!AA67)</f>
        <v/>
      </c>
      <c r="AB64" s="3" t="str">
        <f>IF(Downloads_maandcijfers!AB67="", "", Downloads_maandcijfers!AB67)</f>
        <v/>
      </c>
      <c r="AC64" s="3">
        <f>IF(Downloads_maandcijfers!AC67="", "", Downloads_maandcijfers!AC67)</f>
        <v>91.48</v>
      </c>
      <c r="AD64" s="3">
        <f>IF(Downloads_maandcijfers!AD67="", "", Downloads_maandcijfers!AD67)</f>
        <v>258.89</v>
      </c>
      <c r="AE64" s="3">
        <f>IF(Downloads_maandcijfers!AE67="", "", Downloads_maandcijfers!AE67)</f>
        <v>453.22719999999998</v>
      </c>
      <c r="AF64" s="3">
        <f>IF(Downloads_maandcijfers!AF67="", "", Downloads_maandcijfers!AF67)</f>
        <v>6.75</v>
      </c>
      <c r="AG64" s="3" t="str">
        <f>IF(Downloads_maandcijfers!AG67="", "", Downloads_maandcijfers!AG67)</f>
        <v/>
      </c>
      <c r="AH64" s="3">
        <f>IF(Downloads_maandcijfers!AH67="", "", Downloads_maandcijfers!AH67)</f>
        <v>8.375</v>
      </c>
      <c r="AI64" s="3" t="str">
        <f>IF(Downloads_maandcijfers!AI67="", "", Downloads_maandcijfers!AI67)</f>
        <v/>
      </c>
      <c r="AJ64" s="3" t="str">
        <f>IF(Downloads_maandcijfers!AJ67="", "", Downloads_maandcijfers!AJ67)</f>
        <v/>
      </c>
      <c r="AK64" s="3" t="str">
        <f>IF(Downloads_maandcijfers!AK67="", "", Downloads_maandcijfers!AK67)</f>
        <v/>
      </c>
      <c r="AL64" s="3">
        <f>IF(Downloads_maandcijfers!AL67="", "", Downloads_maandcijfers!AL67)</f>
        <v>121.7</v>
      </c>
      <c r="AM64" s="3" t="str">
        <f>IF(Downloads_maandcijfers!AM67="", "", Downloads_maandcijfers!AM67)</f>
        <v/>
      </c>
      <c r="AN64" s="3" t="str">
        <f>IF(Downloads_maandcijfers!AN67="", "", Downloads_maandcijfers!AN67)</f>
        <v/>
      </c>
      <c r="AO64" s="3" t="str">
        <f>IF(Downloads_maandcijfers!AO67="", "", Downloads_maandcijfers!AO67)</f>
        <v/>
      </c>
      <c r="AP64" s="3" t="str">
        <f>IF(Downloads_maandcijfers!AP67="", "", Downloads_maandcijfers!AP67)</f>
        <v/>
      </c>
      <c r="AQ64" s="3" t="str">
        <f>IF(Downloads_maandcijfers!AQ67="", "", Downloads_maandcijfers!AQ67)</f>
        <v/>
      </c>
      <c r="AR64" s="3" t="str">
        <f>IF(Downloads_maandcijfers!AR67="", "", Downloads_maandcijfers!AR67)</f>
        <v/>
      </c>
      <c r="AS64" s="3" t="str">
        <f>IF(Downloads_maandcijfers!AS67="", "", Downloads_maandcijfers!AS67)</f>
        <v/>
      </c>
      <c r="AT64" s="3" t="str">
        <f>IF(Downloads_maandcijfers!AT67="", "", Downloads_maandcijfers!AT67)</f>
        <v/>
      </c>
      <c r="AU64" s="3" t="str">
        <f>IF(Downloads_maandcijfers!AU67="", "", Downloads_maandcijfers!AU67)</f>
        <v/>
      </c>
      <c r="AV64" s="3" t="str">
        <f>IF(Downloads_maandcijfers!AV67="", "", Downloads_maandcijfers!AV67)</f>
        <v/>
      </c>
      <c r="AW64" s="3" t="str">
        <f>IF(Downloads_maandcijfers!AW67="", "", Downloads_maandcijfers!AW67)</f>
        <v/>
      </c>
      <c r="AX64" s="3" t="str">
        <f>IF(Downloads_maandcijfers!AX67="", "", Downloads_maandcijfers!AX67)</f>
        <v/>
      </c>
      <c r="AY64" s="3" t="str">
        <f>IF(Downloads_maandcijfers!AY67="", "", Downloads_maandcijfers!AY67)</f>
        <v/>
      </c>
      <c r="AZ64" s="3" t="str">
        <f>IF(Downloads_maandcijfers!AZ67="", "", Downloads_maandcijfers!AZ67)</f>
        <v/>
      </c>
      <c r="BA64" s="3" t="str">
        <f>IF(Downloads_maandcijfers!BA67="", "", Downloads_maandcijfers!BA67)</f>
        <v/>
      </c>
      <c r="BB64" s="3" t="str">
        <f>IF(Downloads_maandcijfers!BB67="", "", Downloads_maandcijfers!BB67)</f>
        <v/>
      </c>
      <c r="BC64" s="3" t="str">
        <f>IF(Downloads_maandcijfers!BC67="", "", Downloads_maandcijfers!BC67)</f>
        <v/>
      </c>
      <c r="BD64" s="3" t="str">
        <f>IF(Downloads_maandcijfers!BD67="", "", Downloads_maandcijfers!BD67)</f>
        <v/>
      </c>
      <c r="BE64" s="3" t="str">
        <f>IF(Downloads_maandcijfers!BE67="", "", Downloads_maandcijfers!BE67)</f>
        <v/>
      </c>
      <c r="BF64" s="3" t="str">
        <f>IF(Downloads_maandcijfers!BF67="", "", Downloads_maandcijfers!BF67)</f>
        <v/>
      </c>
      <c r="BG64" s="3">
        <f>IF(Downloads_maandcijfers!BG67="", "", Downloads_maandcijfers!BG67)</f>
        <v>10.76</v>
      </c>
      <c r="BH64" s="3">
        <f>IF(Downloads_maandcijfers!BH67="", "", Downloads_maandcijfers!BH67)</f>
        <v>52.543892999999997</v>
      </c>
      <c r="BI64" s="3" t="str">
        <f>IF(Downloads_maandcijfers!BI67="", "", Downloads_maandcijfers!BI67)</f>
        <v/>
      </c>
      <c r="BJ64" s="3" t="str">
        <f>IF(Downloads_maandcijfers!BJ67="", "", Downloads_maandcijfers!BJ67)</f>
        <v/>
      </c>
      <c r="BK64" s="3" t="str">
        <f>IF(Downloads_maandcijfers!BK67="", "", Downloads_maandcijfers!BK67)</f>
        <v/>
      </c>
      <c r="BL64" s="3" t="str">
        <f>IF(Downloads_maandcijfers!BL67="", "", Downloads_maandcijfers!BL67)</f>
        <v/>
      </c>
      <c r="BM64" s="3" t="str">
        <f>IF(Downloads_maandcijfers!BM67="", "", Downloads_maandcijfers!BM67)</f>
        <v/>
      </c>
      <c r="BN64" s="3">
        <f>IF(Downloads_maandcijfers!BN67="", "", Downloads_maandcijfers!BN67)</f>
        <v>6.11</v>
      </c>
      <c r="BO64" s="3">
        <f>IF(Downloads_maandcijfers!BO67="", "", Downloads_maandcijfers!BO67)</f>
        <v>100.3541</v>
      </c>
      <c r="BP64" s="3" t="str">
        <f>IF(Downloads_maandcijfers!BP67="", "", Downloads_maandcijfers!BP67)</f>
        <v/>
      </c>
      <c r="BQ64" s="3">
        <f>IF(Downloads_maandcijfers!BQ67="", "", Downloads_maandcijfers!BQ67)</f>
        <v>100.48520000000001</v>
      </c>
      <c r="BR64" s="3" t="str">
        <f>IF(Downloads_maandcijfers!BR67="", "", Downloads_maandcijfers!BR67)</f>
        <v/>
      </c>
      <c r="BS64" s="3" t="str">
        <f>IF(Downloads_maandcijfers!BS67="", "", Downloads_maandcijfers!BS67)</f>
        <v/>
      </c>
      <c r="BT64" s="3" t="str">
        <f>IF(Downloads_maandcijfers!BT67="", "", Downloads_maandcijfers!BT67)</f>
        <v/>
      </c>
      <c r="BU64" s="3" t="str">
        <f>IF(Downloads_maandcijfers!BU67="", "", Downloads_maandcijfers!BU67)</f>
        <v/>
      </c>
      <c r="BV64" s="3" t="str">
        <f>IF(Downloads_maandcijfers!BV67="", "", Downloads_maandcijfers!BV67)</f>
        <v/>
      </c>
      <c r="BW64" s="3" t="str">
        <f>IF(Downloads_maandcijfers!BW67="", "", Downloads_maandcijfers!BW67)</f>
        <v/>
      </c>
      <c r="BX64" s="3" t="str">
        <f>IF(Downloads_maandcijfers!BX67="", "", Downloads_maandcijfers!BX67)</f>
        <v/>
      </c>
      <c r="BY64" s="3" t="str">
        <f>IF(Downloads_maandcijfers!BY67="", "", Downloads_maandcijfers!BY67)</f>
        <v/>
      </c>
      <c r="BZ64" s="3" t="str">
        <f>IF(Downloads_maandcijfers!BZ67="", "", Downloads_maandcijfers!BZ67)</f>
        <v/>
      </c>
      <c r="CA64" s="3" t="str">
        <f>IF(Downloads_maandcijfers!CA67="", "", Downloads_maandcijfers!CA67)</f>
        <v/>
      </c>
      <c r="CB64" s="3" t="str">
        <f>IF(Downloads_maandcijfers!CB67="", "", Downloads_maandcijfers!CB67)</f>
        <v/>
      </c>
      <c r="CC64" s="3" t="str">
        <f>IF(Downloads_maandcijfers!CC67="", "", Downloads_maandcijfers!CC67)</f>
        <v/>
      </c>
      <c r="CD64" s="3" t="str">
        <f>IF(Downloads_maandcijfers!CD67="", "", Downloads_maandcijfers!CD67)</f>
        <v/>
      </c>
      <c r="CE64" s="3" t="str">
        <f>IF(Downloads_maandcijfers!CE67="", "", Downloads_maandcijfers!CE67)</f>
        <v/>
      </c>
      <c r="CF64" s="3" t="str">
        <f>IF(Downloads_maandcijfers!CF67="", "", Downloads_maandcijfers!CF67)</f>
        <v/>
      </c>
    </row>
    <row r="65" spans="1:84" s="4" customFormat="1" x14ac:dyDescent="0.25">
      <c r="A65" s="1">
        <v>32234</v>
      </c>
      <c r="B65" s="3">
        <f>IF(Downloads_maandcijfers!B68="", "", Downloads_maandcijfers!B68)</f>
        <v>16.600000000000001</v>
      </c>
      <c r="C65" s="3">
        <f>IF(Downloads_maandcijfers!C68="", "", Downloads_maandcijfers!C68)</f>
        <v>0.81</v>
      </c>
      <c r="D65" s="3">
        <f>IF(Downloads_maandcijfers!D68="", "", Downloads_maandcijfers!D68)</f>
        <v>113.65597699999999</v>
      </c>
      <c r="E65" s="3">
        <f>IF(Downloads_maandcijfers!E68="", "", Downloads_maandcijfers!E68)</f>
        <v>65.337287000000003</v>
      </c>
      <c r="F65" s="3" t="str">
        <f>IF(Downloads_maandcijfers!F68="", "", Downloads_maandcijfers!F68)</f>
        <v/>
      </c>
      <c r="G65" s="3">
        <f>IF(Downloads_maandcijfers!G68="", "", Downloads_maandcijfers!G68)</f>
        <v>6.28</v>
      </c>
      <c r="H65" s="3">
        <f>IF(Downloads_maandcijfers!H68="", "", Downloads_maandcijfers!H68)</f>
        <v>8.8699999999999992</v>
      </c>
      <c r="I65" s="3" t="str">
        <f>IF(Downloads_maandcijfers!I68="", "", Downloads_maandcijfers!I68)</f>
        <v/>
      </c>
      <c r="J65" s="3">
        <f>IF(Downloads_maandcijfers!J68="", "", Downloads_maandcijfers!J68)</f>
        <v>6.41</v>
      </c>
      <c r="K65" s="3" t="str">
        <f>IF(Downloads_maandcijfers!K68="", "", Downloads_maandcijfers!K68)</f>
        <v/>
      </c>
      <c r="L65" s="3" t="str">
        <f>IF(Downloads_maandcijfers!L68="", "", Downloads_maandcijfers!L68)</f>
        <v/>
      </c>
      <c r="M65" s="3" t="str">
        <f>IF(Downloads_maandcijfers!M68="", "", Downloads_maandcijfers!M68)</f>
        <v/>
      </c>
      <c r="N65" s="3" t="str">
        <f>IF(Downloads_maandcijfers!N68="", "", Downloads_maandcijfers!N68)</f>
        <v/>
      </c>
      <c r="O65" s="3" t="str">
        <f>IF(Downloads_maandcijfers!O68="", "", Downloads_maandcijfers!O68)</f>
        <v/>
      </c>
      <c r="P65" s="3" t="str">
        <f>IF(Downloads_maandcijfers!P68="", "", Downloads_maandcijfers!P68)</f>
        <v/>
      </c>
      <c r="Q65" s="3" t="str">
        <f>IF(Downloads_maandcijfers!Q68="", "", Downloads_maandcijfers!Q68)</f>
        <v/>
      </c>
      <c r="R65" s="3" t="str">
        <f>IF(Downloads_maandcijfers!R68="", "", Downloads_maandcijfers!R68)</f>
        <v/>
      </c>
      <c r="S65" s="3" t="str">
        <f>IF(Downloads_maandcijfers!S68="", "", Downloads_maandcijfers!S68)</f>
        <v/>
      </c>
      <c r="T65" s="3" t="str">
        <f>IF(Downloads_maandcijfers!T68="", "", Downloads_maandcijfers!T68)</f>
        <v/>
      </c>
      <c r="U65" s="3">
        <f>IF(Downloads_maandcijfers!U68="", "", Downloads_maandcijfers!U68)</f>
        <v>-5.2</v>
      </c>
      <c r="V65" s="3">
        <f>IF(Downloads_maandcijfers!V68="", "", Downloads_maandcijfers!V68)</f>
        <v>0.44</v>
      </c>
      <c r="W65" s="3" t="str">
        <f>IF(Downloads_maandcijfers!W68="", "", Downloads_maandcijfers!W68)</f>
        <v/>
      </c>
      <c r="X65" s="3">
        <f>IF(Downloads_maandcijfers!X68="", "", Downloads_maandcijfers!X68)</f>
        <v>-0.8</v>
      </c>
      <c r="Y65" s="3">
        <f>IF(Downloads_maandcijfers!Y68="", "", Downloads_maandcijfers!Y68)</f>
        <v>-22.4</v>
      </c>
      <c r="Z65" s="3">
        <f>IF(Downloads_maandcijfers!Z68="", "", Downloads_maandcijfers!Z68)</f>
        <v>1358</v>
      </c>
      <c r="AA65" s="3" t="str">
        <f>IF(Downloads_maandcijfers!AA68="", "", Downloads_maandcijfers!AA68)</f>
        <v/>
      </c>
      <c r="AB65" s="3" t="str">
        <f>IF(Downloads_maandcijfers!AB68="", "", Downloads_maandcijfers!AB68)</f>
        <v/>
      </c>
      <c r="AC65" s="3">
        <f>IF(Downloads_maandcijfers!AC68="", "", Downloads_maandcijfers!AC68)</f>
        <v>94.85</v>
      </c>
      <c r="AD65" s="3">
        <f>IF(Downloads_maandcijfers!AD68="", "", Downloads_maandcijfers!AD68)</f>
        <v>261.33</v>
      </c>
      <c r="AE65" s="3">
        <f>IF(Downloads_maandcijfers!AE68="", "", Downloads_maandcijfers!AE68)</f>
        <v>458.16399999999999</v>
      </c>
      <c r="AF65" s="3">
        <f>IF(Downloads_maandcijfers!AF68="", "", Downloads_maandcijfers!AF68)</f>
        <v>6.75</v>
      </c>
      <c r="AG65" s="3" t="str">
        <f>IF(Downloads_maandcijfers!AG68="", "", Downloads_maandcijfers!AG68)</f>
        <v/>
      </c>
      <c r="AH65" s="3">
        <f>IF(Downloads_maandcijfers!AH68="", "", Downloads_maandcijfers!AH68)</f>
        <v>7.875</v>
      </c>
      <c r="AI65" s="3" t="str">
        <f>IF(Downloads_maandcijfers!AI68="", "", Downloads_maandcijfers!AI68)</f>
        <v/>
      </c>
      <c r="AJ65" s="3" t="str">
        <f>IF(Downloads_maandcijfers!AJ68="", "", Downloads_maandcijfers!AJ68)</f>
        <v/>
      </c>
      <c r="AK65" s="3" t="str">
        <f>IF(Downloads_maandcijfers!AK68="", "", Downloads_maandcijfers!AK68)</f>
        <v/>
      </c>
      <c r="AL65" s="3">
        <f>IF(Downloads_maandcijfers!AL68="", "", Downloads_maandcijfers!AL68)</f>
        <v>122.3</v>
      </c>
      <c r="AM65" s="3" t="str">
        <f>IF(Downloads_maandcijfers!AM68="", "", Downloads_maandcijfers!AM68)</f>
        <v/>
      </c>
      <c r="AN65" s="3" t="str">
        <f>IF(Downloads_maandcijfers!AN68="", "", Downloads_maandcijfers!AN68)</f>
        <v/>
      </c>
      <c r="AO65" s="3" t="str">
        <f>IF(Downloads_maandcijfers!AO68="", "", Downloads_maandcijfers!AO68)</f>
        <v/>
      </c>
      <c r="AP65" s="3" t="str">
        <f>IF(Downloads_maandcijfers!AP68="", "", Downloads_maandcijfers!AP68)</f>
        <v/>
      </c>
      <c r="AQ65" s="3" t="str">
        <f>IF(Downloads_maandcijfers!AQ68="", "", Downloads_maandcijfers!AQ68)</f>
        <v/>
      </c>
      <c r="AR65" s="3" t="str">
        <f>IF(Downloads_maandcijfers!AR68="", "", Downloads_maandcijfers!AR68)</f>
        <v/>
      </c>
      <c r="AS65" s="3" t="str">
        <f>IF(Downloads_maandcijfers!AS68="", "", Downloads_maandcijfers!AS68)</f>
        <v/>
      </c>
      <c r="AT65" s="3" t="str">
        <f>IF(Downloads_maandcijfers!AT68="", "", Downloads_maandcijfers!AT68)</f>
        <v/>
      </c>
      <c r="AU65" s="3" t="str">
        <f>IF(Downloads_maandcijfers!AU68="", "", Downloads_maandcijfers!AU68)</f>
        <v/>
      </c>
      <c r="AV65" s="3" t="str">
        <f>IF(Downloads_maandcijfers!AV68="", "", Downloads_maandcijfers!AV68)</f>
        <v/>
      </c>
      <c r="AW65" s="3" t="str">
        <f>IF(Downloads_maandcijfers!AW68="", "", Downloads_maandcijfers!AW68)</f>
        <v/>
      </c>
      <c r="AX65" s="3" t="str">
        <f>IF(Downloads_maandcijfers!AX68="", "", Downloads_maandcijfers!AX68)</f>
        <v/>
      </c>
      <c r="AY65" s="3" t="str">
        <f>IF(Downloads_maandcijfers!AY68="", "", Downloads_maandcijfers!AY68)</f>
        <v/>
      </c>
      <c r="AZ65" s="3" t="str">
        <f>IF(Downloads_maandcijfers!AZ68="", "", Downloads_maandcijfers!AZ68)</f>
        <v/>
      </c>
      <c r="BA65" s="3" t="str">
        <f>IF(Downloads_maandcijfers!BA68="", "", Downloads_maandcijfers!BA68)</f>
        <v/>
      </c>
      <c r="BB65" s="3" t="str">
        <f>IF(Downloads_maandcijfers!BB68="", "", Downloads_maandcijfers!BB68)</f>
        <v/>
      </c>
      <c r="BC65" s="3" t="str">
        <f>IF(Downloads_maandcijfers!BC68="", "", Downloads_maandcijfers!BC68)</f>
        <v/>
      </c>
      <c r="BD65" s="3" t="str">
        <f>IF(Downloads_maandcijfers!BD68="", "", Downloads_maandcijfers!BD68)</f>
        <v/>
      </c>
      <c r="BE65" s="3" t="str">
        <f>IF(Downloads_maandcijfers!BE68="", "", Downloads_maandcijfers!BE68)</f>
        <v/>
      </c>
      <c r="BF65" s="3" t="str">
        <f>IF(Downloads_maandcijfers!BF68="", "", Downloads_maandcijfers!BF68)</f>
        <v/>
      </c>
      <c r="BG65" s="3">
        <f>IF(Downloads_maandcijfers!BG68="", "", Downloads_maandcijfers!BG68)</f>
        <v>10.94</v>
      </c>
      <c r="BH65" s="3">
        <f>IF(Downloads_maandcijfers!BH68="", "", Downloads_maandcijfers!BH68)</f>
        <v>37.532414000000003</v>
      </c>
      <c r="BI65" s="3" t="str">
        <f>IF(Downloads_maandcijfers!BI68="", "", Downloads_maandcijfers!BI68)</f>
        <v/>
      </c>
      <c r="BJ65" s="3" t="str">
        <f>IF(Downloads_maandcijfers!BJ68="", "", Downloads_maandcijfers!BJ68)</f>
        <v/>
      </c>
      <c r="BK65" s="3" t="str">
        <f>IF(Downloads_maandcijfers!BK68="", "", Downloads_maandcijfers!BK68)</f>
        <v/>
      </c>
      <c r="BL65" s="3" t="str">
        <f>IF(Downloads_maandcijfers!BL68="", "", Downloads_maandcijfers!BL68)</f>
        <v/>
      </c>
      <c r="BM65" s="3" t="str">
        <f>IF(Downloads_maandcijfers!BM68="", "", Downloads_maandcijfers!BM68)</f>
        <v/>
      </c>
      <c r="BN65" s="3">
        <f>IF(Downloads_maandcijfers!BN68="", "", Downloads_maandcijfers!BN68)</f>
        <v>6.41</v>
      </c>
      <c r="BO65" s="3">
        <f>IF(Downloads_maandcijfers!BO68="", "", Downloads_maandcijfers!BO68)</f>
        <v>100.413</v>
      </c>
      <c r="BP65" s="3" t="str">
        <f>IF(Downloads_maandcijfers!BP68="", "", Downloads_maandcijfers!BP68)</f>
        <v/>
      </c>
      <c r="BQ65" s="3">
        <f>IF(Downloads_maandcijfers!BQ68="", "", Downloads_maandcijfers!BQ68)</f>
        <v>100.6229</v>
      </c>
      <c r="BR65" s="3" t="str">
        <f>IF(Downloads_maandcijfers!BR68="", "", Downloads_maandcijfers!BR68)</f>
        <v/>
      </c>
      <c r="BS65" s="3" t="str">
        <f>IF(Downloads_maandcijfers!BS68="", "", Downloads_maandcijfers!BS68)</f>
        <v/>
      </c>
      <c r="BT65" s="3" t="str">
        <f>IF(Downloads_maandcijfers!BT68="", "", Downloads_maandcijfers!BT68)</f>
        <v/>
      </c>
      <c r="BU65" s="3" t="str">
        <f>IF(Downloads_maandcijfers!BU68="", "", Downloads_maandcijfers!BU68)</f>
        <v/>
      </c>
      <c r="BV65" s="3" t="str">
        <f>IF(Downloads_maandcijfers!BV68="", "", Downloads_maandcijfers!BV68)</f>
        <v/>
      </c>
      <c r="BW65" s="3" t="str">
        <f>IF(Downloads_maandcijfers!BW68="", "", Downloads_maandcijfers!BW68)</f>
        <v/>
      </c>
      <c r="BX65" s="3" t="str">
        <f>IF(Downloads_maandcijfers!BX68="", "", Downloads_maandcijfers!BX68)</f>
        <v/>
      </c>
      <c r="BY65" s="3" t="str">
        <f>IF(Downloads_maandcijfers!BY68="", "", Downloads_maandcijfers!BY68)</f>
        <v/>
      </c>
      <c r="BZ65" s="3" t="str">
        <f>IF(Downloads_maandcijfers!BZ68="", "", Downloads_maandcijfers!BZ68)</f>
        <v/>
      </c>
      <c r="CA65" s="3" t="str">
        <f>IF(Downloads_maandcijfers!CA68="", "", Downloads_maandcijfers!CA68)</f>
        <v/>
      </c>
      <c r="CB65" s="3" t="str">
        <f>IF(Downloads_maandcijfers!CB68="", "", Downloads_maandcijfers!CB68)</f>
        <v/>
      </c>
      <c r="CC65" s="3" t="str">
        <f>IF(Downloads_maandcijfers!CC68="", "", Downloads_maandcijfers!CC68)</f>
        <v/>
      </c>
      <c r="CD65" s="3" t="str">
        <f>IF(Downloads_maandcijfers!CD68="", "", Downloads_maandcijfers!CD68)</f>
        <v/>
      </c>
      <c r="CE65" s="3" t="str">
        <f>IF(Downloads_maandcijfers!CE68="", "", Downloads_maandcijfers!CE68)</f>
        <v/>
      </c>
      <c r="CF65" s="3" t="str">
        <f>IF(Downloads_maandcijfers!CF68="", "", Downloads_maandcijfers!CF68)</f>
        <v/>
      </c>
    </row>
    <row r="66" spans="1:84" s="4" customFormat="1" x14ac:dyDescent="0.25">
      <c r="A66" s="1">
        <v>32264</v>
      </c>
      <c r="B66" s="3">
        <f>IF(Downloads_maandcijfers!B69="", "", Downloads_maandcijfers!B69)</f>
        <v>16.2</v>
      </c>
      <c r="C66" s="3">
        <f>IF(Downloads_maandcijfers!C69="", "", Downloads_maandcijfers!C69)</f>
        <v>0.8327</v>
      </c>
      <c r="D66" s="3">
        <f>IF(Downloads_maandcijfers!D69="", "", Downloads_maandcijfers!D69)</f>
        <v>96.145724000000001</v>
      </c>
      <c r="E66" s="3">
        <f>IF(Downloads_maandcijfers!E69="", "", Downloads_maandcijfers!E69)</f>
        <v>72.297759999999997</v>
      </c>
      <c r="F66" s="3" t="str">
        <f>IF(Downloads_maandcijfers!F69="", "", Downloads_maandcijfers!F69)</f>
        <v/>
      </c>
      <c r="G66" s="3">
        <f>IF(Downloads_maandcijfers!G69="", "", Downloads_maandcijfers!G69)</f>
        <v>6.59</v>
      </c>
      <c r="H66" s="3">
        <f>IF(Downloads_maandcijfers!H69="", "", Downloads_maandcijfers!H69)</f>
        <v>9.1999999999999993</v>
      </c>
      <c r="I66" s="3" t="str">
        <f>IF(Downloads_maandcijfers!I69="", "", Downloads_maandcijfers!I69)</f>
        <v/>
      </c>
      <c r="J66" s="3">
        <f>IF(Downloads_maandcijfers!J69="", "", Downloads_maandcijfers!J69)</f>
        <v>6.45</v>
      </c>
      <c r="K66" s="3" t="str">
        <f>IF(Downloads_maandcijfers!K69="", "", Downloads_maandcijfers!K69)</f>
        <v/>
      </c>
      <c r="L66" s="3" t="str">
        <f>IF(Downloads_maandcijfers!L69="", "", Downloads_maandcijfers!L69)</f>
        <v/>
      </c>
      <c r="M66" s="3" t="str">
        <f>IF(Downloads_maandcijfers!M69="", "", Downloads_maandcijfers!M69)</f>
        <v/>
      </c>
      <c r="N66" s="3" t="str">
        <f>IF(Downloads_maandcijfers!N69="", "", Downloads_maandcijfers!N69)</f>
        <v/>
      </c>
      <c r="O66" s="3" t="str">
        <f>IF(Downloads_maandcijfers!O69="", "", Downloads_maandcijfers!O69)</f>
        <v/>
      </c>
      <c r="P66" s="3" t="str">
        <f>IF(Downloads_maandcijfers!P69="", "", Downloads_maandcijfers!P69)</f>
        <v/>
      </c>
      <c r="Q66" s="3" t="str">
        <f>IF(Downloads_maandcijfers!Q69="", "", Downloads_maandcijfers!Q69)</f>
        <v/>
      </c>
      <c r="R66" s="3" t="str">
        <f>IF(Downloads_maandcijfers!R69="", "", Downloads_maandcijfers!R69)</f>
        <v/>
      </c>
      <c r="S66" s="3" t="str">
        <f>IF(Downloads_maandcijfers!S69="", "", Downloads_maandcijfers!S69)</f>
        <v/>
      </c>
      <c r="T66" s="3" t="str">
        <f>IF(Downloads_maandcijfers!T69="", "", Downloads_maandcijfers!T69)</f>
        <v/>
      </c>
      <c r="U66" s="3">
        <f>IF(Downloads_maandcijfers!U69="", "", Downloads_maandcijfers!U69)</f>
        <v>-5.9</v>
      </c>
      <c r="V66" s="3">
        <f>IF(Downloads_maandcijfers!V69="", "", Downloads_maandcijfers!V69)</f>
        <v>0.53</v>
      </c>
      <c r="W66" s="3" t="str">
        <f>IF(Downloads_maandcijfers!W69="", "", Downloads_maandcijfers!W69)</f>
        <v/>
      </c>
      <c r="X66" s="3">
        <f>IF(Downloads_maandcijfers!X69="", "", Downloads_maandcijfers!X69)</f>
        <v>0.2</v>
      </c>
      <c r="Y66" s="3">
        <f>IF(Downloads_maandcijfers!Y69="", "", Downloads_maandcijfers!Y69)</f>
        <v>-21.1</v>
      </c>
      <c r="Z66" s="3">
        <f>IF(Downloads_maandcijfers!Z69="", "", Downloads_maandcijfers!Z69)</f>
        <v>1349</v>
      </c>
      <c r="AA66" s="3" t="str">
        <f>IF(Downloads_maandcijfers!AA69="", "", Downloads_maandcijfers!AA69)</f>
        <v/>
      </c>
      <c r="AB66" s="3" t="str">
        <f>IF(Downloads_maandcijfers!AB69="", "", Downloads_maandcijfers!AB69)</f>
        <v/>
      </c>
      <c r="AC66" s="3">
        <f>IF(Downloads_maandcijfers!AC69="", "", Downloads_maandcijfers!AC69)</f>
        <v>93.56</v>
      </c>
      <c r="AD66" s="3">
        <f>IF(Downloads_maandcijfers!AD69="", "", Downloads_maandcijfers!AD69)</f>
        <v>262.14</v>
      </c>
      <c r="AE66" s="3">
        <f>IF(Downloads_maandcijfers!AE69="", "", Downloads_maandcijfers!AE69)</f>
        <v>448.22800000000001</v>
      </c>
      <c r="AF66" s="3">
        <f>IF(Downloads_maandcijfers!AF69="", "", Downloads_maandcijfers!AF69)</f>
        <v>7.25</v>
      </c>
      <c r="AG66" s="3" t="str">
        <f>IF(Downloads_maandcijfers!AG69="", "", Downloads_maandcijfers!AG69)</f>
        <v/>
      </c>
      <c r="AH66" s="3">
        <f>IF(Downloads_maandcijfers!AH69="", "", Downloads_maandcijfers!AH69)</f>
        <v>7.375</v>
      </c>
      <c r="AI66" s="3" t="str">
        <f>IF(Downloads_maandcijfers!AI69="", "", Downloads_maandcijfers!AI69)</f>
        <v/>
      </c>
      <c r="AJ66" s="3" t="str">
        <f>IF(Downloads_maandcijfers!AJ69="", "", Downloads_maandcijfers!AJ69)</f>
        <v/>
      </c>
      <c r="AK66" s="3" t="str">
        <f>IF(Downloads_maandcijfers!AK69="", "", Downloads_maandcijfers!AK69)</f>
        <v/>
      </c>
      <c r="AL66" s="3">
        <f>IF(Downloads_maandcijfers!AL69="", "", Downloads_maandcijfers!AL69)</f>
        <v>122.7</v>
      </c>
      <c r="AM66" s="3" t="str">
        <f>IF(Downloads_maandcijfers!AM69="", "", Downloads_maandcijfers!AM69)</f>
        <v/>
      </c>
      <c r="AN66" s="3" t="str">
        <f>IF(Downloads_maandcijfers!AN69="", "", Downloads_maandcijfers!AN69)</f>
        <v/>
      </c>
      <c r="AO66" s="3" t="str">
        <f>IF(Downloads_maandcijfers!AO69="", "", Downloads_maandcijfers!AO69)</f>
        <v/>
      </c>
      <c r="AP66" s="3" t="str">
        <f>IF(Downloads_maandcijfers!AP69="", "", Downloads_maandcijfers!AP69)</f>
        <v/>
      </c>
      <c r="AQ66" s="3" t="str">
        <f>IF(Downloads_maandcijfers!AQ69="", "", Downloads_maandcijfers!AQ69)</f>
        <v/>
      </c>
      <c r="AR66" s="3" t="str">
        <f>IF(Downloads_maandcijfers!AR69="", "", Downloads_maandcijfers!AR69)</f>
        <v/>
      </c>
      <c r="AS66" s="3" t="str">
        <f>IF(Downloads_maandcijfers!AS69="", "", Downloads_maandcijfers!AS69)</f>
        <v/>
      </c>
      <c r="AT66" s="3" t="str">
        <f>IF(Downloads_maandcijfers!AT69="", "", Downloads_maandcijfers!AT69)</f>
        <v/>
      </c>
      <c r="AU66" s="3" t="str">
        <f>IF(Downloads_maandcijfers!AU69="", "", Downloads_maandcijfers!AU69)</f>
        <v/>
      </c>
      <c r="AV66" s="3" t="str">
        <f>IF(Downloads_maandcijfers!AV69="", "", Downloads_maandcijfers!AV69)</f>
        <v/>
      </c>
      <c r="AW66" s="3" t="str">
        <f>IF(Downloads_maandcijfers!AW69="", "", Downloads_maandcijfers!AW69)</f>
        <v/>
      </c>
      <c r="AX66" s="3" t="str">
        <f>IF(Downloads_maandcijfers!AX69="", "", Downloads_maandcijfers!AX69)</f>
        <v/>
      </c>
      <c r="AY66" s="3" t="str">
        <f>IF(Downloads_maandcijfers!AY69="", "", Downloads_maandcijfers!AY69)</f>
        <v/>
      </c>
      <c r="AZ66" s="3" t="str">
        <f>IF(Downloads_maandcijfers!AZ69="", "", Downloads_maandcijfers!AZ69)</f>
        <v/>
      </c>
      <c r="BA66" s="3" t="str">
        <f>IF(Downloads_maandcijfers!BA69="", "", Downloads_maandcijfers!BA69)</f>
        <v/>
      </c>
      <c r="BB66" s="3" t="str">
        <f>IF(Downloads_maandcijfers!BB69="", "", Downloads_maandcijfers!BB69)</f>
        <v/>
      </c>
      <c r="BC66" s="3" t="str">
        <f>IF(Downloads_maandcijfers!BC69="", "", Downloads_maandcijfers!BC69)</f>
        <v/>
      </c>
      <c r="BD66" s="3" t="str">
        <f>IF(Downloads_maandcijfers!BD69="", "", Downloads_maandcijfers!BD69)</f>
        <v/>
      </c>
      <c r="BE66" s="3" t="str">
        <f>IF(Downloads_maandcijfers!BE69="", "", Downloads_maandcijfers!BE69)</f>
        <v/>
      </c>
      <c r="BF66" s="3" t="str">
        <f>IF(Downloads_maandcijfers!BF69="", "", Downloads_maandcijfers!BF69)</f>
        <v/>
      </c>
      <c r="BG66" s="3">
        <f>IF(Downloads_maandcijfers!BG69="", "", Downloads_maandcijfers!BG69)</f>
        <v>11.13</v>
      </c>
      <c r="BH66" s="3">
        <f>IF(Downloads_maandcijfers!BH69="", "", Downloads_maandcijfers!BH69)</f>
        <v>32.408918</v>
      </c>
      <c r="BI66" s="3" t="str">
        <f>IF(Downloads_maandcijfers!BI69="", "", Downloads_maandcijfers!BI69)</f>
        <v/>
      </c>
      <c r="BJ66" s="3" t="str">
        <f>IF(Downloads_maandcijfers!BJ69="", "", Downloads_maandcijfers!BJ69)</f>
        <v/>
      </c>
      <c r="BK66" s="3" t="str">
        <f>IF(Downloads_maandcijfers!BK69="", "", Downloads_maandcijfers!BK69)</f>
        <v/>
      </c>
      <c r="BL66" s="3" t="str">
        <f>IF(Downloads_maandcijfers!BL69="", "", Downloads_maandcijfers!BL69)</f>
        <v/>
      </c>
      <c r="BM66" s="3" t="str">
        <f>IF(Downloads_maandcijfers!BM69="", "", Downloads_maandcijfers!BM69)</f>
        <v/>
      </c>
      <c r="BN66" s="3">
        <f>IF(Downloads_maandcijfers!BN69="", "", Downloads_maandcijfers!BN69)</f>
        <v>6.45</v>
      </c>
      <c r="BO66" s="3">
        <f>IF(Downloads_maandcijfers!BO69="", "", Downloads_maandcijfers!BO69)</f>
        <v>100.4877</v>
      </c>
      <c r="BP66" s="3" t="str">
        <f>IF(Downloads_maandcijfers!BP69="", "", Downloads_maandcijfers!BP69)</f>
        <v/>
      </c>
      <c r="BQ66" s="3">
        <f>IF(Downloads_maandcijfers!BQ69="", "", Downloads_maandcijfers!BQ69)</f>
        <v>100.7812</v>
      </c>
      <c r="BR66" s="3" t="str">
        <f>IF(Downloads_maandcijfers!BR69="", "", Downloads_maandcijfers!BR69)</f>
        <v/>
      </c>
      <c r="BS66" s="3" t="str">
        <f>IF(Downloads_maandcijfers!BS69="", "", Downloads_maandcijfers!BS69)</f>
        <v/>
      </c>
      <c r="BT66" s="3" t="str">
        <f>IF(Downloads_maandcijfers!BT69="", "", Downloads_maandcijfers!BT69)</f>
        <v/>
      </c>
      <c r="BU66" s="3" t="str">
        <f>IF(Downloads_maandcijfers!BU69="", "", Downloads_maandcijfers!BU69)</f>
        <v/>
      </c>
      <c r="BV66" s="3" t="str">
        <f>IF(Downloads_maandcijfers!BV69="", "", Downloads_maandcijfers!BV69)</f>
        <v/>
      </c>
      <c r="BW66" s="3" t="str">
        <f>IF(Downloads_maandcijfers!BW69="", "", Downloads_maandcijfers!BW69)</f>
        <v/>
      </c>
      <c r="BX66" s="3" t="str">
        <f>IF(Downloads_maandcijfers!BX69="", "", Downloads_maandcijfers!BX69)</f>
        <v/>
      </c>
      <c r="BY66" s="3" t="str">
        <f>IF(Downloads_maandcijfers!BY69="", "", Downloads_maandcijfers!BY69)</f>
        <v/>
      </c>
      <c r="BZ66" s="3" t="str">
        <f>IF(Downloads_maandcijfers!BZ69="", "", Downloads_maandcijfers!BZ69)</f>
        <v/>
      </c>
      <c r="CA66" s="3" t="str">
        <f>IF(Downloads_maandcijfers!CA69="", "", Downloads_maandcijfers!CA69)</f>
        <v/>
      </c>
      <c r="CB66" s="3" t="str">
        <f>IF(Downloads_maandcijfers!CB69="", "", Downloads_maandcijfers!CB69)</f>
        <v/>
      </c>
      <c r="CC66" s="3" t="str">
        <f>IF(Downloads_maandcijfers!CC69="", "", Downloads_maandcijfers!CC69)</f>
        <v/>
      </c>
      <c r="CD66" s="3" t="str">
        <f>IF(Downloads_maandcijfers!CD69="", "", Downloads_maandcijfers!CD69)</f>
        <v/>
      </c>
      <c r="CE66" s="3" t="str">
        <f>IF(Downloads_maandcijfers!CE69="", "", Downloads_maandcijfers!CE69)</f>
        <v/>
      </c>
      <c r="CF66" s="3" t="str">
        <f>IF(Downloads_maandcijfers!CF69="", "", Downloads_maandcijfers!CF69)</f>
        <v/>
      </c>
    </row>
    <row r="67" spans="1:84" s="4" customFormat="1" x14ac:dyDescent="0.25">
      <c r="A67" s="1">
        <v>32295</v>
      </c>
      <c r="B67" s="3">
        <f>IF(Downloads_maandcijfers!B70="", "", Downloads_maandcijfers!B70)</f>
        <v>14.18</v>
      </c>
      <c r="C67" s="3">
        <f>IF(Downloads_maandcijfers!C70="", "", Downloads_maandcijfers!C70)</f>
        <v>0.87580000000000002</v>
      </c>
      <c r="D67" s="3">
        <f>IF(Downloads_maandcijfers!D70="", "", Downloads_maandcijfers!D70)</f>
        <v>89.782510000000002</v>
      </c>
      <c r="E67" s="3">
        <f>IF(Downloads_maandcijfers!E70="", "", Downloads_maandcijfers!E70)</f>
        <v>65.370285999999993</v>
      </c>
      <c r="F67" s="3" t="str">
        <f>IF(Downloads_maandcijfers!F70="", "", Downloads_maandcijfers!F70)</f>
        <v/>
      </c>
      <c r="G67" s="3">
        <f>IF(Downloads_maandcijfers!G70="", "", Downloads_maandcijfers!G70)</f>
        <v>6.61</v>
      </c>
      <c r="H67" s="3">
        <f>IF(Downloads_maandcijfers!H70="", "", Downloads_maandcijfers!H70)</f>
        <v>8.82</v>
      </c>
      <c r="I67" s="3" t="str">
        <f>IF(Downloads_maandcijfers!I70="", "", Downloads_maandcijfers!I70)</f>
        <v/>
      </c>
      <c r="J67" s="3">
        <f>IF(Downloads_maandcijfers!J70="", "", Downloads_maandcijfers!J70)</f>
        <v>6.57</v>
      </c>
      <c r="K67" s="3" t="str">
        <f>IF(Downloads_maandcijfers!K70="", "", Downloads_maandcijfers!K70)</f>
        <v/>
      </c>
      <c r="L67" s="3" t="str">
        <f>IF(Downloads_maandcijfers!L70="", "", Downloads_maandcijfers!L70)</f>
        <v/>
      </c>
      <c r="M67" s="3" t="str">
        <f>IF(Downloads_maandcijfers!M70="", "", Downloads_maandcijfers!M70)</f>
        <v/>
      </c>
      <c r="N67" s="3" t="str">
        <f>IF(Downloads_maandcijfers!N70="", "", Downloads_maandcijfers!N70)</f>
        <v/>
      </c>
      <c r="O67" s="3" t="str">
        <f>IF(Downloads_maandcijfers!O70="", "", Downloads_maandcijfers!O70)</f>
        <v/>
      </c>
      <c r="P67" s="3" t="str">
        <f>IF(Downloads_maandcijfers!P70="", "", Downloads_maandcijfers!P70)</f>
        <v/>
      </c>
      <c r="Q67" s="3" t="str">
        <f>IF(Downloads_maandcijfers!Q70="", "", Downloads_maandcijfers!Q70)</f>
        <v/>
      </c>
      <c r="R67" s="3" t="str">
        <f>IF(Downloads_maandcijfers!R70="", "", Downloads_maandcijfers!R70)</f>
        <v/>
      </c>
      <c r="S67" s="3" t="str">
        <f>IF(Downloads_maandcijfers!S70="", "", Downloads_maandcijfers!S70)</f>
        <v/>
      </c>
      <c r="T67" s="3" t="str">
        <f>IF(Downloads_maandcijfers!T70="", "", Downloads_maandcijfers!T70)</f>
        <v/>
      </c>
      <c r="U67" s="3">
        <f>IF(Downloads_maandcijfers!U70="", "", Downloads_maandcijfers!U70)</f>
        <v>-5.9</v>
      </c>
      <c r="V67" s="3">
        <f>IF(Downloads_maandcijfers!V70="", "", Downloads_maandcijfers!V70)</f>
        <v>0.7</v>
      </c>
      <c r="W67" s="3" t="str">
        <f>IF(Downloads_maandcijfers!W70="", "", Downloads_maandcijfers!W70)</f>
        <v/>
      </c>
      <c r="X67" s="3">
        <f>IF(Downloads_maandcijfers!X70="", "", Downloads_maandcijfers!X70)</f>
        <v>2</v>
      </c>
      <c r="Y67" s="3">
        <f>IF(Downloads_maandcijfers!Y70="", "", Downloads_maandcijfers!Y70)</f>
        <v>-18.5</v>
      </c>
      <c r="Z67" s="3">
        <f>IF(Downloads_maandcijfers!Z70="", "", Downloads_maandcijfers!Z70)</f>
        <v>1208</v>
      </c>
      <c r="AA67" s="3" t="str">
        <f>IF(Downloads_maandcijfers!AA70="", "", Downloads_maandcijfers!AA70)</f>
        <v/>
      </c>
      <c r="AB67" s="3" t="str">
        <f>IF(Downloads_maandcijfers!AB70="", "", Downloads_maandcijfers!AB70)</f>
        <v/>
      </c>
      <c r="AC67" s="3">
        <f>IF(Downloads_maandcijfers!AC70="", "", Downloads_maandcijfers!AC70)</f>
        <v>104.57</v>
      </c>
      <c r="AD67" s="3">
        <f>IF(Downloads_maandcijfers!AD70="", "", Downloads_maandcijfers!AD70)</f>
        <v>273.5</v>
      </c>
      <c r="AE67" s="3">
        <f>IF(Downloads_maandcijfers!AE70="", "", Downloads_maandcijfers!AE70)</f>
        <v>446.8417</v>
      </c>
      <c r="AF67" s="3">
        <f>IF(Downloads_maandcijfers!AF70="", "", Downloads_maandcijfers!AF70)</f>
        <v>7.4375</v>
      </c>
      <c r="AG67" s="3" t="str">
        <f>IF(Downloads_maandcijfers!AG70="", "", Downloads_maandcijfers!AG70)</f>
        <v/>
      </c>
      <c r="AH67" s="3">
        <f>IF(Downloads_maandcijfers!AH70="", "", Downloads_maandcijfers!AH70)</f>
        <v>8.875</v>
      </c>
      <c r="AI67" s="3" t="str">
        <f>IF(Downloads_maandcijfers!AI70="", "", Downloads_maandcijfers!AI70)</f>
        <v/>
      </c>
      <c r="AJ67" s="3" t="str">
        <f>IF(Downloads_maandcijfers!AJ70="", "", Downloads_maandcijfers!AJ70)</f>
        <v/>
      </c>
      <c r="AK67" s="3" t="str">
        <f>IF(Downloads_maandcijfers!AK70="", "", Downloads_maandcijfers!AK70)</f>
        <v/>
      </c>
      <c r="AL67" s="3">
        <f>IF(Downloads_maandcijfers!AL70="", "", Downloads_maandcijfers!AL70)</f>
        <v>123.2</v>
      </c>
      <c r="AM67" s="3" t="str">
        <f>IF(Downloads_maandcijfers!AM70="", "", Downloads_maandcijfers!AM70)</f>
        <v/>
      </c>
      <c r="AN67" s="3" t="str">
        <f>IF(Downloads_maandcijfers!AN70="", "", Downloads_maandcijfers!AN70)</f>
        <v/>
      </c>
      <c r="AO67" s="3" t="str">
        <f>IF(Downloads_maandcijfers!AO70="", "", Downloads_maandcijfers!AO70)</f>
        <v/>
      </c>
      <c r="AP67" s="3" t="str">
        <f>IF(Downloads_maandcijfers!AP70="", "", Downloads_maandcijfers!AP70)</f>
        <v/>
      </c>
      <c r="AQ67" s="3" t="str">
        <f>IF(Downloads_maandcijfers!AQ70="", "", Downloads_maandcijfers!AQ70)</f>
        <v/>
      </c>
      <c r="AR67" s="3" t="str">
        <f>IF(Downloads_maandcijfers!AR70="", "", Downloads_maandcijfers!AR70)</f>
        <v/>
      </c>
      <c r="AS67" s="3" t="str">
        <f>IF(Downloads_maandcijfers!AS70="", "", Downloads_maandcijfers!AS70)</f>
        <v/>
      </c>
      <c r="AT67" s="3" t="str">
        <f>IF(Downloads_maandcijfers!AT70="", "", Downloads_maandcijfers!AT70)</f>
        <v/>
      </c>
      <c r="AU67" s="3" t="str">
        <f>IF(Downloads_maandcijfers!AU70="", "", Downloads_maandcijfers!AU70)</f>
        <v/>
      </c>
      <c r="AV67" s="3" t="str">
        <f>IF(Downloads_maandcijfers!AV70="", "", Downloads_maandcijfers!AV70)</f>
        <v/>
      </c>
      <c r="AW67" s="3" t="str">
        <f>IF(Downloads_maandcijfers!AW70="", "", Downloads_maandcijfers!AW70)</f>
        <v/>
      </c>
      <c r="AX67" s="3" t="str">
        <f>IF(Downloads_maandcijfers!AX70="", "", Downloads_maandcijfers!AX70)</f>
        <v/>
      </c>
      <c r="AY67" s="3" t="str">
        <f>IF(Downloads_maandcijfers!AY70="", "", Downloads_maandcijfers!AY70)</f>
        <v/>
      </c>
      <c r="AZ67" s="3" t="str">
        <f>IF(Downloads_maandcijfers!AZ70="", "", Downloads_maandcijfers!AZ70)</f>
        <v/>
      </c>
      <c r="BA67" s="3" t="str">
        <f>IF(Downloads_maandcijfers!BA70="", "", Downloads_maandcijfers!BA70)</f>
        <v/>
      </c>
      <c r="BB67" s="3" t="str">
        <f>IF(Downloads_maandcijfers!BB70="", "", Downloads_maandcijfers!BB70)</f>
        <v/>
      </c>
      <c r="BC67" s="3" t="str">
        <f>IF(Downloads_maandcijfers!BC70="", "", Downloads_maandcijfers!BC70)</f>
        <v/>
      </c>
      <c r="BD67" s="3" t="str">
        <f>IF(Downloads_maandcijfers!BD70="", "", Downloads_maandcijfers!BD70)</f>
        <v/>
      </c>
      <c r="BE67" s="3" t="str">
        <f>IF(Downloads_maandcijfers!BE70="", "", Downloads_maandcijfers!BE70)</f>
        <v/>
      </c>
      <c r="BF67" s="3" t="str">
        <f>IF(Downloads_maandcijfers!BF70="", "", Downloads_maandcijfers!BF70)</f>
        <v/>
      </c>
      <c r="BG67" s="3">
        <f>IF(Downloads_maandcijfers!BG70="", "", Downloads_maandcijfers!BG70)</f>
        <v>10.98</v>
      </c>
      <c r="BH67" s="3">
        <f>IF(Downloads_maandcijfers!BH70="", "", Downloads_maandcijfers!BH70)</f>
        <v>42.090415</v>
      </c>
      <c r="BI67" s="3" t="str">
        <f>IF(Downloads_maandcijfers!BI70="", "", Downloads_maandcijfers!BI70)</f>
        <v/>
      </c>
      <c r="BJ67" s="3" t="str">
        <f>IF(Downloads_maandcijfers!BJ70="", "", Downloads_maandcijfers!BJ70)</f>
        <v/>
      </c>
      <c r="BK67" s="3" t="str">
        <f>IF(Downloads_maandcijfers!BK70="", "", Downloads_maandcijfers!BK70)</f>
        <v/>
      </c>
      <c r="BL67" s="3" t="str">
        <f>IF(Downloads_maandcijfers!BL70="", "", Downloads_maandcijfers!BL70)</f>
        <v/>
      </c>
      <c r="BM67" s="3" t="str">
        <f>IF(Downloads_maandcijfers!BM70="", "", Downloads_maandcijfers!BM70)</f>
        <v/>
      </c>
      <c r="BN67" s="3">
        <f>IF(Downloads_maandcijfers!BN70="", "", Downloads_maandcijfers!BN70)</f>
        <v>6.57</v>
      </c>
      <c r="BO67" s="3">
        <f>IF(Downloads_maandcijfers!BO70="", "", Downloads_maandcijfers!BO70)</f>
        <v>100.5569</v>
      </c>
      <c r="BP67" s="3" t="str">
        <f>IF(Downloads_maandcijfers!BP70="", "", Downloads_maandcijfers!BP70)</f>
        <v/>
      </c>
      <c r="BQ67" s="3">
        <f>IF(Downloads_maandcijfers!BQ70="", "", Downloads_maandcijfers!BQ70)</f>
        <v>100.9376</v>
      </c>
      <c r="BR67" s="3" t="str">
        <f>IF(Downloads_maandcijfers!BR70="", "", Downloads_maandcijfers!BR70)</f>
        <v/>
      </c>
      <c r="BS67" s="3" t="str">
        <f>IF(Downloads_maandcijfers!BS70="", "", Downloads_maandcijfers!BS70)</f>
        <v/>
      </c>
      <c r="BT67" s="3" t="str">
        <f>IF(Downloads_maandcijfers!BT70="", "", Downloads_maandcijfers!BT70)</f>
        <v/>
      </c>
      <c r="BU67" s="3" t="str">
        <f>IF(Downloads_maandcijfers!BU70="", "", Downloads_maandcijfers!BU70)</f>
        <v/>
      </c>
      <c r="BV67" s="3" t="str">
        <f>IF(Downloads_maandcijfers!BV70="", "", Downloads_maandcijfers!BV70)</f>
        <v/>
      </c>
      <c r="BW67" s="3" t="str">
        <f>IF(Downloads_maandcijfers!BW70="", "", Downloads_maandcijfers!BW70)</f>
        <v/>
      </c>
      <c r="BX67" s="3" t="str">
        <f>IF(Downloads_maandcijfers!BX70="", "", Downloads_maandcijfers!BX70)</f>
        <v/>
      </c>
      <c r="BY67" s="3" t="str">
        <f>IF(Downloads_maandcijfers!BY70="", "", Downloads_maandcijfers!BY70)</f>
        <v/>
      </c>
      <c r="BZ67" s="3" t="str">
        <f>IF(Downloads_maandcijfers!BZ70="", "", Downloads_maandcijfers!BZ70)</f>
        <v/>
      </c>
      <c r="CA67" s="3" t="str">
        <f>IF(Downloads_maandcijfers!CA70="", "", Downloads_maandcijfers!CA70)</f>
        <v/>
      </c>
      <c r="CB67" s="3" t="str">
        <f>IF(Downloads_maandcijfers!CB70="", "", Downloads_maandcijfers!CB70)</f>
        <v/>
      </c>
      <c r="CC67" s="3" t="str">
        <f>IF(Downloads_maandcijfers!CC70="", "", Downloads_maandcijfers!CC70)</f>
        <v/>
      </c>
      <c r="CD67" s="3" t="str">
        <f>IF(Downloads_maandcijfers!CD70="", "", Downloads_maandcijfers!CD70)</f>
        <v/>
      </c>
      <c r="CE67" s="3" t="str">
        <f>IF(Downloads_maandcijfers!CE70="", "", Downloads_maandcijfers!CE70)</f>
        <v/>
      </c>
      <c r="CF67" s="3" t="str">
        <f>IF(Downloads_maandcijfers!CF70="", "", Downloads_maandcijfers!CF70)</f>
        <v/>
      </c>
    </row>
    <row r="68" spans="1:84" s="4" customFormat="1" x14ac:dyDescent="0.25">
      <c r="A68" s="1">
        <v>32325</v>
      </c>
      <c r="B68" s="3">
        <f>IF(Downloads_maandcijfers!B71="", "", Downloads_maandcijfers!B71)</f>
        <v>15.75</v>
      </c>
      <c r="C68" s="3">
        <f>IF(Downloads_maandcijfers!C71="", "", Downloads_maandcijfers!C71)</f>
        <v>0.89770000000000005</v>
      </c>
      <c r="D68" s="3">
        <f>IF(Downloads_maandcijfers!D71="", "", Downloads_maandcijfers!D71)</f>
        <v>85.181982000000005</v>
      </c>
      <c r="E68" s="3">
        <f>IF(Downloads_maandcijfers!E71="", "", Downloads_maandcijfers!E71)</f>
        <v>44.880695000000003</v>
      </c>
      <c r="F68" s="3" t="str">
        <f>IF(Downloads_maandcijfers!F71="", "", Downloads_maandcijfers!F71)</f>
        <v/>
      </c>
      <c r="G68" s="3">
        <f>IF(Downloads_maandcijfers!G71="", "", Downloads_maandcijfers!G71)</f>
        <v>6.73</v>
      </c>
      <c r="H68" s="3">
        <f>IF(Downloads_maandcijfers!H71="", "", Downloads_maandcijfers!H71)</f>
        <v>9.1199999999999992</v>
      </c>
      <c r="I68" s="3" t="str">
        <f>IF(Downloads_maandcijfers!I71="", "", Downloads_maandcijfers!I71)</f>
        <v/>
      </c>
      <c r="J68" s="3">
        <f>IF(Downloads_maandcijfers!J71="", "", Downloads_maandcijfers!J71)</f>
        <v>6.7</v>
      </c>
      <c r="K68" s="3" t="str">
        <f>IF(Downloads_maandcijfers!K71="", "", Downloads_maandcijfers!K71)</f>
        <v/>
      </c>
      <c r="L68" s="3" t="str">
        <f>IF(Downloads_maandcijfers!L71="", "", Downloads_maandcijfers!L71)</f>
        <v/>
      </c>
      <c r="M68" s="3" t="str">
        <f>IF(Downloads_maandcijfers!M71="", "", Downloads_maandcijfers!M71)</f>
        <v/>
      </c>
      <c r="N68" s="3" t="str">
        <f>IF(Downloads_maandcijfers!N71="", "", Downloads_maandcijfers!N71)</f>
        <v/>
      </c>
      <c r="O68" s="3" t="str">
        <f>IF(Downloads_maandcijfers!O71="", "", Downloads_maandcijfers!O71)</f>
        <v/>
      </c>
      <c r="P68" s="3" t="str">
        <f>IF(Downloads_maandcijfers!P71="", "", Downloads_maandcijfers!P71)</f>
        <v/>
      </c>
      <c r="Q68" s="3" t="str">
        <f>IF(Downloads_maandcijfers!Q71="", "", Downloads_maandcijfers!Q71)</f>
        <v/>
      </c>
      <c r="R68" s="3" t="str">
        <f>IF(Downloads_maandcijfers!R71="", "", Downloads_maandcijfers!R71)</f>
        <v/>
      </c>
      <c r="S68" s="3" t="str">
        <f>IF(Downloads_maandcijfers!S71="", "", Downloads_maandcijfers!S71)</f>
        <v/>
      </c>
      <c r="T68" s="3" t="str">
        <f>IF(Downloads_maandcijfers!T71="", "", Downloads_maandcijfers!T71)</f>
        <v/>
      </c>
      <c r="U68" s="3">
        <f>IF(Downloads_maandcijfers!U71="", "", Downloads_maandcijfers!U71)</f>
        <v>-6.3</v>
      </c>
      <c r="V68" s="3">
        <f>IF(Downloads_maandcijfers!V71="", "", Downloads_maandcijfers!V71)</f>
        <v>0.78</v>
      </c>
      <c r="W68" s="3" t="str">
        <f>IF(Downloads_maandcijfers!W71="", "", Downloads_maandcijfers!W71)</f>
        <v/>
      </c>
      <c r="X68" s="3">
        <f>IF(Downloads_maandcijfers!X71="", "", Downloads_maandcijfers!X71)</f>
        <v>2</v>
      </c>
      <c r="Y68" s="3">
        <f>IF(Downloads_maandcijfers!Y71="", "", Downloads_maandcijfers!Y71)</f>
        <v>-15.9</v>
      </c>
      <c r="Z68" s="3">
        <f>IF(Downloads_maandcijfers!Z71="", "", Downloads_maandcijfers!Z71)</f>
        <v>1197</v>
      </c>
      <c r="AA68" s="3" t="str">
        <f>IF(Downloads_maandcijfers!AA71="", "", Downloads_maandcijfers!AA71)</f>
        <v/>
      </c>
      <c r="AB68" s="3" t="str">
        <f>IF(Downloads_maandcijfers!AB71="", "", Downloads_maandcijfers!AB71)</f>
        <v/>
      </c>
      <c r="AC68" s="3">
        <f>IF(Downloads_maandcijfers!AC71="", "", Downloads_maandcijfers!AC71)</f>
        <v>109.34</v>
      </c>
      <c r="AD68" s="3">
        <f>IF(Downloads_maandcijfers!AD71="", "", Downloads_maandcijfers!AD71)</f>
        <v>272.01</v>
      </c>
      <c r="AE68" s="3">
        <f>IF(Downloads_maandcijfers!AE71="", "", Downloads_maandcijfers!AE71)</f>
        <v>454.47800000000001</v>
      </c>
      <c r="AF68" s="3">
        <f>IF(Downloads_maandcijfers!AF71="", "", Downloads_maandcijfers!AF71)</f>
        <v>7.6875</v>
      </c>
      <c r="AG68" s="3" t="str">
        <f>IF(Downloads_maandcijfers!AG71="", "", Downloads_maandcijfers!AG71)</f>
        <v/>
      </c>
      <c r="AH68" s="3">
        <f>IF(Downloads_maandcijfers!AH71="", "", Downloads_maandcijfers!AH71)</f>
        <v>10.375</v>
      </c>
      <c r="AI68" s="3" t="str">
        <f>IF(Downloads_maandcijfers!AI71="", "", Downloads_maandcijfers!AI71)</f>
        <v/>
      </c>
      <c r="AJ68" s="3" t="str">
        <f>IF(Downloads_maandcijfers!AJ71="", "", Downloads_maandcijfers!AJ71)</f>
        <v/>
      </c>
      <c r="AK68" s="3" t="str">
        <f>IF(Downloads_maandcijfers!AK71="", "", Downloads_maandcijfers!AK71)</f>
        <v/>
      </c>
      <c r="AL68" s="3">
        <f>IF(Downloads_maandcijfers!AL71="", "", Downloads_maandcijfers!AL71)</f>
        <v>123.6</v>
      </c>
      <c r="AM68" s="3" t="str">
        <f>IF(Downloads_maandcijfers!AM71="", "", Downloads_maandcijfers!AM71)</f>
        <v/>
      </c>
      <c r="AN68" s="3" t="str">
        <f>IF(Downloads_maandcijfers!AN71="", "", Downloads_maandcijfers!AN71)</f>
        <v/>
      </c>
      <c r="AO68" s="3" t="str">
        <f>IF(Downloads_maandcijfers!AO71="", "", Downloads_maandcijfers!AO71)</f>
        <v/>
      </c>
      <c r="AP68" s="3" t="str">
        <f>IF(Downloads_maandcijfers!AP71="", "", Downloads_maandcijfers!AP71)</f>
        <v/>
      </c>
      <c r="AQ68" s="3" t="str">
        <f>IF(Downloads_maandcijfers!AQ71="", "", Downloads_maandcijfers!AQ71)</f>
        <v/>
      </c>
      <c r="AR68" s="3" t="str">
        <f>IF(Downloads_maandcijfers!AR71="", "", Downloads_maandcijfers!AR71)</f>
        <v/>
      </c>
      <c r="AS68" s="3" t="str">
        <f>IF(Downloads_maandcijfers!AS71="", "", Downloads_maandcijfers!AS71)</f>
        <v/>
      </c>
      <c r="AT68" s="3" t="str">
        <f>IF(Downloads_maandcijfers!AT71="", "", Downloads_maandcijfers!AT71)</f>
        <v/>
      </c>
      <c r="AU68" s="3" t="str">
        <f>IF(Downloads_maandcijfers!AU71="", "", Downloads_maandcijfers!AU71)</f>
        <v/>
      </c>
      <c r="AV68" s="3" t="str">
        <f>IF(Downloads_maandcijfers!AV71="", "", Downloads_maandcijfers!AV71)</f>
        <v/>
      </c>
      <c r="AW68" s="3" t="str">
        <f>IF(Downloads_maandcijfers!AW71="", "", Downloads_maandcijfers!AW71)</f>
        <v/>
      </c>
      <c r="AX68" s="3" t="str">
        <f>IF(Downloads_maandcijfers!AX71="", "", Downloads_maandcijfers!AX71)</f>
        <v/>
      </c>
      <c r="AY68" s="3" t="str">
        <f>IF(Downloads_maandcijfers!AY71="", "", Downloads_maandcijfers!AY71)</f>
        <v/>
      </c>
      <c r="AZ68" s="3" t="str">
        <f>IF(Downloads_maandcijfers!AZ71="", "", Downloads_maandcijfers!AZ71)</f>
        <v/>
      </c>
      <c r="BA68" s="3" t="str">
        <f>IF(Downloads_maandcijfers!BA71="", "", Downloads_maandcijfers!BA71)</f>
        <v/>
      </c>
      <c r="BB68" s="3" t="str">
        <f>IF(Downloads_maandcijfers!BB71="", "", Downloads_maandcijfers!BB71)</f>
        <v/>
      </c>
      <c r="BC68" s="3" t="str">
        <f>IF(Downloads_maandcijfers!BC71="", "", Downloads_maandcijfers!BC71)</f>
        <v/>
      </c>
      <c r="BD68" s="3" t="str">
        <f>IF(Downloads_maandcijfers!BD71="", "", Downloads_maandcijfers!BD71)</f>
        <v/>
      </c>
      <c r="BE68" s="3" t="str">
        <f>IF(Downloads_maandcijfers!BE71="", "", Downloads_maandcijfers!BE71)</f>
        <v/>
      </c>
      <c r="BF68" s="3" t="str">
        <f>IF(Downloads_maandcijfers!BF71="", "", Downloads_maandcijfers!BF71)</f>
        <v/>
      </c>
      <c r="BG68" s="3">
        <f>IF(Downloads_maandcijfers!BG71="", "", Downloads_maandcijfers!BG71)</f>
        <v>11.19</v>
      </c>
      <c r="BH68" s="3">
        <f>IF(Downloads_maandcijfers!BH71="", "", Downloads_maandcijfers!BH71)</f>
        <v>45.291958999999999</v>
      </c>
      <c r="BI68" s="3" t="str">
        <f>IF(Downloads_maandcijfers!BI71="", "", Downloads_maandcijfers!BI71)</f>
        <v/>
      </c>
      <c r="BJ68" s="3" t="str">
        <f>IF(Downloads_maandcijfers!BJ71="", "", Downloads_maandcijfers!BJ71)</f>
        <v/>
      </c>
      <c r="BK68" s="3" t="str">
        <f>IF(Downloads_maandcijfers!BK71="", "", Downloads_maandcijfers!BK71)</f>
        <v/>
      </c>
      <c r="BL68" s="3" t="str">
        <f>IF(Downloads_maandcijfers!BL71="", "", Downloads_maandcijfers!BL71)</f>
        <v/>
      </c>
      <c r="BM68" s="3" t="str">
        <f>IF(Downloads_maandcijfers!BM71="", "", Downloads_maandcijfers!BM71)</f>
        <v/>
      </c>
      <c r="BN68" s="3">
        <f>IF(Downloads_maandcijfers!BN71="", "", Downloads_maandcijfers!BN71)</f>
        <v>6.7</v>
      </c>
      <c r="BO68" s="3">
        <f>IF(Downloads_maandcijfers!BO71="", "", Downloads_maandcijfers!BO71)</f>
        <v>100.5985</v>
      </c>
      <c r="BP68" s="3" t="str">
        <f>IF(Downloads_maandcijfers!BP71="", "", Downloads_maandcijfers!BP71)</f>
        <v/>
      </c>
      <c r="BQ68" s="3">
        <f>IF(Downloads_maandcijfers!BQ71="", "", Downloads_maandcijfers!BQ71)</f>
        <v>101.08410000000001</v>
      </c>
      <c r="BR68" s="3" t="str">
        <f>IF(Downloads_maandcijfers!BR71="", "", Downloads_maandcijfers!BR71)</f>
        <v/>
      </c>
      <c r="BS68" s="3" t="str">
        <f>IF(Downloads_maandcijfers!BS71="", "", Downloads_maandcijfers!BS71)</f>
        <v/>
      </c>
      <c r="BT68" s="3" t="str">
        <f>IF(Downloads_maandcijfers!BT71="", "", Downloads_maandcijfers!BT71)</f>
        <v/>
      </c>
      <c r="BU68" s="3" t="str">
        <f>IF(Downloads_maandcijfers!BU71="", "", Downloads_maandcijfers!BU71)</f>
        <v/>
      </c>
      <c r="BV68" s="3" t="str">
        <f>IF(Downloads_maandcijfers!BV71="", "", Downloads_maandcijfers!BV71)</f>
        <v/>
      </c>
      <c r="BW68" s="3" t="str">
        <f>IF(Downloads_maandcijfers!BW71="", "", Downloads_maandcijfers!BW71)</f>
        <v/>
      </c>
      <c r="BX68" s="3" t="str">
        <f>IF(Downloads_maandcijfers!BX71="", "", Downloads_maandcijfers!BX71)</f>
        <v/>
      </c>
      <c r="BY68" s="3" t="str">
        <f>IF(Downloads_maandcijfers!BY71="", "", Downloads_maandcijfers!BY71)</f>
        <v/>
      </c>
      <c r="BZ68" s="3" t="str">
        <f>IF(Downloads_maandcijfers!BZ71="", "", Downloads_maandcijfers!BZ71)</f>
        <v/>
      </c>
      <c r="CA68" s="3" t="str">
        <f>IF(Downloads_maandcijfers!CA71="", "", Downloads_maandcijfers!CA71)</f>
        <v/>
      </c>
      <c r="CB68" s="3" t="str">
        <f>IF(Downloads_maandcijfers!CB71="", "", Downloads_maandcijfers!CB71)</f>
        <v/>
      </c>
      <c r="CC68" s="3" t="str">
        <f>IF(Downloads_maandcijfers!CC71="", "", Downloads_maandcijfers!CC71)</f>
        <v/>
      </c>
      <c r="CD68" s="3" t="str">
        <f>IF(Downloads_maandcijfers!CD71="", "", Downloads_maandcijfers!CD71)</f>
        <v/>
      </c>
      <c r="CE68" s="3" t="str">
        <f>IF(Downloads_maandcijfers!CE71="", "", Downloads_maandcijfers!CE71)</f>
        <v/>
      </c>
      <c r="CF68" s="3" t="str">
        <f>IF(Downloads_maandcijfers!CF71="", "", Downloads_maandcijfers!CF71)</f>
        <v/>
      </c>
    </row>
    <row r="69" spans="1:84" s="4" customFormat="1" x14ac:dyDescent="0.25">
      <c r="A69" s="1">
        <v>32356</v>
      </c>
      <c r="B69" s="3">
        <f>IF(Downloads_maandcijfers!B72="", "", Downloads_maandcijfers!B72)</f>
        <v>14.4</v>
      </c>
      <c r="C69" s="3">
        <f>IF(Downloads_maandcijfers!C72="", "", Downloads_maandcijfers!C72)</f>
        <v>0.90380000000000005</v>
      </c>
      <c r="D69" s="3">
        <f>IF(Downloads_maandcijfers!D72="", "", Downloads_maandcijfers!D72)</f>
        <v>100.158455</v>
      </c>
      <c r="E69" s="3">
        <f>IF(Downloads_maandcijfers!E72="", "", Downloads_maandcijfers!E72)</f>
        <v>69.292372999999998</v>
      </c>
      <c r="F69" s="3" t="str">
        <f>IF(Downloads_maandcijfers!F72="", "", Downloads_maandcijfers!F72)</f>
        <v/>
      </c>
      <c r="G69" s="3">
        <f>IF(Downloads_maandcijfers!G72="", "", Downloads_maandcijfers!G72)</f>
        <v>6.79</v>
      </c>
      <c r="H69" s="3">
        <f>IF(Downloads_maandcijfers!H72="", "", Downloads_maandcijfers!H72)</f>
        <v>9.25</v>
      </c>
      <c r="I69" s="3" t="str">
        <f>IF(Downloads_maandcijfers!I72="", "", Downloads_maandcijfers!I72)</f>
        <v/>
      </c>
      <c r="J69" s="3">
        <f>IF(Downloads_maandcijfers!J72="", "", Downloads_maandcijfers!J72)</f>
        <v>6.7</v>
      </c>
      <c r="K69" s="3" t="str">
        <f>IF(Downloads_maandcijfers!K72="", "", Downloads_maandcijfers!K72)</f>
        <v/>
      </c>
      <c r="L69" s="3" t="str">
        <f>IF(Downloads_maandcijfers!L72="", "", Downloads_maandcijfers!L72)</f>
        <v/>
      </c>
      <c r="M69" s="3" t="str">
        <f>IF(Downloads_maandcijfers!M72="", "", Downloads_maandcijfers!M72)</f>
        <v/>
      </c>
      <c r="N69" s="3" t="str">
        <f>IF(Downloads_maandcijfers!N72="", "", Downloads_maandcijfers!N72)</f>
        <v/>
      </c>
      <c r="O69" s="3" t="str">
        <f>IF(Downloads_maandcijfers!O72="", "", Downloads_maandcijfers!O72)</f>
        <v/>
      </c>
      <c r="P69" s="3" t="str">
        <f>IF(Downloads_maandcijfers!P72="", "", Downloads_maandcijfers!P72)</f>
        <v/>
      </c>
      <c r="Q69" s="3" t="str">
        <f>IF(Downloads_maandcijfers!Q72="", "", Downloads_maandcijfers!Q72)</f>
        <v/>
      </c>
      <c r="R69" s="3" t="str">
        <f>IF(Downloads_maandcijfers!R72="", "", Downloads_maandcijfers!R72)</f>
        <v/>
      </c>
      <c r="S69" s="3" t="str">
        <f>IF(Downloads_maandcijfers!S72="", "", Downloads_maandcijfers!S72)</f>
        <v/>
      </c>
      <c r="T69" s="3" t="str">
        <f>IF(Downloads_maandcijfers!T72="", "", Downloads_maandcijfers!T72)</f>
        <v/>
      </c>
      <c r="U69" s="3">
        <f>IF(Downloads_maandcijfers!U72="", "", Downloads_maandcijfers!U72)</f>
        <v>-5.0999999999999996</v>
      </c>
      <c r="V69" s="3">
        <f>IF(Downloads_maandcijfers!V72="", "", Downloads_maandcijfers!V72)</f>
        <v>0.79</v>
      </c>
      <c r="W69" s="3" t="str">
        <f>IF(Downloads_maandcijfers!W72="", "", Downloads_maandcijfers!W72)</f>
        <v/>
      </c>
      <c r="X69" s="3">
        <f>IF(Downloads_maandcijfers!X72="", "", Downloads_maandcijfers!X72)</f>
        <v>2.9</v>
      </c>
      <c r="Y69" s="3">
        <f>IF(Downloads_maandcijfers!Y72="", "", Downloads_maandcijfers!Y72)</f>
        <v>-14.6</v>
      </c>
      <c r="Z69" s="3">
        <f>IF(Downloads_maandcijfers!Z72="", "", Downloads_maandcijfers!Z72)</f>
        <v>1272</v>
      </c>
      <c r="AA69" s="3" t="str">
        <f>IF(Downloads_maandcijfers!AA72="", "", Downloads_maandcijfers!AA72)</f>
        <v/>
      </c>
      <c r="AB69" s="3" t="str">
        <f>IF(Downloads_maandcijfers!AB72="", "", Downloads_maandcijfers!AB72)</f>
        <v/>
      </c>
      <c r="AC69" s="3">
        <f>IF(Downloads_maandcijfers!AC72="", "", Downloads_maandcijfers!AC72)</f>
        <v>104.79</v>
      </c>
      <c r="AD69" s="3">
        <f>IF(Downloads_maandcijfers!AD72="", "", Downloads_maandcijfers!AD72)</f>
        <v>261.52</v>
      </c>
      <c r="AE69" s="3">
        <f>IF(Downloads_maandcijfers!AE72="", "", Downloads_maandcijfers!AE72)</f>
        <v>428.74579999999997</v>
      </c>
      <c r="AF69" s="3">
        <f>IF(Downloads_maandcijfers!AF72="", "", Downloads_maandcijfers!AF72)</f>
        <v>8.125</v>
      </c>
      <c r="AG69" s="3" t="str">
        <f>IF(Downloads_maandcijfers!AG72="", "", Downloads_maandcijfers!AG72)</f>
        <v/>
      </c>
      <c r="AH69" s="3">
        <f>IF(Downloads_maandcijfers!AH72="", "", Downloads_maandcijfers!AH72)</f>
        <v>11.875</v>
      </c>
      <c r="AI69" s="3" t="str">
        <f>IF(Downloads_maandcijfers!AI72="", "", Downloads_maandcijfers!AI72)</f>
        <v/>
      </c>
      <c r="AJ69" s="3" t="str">
        <f>IF(Downloads_maandcijfers!AJ72="", "", Downloads_maandcijfers!AJ72)</f>
        <v/>
      </c>
      <c r="AK69" s="3" t="str">
        <f>IF(Downloads_maandcijfers!AK72="", "", Downloads_maandcijfers!AK72)</f>
        <v/>
      </c>
      <c r="AL69" s="3">
        <f>IF(Downloads_maandcijfers!AL72="", "", Downloads_maandcijfers!AL72)</f>
        <v>124</v>
      </c>
      <c r="AM69" s="3" t="str">
        <f>IF(Downloads_maandcijfers!AM72="", "", Downloads_maandcijfers!AM72)</f>
        <v/>
      </c>
      <c r="AN69" s="3" t="str">
        <f>IF(Downloads_maandcijfers!AN72="", "", Downloads_maandcijfers!AN72)</f>
        <v/>
      </c>
      <c r="AO69" s="3" t="str">
        <f>IF(Downloads_maandcijfers!AO72="", "", Downloads_maandcijfers!AO72)</f>
        <v/>
      </c>
      <c r="AP69" s="3" t="str">
        <f>IF(Downloads_maandcijfers!AP72="", "", Downloads_maandcijfers!AP72)</f>
        <v/>
      </c>
      <c r="AQ69" s="3" t="str">
        <f>IF(Downloads_maandcijfers!AQ72="", "", Downloads_maandcijfers!AQ72)</f>
        <v/>
      </c>
      <c r="AR69" s="3" t="str">
        <f>IF(Downloads_maandcijfers!AR72="", "", Downloads_maandcijfers!AR72)</f>
        <v/>
      </c>
      <c r="AS69" s="3" t="str">
        <f>IF(Downloads_maandcijfers!AS72="", "", Downloads_maandcijfers!AS72)</f>
        <v/>
      </c>
      <c r="AT69" s="3" t="str">
        <f>IF(Downloads_maandcijfers!AT72="", "", Downloads_maandcijfers!AT72)</f>
        <v/>
      </c>
      <c r="AU69" s="3" t="str">
        <f>IF(Downloads_maandcijfers!AU72="", "", Downloads_maandcijfers!AU72)</f>
        <v/>
      </c>
      <c r="AV69" s="3" t="str">
        <f>IF(Downloads_maandcijfers!AV72="", "", Downloads_maandcijfers!AV72)</f>
        <v/>
      </c>
      <c r="AW69" s="3" t="str">
        <f>IF(Downloads_maandcijfers!AW72="", "", Downloads_maandcijfers!AW72)</f>
        <v/>
      </c>
      <c r="AX69" s="3" t="str">
        <f>IF(Downloads_maandcijfers!AX72="", "", Downloads_maandcijfers!AX72)</f>
        <v/>
      </c>
      <c r="AY69" s="3" t="str">
        <f>IF(Downloads_maandcijfers!AY72="", "", Downloads_maandcijfers!AY72)</f>
        <v/>
      </c>
      <c r="AZ69" s="3" t="str">
        <f>IF(Downloads_maandcijfers!AZ72="", "", Downloads_maandcijfers!AZ72)</f>
        <v/>
      </c>
      <c r="BA69" s="3" t="str">
        <f>IF(Downloads_maandcijfers!BA72="", "", Downloads_maandcijfers!BA72)</f>
        <v/>
      </c>
      <c r="BB69" s="3" t="str">
        <f>IF(Downloads_maandcijfers!BB72="", "", Downloads_maandcijfers!BB72)</f>
        <v/>
      </c>
      <c r="BC69" s="3" t="str">
        <f>IF(Downloads_maandcijfers!BC72="", "", Downloads_maandcijfers!BC72)</f>
        <v/>
      </c>
      <c r="BD69" s="3" t="str">
        <f>IF(Downloads_maandcijfers!BD72="", "", Downloads_maandcijfers!BD72)</f>
        <v/>
      </c>
      <c r="BE69" s="3" t="str">
        <f>IF(Downloads_maandcijfers!BE72="", "", Downloads_maandcijfers!BE72)</f>
        <v/>
      </c>
      <c r="BF69" s="3" t="str">
        <f>IF(Downloads_maandcijfers!BF72="", "", Downloads_maandcijfers!BF72)</f>
        <v/>
      </c>
      <c r="BG69" s="3">
        <f>IF(Downloads_maandcijfers!BG72="", "", Downloads_maandcijfers!BG72)</f>
        <v>11.22</v>
      </c>
      <c r="BH69" s="3">
        <f>IF(Downloads_maandcijfers!BH72="", "", Downloads_maandcijfers!BH72)</f>
        <v>38.409877999999999</v>
      </c>
      <c r="BI69" s="3" t="str">
        <f>IF(Downloads_maandcijfers!BI72="", "", Downloads_maandcijfers!BI72)</f>
        <v/>
      </c>
      <c r="BJ69" s="3" t="str">
        <f>IF(Downloads_maandcijfers!BJ72="", "", Downloads_maandcijfers!BJ72)</f>
        <v/>
      </c>
      <c r="BK69" s="3" t="str">
        <f>IF(Downloads_maandcijfers!BK72="", "", Downloads_maandcijfers!BK72)</f>
        <v/>
      </c>
      <c r="BL69" s="3" t="str">
        <f>IF(Downloads_maandcijfers!BL72="", "", Downloads_maandcijfers!BL72)</f>
        <v/>
      </c>
      <c r="BM69" s="3" t="str">
        <f>IF(Downloads_maandcijfers!BM72="", "", Downloads_maandcijfers!BM72)</f>
        <v/>
      </c>
      <c r="BN69" s="3">
        <f>IF(Downloads_maandcijfers!BN72="", "", Downloads_maandcijfers!BN72)</f>
        <v>6.7</v>
      </c>
      <c r="BO69" s="3">
        <f>IF(Downloads_maandcijfers!BO72="", "", Downloads_maandcijfers!BO72)</f>
        <v>100.617</v>
      </c>
      <c r="BP69" s="3" t="str">
        <f>IF(Downloads_maandcijfers!BP72="", "", Downloads_maandcijfers!BP72)</f>
        <v/>
      </c>
      <c r="BQ69" s="3">
        <f>IF(Downloads_maandcijfers!BQ72="", "", Downloads_maandcijfers!BQ72)</f>
        <v>101.2163</v>
      </c>
      <c r="BR69" s="3" t="str">
        <f>IF(Downloads_maandcijfers!BR72="", "", Downloads_maandcijfers!BR72)</f>
        <v/>
      </c>
      <c r="BS69" s="3" t="str">
        <f>IF(Downloads_maandcijfers!BS72="", "", Downloads_maandcijfers!BS72)</f>
        <v/>
      </c>
      <c r="BT69" s="3" t="str">
        <f>IF(Downloads_maandcijfers!BT72="", "", Downloads_maandcijfers!BT72)</f>
        <v/>
      </c>
      <c r="BU69" s="3" t="str">
        <f>IF(Downloads_maandcijfers!BU72="", "", Downloads_maandcijfers!BU72)</f>
        <v/>
      </c>
      <c r="BV69" s="3" t="str">
        <f>IF(Downloads_maandcijfers!BV72="", "", Downloads_maandcijfers!BV72)</f>
        <v/>
      </c>
      <c r="BW69" s="3" t="str">
        <f>IF(Downloads_maandcijfers!BW72="", "", Downloads_maandcijfers!BW72)</f>
        <v/>
      </c>
      <c r="BX69" s="3" t="str">
        <f>IF(Downloads_maandcijfers!BX72="", "", Downloads_maandcijfers!BX72)</f>
        <v/>
      </c>
      <c r="BY69" s="3" t="str">
        <f>IF(Downloads_maandcijfers!BY72="", "", Downloads_maandcijfers!BY72)</f>
        <v/>
      </c>
      <c r="BZ69" s="3" t="str">
        <f>IF(Downloads_maandcijfers!BZ72="", "", Downloads_maandcijfers!BZ72)</f>
        <v/>
      </c>
      <c r="CA69" s="3" t="str">
        <f>IF(Downloads_maandcijfers!CA72="", "", Downloads_maandcijfers!CA72)</f>
        <v/>
      </c>
      <c r="CB69" s="3" t="str">
        <f>IF(Downloads_maandcijfers!CB72="", "", Downloads_maandcijfers!CB72)</f>
        <v/>
      </c>
      <c r="CC69" s="3" t="str">
        <f>IF(Downloads_maandcijfers!CC72="", "", Downloads_maandcijfers!CC72)</f>
        <v/>
      </c>
      <c r="CD69" s="3" t="str">
        <f>IF(Downloads_maandcijfers!CD72="", "", Downloads_maandcijfers!CD72)</f>
        <v/>
      </c>
      <c r="CE69" s="3" t="str">
        <f>IF(Downloads_maandcijfers!CE72="", "", Downloads_maandcijfers!CE72)</f>
        <v/>
      </c>
      <c r="CF69" s="3" t="str">
        <f>IF(Downloads_maandcijfers!CF72="", "", Downloads_maandcijfers!CF72)</f>
        <v/>
      </c>
    </row>
    <row r="70" spans="1:84" s="4" customFormat="1" x14ac:dyDescent="0.25">
      <c r="A70" s="1">
        <v>32387</v>
      </c>
      <c r="B70" s="3">
        <f>IF(Downloads_maandcijfers!B73="", "", Downloads_maandcijfers!B73)</f>
        <v>11.93</v>
      </c>
      <c r="C70" s="3">
        <f>IF(Downloads_maandcijfers!C73="", "", Downloads_maandcijfers!C73)</f>
        <v>0.90039999999999998</v>
      </c>
      <c r="D70" s="3">
        <f>IF(Downloads_maandcijfers!D73="", "", Downloads_maandcijfers!D73)</f>
        <v>94.554087999999993</v>
      </c>
      <c r="E70" s="3">
        <f>IF(Downloads_maandcijfers!E73="", "", Downloads_maandcijfers!E73)</f>
        <v>72.892290000000003</v>
      </c>
      <c r="F70" s="3" t="str">
        <f>IF(Downloads_maandcijfers!F73="", "", Downloads_maandcijfers!F73)</f>
        <v/>
      </c>
      <c r="G70" s="3">
        <f>IF(Downloads_maandcijfers!G73="", "", Downloads_maandcijfers!G73)</f>
        <v>6.63</v>
      </c>
      <c r="H70" s="3">
        <f>IF(Downloads_maandcijfers!H73="", "", Downloads_maandcijfers!H73)</f>
        <v>8.8699999999999992</v>
      </c>
      <c r="I70" s="3" t="str">
        <f>IF(Downloads_maandcijfers!I73="", "", Downloads_maandcijfers!I73)</f>
        <v/>
      </c>
      <c r="J70" s="3">
        <f>IF(Downloads_maandcijfers!J73="", "", Downloads_maandcijfers!J73)</f>
        <v>6.47</v>
      </c>
      <c r="K70" s="3" t="str">
        <f>IF(Downloads_maandcijfers!K73="", "", Downloads_maandcijfers!K73)</f>
        <v/>
      </c>
      <c r="L70" s="3" t="str">
        <f>IF(Downloads_maandcijfers!L73="", "", Downloads_maandcijfers!L73)</f>
        <v/>
      </c>
      <c r="M70" s="3" t="str">
        <f>IF(Downloads_maandcijfers!M73="", "", Downloads_maandcijfers!M73)</f>
        <v/>
      </c>
      <c r="N70" s="3" t="str">
        <f>IF(Downloads_maandcijfers!N73="", "", Downloads_maandcijfers!N73)</f>
        <v/>
      </c>
      <c r="O70" s="3" t="str">
        <f>IF(Downloads_maandcijfers!O73="", "", Downloads_maandcijfers!O73)</f>
        <v/>
      </c>
      <c r="P70" s="3" t="str">
        <f>IF(Downloads_maandcijfers!P73="", "", Downloads_maandcijfers!P73)</f>
        <v/>
      </c>
      <c r="Q70" s="3" t="str">
        <f>IF(Downloads_maandcijfers!Q73="", "", Downloads_maandcijfers!Q73)</f>
        <v/>
      </c>
      <c r="R70" s="3" t="str">
        <f>IF(Downloads_maandcijfers!R73="", "", Downloads_maandcijfers!R73)</f>
        <v/>
      </c>
      <c r="S70" s="3" t="str">
        <f>IF(Downloads_maandcijfers!S73="", "", Downloads_maandcijfers!S73)</f>
        <v/>
      </c>
      <c r="T70" s="3" t="str">
        <f>IF(Downloads_maandcijfers!T73="", "", Downloads_maandcijfers!T73)</f>
        <v/>
      </c>
      <c r="U70" s="3">
        <f>IF(Downloads_maandcijfers!U73="", "", Downloads_maandcijfers!U73)</f>
        <v>-4.4000000000000004</v>
      </c>
      <c r="V70" s="3">
        <f>IF(Downloads_maandcijfers!V73="", "", Downloads_maandcijfers!V73)</f>
        <v>0.97</v>
      </c>
      <c r="W70" s="3" t="str">
        <f>IF(Downloads_maandcijfers!W73="", "", Downloads_maandcijfers!W73)</f>
        <v/>
      </c>
      <c r="X70" s="3">
        <f>IF(Downloads_maandcijfers!X73="", "", Downloads_maandcijfers!X73)</f>
        <v>4.4000000000000004</v>
      </c>
      <c r="Y70" s="3">
        <f>IF(Downloads_maandcijfers!Y73="", "", Downloads_maandcijfers!Y73)</f>
        <v>-15.8</v>
      </c>
      <c r="Z70" s="3">
        <f>IF(Downloads_maandcijfers!Z73="", "", Downloads_maandcijfers!Z73)</f>
        <v>1270</v>
      </c>
      <c r="AA70" s="3" t="str">
        <f>IF(Downloads_maandcijfers!AA73="", "", Downloads_maandcijfers!AA73)</f>
        <v/>
      </c>
      <c r="AB70" s="3" t="str">
        <f>IF(Downloads_maandcijfers!AB73="", "", Downloads_maandcijfers!AB73)</f>
        <v/>
      </c>
      <c r="AC70" s="3">
        <f>IF(Downloads_maandcijfers!AC73="", "", Downloads_maandcijfers!AC73)</f>
        <v>109.63</v>
      </c>
      <c r="AD70" s="3">
        <f>IF(Downloads_maandcijfers!AD73="", "", Downloads_maandcijfers!AD73)</f>
        <v>271.91000000000003</v>
      </c>
      <c r="AE70" s="3">
        <f>IF(Downloads_maandcijfers!AE73="", "", Downloads_maandcijfers!AE73)</f>
        <v>446.16840000000002</v>
      </c>
      <c r="AF70" s="3">
        <f>IF(Downloads_maandcijfers!AF73="", "", Downloads_maandcijfers!AF73)</f>
        <v>8.125</v>
      </c>
      <c r="AG70" s="3" t="str">
        <f>IF(Downloads_maandcijfers!AG73="", "", Downloads_maandcijfers!AG73)</f>
        <v/>
      </c>
      <c r="AH70" s="3">
        <f>IF(Downloads_maandcijfers!AH73="", "", Downloads_maandcijfers!AH73)</f>
        <v>11.875</v>
      </c>
      <c r="AI70" s="3" t="str">
        <f>IF(Downloads_maandcijfers!AI73="", "", Downloads_maandcijfers!AI73)</f>
        <v/>
      </c>
      <c r="AJ70" s="3" t="str">
        <f>IF(Downloads_maandcijfers!AJ73="", "", Downloads_maandcijfers!AJ73)</f>
        <v/>
      </c>
      <c r="AK70" s="3" t="str">
        <f>IF(Downloads_maandcijfers!AK73="", "", Downloads_maandcijfers!AK73)</f>
        <v/>
      </c>
      <c r="AL70" s="3">
        <f>IF(Downloads_maandcijfers!AL73="", "", Downloads_maandcijfers!AL73)</f>
        <v>124.7</v>
      </c>
      <c r="AM70" s="3" t="str">
        <f>IF(Downloads_maandcijfers!AM73="", "", Downloads_maandcijfers!AM73)</f>
        <v/>
      </c>
      <c r="AN70" s="3" t="str">
        <f>IF(Downloads_maandcijfers!AN73="", "", Downloads_maandcijfers!AN73)</f>
        <v/>
      </c>
      <c r="AO70" s="3" t="str">
        <f>IF(Downloads_maandcijfers!AO73="", "", Downloads_maandcijfers!AO73)</f>
        <v/>
      </c>
      <c r="AP70" s="3" t="str">
        <f>IF(Downloads_maandcijfers!AP73="", "", Downloads_maandcijfers!AP73)</f>
        <v/>
      </c>
      <c r="AQ70" s="3" t="str">
        <f>IF(Downloads_maandcijfers!AQ73="", "", Downloads_maandcijfers!AQ73)</f>
        <v/>
      </c>
      <c r="AR70" s="3" t="str">
        <f>IF(Downloads_maandcijfers!AR73="", "", Downloads_maandcijfers!AR73)</f>
        <v/>
      </c>
      <c r="AS70" s="3" t="str">
        <f>IF(Downloads_maandcijfers!AS73="", "", Downloads_maandcijfers!AS73)</f>
        <v/>
      </c>
      <c r="AT70" s="3" t="str">
        <f>IF(Downloads_maandcijfers!AT73="", "", Downloads_maandcijfers!AT73)</f>
        <v/>
      </c>
      <c r="AU70" s="3" t="str">
        <f>IF(Downloads_maandcijfers!AU73="", "", Downloads_maandcijfers!AU73)</f>
        <v/>
      </c>
      <c r="AV70" s="3" t="str">
        <f>IF(Downloads_maandcijfers!AV73="", "", Downloads_maandcijfers!AV73)</f>
        <v/>
      </c>
      <c r="AW70" s="3" t="str">
        <f>IF(Downloads_maandcijfers!AW73="", "", Downloads_maandcijfers!AW73)</f>
        <v/>
      </c>
      <c r="AX70" s="3" t="str">
        <f>IF(Downloads_maandcijfers!AX73="", "", Downloads_maandcijfers!AX73)</f>
        <v/>
      </c>
      <c r="AY70" s="3" t="str">
        <f>IF(Downloads_maandcijfers!AY73="", "", Downloads_maandcijfers!AY73)</f>
        <v/>
      </c>
      <c r="AZ70" s="3" t="str">
        <f>IF(Downloads_maandcijfers!AZ73="", "", Downloads_maandcijfers!AZ73)</f>
        <v/>
      </c>
      <c r="BA70" s="3" t="str">
        <f>IF(Downloads_maandcijfers!BA73="", "", Downloads_maandcijfers!BA73)</f>
        <v/>
      </c>
      <c r="BB70" s="3" t="str">
        <f>IF(Downloads_maandcijfers!BB73="", "", Downloads_maandcijfers!BB73)</f>
        <v/>
      </c>
      <c r="BC70" s="3" t="str">
        <f>IF(Downloads_maandcijfers!BC73="", "", Downloads_maandcijfers!BC73)</f>
        <v/>
      </c>
      <c r="BD70" s="3" t="str">
        <f>IF(Downloads_maandcijfers!BD73="", "", Downloads_maandcijfers!BD73)</f>
        <v/>
      </c>
      <c r="BE70" s="3" t="str">
        <f>IF(Downloads_maandcijfers!BE73="", "", Downloads_maandcijfers!BE73)</f>
        <v/>
      </c>
      <c r="BF70" s="3" t="str">
        <f>IF(Downloads_maandcijfers!BF73="", "", Downloads_maandcijfers!BF73)</f>
        <v/>
      </c>
      <c r="BG70" s="3">
        <f>IF(Downloads_maandcijfers!BG73="", "", Downloads_maandcijfers!BG73)</f>
        <v>10.49</v>
      </c>
      <c r="BH70" s="3">
        <f>IF(Downloads_maandcijfers!BH73="", "", Downloads_maandcijfers!BH73)</f>
        <v>42.810780999999999</v>
      </c>
      <c r="BI70" s="3" t="str">
        <f>IF(Downloads_maandcijfers!BI73="", "", Downloads_maandcijfers!BI73)</f>
        <v/>
      </c>
      <c r="BJ70" s="3" t="str">
        <f>IF(Downloads_maandcijfers!BJ73="", "", Downloads_maandcijfers!BJ73)</f>
        <v/>
      </c>
      <c r="BK70" s="3" t="str">
        <f>IF(Downloads_maandcijfers!BK73="", "", Downloads_maandcijfers!BK73)</f>
        <v/>
      </c>
      <c r="BL70" s="3" t="str">
        <f>IF(Downloads_maandcijfers!BL73="", "", Downloads_maandcijfers!BL73)</f>
        <v/>
      </c>
      <c r="BM70" s="3" t="str">
        <f>IF(Downloads_maandcijfers!BM73="", "", Downloads_maandcijfers!BM73)</f>
        <v/>
      </c>
      <c r="BN70" s="3">
        <f>IF(Downloads_maandcijfers!BN73="", "", Downloads_maandcijfers!BN73)</f>
        <v>6.47</v>
      </c>
      <c r="BO70" s="3">
        <f>IF(Downloads_maandcijfers!BO73="", "", Downloads_maandcijfers!BO73)</f>
        <v>100.6216</v>
      </c>
      <c r="BP70" s="3" t="str">
        <f>IF(Downloads_maandcijfers!BP73="", "", Downloads_maandcijfers!BP73)</f>
        <v/>
      </c>
      <c r="BQ70" s="3">
        <f>IF(Downloads_maandcijfers!BQ73="", "", Downloads_maandcijfers!BQ73)</f>
        <v>101.3257</v>
      </c>
      <c r="BR70" s="3" t="str">
        <f>IF(Downloads_maandcijfers!BR73="", "", Downloads_maandcijfers!BR73)</f>
        <v/>
      </c>
      <c r="BS70" s="3" t="str">
        <f>IF(Downloads_maandcijfers!BS73="", "", Downloads_maandcijfers!BS73)</f>
        <v/>
      </c>
      <c r="BT70" s="3" t="str">
        <f>IF(Downloads_maandcijfers!BT73="", "", Downloads_maandcijfers!BT73)</f>
        <v/>
      </c>
      <c r="BU70" s="3" t="str">
        <f>IF(Downloads_maandcijfers!BU73="", "", Downloads_maandcijfers!BU73)</f>
        <v/>
      </c>
      <c r="BV70" s="3" t="str">
        <f>IF(Downloads_maandcijfers!BV73="", "", Downloads_maandcijfers!BV73)</f>
        <v/>
      </c>
      <c r="BW70" s="3" t="str">
        <f>IF(Downloads_maandcijfers!BW73="", "", Downloads_maandcijfers!BW73)</f>
        <v/>
      </c>
      <c r="BX70" s="3" t="str">
        <f>IF(Downloads_maandcijfers!BX73="", "", Downloads_maandcijfers!BX73)</f>
        <v/>
      </c>
      <c r="BY70" s="3" t="str">
        <f>IF(Downloads_maandcijfers!BY73="", "", Downloads_maandcijfers!BY73)</f>
        <v/>
      </c>
      <c r="BZ70" s="3" t="str">
        <f>IF(Downloads_maandcijfers!BZ73="", "", Downloads_maandcijfers!BZ73)</f>
        <v/>
      </c>
      <c r="CA70" s="3" t="str">
        <f>IF(Downloads_maandcijfers!CA73="", "", Downloads_maandcijfers!CA73)</f>
        <v/>
      </c>
      <c r="CB70" s="3" t="str">
        <f>IF(Downloads_maandcijfers!CB73="", "", Downloads_maandcijfers!CB73)</f>
        <v/>
      </c>
      <c r="CC70" s="3" t="str">
        <f>IF(Downloads_maandcijfers!CC73="", "", Downloads_maandcijfers!CC73)</f>
        <v/>
      </c>
      <c r="CD70" s="3" t="str">
        <f>IF(Downloads_maandcijfers!CD73="", "", Downloads_maandcijfers!CD73)</f>
        <v/>
      </c>
      <c r="CE70" s="3" t="str">
        <f>IF(Downloads_maandcijfers!CE73="", "", Downloads_maandcijfers!CE73)</f>
        <v/>
      </c>
      <c r="CF70" s="3" t="str">
        <f>IF(Downloads_maandcijfers!CF73="", "", Downloads_maandcijfers!CF73)</f>
        <v/>
      </c>
    </row>
    <row r="71" spans="1:84" s="4" customFormat="1" x14ac:dyDescent="0.25">
      <c r="A71" s="1">
        <v>32417</v>
      </c>
      <c r="B71" s="3">
        <f>IF(Downloads_maandcijfers!B74="", "", Downloads_maandcijfers!B74)</f>
        <v>12.6</v>
      </c>
      <c r="C71" s="3">
        <f>IF(Downloads_maandcijfers!C74="", "", Downloads_maandcijfers!C74)</f>
        <v>0.86009999999999998</v>
      </c>
      <c r="D71" s="3">
        <f>IF(Downloads_maandcijfers!D74="", "", Downloads_maandcijfers!D74)</f>
        <v>102.23078099999999</v>
      </c>
      <c r="E71" s="3">
        <f>IF(Downloads_maandcijfers!E74="", "", Downloads_maandcijfers!E74)</f>
        <v>51.695467999999998</v>
      </c>
      <c r="F71" s="3" t="str">
        <f>IF(Downloads_maandcijfers!F74="", "", Downloads_maandcijfers!F74)</f>
        <v/>
      </c>
      <c r="G71" s="3">
        <f>IF(Downloads_maandcijfers!G74="", "", Downloads_maandcijfers!G74)</f>
        <v>6.42</v>
      </c>
      <c r="H71" s="3">
        <f>IF(Downloads_maandcijfers!H74="", "", Downloads_maandcijfers!H74)</f>
        <v>8.65</v>
      </c>
      <c r="I71" s="3" t="str">
        <f>IF(Downloads_maandcijfers!I74="", "", Downloads_maandcijfers!I74)</f>
        <v/>
      </c>
      <c r="J71" s="3">
        <f>IF(Downloads_maandcijfers!J74="", "", Downloads_maandcijfers!J74)</f>
        <v>6.26</v>
      </c>
      <c r="K71" s="3" t="str">
        <f>IF(Downloads_maandcijfers!K74="", "", Downloads_maandcijfers!K74)</f>
        <v/>
      </c>
      <c r="L71" s="3" t="str">
        <f>IF(Downloads_maandcijfers!L74="", "", Downloads_maandcijfers!L74)</f>
        <v/>
      </c>
      <c r="M71" s="3" t="str">
        <f>IF(Downloads_maandcijfers!M74="", "", Downloads_maandcijfers!M74)</f>
        <v/>
      </c>
      <c r="N71" s="3" t="str">
        <f>IF(Downloads_maandcijfers!N74="", "", Downloads_maandcijfers!N74)</f>
        <v/>
      </c>
      <c r="O71" s="3" t="str">
        <f>IF(Downloads_maandcijfers!O74="", "", Downloads_maandcijfers!O74)</f>
        <v/>
      </c>
      <c r="P71" s="3" t="str">
        <f>IF(Downloads_maandcijfers!P74="", "", Downloads_maandcijfers!P74)</f>
        <v/>
      </c>
      <c r="Q71" s="3" t="str">
        <f>IF(Downloads_maandcijfers!Q74="", "", Downloads_maandcijfers!Q74)</f>
        <v/>
      </c>
      <c r="R71" s="3" t="str">
        <f>IF(Downloads_maandcijfers!R74="", "", Downloads_maandcijfers!R74)</f>
        <v/>
      </c>
      <c r="S71" s="3" t="str">
        <f>IF(Downloads_maandcijfers!S74="", "", Downloads_maandcijfers!S74)</f>
        <v/>
      </c>
      <c r="T71" s="3" t="str">
        <f>IF(Downloads_maandcijfers!T74="", "", Downloads_maandcijfers!T74)</f>
        <v/>
      </c>
      <c r="U71" s="3">
        <f>IF(Downloads_maandcijfers!U74="", "", Downloads_maandcijfers!U74)</f>
        <v>-3.4</v>
      </c>
      <c r="V71" s="3">
        <f>IF(Downloads_maandcijfers!V74="", "", Downloads_maandcijfers!V74)</f>
        <v>1.05</v>
      </c>
      <c r="W71" s="3" t="str">
        <f>IF(Downloads_maandcijfers!W74="", "", Downloads_maandcijfers!W74)</f>
        <v/>
      </c>
      <c r="X71" s="3">
        <f>IF(Downloads_maandcijfers!X74="", "", Downloads_maandcijfers!X74)</f>
        <v>6.3</v>
      </c>
      <c r="Y71" s="3">
        <f>IF(Downloads_maandcijfers!Y74="", "", Downloads_maandcijfers!Y74)</f>
        <v>-13</v>
      </c>
      <c r="Z71" s="3">
        <f>IF(Downloads_maandcijfers!Z74="", "", Downloads_maandcijfers!Z74)</f>
        <v>1373</v>
      </c>
      <c r="AA71" s="3" t="str">
        <f>IF(Downloads_maandcijfers!AA74="", "", Downloads_maandcijfers!AA74)</f>
        <v/>
      </c>
      <c r="AB71" s="3" t="str">
        <f>IF(Downloads_maandcijfers!AB74="", "", Downloads_maandcijfers!AB74)</f>
        <v/>
      </c>
      <c r="AC71" s="3">
        <f>IF(Downloads_maandcijfers!AC74="", "", Downloads_maandcijfers!AC74)</f>
        <v>112.84</v>
      </c>
      <c r="AD71" s="3">
        <f>IF(Downloads_maandcijfers!AD74="", "", Downloads_maandcijfers!AD74)</f>
        <v>278.97000000000003</v>
      </c>
      <c r="AE71" s="3">
        <f>IF(Downloads_maandcijfers!AE74="", "", Downloads_maandcijfers!AE74)</f>
        <v>475.07440000000003</v>
      </c>
      <c r="AF71" s="3">
        <f>IF(Downloads_maandcijfers!AF74="", "", Downloads_maandcijfers!AF74)</f>
        <v>8.125</v>
      </c>
      <c r="AG71" s="3" t="str">
        <f>IF(Downloads_maandcijfers!AG74="", "", Downloads_maandcijfers!AG74)</f>
        <v/>
      </c>
      <c r="AH71" s="3">
        <f>IF(Downloads_maandcijfers!AH74="", "", Downloads_maandcijfers!AH74)</f>
        <v>11.875</v>
      </c>
      <c r="AI71" s="3" t="str">
        <f>IF(Downloads_maandcijfers!AI74="", "", Downloads_maandcijfers!AI74)</f>
        <v/>
      </c>
      <c r="AJ71" s="3" t="str">
        <f>IF(Downloads_maandcijfers!AJ74="", "", Downloads_maandcijfers!AJ74)</f>
        <v/>
      </c>
      <c r="AK71" s="3" t="str">
        <f>IF(Downloads_maandcijfers!AK74="", "", Downloads_maandcijfers!AK74)</f>
        <v/>
      </c>
      <c r="AL71" s="3">
        <f>IF(Downloads_maandcijfers!AL74="", "", Downloads_maandcijfers!AL74)</f>
        <v>125.2</v>
      </c>
      <c r="AM71" s="3" t="str">
        <f>IF(Downloads_maandcijfers!AM74="", "", Downloads_maandcijfers!AM74)</f>
        <v/>
      </c>
      <c r="AN71" s="3" t="str">
        <f>IF(Downloads_maandcijfers!AN74="", "", Downloads_maandcijfers!AN74)</f>
        <v/>
      </c>
      <c r="AO71" s="3" t="str">
        <f>IF(Downloads_maandcijfers!AO74="", "", Downloads_maandcijfers!AO74)</f>
        <v/>
      </c>
      <c r="AP71" s="3" t="str">
        <f>IF(Downloads_maandcijfers!AP74="", "", Downloads_maandcijfers!AP74)</f>
        <v/>
      </c>
      <c r="AQ71" s="3" t="str">
        <f>IF(Downloads_maandcijfers!AQ74="", "", Downloads_maandcijfers!AQ74)</f>
        <v/>
      </c>
      <c r="AR71" s="3" t="str">
        <f>IF(Downloads_maandcijfers!AR74="", "", Downloads_maandcijfers!AR74)</f>
        <v/>
      </c>
      <c r="AS71" s="3" t="str">
        <f>IF(Downloads_maandcijfers!AS74="", "", Downloads_maandcijfers!AS74)</f>
        <v/>
      </c>
      <c r="AT71" s="3" t="str">
        <f>IF(Downloads_maandcijfers!AT74="", "", Downloads_maandcijfers!AT74)</f>
        <v/>
      </c>
      <c r="AU71" s="3" t="str">
        <f>IF(Downloads_maandcijfers!AU74="", "", Downloads_maandcijfers!AU74)</f>
        <v/>
      </c>
      <c r="AV71" s="3" t="str">
        <f>IF(Downloads_maandcijfers!AV74="", "", Downloads_maandcijfers!AV74)</f>
        <v/>
      </c>
      <c r="AW71" s="3" t="str">
        <f>IF(Downloads_maandcijfers!AW74="", "", Downloads_maandcijfers!AW74)</f>
        <v/>
      </c>
      <c r="AX71" s="3" t="str">
        <f>IF(Downloads_maandcijfers!AX74="", "", Downloads_maandcijfers!AX74)</f>
        <v/>
      </c>
      <c r="AY71" s="3" t="str">
        <f>IF(Downloads_maandcijfers!AY74="", "", Downloads_maandcijfers!AY74)</f>
        <v/>
      </c>
      <c r="AZ71" s="3" t="str">
        <f>IF(Downloads_maandcijfers!AZ74="", "", Downloads_maandcijfers!AZ74)</f>
        <v/>
      </c>
      <c r="BA71" s="3" t="str">
        <f>IF(Downloads_maandcijfers!BA74="", "", Downloads_maandcijfers!BA74)</f>
        <v/>
      </c>
      <c r="BB71" s="3" t="str">
        <f>IF(Downloads_maandcijfers!BB74="", "", Downloads_maandcijfers!BB74)</f>
        <v/>
      </c>
      <c r="BC71" s="3" t="str">
        <f>IF(Downloads_maandcijfers!BC74="", "", Downloads_maandcijfers!BC74)</f>
        <v/>
      </c>
      <c r="BD71" s="3" t="str">
        <f>IF(Downloads_maandcijfers!BD74="", "", Downloads_maandcijfers!BD74)</f>
        <v/>
      </c>
      <c r="BE71" s="3" t="str">
        <f>IF(Downloads_maandcijfers!BE74="", "", Downloads_maandcijfers!BE74)</f>
        <v/>
      </c>
      <c r="BF71" s="3" t="str">
        <f>IF(Downloads_maandcijfers!BF74="", "", Downloads_maandcijfers!BF74)</f>
        <v/>
      </c>
      <c r="BG71" s="3">
        <f>IF(Downloads_maandcijfers!BG74="", "", Downloads_maandcijfers!BG74)</f>
        <v>10.23</v>
      </c>
      <c r="BH71" s="3">
        <f>IF(Downloads_maandcijfers!BH74="", "", Downloads_maandcijfers!BH74)</f>
        <v>46.736148999999997</v>
      </c>
      <c r="BI71" s="3" t="str">
        <f>IF(Downloads_maandcijfers!BI74="", "", Downloads_maandcijfers!BI74)</f>
        <v/>
      </c>
      <c r="BJ71" s="3" t="str">
        <f>IF(Downloads_maandcijfers!BJ74="", "", Downloads_maandcijfers!BJ74)</f>
        <v/>
      </c>
      <c r="BK71" s="3" t="str">
        <f>IF(Downloads_maandcijfers!BK74="", "", Downloads_maandcijfers!BK74)</f>
        <v/>
      </c>
      <c r="BL71" s="3" t="str">
        <f>IF(Downloads_maandcijfers!BL74="", "", Downloads_maandcijfers!BL74)</f>
        <v/>
      </c>
      <c r="BM71" s="3" t="str">
        <f>IF(Downloads_maandcijfers!BM74="", "", Downloads_maandcijfers!BM74)</f>
        <v/>
      </c>
      <c r="BN71" s="3">
        <f>IF(Downloads_maandcijfers!BN74="", "", Downloads_maandcijfers!BN74)</f>
        <v>6.26</v>
      </c>
      <c r="BO71" s="3">
        <f>IF(Downloads_maandcijfers!BO74="", "", Downloads_maandcijfers!BO74)</f>
        <v>100.62090000000001</v>
      </c>
      <c r="BP71" s="3" t="str">
        <f>IF(Downloads_maandcijfers!BP74="", "", Downloads_maandcijfers!BP74)</f>
        <v/>
      </c>
      <c r="BQ71" s="3">
        <f>IF(Downloads_maandcijfers!BQ74="", "", Downloads_maandcijfers!BQ74)</f>
        <v>101.4032</v>
      </c>
      <c r="BR71" s="3" t="str">
        <f>IF(Downloads_maandcijfers!BR74="", "", Downloads_maandcijfers!BR74)</f>
        <v/>
      </c>
      <c r="BS71" s="3" t="str">
        <f>IF(Downloads_maandcijfers!BS74="", "", Downloads_maandcijfers!BS74)</f>
        <v/>
      </c>
      <c r="BT71" s="3" t="str">
        <f>IF(Downloads_maandcijfers!BT74="", "", Downloads_maandcijfers!BT74)</f>
        <v/>
      </c>
      <c r="BU71" s="3" t="str">
        <f>IF(Downloads_maandcijfers!BU74="", "", Downloads_maandcijfers!BU74)</f>
        <v/>
      </c>
      <c r="BV71" s="3" t="str">
        <f>IF(Downloads_maandcijfers!BV74="", "", Downloads_maandcijfers!BV74)</f>
        <v/>
      </c>
      <c r="BW71" s="3" t="str">
        <f>IF(Downloads_maandcijfers!BW74="", "", Downloads_maandcijfers!BW74)</f>
        <v/>
      </c>
      <c r="BX71" s="3" t="str">
        <f>IF(Downloads_maandcijfers!BX74="", "", Downloads_maandcijfers!BX74)</f>
        <v/>
      </c>
      <c r="BY71" s="3" t="str">
        <f>IF(Downloads_maandcijfers!BY74="", "", Downloads_maandcijfers!BY74)</f>
        <v/>
      </c>
      <c r="BZ71" s="3" t="str">
        <f>IF(Downloads_maandcijfers!BZ74="", "", Downloads_maandcijfers!BZ74)</f>
        <v/>
      </c>
      <c r="CA71" s="3" t="str">
        <f>IF(Downloads_maandcijfers!CA74="", "", Downloads_maandcijfers!CA74)</f>
        <v/>
      </c>
      <c r="CB71" s="3" t="str">
        <f>IF(Downloads_maandcijfers!CB74="", "", Downloads_maandcijfers!CB74)</f>
        <v/>
      </c>
      <c r="CC71" s="3" t="str">
        <f>IF(Downloads_maandcijfers!CC74="", "", Downloads_maandcijfers!CC74)</f>
        <v/>
      </c>
      <c r="CD71" s="3" t="str">
        <f>IF(Downloads_maandcijfers!CD74="", "", Downloads_maandcijfers!CD74)</f>
        <v/>
      </c>
      <c r="CE71" s="3" t="str">
        <f>IF(Downloads_maandcijfers!CE74="", "", Downloads_maandcijfers!CE74)</f>
        <v/>
      </c>
      <c r="CF71" s="3" t="str">
        <f>IF(Downloads_maandcijfers!CF74="", "", Downloads_maandcijfers!CF74)</f>
        <v/>
      </c>
    </row>
    <row r="72" spans="1:84" s="4" customFormat="1" x14ac:dyDescent="0.25">
      <c r="A72" s="1">
        <v>32448</v>
      </c>
      <c r="B72" s="3">
        <f>IF(Downloads_maandcijfers!B75="", "", Downloads_maandcijfers!B75)</f>
        <v>14.35</v>
      </c>
      <c r="C72" s="3">
        <f>IF(Downloads_maandcijfers!C75="", "", Downloads_maandcijfers!C75)</f>
        <v>0.83450000000000002</v>
      </c>
      <c r="D72" s="3">
        <f>IF(Downloads_maandcijfers!D75="", "", Downloads_maandcijfers!D75)</f>
        <v>113.959892</v>
      </c>
      <c r="E72" s="3">
        <f>IF(Downloads_maandcijfers!E75="", "", Downloads_maandcijfers!E75)</f>
        <v>82.804278999999994</v>
      </c>
      <c r="F72" s="3" t="str">
        <f>IF(Downloads_maandcijfers!F75="", "", Downloads_maandcijfers!F75)</f>
        <v/>
      </c>
      <c r="G72" s="3">
        <f>IF(Downloads_maandcijfers!G75="", "", Downloads_maandcijfers!G75)</f>
        <v>6.35</v>
      </c>
      <c r="H72" s="3">
        <f>IF(Downloads_maandcijfers!H75="", "", Downloads_maandcijfers!H75)</f>
        <v>9.06</v>
      </c>
      <c r="I72" s="3" t="str">
        <f>IF(Downloads_maandcijfers!I75="", "", Downloads_maandcijfers!I75)</f>
        <v/>
      </c>
      <c r="J72" s="3">
        <f>IF(Downloads_maandcijfers!J75="", "", Downloads_maandcijfers!J75)</f>
        <v>6.44</v>
      </c>
      <c r="K72" s="3" t="str">
        <f>IF(Downloads_maandcijfers!K75="", "", Downloads_maandcijfers!K75)</f>
        <v/>
      </c>
      <c r="L72" s="3" t="str">
        <f>IF(Downloads_maandcijfers!L75="", "", Downloads_maandcijfers!L75)</f>
        <v/>
      </c>
      <c r="M72" s="3" t="str">
        <f>IF(Downloads_maandcijfers!M75="", "", Downloads_maandcijfers!M75)</f>
        <v/>
      </c>
      <c r="N72" s="3" t="str">
        <f>IF(Downloads_maandcijfers!N75="", "", Downloads_maandcijfers!N75)</f>
        <v/>
      </c>
      <c r="O72" s="3" t="str">
        <f>IF(Downloads_maandcijfers!O75="", "", Downloads_maandcijfers!O75)</f>
        <v/>
      </c>
      <c r="P72" s="3" t="str">
        <f>IF(Downloads_maandcijfers!P75="", "", Downloads_maandcijfers!P75)</f>
        <v/>
      </c>
      <c r="Q72" s="3" t="str">
        <f>IF(Downloads_maandcijfers!Q75="", "", Downloads_maandcijfers!Q75)</f>
        <v/>
      </c>
      <c r="R72" s="3" t="str">
        <f>IF(Downloads_maandcijfers!R75="", "", Downloads_maandcijfers!R75)</f>
        <v/>
      </c>
      <c r="S72" s="3" t="str">
        <f>IF(Downloads_maandcijfers!S75="", "", Downloads_maandcijfers!S75)</f>
        <v/>
      </c>
      <c r="T72" s="3" t="str">
        <f>IF(Downloads_maandcijfers!T75="", "", Downloads_maandcijfers!T75)</f>
        <v/>
      </c>
      <c r="U72" s="3">
        <f>IF(Downloads_maandcijfers!U75="", "", Downloads_maandcijfers!U75)</f>
        <v>-2.8</v>
      </c>
      <c r="V72" s="3">
        <f>IF(Downloads_maandcijfers!V75="", "", Downloads_maandcijfers!V75)</f>
        <v>1.1000000000000001</v>
      </c>
      <c r="W72" s="3" t="str">
        <f>IF(Downloads_maandcijfers!W75="", "", Downloads_maandcijfers!W75)</f>
        <v/>
      </c>
      <c r="X72" s="3">
        <f>IF(Downloads_maandcijfers!X75="", "", Downloads_maandcijfers!X75)</f>
        <v>5.8</v>
      </c>
      <c r="Y72" s="3">
        <f>IF(Downloads_maandcijfers!Y75="", "", Downloads_maandcijfers!Y75)</f>
        <v>-15.5</v>
      </c>
      <c r="Z72" s="3">
        <f>IF(Downloads_maandcijfers!Z75="", "", Downloads_maandcijfers!Z75)</f>
        <v>1501</v>
      </c>
      <c r="AA72" s="3" t="str">
        <f>IF(Downloads_maandcijfers!AA75="", "", Downloads_maandcijfers!AA75)</f>
        <v/>
      </c>
      <c r="AB72" s="3" t="str">
        <f>IF(Downloads_maandcijfers!AB75="", "", Downloads_maandcijfers!AB75)</f>
        <v/>
      </c>
      <c r="AC72" s="3">
        <f>IF(Downloads_maandcijfers!AC75="", "", Downloads_maandcijfers!AC75)</f>
        <v>109.17</v>
      </c>
      <c r="AD72" s="3">
        <f>IF(Downloads_maandcijfers!AD75="", "", Downloads_maandcijfers!AD75)</f>
        <v>273.69</v>
      </c>
      <c r="AE72" s="3">
        <f>IF(Downloads_maandcijfers!AE75="", "", Downloads_maandcijfers!AE75)</f>
        <v>490.80149999999998</v>
      </c>
      <c r="AF72" s="3">
        <f>IF(Downloads_maandcijfers!AF75="", "", Downloads_maandcijfers!AF75)</f>
        <v>8.375</v>
      </c>
      <c r="AG72" s="3" t="str">
        <f>IF(Downloads_maandcijfers!AG75="", "", Downloads_maandcijfers!AG75)</f>
        <v/>
      </c>
      <c r="AH72" s="3">
        <f>IF(Downloads_maandcijfers!AH75="", "", Downloads_maandcijfers!AH75)</f>
        <v>12.875</v>
      </c>
      <c r="AI72" s="3" t="str">
        <f>IF(Downloads_maandcijfers!AI75="", "", Downloads_maandcijfers!AI75)</f>
        <v/>
      </c>
      <c r="AJ72" s="3" t="str">
        <f>IF(Downloads_maandcijfers!AJ75="", "", Downloads_maandcijfers!AJ75)</f>
        <v/>
      </c>
      <c r="AK72" s="3" t="str">
        <f>IF(Downloads_maandcijfers!AK75="", "", Downloads_maandcijfers!AK75)</f>
        <v/>
      </c>
      <c r="AL72" s="3">
        <f>IF(Downloads_maandcijfers!AL75="", "", Downloads_maandcijfers!AL75)</f>
        <v>125.6</v>
      </c>
      <c r="AM72" s="3" t="str">
        <f>IF(Downloads_maandcijfers!AM75="", "", Downloads_maandcijfers!AM75)</f>
        <v/>
      </c>
      <c r="AN72" s="3" t="str">
        <f>IF(Downloads_maandcijfers!AN75="", "", Downloads_maandcijfers!AN75)</f>
        <v/>
      </c>
      <c r="AO72" s="3" t="str">
        <f>IF(Downloads_maandcijfers!AO75="", "", Downloads_maandcijfers!AO75)</f>
        <v/>
      </c>
      <c r="AP72" s="3" t="str">
        <f>IF(Downloads_maandcijfers!AP75="", "", Downloads_maandcijfers!AP75)</f>
        <v/>
      </c>
      <c r="AQ72" s="3" t="str">
        <f>IF(Downloads_maandcijfers!AQ75="", "", Downloads_maandcijfers!AQ75)</f>
        <v/>
      </c>
      <c r="AR72" s="3" t="str">
        <f>IF(Downloads_maandcijfers!AR75="", "", Downloads_maandcijfers!AR75)</f>
        <v/>
      </c>
      <c r="AS72" s="3" t="str">
        <f>IF(Downloads_maandcijfers!AS75="", "", Downloads_maandcijfers!AS75)</f>
        <v/>
      </c>
      <c r="AT72" s="3" t="str">
        <f>IF(Downloads_maandcijfers!AT75="", "", Downloads_maandcijfers!AT75)</f>
        <v/>
      </c>
      <c r="AU72" s="3" t="str">
        <f>IF(Downloads_maandcijfers!AU75="", "", Downloads_maandcijfers!AU75)</f>
        <v/>
      </c>
      <c r="AV72" s="3" t="str">
        <f>IF(Downloads_maandcijfers!AV75="", "", Downloads_maandcijfers!AV75)</f>
        <v/>
      </c>
      <c r="AW72" s="3" t="str">
        <f>IF(Downloads_maandcijfers!AW75="", "", Downloads_maandcijfers!AW75)</f>
        <v/>
      </c>
      <c r="AX72" s="3" t="str">
        <f>IF(Downloads_maandcijfers!AX75="", "", Downloads_maandcijfers!AX75)</f>
        <v/>
      </c>
      <c r="AY72" s="3" t="str">
        <f>IF(Downloads_maandcijfers!AY75="", "", Downloads_maandcijfers!AY75)</f>
        <v/>
      </c>
      <c r="AZ72" s="3" t="str">
        <f>IF(Downloads_maandcijfers!AZ75="", "", Downloads_maandcijfers!AZ75)</f>
        <v/>
      </c>
      <c r="BA72" s="3" t="str">
        <f>IF(Downloads_maandcijfers!BA75="", "", Downloads_maandcijfers!BA75)</f>
        <v/>
      </c>
      <c r="BB72" s="3" t="str">
        <f>IF(Downloads_maandcijfers!BB75="", "", Downloads_maandcijfers!BB75)</f>
        <v/>
      </c>
      <c r="BC72" s="3" t="str">
        <f>IF(Downloads_maandcijfers!BC75="", "", Downloads_maandcijfers!BC75)</f>
        <v/>
      </c>
      <c r="BD72" s="3" t="str">
        <f>IF(Downloads_maandcijfers!BD75="", "", Downloads_maandcijfers!BD75)</f>
        <v/>
      </c>
      <c r="BE72" s="3" t="str">
        <f>IF(Downloads_maandcijfers!BE75="", "", Downloads_maandcijfers!BE75)</f>
        <v/>
      </c>
      <c r="BF72" s="3" t="str">
        <f>IF(Downloads_maandcijfers!BF75="", "", Downloads_maandcijfers!BF75)</f>
        <v/>
      </c>
      <c r="BG72" s="3">
        <f>IF(Downloads_maandcijfers!BG75="", "", Downloads_maandcijfers!BG75)</f>
        <v>10.61</v>
      </c>
      <c r="BH72" s="3">
        <f>IF(Downloads_maandcijfers!BH75="", "", Downloads_maandcijfers!BH75)</f>
        <v>51.009856999999997</v>
      </c>
      <c r="BI72" s="3" t="str">
        <f>IF(Downloads_maandcijfers!BI75="", "", Downloads_maandcijfers!BI75)</f>
        <v/>
      </c>
      <c r="BJ72" s="3" t="str">
        <f>IF(Downloads_maandcijfers!BJ75="", "", Downloads_maandcijfers!BJ75)</f>
        <v/>
      </c>
      <c r="BK72" s="3" t="str">
        <f>IF(Downloads_maandcijfers!BK75="", "", Downloads_maandcijfers!BK75)</f>
        <v/>
      </c>
      <c r="BL72" s="3" t="str">
        <f>IF(Downloads_maandcijfers!BL75="", "", Downloads_maandcijfers!BL75)</f>
        <v/>
      </c>
      <c r="BM72" s="3" t="str">
        <f>IF(Downloads_maandcijfers!BM75="", "", Downloads_maandcijfers!BM75)</f>
        <v/>
      </c>
      <c r="BN72" s="3">
        <f>IF(Downloads_maandcijfers!BN75="", "", Downloads_maandcijfers!BN75)</f>
        <v>6.44</v>
      </c>
      <c r="BO72" s="3">
        <f>IF(Downloads_maandcijfers!BO75="", "", Downloads_maandcijfers!BO75)</f>
        <v>100.61499999999999</v>
      </c>
      <c r="BP72" s="3" t="str">
        <f>IF(Downloads_maandcijfers!BP75="", "", Downloads_maandcijfers!BP75)</f>
        <v/>
      </c>
      <c r="BQ72" s="3">
        <f>IF(Downloads_maandcijfers!BQ75="", "", Downloads_maandcijfers!BQ75)</f>
        <v>101.4477</v>
      </c>
      <c r="BR72" s="3" t="str">
        <f>IF(Downloads_maandcijfers!BR75="", "", Downloads_maandcijfers!BR75)</f>
        <v/>
      </c>
      <c r="BS72" s="3" t="str">
        <f>IF(Downloads_maandcijfers!BS75="", "", Downloads_maandcijfers!BS75)</f>
        <v/>
      </c>
      <c r="BT72" s="3" t="str">
        <f>IF(Downloads_maandcijfers!BT75="", "", Downloads_maandcijfers!BT75)</f>
        <v/>
      </c>
      <c r="BU72" s="3" t="str">
        <f>IF(Downloads_maandcijfers!BU75="", "", Downloads_maandcijfers!BU75)</f>
        <v/>
      </c>
      <c r="BV72" s="3" t="str">
        <f>IF(Downloads_maandcijfers!BV75="", "", Downloads_maandcijfers!BV75)</f>
        <v/>
      </c>
      <c r="BW72" s="3" t="str">
        <f>IF(Downloads_maandcijfers!BW75="", "", Downloads_maandcijfers!BW75)</f>
        <v/>
      </c>
      <c r="BX72" s="3" t="str">
        <f>IF(Downloads_maandcijfers!BX75="", "", Downloads_maandcijfers!BX75)</f>
        <v/>
      </c>
      <c r="BY72" s="3" t="str">
        <f>IF(Downloads_maandcijfers!BY75="", "", Downloads_maandcijfers!BY75)</f>
        <v/>
      </c>
      <c r="BZ72" s="3" t="str">
        <f>IF(Downloads_maandcijfers!BZ75="", "", Downloads_maandcijfers!BZ75)</f>
        <v/>
      </c>
      <c r="CA72" s="3" t="str">
        <f>IF(Downloads_maandcijfers!CA75="", "", Downloads_maandcijfers!CA75)</f>
        <v/>
      </c>
      <c r="CB72" s="3" t="str">
        <f>IF(Downloads_maandcijfers!CB75="", "", Downloads_maandcijfers!CB75)</f>
        <v/>
      </c>
      <c r="CC72" s="3" t="str">
        <f>IF(Downloads_maandcijfers!CC75="", "", Downloads_maandcijfers!CC75)</f>
        <v/>
      </c>
      <c r="CD72" s="3" t="str">
        <f>IF(Downloads_maandcijfers!CD75="", "", Downloads_maandcijfers!CD75)</f>
        <v/>
      </c>
      <c r="CE72" s="3" t="str">
        <f>IF(Downloads_maandcijfers!CE75="", "", Downloads_maandcijfers!CE75)</f>
        <v/>
      </c>
      <c r="CF72" s="3" t="str">
        <f>IF(Downloads_maandcijfers!CF75="", "", Downloads_maandcijfers!CF75)</f>
        <v/>
      </c>
    </row>
    <row r="73" spans="1:84" s="4" customFormat="1" x14ac:dyDescent="0.25">
      <c r="A73" s="1">
        <v>32478</v>
      </c>
      <c r="B73" s="3">
        <f>IF(Downloads_maandcijfers!B76="", "", Downloads_maandcijfers!B76)</f>
        <v>16.23</v>
      </c>
      <c r="C73" s="3">
        <f>IF(Downloads_maandcijfers!C76="", "", Downloads_maandcijfers!C76)</f>
        <v>0.85189999999999999</v>
      </c>
      <c r="D73" s="3">
        <f>IF(Downloads_maandcijfers!D76="", "", Downloads_maandcijfers!D76)</f>
        <v>99.666327999999993</v>
      </c>
      <c r="E73" s="3">
        <f>IF(Downloads_maandcijfers!E76="", "", Downloads_maandcijfers!E76)</f>
        <v>61.846451999999999</v>
      </c>
      <c r="F73" s="3" t="str">
        <f>IF(Downloads_maandcijfers!F76="", "", Downloads_maandcijfers!F76)</f>
        <v/>
      </c>
      <c r="G73" s="3">
        <f>IF(Downloads_maandcijfers!G76="", "", Downloads_maandcijfers!G76)</f>
        <v>6.51</v>
      </c>
      <c r="H73" s="3">
        <f>IF(Downloads_maandcijfers!H76="", "", Downloads_maandcijfers!H76)</f>
        <v>9.14</v>
      </c>
      <c r="I73" s="3" t="str">
        <f>IF(Downloads_maandcijfers!I76="", "", Downloads_maandcijfers!I76)</f>
        <v/>
      </c>
      <c r="J73" s="3">
        <f>IF(Downloads_maandcijfers!J76="", "", Downloads_maandcijfers!J76)</f>
        <v>6.54</v>
      </c>
      <c r="K73" s="3" t="str">
        <f>IF(Downloads_maandcijfers!K76="", "", Downloads_maandcijfers!K76)</f>
        <v/>
      </c>
      <c r="L73" s="3" t="str">
        <f>IF(Downloads_maandcijfers!L76="", "", Downloads_maandcijfers!L76)</f>
        <v/>
      </c>
      <c r="M73" s="3" t="str">
        <f>IF(Downloads_maandcijfers!M76="", "", Downloads_maandcijfers!M76)</f>
        <v/>
      </c>
      <c r="N73" s="3" t="str">
        <f>IF(Downloads_maandcijfers!N76="", "", Downloads_maandcijfers!N76)</f>
        <v/>
      </c>
      <c r="O73" s="3" t="str">
        <f>IF(Downloads_maandcijfers!O76="", "", Downloads_maandcijfers!O76)</f>
        <v/>
      </c>
      <c r="P73" s="3" t="str">
        <f>IF(Downloads_maandcijfers!P76="", "", Downloads_maandcijfers!P76)</f>
        <v/>
      </c>
      <c r="Q73" s="3" t="str">
        <f>IF(Downloads_maandcijfers!Q76="", "", Downloads_maandcijfers!Q76)</f>
        <v/>
      </c>
      <c r="R73" s="3" t="str">
        <f>IF(Downloads_maandcijfers!R76="", "", Downloads_maandcijfers!R76)</f>
        <v/>
      </c>
      <c r="S73" s="3" t="str">
        <f>IF(Downloads_maandcijfers!S76="", "", Downloads_maandcijfers!S76)</f>
        <v/>
      </c>
      <c r="T73" s="3" t="str">
        <f>IF(Downloads_maandcijfers!T76="", "", Downloads_maandcijfers!T76)</f>
        <v/>
      </c>
      <c r="U73" s="3">
        <f>IF(Downloads_maandcijfers!U76="", "", Downloads_maandcijfers!U76)</f>
        <v>-3.2</v>
      </c>
      <c r="V73" s="3">
        <f>IF(Downloads_maandcijfers!V76="", "", Downloads_maandcijfers!V76)</f>
        <v>1.17</v>
      </c>
      <c r="W73" s="3" t="str">
        <f>IF(Downloads_maandcijfers!W76="", "", Downloads_maandcijfers!W76)</f>
        <v/>
      </c>
      <c r="X73" s="3">
        <f>IF(Downloads_maandcijfers!X76="", "", Downloads_maandcijfers!X76)</f>
        <v>5.6</v>
      </c>
      <c r="Y73" s="3">
        <f>IF(Downloads_maandcijfers!Y76="", "", Downloads_maandcijfers!Y76)</f>
        <v>-15.3</v>
      </c>
      <c r="Z73" s="3">
        <f>IF(Downloads_maandcijfers!Z76="", "", Downloads_maandcijfers!Z76)</f>
        <v>1543</v>
      </c>
      <c r="AA73" s="3" t="str">
        <f>IF(Downloads_maandcijfers!AA76="", "", Downloads_maandcijfers!AA76)</f>
        <v/>
      </c>
      <c r="AB73" s="3" t="str">
        <f>IF(Downloads_maandcijfers!AB76="", "", Downloads_maandcijfers!AB76)</f>
        <v/>
      </c>
      <c r="AC73" s="3">
        <f>IF(Downloads_maandcijfers!AC76="", "", Downloads_maandcijfers!AC76)</f>
        <v>117.68</v>
      </c>
      <c r="AD73" s="3">
        <f>IF(Downloads_maandcijfers!AD76="", "", Downloads_maandcijfers!AD76)</f>
        <v>277.72000000000003</v>
      </c>
      <c r="AE73" s="3">
        <f>IF(Downloads_maandcijfers!AE76="", "", Downloads_maandcijfers!AE76)</f>
        <v>494.42790000000002</v>
      </c>
      <c r="AF73" s="3">
        <f>IF(Downloads_maandcijfers!AF76="", "", Downloads_maandcijfers!AF76)</f>
        <v>8.6875</v>
      </c>
      <c r="AG73" s="3" t="str">
        <f>IF(Downloads_maandcijfers!AG76="", "", Downloads_maandcijfers!AG76)</f>
        <v/>
      </c>
      <c r="AH73" s="3">
        <f>IF(Downloads_maandcijfers!AH76="", "", Downloads_maandcijfers!AH76)</f>
        <v>12.875</v>
      </c>
      <c r="AI73" s="3" t="str">
        <f>IF(Downloads_maandcijfers!AI76="", "", Downloads_maandcijfers!AI76)</f>
        <v/>
      </c>
      <c r="AJ73" s="3" t="str">
        <f>IF(Downloads_maandcijfers!AJ76="", "", Downloads_maandcijfers!AJ76)</f>
        <v/>
      </c>
      <c r="AK73" s="3" t="str">
        <f>IF(Downloads_maandcijfers!AK76="", "", Downloads_maandcijfers!AK76)</f>
        <v/>
      </c>
      <c r="AL73" s="3">
        <f>IF(Downloads_maandcijfers!AL76="", "", Downloads_maandcijfers!AL76)</f>
        <v>126</v>
      </c>
      <c r="AM73" s="3" t="str">
        <f>IF(Downloads_maandcijfers!AM76="", "", Downloads_maandcijfers!AM76)</f>
        <v/>
      </c>
      <c r="AN73" s="3" t="str">
        <f>IF(Downloads_maandcijfers!AN76="", "", Downloads_maandcijfers!AN76)</f>
        <v/>
      </c>
      <c r="AO73" s="3" t="str">
        <f>IF(Downloads_maandcijfers!AO76="", "", Downloads_maandcijfers!AO76)</f>
        <v/>
      </c>
      <c r="AP73" s="3" t="str">
        <f>IF(Downloads_maandcijfers!AP76="", "", Downloads_maandcijfers!AP76)</f>
        <v/>
      </c>
      <c r="AQ73" s="3" t="str">
        <f>IF(Downloads_maandcijfers!AQ76="", "", Downloads_maandcijfers!AQ76)</f>
        <v/>
      </c>
      <c r="AR73" s="3" t="str">
        <f>IF(Downloads_maandcijfers!AR76="", "", Downloads_maandcijfers!AR76)</f>
        <v/>
      </c>
      <c r="AS73" s="3" t="str">
        <f>IF(Downloads_maandcijfers!AS76="", "", Downloads_maandcijfers!AS76)</f>
        <v/>
      </c>
      <c r="AT73" s="3" t="str">
        <f>IF(Downloads_maandcijfers!AT76="", "", Downloads_maandcijfers!AT76)</f>
        <v/>
      </c>
      <c r="AU73" s="3" t="str">
        <f>IF(Downloads_maandcijfers!AU76="", "", Downloads_maandcijfers!AU76)</f>
        <v/>
      </c>
      <c r="AV73" s="3" t="str">
        <f>IF(Downloads_maandcijfers!AV76="", "", Downloads_maandcijfers!AV76)</f>
        <v/>
      </c>
      <c r="AW73" s="3" t="str">
        <f>IF(Downloads_maandcijfers!AW76="", "", Downloads_maandcijfers!AW76)</f>
        <v/>
      </c>
      <c r="AX73" s="3" t="str">
        <f>IF(Downloads_maandcijfers!AX76="", "", Downloads_maandcijfers!AX76)</f>
        <v/>
      </c>
      <c r="AY73" s="3" t="str">
        <f>IF(Downloads_maandcijfers!AY76="", "", Downloads_maandcijfers!AY76)</f>
        <v/>
      </c>
      <c r="AZ73" s="3" t="str">
        <f>IF(Downloads_maandcijfers!AZ76="", "", Downloads_maandcijfers!AZ76)</f>
        <v/>
      </c>
      <c r="BA73" s="3" t="str">
        <f>IF(Downloads_maandcijfers!BA76="", "", Downloads_maandcijfers!BA76)</f>
        <v/>
      </c>
      <c r="BB73" s="3" t="str">
        <f>IF(Downloads_maandcijfers!BB76="", "", Downloads_maandcijfers!BB76)</f>
        <v/>
      </c>
      <c r="BC73" s="3" t="str">
        <f>IF(Downloads_maandcijfers!BC76="", "", Downloads_maandcijfers!BC76)</f>
        <v/>
      </c>
      <c r="BD73" s="3" t="str">
        <f>IF(Downloads_maandcijfers!BD76="", "", Downloads_maandcijfers!BD76)</f>
        <v/>
      </c>
      <c r="BE73" s="3" t="str">
        <f>IF(Downloads_maandcijfers!BE76="", "", Downloads_maandcijfers!BE76)</f>
        <v/>
      </c>
      <c r="BF73" s="3" t="str">
        <f>IF(Downloads_maandcijfers!BF76="", "", Downloads_maandcijfers!BF76)</f>
        <v/>
      </c>
      <c r="BG73" s="3">
        <f>IF(Downloads_maandcijfers!BG76="", "", Downloads_maandcijfers!BG76)</f>
        <v>10.69</v>
      </c>
      <c r="BH73" s="3">
        <f>IF(Downloads_maandcijfers!BH76="", "", Downloads_maandcijfers!BH76)</f>
        <v>49.585307</v>
      </c>
      <c r="BI73" s="3" t="str">
        <f>IF(Downloads_maandcijfers!BI76="", "", Downloads_maandcijfers!BI76)</f>
        <v/>
      </c>
      <c r="BJ73" s="3" t="str">
        <f>IF(Downloads_maandcijfers!BJ76="", "", Downloads_maandcijfers!BJ76)</f>
        <v/>
      </c>
      <c r="BK73" s="3" t="str">
        <f>IF(Downloads_maandcijfers!BK76="", "", Downloads_maandcijfers!BK76)</f>
        <v/>
      </c>
      <c r="BL73" s="3" t="str">
        <f>IF(Downloads_maandcijfers!BL76="", "", Downloads_maandcijfers!BL76)</f>
        <v/>
      </c>
      <c r="BM73" s="3" t="str">
        <f>IF(Downloads_maandcijfers!BM76="", "", Downloads_maandcijfers!BM76)</f>
        <v/>
      </c>
      <c r="BN73" s="3">
        <f>IF(Downloads_maandcijfers!BN76="", "", Downloads_maandcijfers!BN76)</f>
        <v>6.54</v>
      </c>
      <c r="BO73" s="3">
        <f>IF(Downloads_maandcijfers!BO76="", "", Downloads_maandcijfers!BO76)</f>
        <v>100.596</v>
      </c>
      <c r="BP73" s="3" t="str">
        <f>IF(Downloads_maandcijfers!BP76="", "", Downloads_maandcijfers!BP76)</f>
        <v/>
      </c>
      <c r="BQ73" s="3">
        <f>IF(Downloads_maandcijfers!BQ76="", "", Downloads_maandcijfers!BQ76)</f>
        <v>101.44970000000001</v>
      </c>
      <c r="BR73" s="3" t="str">
        <f>IF(Downloads_maandcijfers!BR76="", "", Downloads_maandcijfers!BR76)</f>
        <v/>
      </c>
      <c r="BS73" s="3" t="str">
        <f>IF(Downloads_maandcijfers!BS76="", "", Downloads_maandcijfers!BS76)</f>
        <v/>
      </c>
      <c r="BT73" s="3" t="str">
        <f>IF(Downloads_maandcijfers!BT76="", "", Downloads_maandcijfers!BT76)</f>
        <v/>
      </c>
      <c r="BU73" s="3" t="str">
        <f>IF(Downloads_maandcijfers!BU76="", "", Downloads_maandcijfers!BU76)</f>
        <v/>
      </c>
      <c r="BV73" s="3" t="str">
        <f>IF(Downloads_maandcijfers!BV76="", "", Downloads_maandcijfers!BV76)</f>
        <v/>
      </c>
      <c r="BW73" s="3" t="str">
        <f>IF(Downloads_maandcijfers!BW76="", "", Downloads_maandcijfers!BW76)</f>
        <v/>
      </c>
      <c r="BX73" s="3" t="str">
        <f>IF(Downloads_maandcijfers!BX76="", "", Downloads_maandcijfers!BX76)</f>
        <v/>
      </c>
      <c r="BY73" s="3" t="str">
        <f>IF(Downloads_maandcijfers!BY76="", "", Downloads_maandcijfers!BY76)</f>
        <v/>
      </c>
      <c r="BZ73" s="3" t="str">
        <f>IF(Downloads_maandcijfers!BZ76="", "", Downloads_maandcijfers!BZ76)</f>
        <v/>
      </c>
      <c r="CA73" s="3" t="str">
        <f>IF(Downloads_maandcijfers!CA76="", "", Downloads_maandcijfers!CA76)</f>
        <v/>
      </c>
      <c r="CB73" s="3" t="str">
        <f>IF(Downloads_maandcijfers!CB76="", "", Downloads_maandcijfers!CB76)</f>
        <v/>
      </c>
      <c r="CC73" s="3" t="str">
        <f>IF(Downloads_maandcijfers!CC76="", "", Downloads_maandcijfers!CC76)</f>
        <v/>
      </c>
      <c r="CD73" s="3" t="str">
        <f>IF(Downloads_maandcijfers!CD76="", "", Downloads_maandcijfers!CD76)</f>
        <v/>
      </c>
      <c r="CE73" s="3" t="str">
        <f>IF(Downloads_maandcijfers!CE76="", "", Downloads_maandcijfers!CE76)</f>
        <v/>
      </c>
      <c r="CF73" s="3" t="str">
        <f>IF(Downloads_maandcijfers!CF76="", "", Downloads_maandcijfers!CF76)</f>
        <v/>
      </c>
    </row>
    <row r="74" spans="1:84" s="4" customFormat="1" x14ac:dyDescent="0.25">
      <c r="A74" s="1">
        <v>32509</v>
      </c>
      <c r="B74" s="3">
        <f>IF(Downloads_maandcijfers!B77="", "", Downloads_maandcijfers!B77)</f>
        <v>16.38</v>
      </c>
      <c r="C74" s="3">
        <f>IF(Downloads_maandcijfers!C77="", "", Downloads_maandcijfers!C77)</f>
        <v>0.89739999999999998</v>
      </c>
      <c r="D74" s="3">
        <f>IF(Downloads_maandcijfers!D77="", "", Downloads_maandcijfers!D77)</f>
        <v>105.075363</v>
      </c>
      <c r="E74" s="3">
        <f>IF(Downloads_maandcijfers!E77="", "", Downloads_maandcijfers!E77)</f>
        <v>48.017803000000001</v>
      </c>
      <c r="F74" s="3" t="str">
        <f>IF(Downloads_maandcijfers!F77="", "", Downloads_maandcijfers!F77)</f>
        <v/>
      </c>
      <c r="G74" s="3">
        <f>IF(Downloads_maandcijfers!G77="", "", Downloads_maandcijfers!G77)</f>
        <v>6.64</v>
      </c>
      <c r="H74" s="3">
        <f>IF(Downloads_maandcijfers!H77="", "", Downloads_maandcijfers!H77)</f>
        <v>9.01</v>
      </c>
      <c r="I74" s="3" t="str">
        <f>IF(Downloads_maandcijfers!I77="", "", Downloads_maandcijfers!I77)</f>
        <v/>
      </c>
      <c r="J74" s="3">
        <f>IF(Downloads_maandcijfers!J77="", "", Downloads_maandcijfers!J77)</f>
        <v>6.74</v>
      </c>
      <c r="K74" s="3" t="str">
        <f>IF(Downloads_maandcijfers!K77="", "", Downloads_maandcijfers!K77)</f>
        <v/>
      </c>
      <c r="L74" s="3" t="str">
        <f>IF(Downloads_maandcijfers!L77="", "", Downloads_maandcijfers!L77)</f>
        <v/>
      </c>
      <c r="M74" s="3" t="str">
        <f>IF(Downloads_maandcijfers!M77="", "", Downloads_maandcijfers!M77)</f>
        <v/>
      </c>
      <c r="N74" s="3" t="str">
        <f>IF(Downloads_maandcijfers!N77="", "", Downloads_maandcijfers!N77)</f>
        <v/>
      </c>
      <c r="O74" s="3" t="str">
        <f>IF(Downloads_maandcijfers!O77="", "", Downloads_maandcijfers!O77)</f>
        <v/>
      </c>
      <c r="P74" s="3" t="str">
        <f>IF(Downloads_maandcijfers!P77="", "", Downloads_maandcijfers!P77)</f>
        <v/>
      </c>
      <c r="Q74" s="3" t="str">
        <f>IF(Downloads_maandcijfers!Q77="", "", Downloads_maandcijfers!Q77)</f>
        <v/>
      </c>
      <c r="R74" s="3" t="str">
        <f>IF(Downloads_maandcijfers!R77="", "", Downloads_maandcijfers!R77)</f>
        <v/>
      </c>
      <c r="S74" s="3" t="str">
        <f>IF(Downloads_maandcijfers!S77="", "", Downloads_maandcijfers!S77)</f>
        <v/>
      </c>
      <c r="T74" s="3" t="str">
        <f>IF(Downloads_maandcijfers!T77="", "", Downloads_maandcijfers!T77)</f>
        <v/>
      </c>
      <c r="U74" s="3">
        <f>IF(Downloads_maandcijfers!U77="", "", Downloads_maandcijfers!U77)</f>
        <v>-3.5</v>
      </c>
      <c r="V74" s="3">
        <f>IF(Downloads_maandcijfers!V77="", "", Downloads_maandcijfers!V77)</f>
        <v>1.19</v>
      </c>
      <c r="W74" s="3" t="str">
        <f>IF(Downloads_maandcijfers!W77="", "", Downloads_maandcijfers!W77)</f>
        <v/>
      </c>
      <c r="X74" s="3">
        <f>IF(Downloads_maandcijfers!X77="", "", Downloads_maandcijfers!X77)</f>
        <v>5.4</v>
      </c>
      <c r="Y74" s="3">
        <f>IF(Downloads_maandcijfers!Y77="", "", Downloads_maandcijfers!Y77)</f>
        <v>-12.6</v>
      </c>
      <c r="Z74" s="3">
        <f>IF(Downloads_maandcijfers!Z77="", "", Downloads_maandcijfers!Z77)</f>
        <v>1619</v>
      </c>
      <c r="AA74" s="3" t="str">
        <f>IF(Downloads_maandcijfers!AA77="", "", Downloads_maandcijfers!AA77)</f>
        <v/>
      </c>
      <c r="AB74" s="3" t="str">
        <f>IF(Downloads_maandcijfers!AB77="", "", Downloads_maandcijfers!AB77)</f>
        <v/>
      </c>
      <c r="AC74" s="3">
        <f>IF(Downloads_maandcijfers!AC77="", "", Downloads_maandcijfers!AC77)</f>
        <v>120.88</v>
      </c>
      <c r="AD74" s="3">
        <f>IF(Downloads_maandcijfers!AD77="", "", Downloads_maandcijfers!AD77)</f>
        <v>297.48</v>
      </c>
      <c r="AE74" s="3">
        <f>IF(Downloads_maandcijfers!AE77="", "", Downloads_maandcijfers!AE77)</f>
        <v>511.51119999999997</v>
      </c>
      <c r="AF74" s="3">
        <f>IF(Downloads_maandcijfers!AF77="", "", Downloads_maandcijfers!AF77)</f>
        <v>9</v>
      </c>
      <c r="AG74" s="3" t="str">
        <f>IF(Downloads_maandcijfers!AG77="", "", Downloads_maandcijfers!AG77)</f>
        <v/>
      </c>
      <c r="AH74" s="3">
        <f>IF(Downloads_maandcijfers!AH77="", "", Downloads_maandcijfers!AH77)</f>
        <v>12.875</v>
      </c>
      <c r="AI74" s="3" t="str">
        <f>IF(Downloads_maandcijfers!AI77="", "", Downloads_maandcijfers!AI77)</f>
        <v/>
      </c>
      <c r="AJ74" s="3" t="str">
        <f>IF(Downloads_maandcijfers!AJ77="", "", Downloads_maandcijfers!AJ77)</f>
        <v/>
      </c>
      <c r="AK74" s="3" t="str">
        <f>IF(Downloads_maandcijfers!AK77="", "", Downloads_maandcijfers!AK77)</f>
        <v/>
      </c>
      <c r="AL74" s="3">
        <f>IF(Downloads_maandcijfers!AL77="", "", Downloads_maandcijfers!AL77)</f>
        <v>126.5</v>
      </c>
      <c r="AM74" s="3" t="str">
        <f>IF(Downloads_maandcijfers!AM77="", "", Downloads_maandcijfers!AM77)</f>
        <v/>
      </c>
      <c r="AN74" s="3" t="str">
        <f>IF(Downloads_maandcijfers!AN77="", "", Downloads_maandcijfers!AN77)</f>
        <v/>
      </c>
      <c r="AO74" s="3" t="str">
        <f>IF(Downloads_maandcijfers!AO77="", "", Downloads_maandcijfers!AO77)</f>
        <v/>
      </c>
      <c r="AP74" s="3" t="str">
        <f>IF(Downloads_maandcijfers!AP77="", "", Downloads_maandcijfers!AP77)</f>
        <v/>
      </c>
      <c r="AQ74" s="3" t="str">
        <f>IF(Downloads_maandcijfers!AQ77="", "", Downloads_maandcijfers!AQ77)</f>
        <v/>
      </c>
      <c r="AR74" s="3" t="str">
        <f>IF(Downloads_maandcijfers!AR77="", "", Downloads_maandcijfers!AR77)</f>
        <v/>
      </c>
      <c r="AS74" s="3" t="str">
        <f>IF(Downloads_maandcijfers!AS77="", "", Downloads_maandcijfers!AS77)</f>
        <v/>
      </c>
      <c r="AT74" s="3" t="str">
        <f>IF(Downloads_maandcijfers!AT77="", "", Downloads_maandcijfers!AT77)</f>
        <v/>
      </c>
      <c r="AU74" s="3" t="str">
        <f>IF(Downloads_maandcijfers!AU77="", "", Downloads_maandcijfers!AU77)</f>
        <v/>
      </c>
      <c r="AV74" s="3" t="str">
        <f>IF(Downloads_maandcijfers!AV77="", "", Downloads_maandcijfers!AV77)</f>
        <v/>
      </c>
      <c r="AW74" s="3" t="str">
        <f>IF(Downloads_maandcijfers!AW77="", "", Downloads_maandcijfers!AW77)</f>
        <v/>
      </c>
      <c r="AX74" s="3" t="str">
        <f>IF(Downloads_maandcijfers!AX77="", "", Downloads_maandcijfers!AX77)</f>
        <v/>
      </c>
      <c r="AY74" s="3" t="str">
        <f>IF(Downloads_maandcijfers!AY77="", "", Downloads_maandcijfers!AY77)</f>
        <v/>
      </c>
      <c r="AZ74" s="3" t="str">
        <f>IF(Downloads_maandcijfers!AZ77="", "", Downloads_maandcijfers!AZ77)</f>
        <v/>
      </c>
      <c r="BA74" s="3" t="str">
        <f>IF(Downloads_maandcijfers!BA77="", "", Downloads_maandcijfers!BA77)</f>
        <v/>
      </c>
      <c r="BB74" s="3" t="str">
        <f>IF(Downloads_maandcijfers!BB77="", "", Downloads_maandcijfers!BB77)</f>
        <v/>
      </c>
      <c r="BC74" s="3" t="str">
        <f>IF(Downloads_maandcijfers!BC77="", "", Downloads_maandcijfers!BC77)</f>
        <v/>
      </c>
      <c r="BD74" s="3" t="str">
        <f>IF(Downloads_maandcijfers!BD77="", "", Downloads_maandcijfers!BD77)</f>
        <v/>
      </c>
      <c r="BE74" s="3" t="str">
        <f>IF(Downloads_maandcijfers!BE77="", "", Downloads_maandcijfers!BE77)</f>
        <v/>
      </c>
      <c r="BF74" s="3" t="str">
        <f>IF(Downloads_maandcijfers!BF77="", "", Downloads_maandcijfers!BF77)</f>
        <v/>
      </c>
      <c r="BG74" s="3">
        <f>IF(Downloads_maandcijfers!BG77="", "", Downloads_maandcijfers!BG77)</f>
        <v>10.57</v>
      </c>
      <c r="BH74" s="3">
        <f>IF(Downloads_maandcijfers!BH77="", "", Downloads_maandcijfers!BH77)</f>
        <v>37.141275</v>
      </c>
      <c r="BI74" s="3" t="str">
        <f>IF(Downloads_maandcijfers!BI77="", "", Downloads_maandcijfers!BI77)</f>
        <v/>
      </c>
      <c r="BJ74" s="3" t="str">
        <f>IF(Downloads_maandcijfers!BJ77="", "", Downloads_maandcijfers!BJ77)</f>
        <v/>
      </c>
      <c r="BK74" s="3" t="str">
        <f>IF(Downloads_maandcijfers!BK77="", "", Downloads_maandcijfers!BK77)</f>
        <v/>
      </c>
      <c r="BL74" s="3" t="str">
        <f>IF(Downloads_maandcijfers!BL77="", "", Downloads_maandcijfers!BL77)</f>
        <v/>
      </c>
      <c r="BM74" s="3" t="str">
        <f>IF(Downloads_maandcijfers!BM77="", "", Downloads_maandcijfers!BM77)</f>
        <v/>
      </c>
      <c r="BN74" s="3">
        <f>IF(Downloads_maandcijfers!BN77="", "", Downloads_maandcijfers!BN77)</f>
        <v>6.74</v>
      </c>
      <c r="BO74" s="3">
        <f>IF(Downloads_maandcijfers!BO77="", "", Downloads_maandcijfers!BO77)</f>
        <v>100.54130000000001</v>
      </c>
      <c r="BP74" s="3" t="str">
        <f>IF(Downloads_maandcijfers!BP77="", "", Downloads_maandcijfers!BP77)</f>
        <v/>
      </c>
      <c r="BQ74" s="3">
        <f>IF(Downloads_maandcijfers!BQ77="", "", Downloads_maandcijfers!BQ77)</f>
        <v>101.41379999999999</v>
      </c>
      <c r="BR74" s="3" t="str">
        <f>IF(Downloads_maandcijfers!BR77="", "", Downloads_maandcijfers!BR77)</f>
        <v/>
      </c>
      <c r="BS74" s="3" t="str">
        <f>IF(Downloads_maandcijfers!BS77="", "", Downloads_maandcijfers!BS77)</f>
        <v/>
      </c>
      <c r="BT74" s="3" t="str">
        <f>IF(Downloads_maandcijfers!BT77="", "", Downloads_maandcijfers!BT77)</f>
        <v/>
      </c>
      <c r="BU74" s="3" t="str">
        <f>IF(Downloads_maandcijfers!BU77="", "", Downloads_maandcijfers!BU77)</f>
        <v/>
      </c>
      <c r="BV74" s="3" t="str">
        <f>IF(Downloads_maandcijfers!BV77="", "", Downloads_maandcijfers!BV77)</f>
        <v/>
      </c>
      <c r="BW74" s="3" t="str">
        <f>IF(Downloads_maandcijfers!BW77="", "", Downloads_maandcijfers!BW77)</f>
        <v/>
      </c>
      <c r="BX74" s="3" t="str">
        <f>IF(Downloads_maandcijfers!BX77="", "", Downloads_maandcijfers!BX77)</f>
        <v/>
      </c>
      <c r="BY74" s="3" t="str">
        <f>IF(Downloads_maandcijfers!BY77="", "", Downloads_maandcijfers!BY77)</f>
        <v/>
      </c>
      <c r="BZ74" s="3" t="str">
        <f>IF(Downloads_maandcijfers!BZ77="", "", Downloads_maandcijfers!BZ77)</f>
        <v/>
      </c>
      <c r="CA74" s="3" t="str">
        <f>IF(Downloads_maandcijfers!CA77="", "", Downloads_maandcijfers!CA77)</f>
        <v/>
      </c>
      <c r="CB74" s="3" t="str">
        <f>IF(Downloads_maandcijfers!CB77="", "", Downloads_maandcijfers!CB77)</f>
        <v/>
      </c>
      <c r="CC74" s="3" t="str">
        <f>IF(Downloads_maandcijfers!CC77="", "", Downloads_maandcijfers!CC77)</f>
        <v/>
      </c>
      <c r="CD74" s="3" t="str">
        <f>IF(Downloads_maandcijfers!CD77="", "", Downloads_maandcijfers!CD77)</f>
        <v/>
      </c>
      <c r="CE74" s="3" t="str">
        <f>IF(Downloads_maandcijfers!CE77="", "", Downloads_maandcijfers!CE77)</f>
        <v/>
      </c>
      <c r="CF74" s="3" t="str">
        <f>IF(Downloads_maandcijfers!CF77="", "", Downloads_maandcijfers!CF77)</f>
        <v/>
      </c>
    </row>
    <row r="75" spans="1:84" s="4" customFormat="1" x14ac:dyDescent="0.25">
      <c r="A75" s="1">
        <v>32540</v>
      </c>
      <c r="B75" s="3">
        <f>IF(Downloads_maandcijfers!B78="", "", Downloads_maandcijfers!B78)</f>
        <v>17.23</v>
      </c>
      <c r="C75" s="3">
        <f>IF(Downloads_maandcijfers!C78="", "", Downloads_maandcijfers!C78)</f>
        <v>0.877</v>
      </c>
      <c r="D75" s="3">
        <f>IF(Downloads_maandcijfers!D78="", "", Downloads_maandcijfers!D78)</f>
        <v>84.844836999999998</v>
      </c>
      <c r="E75" s="3">
        <f>IF(Downloads_maandcijfers!E78="", "", Downloads_maandcijfers!E78)</f>
        <v>47.938130999999998</v>
      </c>
      <c r="F75" s="3" t="str">
        <f>IF(Downloads_maandcijfers!F78="", "", Downloads_maandcijfers!F78)</f>
        <v/>
      </c>
      <c r="G75" s="3">
        <f>IF(Downloads_maandcijfers!G78="", "", Downloads_maandcijfers!G78)</f>
        <v>6.83</v>
      </c>
      <c r="H75" s="3">
        <f>IF(Downloads_maandcijfers!H78="", "", Downloads_maandcijfers!H78)</f>
        <v>9.32</v>
      </c>
      <c r="I75" s="3" t="str">
        <f>IF(Downloads_maandcijfers!I78="", "", Downloads_maandcijfers!I78)</f>
        <v/>
      </c>
      <c r="J75" s="3">
        <f>IF(Downloads_maandcijfers!J78="", "", Downloads_maandcijfers!J78)</f>
        <v>7.16</v>
      </c>
      <c r="K75" s="3" t="str">
        <f>IF(Downloads_maandcijfers!K78="", "", Downloads_maandcijfers!K78)</f>
        <v/>
      </c>
      <c r="L75" s="3" t="str">
        <f>IF(Downloads_maandcijfers!L78="", "", Downloads_maandcijfers!L78)</f>
        <v/>
      </c>
      <c r="M75" s="3" t="str">
        <f>IF(Downloads_maandcijfers!M78="", "", Downloads_maandcijfers!M78)</f>
        <v/>
      </c>
      <c r="N75" s="3" t="str">
        <f>IF(Downloads_maandcijfers!N78="", "", Downloads_maandcijfers!N78)</f>
        <v/>
      </c>
      <c r="O75" s="3" t="str">
        <f>IF(Downloads_maandcijfers!O78="", "", Downloads_maandcijfers!O78)</f>
        <v/>
      </c>
      <c r="P75" s="3" t="str">
        <f>IF(Downloads_maandcijfers!P78="", "", Downloads_maandcijfers!P78)</f>
        <v/>
      </c>
      <c r="Q75" s="3" t="str">
        <f>IF(Downloads_maandcijfers!Q78="", "", Downloads_maandcijfers!Q78)</f>
        <v/>
      </c>
      <c r="R75" s="3" t="str">
        <f>IF(Downloads_maandcijfers!R78="", "", Downloads_maandcijfers!R78)</f>
        <v/>
      </c>
      <c r="S75" s="3" t="str">
        <f>IF(Downloads_maandcijfers!S78="", "", Downloads_maandcijfers!S78)</f>
        <v/>
      </c>
      <c r="T75" s="3" t="str">
        <f>IF(Downloads_maandcijfers!T78="", "", Downloads_maandcijfers!T78)</f>
        <v/>
      </c>
      <c r="U75" s="3">
        <f>IF(Downloads_maandcijfers!U78="", "", Downloads_maandcijfers!U78)</f>
        <v>-4.0999999999999996</v>
      </c>
      <c r="V75" s="3">
        <f>IF(Downloads_maandcijfers!V78="", "", Downloads_maandcijfers!V78)</f>
        <v>1.21</v>
      </c>
      <c r="W75" s="3" t="str">
        <f>IF(Downloads_maandcijfers!W78="", "", Downloads_maandcijfers!W78)</f>
        <v/>
      </c>
      <c r="X75" s="3">
        <f>IF(Downloads_maandcijfers!X78="", "", Downloads_maandcijfers!X78)</f>
        <v>6</v>
      </c>
      <c r="Y75" s="3">
        <f>IF(Downloads_maandcijfers!Y78="", "", Downloads_maandcijfers!Y78)</f>
        <v>-12.1</v>
      </c>
      <c r="Z75" s="3">
        <f>IF(Downloads_maandcijfers!Z78="", "", Downloads_maandcijfers!Z78)</f>
        <v>1553</v>
      </c>
      <c r="AA75" s="3" t="str">
        <f>IF(Downloads_maandcijfers!AA78="", "", Downloads_maandcijfers!AA78)</f>
        <v/>
      </c>
      <c r="AB75" s="3" t="str">
        <f>IF(Downloads_maandcijfers!AB78="", "", Downloads_maandcijfers!AB78)</f>
        <v/>
      </c>
      <c r="AC75" s="3">
        <f>IF(Downloads_maandcijfers!AC78="", "", Downloads_maandcijfers!AC78)</f>
        <v>119.69</v>
      </c>
      <c r="AD75" s="3">
        <f>IF(Downloads_maandcijfers!AD78="", "", Downloads_maandcijfers!AD78)</f>
        <v>288.86</v>
      </c>
      <c r="AE75" s="3">
        <f>IF(Downloads_maandcijfers!AE78="", "", Downloads_maandcijfers!AE78)</f>
        <v>507.48430000000002</v>
      </c>
      <c r="AF75" s="3">
        <f>IF(Downloads_maandcijfers!AF78="", "", Downloads_maandcijfers!AF78)</f>
        <v>9.75</v>
      </c>
      <c r="AG75" s="3" t="str">
        <f>IF(Downloads_maandcijfers!AG78="", "", Downloads_maandcijfers!AG78)</f>
        <v/>
      </c>
      <c r="AH75" s="3">
        <f>IF(Downloads_maandcijfers!AH78="", "", Downloads_maandcijfers!AH78)</f>
        <v>12.875</v>
      </c>
      <c r="AI75" s="3" t="str">
        <f>IF(Downloads_maandcijfers!AI78="", "", Downloads_maandcijfers!AI78)</f>
        <v/>
      </c>
      <c r="AJ75" s="3" t="str">
        <f>IF(Downloads_maandcijfers!AJ78="", "", Downloads_maandcijfers!AJ78)</f>
        <v/>
      </c>
      <c r="AK75" s="3" t="str">
        <f>IF(Downloads_maandcijfers!AK78="", "", Downloads_maandcijfers!AK78)</f>
        <v/>
      </c>
      <c r="AL75" s="3">
        <f>IF(Downloads_maandcijfers!AL78="", "", Downloads_maandcijfers!AL78)</f>
        <v>126.9</v>
      </c>
      <c r="AM75" s="3" t="str">
        <f>IF(Downloads_maandcijfers!AM78="", "", Downloads_maandcijfers!AM78)</f>
        <v/>
      </c>
      <c r="AN75" s="3" t="str">
        <f>IF(Downloads_maandcijfers!AN78="", "", Downloads_maandcijfers!AN78)</f>
        <v/>
      </c>
      <c r="AO75" s="3" t="str">
        <f>IF(Downloads_maandcijfers!AO78="", "", Downloads_maandcijfers!AO78)</f>
        <v/>
      </c>
      <c r="AP75" s="3" t="str">
        <f>IF(Downloads_maandcijfers!AP78="", "", Downloads_maandcijfers!AP78)</f>
        <v/>
      </c>
      <c r="AQ75" s="3" t="str">
        <f>IF(Downloads_maandcijfers!AQ78="", "", Downloads_maandcijfers!AQ78)</f>
        <v/>
      </c>
      <c r="AR75" s="3" t="str">
        <f>IF(Downloads_maandcijfers!AR78="", "", Downloads_maandcijfers!AR78)</f>
        <v/>
      </c>
      <c r="AS75" s="3" t="str">
        <f>IF(Downloads_maandcijfers!AS78="", "", Downloads_maandcijfers!AS78)</f>
        <v/>
      </c>
      <c r="AT75" s="3" t="str">
        <f>IF(Downloads_maandcijfers!AT78="", "", Downloads_maandcijfers!AT78)</f>
        <v/>
      </c>
      <c r="AU75" s="3" t="str">
        <f>IF(Downloads_maandcijfers!AU78="", "", Downloads_maandcijfers!AU78)</f>
        <v/>
      </c>
      <c r="AV75" s="3" t="str">
        <f>IF(Downloads_maandcijfers!AV78="", "", Downloads_maandcijfers!AV78)</f>
        <v/>
      </c>
      <c r="AW75" s="3" t="str">
        <f>IF(Downloads_maandcijfers!AW78="", "", Downloads_maandcijfers!AW78)</f>
        <v/>
      </c>
      <c r="AX75" s="3" t="str">
        <f>IF(Downloads_maandcijfers!AX78="", "", Downloads_maandcijfers!AX78)</f>
        <v/>
      </c>
      <c r="AY75" s="3" t="str">
        <f>IF(Downloads_maandcijfers!AY78="", "", Downloads_maandcijfers!AY78)</f>
        <v/>
      </c>
      <c r="AZ75" s="3" t="str">
        <f>IF(Downloads_maandcijfers!AZ78="", "", Downloads_maandcijfers!AZ78)</f>
        <v/>
      </c>
      <c r="BA75" s="3" t="str">
        <f>IF(Downloads_maandcijfers!BA78="", "", Downloads_maandcijfers!BA78)</f>
        <v/>
      </c>
      <c r="BB75" s="3" t="str">
        <f>IF(Downloads_maandcijfers!BB78="", "", Downloads_maandcijfers!BB78)</f>
        <v/>
      </c>
      <c r="BC75" s="3" t="str">
        <f>IF(Downloads_maandcijfers!BC78="", "", Downloads_maandcijfers!BC78)</f>
        <v/>
      </c>
      <c r="BD75" s="3" t="str">
        <f>IF(Downloads_maandcijfers!BD78="", "", Downloads_maandcijfers!BD78)</f>
        <v/>
      </c>
      <c r="BE75" s="3" t="str">
        <f>IF(Downloads_maandcijfers!BE78="", "", Downloads_maandcijfers!BE78)</f>
        <v/>
      </c>
      <c r="BF75" s="3" t="str">
        <f>IF(Downloads_maandcijfers!BF78="", "", Downloads_maandcijfers!BF78)</f>
        <v/>
      </c>
      <c r="BG75" s="3">
        <f>IF(Downloads_maandcijfers!BG78="", "", Downloads_maandcijfers!BG78)</f>
        <v>10.67</v>
      </c>
      <c r="BH75" s="3">
        <f>IF(Downloads_maandcijfers!BH78="", "", Downloads_maandcijfers!BH78)</f>
        <v>33.854230999999999</v>
      </c>
      <c r="BI75" s="3" t="str">
        <f>IF(Downloads_maandcijfers!BI78="", "", Downloads_maandcijfers!BI78)</f>
        <v/>
      </c>
      <c r="BJ75" s="3" t="str">
        <f>IF(Downloads_maandcijfers!BJ78="", "", Downloads_maandcijfers!BJ78)</f>
        <v/>
      </c>
      <c r="BK75" s="3" t="str">
        <f>IF(Downloads_maandcijfers!BK78="", "", Downloads_maandcijfers!BK78)</f>
        <v/>
      </c>
      <c r="BL75" s="3" t="str">
        <f>IF(Downloads_maandcijfers!BL78="", "", Downloads_maandcijfers!BL78)</f>
        <v/>
      </c>
      <c r="BM75" s="3" t="str">
        <f>IF(Downloads_maandcijfers!BM78="", "", Downloads_maandcijfers!BM78)</f>
        <v/>
      </c>
      <c r="BN75" s="3">
        <f>IF(Downloads_maandcijfers!BN78="", "", Downloads_maandcijfers!BN78)</f>
        <v>7.16</v>
      </c>
      <c r="BO75" s="3">
        <f>IF(Downloads_maandcijfers!BO78="", "", Downloads_maandcijfers!BO78)</f>
        <v>100.4327</v>
      </c>
      <c r="BP75" s="3" t="str">
        <f>IF(Downloads_maandcijfers!BP78="", "", Downloads_maandcijfers!BP78)</f>
        <v/>
      </c>
      <c r="BQ75" s="3">
        <f>IF(Downloads_maandcijfers!BQ78="", "", Downloads_maandcijfers!BQ78)</f>
        <v>101.3566</v>
      </c>
      <c r="BR75" s="3" t="str">
        <f>IF(Downloads_maandcijfers!BR78="", "", Downloads_maandcijfers!BR78)</f>
        <v/>
      </c>
      <c r="BS75" s="3" t="str">
        <f>IF(Downloads_maandcijfers!BS78="", "", Downloads_maandcijfers!BS78)</f>
        <v/>
      </c>
      <c r="BT75" s="3" t="str">
        <f>IF(Downloads_maandcijfers!BT78="", "", Downloads_maandcijfers!BT78)</f>
        <v/>
      </c>
      <c r="BU75" s="3" t="str">
        <f>IF(Downloads_maandcijfers!BU78="", "", Downloads_maandcijfers!BU78)</f>
        <v/>
      </c>
      <c r="BV75" s="3" t="str">
        <f>IF(Downloads_maandcijfers!BV78="", "", Downloads_maandcijfers!BV78)</f>
        <v/>
      </c>
      <c r="BW75" s="3" t="str">
        <f>IF(Downloads_maandcijfers!BW78="", "", Downloads_maandcijfers!BW78)</f>
        <v/>
      </c>
      <c r="BX75" s="3" t="str">
        <f>IF(Downloads_maandcijfers!BX78="", "", Downloads_maandcijfers!BX78)</f>
        <v/>
      </c>
      <c r="BY75" s="3" t="str">
        <f>IF(Downloads_maandcijfers!BY78="", "", Downloads_maandcijfers!BY78)</f>
        <v/>
      </c>
      <c r="BZ75" s="3" t="str">
        <f>IF(Downloads_maandcijfers!BZ78="", "", Downloads_maandcijfers!BZ78)</f>
        <v/>
      </c>
      <c r="CA75" s="3" t="str">
        <f>IF(Downloads_maandcijfers!CA78="", "", Downloads_maandcijfers!CA78)</f>
        <v/>
      </c>
      <c r="CB75" s="3" t="str">
        <f>IF(Downloads_maandcijfers!CB78="", "", Downloads_maandcijfers!CB78)</f>
        <v/>
      </c>
      <c r="CC75" s="3" t="str">
        <f>IF(Downloads_maandcijfers!CC78="", "", Downloads_maandcijfers!CC78)</f>
        <v/>
      </c>
      <c r="CD75" s="3" t="str">
        <f>IF(Downloads_maandcijfers!CD78="", "", Downloads_maandcijfers!CD78)</f>
        <v/>
      </c>
      <c r="CE75" s="3" t="str">
        <f>IF(Downloads_maandcijfers!CE78="", "", Downloads_maandcijfers!CE78)</f>
        <v/>
      </c>
      <c r="CF75" s="3" t="str">
        <f>IF(Downloads_maandcijfers!CF78="", "", Downloads_maandcijfers!CF78)</f>
        <v/>
      </c>
    </row>
    <row r="76" spans="1:84" s="4" customFormat="1" x14ac:dyDescent="0.25">
      <c r="A76" s="1">
        <v>32568</v>
      </c>
      <c r="B76" s="3">
        <f>IF(Downloads_maandcijfers!B79="", "", Downloads_maandcijfers!B79)</f>
        <v>20.45</v>
      </c>
      <c r="C76" s="3">
        <f>IF(Downloads_maandcijfers!C79="", "", Downloads_maandcijfers!C79)</f>
        <v>0.91010000000000002</v>
      </c>
      <c r="D76" s="3">
        <f>IF(Downloads_maandcijfers!D79="", "", Downloads_maandcijfers!D79)</f>
        <v>97.215672999999995</v>
      </c>
      <c r="E76" s="3">
        <f>IF(Downloads_maandcijfers!E79="", "", Downloads_maandcijfers!E79)</f>
        <v>47.947305</v>
      </c>
      <c r="F76" s="3" t="str">
        <f>IF(Downloads_maandcijfers!F79="", "", Downloads_maandcijfers!F79)</f>
        <v/>
      </c>
      <c r="G76" s="3">
        <f>IF(Downloads_maandcijfers!G79="", "", Downloads_maandcijfers!G79)</f>
        <v>6.94</v>
      </c>
      <c r="H76" s="3">
        <f>IF(Downloads_maandcijfers!H79="", "", Downloads_maandcijfers!H79)</f>
        <v>9.3000000000000007</v>
      </c>
      <c r="I76" s="3" t="str">
        <f>IF(Downloads_maandcijfers!I79="", "", Downloads_maandcijfers!I79)</f>
        <v/>
      </c>
      <c r="J76" s="3">
        <f>IF(Downloads_maandcijfers!J79="", "", Downloads_maandcijfers!J79)</f>
        <v>7.15</v>
      </c>
      <c r="K76" s="3" t="str">
        <f>IF(Downloads_maandcijfers!K79="", "", Downloads_maandcijfers!K79)</f>
        <v/>
      </c>
      <c r="L76" s="3" t="str">
        <f>IF(Downloads_maandcijfers!L79="", "", Downloads_maandcijfers!L79)</f>
        <v/>
      </c>
      <c r="M76" s="3" t="str">
        <f>IF(Downloads_maandcijfers!M79="", "", Downloads_maandcijfers!M79)</f>
        <v/>
      </c>
      <c r="N76" s="3" t="str">
        <f>IF(Downloads_maandcijfers!N79="", "", Downloads_maandcijfers!N79)</f>
        <v/>
      </c>
      <c r="O76" s="3" t="str">
        <f>IF(Downloads_maandcijfers!O79="", "", Downloads_maandcijfers!O79)</f>
        <v/>
      </c>
      <c r="P76" s="3" t="str">
        <f>IF(Downloads_maandcijfers!P79="", "", Downloads_maandcijfers!P79)</f>
        <v/>
      </c>
      <c r="Q76" s="3" t="str">
        <f>IF(Downloads_maandcijfers!Q79="", "", Downloads_maandcijfers!Q79)</f>
        <v/>
      </c>
      <c r="R76" s="3" t="str">
        <f>IF(Downloads_maandcijfers!R79="", "", Downloads_maandcijfers!R79)</f>
        <v/>
      </c>
      <c r="S76" s="3" t="str">
        <f>IF(Downloads_maandcijfers!S79="", "", Downloads_maandcijfers!S79)</f>
        <v/>
      </c>
      <c r="T76" s="3" t="str">
        <f>IF(Downloads_maandcijfers!T79="", "", Downloads_maandcijfers!T79)</f>
        <v/>
      </c>
      <c r="U76" s="3">
        <f>IF(Downloads_maandcijfers!U79="", "", Downloads_maandcijfers!U79)</f>
        <v>-4.4000000000000004</v>
      </c>
      <c r="V76" s="3">
        <f>IF(Downloads_maandcijfers!V79="", "", Downloads_maandcijfers!V79)</f>
        <v>1.24</v>
      </c>
      <c r="W76" s="3" t="str">
        <f>IF(Downloads_maandcijfers!W79="", "", Downloads_maandcijfers!W79)</f>
        <v/>
      </c>
      <c r="X76" s="3">
        <f>IF(Downloads_maandcijfers!X79="", "", Downloads_maandcijfers!X79)</f>
        <v>5.2</v>
      </c>
      <c r="Y76" s="3">
        <f>IF(Downloads_maandcijfers!Y79="", "", Downloads_maandcijfers!Y79)</f>
        <v>-9.9</v>
      </c>
      <c r="Z76" s="3">
        <f>IF(Downloads_maandcijfers!Z79="", "", Downloads_maandcijfers!Z79)</f>
        <v>1631</v>
      </c>
      <c r="AA76" s="3" t="str">
        <f>IF(Downloads_maandcijfers!AA79="", "", Downloads_maandcijfers!AA79)</f>
        <v/>
      </c>
      <c r="AB76" s="3" t="str">
        <f>IF(Downloads_maandcijfers!AB79="", "", Downloads_maandcijfers!AB79)</f>
        <v/>
      </c>
      <c r="AC76" s="3">
        <f>IF(Downloads_maandcijfers!AC79="", "", Downloads_maandcijfers!AC79)</f>
        <v>127.11</v>
      </c>
      <c r="AD76" s="3">
        <f>IF(Downloads_maandcijfers!AD79="", "", Downloads_maandcijfers!AD79)</f>
        <v>294.87</v>
      </c>
      <c r="AE76" s="3">
        <f>IF(Downloads_maandcijfers!AE79="", "", Downloads_maandcijfers!AE79)</f>
        <v>503.40600000000001</v>
      </c>
      <c r="AF76" s="3">
        <f>IF(Downloads_maandcijfers!AF79="", "", Downloads_maandcijfers!AF79)</f>
        <v>9.75</v>
      </c>
      <c r="AG76" s="3" t="str">
        <f>IF(Downloads_maandcijfers!AG79="", "", Downloads_maandcijfers!AG79)</f>
        <v/>
      </c>
      <c r="AH76" s="3">
        <f>IF(Downloads_maandcijfers!AH79="", "", Downloads_maandcijfers!AH79)</f>
        <v>12.875</v>
      </c>
      <c r="AI76" s="3" t="str">
        <f>IF(Downloads_maandcijfers!AI79="", "", Downloads_maandcijfers!AI79)</f>
        <v/>
      </c>
      <c r="AJ76" s="3" t="str">
        <f>IF(Downloads_maandcijfers!AJ79="", "", Downloads_maandcijfers!AJ79)</f>
        <v/>
      </c>
      <c r="AK76" s="3" t="str">
        <f>IF(Downloads_maandcijfers!AK79="", "", Downloads_maandcijfers!AK79)</f>
        <v/>
      </c>
      <c r="AL76" s="3">
        <f>IF(Downloads_maandcijfers!AL79="", "", Downloads_maandcijfers!AL79)</f>
        <v>127.4</v>
      </c>
      <c r="AM76" s="3" t="str">
        <f>IF(Downloads_maandcijfers!AM79="", "", Downloads_maandcijfers!AM79)</f>
        <v/>
      </c>
      <c r="AN76" s="3" t="str">
        <f>IF(Downloads_maandcijfers!AN79="", "", Downloads_maandcijfers!AN79)</f>
        <v/>
      </c>
      <c r="AO76" s="3" t="str">
        <f>IF(Downloads_maandcijfers!AO79="", "", Downloads_maandcijfers!AO79)</f>
        <v/>
      </c>
      <c r="AP76" s="3" t="str">
        <f>IF(Downloads_maandcijfers!AP79="", "", Downloads_maandcijfers!AP79)</f>
        <v/>
      </c>
      <c r="AQ76" s="3" t="str">
        <f>IF(Downloads_maandcijfers!AQ79="", "", Downloads_maandcijfers!AQ79)</f>
        <v/>
      </c>
      <c r="AR76" s="3" t="str">
        <f>IF(Downloads_maandcijfers!AR79="", "", Downloads_maandcijfers!AR79)</f>
        <v/>
      </c>
      <c r="AS76" s="3" t="str">
        <f>IF(Downloads_maandcijfers!AS79="", "", Downloads_maandcijfers!AS79)</f>
        <v/>
      </c>
      <c r="AT76" s="3" t="str">
        <f>IF(Downloads_maandcijfers!AT79="", "", Downloads_maandcijfers!AT79)</f>
        <v/>
      </c>
      <c r="AU76" s="3" t="str">
        <f>IF(Downloads_maandcijfers!AU79="", "", Downloads_maandcijfers!AU79)</f>
        <v/>
      </c>
      <c r="AV76" s="3" t="str">
        <f>IF(Downloads_maandcijfers!AV79="", "", Downloads_maandcijfers!AV79)</f>
        <v/>
      </c>
      <c r="AW76" s="3" t="str">
        <f>IF(Downloads_maandcijfers!AW79="", "", Downloads_maandcijfers!AW79)</f>
        <v/>
      </c>
      <c r="AX76" s="3" t="str">
        <f>IF(Downloads_maandcijfers!AX79="", "", Downloads_maandcijfers!AX79)</f>
        <v/>
      </c>
      <c r="AY76" s="3" t="str">
        <f>IF(Downloads_maandcijfers!AY79="", "", Downloads_maandcijfers!AY79)</f>
        <v/>
      </c>
      <c r="AZ76" s="3" t="str">
        <f>IF(Downloads_maandcijfers!AZ79="", "", Downloads_maandcijfers!AZ79)</f>
        <v/>
      </c>
      <c r="BA76" s="3" t="str">
        <f>IF(Downloads_maandcijfers!BA79="", "", Downloads_maandcijfers!BA79)</f>
        <v/>
      </c>
      <c r="BB76" s="3" t="str">
        <f>IF(Downloads_maandcijfers!BB79="", "", Downloads_maandcijfers!BB79)</f>
        <v/>
      </c>
      <c r="BC76" s="3" t="str">
        <f>IF(Downloads_maandcijfers!BC79="", "", Downloads_maandcijfers!BC79)</f>
        <v/>
      </c>
      <c r="BD76" s="3" t="str">
        <f>IF(Downloads_maandcijfers!BD79="", "", Downloads_maandcijfers!BD79)</f>
        <v/>
      </c>
      <c r="BE76" s="3" t="str">
        <f>IF(Downloads_maandcijfers!BE79="", "", Downloads_maandcijfers!BE79)</f>
        <v/>
      </c>
      <c r="BF76" s="3" t="str">
        <f>IF(Downloads_maandcijfers!BF79="", "", Downloads_maandcijfers!BF79)</f>
        <v/>
      </c>
      <c r="BG76" s="3">
        <f>IF(Downloads_maandcijfers!BG79="", "", Downloads_maandcijfers!BG79)</f>
        <v>10.61</v>
      </c>
      <c r="BH76" s="3">
        <f>IF(Downloads_maandcijfers!BH79="", "", Downloads_maandcijfers!BH79)</f>
        <v>32.945357999999999</v>
      </c>
      <c r="BI76" s="3" t="str">
        <f>IF(Downloads_maandcijfers!BI79="", "", Downloads_maandcijfers!BI79)</f>
        <v/>
      </c>
      <c r="BJ76" s="3" t="str">
        <f>IF(Downloads_maandcijfers!BJ79="", "", Downloads_maandcijfers!BJ79)</f>
        <v/>
      </c>
      <c r="BK76" s="3" t="str">
        <f>IF(Downloads_maandcijfers!BK79="", "", Downloads_maandcijfers!BK79)</f>
        <v/>
      </c>
      <c r="BL76" s="3" t="str">
        <f>IF(Downloads_maandcijfers!BL79="", "", Downloads_maandcijfers!BL79)</f>
        <v/>
      </c>
      <c r="BM76" s="3" t="str">
        <f>IF(Downloads_maandcijfers!BM79="", "", Downloads_maandcijfers!BM79)</f>
        <v/>
      </c>
      <c r="BN76" s="3">
        <f>IF(Downloads_maandcijfers!BN79="", "", Downloads_maandcijfers!BN79)</f>
        <v>7.15</v>
      </c>
      <c r="BO76" s="3">
        <f>IF(Downloads_maandcijfers!BO79="", "", Downloads_maandcijfers!BO79)</f>
        <v>100.2775</v>
      </c>
      <c r="BP76" s="3" t="str">
        <f>IF(Downloads_maandcijfers!BP79="", "", Downloads_maandcijfers!BP79)</f>
        <v/>
      </c>
      <c r="BQ76" s="3">
        <f>IF(Downloads_maandcijfers!BQ79="", "", Downloads_maandcijfers!BQ79)</f>
        <v>101.2968</v>
      </c>
      <c r="BR76" s="3" t="str">
        <f>IF(Downloads_maandcijfers!BR79="", "", Downloads_maandcijfers!BR79)</f>
        <v/>
      </c>
      <c r="BS76" s="3" t="str">
        <f>IF(Downloads_maandcijfers!BS79="", "", Downloads_maandcijfers!BS79)</f>
        <v/>
      </c>
      <c r="BT76" s="3" t="str">
        <f>IF(Downloads_maandcijfers!BT79="", "", Downloads_maandcijfers!BT79)</f>
        <v/>
      </c>
      <c r="BU76" s="3" t="str">
        <f>IF(Downloads_maandcijfers!BU79="", "", Downloads_maandcijfers!BU79)</f>
        <v/>
      </c>
      <c r="BV76" s="3" t="str">
        <f>IF(Downloads_maandcijfers!BV79="", "", Downloads_maandcijfers!BV79)</f>
        <v/>
      </c>
      <c r="BW76" s="3" t="str">
        <f>IF(Downloads_maandcijfers!BW79="", "", Downloads_maandcijfers!BW79)</f>
        <v/>
      </c>
      <c r="BX76" s="3" t="str">
        <f>IF(Downloads_maandcijfers!BX79="", "", Downloads_maandcijfers!BX79)</f>
        <v/>
      </c>
      <c r="BY76" s="3" t="str">
        <f>IF(Downloads_maandcijfers!BY79="", "", Downloads_maandcijfers!BY79)</f>
        <v/>
      </c>
      <c r="BZ76" s="3" t="str">
        <f>IF(Downloads_maandcijfers!BZ79="", "", Downloads_maandcijfers!BZ79)</f>
        <v/>
      </c>
      <c r="CA76" s="3" t="str">
        <f>IF(Downloads_maandcijfers!CA79="", "", Downloads_maandcijfers!CA79)</f>
        <v/>
      </c>
      <c r="CB76" s="3" t="str">
        <f>IF(Downloads_maandcijfers!CB79="", "", Downloads_maandcijfers!CB79)</f>
        <v/>
      </c>
      <c r="CC76" s="3" t="str">
        <f>IF(Downloads_maandcijfers!CC79="", "", Downloads_maandcijfers!CC79)</f>
        <v/>
      </c>
      <c r="CD76" s="3" t="str">
        <f>IF(Downloads_maandcijfers!CD79="", "", Downloads_maandcijfers!CD79)</f>
        <v/>
      </c>
      <c r="CE76" s="3" t="str">
        <f>IF(Downloads_maandcijfers!CE79="", "", Downloads_maandcijfers!CE79)</f>
        <v/>
      </c>
      <c r="CF76" s="3" t="str">
        <f>IF(Downloads_maandcijfers!CF79="", "", Downloads_maandcijfers!CF79)</f>
        <v/>
      </c>
    </row>
    <row r="77" spans="1:84" s="4" customFormat="1" x14ac:dyDescent="0.25">
      <c r="A77" s="1">
        <v>32599</v>
      </c>
      <c r="B77" s="3">
        <f>IF(Downloads_maandcijfers!B80="", "", Downloads_maandcijfers!B80)</f>
        <v>20.149999999999999</v>
      </c>
      <c r="C77" s="3">
        <f>IF(Downloads_maandcijfers!C80="", "", Downloads_maandcijfers!C80)</f>
        <v>0.90310000000000001</v>
      </c>
      <c r="D77" s="3">
        <f>IF(Downloads_maandcijfers!D80="", "", Downloads_maandcijfers!D80)</f>
        <v>108.863055</v>
      </c>
      <c r="E77" s="3">
        <f>IF(Downloads_maandcijfers!E80="", "", Downloads_maandcijfers!E80)</f>
        <v>41.014252999999997</v>
      </c>
      <c r="F77" s="3" t="str">
        <f>IF(Downloads_maandcijfers!F80="", "", Downloads_maandcijfers!F80)</f>
        <v/>
      </c>
      <c r="G77" s="3">
        <f>IF(Downloads_maandcijfers!G80="", "", Downloads_maandcijfers!G80)</f>
        <v>6.86</v>
      </c>
      <c r="H77" s="3">
        <f>IF(Downloads_maandcijfers!H80="", "", Downloads_maandcijfers!H80)</f>
        <v>9.02</v>
      </c>
      <c r="I77" s="3" t="str">
        <f>IF(Downloads_maandcijfers!I80="", "", Downloads_maandcijfers!I80)</f>
        <v/>
      </c>
      <c r="J77" s="3">
        <f>IF(Downloads_maandcijfers!J80="", "", Downloads_maandcijfers!J80)</f>
        <v>7.14</v>
      </c>
      <c r="K77" s="3" t="str">
        <f>IF(Downloads_maandcijfers!K80="", "", Downloads_maandcijfers!K80)</f>
        <v/>
      </c>
      <c r="L77" s="3" t="str">
        <f>IF(Downloads_maandcijfers!L80="", "", Downloads_maandcijfers!L80)</f>
        <v/>
      </c>
      <c r="M77" s="3" t="str">
        <f>IF(Downloads_maandcijfers!M80="", "", Downloads_maandcijfers!M80)</f>
        <v/>
      </c>
      <c r="N77" s="3" t="str">
        <f>IF(Downloads_maandcijfers!N80="", "", Downloads_maandcijfers!N80)</f>
        <v/>
      </c>
      <c r="O77" s="3" t="str">
        <f>IF(Downloads_maandcijfers!O80="", "", Downloads_maandcijfers!O80)</f>
        <v/>
      </c>
      <c r="P77" s="3" t="str">
        <f>IF(Downloads_maandcijfers!P80="", "", Downloads_maandcijfers!P80)</f>
        <v/>
      </c>
      <c r="Q77" s="3" t="str">
        <f>IF(Downloads_maandcijfers!Q80="", "", Downloads_maandcijfers!Q80)</f>
        <v/>
      </c>
      <c r="R77" s="3" t="str">
        <f>IF(Downloads_maandcijfers!R80="", "", Downloads_maandcijfers!R80)</f>
        <v/>
      </c>
      <c r="S77" s="3" t="str">
        <f>IF(Downloads_maandcijfers!S80="", "", Downloads_maandcijfers!S80)</f>
        <v/>
      </c>
      <c r="T77" s="3" t="str">
        <f>IF(Downloads_maandcijfers!T80="", "", Downloads_maandcijfers!T80)</f>
        <v/>
      </c>
      <c r="U77" s="3">
        <f>IF(Downloads_maandcijfers!U80="", "", Downloads_maandcijfers!U80)</f>
        <v>-4.9000000000000004</v>
      </c>
      <c r="V77" s="3">
        <f>IF(Downloads_maandcijfers!V80="", "", Downloads_maandcijfers!V80)</f>
        <v>1.1599999999999999</v>
      </c>
      <c r="W77" s="3" t="str">
        <f>IF(Downloads_maandcijfers!W80="", "", Downloads_maandcijfers!W80)</f>
        <v/>
      </c>
      <c r="X77" s="3">
        <f>IF(Downloads_maandcijfers!X80="", "", Downloads_maandcijfers!X80)</f>
        <v>4.8</v>
      </c>
      <c r="Y77" s="3">
        <f>IF(Downloads_maandcijfers!Y80="", "", Downloads_maandcijfers!Y80)</f>
        <v>-6.7</v>
      </c>
      <c r="Z77" s="3">
        <f>IF(Downloads_maandcijfers!Z80="", "", Downloads_maandcijfers!Z80)</f>
        <v>1629</v>
      </c>
      <c r="AA77" s="3" t="str">
        <f>IF(Downloads_maandcijfers!AA80="", "", Downloads_maandcijfers!AA80)</f>
        <v/>
      </c>
      <c r="AB77" s="3" t="str">
        <f>IF(Downloads_maandcijfers!AB80="", "", Downloads_maandcijfers!AB80)</f>
        <v/>
      </c>
      <c r="AC77" s="3">
        <f>IF(Downloads_maandcijfers!AC80="", "", Downloads_maandcijfers!AC80)</f>
        <v>137.19</v>
      </c>
      <c r="AD77" s="3">
        <f>IF(Downloads_maandcijfers!AD80="", "", Downloads_maandcijfers!AD80)</f>
        <v>309.64</v>
      </c>
      <c r="AE77" s="3">
        <f>IF(Downloads_maandcijfers!AE80="", "", Downloads_maandcijfers!AE80)</f>
        <v>514.18889999999999</v>
      </c>
      <c r="AF77" s="3">
        <f>IF(Downloads_maandcijfers!AF80="", "", Downloads_maandcijfers!AF80)</f>
        <v>9.75</v>
      </c>
      <c r="AG77" s="3" t="str">
        <f>IF(Downloads_maandcijfers!AG80="", "", Downloads_maandcijfers!AG80)</f>
        <v/>
      </c>
      <c r="AH77" s="3">
        <f>IF(Downloads_maandcijfers!AH80="", "", Downloads_maandcijfers!AH80)</f>
        <v>12.875</v>
      </c>
      <c r="AI77" s="3" t="str">
        <f>IF(Downloads_maandcijfers!AI80="", "", Downloads_maandcijfers!AI80)</f>
        <v/>
      </c>
      <c r="AJ77" s="3" t="str">
        <f>IF(Downloads_maandcijfers!AJ80="", "", Downloads_maandcijfers!AJ80)</f>
        <v/>
      </c>
      <c r="AK77" s="3" t="str">
        <f>IF(Downloads_maandcijfers!AK80="", "", Downloads_maandcijfers!AK80)</f>
        <v/>
      </c>
      <c r="AL77" s="3">
        <f>IF(Downloads_maandcijfers!AL80="", "", Downloads_maandcijfers!AL80)</f>
        <v>127.8</v>
      </c>
      <c r="AM77" s="3" t="str">
        <f>IF(Downloads_maandcijfers!AM80="", "", Downloads_maandcijfers!AM80)</f>
        <v/>
      </c>
      <c r="AN77" s="3" t="str">
        <f>IF(Downloads_maandcijfers!AN80="", "", Downloads_maandcijfers!AN80)</f>
        <v/>
      </c>
      <c r="AO77" s="3" t="str">
        <f>IF(Downloads_maandcijfers!AO80="", "", Downloads_maandcijfers!AO80)</f>
        <v/>
      </c>
      <c r="AP77" s="3" t="str">
        <f>IF(Downloads_maandcijfers!AP80="", "", Downloads_maandcijfers!AP80)</f>
        <v/>
      </c>
      <c r="AQ77" s="3" t="str">
        <f>IF(Downloads_maandcijfers!AQ80="", "", Downloads_maandcijfers!AQ80)</f>
        <v/>
      </c>
      <c r="AR77" s="3" t="str">
        <f>IF(Downloads_maandcijfers!AR80="", "", Downloads_maandcijfers!AR80)</f>
        <v/>
      </c>
      <c r="AS77" s="3" t="str">
        <f>IF(Downloads_maandcijfers!AS80="", "", Downloads_maandcijfers!AS80)</f>
        <v/>
      </c>
      <c r="AT77" s="3" t="str">
        <f>IF(Downloads_maandcijfers!AT80="", "", Downloads_maandcijfers!AT80)</f>
        <v/>
      </c>
      <c r="AU77" s="3" t="str">
        <f>IF(Downloads_maandcijfers!AU80="", "", Downloads_maandcijfers!AU80)</f>
        <v/>
      </c>
      <c r="AV77" s="3" t="str">
        <f>IF(Downloads_maandcijfers!AV80="", "", Downloads_maandcijfers!AV80)</f>
        <v/>
      </c>
      <c r="AW77" s="3" t="str">
        <f>IF(Downloads_maandcijfers!AW80="", "", Downloads_maandcijfers!AW80)</f>
        <v/>
      </c>
      <c r="AX77" s="3" t="str">
        <f>IF(Downloads_maandcijfers!AX80="", "", Downloads_maandcijfers!AX80)</f>
        <v/>
      </c>
      <c r="AY77" s="3" t="str">
        <f>IF(Downloads_maandcijfers!AY80="", "", Downloads_maandcijfers!AY80)</f>
        <v/>
      </c>
      <c r="AZ77" s="3" t="str">
        <f>IF(Downloads_maandcijfers!AZ80="", "", Downloads_maandcijfers!AZ80)</f>
        <v/>
      </c>
      <c r="BA77" s="3" t="str">
        <f>IF(Downloads_maandcijfers!BA80="", "", Downloads_maandcijfers!BA80)</f>
        <v/>
      </c>
      <c r="BB77" s="3" t="str">
        <f>IF(Downloads_maandcijfers!BB80="", "", Downloads_maandcijfers!BB80)</f>
        <v/>
      </c>
      <c r="BC77" s="3" t="str">
        <f>IF(Downloads_maandcijfers!BC80="", "", Downloads_maandcijfers!BC80)</f>
        <v/>
      </c>
      <c r="BD77" s="3" t="str">
        <f>IF(Downloads_maandcijfers!BD80="", "", Downloads_maandcijfers!BD80)</f>
        <v/>
      </c>
      <c r="BE77" s="3" t="str">
        <f>IF(Downloads_maandcijfers!BE80="", "", Downloads_maandcijfers!BE80)</f>
        <v/>
      </c>
      <c r="BF77" s="3" t="str">
        <f>IF(Downloads_maandcijfers!BF80="", "", Downloads_maandcijfers!BF80)</f>
        <v/>
      </c>
      <c r="BG77" s="3">
        <f>IF(Downloads_maandcijfers!BG80="", "", Downloads_maandcijfers!BG80)</f>
        <v>10.57</v>
      </c>
      <c r="BH77" s="3">
        <f>IF(Downloads_maandcijfers!BH80="", "", Downloads_maandcijfers!BH80)</f>
        <v>35.607112000000001</v>
      </c>
      <c r="BI77" s="3" t="str">
        <f>IF(Downloads_maandcijfers!BI80="", "", Downloads_maandcijfers!BI80)</f>
        <v/>
      </c>
      <c r="BJ77" s="3" t="str">
        <f>IF(Downloads_maandcijfers!BJ80="", "", Downloads_maandcijfers!BJ80)</f>
        <v/>
      </c>
      <c r="BK77" s="3" t="str">
        <f>IF(Downloads_maandcijfers!BK80="", "", Downloads_maandcijfers!BK80)</f>
        <v/>
      </c>
      <c r="BL77" s="3" t="str">
        <f>IF(Downloads_maandcijfers!BL80="", "", Downloads_maandcijfers!BL80)</f>
        <v/>
      </c>
      <c r="BM77" s="3" t="str">
        <f>IF(Downloads_maandcijfers!BM80="", "", Downloads_maandcijfers!BM80)</f>
        <v/>
      </c>
      <c r="BN77" s="3">
        <f>IF(Downloads_maandcijfers!BN80="", "", Downloads_maandcijfers!BN80)</f>
        <v>7.14</v>
      </c>
      <c r="BO77" s="3">
        <f>IF(Downloads_maandcijfers!BO80="", "", Downloads_maandcijfers!BO80)</f>
        <v>100.1026</v>
      </c>
      <c r="BP77" s="3" t="str">
        <f>IF(Downloads_maandcijfers!BP80="", "", Downloads_maandcijfers!BP80)</f>
        <v/>
      </c>
      <c r="BQ77" s="3">
        <f>IF(Downloads_maandcijfers!BQ80="", "", Downloads_maandcijfers!BQ80)</f>
        <v>101.2568</v>
      </c>
      <c r="BR77" s="3" t="str">
        <f>IF(Downloads_maandcijfers!BR80="", "", Downloads_maandcijfers!BR80)</f>
        <v/>
      </c>
      <c r="BS77" s="3" t="str">
        <f>IF(Downloads_maandcijfers!BS80="", "", Downloads_maandcijfers!BS80)</f>
        <v/>
      </c>
      <c r="BT77" s="3" t="str">
        <f>IF(Downloads_maandcijfers!BT80="", "", Downloads_maandcijfers!BT80)</f>
        <v/>
      </c>
      <c r="BU77" s="3" t="str">
        <f>IF(Downloads_maandcijfers!BU80="", "", Downloads_maandcijfers!BU80)</f>
        <v/>
      </c>
      <c r="BV77" s="3" t="str">
        <f>IF(Downloads_maandcijfers!BV80="", "", Downloads_maandcijfers!BV80)</f>
        <v/>
      </c>
      <c r="BW77" s="3" t="str">
        <f>IF(Downloads_maandcijfers!BW80="", "", Downloads_maandcijfers!BW80)</f>
        <v/>
      </c>
      <c r="BX77" s="3" t="str">
        <f>IF(Downloads_maandcijfers!BX80="", "", Downloads_maandcijfers!BX80)</f>
        <v/>
      </c>
      <c r="BY77" s="3" t="str">
        <f>IF(Downloads_maandcijfers!BY80="", "", Downloads_maandcijfers!BY80)</f>
        <v/>
      </c>
      <c r="BZ77" s="3" t="str">
        <f>IF(Downloads_maandcijfers!BZ80="", "", Downloads_maandcijfers!BZ80)</f>
        <v/>
      </c>
      <c r="CA77" s="3" t="str">
        <f>IF(Downloads_maandcijfers!CA80="", "", Downloads_maandcijfers!CA80)</f>
        <v/>
      </c>
      <c r="CB77" s="3" t="str">
        <f>IF(Downloads_maandcijfers!CB80="", "", Downloads_maandcijfers!CB80)</f>
        <v/>
      </c>
      <c r="CC77" s="3" t="str">
        <f>IF(Downloads_maandcijfers!CC80="", "", Downloads_maandcijfers!CC80)</f>
        <v/>
      </c>
      <c r="CD77" s="3" t="str">
        <f>IF(Downloads_maandcijfers!CD80="", "", Downloads_maandcijfers!CD80)</f>
        <v/>
      </c>
      <c r="CE77" s="3" t="str">
        <f>IF(Downloads_maandcijfers!CE80="", "", Downloads_maandcijfers!CE80)</f>
        <v/>
      </c>
      <c r="CF77" s="3" t="str">
        <f>IF(Downloads_maandcijfers!CF80="", "", Downloads_maandcijfers!CF80)</f>
        <v/>
      </c>
    </row>
    <row r="78" spans="1:84" s="4" customFormat="1" x14ac:dyDescent="0.25">
      <c r="A78" s="1">
        <v>32629</v>
      </c>
      <c r="B78" s="3">
        <f>IF(Downloads_maandcijfers!B81="", "", Downloads_maandcijfers!B81)</f>
        <v>18.25</v>
      </c>
      <c r="C78" s="3">
        <f>IF(Downloads_maandcijfers!C81="", "", Downloads_maandcijfers!C81)</f>
        <v>0.95469999999999999</v>
      </c>
      <c r="D78" s="3">
        <f>IF(Downloads_maandcijfers!D81="", "", Downloads_maandcijfers!D81)</f>
        <v>87.816039000000004</v>
      </c>
      <c r="E78" s="3">
        <f>IF(Downloads_maandcijfers!E81="", "", Downloads_maandcijfers!E81)</f>
        <v>44.273662000000002</v>
      </c>
      <c r="F78" s="3" t="str">
        <f>IF(Downloads_maandcijfers!F81="", "", Downloads_maandcijfers!F81)</f>
        <v/>
      </c>
      <c r="G78" s="3">
        <f>IF(Downloads_maandcijfers!G81="", "", Downloads_maandcijfers!G81)</f>
        <v>6.96</v>
      </c>
      <c r="H78" s="3">
        <f>IF(Downloads_maandcijfers!H81="", "", Downloads_maandcijfers!H81)</f>
        <v>8.6</v>
      </c>
      <c r="I78" s="3" t="str">
        <f>IF(Downloads_maandcijfers!I81="", "", Downloads_maandcijfers!I81)</f>
        <v/>
      </c>
      <c r="J78" s="3">
        <f>IF(Downloads_maandcijfers!J81="", "", Downloads_maandcijfers!J81)</f>
        <v>7.45</v>
      </c>
      <c r="K78" s="3" t="str">
        <f>IF(Downloads_maandcijfers!K81="", "", Downloads_maandcijfers!K81)</f>
        <v/>
      </c>
      <c r="L78" s="3" t="str">
        <f>IF(Downloads_maandcijfers!L81="", "", Downloads_maandcijfers!L81)</f>
        <v/>
      </c>
      <c r="M78" s="3" t="str">
        <f>IF(Downloads_maandcijfers!M81="", "", Downloads_maandcijfers!M81)</f>
        <v/>
      </c>
      <c r="N78" s="3" t="str">
        <f>IF(Downloads_maandcijfers!N81="", "", Downloads_maandcijfers!N81)</f>
        <v/>
      </c>
      <c r="O78" s="3" t="str">
        <f>IF(Downloads_maandcijfers!O81="", "", Downloads_maandcijfers!O81)</f>
        <v/>
      </c>
      <c r="P78" s="3" t="str">
        <f>IF(Downloads_maandcijfers!P81="", "", Downloads_maandcijfers!P81)</f>
        <v/>
      </c>
      <c r="Q78" s="3" t="str">
        <f>IF(Downloads_maandcijfers!Q81="", "", Downloads_maandcijfers!Q81)</f>
        <v/>
      </c>
      <c r="R78" s="3" t="str">
        <f>IF(Downloads_maandcijfers!R81="", "", Downloads_maandcijfers!R81)</f>
        <v/>
      </c>
      <c r="S78" s="3" t="str">
        <f>IF(Downloads_maandcijfers!S81="", "", Downloads_maandcijfers!S81)</f>
        <v/>
      </c>
      <c r="T78" s="3" t="str">
        <f>IF(Downloads_maandcijfers!T81="", "", Downloads_maandcijfers!T81)</f>
        <v/>
      </c>
      <c r="U78" s="3">
        <f>IF(Downloads_maandcijfers!U81="", "", Downloads_maandcijfers!U81)</f>
        <v>-5.4</v>
      </c>
      <c r="V78" s="3">
        <f>IF(Downloads_maandcijfers!V81="", "", Downloads_maandcijfers!V81)</f>
        <v>1.22</v>
      </c>
      <c r="W78" s="3" t="str">
        <f>IF(Downloads_maandcijfers!W81="", "", Downloads_maandcijfers!W81)</f>
        <v/>
      </c>
      <c r="X78" s="3">
        <f>IF(Downloads_maandcijfers!X81="", "", Downloads_maandcijfers!X81)</f>
        <v>5.7</v>
      </c>
      <c r="Y78" s="3">
        <f>IF(Downloads_maandcijfers!Y81="", "", Downloads_maandcijfers!Y81)</f>
        <v>-8.4</v>
      </c>
      <c r="Z78" s="3">
        <f>IF(Downloads_maandcijfers!Z81="", "", Downloads_maandcijfers!Z81)</f>
        <v>1596</v>
      </c>
      <c r="AA78" s="3" t="str">
        <f>IF(Downloads_maandcijfers!AA81="", "", Downloads_maandcijfers!AA81)</f>
        <v/>
      </c>
      <c r="AB78" s="3" t="str">
        <f>IF(Downloads_maandcijfers!AB81="", "", Downloads_maandcijfers!AB81)</f>
        <v/>
      </c>
      <c r="AC78" s="3">
        <f>IF(Downloads_maandcijfers!AC81="", "", Downloads_maandcijfers!AC81)</f>
        <v>134.55000000000001</v>
      </c>
      <c r="AD78" s="3">
        <f>IF(Downloads_maandcijfers!AD81="", "", Downloads_maandcijfers!AD81)</f>
        <v>320.52</v>
      </c>
      <c r="AE78" s="3">
        <f>IF(Downloads_maandcijfers!AE81="", "", Downloads_maandcijfers!AE81)</f>
        <v>500.7629</v>
      </c>
      <c r="AF78" s="3">
        <f>IF(Downloads_maandcijfers!AF81="", "", Downloads_maandcijfers!AF81)</f>
        <v>9.8125</v>
      </c>
      <c r="AG78" s="3" t="str">
        <f>IF(Downloads_maandcijfers!AG81="", "", Downloads_maandcijfers!AG81)</f>
        <v/>
      </c>
      <c r="AH78" s="3">
        <f>IF(Downloads_maandcijfers!AH81="", "", Downloads_maandcijfers!AH81)</f>
        <v>13.75</v>
      </c>
      <c r="AI78" s="3" t="str">
        <f>IF(Downloads_maandcijfers!AI81="", "", Downloads_maandcijfers!AI81)</f>
        <v/>
      </c>
      <c r="AJ78" s="3" t="str">
        <f>IF(Downloads_maandcijfers!AJ81="", "", Downloads_maandcijfers!AJ81)</f>
        <v/>
      </c>
      <c r="AK78" s="3" t="str">
        <f>IF(Downloads_maandcijfers!AK81="", "", Downloads_maandcijfers!AK81)</f>
        <v/>
      </c>
      <c r="AL78" s="3">
        <f>IF(Downloads_maandcijfers!AL81="", "", Downloads_maandcijfers!AL81)</f>
        <v>128.30000000000001</v>
      </c>
      <c r="AM78" s="3" t="str">
        <f>IF(Downloads_maandcijfers!AM81="", "", Downloads_maandcijfers!AM81)</f>
        <v/>
      </c>
      <c r="AN78" s="3" t="str">
        <f>IF(Downloads_maandcijfers!AN81="", "", Downloads_maandcijfers!AN81)</f>
        <v/>
      </c>
      <c r="AO78" s="3" t="str">
        <f>IF(Downloads_maandcijfers!AO81="", "", Downloads_maandcijfers!AO81)</f>
        <v/>
      </c>
      <c r="AP78" s="3" t="str">
        <f>IF(Downloads_maandcijfers!AP81="", "", Downloads_maandcijfers!AP81)</f>
        <v/>
      </c>
      <c r="AQ78" s="3" t="str">
        <f>IF(Downloads_maandcijfers!AQ81="", "", Downloads_maandcijfers!AQ81)</f>
        <v/>
      </c>
      <c r="AR78" s="3" t="str">
        <f>IF(Downloads_maandcijfers!AR81="", "", Downloads_maandcijfers!AR81)</f>
        <v/>
      </c>
      <c r="AS78" s="3" t="str">
        <f>IF(Downloads_maandcijfers!AS81="", "", Downloads_maandcijfers!AS81)</f>
        <v/>
      </c>
      <c r="AT78" s="3" t="str">
        <f>IF(Downloads_maandcijfers!AT81="", "", Downloads_maandcijfers!AT81)</f>
        <v/>
      </c>
      <c r="AU78" s="3" t="str">
        <f>IF(Downloads_maandcijfers!AU81="", "", Downloads_maandcijfers!AU81)</f>
        <v/>
      </c>
      <c r="AV78" s="3" t="str">
        <f>IF(Downloads_maandcijfers!AV81="", "", Downloads_maandcijfers!AV81)</f>
        <v/>
      </c>
      <c r="AW78" s="3" t="str">
        <f>IF(Downloads_maandcijfers!AW81="", "", Downloads_maandcijfers!AW81)</f>
        <v/>
      </c>
      <c r="AX78" s="3" t="str">
        <f>IF(Downloads_maandcijfers!AX81="", "", Downloads_maandcijfers!AX81)</f>
        <v/>
      </c>
      <c r="AY78" s="3" t="str">
        <f>IF(Downloads_maandcijfers!AY81="", "", Downloads_maandcijfers!AY81)</f>
        <v/>
      </c>
      <c r="AZ78" s="3" t="str">
        <f>IF(Downloads_maandcijfers!AZ81="", "", Downloads_maandcijfers!AZ81)</f>
        <v/>
      </c>
      <c r="BA78" s="3" t="str">
        <f>IF(Downloads_maandcijfers!BA81="", "", Downloads_maandcijfers!BA81)</f>
        <v/>
      </c>
      <c r="BB78" s="3" t="str">
        <f>IF(Downloads_maandcijfers!BB81="", "", Downloads_maandcijfers!BB81)</f>
        <v/>
      </c>
      <c r="BC78" s="3" t="str">
        <f>IF(Downloads_maandcijfers!BC81="", "", Downloads_maandcijfers!BC81)</f>
        <v/>
      </c>
      <c r="BD78" s="3" t="str">
        <f>IF(Downloads_maandcijfers!BD81="", "", Downloads_maandcijfers!BD81)</f>
        <v/>
      </c>
      <c r="BE78" s="3" t="str">
        <f>IF(Downloads_maandcijfers!BE81="", "", Downloads_maandcijfers!BE81)</f>
        <v/>
      </c>
      <c r="BF78" s="3" t="str">
        <f>IF(Downloads_maandcijfers!BF81="", "", Downloads_maandcijfers!BF81)</f>
        <v/>
      </c>
      <c r="BG78" s="3">
        <f>IF(Downloads_maandcijfers!BG81="", "", Downloads_maandcijfers!BG81)</f>
        <v>10.3</v>
      </c>
      <c r="BH78" s="3">
        <f>IF(Downloads_maandcijfers!BH81="", "", Downloads_maandcijfers!BH81)</f>
        <v>42.427472999999999</v>
      </c>
      <c r="BI78" s="3" t="str">
        <f>IF(Downloads_maandcijfers!BI81="", "", Downloads_maandcijfers!BI81)</f>
        <v/>
      </c>
      <c r="BJ78" s="3" t="str">
        <f>IF(Downloads_maandcijfers!BJ81="", "", Downloads_maandcijfers!BJ81)</f>
        <v/>
      </c>
      <c r="BK78" s="3" t="str">
        <f>IF(Downloads_maandcijfers!BK81="", "", Downloads_maandcijfers!BK81)</f>
        <v/>
      </c>
      <c r="BL78" s="3" t="str">
        <f>IF(Downloads_maandcijfers!BL81="", "", Downloads_maandcijfers!BL81)</f>
        <v/>
      </c>
      <c r="BM78" s="3" t="str">
        <f>IF(Downloads_maandcijfers!BM81="", "", Downloads_maandcijfers!BM81)</f>
        <v/>
      </c>
      <c r="BN78" s="3">
        <f>IF(Downloads_maandcijfers!BN81="", "", Downloads_maandcijfers!BN81)</f>
        <v>7.45</v>
      </c>
      <c r="BO78" s="3">
        <f>IF(Downloads_maandcijfers!BO81="", "", Downloads_maandcijfers!BO81)</f>
        <v>99.934889999999996</v>
      </c>
      <c r="BP78" s="3" t="str">
        <f>IF(Downloads_maandcijfers!BP81="", "", Downloads_maandcijfers!BP81)</f>
        <v/>
      </c>
      <c r="BQ78" s="3">
        <f>IF(Downloads_maandcijfers!BQ81="", "", Downloads_maandcijfers!BQ81)</f>
        <v>101.2334</v>
      </c>
      <c r="BR78" s="3" t="str">
        <f>IF(Downloads_maandcijfers!BR81="", "", Downloads_maandcijfers!BR81)</f>
        <v/>
      </c>
      <c r="BS78" s="3" t="str">
        <f>IF(Downloads_maandcijfers!BS81="", "", Downloads_maandcijfers!BS81)</f>
        <v/>
      </c>
      <c r="BT78" s="3" t="str">
        <f>IF(Downloads_maandcijfers!BT81="", "", Downloads_maandcijfers!BT81)</f>
        <v/>
      </c>
      <c r="BU78" s="3" t="str">
        <f>IF(Downloads_maandcijfers!BU81="", "", Downloads_maandcijfers!BU81)</f>
        <v/>
      </c>
      <c r="BV78" s="3" t="str">
        <f>IF(Downloads_maandcijfers!BV81="", "", Downloads_maandcijfers!BV81)</f>
        <v/>
      </c>
      <c r="BW78" s="3" t="str">
        <f>IF(Downloads_maandcijfers!BW81="", "", Downloads_maandcijfers!BW81)</f>
        <v/>
      </c>
      <c r="BX78" s="3" t="str">
        <f>IF(Downloads_maandcijfers!BX81="", "", Downloads_maandcijfers!BX81)</f>
        <v/>
      </c>
      <c r="BY78" s="3" t="str">
        <f>IF(Downloads_maandcijfers!BY81="", "", Downloads_maandcijfers!BY81)</f>
        <v/>
      </c>
      <c r="BZ78" s="3" t="str">
        <f>IF(Downloads_maandcijfers!BZ81="", "", Downloads_maandcijfers!BZ81)</f>
        <v/>
      </c>
      <c r="CA78" s="3" t="str">
        <f>IF(Downloads_maandcijfers!CA81="", "", Downloads_maandcijfers!CA81)</f>
        <v/>
      </c>
      <c r="CB78" s="3" t="str">
        <f>IF(Downloads_maandcijfers!CB81="", "", Downloads_maandcijfers!CB81)</f>
        <v/>
      </c>
      <c r="CC78" s="3" t="str">
        <f>IF(Downloads_maandcijfers!CC81="", "", Downloads_maandcijfers!CC81)</f>
        <v/>
      </c>
      <c r="CD78" s="3" t="str">
        <f>IF(Downloads_maandcijfers!CD81="", "", Downloads_maandcijfers!CD81)</f>
        <v/>
      </c>
      <c r="CE78" s="3" t="str">
        <f>IF(Downloads_maandcijfers!CE81="", "", Downloads_maandcijfers!CE81)</f>
        <v/>
      </c>
      <c r="CF78" s="3" t="str">
        <f>IF(Downloads_maandcijfers!CF81="", "", Downloads_maandcijfers!CF81)</f>
        <v/>
      </c>
    </row>
    <row r="79" spans="1:84" s="4" customFormat="1" x14ac:dyDescent="0.25">
      <c r="A79" s="1">
        <v>32660</v>
      </c>
      <c r="B79" s="3">
        <f>IF(Downloads_maandcijfers!B82="", "", Downloads_maandcijfers!B82)</f>
        <v>18.28</v>
      </c>
      <c r="C79" s="3">
        <f>IF(Downloads_maandcijfers!C82="", "", Downloads_maandcijfers!C82)</f>
        <v>0.94310000000000005</v>
      </c>
      <c r="D79" s="3">
        <f>IF(Downloads_maandcijfers!D82="", "", Downloads_maandcijfers!D82)</f>
        <v>94.839742999999999</v>
      </c>
      <c r="E79" s="3">
        <f>IF(Downloads_maandcijfers!E82="", "", Downloads_maandcijfers!E82)</f>
        <v>81.836740000000006</v>
      </c>
      <c r="F79" s="3" t="str">
        <f>IF(Downloads_maandcijfers!F82="", "", Downloads_maandcijfers!F82)</f>
        <v/>
      </c>
      <c r="G79" s="3">
        <f>IF(Downloads_maandcijfers!G82="", "", Downloads_maandcijfers!G82)</f>
        <v>6.77</v>
      </c>
      <c r="H79" s="3">
        <f>IF(Downloads_maandcijfers!H82="", "", Downloads_maandcijfers!H82)</f>
        <v>8.1</v>
      </c>
      <c r="I79" s="3" t="str">
        <f>IF(Downloads_maandcijfers!I82="", "", Downloads_maandcijfers!I82)</f>
        <v/>
      </c>
      <c r="J79" s="3">
        <f>IF(Downloads_maandcijfers!J82="", "", Downloads_maandcijfers!J82)</f>
        <v>7.13</v>
      </c>
      <c r="K79" s="3" t="str">
        <f>IF(Downloads_maandcijfers!K82="", "", Downloads_maandcijfers!K82)</f>
        <v/>
      </c>
      <c r="L79" s="3" t="str">
        <f>IF(Downloads_maandcijfers!L82="", "", Downloads_maandcijfers!L82)</f>
        <v/>
      </c>
      <c r="M79" s="3" t="str">
        <f>IF(Downloads_maandcijfers!M82="", "", Downloads_maandcijfers!M82)</f>
        <v/>
      </c>
      <c r="N79" s="3" t="str">
        <f>IF(Downloads_maandcijfers!N82="", "", Downloads_maandcijfers!N82)</f>
        <v/>
      </c>
      <c r="O79" s="3" t="str">
        <f>IF(Downloads_maandcijfers!O82="", "", Downloads_maandcijfers!O82)</f>
        <v/>
      </c>
      <c r="P79" s="3" t="str">
        <f>IF(Downloads_maandcijfers!P82="", "", Downloads_maandcijfers!P82)</f>
        <v/>
      </c>
      <c r="Q79" s="3" t="str">
        <f>IF(Downloads_maandcijfers!Q82="", "", Downloads_maandcijfers!Q82)</f>
        <v/>
      </c>
      <c r="R79" s="3" t="str">
        <f>IF(Downloads_maandcijfers!R82="", "", Downloads_maandcijfers!R82)</f>
        <v/>
      </c>
      <c r="S79" s="3" t="str">
        <f>IF(Downloads_maandcijfers!S82="", "", Downloads_maandcijfers!S82)</f>
        <v/>
      </c>
      <c r="T79" s="3" t="str">
        <f>IF(Downloads_maandcijfers!T82="", "", Downloads_maandcijfers!T82)</f>
        <v/>
      </c>
      <c r="U79" s="3">
        <f>IF(Downloads_maandcijfers!U82="", "", Downloads_maandcijfers!U82)</f>
        <v>-4.2</v>
      </c>
      <c r="V79" s="3">
        <f>IF(Downloads_maandcijfers!V82="", "", Downloads_maandcijfers!V82)</f>
        <v>1.24</v>
      </c>
      <c r="W79" s="3" t="str">
        <f>IF(Downloads_maandcijfers!W82="", "", Downloads_maandcijfers!W82)</f>
        <v/>
      </c>
      <c r="X79" s="3">
        <f>IF(Downloads_maandcijfers!X82="", "", Downloads_maandcijfers!X82)</f>
        <v>6.2</v>
      </c>
      <c r="Y79" s="3">
        <f>IF(Downloads_maandcijfers!Y82="", "", Downloads_maandcijfers!Y82)</f>
        <v>-5.2</v>
      </c>
      <c r="Z79" s="3">
        <f>IF(Downloads_maandcijfers!Z82="", "", Downloads_maandcijfers!Z82)</f>
        <v>1413</v>
      </c>
      <c r="AA79" s="3" t="str">
        <f>IF(Downloads_maandcijfers!AA82="", "", Downloads_maandcijfers!AA82)</f>
        <v/>
      </c>
      <c r="AB79" s="3" t="str">
        <f>IF(Downloads_maandcijfers!AB82="", "", Downloads_maandcijfers!AB82)</f>
        <v/>
      </c>
      <c r="AC79" s="3">
        <f>IF(Downloads_maandcijfers!AC82="", "", Downloads_maandcijfers!AC82)</f>
        <v>139.38</v>
      </c>
      <c r="AD79" s="3">
        <f>IF(Downloads_maandcijfers!AD82="", "", Downloads_maandcijfers!AD82)</f>
        <v>317.98</v>
      </c>
      <c r="AE79" s="3">
        <f>IF(Downloads_maandcijfers!AE82="", "", Downloads_maandcijfers!AE82)</f>
        <v>494.28800000000001</v>
      </c>
      <c r="AF79" s="3">
        <f>IF(Downloads_maandcijfers!AF82="", "", Downloads_maandcijfers!AF82)</f>
        <v>9.5625</v>
      </c>
      <c r="AG79" s="3" t="str">
        <f>IF(Downloads_maandcijfers!AG82="", "", Downloads_maandcijfers!AG82)</f>
        <v/>
      </c>
      <c r="AH79" s="3">
        <f>IF(Downloads_maandcijfers!AH82="", "", Downloads_maandcijfers!AH82)</f>
        <v>13.75</v>
      </c>
      <c r="AI79" s="3" t="str">
        <f>IF(Downloads_maandcijfers!AI82="", "", Downloads_maandcijfers!AI82)</f>
        <v/>
      </c>
      <c r="AJ79" s="3" t="str">
        <f>IF(Downloads_maandcijfers!AJ82="", "", Downloads_maandcijfers!AJ82)</f>
        <v/>
      </c>
      <c r="AK79" s="3" t="str">
        <f>IF(Downloads_maandcijfers!AK82="", "", Downloads_maandcijfers!AK82)</f>
        <v/>
      </c>
      <c r="AL79" s="3">
        <f>IF(Downloads_maandcijfers!AL82="", "", Downloads_maandcijfers!AL82)</f>
        <v>128.80000000000001</v>
      </c>
      <c r="AM79" s="3" t="str">
        <f>IF(Downloads_maandcijfers!AM82="", "", Downloads_maandcijfers!AM82)</f>
        <v/>
      </c>
      <c r="AN79" s="3" t="str">
        <f>IF(Downloads_maandcijfers!AN82="", "", Downloads_maandcijfers!AN82)</f>
        <v/>
      </c>
      <c r="AO79" s="3" t="str">
        <f>IF(Downloads_maandcijfers!AO82="", "", Downloads_maandcijfers!AO82)</f>
        <v/>
      </c>
      <c r="AP79" s="3" t="str">
        <f>IF(Downloads_maandcijfers!AP82="", "", Downloads_maandcijfers!AP82)</f>
        <v/>
      </c>
      <c r="AQ79" s="3" t="str">
        <f>IF(Downloads_maandcijfers!AQ82="", "", Downloads_maandcijfers!AQ82)</f>
        <v/>
      </c>
      <c r="AR79" s="3" t="str">
        <f>IF(Downloads_maandcijfers!AR82="", "", Downloads_maandcijfers!AR82)</f>
        <v/>
      </c>
      <c r="AS79" s="3" t="str">
        <f>IF(Downloads_maandcijfers!AS82="", "", Downloads_maandcijfers!AS82)</f>
        <v/>
      </c>
      <c r="AT79" s="3" t="str">
        <f>IF(Downloads_maandcijfers!AT82="", "", Downloads_maandcijfers!AT82)</f>
        <v/>
      </c>
      <c r="AU79" s="3" t="str">
        <f>IF(Downloads_maandcijfers!AU82="", "", Downloads_maandcijfers!AU82)</f>
        <v/>
      </c>
      <c r="AV79" s="3" t="str">
        <f>IF(Downloads_maandcijfers!AV82="", "", Downloads_maandcijfers!AV82)</f>
        <v/>
      </c>
      <c r="AW79" s="3" t="str">
        <f>IF(Downloads_maandcijfers!AW82="", "", Downloads_maandcijfers!AW82)</f>
        <v/>
      </c>
      <c r="AX79" s="3" t="str">
        <f>IF(Downloads_maandcijfers!AX82="", "", Downloads_maandcijfers!AX82)</f>
        <v/>
      </c>
      <c r="AY79" s="3" t="str">
        <f>IF(Downloads_maandcijfers!AY82="", "", Downloads_maandcijfers!AY82)</f>
        <v/>
      </c>
      <c r="AZ79" s="3" t="str">
        <f>IF(Downloads_maandcijfers!AZ82="", "", Downloads_maandcijfers!AZ82)</f>
        <v/>
      </c>
      <c r="BA79" s="3" t="str">
        <f>IF(Downloads_maandcijfers!BA82="", "", Downloads_maandcijfers!BA82)</f>
        <v/>
      </c>
      <c r="BB79" s="3" t="str">
        <f>IF(Downloads_maandcijfers!BB82="", "", Downloads_maandcijfers!BB82)</f>
        <v/>
      </c>
      <c r="BC79" s="3" t="str">
        <f>IF(Downloads_maandcijfers!BC82="", "", Downloads_maandcijfers!BC82)</f>
        <v/>
      </c>
      <c r="BD79" s="3" t="str">
        <f>IF(Downloads_maandcijfers!BD82="", "", Downloads_maandcijfers!BD82)</f>
        <v/>
      </c>
      <c r="BE79" s="3" t="str">
        <f>IF(Downloads_maandcijfers!BE82="", "", Downloads_maandcijfers!BE82)</f>
        <v/>
      </c>
      <c r="BF79" s="3" t="str">
        <f>IF(Downloads_maandcijfers!BF82="", "", Downloads_maandcijfers!BF82)</f>
        <v/>
      </c>
      <c r="BG79" s="3">
        <f>IF(Downloads_maandcijfers!BG82="", "", Downloads_maandcijfers!BG82)</f>
        <v>9.93</v>
      </c>
      <c r="BH79" s="3">
        <f>IF(Downloads_maandcijfers!BH82="", "", Downloads_maandcijfers!BH82)</f>
        <v>39.991726</v>
      </c>
      <c r="BI79" s="3" t="str">
        <f>IF(Downloads_maandcijfers!BI82="", "", Downloads_maandcijfers!BI82)</f>
        <v/>
      </c>
      <c r="BJ79" s="3" t="str">
        <f>IF(Downloads_maandcijfers!BJ82="", "", Downloads_maandcijfers!BJ82)</f>
        <v/>
      </c>
      <c r="BK79" s="3" t="str">
        <f>IF(Downloads_maandcijfers!BK82="", "", Downloads_maandcijfers!BK82)</f>
        <v/>
      </c>
      <c r="BL79" s="3" t="str">
        <f>IF(Downloads_maandcijfers!BL82="", "", Downloads_maandcijfers!BL82)</f>
        <v/>
      </c>
      <c r="BM79" s="3" t="str">
        <f>IF(Downloads_maandcijfers!BM82="", "", Downloads_maandcijfers!BM82)</f>
        <v/>
      </c>
      <c r="BN79" s="3">
        <f>IF(Downloads_maandcijfers!BN82="", "", Downloads_maandcijfers!BN82)</f>
        <v>7.13</v>
      </c>
      <c r="BO79" s="3">
        <f>IF(Downloads_maandcijfers!BO82="", "", Downloads_maandcijfers!BO82)</f>
        <v>99.804860000000005</v>
      </c>
      <c r="BP79" s="3" t="str">
        <f>IF(Downloads_maandcijfers!BP82="", "", Downloads_maandcijfers!BP82)</f>
        <v/>
      </c>
      <c r="BQ79" s="3">
        <f>IF(Downloads_maandcijfers!BQ82="", "", Downloads_maandcijfers!BQ82)</f>
        <v>101.2217</v>
      </c>
      <c r="BR79" s="3" t="str">
        <f>IF(Downloads_maandcijfers!BR82="", "", Downloads_maandcijfers!BR82)</f>
        <v/>
      </c>
      <c r="BS79" s="3" t="str">
        <f>IF(Downloads_maandcijfers!BS82="", "", Downloads_maandcijfers!BS82)</f>
        <v/>
      </c>
      <c r="BT79" s="3" t="str">
        <f>IF(Downloads_maandcijfers!BT82="", "", Downloads_maandcijfers!BT82)</f>
        <v/>
      </c>
      <c r="BU79" s="3" t="str">
        <f>IF(Downloads_maandcijfers!BU82="", "", Downloads_maandcijfers!BU82)</f>
        <v/>
      </c>
      <c r="BV79" s="3" t="str">
        <f>IF(Downloads_maandcijfers!BV82="", "", Downloads_maandcijfers!BV82)</f>
        <v/>
      </c>
      <c r="BW79" s="3" t="str">
        <f>IF(Downloads_maandcijfers!BW82="", "", Downloads_maandcijfers!BW82)</f>
        <v/>
      </c>
      <c r="BX79" s="3" t="str">
        <f>IF(Downloads_maandcijfers!BX82="", "", Downloads_maandcijfers!BX82)</f>
        <v/>
      </c>
      <c r="BY79" s="3" t="str">
        <f>IF(Downloads_maandcijfers!BY82="", "", Downloads_maandcijfers!BY82)</f>
        <v/>
      </c>
      <c r="BZ79" s="3" t="str">
        <f>IF(Downloads_maandcijfers!BZ82="", "", Downloads_maandcijfers!BZ82)</f>
        <v/>
      </c>
      <c r="CA79" s="3" t="str">
        <f>IF(Downloads_maandcijfers!CA82="", "", Downloads_maandcijfers!CA82)</f>
        <v/>
      </c>
      <c r="CB79" s="3" t="str">
        <f>IF(Downloads_maandcijfers!CB82="", "", Downloads_maandcijfers!CB82)</f>
        <v/>
      </c>
      <c r="CC79" s="3" t="str">
        <f>IF(Downloads_maandcijfers!CC82="", "", Downloads_maandcijfers!CC82)</f>
        <v/>
      </c>
      <c r="CD79" s="3" t="str">
        <f>IF(Downloads_maandcijfers!CD82="", "", Downloads_maandcijfers!CD82)</f>
        <v/>
      </c>
      <c r="CE79" s="3" t="str">
        <f>IF(Downloads_maandcijfers!CE82="", "", Downloads_maandcijfers!CE82)</f>
        <v/>
      </c>
      <c r="CF79" s="3" t="str">
        <f>IF(Downloads_maandcijfers!CF82="", "", Downloads_maandcijfers!CF82)</f>
        <v/>
      </c>
    </row>
    <row r="80" spans="1:84" s="4" customFormat="1" x14ac:dyDescent="0.25">
      <c r="A80" s="1">
        <v>32690</v>
      </c>
      <c r="B80" s="3">
        <f>IF(Downloads_maandcijfers!B83="", "", Downloads_maandcijfers!B83)</f>
        <v>16.3</v>
      </c>
      <c r="C80" s="3">
        <f>IF(Downloads_maandcijfers!C83="", "", Downloads_maandcijfers!C83)</f>
        <v>0.89949999999999997</v>
      </c>
      <c r="D80" s="3">
        <f>IF(Downloads_maandcijfers!D83="", "", Downloads_maandcijfers!D83)</f>
        <v>84.569919999999996</v>
      </c>
      <c r="E80" s="3">
        <f>IF(Downloads_maandcijfers!E83="", "", Downloads_maandcijfers!E83)</f>
        <v>71.619421000000003</v>
      </c>
      <c r="F80" s="3" t="str">
        <f>IF(Downloads_maandcijfers!F83="", "", Downloads_maandcijfers!F83)</f>
        <v/>
      </c>
      <c r="G80" s="3">
        <f>IF(Downloads_maandcijfers!G83="", "", Downloads_maandcijfers!G83)</f>
        <v>6.66</v>
      </c>
      <c r="H80" s="3">
        <f>IF(Downloads_maandcijfers!H83="", "", Downloads_maandcijfers!H83)</f>
        <v>7.82</v>
      </c>
      <c r="I80" s="3" t="str">
        <f>IF(Downloads_maandcijfers!I83="", "", Downloads_maandcijfers!I83)</f>
        <v/>
      </c>
      <c r="J80" s="3">
        <f>IF(Downloads_maandcijfers!J83="", "", Downloads_maandcijfers!J83)</f>
        <v>6.99</v>
      </c>
      <c r="K80" s="3" t="str">
        <f>IF(Downloads_maandcijfers!K83="", "", Downloads_maandcijfers!K83)</f>
        <v/>
      </c>
      <c r="L80" s="3" t="str">
        <f>IF(Downloads_maandcijfers!L83="", "", Downloads_maandcijfers!L83)</f>
        <v/>
      </c>
      <c r="M80" s="3" t="str">
        <f>IF(Downloads_maandcijfers!M83="", "", Downloads_maandcijfers!M83)</f>
        <v/>
      </c>
      <c r="N80" s="3" t="str">
        <f>IF(Downloads_maandcijfers!N83="", "", Downloads_maandcijfers!N83)</f>
        <v/>
      </c>
      <c r="O80" s="3" t="str">
        <f>IF(Downloads_maandcijfers!O83="", "", Downloads_maandcijfers!O83)</f>
        <v/>
      </c>
      <c r="P80" s="3" t="str">
        <f>IF(Downloads_maandcijfers!P83="", "", Downloads_maandcijfers!P83)</f>
        <v/>
      </c>
      <c r="Q80" s="3" t="str">
        <f>IF(Downloads_maandcijfers!Q83="", "", Downloads_maandcijfers!Q83)</f>
        <v/>
      </c>
      <c r="R80" s="3" t="str">
        <f>IF(Downloads_maandcijfers!R83="", "", Downloads_maandcijfers!R83)</f>
        <v/>
      </c>
      <c r="S80" s="3" t="str">
        <f>IF(Downloads_maandcijfers!S83="", "", Downloads_maandcijfers!S83)</f>
        <v/>
      </c>
      <c r="T80" s="3" t="str">
        <f>IF(Downloads_maandcijfers!T83="", "", Downloads_maandcijfers!T83)</f>
        <v/>
      </c>
      <c r="U80" s="3">
        <f>IF(Downloads_maandcijfers!U83="", "", Downloads_maandcijfers!U83)</f>
        <v>-3.5</v>
      </c>
      <c r="V80" s="3">
        <f>IF(Downloads_maandcijfers!V83="", "", Downloads_maandcijfers!V83)</f>
        <v>1.22</v>
      </c>
      <c r="W80" s="3" t="str">
        <f>IF(Downloads_maandcijfers!W83="", "", Downloads_maandcijfers!W83)</f>
        <v/>
      </c>
      <c r="X80" s="3">
        <f>IF(Downloads_maandcijfers!X83="", "", Downloads_maandcijfers!X83)</f>
        <v>5.9</v>
      </c>
      <c r="Y80" s="3">
        <f>IF(Downloads_maandcijfers!Y83="", "", Downloads_maandcijfers!Y83)</f>
        <v>-3.8</v>
      </c>
      <c r="Z80" s="3">
        <f>IF(Downloads_maandcijfers!Z83="", "", Downloads_maandcijfers!Z83)</f>
        <v>1393</v>
      </c>
      <c r="AA80" s="3" t="str">
        <f>IF(Downloads_maandcijfers!AA83="", "", Downloads_maandcijfers!AA83)</f>
        <v/>
      </c>
      <c r="AB80" s="3" t="str">
        <f>IF(Downloads_maandcijfers!AB83="", "", Downloads_maandcijfers!AB83)</f>
        <v/>
      </c>
      <c r="AC80" s="3">
        <f>IF(Downloads_maandcijfers!AC83="", "", Downloads_maandcijfers!AC83)</f>
        <v>143.91</v>
      </c>
      <c r="AD80" s="3">
        <f>IF(Downloads_maandcijfers!AD83="", "", Downloads_maandcijfers!AD83)</f>
        <v>346.08</v>
      </c>
      <c r="AE80" s="3">
        <f>IF(Downloads_maandcijfers!AE83="", "", Downloads_maandcijfers!AE83)</f>
        <v>549.29489999999998</v>
      </c>
      <c r="AF80" s="3">
        <f>IF(Downloads_maandcijfers!AF83="", "", Downloads_maandcijfers!AF83)</f>
        <v>9.0625</v>
      </c>
      <c r="AG80" s="3" t="str">
        <f>IF(Downloads_maandcijfers!AG83="", "", Downloads_maandcijfers!AG83)</f>
        <v/>
      </c>
      <c r="AH80" s="3">
        <f>IF(Downloads_maandcijfers!AH83="", "", Downloads_maandcijfers!AH83)</f>
        <v>13.75</v>
      </c>
      <c r="AI80" s="3" t="str">
        <f>IF(Downloads_maandcijfers!AI83="", "", Downloads_maandcijfers!AI83)</f>
        <v/>
      </c>
      <c r="AJ80" s="3" t="str">
        <f>IF(Downloads_maandcijfers!AJ83="", "", Downloads_maandcijfers!AJ83)</f>
        <v/>
      </c>
      <c r="AK80" s="3" t="str">
        <f>IF(Downloads_maandcijfers!AK83="", "", Downloads_maandcijfers!AK83)</f>
        <v/>
      </c>
      <c r="AL80" s="3">
        <f>IF(Downloads_maandcijfers!AL83="", "", Downloads_maandcijfers!AL83)</f>
        <v>129.19999999999999</v>
      </c>
      <c r="AM80" s="3" t="str">
        <f>IF(Downloads_maandcijfers!AM83="", "", Downloads_maandcijfers!AM83)</f>
        <v/>
      </c>
      <c r="AN80" s="3" t="str">
        <f>IF(Downloads_maandcijfers!AN83="", "", Downloads_maandcijfers!AN83)</f>
        <v/>
      </c>
      <c r="AO80" s="3" t="str">
        <f>IF(Downloads_maandcijfers!AO83="", "", Downloads_maandcijfers!AO83)</f>
        <v/>
      </c>
      <c r="AP80" s="3" t="str">
        <f>IF(Downloads_maandcijfers!AP83="", "", Downloads_maandcijfers!AP83)</f>
        <v/>
      </c>
      <c r="AQ80" s="3" t="str">
        <f>IF(Downloads_maandcijfers!AQ83="", "", Downloads_maandcijfers!AQ83)</f>
        <v/>
      </c>
      <c r="AR80" s="3" t="str">
        <f>IF(Downloads_maandcijfers!AR83="", "", Downloads_maandcijfers!AR83)</f>
        <v/>
      </c>
      <c r="AS80" s="3" t="str">
        <f>IF(Downloads_maandcijfers!AS83="", "", Downloads_maandcijfers!AS83)</f>
        <v/>
      </c>
      <c r="AT80" s="3" t="str">
        <f>IF(Downloads_maandcijfers!AT83="", "", Downloads_maandcijfers!AT83)</f>
        <v/>
      </c>
      <c r="AU80" s="3" t="str">
        <f>IF(Downloads_maandcijfers!AU83="", "", Downloads_maandcijfers!AU83)</f>
        <v/>
      </c>
      <c r="AV80" s="3" t="str">
        <f>IF(Downloads_maandcijfers!AV83="", "", Downloads_maandcijfers!AV83)</f>
        <v/>
      </c>
      <c r="AW80" s="3" t="str">
        <f>IF(Downloads_maandcijfers!AW83="", "", Downloads_maandcijfers!AW83)</f>
        <v/>
      </c>
      <c r="AX80" s="3" t="str">
        <f>IF(Downloads_maandcijfers!AX83="", "", Downloads_maandcijfers!AX83)</f>
        <v/>
      </c>
      <c r="AY80" s="3" t="str">
        <f>IF(Downloads_maandcijfers!AY83="", "", Downloads_maandcijfers!AY83)</f>
        <v/>
      </c>
      <c r="AZ80" s="3" t="str">
        <f>IF(Downloads_maandcijfers!AZ83="", "", Downloads_maandcijfers!AZ83)</f>
        <v/>
      </c>
      <c r="BA80" s="3" t="str">
        <f>IF(Downloads_maandcijfers!BA83="", "", Downloads_maandcijfers!BA83)</f>
        <v/>
      </c>
      <c r="BB80" s="3" t="str">
        <f>IF(Downloads_maandcijfers!BB83="", "", Downloads_maandcijfers!BB83)</f>
        <v/>
      </c>
      <c r="BC80" s="3" t="str">
        <f>IF(Downloads_maandcijfers!BC83="", "", Downloads_maandcijfers!BC83)</f>
        <v/>
      </c>
      <c r="BD80" s="3" t="str">
        <f>IF(Downloads_maandcijfers!BD83="", "", Downloads_maandcijfers!BD83)</f>
        <v/>
      </c>
      <c r="BE80" s="3" t="str">
        <f>IF(Downloads_maandcijfers!BE83="", "", Downloads_maandcijfers!BE83)</f>
        <v/>
      </c>
      <c r="BF80" s="3" t="str">
        <f>IF(Downloads_maandcijfers!BF83="", "", Downloads_maandcijfers!BF83)</f>
        <v/>
      </c>
      <c r="BG80" s="3">
        <f>IF(Downloads_maandcijfers!BG83="", "", Downloads_maandcijfers!BG83)</f>
        <v>9.81</v>
      </c>
      <c r="BH80" s="3">
        <f>IF(Downloads_maandcijfers!BH83="", "", Downloads_maandcijfers!BH83)</f>
        <v>39.511664000000003</v>
      </c>
      <c r="BI80" s="3" t="str">
        <f>IF(Downloads_maandcijfers!BI83="", "", Downloads_maandcijfers!BI83)</f>
        <v/>
      </c>
      <c r="BJ80" s="3" t="str">
        <f>IF(Downloads_maandcijfers!BJ83="", "", Downloads_maandcijfers!BJ83)</f>
        <v/>
      </c>
      <c r="BK80" s="3" t="str">
        <f>IF(Downloads_maandcijfers!BK83="", "", Downloads_maandcijfers!BK83)</f>
        <v/>
      </c>
      <c r="BL80" s="3" t="str">
        <f>IF(Downloads_maandcijfers!BL83="", "", Downloads_maandcijfers!BL83)</f>
        <v/>
      </c>
      <c r="BM80" s="3" t="str">
        <f>IF(Downloads_maandcijfers!BM83="", "", Downloads_maandcijfers!BM83)</f>
        <v/>
      </c>
      <c r="BN80" s="3">
        <f>IF(Downloads_maandcijfers!BN83="", "", Downloads_maandcijfers!BN83)</f>
        <v>6.99</v>
      </c>
      <c r="BO80" s="3">
        <f>IF(Downloads_maandcijfers!BO83="", "", Downloads_maandcijfers!BO83)</f>
        <v>99.724779999999996</v>
      </c>
      <c r="BP80" s="3" t="str">
        <f>IF(Downloads_maandcijfers!BP83="", "", Downloads_maandcijfers!BP83)</f>
        <v/>
      </c>
      <c r="BQ80" s="3">
        <f>IF(Downloads_maandcijfers!BQ83="", "", Downloads_maandcijfers!BQ83)</f>
        <v>101.212</v>
      </c>
      <c r="BR80" s="3" t="str">
        <f>IF(Downloads_maandcijfers!BR83="", "", Downloads_maandcijfers!BR83)</f>
        <v/>
      </c>
      <c r="BS80" s="3" t="str">
        <f>IF(Downloads_maandcijfers!BS83="", "", Downloads_maandcijfers!BS83)</f>
        <v/>
      </c>
      <c r="BT80" s="3" t="str">
        <f>IF(Downloads_maandcijfers!BT83="", "", Downloads_maandcijfers!BT83)</f>
        <v/>
      </c>
      <c r="BU80" s="3" t="str">
        <f>IF(Downloads_maandcijfers!BU83="", "", Downloads_maandcijfers!BU83)</f>
        <v/>
      </c>
      <c r="BV80" s="3" t="str">
        <f>IF(Downloads_maandcijfers!BV83="", "", Downloads_maandcijfers!BV83)</f>
        <v/>
      </c>
      <c r="BW80" s="3" t="str">
        <f>IF(Downloads_maandcijfers!BW83="", "", Downloads_maandcijfers!BW83)</f>
        <v/>
      </c>
      <c r="BX80" s="3" t="str">
        <f>IF(Downloads_maandcijfers!BX83="", "", Downloads_maandcijfers!BX83)</f>
        <v/>
      </c>
      <c r="BY80" s="3" t="str">
        <f>IF(Downloads_maandcijfers!BY83="", "", Downloads_maandcijfers!BY83)</f>
        <v/>
      </c>
      <c r="BZ80" s="3" t="str">
        <f>IF(Downloads_maandcijfers!BZ83="", "", Downloads_maandcijfers!BZ83)</f>
        <v/>
      </c>
      <c r="CA80" s="3" t="str">
        <f>IF(Downloads_maandcijfers!CA83="", "", Downloads_maandcijfers!CA83)</f>
        <v/>
      </c>
      <c r="CB80" s="3" t="str">
        <f>IF(Downloads_maandcijfers!CB83="", "", Downloads_maandcijfers!CB83)</f>
        <v/>
      </c>
      <c r="CC80" s="3" t="str">
        <f>IF(Downloads_maandcijfers!CC83="", "", Downloads_maandcijfers!CC83)</f>
        <v/>
      </c>
      <c r="CD80" s="3" t="str">
        <f>IF(Downloads_maandcijfers!CD83="", "", Downloads_maandcijfers!CD83)</f>
        <v/>
      </c>
      <c r="CE80" s="3" t="str">
        <f>IF(Downloads_maandcijfers!CE83="", "", Downloads_maandcijfers!CE83)</f>
        <v/>
      </c>
      <c r="CF80" s="3" t="str">
        <f>IF(Downloads_maandcijfers!CF83="", "", Downloads_maandcijfers!CF83)</f>
        <v/>
      </c>
    </row>
    <row r="81" spans="1:84" s="4" customFormat="1" x14ac:dyDescent="0.25">
      <c r="A81" s="1">
        <v>32721</v>
      </c>
      <c r="B81" s="3">
        <f>IF(Downloads_maandcijfers!B84="", "", Downloads_maandcijfers!B84)</f>
        <v>17.2</v>
      </c>
      <c r="C81" s="3">
        <f>IF(Downloads_maandcijfers!C84="", "", Downloads_maandcijfers!C84)</f>
        <v>0.9425</v>
      </c>
      <c r="D81" s="3">
        <f>IF(Downloads_maandcijfers!D84="", "", Downloads_maandcijfers!D84)</f>
        <v>95.860382000000001</v>
      </c>
      <c r="E81" s="3">
        <f>IF(Downloads_maandcijfers!E84="", "", Downloads_maandcijfers!E84)</f>
        <v>57.912998000000002</v>
      </c>
      <c r="F81" s="3" t="str">
        <f>IF(Downloads_maandcijfers!F84="", "", Downloads_maandcijfers!F84)</f>
        <v/>
      </c>
      <c r="G81" s="3">
        <f>IF(Downloads_maandcijfers!G84="", "", Downloads_maandcijfers!G84)</f>
        <v>6.7</v>
      </c>
      <c r="H81" s="3">
        <f>IF(Downloads_maandcijfers!H84="", "", Downloads_maandcijfers!H84)</f>
        <v>8.26</v>
      </c>
      <c r="I81" s="3" t="str">
        <f>IF(Downloads_maandcijfers!I84="", "", Downloads_maandcijfers!I84)</f>
        <v/>
      </c>
      <c r="J81" s="3">
        <f>IF(Downloads_maandcijfers!J84="", "", Downloads_maandcijfers!J84)</f>
        <v>7.13</v>
      </c>
      <c r="K81" s="3" t="str">
        <f>IF(Downloads_maandcijfers!K84="", "", Downloads_maandcijfers!K84)</f>
        <v/>
      </c>
      <c r="L81" s="3" t="str">
        <f>IF(Downloads_maandcijfers!L84="", "", Downloads_maandcijfers!L84)</f>
        <v/>
      </c>
      <c r="M81" s="3" t="str">
        <f>IF(Downloads_maandcijfers!M84="", "", Downloads_maandcijfers!M84)</f>
        <v/>
      </c>
      <c r="N81" s="3" t="str">
        <f>IF(Downloads_maandcijfers!N84="", "", Downloads_maandcijfers!N84)</f>
        <v/>
      </c>
      <c r="O81" s="3" t="str">
        <f>IF(Downloads_maandcijfers!O84="", "", Downloads_maandcijfers!O84)</f>
        <v/>
      </c>
      <c r="P81" s="3" t="str">
        <f>IF(Downloads_maandcijfers!P84="", "", Downloads_maandcijfers!P84)</f>
        <v/>
      </c>
      <c r="Q81" s="3" t="str">
        <f>IF(Downloads_maandcijfers!Q84="", "", Downloads_maandcijfers!Q84)</f>
        <v/>
      </c>
      <c r="R81" s="3" t="str">
        <f>IF(Downloads_maandcijfers!R84="", "", Downloads_maandcijfers!R84)</f>
        <v/>
      </c>
      <c r="S81" s="3" t="str">
        <f>IF(Downloads_maandcijfers!S84="", "", Downloads_maandcijfers!S84)</f>
        <v/>
      </c>
      <c r="T81" s="3" t="str">
        <f>IF(Downloads_maandcijfers!T84="", "", Downloads_maandcijfers!T84)</f>
        <v/>
      </c>
      <c r="U81" s="3">
        <f>IF(Downloads_maandcijfers!U84="", "", Downloads_maandcijfers!U84)</f>
        <v>-3.6</v>
      </c>
      <c r="V81" s="3">
        <f>IF(Downloads_maandcijfers!V84="", "", Downloads_maandcijfers!V84)</f>
        <v>1.1299999999999999</v>
      </c>
      <c r="W81" s="3" t="str">
        <f>IF(Downloads_maandcijfers!W84="", "", Downloads_maandcijfers!W84)</f>
        <v/>
      </c>
      <c r="X81" s="3">
        <f>IF(Downloads_maandcijfers!X84="", "", Downloads_maandcijfers!X84)</f>
        <v>5.3</v>
      </c>
      <c r="Y81" s="3">
        <f>IF(Downloads_maandcijfers!Y84="", "", Downloads_maandcijfers!Y84)</f>
        <v>-1.7</v>
      </c>
      <c r="Z81" s="3">
        <f>IF(Downloads_maandcijfers!Z84="", "", Downloads_maandcijfers!Z84)</f>
        <v>1426</v>
      </c>
      <c r="AA81" s="3" t="str">
        <f>IF(Downloads_maandcijfers!AA84="", "", Downloads_maandcijfers!AA84)</f>
        <v/>
      </c>
      <c r="AB81" s="3" t="str">
        <f>IF(Downloads_maandcijfers!AB84="", "", Downloads_maandcijfers!AB84)</f>
        <v/>
      </c>
      <c r="AC81" s="3">
        <f>IF(Downloads_maandcijfers!AC84="", "", Downloads_maandcijfers!AC84)</f>
        <v>142.38999999999999</v>
      </c>
      <c r="AD81" s="3">
        <f>IF(Downloads_maandcijfers!AD84="", "", Downloads_maandcijfers!AD84)</f>
        <v>351.45</v>
      </c>
      <c r="AE81" s="3">
        <f>IF(Downloads_maandcijfers!AE84="", "", Downloads_maandcijfers!AE84)</f>
        <v>535.16520000000003</v>
      </c>
      <c r="AF81" s="3">
        <f>IF(Downloads_maandcijfers!AF84="", "", Downloads_maandcijfers!AF84)</f>
        <v>9.0625</v>
      </c>
      <c r="AG81" s="3" t="str">
        <f>IF(Downloads_maandcijfers!AG84="", "", Downloads_maandcijfers!AG84)</f>
        <v/>
      </c>
      <c r="AH81" s="3">
        <f>IF(Downloads_maandcijfers!AH84="", "", Downloads_maandcijfers!AH84)</f>
        <v>13.8438</v>
      </c>
      <c r="AI81" s="3" t="str">
        <f>IF(Downloads_maandcijfers!AI84="", "", Downloads_maandcijfers!AI84)</f>
        <v/>
      </c>
      <c r="AJ81" s="3" t="str">
        <f>IF(Downloads_maandcijfers!AJ84="", "", Downloads_maandcijfers!AJ84)</f>
        <v/>
      </c>
      <c r="AK81" s="3" t="str">
        <f>IF(Downloads_maandcijfers!AK84="", "", Downloads_maandcijfers!AK84)</f>
        <v/>
      </c>
      <c r="AL81" s="3">
        <f>IF(Downloads_maandcijfers!AL84="", "", Downloads_maandcijfers!AL84)</f>
        <v>129.5</v>
      </c>
      <c r="AM81" s="3" t="str">
        <f>IF(Downloads_maandcijfers!AM84="", "", Downloads_maandcijfers!AM84)</f>
        <v/>
      </c>
      <c r="AN81" s="3" t="str">
        <f>IF(Downloads_maandcijfers!AN84="", "", Downloads_maandcijfers!AN84)</f>
        <v/>
      </c>
      <c r="AO81" s="3" t="str">
        <f>IF(Downloads_maandcijfers!AO84="", "", Downloads_maandcijfers!AO84)</f>
        <v/>
      </c>
      <c r="AP81" s="3" t="str">
        <f>IF(Downloads_maandcijfers!AP84="", "", Downloads_maandcijfers!AP84)</f>
        <v/>
      </c>
      <c r="AQ81" s="3" t="str">
        <f>IF(Downloads_maandcijfers!AQ84="", "", Downloads_maandcijfers!AQ84)</f>
        <v/>
      </c>
      <c r="AR81" s="3" t="str">
        <f>IF(Downloads_maandcijfers!AR84="", "", Downloads_maandcijfers!AR84)</f>
        <v/>
      </c>
      <c r="AS81" s="3" t="str">
        <f>IF(Downloads_maandcijfers!AS84="", "", Downloads_maandcijfers!AS84)</f>
        <v/>
      </c>
      <c r="AT81" s="3" t="str">
        <f>IF(Downloads_maandcijfers!AT84="", "", Downloads_maandcijfers!AT84)</f>
        <v/>
      </c>
      <c r="AU81" s="3" t="str">
        <f>IF(Downloads_maandcijfers!AU84="", "", Downloads_maandcijfers!AU84)</f>
        <v/>
      </c>
      <c r="AV81" s="3" t="str">
        <f>IF(Downloads_maandcijfers!AV84="", "", Downloads_maandcijfers!AV84)</f>
        <v/>
      </c>
      <c r="AW81" s="3" t="str">
        <f>IF(Downloads_maandcijfers!AW84="", "", Downloads_maandcijfers!AW84)</f>
        <v/>
      </c>
      <c r="AX81" s="3" t="str">
        <f>IF(Downloads_maandcijfers!AX84="", "", Downloads_maandcijfers!AX84)</f>
        <v/>
      </c>
      <c r="AY81" s="3" t="str">
        <f>IF(Downloads_maandcijfers!AY84="", "", Downloads_maandcijfers!AY84)</f>
        <v/>
      </c>
      <c r="AZ81" s="3" t="str">
        <f>IF(Downloads_maandcijfers!AZ84="", "", Downloads_maandcijfers!AZ84)</f>
        <v/>
      </c>
      <c r="BA81" s="3" t="str">
        <f>IF(Downloads_maandcijfers!BA84="", "", Downloads_maandcijfers!BA84)</f>
        <v/>
      </c>
      <c r="BB81" s="3" t="str">
        <f>IF(Downloads_maandcijfers!BB84="", "", Downloads_maandcijfers!BB84)</f>
        <v/>
      </c>
      <c r="BC81" s="3" t="str">
        <f>IF(Downloads_maandcijfers!BC84="", "", Downloads_maandcijfers!BC84)</f>
        <v/>
      </c>
      <c r="BD81" s="3" t="str">
        <f>IF(Downloads_maandcijfers!BD84="", "", Downloads_maandcijfers!BD84)</f>
        <v/>
      </c>
      <c r="BE81" s="3" t="str">
        <f>IF(Downloads_maandcijfers!BE84="", "", Downloads_maandcijfers!BE84)</f>
        <v/>
      </c>
      <c r="BF81" s="3" t="str">
        <f>IF(Downloads_maandcijfers!BF84="", "", Downloads_maandcijfers!BF84)</f>
        <v/>
      </c>
      <c r="BG81" s="3">
        <f>IF(Downloads_maandcijfers!BG84="", "", Downloads_maandcijfers!BG84)</f>
        <v>9.9600000000000009</v>
      </c>
      <c r="BH81" s="3">
        <f>IF(Downloads_maandcijfers!BH84="", "", Downloads_maandcijfers!BH84)</f>
        <v>32.435187999999997</v>
      </c>
      <c r="BI81" s="3" t="str">
        <f>IF(Downloads_maandcijfers!BI84="", "", Downloads_maandcijfers!BI84)</f>
        <v/>
      </c>
      <c r="BJ81" s="3" t="str">
        <f>IF(Downloads_maandcijfers!BJ84="", "", Downloads_maandcijfers!BJ84)</f>
        <v/>
      </c>
      <c r="BK81" s="3" t="str">
        <f>IF(Downloads_maandcijfers!BK84="", "", Downloads_maandcijfers!BK84)</f>
        <v/>
      </c>
      <c r="BL81" s="3" t="str">
        <f>IF(Downloads_maandcijfers!BL84="", "", Downloads_maandcijfers!BL84)</f>
        <v/>
      </c>
      <c r="BM81" s="3" t="str">
        <f>IF(Downloads_maandcijfers!BM84="", "", Downloads_maandcijfers!BM84)</f>
        <v/>
      </c>
      <c r="BN81" s="3">
        <f>IF(Downloads_maandcijfers!BN84="", "", Downloads_maandcijfers!BN84)</f>
        <v>7.13</v>
      </c>
      <c r="BO81" s="3">
        <f>IF(Downloads_maandcijfers!BO84="", "", Downloads_maandcijfers!BO84)</f>
        <v>99.693010000000001</v>
      </c>
      <c r="BP81" s="3" t="str">
        <f>IF(Downloads_maandcijfers!BP84="", "", Downloads_maandcijfers!BP84)</f>
        <v/>
      </c>
      <c r="BQ81" s="3">
        <f>IF(Downloads_maandcijfers!BQ84="", "", Downloads_maandcijfers!BQ84)</f>
        <v>101.18980000000001</v>
      </c>
      <c r="BR81" s="3" t="str">
        <f>IF(Downloads_maandcijfers!BR84="", "", Downloads_maandcijfers!BR84)</f>
        <v/>
      </c>
      <c r="BS81" s="3" t="str">
        <f>IF(Downloads_maandcijfers!BS84="", "", Downloads_maandcijfers!BS84)</f>
        <v/>
      </c>
      <c r="BT81" s="3" t="str">
        <f>IF(Downloads_maandcijfers!BT84="", "", Downloads_maandcijfers!BT84)</f>
        <v/>
      </c>
      <c r="BU81" s="3" t="str">
        <f>IF(Downloads_maandcijfers!BU84="", "", Downloads_maandcijfers!BU84)</f>
        <v/>
      </c>
      <c r="BV81" s="3" t="str">
        <f>IF(Downloads_maandcijfers!BV84="", "", Downloads_maandcijfers!BV84)</f>
        <v/>
      </c>
      <c r="BW81" s="3" t="str">
        <f>IF(Downloads_maandcijfers!BW84="", "", Downloads_maandcijfers!BW84)</f>
        <v/>
      </c>
      <c r="BX81" s="3" t="str">
        <f>IF(Downloads_maandcijfers!BX84="", "", Downloads_maandcijfers!BX84)</f>
        <v/>
      </c>
      <c r="BY81" s="3" t="str">
        <f>IF(Downloads_maandcijfers!BY84="", "", Downloads_maandcijfers!BY84)</f>
        <v/>
      </c>
      <c r="BZ81" s="3" t="str">
        <f>IF(Downloads_maandcijfers!BZ84="", "", Downloads_maandcijfers!BZ84)</f>
        <v/>
      </c>
      <c r="CA81" s="3" t="str">
        <f>IF(Downloads_maandcijfers!CA84="", "", Downloads_maandcijfers!CA84)</f>
        <v/>
      </c>
      <c r="CB81" s="3" t="str">
        <f>IF(Downloads_maandcijfers!CB84="", "", Downloads_maandcijfers!CB84)</f>
        <v/>
      </c>
      <c r="CC81" s="3" t="str">
        <f>IF(Downloads_maandcijfers!CC84="", "", Downloads_maandcijfers!CC84)</f>
        <v/>
      </c>
      <c r="CD81" s="3" t="str">
        <f>IF(Downloads_maandcijfers!CD84="", "", Downloads_maandcijfers!CD84)</f>
        <v/>
      </c>
      <c r="CE81" s="3" t="str">
        <f>IF(Downloads_maandcijfers!CE84="", "", Downloads_maandcijfers!CE84)</f>
        <v/>
      </c>
      <c r="CF81" s="3" t="str">
        <f>IF(Downloads_maandcijfers!CF84="", "", Downloads_maandcijfers!CF84)</f>
        <v/>
      </c>
    </row>
    <row r="82" spans="1:84" s="4" customFormat="1" x14ac:dyDescent="0.25">
      <c r="A82" s="1">
        <v>32752</v>
      </c>
      <c r="B82" s="3">
        <f>IF(Downloads_maandcijfers!B85="", "", Downloads_maandcijfers!B85)</f>
        <v>18.23</v>
      </c>
      <c r="C82" s="3">
        <f>IF(Downloads_maandcijfers!C85="", "", Downloads_maandcijfers!C85)</f>
        <v>0.90710000000000002</v>
      </c>
      <c r="D82" s="3">
        <f>IF(Downloads_maandcijfers!D85="", "", Downloads_maandcijfers!D85)</f>
        <v>90.918199999999999</v>
      </c>
      <c r="E82" s="3">
        <f>IF(Downloads_maandcijfers!E85="", "", Downloads_maandcijfers!E85)</f>
        <v>64.914871000000005</v>
      </c>
      <c r="F82" s="3" t="str">
        <f>IF(Downloads_maandcijfers!F85="", "", Downloads_maandcijfers!F85)</f>
        <v/>
      </c>
      <c r="G82" s="3">
        <f>IF(Downloads_maandcijfers!G85="", "", Downloads_maandcijfers!G85)</f>
        <v>6.91</v>
      </c>
      <c r="H82" s="3">
        <f>IF(Downloads_maandcijfers!H85="", "", Downloads_maandcijfers!H85)</f>
        <v>8.31</v>
      </c>
      <c r="I82" s="3" t="str">
        <f>IF(Downloads_maandcijfers!I85="", "", Downloads_maandcijfers!I85)</f>
        <v/>
      </c>
      <c r="J82" s="3">
        <f>IF(Downloads_maandcijfers!J85="", "", Downloads_maandcijfers!J85)</f>
        <v>7.31</v>
      </c>
      <c r="K82" s="3" t="str">
        <f>IF(Downloads_maandcijfers!K85="", "", Downloads_maandcijfers!K85)</f>
        <v/>
      </c>
      <c r="L82" s="3" t="str">
        <f>IF(Downloads_maandcijfers!L85="", "", Downloads_maandcijfers!L85)</f>
        <v/>
      </c>
      <c r="M82" s="3" t="str">
        <f>IF(Downloads_maandcijfers!M85="", "", Downloads_maandcijfers!M85)</f>
        <v/>
      </c>
      <c r="N82" s="3" t="str">
        <f>IF(Downloads_maandcijfers!N85="", "", Downloads_maandcijfers!N85)</f>
        <v/>
      </c>
      <c r="O82" s="3" t="str">
        <f>IF(Downloads_maandcijfers!O85="", "", Downloads_maandcijfers!O85)</f>
        <v/>
      </c>
      <c r="P82" s="3" t="str">
        <f>IF(Downloads_maandcijfers!P85="", "", Downloads_maandcijfers!P85)</f>
        <v/>
      </c>
      <c r="Q82" s="3" t="str">
        <f>IF(Downloads_maandcijfers!Q85="", "", Downloads_maandcijfers!Q85)</f>
        <v/>
      </c>
      <c r="R82" s="3" t="str">
        <f>IF(Downloads_maandcijfers!R85="", "", Downloads_maandcijfers!R85)</f>
        <v/>
      </c>
      <c r="S82" s="3" t="str">
        <f>IF(Downloads_maandcijfers!S85="", "", Downloads_maandcijfers!S85)</f>
        <v/>
      </c>
      <c r="T82" s="3" t="str">
        <f>IF(Downloads_maandcijfers!T85="", "", Downloads_maandcijfers!T85)</f>
        <v/>
      </c>
      <c r="U82" s="3">
        <f>IF(Downloads_maandcijfers!U85="", "", Downloads_maandcijfers!U85)</f>
        <v>-2.6</v>
      </c>
      <c r="V82" s="3">
        <f>IF(Downloads_maandcijfers!V85="", "", Downloads_maandcijfers!V85)</f>
        <v>1.06</v>
      </c>
      <c r="W82" s="3" t="str">
        <f>IF(Downloads_maandcijfers!W85="", "", Downloads_maandcijfers!W85)</f>
        <v/>
      </c>
      <c r="X82" s="3">
        <f>IF(Downloads_maandcijfers!X85="", "", Downloads_maandcijfers!X85)</f>
        <v>4.5</v>
      </c>
      <c r="Y82" s="3">
        <f>IF(Downloads_maandcijfers!Y85="", "", Downloads_maandcijfers!Y85)</f>
        <v>-0.7</v>
      </c>
      <c r="Z82" s="3">
        <f>IF(Downloads_maandcijfers!Z85="", "", Downloads_maandcijfers!Z85)</f>
        <v>1420</v>
      </c>
      <c r="AA82" s="3" t="str">
        <f>IF(Downloads_maandcijfers!AA85="", "", Downloads_maandcijfers!AA85)</f>
        <v/>
      </c>
      <c r="AB82" s="3" t="str">
        <f>IF(Downloads_maandcijfers!AB85="", "", Downloads_maandcijfers!AB85)</f>
        <v/>
      </c>
      <c r="AC82" s="3">
        <f>IF(Downloads_maandcijfers!AC85="", "", Downloads_maandcijfers!AC85)</f>
        <v>142.1</v>
      </c>
      <c r="AD82" s="3">
        <f>IF(Downloads_maandcijfers!AD85="", "", Downloads_maandcijfers!AD85)</f>
        <v>349.15</v>
      </c>
      <c r="AE82" s="3">
        <f>IF(Downloads_maandcijfers!AE85="", "", Downloads_maandcijfers!AE85)</f>
        <v>549.41740000000004</v>
      </c>
      <c r="AF82" s="3">
        <f>IF(Downloads_maandcijfers!AF85="", "", Downloads_maandcijfers!AF85)</f>
        <v>9.0625</v>
      </c>
      <c r="AG82" s="3" t="str">
        <f>IF(Downloads_maandcijfers!AG85="", "", Downloads_maandcijfers!AG85)</f>
        <v/>
      </c>
      <c r="AH82" s="3">
        <f>IF(Downloads_maandcijfers!AH85="", "", Downloads_maandcijfers!AH85)</f>
        <v>13.75</v>
      </c>
      <c r="AI82" s="3" t="str">
        <f>IF(Downloads_maandcijfers!AI85="", "", Downloads_maandcijfers!AI85)</f>
        <v/>
      </c>
      <c r="AJ82" s="3" t="str">
        <f>IF(Downloads_maandcijfers!AJ85="", "", Downloads_maandcijfers!AJ85)</f>
        <v/>
      </c>
      <c r="AK82" s="3" t="str">
        <f>IF(Downloads_maandcijfers!AK85="", "", Downloads_maandcijfers!AK85)</f>
        <v/>
      </c>
      <c r="AL82" s="3">
        <f>IF(Downloads_maandcijfers!AL85="", "", Downloads_maandcijfers!AL85)</f>
        <v>129.9</v>
      </c>
      <c r="AM82" s="3" t="str">
        <f>IF(Downloads_maandcijfers!AM85="", "", Downloads_maandcijfers!AM85)</f>
        <v/>
      </c>
      <c r="AN82" s="3" t="str">
        <f>IF(Downloads_maandcijfers!AN85="", "", Downloads_maandcijfers!AN85)</f>
        <v/>
      </c>
      <c r="AO82" s="3" t="str">
        <f>IF(Downloads_maandcijfers!AO85="", "", Downloads_maandcijfers!AO85)</f>
        <v/>
      </c>
      <c r="AP82" s="3" t="str">
        <f>IF(Downloads_maandcijfers!AP85="", "", Downloads_maandcijfers!AP85)</f>
        <v/>
      </c>
      <c r="AQ82" s="3" t="str">
        <f>IF(Downloads_maandcijfers!AQ85="", "", Downloads_maandcijfers!AQ85)</f>
        <v/>
      </c>
      <c r="AR82" s="3" t="str">
        <f>IF(Downloads_maandcijfers!AR85="", "", Downloads_maandcijfers!AR85)</f>
        <v/>
      </c>
      <c r="AS82" s="3" t="str">
        <f>IF(Downloads_maandcijfers!AS85="", "", Downloads_maandcijfers!AS85)</f>
        <v/>
      </c>
      <c r="AT82" s="3" t="str">
        <f>IF(Downloads_maandcijfers!AT85="", "", Downloads_maandcijfers!AT85)</f>
        <v/>
      </c>
      <c r="AU82" s="3" t="str">
        <f>IF(Downloads_maandcijfers!AU85="", "", Downloads_maandcijfers!AU85)</f>
        <v/>
      </c>
      <c r="AV82" s="3" t="str">
        <f>IF(Downloads_maandcijfers!AV85="", "", Downloads_maandcijfers!AV85)</f>
        <v/>
      </c>
      <c r="AW82" s="3" t="str">
        <f>IF(Downloads_maandcijfers!AW85="", "", Downloads_maandcijfers!AW85)</f>
        <v/>
      </c>
      <c r="AX82" s="3" t="str">
        <f>IF(Downloads_maandcijfers!AX85="", "", Downloads_maandcijfers!AX85)</f>
        <v/>
      </c>
      <c r="AY82" s="3" t="str">
        <f>IF(Downloads_maandcijfers!AY85="", "", Downloads_maandcijfers!AY85)</f>
        <v/>
      </c>
      <c r="AZ82" s="3" t="str">
        <f>IF(Downloads_maandcijfers!AZ85="", "", Downloads_maandcijfers!AZ85)</f>
        <v/>
      </c>
      <c r="BA82" s="3" t="str">
        <f>IF(Downloads_maandcijfers!BA85="", "", Downloads_maandcijfers!BA85)</f>
        <v/>
      </c>
      <c r="BB82" s="3" t="str">
        <f>IF(Downloads_maandcijfers!BB85="", "", Downloads_maandcijfers!BB85)</f>
        <v/>
      </c>
      <c r="BC82" s="3" t="str">
        <f>IF(Downloads_maandcijfers!BC85="", "", Downloads_maandcijfers!BC85)</f>
        <v/>
      </c>
      <c r="BD82" s="3" t="str">
        <f>IF(Downloads_maandcijfers!BD85="", "", Downloads_maandcijfers!BD85)</f>
        <v/>
      </c>
      <c r="BE82" s="3" t="str">
        <f>IF(Downloads_maandcijfers!BE85="", "", Downloads_maandcijfers!BE85)</f>
        <v/>
      </c>
      <c r="BF82" s="3" t="str">
        <f>IF(Downloads_maandcijfers!BF85="", "", Downloads_maandcijfers!BF85)</f>
        <v/>
      </c>
      <c r="BG82" s="3">
        <f>IF(Downloads_maandcijfers!BG85="", "", Downloads_maandcijfers!BG85)</f>
        <v>9.93</v>
      </c>
      <c r="BH82" s="3">
        <f>IF(Downloads_maandcijfers!BH85="", "", Downloads_maandcijfers!BH85)</f>
        <v>31.658829999999998</v>
      </c>
      <c r="BI82" s="3" t="str">
        <f>IF(Downloads_maandcijfers!BI85="", "", Downloads_maandcijfers!BI85)</f>
        <v/>
      </c>
      <c r="BJ82" s="3" t="str">
        <f>IF(Downloads_maandcijfers!BJ85="", "", Downloads_maandcijfers!BJ85)</f>
        <v/>
      </c>
      <c r="BK82" s="3" t="str">
        <f>IF(Downloads_maandcijfers!BK85="", "", Downloads_maandcijfers!BK85)</f>
        <v/>
      </c>
      <c r="BL82" s="3" t="str">
        <f>IF(Downloads_maandcijfers!BL85="", "", Downloads_maandcijfers!BL85)</f>
        <v/>
      </c>
      <c r="BM82" s="3" t="str">
        <f>IF(Downloads_maandcijfers!BM85="", "", Downloads_maandcijfers!BM85)</f>
        <v/>
      </c>
      <c r="BN82" s="3">
        <f>IF(Downloads_maandcijfers!BN85="", "", Downloads_maandcijfers!BN85)</f>
        <v>7.31</v>
      </c>
      <c r="BO82" s="3">
        <f>IF(Downloads_maandcijfers!BO85="", "", Downloads_maandcijfers!BO85)</f>
        <v>99.694710000000001</v>
      </c>
      <c r="BP82" s="3" t="str">
        <f>IF(Downloads_maandcijfers!BP85="", "", Downloads_maandcijfers!BP85)</f>
        <v/>
      </c>
      <c r="BQ82" s="3">
        <f>IF(Downloads_maandcijfers!BQ85="", "", Downloads_maandcijfers!BQ85)</f>
        <v>101.1478</v>
      </c>
      <c r="BR82" s="3" t="str">
        <f>IF(Downloads_maandcijfers!BR85="", "", Downloads_maandcijfers!BR85)</f>
        <v/>
      </c>
      <c r="BS82" s="3" t="str">
        <f>IF(Downloads_maandcijfers!BS85="", "", Downloads_maandcijfers!BS85)</f>
        <v/>
      </c>
      <c r="BT82" s="3" t="str">
        <f>IF(Downloads_maandcijfers!BT85="", "", Downloads_maandcijfers!BT85)</f>
        <v/>
      </c>
      <c r="BU82" s="3" t="str">
        <f>IF(Downloads_maandcijfers!BU85="", "", Downloads_maandcijfers!BU85)</f>
        <v/>
      </c>
      <c r="BV82" s="3" t="str">
        <f>IF(Downloads_maandcijfers!BV85="", "", Downloads_maandcijfers!BV85)</f>
        <v/>
      </c>
      <c r="BW82" s="3" t="str">
        <f>IF(Downloads_maandcijfers!BW85="", "", Downloads_maandcijfers!BW85)</f>
        <v/>
      </c>
      <c r="BX82" s="3" t="str">
        <f>IF(Downloads_maandcijfers!BX85="", "", Downloads_maandcijfers!BX85)</f>
        <v/>
      </c>
      <c r="BY82" s="3" t="str">
        <f>IF(Downloads_maandcijfers!BY85="", "", Downloads_maandcijfers!BY85)</f>
        <v/>
      </c>
      <c r="BZ82" s="3" t="str">
        <f>IF(Downloads_maandcijfers!BZ85="", "", Downloads_maandcijfers!BZ85)</f>
        <v/>
      </c>
      <c r="CA82" s="3" t="str">
        <f>IF(Downloads_maandcijfers!CA85="", "", Downloads_maandcijfers!CA85)</f>
        <v/>
      </c>
      <c r="CB82" s="3" t="str">
        <f>IF(Downloads_maandcijfers!CB85="", "", Downloads_maandcijfers!CB85)</f>
        <v/>
      </c>
      <c r="CC82" s="3" t="str">
        <f>IF(Downloads_maandcijfers!CC85="", "", Downloads_maandcijfers!CC85)</f>
        <v/>
      </c>
      <c r="CD82" s="3" t="str">
        <f>IF(Downloads_maandcijfers!CD85="", "", Downloads_maandcijfers!CD85)</f>
        <v/>
      </c>
      <c r="CE82" s="3" t="str">
        <f>IF(Downloads_maandcijfers!CE85="", "", Downloads_maandcijfers!CE85)</f>
        <v/>
      </c>
      <c r="CF82" s="3" t="str">
        <f>IF(Downloads_maandcijfers!CF85="", "", Downloads_maandcijfers!CF85)</f>
        <v/>
      </c>
    </row>
    <row r="83" spans="1:84" s="4" customFormat="1" x14ac:dyDescent="0.25">
      <c r="A83" s="1">
        <v>32782</v>
      </c>
      <c r="B83" s="3">
        <f>IF(Downloads_maandcijfers!B86="", "", Downloads_maandcijfers!B86)</f>
        <v>18.93</v>
      </c>
      <c r="C83" s="3">
        <f>IF(Downloads_maandcijfers!C86="", "", Downloads_maandcijfers!C86)</f>
        <v>0.89739999999999998</v>
      </c>
      <c r="D83" s="3">
        <f>IF(Downloads_maandcijfers!D86="", "", Downloads_maandcijfers!D86)</f>
        <v>91.596692000000004</v>
      </c>
      <c r="E83" s="3">
        <f>IF(Downloads_maandcijfers!E86="", "", Downloads_maandcijfers!E86)</f>
        <v>74.731020000000001</v>
      </c>
      <c r="F83" s="3" t="str">
        <f>IF(Downloads_maandcijfers!F86="", "", Downloads_maandcijfers!F86)</f>
        <v/>
      </c>
      <c r="G83" s="3">
        <f>IF(Downloads_maandcijfers!G86="", "", Downloads_maandcijfers!G86)</f>
        <v>7</v>
      </c>
      <c r="H83" s="3">
        <f>IF(Downloads_maandcijfers!H86="", "", Downloads_maandcijfers!H86)</f>
        <v>7.92</v>
      </c>
      <c r="I83" s="3" t="str">
        <f>IF(Downloads_maandcijfers!I86="", "", Downloads_maandcijfers!I86)</f>
        <v/>
      </c>
      <c r="J83" s="3">
        <f>IF(Downloads_maandcijfers!J86="", "", Downloads_maandcijfers!J86)</f>
        <v>7.48</v>
      </c>
      <c r="K83" s="3" t="str">
        <f>IF(Downloads_maandcijfers!K86="", "", Downloads_maandcijfers!K86)</f>
        <v/>
      </c>
      <c r="L83" s="3" t="str">
        <f>IF(Downloads_maandcijfers!L86="", "", Downloads_maandcijfers!L86)</f>
        <v/>
      </c>
      <c r="M83" s="3" t="str">
        <f>IF(Downloads_maandcijfers!M86="", "", Downloads_maandcijfers!M86)</f>
        <v/>
      </c>
      <c r="N83" s="3" t="str">
        <f>IF(Downloads_maandcijfers!N86="", "", Downloads_maandcijfers!N86)</f>
        <v/>
      </c>
      <c r="O83" s="3" t="str">
        <f>IF(Downloads_maandcijfers!O86="", "", Downloads_maandcijfers!O86)</f>
        <v/>
      </c>
      <c r="P83" s="3" t="str">
        <f>IF(Downloads_maandcijfers!P86="", "", Downloads_maandcijfers!P86)</f>
        <v/>
      </c>
      <c r="Q83" s="3" t="str">
        <f>IF(Downloads_maandcijfers!Q86="", "", Downloads_maandcijfers!Q86)</f>
        <v/>
      </c>
      <c r="R83" s="3" t="str">
        <f>IF(Downloads_maandcijfers!R86="", "", Downloads_maandcijfers!R86)</f>
        <v/>
      </c>
      <c r="S83" s="3" t="str">
        <f>IF(Downloads_maandcijfers!S86="", "", Downloads_maandcijfers!S86)</f>
        <v/>
      </c>
      <c r="T83" s="3" t="str">
        <f>IF(Downloads_maandcijfers!T86="", "", Downloads_maandcijfers!T86)</f>
        <v/>
      </c>
      <c r="U83" s="3">
        <f>IF(Downloads_maandcijfers!U86="", "", Downloads_maandcijfers!U86)</f>
        <v>-2.6</v>
      </c>
      <c r="V83" s="3">
        <f>IF(Downloads_maandcijfers!V86="", "", Downloads_maandcijfers!V86)</f>
        <v>1</v>
      </c>
      <c r="W83" s="3" t="str">
        <f>IF(Downloads_maandcijfers!W86="", "", Downloads_maandcijfers!W86)</f>
        <v/>
      </c>
      <c r="X83" s="3">
        <f>IF(Downloads_maandcijfers!X86="", "", Downloads_maandcijfers!X86)</f>
        <v>4.5999999999999996</v>
      </c>
      <c r="Y83" s="3">
        <f>IF(Downloads_maandcijfers!Y86="", "", Downloads_maandcijfers!Y86)</f>
        <v>0.8</v>
      </c>
      <c r="Z83" s="3">
        <f>IF(Downloads_maandcijfers!Z86="", "", Downloads_maandcijfers!Z86)</f>
        <v>1647</v>
      </c>
      <c r="AA83" s="3" t="str">
        <f>IF(Downloads_maandcijfers!AA86="", "", Downloads_maandcijfers!AA86)</f>
        <v/>
      </c>
      <c r="AB83" s="3" t="str">
        <f>IF(Downloads_maandcijfers!AB86="", "", Downloads_maandcijfers!AB86)</f>
        <v/>
      </c>
      <c r="AC83" s="3">
        <f>IF(Downloads_maandcijfers!AC86="", "", Downloads_maandcijfers!AC86)</f>
        <v>131.69</v>
      </c>
      <c r="AD83" s="3">
        <f>IF(Downloads_maandcijfers!AD86="", "", Downloads_maandcijfers!AD86)</f>
        <v>340.36</v>
      </c>
      <c r="AE83" s="3">
        <f>IF(Downloads_maandcijfers!AE86="", "", Downloads_maandcijfers!AE86)</f>
        <v>530.23289999999997</v>
      </c>
      <c r="AF83" s="3">
        <f>IF(Downloads_maandcijfers!AF86="", "", Downloads_maandcijfers!AF86)</f>
        <v>8.75</v>
      </c>
      <c r="AG83" s="3" t="str">
        <f>IF(Downloads_maandcijfers!AG86="", "", Downloads_maandcijfers!AG86)</f>
        <v/>
      </c>
      <c r="AH83" s="3">
        <f>IF(Downloads_maandcijfers!AH86="", "", Downloads_maandcijfers!AH86)</f>
        <v>14.785</v>
      </c>
      <c r="AI83" s="3" t="str">
        <f>IF(Downloads_maandcijfers!AI86="", "", Downloads_maandcijfers!AI86)</f>
        <v/>
      </c>
      <c r="AJ83" s="3" t="str">
        <f>IF(Downloads_maandcijfers!AJ86="", "", Downloads_maandcijfers!AJ86)</f>
        <v/>
      </c>
      <c r="AK83" s="3" t="str">
        <f>IF(Downloads_maandcijfers!AK86="", "", Downloads_maandcijfers!AK86)</f>
        <v/>
      </c>
      <c r="AL83" s="3">
        <f>IF(Downloads_maandcijfers!AL86="", "", Downloads_maandcijfers!AL86)</f>
        <v>130.6</v>
      </c>
      <c r="AM83" s="3" t="str">
        <f>IF(Downloads_maandcijfers!AM86="", "", Downloads_maandcijfers!AM86)</f>
        <v/>
      </c>
      <c r="AN83" s="3" t="str">
        <f>IF(Downloads_maandcijfers!AN86="", "", Downloads_maandcijfers!AN86)</f>
        <v/>
      </c>
      <c r="AO83" s="3" t="str">
        <f>IF(Downloads_maandcijfers!AO86="", "", Downloads_maandcijfers!AO86)</f>
        <v/>
      </c>
      <c r="AP83" s="3" t="str">
        <f>IF(Downloads_maandcijfers!AP86="", "", Downloads_maandcijfers!AP86)</f>
        <v/>
      </c>
      <c r="AQ83" s="3" t="str">
        <f>IF(Downloads_maandcijfers!AQ86="", "", Downloads_maandcijfers!AQ86)</f>
        <v/>
      </c>
      <c r="AR83" s="3" t="str">
        <f>IF(Downloads_maandcijfers!AR86="", "", Downloads_maandcijfers!AR86)</f>
        <v/>
      </c>
      <c r="AS83" s="3" t="str">
        <f>IF(Downloads_maandcijfers!AS86="", "", Downloads_maandcijfers!AS86)</f>
        <v/>
      </c>
      <c r="AT83" s="3" t="str">
        <f>IF(Downloads_maandcijfers!AT86="", "", Downloads_maandcijfers!AT86)</f>
        <v/>
      </c>
      <c r="AU83" s="3" t="str">
        <f>IF(Downloads_maandcijfers!AU86="", "", Downloads_maandcijfers!AU86)</f>
        <v/>
      </c>
      <c r="AV83" s="3" t="str">
        <f>IF(Downloads_maandcijfers!AV86="", "", Downloads_maandcijfers!AV86)</f>
        <v/>
      </c>
      <c r="AW83" s="3" t="str">
        <f>IF(Downloads_maandcijfers!AW86="", "", Downloads_maandcijfers!AW86)</f>
        <v/>
      </c>
      <c r="AX83" s="3" t="str">
        <f>IF(Downloads_maandcijfers!AX86="", "", Downloads_maandcijfers!AX86)</f>
        <v/>
      </c>
      <c r="AY83" s="3" t="str">
        <f>IF(Downloads_maandcijfers!AY86="", "", Downloads_maandcijfers!AY86)</f>
        <v/>
      </c>
      <c r="AZ83" s="3" t="str">
        <f>IF(Downloads_maandcijfers!AZ86="", "", Downloads_maandcijfers!AZ86)</f>
        <v/>
      </c>
      <c r="BA83" s="3" t="str">
        <f>IF(Downloads_maandcijfers!BA86="", "", Downloads_maandcijfers!BA86)</f>
        <v/>
      </c>
      <c r="BB83" s="3" t="str">
        <f>IF(Downloads_maandcijfers!BB86="", "", Downloads_maandcijfers!BB86)</f>
        <v/>
      </c>
      <c r="BC83" s="3" t="str">
        <f>IF(Downloads_maandcijfers!BC86="", "", Downloads_maandcijfers!BC86)</f>
        <v/>
      </c>
      <c r="BD83" s="3" t="str">
        <f>IF(Downloads_maandcijfers!BD86="", "", Downloads_maandcijfers!BD86)</f>
        <v/>
      </c>
      <c r="BE83" s="3" t="str">
        <f>IF(Downloads_maandcijfers!BE86="", "", Downloads_maandcijfers!BE86)</f>
        <v/>
      </c>
      <c r="BF83" s="3" t="str">
        <f>IF(Downloads_maandcijfers!BF86="", "", Downloads_maandcijfers!BF86)</f>
        <v/>
      </c>
      <c r="BG83" s="3">
        <f>IF(Downloads_maandcijfers!BG86="", "", Downloads_maandcijfers!BG86)</f>
        <v>9.76</v>
      </c>
      <c r="BH83" s="3">
        <f>IF(Downloads_maandcijfers!BH86="", "", Downloads_maandcijfers!BH86)</f>
        <v>32.902467999999999</v>
      </c>
      <c r="BI83" s="3" t="str">
        <f>IF(Downloads_maandcijfers!BI86="", "", Downloads_maandcijfers!BI86)</f>
        <v/>
      </c>
      <c r="BJ83" s="3" t="str">
        <f>IF(Downloads_maandcijfers!BJ86="", "", Downloads_maandcijfers!BJ86)</f>
        <v/>
      </c>
      <c r="BK83" s="3" t="str">
        <f>IF(Downloads_maandcijfers!BK86="", "", Downloads_maandcijfers!BK86)</f>
        <v/>
      </c>
      <c r="BL83" s="3" t="str">
        <f>IF(Downloads_maandcijfers!BL86="", "", Downloads_maandcijfers!BL86)</f>
        <v/>
      </c>
      <c r="BM83" s="3" t="str">
        <f>IF(Downloads_maandcijfers!BM86="", "", Downloads_maandcijfers!BM86)</f>
        <v/>
      </c>
      <c r="BN83" s="3">
        <f>IF(Downloads_maandcijfers!BN86="", "", Downloads_maandcijfers!BN86)</f>
        <v>7.48</v>
      </c>
      <c r="BO83" s="3">
        <f>IF(Downloads_maandcijfers!BO86="", "", Downloads_maandcijfers!BO86)</f>
        <v>99.708560000000006</v>
      </c>
      <c r="BP83" s="3" t="str">
        <f>IF(Downloads_maandcijfers!BP86="", "", Downloads_maandcijfers!BP86)</f>
        <v/>
      </c>
      <c r="BQ83" s="3">
        <f>IF(Downloads_maandcijfers!BQ86="", "", Downloads_maandcijfers!BQ86)</f>
        <v>101.1037</v>
      </c>
      <c r="BR83" s="3" t="str">
        <f>IF(Downloads_maandcijfers!BR86="", "", Downloads_maandcijfers!BR86)</f>
        <v/>
      </c>
      <c r="BS83" s="3" t="str">
        <f>IF(Downloads_maandcijfers!BS86="", "", Downloads_maandcijfers!BS86)</f>
        <v/>
      </c>
      <c r="BT83" s="3" t="str">
        <f>IF(Downloads_maandcijfers!BT86="", "", Downloads_maandcijfers!BT86)</f>
        <v/>
      </c>
      <c r="BU83" s="3" t="str">
        <f>IF(Downloads_maandcijfers!BU86="", "", Downloads_maandcijfers!BU86)</f>
        <v/>
      </c>
      <c r="BV83" s="3" t="str">
        <f>IF(Downloads_maandcijfers!BV86="", "", Downloads_maandcijfers!BV86)</f>
        <v/>
      </c>
      <c r="BW83" s="3" t="str">
        <f>IF(Downloads_maandcijfers!BW86="", "", Downloads_maandcijfers!BW86)</f>
        <v/>
      </c>
      <c r="BX83" s="3" t="str">
        <f>IF(Downloads_maandcijfers!BX86="", "", Downloads_maandcijfers!BX86)</f>
        <v/>
      </c>
      <c r="BY83" s="3" t="str">
        <f>IF(Downloads_maandcijfers!BY86="", "", Downloads_maandcijfers!BY86)</f>
        <v/>
      </c>
      <c r="BZ83" s="3" t="str">
        <f>IF(Downloads_maandcijfers!BZ86="", "", Downloads_maandcijfers!BZ86)</f>
        <v/>
      </c>
      <c r="CA83" s="3" t="str">
        <f>IF(Downloads_maandcijfers!CA86="", "", Downloads_maandcijfers!CA86)</f>
        <v/>
      </c>
      <c r="CB83" s="3" t="str">
        <f>IF(Downloads_maandcijfers!CB86="", "", Downloads_maandcijfers!CB86)</f>
        <v/>
      </c>
      <c r="CC83" s="3" t="str">
        <f>IF(Downloads_maandcijfers!CC86="", "", Downloads_maandcijfers!CC86)</f>
        <v/>
      </c>
      <c r="CD83" s="3" t="str">
        <f>IF(Downloads_maandcijfers!CD86="", "", Downloads_maandcijfers!CD86)</f>
        <v/>
      </c>
      <c r="CE83" s="3" t="str">
        <f>IF(Downloads_maandcijfers!CE86="", "", Downloads_maandcijfers!CE86)</f>
        <v/>
      </c>
      <c r="CF83" s="3" t="str">
        <f>IF(Downloads_maandcijfers!CF86="", "", Downloads_maandcijfers!CF86)</f>
        <v/>
      </c>
    </row>
    <row r="84" spans="1:84" s="4" customFormat="1" x14ac:dyDescent="0.25">
      <c r="A84" s="1">
        <v>32813</v>
      </c>
      <c r="B84" s="3">
        <f>IF(Downloads_maandcijfers!B87="", "", Downloads_maandcijfers!B87)</f>
        <v>18.48</v>
      </c>
      <c r="C84" s="3">
        <f>IF(Downloads_maandcijfers!C87="", "", Downloads_maandcijfers!C87)</f>
        <v>0.87690000000000001</v>
      </c>
      <c r="D84" s="3">
        <f>IF(Downloads_maandcijfers!D87="", "", Downloads_maandcijfers!D87)</f>
        <v>107.849126</v>
      </c>
      <c r="E84" s="3">
        <f>IF(Downloads_maandcijfers!E87="", "", Downloads_maandcijfers!E87)</f>
        <v>88.792936999999995</v>
      </c>
      <c r="F84" s="3" t="str">
        <f>IF(Downloads_maandcijfers!F87="", "", Downloads_maandcijfers!F87)</f>
        <v/>
      </c>
      <c r="G84" s="3">
        <f>IF(Downloads_maandcijfers!G87="", "", Downloads_maandcijfers!G87)</f>
        <v>7.28</v>
      </c>
      <c r="H84" s="3">
        <f>IF(Downloads_maandcijfers!H87="", "", Downloads_maandcijfers!H87)</f>
        <v>7.84</v>
      </c>
      <c r="I84" s="3" t="str">
        <f>IF(Downloads_maandcijfers!I87="", "", Downloads_maandcijfers!I87)</f>
        <v/>
      </c>
      <c r="J84" s="3">
        <f>IF(Downloads_maandcijfers!J87="", "", Downloads_maandcijfers!J87)</f>
        <v>7.78</v>
      </c>
      <c r="K84" s="3" t="str">
        <f>IF(Downloads_maandcijfers!K87="", "", Downloads_maandcijfers!K87)</f>
        <v/>
      </c>
      <c r="L84" s="3" t="str">
        <f>IF(Downloads_maandcijfers!L87="", "", Downloads_maandcijfers!L87)</f>
        <v/>
      </c>
      <c r="M84" s="3" t="str">
        <f>IF(Downloads_maandcijfers!M87="", "", Downloads_maandcijfers!M87)</f>
        <v/>
      </c>
      <c r="N84" s="3" t="str">
        <f>IF(Downloads_maandcijfers!N87="", "", Downloads_maandcijfers!N87)</f>
        <v/>
      </c>
      <c r="O84" s="3" t="str">
        <f>IF(Downloads_maandcijfers!O87="", "", Downloads_maandcijfers!O87)</f>
        <v/>
      </c>
      <c r="P84" s="3" t="str">
        <f>IF(Downloads_maandcijfers!P87="", "", Downloads_maandcijfers!P87)</f>
        <v/>
      </c>
      <c r="Q84" s="3" t="str">
        <f>IF(Downloads_maandcijfers!Q87="", "", Downloads_maandcijfers!Q87)</f>
        <v/>
      </c>
      <c r="R84" s="3" t="str">
        <f>IF(Downloads_maandcijfers!R87="", "", Downloads_maandcijfers!R87)</f>
        <v/>
      </c>
      <c r="S84" s="3" t="str">
        <f>IF(Downloads_maandcijfers!S87="", "", Downloads_maandcijfers!S87)</f>
        <v/>
      </c>
      <c r="T84" s="3" t="str">
        <f>IF(Downloads_maandcijfers!T87="", "", Downloads_maandcijfers!T87)</f>
        <v/>
      </c>
      <c r="U84" s="3">
        <f>IF(Downloads_maandcijfers!U87="", "", Downloads_maandcijfers!U87)</f>
        <v>-2.5</v>
      </c>
      <c r="V84" s="3">
        <f>IF(Downloads_maandcijfers!V87="", "", Downloads_maandcijfers!V87)</f>
        <v>1.06</v>
      </c>
      <c r="W84" s="3" t="str">
        <f>IF(Downloads_maandcijfers!W87="", "", Downloads_maandcijfers!W87)</f>
        <v/>
      </c>
      <c r="X84" s="3">
        <f>IF(Downloads_maandcijfers!X87="", "", Downloads_maandcijfers!X87)</f>
        <v>5.4</v>
      </c>
      <c r="Y84" s="3">
        <f>IF(Downloads_maandcijfers!Y87="", "", Downloads_maandcijfers!Y87)</f>
        <v>2.8</v>
      </c>
      <c r="Z84" s="3">
        <f>IF(Downloads_maandcijfers!Z87="", "", Downloads_maandcijfers!Z87)</f>
        <v>1653</v>
      </c>
      <c r="AA84" s="3" t="str">
        <f>IF(Downloads_maandcijfers!AA87="", "", Downloads_maandcijfers!AA87)</f>
        <v/>
      </c>
      <c r="AB84" s="3" t="str">
        <f>IF(Downloads_maandcijfers!AB87="", "", Downloads_maandcijfers!AB87)</f>
        <v/>
      </c>
      <c r="AC84" s="3">
        <f>IF(Downloads_maandcijfers!AC87="", "", Downloads_maandcijfers!AC87)</f>
        <v>133.33000000000001</v>
      </c>
      <c r="AD84" s="3">
        <f>IF(Downloads_maandcijfers!AD87="", "", Downloads_maandcijfers!AD87)</f>
        <v>345.99</v>
      </c>
      <c r="AE84" s="3">
        <f>IF(Downloads_maandcijfers!AE87="", "", Downloads_maandcijfers!AE87)</f>
        <v>550.52800000000002</v>
      </c>
      <c r="AF84" s="3">
        <f>IF(Downloads_maandcijfers!AF87="", "", Downloads_maandcijfers!AF87)</f>
        <v>8.5</v>
      </c>
      <c r="AG84" s="3" t="str">
        <f>IF(Downloads_maandcijfers!AG87="", "", Downloads_maandcijfers!AG87)</f>
        <v/>
      </c>
      <c r="AH84" s="3">
        <f>IF(Downloads_maandcijfers!AH87="", "", Downloads_maandcijfers!AH87)</f>
        <v>14.785</v>
      </c>
      <c r="AI84" s="3" t="str">
        <f>IF(Downloads_maandcijfers!AI87="", "", Downloads_maandcijfers!AI87)</f>
        <v/>
      </c>
      <c r="AJ84" s="3" t="str">
        <f>IF(Downloads_maandcijfers!AJ87="", "", Downloads_maandcijfers!AJ87)</f>
        <v/>
      </c>
      <c r="AK84" s="3" t="str">
        <f>IF(Downloads_maandcijfers!AK87="", "", Downloads_maandcijfers!AK87)</f>
        <v/>
      </c>
      <c r="AL84" s="3">
        <f>IF(Downloads_maandcijfers!AL87="", "", Downloads_maandcijfers!AL87)</f>
        <v>131.1</v>
      </c>
      <c r="AM84" s="3" t="str">
        <f>IF(Downloads_maandcijfers!AM87="", "", Downloads_maandcijfers!AM87)</f>
        <v/>
      </c>
      <c r="AN84" s="3" t="str">
        <f>IF(Downloads_maandcijfers!AN87="", "", Downloads_maandcijfers!AN87)</f>
        <v/>
      </c>
      <c r="AO84" s="3" t="str">
        <f>IF(Downloads_maandcijfers!AO87="", "", Downloads_maandcijfers!AO87)</f>
        <v/>
      </c>
      <c r="AP84" s="3" t="str">
        <f>IF(Downloads_maandcijfers!AP87="", "", Downloads_maandcijfers!AP87)</f>
        <v/>
      </c>
      <c r="AQ84" s="3" t="str">
        <f>IF(Downloads_maandcijfers!AQ87="", "", Downloads_maandcijfers!AQ87)</f>
        <v/>
      </c>
      <c r="AR84" s="3" t="str">
        <f>IF(Downloads_maandcijfers!AR87="", "", Downloads_maandcijfers!AR87)</f>
        <v/>
      </c>
      <c r="AS84" s="3" t="str">
        <f>IF(Downloads_maandcijfers!AS87="", "", Downloads_maandcijfers!AS87)</f>
        <v/>
      </c>
      <c r="AT84" s="3" t="str">
        <f>IF(Downloads_maandcijfers!AT87="", "", Downloads_maandcijfers!AT87)</f>
        <v/>
      </c>
      <c r="AU84" s="3" t="str">
        <f>IF(Downloads_maandcijfers!AU87="", "", Downloads_maandcijfers!AU87)</f>
        <v/>
      </c>
      <c r="AV84" s="3" t="str">
        <f>IF(Downloads_maandcijfers!AV87="", "", Downloads_maandcijfers!AV87)</f>
        <v/>
      </c>
      <c r="AW84" s="3" t="str">
        <f>IF(Downloads_maandcijfers!AW87="", "", Downloads_maandcijfers!AW87)</f>
        <v/>
      </c>
      <c r="AX84" s="3" t="str">
        <f>IF(Downloads_maandcijfers!AX87="", "", Downloads_maandcijfers!AX87)</f>
        <v/>
      </c>
      <c r="AY84" s="3" t="str">
        <f>IF(Downloads_maandcijfers!AY87="", "", Downloads_maandcijfers!AY87)</f>
        <v/>
      </c>
      <c r="AZ84" s="3" t="str">
        <f>IF(Downloads_maandcijfers!AZ87="", "", Downloads_maandcijfers!AZ87)</f>
        <v/>
      </c>
      <c r="BA84" s="3" t="str">
        <f>IF(Downloads_maandcijfers!BA87="", "", Downloads_maandcijfers!BA87)</f>
        <v/>
      </c>
      <c r="BB84" s="3" t="str">
        <f>IF(Downloads_maandcijfers!BB87="", "", Downloads_maandcijfers!BB87)</f>
        <v/>
      </c>
      <c r="BC84" s="3" t="str">
        <f>IF(Downloads_maandcijfers!BC87="", "", Downloads_maandcijfers!BC87)</f>
        <v/>
      </c>
      <c r="BD84" s="3" t="str">
        <f>IF(Downloads_maandcijfers!BD87="", "", Downloads_maandcijfers!BD87)</f>
        <v/>
      </c>
      <c r="BE84" s="3" t="str">
        <f>IF(Downloads_maandcijfers!BE87="", "", Downloads_maandcijfers!BE87)</f>
        <v/>
      </c>
      <c r="BF84" s="3" t="str">
        <f>IF(Downloads_maandcijfers!BF87="", "", Downloads_maandcijfers!BF87)</f>
        <v/>
      </c>
      <c r="BG84" s="3">
        <f>IF(Downloads_maandcijfers!BG87="", "", Downloads_maandcijfers!BG87)</f>
        <v>9.83</v>
      </c>
      <c r="BH84" s="3">
        <f>IF(Downloads_maandcijfers!BH87="", "", Downloads_maandcijfers!BH87)</f>
        <v>28.658348</v>
      </c>
      <c r="BI84" s="3" t="str">
        <f>IF(Downloads_maandcijfers!BI87="", "", Downloads_maandcijfers!BI87)</f>
        <v/>
      </c>
      <c r="BJ84" s="3" t="str">
        <f>IF(Downloads_maandcijfers!BJ87="", "", Downloads_maandcijfers!BJ87)</f>
        <v/>
      </c>
      <c r="BK84" s="3" t="str">
        <f>IF(Downloads_maandcijfers!BK87="", "", Downloads_maandcijfers!BK87)</f>
        <v/>
      </c>
      <c r="BL84" s="3" t="str">
        <f>IF(Downloads_maandcijfers!BL87="", "", Downloads_maandcijfers!BL87)</f>
        <v/>
      </c>
      <c r="BM84" s="3" t="str">
        <f>IF(Downloads_maandcijfers!BM87="", "", Downloads_maandcijfers!BM87)</f>
        <v/>
      </c>
      <c r="BN84" s="3">
        <f>IF(Downloads_maandcijfers!BN87="", "", Downloads_maandcijfers!BN87)</f>
        <v>7.78</v>
      </c>
      <c r="BO84" s="3">
        <f>IF(Downloads_maandcijfers!BO87="", "", Downloads_maandcijfers!BO87)</f>
        <v>99.731989999999996</v>
      </c>
      <c r="BP84" s="3" t="str">
        <f>IF(Downloads_maandcijfers!BP87="", "", Downloads_maandcijfers!BP87)</f>
        <v/>
      </c>
      <c r="BQ84" s="3">
        <f>IF(Downloads_maandcijfers!BQ87="", "", Downloads_maandcijfers!BQ87)</f>
        <v>101.07859999999999</v>
      </c>
      <c r="BR84" s="3" t="str">
        <f>IF(Downloads_maandcijfers!BR87="", "", Downloads_maandcijfers!BR87)</f>
        <v/>
      </c>
      <c r="BS84" s="3" t="str">
        <f>IF(Downloads_maandcijfers!BS87="", "", Downloads_maandcijfers!BS87)</f>
        <v/>
      </c>
      <c r="BT84" s="3" t="str">
        <f>IF(Downloads_maandcijfers!BT87="", "", Downloads_maandcijfers!BT87)</f>
        <v/>
      </c>
      <c r="BU84" s="3" t="str">
        <f>IF(Downloads_maandcijfers!BU87="", "", Downloads_maandcijfers!BU87)</f>
        <v/>
      </c>
      <c r="BV84" s="3" t="str">
        <f>IF(Downloads_maandcijfers!BV87="", "", Downloads_maandcijfers!BV87)</f>
        <v/>
      </c>
      <c r="BW84" s="3" t="str">
        <f>IF(Downloads_maandcijfers!BW87="", "", Downloads_maandcijfers!BW87)</f>
        <v/>
      </c>
      <c r="BX84" s="3" t="str">
        <f>IF(Downloads_maandcijfers!BX87="", "", Downloads_maandcijfers!BX87)</f>
        <v/>
      </c>
      <c r="BY84" s="3" t="str">
        <f>IF(Downloads_maandcijfers!BY87="", "", Downloads_maandcijfers!BY87)</f>
        <v/>
      </c>
      <c r="BZ84" s="3" t="str">
        <f>IF(Downloads_maandcijfers!BZ87="", "", Downloads_maandcijfers!BZ87)</f>
        <v/>
      </c>
      <c r="CA84" s="3" t="str">
        <f>IF(Downloads_maandcijfers!CA87="", "", Downloads_maandcijfers!CA87)</f>
        <v/>
      </c>
      <c r="CB84" s="3" t="str">
        <f>IF(Downloads_maandcijfers!CB87="", "", Downloads_maandcijfers!CB87)</f>
        <v/>
      </c>
      <c r="CC84" s="3" t="str">
        <f>IF(Downloads_maandcijfers!CC87="", "", Downloads_maandcijfers!CC87)</f>
        <v/>
      </c>
      <c r="CD84" s="3" t="str">
        <f>IF(Downloads_maandcijfers!CD87="", "", Downloads_maandcijfers!CD87)</f>
        <v/>
      </c>
      <c r="CE84" s="3" t="str">
        <f>IF(Downloads_maandcijfers!CE87="", "", Downloads_maandcijfers!CE87)</f>
        <v/>
      </c>
      <c r="CF84" s="3" t="str">
        <f>IF(Downloads_maandcijfers!CF87="", "", Downloads_maandcijfers!CF87)</f>
        <v/>
      </c>
    </row>
    <row r="85" spans="1:84" s="4" customFormat="1" x14ac:dyDescent="0.25">
      <c r="A85" s="1">
        <v>32843</v>
      </c>
      <c r="B85" s="3">
        <f>IF(Downloads_maandcijfers!B88="", "", Downloads_maandcijfers!B88)</f>
        <v>21.05</v>
      </c>
      <c r="C85" s="3">
        <f>IF(Downloads_maandcijfers!C88="", "", Downloads_maandcijfers!C88)</f>
        <v>0.83879999999999999</v>
      </c>
      <c r="D85" s="3">
        <f>IF(Downloads_maandcijfers!D88="", "", Downloads_maandcijfers!D88)</f>
        <v>107.09523299999999</v>
      </c>
      <c r="E85" s="3">
        <f>IF(Downloads_maandcijfers!E88="", "", Downloads_maandcijfers!E88)</f>
        <v>54.888494999999999</v>
      </c>
      <c r="F85" s="3" t="str">
        <f>IF(Downloads_maandcijfers!F88="", "", Downloads_maandcijfers!F88)</f>
        <v/>
      </c>
      <c r="G85" s="3">
        <f>IF(Downloads_maandcijfers!G88="", "", Downloads_maandcijfers!G88)</f>
        <v>7.23</v>
      </c>
      <c r="H85" s="3">
        <f>IF(Downloads_maandcijfers!H88="", "", Downloads_maandcijfers!H88)</f>
        <v>7.93</v>
      </c>
      <c r="I85" s="3" t="str">
        <f>IF(Downloads_maandcijfers!I88="", "", Downloads_maandcijfers!I88)</f>
        <v/>
      </c>
      <c r="J85" s="3">
        <f>IF(Downloads_maandcijfers!J88="", "", Downloads_maandcijfers!J88)</f>
        <v>7.84</v>
      </c>
      <c r="K85" s="3" t="str">
        <f>IF(Downloads_maandcijfers!K88="", "", Downloads_maandcijfers!K88)</f>
        <v/>
      </c>
      <c r="L85" s="3" t="str">
        <f>IF(Downloads_maandcijfers!L88="", "", Downloads_maandcijfers!L88)</f>
        <v/>
      </c>
      <c r="M85" s="3" t="str">
        <f>IF(Downloads_maandcijfers!M88="", "", Downloads_maandcijfers!M88)</f>
        <v/>
      </c>
      <c r="N85" s="3" t="str">
        <f>IF(Downloads_maandcijfers!N88="", "", Downloads_maandcijfers!N88)</f>
        <v/>
      </c>
      <c r="O85" s="3" t="str">
        <f>IF(Downloads_maandcijfers!O88="", "", Downloads_maandcijfers!O88)</f>
        <v/>
      </c>
      <c r="P85" s="3" t="str">
        <f>IF(Downloads_maandcijfers!P88="", "", Downloads_maandcijfers!P88)</f>
        <v/>
      </c>
      <c r="Q85" s="3" t="str">
        <f>IF(Downloads_maandcijfers!Q88="", "", Downloads_maandcijfers!Q88)</f>
        <v/>
      </c>
      <c r="R85" s="3" t="str">
        <f>IF(Downloads_maandcijfers!R88="", "", Downloads_maandcijfers!R88)</f>
        <v/>
      </c>
      <c r="S85" s="3" t="str">
        <f>IF(Downloads_maandcijfers!S88="", "", Downloads_maandcijfers!S88)</f>
        <v/>
      </c>
      <c r="T85" s="3" t="str">
        <f>IF(Downloads_maandcijfers!T88="", "", Downloads_maandcijfers!T88)</f>
        <v/>
      </c>
      <c r="U85" s="3">
        <f>IF(Downloads_maandcijfers!U88="", "", Downloads_maandcijfers!U88)</f>
        <v>-1.8</v>
      </c>
      <c r="V85" s="3">
        <f>IF(Downloads_maandcijfers!V88="", "", Downloads_maandcijfers!V88)</f>
        <v>0.99</v>
      </c>
      <c r="W85" s="3" t="str">
        <f>IF(Downloads_maandcijfers!W88="", "", Downloads_maandcijfers!W88)</f>
        <v/>
      </c>
      <c r="X85" s="3">
        <f>IF(Downloads_maandcijfers!X88="", "", Downloads_maandcijfers!X88)</f>
        <v>4.5999999999999996</v>
      </c>
      <c r="Y85" s="3">
        <f>IF(Downloads_maandcijfers!Y88="", "", Downloads_maandcijfers!Y88)</f>
        <v>2</v>
      </c>
      <c r="Z85" s="3">
        <f>IF(Downloads_maandcijfers!Z88="", "", Downloads_maandcijfers!Z88)</f>
        <v>1592</v>
      </c>
      <c r="AA85" s="3" t="str">
        <f>IF(Downloads_maandcijfers!AA88="", "", Downloads_maandcijfers!AA88)</f>
        <v/>
      </c>
      <c r="AB85" s="3" t="str">
        <f>IF(Downloads_maandcijfers!AB88="", "", Downloads_maandcijfers!AB88)</f>
        <v/>
      </c>
      <c r="AC85" s="3">
        <f>IF(Downloads_maandcijfers!AC88="", "", Downloads_maandcijfers!AC88)</f>
        <v>136.59</v>
      </c>
      <c r="AD85" s="3">
        <f>IF(Downloads_maandcijfers!AD88="", "", Downloads_maandcijfers!AD88)</f>
        <v>353.4</v>
      </c>
      <c r="AE85" s="3">
        <f>IF(Downloads_maandcijfers!AE88="", "", Downloads_maandcijfers!AE88)</f>
        <v>567.33810000000005</v>
      </c>
      <c r="AF85" s="3">
        <f>IF(Downloads_maandcijfers!AF88="", "", Downloads_maandcijfers!AF88)</f>
        <v>8.25</v>
      </c>
      <c r="AG85" s="3" t="str">
        <f>IF(Downloads_maandcijfers!AG88="", "", Downloads_maandcijfers!AG88)</f>
        <v/>
      </c>
      <c r="AH85" s="3">
        <f>IF(Downloads_maandcijfers!AH88="", "", Downloads_maandcijfers!AH88)</f>
        <v>14.785</v>
      </c>
      <c r="AI85" s="3" t="str">
        <f>IF(Downloads_maandcijfers!AI88="", "", Downloads_maandcijfers!AI88)</f>
        <v/>
      </c>
      <c r="AJ85" s="3" t="str">
        <f>IF(Downloads_maandcijfers!AJ88="", "", Downloads_maandcijfers!AJ88)</f>
        <v/>
      </c>
      <c r="AK85" s="3" t="str">
        <f>IF(Downloads_maandcijfers!AK88="", "", Downloads_maandcijfers!AK88)</f>
        <v/>
      </c>
      <c r="AL85" s="3">
        <f>IF(Downloads_maandcijfers!AL88="", "", Downloads_maandcijfers!AL88)</f>
        <v>131.6</v>
      </c>
      <c r="AM85" s="3" t="str">
        <f>IF(Downloads_maandcijfers!AM88="", "", Downloads_maandcijfers!AM88)</f>
        <v/>
      </c>
      <c r="AN85" s="3" t="str">
        <f>IF(Downloads_maandcijfers!AN88="", "", Downloads_maandcijfers!AN88)</f>
        <v/>
      </c>
      <c r="AO85" s="3" t="str">
        <f>IF(Downloads_maandcijfers!AO88="", "", Downloads_maandcijfers!AO88)</f>
        <v/>
      </c>
      <c r="AP85" s="3" t="str">
        <f>IF(Downloads_maandcijfers!AP88="", "", Downloads_maandcijfers!AP88)</f>
        <v/>
      </c>
      <c r="AQ85" s="3" t="str">
        <f>IF(Downloads_maandcijfers!AQ88="", "", Downloads_maandcijfers!AQ88)</f>
        <v/>
      </c>
      <c r="AR85" s="3" t="str">
        <f>IF(Downloads_maandcijfers!AR88="", "", Downloads_maandcijfers!AR88)</f>
        <v/>
      </c>
      <c r="AS85" s="3" t="str">
        <f>IF(Downloads_maandcijfers!AS88="", "", Downloads_maandcijfers!AS88)</f>
        <v/>
      </c>
      <c r="AT85" s="3" t="str">
        <f>IF(Downloads_maandcijfers!AT88="", "", Downloads_maandcijfers!AT88)</f>
        <v/>
      </c>
      <c r="AU85" s="3" t="str">
        <f>IF(Downloads_maandcijfers!AU88="", "", Downloads_maandcijfers!AU88)</f>
        <v/>
      </c>
      <c r="AV85" s="3" t="str">
        <f>IF(Downloads_maandcijfers!AV88="", "", Downloads_maandcijfers!AV88)</f>
        <v/>
      </c>
      <c r="AW85" s="3" t="str">
        <f>IF(Downloads_maandcijfers!AW88="", "", Downloads_maandcijfers!AW88)</f>
        <v/>
      </c>
      <c r="AX85" s="3" t="str">
        <f>IF(Downloads_maandcijfers!AX88="", "", Downloads_maandcijfers!AX88)</f>
        <v/>
      </c>
      <c r="AY85" s="3" t="str">
        <f>IF(Downloads_maandcijfers!AY88="", "", Downloads_maandcijfers!AY88)</f>
        <v/>
      </c>
      <c r="AZ85" s="3" t="str">
        <f>IF(Downloads_maandcijfers!AZ88="", "", Downloads_maandcijfers!AZ88)</f>
        <v/>
      </c>
      <c r="BA85" s="3" t="str">
        <f>IF(Downloads_maandcijfers!BA88="", "", Downloads_maandcijfers!BA88)</f>
        <v/>
      </c>
      <c r="BB85" s="3" t="str">
        <f>IF(Downloads_maandcijfers!BB88="", "", Downloads_maandcijfers!BB88)</f>
        <v/>
      </c>
      <c r="BC85" s="3" t="str">
        <f>IF(Downloads_maandcijfers!BC88="", "", Downloads_maandcijfers!BC88)</f>
        <v/>
      </c>
      <c r="BD85" s="3" t="str">
        <f>IF(Downloads_maandcijfers!BD88="", "", Downloads_maandcijfers!BD88)</f>
        <v/>
      </c>
      <c r="BE85" s="3" t="str">
        <f>IF(Downloads_maandcijfers!BE88="", "", Downloads_maandcijfers!BE88)</f>
        <v/>
      </c>
      <c r="BF85" s="3" t="str">
        <f>IF(Downloads_maandcijfers!BF88="", "", Downloads_maandcijfers!BF88)</f>
        <v/>
      </c>
      <c r="BG85" s="3">
        <f>IF(Downloads_maandcijfers!BG88="", "", Downloads_maandcijfers!BG88)</f>
        <v>9.84</v>
      </c>
      <c r="BH85" s="3">
        <f>IF(Downloads_maandcijfers!BH88="", "", Downloads_maandcijfers!BH88)</f>
        <v>36.859977000000001</v>
      </c>
      <c r="BI85" s="3" t="str">
        <f>IF(Downloads_maandcijfers!BI88="", "", Downloads_maandcijfers!BI88)</f>
        <v/>
      </c>
      <c r="BJ85" s="3" t="str">
        <f>IF(Downloads_maandcijfers!BJ88="", "", Downloads_maandcijfers!BJ88)</f>
        <v/>
      </c>
      <c r="BK85" s="3" t="str">
        <f>IF(Downloads_maandcijfers!BK88="", "", Downloads_maandcijfers!BK88)</f>
        <v/>
      </c>
      <c r="BL85" s="3" t="str">
        <f>IF(Downloads_maandcijfers!BL88="", "", Downloads_maandcijfers!BL88)</f>
        <v/>
      </c>
      <c r="BM85" s="3" t="str">
        <f>IF(Downloads_maandcijfers!BM88="", "", Downloads_maandcijfers!BM88)</f>
        <v/>
      </c>
      <c r="BN85" s="3">
        <f>IF(Downloads_maandcijfers!BN88="", "", Downloads_maandcijfers!BN88)</f>
        <v>7.84</v>
      </c>
      <c r="BO85" s="3">
        <f>IF(Downloads_maandcijfers!BO88="", "", Downloads_maandcijfers!BO88)</f>
        <v>99.762010000000004</v>
      </c>
      <c r="BP85" s="3" t="str">
        <f>IF(Downloads_maandcijfers!BP88="", "", Downloads_maandcijfers!BP88)</f>
        <v/>
      </c>
      <c r="BQ85" s="3">
        <f>IF(Downloads_maandcijfers!BQ88="", "", Downloads_maandcijfers!BQ88)</f>
        <v>101.07299999999999</v>
      </c>
      <c r="BR85" s="3" t="str">
        <f>IF(Downloads_maandcijfers!BR88="", "", Downloads_maandcijfers!BR88)</f>
        <v/>
      </c>
      <c r="BS85" s="3" t="str">
        <f>IF(Downloads_maandcijfers!BS88="", "", Downloads_maandcijfers!BS88)</f>
        <v/>
      </c>
      <c r="BT85" s="3" t="str">
        <f>IF(Downloads_maandcijfers!BT88="", "", Downloads_maandcijfers!BT88)</f>
        <v/>
      </c>
      <c r="BU85" s="3" t="str">
        <f>IF(Downloads_maandcijfers!BU88="", "", Downloads_maandcijfers!BU88)</f>
        <v/>
      </c>
      <c r="BV85" s="3" t="str">
        <f>IF(Downloads_maandcijfers!BV88="", "", Downloads_maandcijfers!BV88)</f>
        <v/>
      </c>
      <c r="BW85" s="3" t="str">
        <f>IF(Downloads_maandcijfers!BW88="", "", Downloads_maandcijfers!BW88)</f>
        <v/>
      </c>
      <c r="BX85" s="3" t="str">
        <f>IF(Downloads_maandcijfers!BX88="", "", Downloads_maandcijfers!BX88)</f>
        <v/>
      </c>
      <c r="BY85" s="3" t="str">
        <f>IF(Downloads_maandcijfers!BY88="", "", Downloads_maandcijfers!BY88)</f>
        <v/>
      </c>
      <c r="BZ85" s="3" t="str">
        <f>IF(Downloads_maandcijfers!BZ88="", "", Downloads_maandcijfers!BZ88)</f>
        <v/>
      </c>
      <c r="CA85" s="3" t="str">
        <f>IF(Downloads_maandcijfers!CA88="", "", Downloads_maandcijfers!CA88)</f>
        <v/>
      </c>
      <c r="CB85" s="3" t="str">
        <f>IF(Downloads_maandcijfers!CB88="", "", Downloads_maandcijfers!CB88)</f>
        <v/>
      </c>
      <c r="CC85" s="3" t="str">
        <f>IF(Downloads_maandcijfers!CC88="", "", Downloads_maandcijfers!CC88)</f>
        <v/>
      </c>
      <c r="CD85" s="3" t="str">
        <f>IF(Downloads_maandcijfers!CD88="", "", Downloads_maandcijfers!CD88)</f>
        <v/>
      </c>
      <c r="CE85" s="3" t="str">
        <f>IF(Downloads_maandcijfers!CE88="", "", Downloads_maandcijfers!CE88)</f>
        <v/>
      </c>
      <c r="CF85" s="3" t="str">
        <f>IF(Downloads_maandcijfers!CF88="", "", Downloads_maandcijfers!CF88)</f>
        <v/>
      </c>
    </row>
    <row r="86" spans="1:84" s="4" customFormat="1" x14ac:dyDescent="0.25">
      <c r="A86" s="1">
        <v>32874</v>
      </c>
      <c r="B86" s="3">
        <f>IF(Downloads_maandcijfers!B89="", "", Downloads_maandcijfers!B89)</f>
        <v>20.5</v>
      </c>
      <c r="C86" s="3">
        <f>IF(Downloads_maandcijfers!C89="", "", Downloads_maandcijfers!C89)</f>
        <v>0.81810000000000005</v>
      </c>
      <c r="D86" s="3">
        <f>IF(Downloads_maandcijfers!D89="", "", Downloads_maandcijfers!D89)</f>
        <v>100.359178</v>
      </c>
      <c r="E86" s="3">
        <f>IF(Downloads_maandcijfers!E89="", "", Downloads_maandcijfers!E89)</f>
        <v>61.936697000000002</v>
      </c>
      <c r="F86" s="3" t="str">
        <f>IF(Downloads_maandcijfers!F89="", "", Downloads_maandcijfers!F89)</f>
        <v/>
      </c>
      <c r="G86" s="3">
        <f>IF(Downloads_maandcijfers!G89="", "", Downloads_maandcijfers!G89)</f>
        <v>7.63</v>
      </c>
      <c r="H86" s="3">
        <f>IF(Downloads_maandcijfers!H89="", "", Downloads_maandcijfers!H89)</f>
        <v>8.43</v>
      </c>
      <c r="I86" s="3" t="str">
        <f>IF(Downloads_maandcijfers!I89="", "", Downloads_maandcijfers!I89)</f>
        <v/>
      </c>
      <c r="J86" s="3">
        <f>IF(Downloads_maandcijfers!J89="", "", Downloads_maandcijfers!J89)</f>
        <v>8.31</v>
      </c>
      <c r="K86" s="3" t="str">
        <f>IF(Downloads_maandcijfers!K89="", "", Downloads_maandcijfers!K89)</f>
        <v/>
      </c>
      <c r="L86" s="3" t="str">
        <f>IF(Downloads_maandcijfers!L89="", "", Downloads_maandcijfers!L89)</f>
        <v/>
      </c>
      <c r="M86" s="3" t="str">
        <f>IF(Downloads_maandcijfers!M89="", "", Downloads_maandcijfers!M89)</f>
        <v/>
      </c>
      <c r="N86" s="3" t="str">
        <f>IF(Downloads_maandcijfers!N89="", "", Downloads_maandcijfers!N89)</f>
        <v/>
      </c>
      <c r="O86" s="3" t="str">
        <f>IF(Downloads_maandcijfers!O89="", "", Downloads_maandcijfers!O89)</f>
        <v/>
      </c>
      <c r="P86" s="3" t="str">
        <f>IF(Downloads_maandcijfers!P89="", "", Downloads_maandcijfers!P89)</f>
        <v/>
      </c>
      <c r="Q86" s="3" t="str">
        <f>IF(Downloads_maandcijfers!Q89="", "", Downloads_maandcijfers!Q89)</f>
        <v/>
      </c>
      <c r="R86" s="3" t="str">
        <f>IF(Downloads_maandcijfers!R89="", "", Downloads_maandcijfers!R89)</f>
        <v/>
      </c>
      <c r="S86" s="3" t="str">
        <f>IF(Downloads_maandcijfers!S89="", "", Downloads_maandcijfers!S89)</f>
        <v/>
      </c>
      <c r="T86" s="3" t="str">
        <f>IF(Downloads_maandcijfers!T89="", "", Downloads_maandcijfers!T89)</f>
        <v/>
      </c>
      <c r="U86" s="3">
        <f>IF(Downloads_maandcijfers!U89="", "", Downloads_maandcijfers!U89)</f>
        <v>-2.2000000000000002</v>
      </c>
      <c r="V86" s="3">
        <f>IF(Downloads_maandcijfers!V89="", "", Downloads_maandcijfers!V89)</f>
        <v>1.02</v>
      </c>
      <c r="W86" s="3" t="str">
        <f>IF(Downloads_maandcijfers!W89="", "", Downloads_maandcijfers!W89)</f>
        <v/>
      </c>
      <c r="X86" s="3">
        <f>IF(Downloads_maandcijfers!X89="", "", Downloads_maandcijfers!X89)</f>
        <v>4.3</v>
      </c>
      <c r="Y86" s="3">
        <f>IF(Downloads_maandcijfers!Y89="", "", Downloads_maandcijfers!Y89)</f>
        <v>1.8</v>
      </c>
      <c r="Z86" s="3">
        <f>IF(Downloads_maandcijfers!Z89="", "", Downloads_maandcijfers!Z89)</f>
        <v>1644</v>
      </c>
      <c r="AA86" s="3" t="str">
        <f>IF(Downloads_maandcijfers!AA89="", "", Downloads_maandcijfers!AA89)</f>
        <v/>
      </c>
      <c r="AB86" s="3" t="str">
        <f>IF(Downloads_maandcijfers!AB89="", "", Downloads_maandcijfers!AB89)</f>
        <v/>
      </c>
      <c r="AC86" s="3">
        <f>IF(Downloads_maandcijfers!AC89="", "", Downloads_maandcijfers!AC89)</f>
        <v>127.39</v>
      </c>
      <c r="AD86" s="3">
        <f>IF(Downloads_maandcijfers!AD89="", "", Downloads_maandcijfers!AD89)</f>
        <v>329.08</v>
      </c>
      <c r="AE86" s="3">
        <f>IF(Downloads_maandcijfers!AE89="", "", Downloads_maandcijfers!AE89)</f>
        <v>539.9443</v>
      </c>
      <c r="AF86" s="3">
        <f>IF(Downloads_maandcijfers!AF89="", "", Downloads_maandcijfers!AF89)</f>
        <v>8.25</v>
      </c>
      <c r="AG86" s="3" t="str">
        <f>IF(Downloads_maandcijfers!AG89="", "", Downloads_maandcijfers!AG89)</f>
        <v/>
      </c>
      <c r="AH86" s="3">
        <f>IF(Downloads_maandcijfers!AH89="", "", Downloads_maandcijfers!AH89)</f>
        <v>14.785</v>
      </c>
      <c r="AI86" s="3" t="str">
        <f>IF(Downloads_maandcijfers!AI89="", "", Downloads_maandcijfers!AI89)</f>
        <v/>
      </c>
      <c r="AJ86" s="3" t="str">
        <f>IF(Downloads_maandcijfers!AJ89="", "", Downloads_maandcijfers!AJ89)</f>
        <v/>
      </c>
      <c r="AK86" s="3" t="str">
        <f>IF(Downloads_maandcijfers!AK89="", "", Downloads_maandcijfers!AK89)</f>
        <v/>
      </c>
      <c r="AL86" s="3">
        <f>IF(Downloads_maandcijfers!AL89="", "", Downloads_maandcijfers!AL89)</f>
        <v>132.1</v>
      </c>
      <c r="AM86" s="3" t="str">
        <f>IF(Downloads_maandcijfers!AM89="", "", Downloads_maandcijfers!AM89)</f>
        <v/>
      </c>
      <c r="AN86" s="3" t="str">
        <f>IF(Downloads_maandcijfers!AN89="", "", Downloads_maandcijfers!AN89)</f>
        <v/>
      </c>
      <c r="AO86" s="3" t="str">
        <f>IF(Downloads_maandcijfers!AO89="", "", Downloads_maandcijfers!AO89)</f>
        <v/>
      </c>
      <c r="AP86" s="3" t="str">
        <f>IF(Downloads_maandcijfers!AP89="", "", Downloads_maandcijfers!AP89)</f>
        <v/>
      </c>
      <c r="AQ86" s="3" t="str">
        <f>IF(Downloads_maandcijfers!AQ89="", "", Downloads_maandcijfers!AQ89)</f>
        <v/>
      </c>
      <c r="AR86" s="3" t="str">
        <f>IF(Downloads_maandcijfers!AR89="", "", Downloads_maandcijfers!AR89)</f>
        <v/>
      </c>
      <c r="AS86" s="3" t="str">
        <f>IF(Downloads_maandcijfers!AS89="", "", Downloads_maandcijfers!AS89)</f>
        <v/>
      </c>
      <c r="AT86" s="3" t="str">
        <f>IF(Downloads_maandcijfers!AT89="", "", Downloads_maandcijfers!AT89)</f>
        <v/>
      </c>
      <c r="AU86" s="3" t="str">
        <f>IF(Downloads_maandcijfers!AU89="", "", Downloads_maandcijfers!AU89)</f>
        <v/>
      </c>
      <c r="AV86" s="3" t="str">
        <f>IF(Downloads_maandcijfers!AV89="", "", Downloads_maandcijfers!AV89)</f>
        <v/>
      </c>
      <c r="AW86" s="3" t="str">
        <f>IF(Downloads_maandcijfers!AW89="", "", Downloads_maandcijfers!AW89)</f>
        <v/>
      </c>
      <c r="AX86" s="3" t="str">
        <f>IF(Downloads_maandcijfers!AX89="", "", Downloads_maandcijfers!AX89)</f>
        <v/>
      </c>
      <c r="AY86" s="3" t="str">
        <f>IF(Downloads_maandcijfers!AY89="", "", Downloads_maandcijfers!AY89)</f>
        <v/>
      </c>
      <c r="AZ86" s="3" t="str">
        <f>IF(Downloads_maandcijfers!AZ89="", "", Downloads_maandcijfers!AZ89)</f>
        <v/>
      </c>
      <c r="BA86" s="3" t="str">
        <f>IF(Downloads_maandcijfers!BA89="", "", Downloads_maandcijfers!BA89)</f>
        <v/>
      </c>
      <c r="BB86" s="3" t="str">
        <f>IF(Downloads_maandcijfers!BB89="", "", Downloads_maandcijfers!BB89)</f>
        <v/>
      </c>
      <c r="BC86" s="3" t="str">
        <f>IF(Downloads_maandcijfers!BC89="", "", Downloads_maandcijfers!BC89)</f>
        <v/>
      </c>
      <c r="BD86" s="3" t="str">
        <f>IF(Downloads_maandcijfers!BD89="", "", Downloads_maandcijfers!BD89)</f>
        <v/>
      </c>
      <c r="BE86" s="3" t="str">
        <f>IF(Downloads_maandcijfers!BE89="", "", Downloads_maandcijfers!BE89)</f>
        <v/>
      </c>
      <c r="BF86" s="3" t="str">
        <f>IF(Downloads_maandcijfers!BF89="", "", Downloads_maandcijfers!BF89)</f>
        <v/>
      </c>
      <c r="BG86" s="3">
        <f>IF(Downloads_maandcijfers!BG89="", "", Downloads_maandcijfers!BG89)</f>
        <v>10.11</v>
      </c>
      <c r="BH86" s="3">
        <f>IF(Downloads_maandcijfers!BH89="", "", Downloads_maandcijfers!BH89)</f>
        <v>30.920652</v>
      </c>
      <c r="BI86" s="3" t="str">
        <f>IF(Downloads_maandcijfers!BI89="", "", Downloads_maandcijfers!BI89)</f>
        <v/>
      </c>
      <c r="BJ86" s="3" t="str">
        <f>IF(Downloads_maandcijfers!BJ89="", "", Downloads_maandcijfers!BJ89)</f>
        <v/>
      </c>
      <c r="BK86" s="3" t="str">
        <f>IF(Downloads_maandcijfers!BK89="", "", Downloads_maandcijfers!BK89)</f>
        <v/>
      </c>
      <c r="BL86" s="3" t="str">
        <f>IF(Downloads_maandcijfers!BL89="", "", Downloads_maandcijfers!BL89)</f>
        <v/>
      </c>
      <c r="BM86" s="3" t="str">
        <f>IF(Downloads_maandcijfers!BM89="", "", Downloads_maandcijfers!BM89)</f>
        <v/>
      </c>
      <c r="BN86" s="3">
        <f>IF(Downloads_maandcijfers!BN89="", "", Downloads_maandcijfers!BN89)</f>
        <v>8.31</v>
      </c>
      <c r="BO86" s="3">
        <f>IF(Downloads_maandcijfers!BO89="", "", Downloads_maandcijfers!BO89)</f>
        <v>99.796059999999997</v>
      </c>
      <c r="BP86" s="3" t="str">
        <f>IF(Downloads_maandcijfers!BP89="", "", Downloads_maandcijfers!BP89)</f>
        <v/>
      </c>
      <c r="BQ86" s="3">
        <f>IF(Downloads_maandcijfers!BQ89="", "", Downloads_maandcijfers!BQ89)</f>
        <v>101.07729999999999</v>
      </c>
      <c r="BR86" s="3" t="str">
        <f>IF(Downloads_maandcijfers!BR89="", "", Downloads_maandcijfers!BR89)</f>
        <v/>
      </c>
      <c r="BS86" s="3" t="str">
        <f>IF(Downloads_maandcijfers!BS89="", "", Downloads_maandcijfers!BS89)</f>
        <v/>
      </c>
      <c r="BT86" s="3" t="str">
        <f>IF(Downloads_maandcijfers!BT89="", "", Downloads_maandcijfers!BT89)</f>
        <v/>
      </c>
      <c r="BU86" s="3" t="str">
        <f>IF(Downloads_maandcijfers!BU89="", "", Downloads_maandcijfers!BU89)</f>
        <v/>
      </c>
      <c r="BV86" s="3" t="str">
        <f>IF(Downloads_maandcijfers!BV89="", "", Downloads_maandcijfers!BV89)</f>
        <v/>
      </c>
      <c r="BW86" s="3" t="str">
        <f>IF(Downloads_maandcijfers!BW89="", "", Downloads_maandcijfers!BW89)</f>
        <v/>
      </c>
      <c r="BX86" s="3" t="str">
        <f>IF(Downloads_maandcijfers!BX89="", "", Downloads_maandcijfers!BX89)</f>
        <v/>
      </c>
      <c r="BY86" s="3" t="str">
        <f>IF(Downloads_maandcijfers!BY89="", "", Downloads_maandcijfers!BY89)</f>
        <v/>
      </c>
      <c r="BZ86" s="3" t="str">
        <f>IF(Downloads_maandcijfers!BZ89="", "", Downloads_maandcijfers!BZ89)</f>
        <v/>
      </c>
      <c r="CA86" s="3" t="str">
        <f>IF(Downloads_maandcijfers!CA89="", "", Downloads_maandcijfers!CA89)</f>
        <v/>
      </c>
      <c r="CB86" s="3" t="str">
        <f>IF(Downloads_maandcijfers!CB89="", "", Downloads_maandcijfers!CB89)</f>
        <v/>
      </c>
      <c r="CC86" s="3" t="str">
        <f>IF(Downloads_maandcijfers!CC89="", "", Downloads_maandcijfers!CC89)</f>
        <v/>
      </c>
      <c r="CD86" s="3" t="str">
        <f>IF(Downloads_maandcijfers!CD89="", "", Downloads_maandcijfers!CD89)</f>
        <v/>
      </c>
      <c r="CE86" s="3" t="str">
        <f>IF(Downloads_maandcijfers!CE89="", "", Downloads_maandcijfers!CE89)</f>
        <v/>
      </c>
      <c r="CF86" s="3" t="str">
        <f>IF(Downloads_maandcijfers!CF89="", "", Downloads_maandcijfers!CF89)</f>
        <v/>
      </c>
    </row>
    <row r="87" spans="1:84" s="4" customFormat="1" x14ac:dyDescent="0.25">
      <c r="A87" s="1">
        <v>32905</v>
      </c>
      <c r="B87" s="3">
        <f>IF(Downloads_maandcijfers!B90="", "", Downloads_maandcijfers!B90)</f>
        <v>19.2</v>
      </c>
      <c r="C87" s="3">
        <f>IF(Downloads_maandcijfers!C90="", "", Downloads_maandcijfers!C90)</f>
        <v>0.82740000000000002</v>
      </c>
      <c r="D87" s="3">
        <f>IF(Downloads_maandcijfers!D90="", "", Downloads_maandcijfers!D90)</f>
        <v>89.590953999999996</v>
      </c>
      <c r="E87" s="3">
        <f>IF(Downloads_maandcijfers!E90="", "", Downloads_maandcijfers!E90)</f>
        <v>93.005258999999995</v>
      </c>
      <c r="F87" s="3">
        <f>IF(Downloads_maandcijfers!F90="", "", Downloads_maandcijfers!F90)</f>
        <v>21.99</v>
      </c>
      <c r="G87" s="3">
        <f>IF(Downloads_maandcijfers!G90="", "", Downloads_maandcijfers!G90)</f>
        <v>8.43</v>
      </c>
      <c r="H87" s="3">
        <f>IF(Downloads_maandcijfers!H90="", "", Downloads_maandcijfers!H90)</f>
        <v>8.51</v>
      </c>
      <c r="I87" s="3" t="str">
        <f>IF(Downloads_maandcijfers!I90="", "", Downloads_maandcijfers!I90)</f>
        <v/>
      </c>
      <c r="J87" s="3">
        <f>IF(Downloads_maandcijfers!J90="", "", Downloads_maandcijfers!J90)</f>
        <v>8.89</v>
      </c>
      <c r="K87" s="3" t="str">
        <f>IF(Downloads_maandcijfers!K90="", "", Downloads_maandcijfers!K90)</f>
        <v/>
      </c>
      <c r="L87" s="3" t="str">
        <f>IF(Downloads_maandcijfers!L90="", "", Downloads_maandcijfers!L90)</f>
        <v/>
      </c>
      <c r="M87" s="3" t="str">
        <f>IF(Downloads_maandcijfers!M90="", "", Downloads_maandcijfers!M90)</f>
        <v/>
      </c>
      <c r="N87" s="3" t="str">
        <f>IF(Downloads_maandcijfers!N90="", "", Downloads_maandcijfers!N90)</f>
        <v/>
      </c>
      <c r="O87" s="3" t="str">
        <f>IF(Downloads_maandcijfers!O90="", "", Downloads_maandcijfers!O90)</f>
        <v/>
      </c>
      <c r="P87" s="3" t="str">
        <f>IF(Downloads_maandcijfers!P90="", "", Downloads_maandcijfers!P90)</f>
        <v/>
      </c>
      <c r="Q87" s="3" t="str">
        <f>IF(Downloads_maandcijfers!Q90="", "", Downloads_maandcijfers!Q90)</f>
        <v/>
      </c>
      <c r="R87" s="3" t="str">
        <f>IF(Downloads_maandcijfers!R90="", "", Downloads_maandcijfers!R90)</f>
        <v/>
      </c>
      <c r="S87" s="3" t="str">
        <f>IF(Downloads_maandcijfers!S90="", "", Downloads_maandcijfers!S90)</f>
        <v/>
      </c>
      <c r="T87" s="3" t="str">
        <f>IF(Downloads_maandcijfers!T90="", "", Downloads_maandcijfers!T90)</f>
        <v/>
      </c>
      <c r="U87" s="3">
        <f>IF(Downloads_maandcijfers!U90="", "", Downloads_maandcijfers!U90)</f>
        <v>-2.1</v>
      </c>
      <c r="V87" s="3">
        <f>IF(Downloads_maandcijfers!V90="", "", Downloads_maandcijfers!V90)</f>
        <v>0.96</v>
      </c>
      <c r="W87" s="3" t="str">
        <f>IF(Downloads_maandcijfers!W90="", "", Downloads_maandcijfers!W90)</f>
        <v/>
      </c>
      <c r="X87" s="3">
        <f>IF(Downloads_maandcijfers!X90="", "", Downloads_maandcijfers!X90)</f>
        <v>3</v>
      </c>
      <c r="Y87" s="3">
        <f>IF(Downloads_maandcijfers!Y90="", "", Downloads_maandcijfers!Y90)</f>
        <v>1.5</v>
      </c>
      <c r="Z87" s="3">
        <f>IF(Downloads_maandcijfers!Z90="", "", Downloads_maandcijfers!Z90)</f>
        <v>1604</v>
      </c>
      <c r="AA87" s="3" t="str">
        <f>IF(Downloads_maandcijfers!AA90="", "", Downloads_maandcijfers!AA90)</f>
        <v/>
      </c>
      <c r="AB87" s="3" t="str">
        <f>IF(Downloads_maandcijfers!AB90="", "", Downloads_maandcijfers!AB90)</f>
        <v/>
      </c>
      <c r="AC87" s="3">
        <f>IF(Downloads_maandcijfers!AC90="", "", Downloads_maandcijfers!AC90)</f>
        <v>120.47</v>
      </c>
      <c r="AD87" s="3">
        <f>IF(Downloads_maandcijfers!AD90="", "", Downloads_maandcijfers!AD90)</f>
        <v>331.89</v>
      </c>
      <c r="AE87" s="3">
        <f>IF(Downloads_maandcijfers!AE90="", "", Downloads_maandcijfers!AE90)</f>
        <v>515.88639999999998</v>
      </c>
      <c r="AF87" s="3">
        <f>IF(Downloads_maandcijfers!AF90="", "", Downloads_maandcijfers!AF90)</f>
        <v>8.25</v>
      </c>
      <c r="AG87" s="3" t="str">
        <f>IF(Downloads_maandcijfers!AG90="", "", Downloads_maandcijfers!AG90)</f>
        <v/>
      </c>
      <c r="AH87" s="3">
        <f>IF(Downloads_maandcijfers!AH90="", "", Downloads_maandcijfers!AH90)</f>
        <v>14.785</v>
      </c>
      <c r="AI87" s="3" t="str">
        <f>IF(Downloads_maandcijfers!AI90="", "", Downloads_maandcijfers!AI90)</f>
        <v/>
      </c>
      <c r="AJ87" s="3" t="str">
        <f>IF(Downloads_maandcijfers!AJ90="", "", Downloads_maandcijfers!AJ90)</f>
        <v/>
      </c>
      <c r="AK87" s="3" t="str">
        <f>IF(Downloads_maandcijfers!AK90="", "", Downloads_maandcijfers!AK90)</f>
        <v/>
      </c>
      <c r="AL87" s="3">
        <f>IF(Downloads_maandcijfers!AL90="", "", Downloads_maandcijfers!AL90)</f>
        <v>132.69999999999999</v>
      </c>
      <c r="AM87" s="3" t="str">
        <f>IF(Downloads_maandcijfers!AM90="", "", Downloads_maandcijfers!AM90)</f>
        <v/>
      </c>
      <c r="AN87" s="3" t="str">
        <f>IF(Downloads_maandcijfers!AN90="", "", Downloads_maandcijfers!AN90)</f>
        <v/>
      </c>
      <c r="AO87" s="3" t="str">
        <f>IF(Downloads_maandcijfers!AO90="", "", Downloads_maandcijfers!AO90)</f>
        <v/>
      </c>
      <c r="AP87" s="3" t="str">
        <f>IF(Downloads_maandcijfers!AP90="", "", Downloads_maandcijfers!AP90)</f>
        <v/>
      </c>
      <c r="AQ87" s="3" t="str">
        <f>IF(Downloads_maandcijfers!AQ90="", "", Downloads_maandcijfers!AQ90)</f>
        <v/>
      </c>
      <c r="AR87" s="3" t="str">
        <f>IF(Downloads_maandcijfers!AR90="", "", Downloads_maandcijfers!AR90)</f>
        <v/>
      </c>
      <c r="AS87" s="3" t="str">
        <f>IF(Downloads_maandcijfers!AS90="", "", Downloads_maandcijfers!AS90)</f>
        <v/>
      </c>
      <c r="AT87" s="3" t="str">
        <f>IF(Downloads_maandcijfers!AT90="", "", Downloads_maandcijfers!AT90)</f>
        <v/>
      </c>
      <c r="AU87" s="3" t="str">
        <f>IF(Downloads_maandcijfers!AU90="", "", Downloads_maandcijfers!AU90)</f>
        <v/>
      </c>
      <c r="AV87" s="3" t="str">
        <f>IF(Downloads_maandcijfers!AV90="", "", Downloads_maandcijfers!AV90)</f>
        <v/>
      </c>
      <c r="AW87" s="3" t="str">
        <f>IF(Downloads_maandcijfers!AW90="", "", Downloads_maandcijfers!AW90)</f>
        <v/>
      </c>
      <c r="AX87" s="3" t="str">
        <f>IF(Downloads_maandcijfers!AX90="", "", Downloads_maandcijfers!AX90)</f>
        <v/>
      </c>
      <c r="AY87" s="3" t="str">
        <f>IF(Downloads_maandcijfers!AY90="", "", Downloads_maandcijfers!AY90)</f>
        <v/>
      </c>
      <c r="AZ87" s="3" t="str">
        <f>IF(Downloads_maandcijfers!AZ90="", "", Downloads_maandcijfers!AZ90)</f>
        <v/>
      </c>
      <c r="BA87" s="3" t="str">
        <f>IF(Downloads_maandcijfers!BA90="", "", Downloads_maandcijfers!BA90)</f>
        <v/>
      </c>
      <c r="BB87" s="3" t="str">
        <f>IF(Downloads_maandcijfers!BB90="", "", Downloads_maandcijfers!BB90)</f>
        <v/>
      </c>
      <c r="BC87" s="3" t="str">
        <f>IF(Downloads_maandcijfers!BC90="", "", Downloads_maandcijfers!BC90)</f>
        <v/>
      </c>
      <c r="BD87" s="3" t="str">
        <f>IF(Downloads_maandcijfers!BD90="", "", Downloads_maandcijfers!BD90)</f>
        <v/>
      </c>
      <c r="BE87" s="3" t="str">
        <f>IF(Downloads_maandcijfers!BE90="", "", Downloads_maandcijfers!BE90)</f>
        <v/>
      </c>
      <c r="BF87" s="3" t="str">
        <f>IF(Downloads_maandcijfers!BF90="", "", Downloads_maandcijfers!BF90)</f>
        <v/>
      </c>
      <c r="BG87" s="3">
        <f>IF(Downloads_maandcijfers!BG90="", "", Downloads_maandcijfers!BG90)</f>
        <v>10.19</v>
      </c>
      <c r="BH87" s="3">
        <f>IF(Downloads_maandcijfers!BH90="", "", Downloads_maandcijfers!BH90)</f>
        <v>30.685625000000002</v>
      </c>
      <c r="BI87" s="3" t="str">
        <f>IF(Downloads_maandcijfers!BI90="", "", Downloads_maandcijfers!BI90)</f>
        <v/>
      </c>
      <c r="BJ87" s="3" t="str">
        <f>IF(Downloads_maandcijfers!BJ90="", "", Downloads_maandcijfers!BJ90)</f>
        <v/>
      </c>
      <c r="BK87" s="3" t="str">
        <f>IF(Downloads_maandcijfers!BK90="", "", Downloads_maandcijfers!BK90)</f>
        <v/>
      </c>
      <c r="BL87" s="3" t="str">
        <f>IF(Downloads_maandcijfers!BL90="", "", Downloads_maandcijfers!BL90)</f>
        <v/>
      </c>
      <c r="BM87" s="3" t="str">
        <f>IF(Downloads_maandcijfers!BM90="", "", Downloads_maandcijfers!BM90)</f>
        <v/>
      </c>
      <c r="BN87" s="3">
        <f>IF(Downloads_maandcijfers!BN90="", "", Downloads_maandcijfers!BN90)</f>
        <v>8.89</v>
      </c>
      <c r="BO87" s="3">
        <f>IF(Downloads_maandcijfers!BO90="", "", Downloads_maandcijfers!BO90)</f>
        <v>99.826440000000005</v>
      </c>
      <c r="BP87" s="3" t="str">
        <f>IF(Downloads_maandcijfers!BP90="", "", Downloads_maandcijfers!BP90)</f>
        <v/>
      </c>
      <c r="BQ87" s="3">
        <f>IF(Downloads_maandcijfers!BQ90="", "", Downloads_maandcijfers!BQ90)</f>
        <v>101.078</v>
      </c>
      <c r="BR87" s="3" t="str">
        <f>IF(Downloads_maandcijfers!BR90="", "", Downloads_maandcijfers!BR90)</f>
        <v/>
      </c>
      <c r="BS87" s="3" t="str">
        <f>IF(Downloads_maandcijfers!BS90="", "", Downloads_maandcijfers!BS90)</f>
        <v/>
      </c>
      <c r="BT87" s="3" t="str">
        <f>IF(Downloads_maandcijfers!BT90="", "", Downloads_maandcijfers!BT90)</f>
        <v/>
      </c>
      <c r="BU87" s="3" t="str">
        <f>IF(Downloads_maandcijfers!BU90="", "", Downloads_maandcijfers!BU90)</f>
        <v/>
      </c>
      <c r="BV87" s="3" t="str">
        <f>IF(Downloads_maandcijfers!BV90="", "", Downloads_maandcijfers!BV90)</f>
        <v/>
      </c>
      <c r="BW87" s="3" t="str">
        <f>IF(Downloads_maandcijfers!BW90="", "", Downloads_maandcijfers!BW90)</f>
        <v/>
      </c>
      <c r="BX87" s="3" t="str">
        <f>IF(Downloads_maandcijfers!BX90="", "", Downloads_maandcijfers!BX90)</f>
        <v/>
      </c>
      <c r="BY87" s="3" t="str">
        <f>IF(Downloads_maandcijfers!BY90="", "", Downloads_maandcijfers!BY90)</f>
        <v/>
      </c>
      <c r="BZ87" s="3" t="str">
        <f>IF(Downloads_maandcijfers!BZ90="", "", Downloads_maandcijfers!BZ90)</f>
        <v/>
      </c>
      <c r="CA87" s="3" t="str">
        <f>IF(Downloads_maandcijfers!CA90="", "", Downloads_maandcijfers!CA90)</f>
        <v/>
      </c>
      <c r="CB87" s="3" t="str">
        <f>IF(Downloads_maandcijfers!CB90="", "", Downloads_maandcijfers!CB90)</f>
        <v/>
      </c>
      <c r="CC87" s="3" t="str">
        <f>IF(Downloads_maandcijfers!CC90="", "", Downloads_maandcijfers!CC90)</f>
        <v/>
      </c>
      <c r="CD87" s="3" t="str">
        <f>IF(Downloads_maandcijfers!CD90="", "", Downloads_maandcijfers!CD90)</f>
        <v/>
      </c>
      <c r="CE87" s="3" t="str">
        <f>IF(Downloads_maandcijfers!CE90="", "", Downloads_maandcijfers!CE90)</f>
        <v/>
      </c>
      <c r="CF87" s="3" t="str">
        <f>IF(Downloads_maandcijfers!CF90="", "", Downloads_maandcijfers!CF90)</f>
        <v/>
      </c>
    </row>
    <row r="88" spans="1:84" s="4" customFormat="1" x14ac:dyDescent="0.25">
      <c r="A88" s="1">
        <v>32933</v>
      </c>
      <c r="B88" s="3">
        <f>IF(Downloads_maandcijfers!B91="", "", Downloads_maandcijfers!B91)</f>
        <v>17.95</v>
      </c>
      <c r="C88" s="3">
        <f>IF(Downloads_maandcijfers!C91="", "", Downloads_maandcijfers!C91)</f>
        <v>0.82520000000000004</v>
      </c>
      <c r="D88" s="3">
        <f>IF(Downloads_maandcijfers!D91="", "", Downloads_maandcijfers!D91)</f>
        <v>86.065289000000007</v>
      </c>
      <c r="E88" s="3">
        <f>IF(Downloads_maandcijfers!E91="", "", Downloads_maandcijfers!E91)</f>
        <v>109.691057</v>
      </c>
      <c r="F88" s="3">
        <f>IF(Downloads_maandcijfers!F91="", "", Downloads_maandcijfers!F91)</f>
        <v>19.73</v>
      </c>
      <c r="G88" s="3">
        <f>IF(Downloads_maandcijfers!G91="", "", Downloads_maandcijfers!G91)</f>
        <v>8.67</v>
      </c>
      <c r="H88" s="3">
        <f>IF(Downloads_maandcijfers!H91="", "", Downloads_maandcijfers!H91)</f>
        <v>8.65</v>
      </c>
      <c r="I88" s="3" t="str">
        <f>IF(Downloads_maandcijfers!I91="", "", Downloads_maandcijfers!I91)</f>
        <v/>
      </c>
      <c r="J88" s="3">
        <f>IF(Downloads_maandcijfers!J91="", "", Downloads_maandcijfers!J91)</f>
        <v>8.66</v>
      </c>
      <c r="K88" s="3" t="str">
        <f>IF(Downloads_maandcijfers!K91="", "", Downloads_maandcijfers!K91)</f>
        <v/>
      </c>
      <c r="L88" s="3" t="str">
        <f>IF(Downloads_maandcijfers!L91="", "", Downloads_maandcijfers!L91)</f>
        <v/>
      </c>
      <c r="M88" s="3" t="str">
        <f>IF(Downloads_maandcijfers!M91="", "", Downloads_maandcijfers!M91)</f>
        <v/>
      </c>
      <c r="N88" s="3" t="str">
        <f>IF(Downloads_maandcijfers!N91="", "", Downloads_maandcijfers!N91)</f>
        <v/>
      </c>
      <c r="O88" s="3" t="str">
        <f>IF(Downloads_maandcijfers!O91="", "", Downloads_maandcijfers!O91)</f>
        <v/>
      </c>
      <c r="P88" s="3" t="str">
        <f>IF(Downloads_maandcijfers!P91="", "", Downloads_maandcijfers!P91)</f>
        <v/>
      </c>
      <c r="Q88" s="3" t="str">
        <f>IF(Downloads_maandcijfers!Q91="", "", Downloads_maandcijfers!Q91)</f>
        <v/>
      </c>
      <c r="R88" s="3" t="str">
        <f>IF(Downloads_maandcijfers!R91="", "", Downloads_maandcijfers!R91)</f>
        <v/>
      </c>
      <c r="S88" s="3" t="str">
        <f>IF(Downloads_maandcijfers!S91="", "", Downloads_maandcijfers!S91)</f>
        <v/>
      </c>
      <c r="T88" s="3" t="str">
        <f>IF(Downloads_maandcijfers!T91="", "", Downloads_maandcijfers!T91)</f>
        <v/>
      </c>
      <c r="U88" s="3">
        <f>IF(Downloads_maandcijfers!U91="", "", Downloads_maandcijfers!U91)</f>
        <v>-3.1</v>
      </c>
      <c r="V88" s="3">
        <f>IF(Downloads_maandcijfers!V91="", "", Downloads_maandcijfers!V91)</f>
        <v>0.96</v>
      </c>
      <c r="W88" s="3" t="str">
        <f>IF(Downloads_maandcijfers!W91="", "", Downloads_maandcijfers!W91)</f>
        <v/>
      </c>
      <c r="X88" s="3">
        <f>IF(Downloads_maandcijfers!X91="", "", Downloads_maandcijfers!X91)</f>
        <v>3.7</v>
      </c>
      <c r="Y88" s="3">
        <f>IF(Downloads_maandcijfers!Y91="", "", Downloads_maandcijfers!Y91)</f>
        <v>0.9</v>
      </c>
      <c r="Z88" s="3">
        <f>IF(Downloads_maandcijfers!Z91="", "", Downloads_maandcijfers!Z91)</f>
        <v>1529</v>
      </c>
      <c r="AA88" s="3" t="str">
        <f>IF(Downloads_maandcijfers!AA91="", "", Downloads_maandcijfers!AA91)</f>
        <v/>
      </c>
      <c r="AB88" s="3" t="str">
        <f>IF(Downloads_maandcijfers!AB91="", "", Downloads_maandcijfers!AB91)</f>
        <v/>
      </c>
      <c r="AC88" s="3">
        <f>IF(Downloads_maandcijfers!AC91="", "", Downloads_maandcijfers!AC91)</f>
        <v>131.04</v>
      </c>
      <c r="AD88" s="3">
        <f>IF(Downloads_maandcijfers!AD91="", "", Downloads_maandcijfers!AD91)</f>
        <v>339.94</v>
      </c>
      <c r="AE88" s="3">
        <f>IF(Downloads_maandcijfers!AE91="", "", Downloads_maandcijfers!AE91)</f>
        <v>483.8177</v>
      </c>
      <c r="AF88" s="3">
        <f>IF(Downloads_maandcijfers!AF91="", "", Downloads_maandcijfers!AF91)</f>
        <v>8.25</v>
      </c>
      <c r="AG88" s="3" t="str">
        <f>IF(Downloads_maandcijfers!AG91="", "", Downloads_maandcijfers!AG91)</f>
        <v/>
      </c>
      <c r="AH88" s="3">
        <f>IF(Downloads_maandcijfers!AH91="", "", Downloads_maandcijfers!AH91)</f>
        <v>14.785</v>
      </c>
      <c r="AI88" s="3" t="str">
        <f>IF(Downloads_maandcijfers!AI91="", "", Downloads_maandcijfers!AI91)</f>
        <v/>
      </c>
      <c r="AJ88" s="3" t="str">
        <f>IF(Downloads_maandcijfers!AJ91="", "", Downloads_maandcijfers!AJ91)</f>
        <v/>
      </c>
      <c r="AK88" s="3" t="str">
        <f>IF(Downloads_maandcijfers!AK91="", "", Downloads_maandcijfers!AK91)</f>
        <v/>
      </c>
      <c r="AL88" s="3">
        <f>IF(Downloads_maandcijfers!AL91="", "", Downloads_maandcijfers!AL91)</f>
        <v>133.5</v>
      </c>
      <c r="AM88" s="3" t="str">
        <f>IF(Downloads_maandcijfers!AM91="", "", Downloads_maandcijfers!AM91)</f>
        <v/>
      </c>
      <c r="AN88" s="3" t="str">
        <f>IF(Downloads_maandcijfers!AN91="", "", Downloads_maandcijfers!AN91)</f>
        <v/>
      </c>
      <c r="AO88" s="3" t="str">
        <f>IF(Downloads_maandcijfers!AO91="", "", Downloads_maandcijfers!AO91)</f>
        <v/>
      </c>
      <c r="AP88" s="3" t="str">
        <f>IF(Downloads_maandcijfers!AP91="", "", Downloads_maandcijfers!AP91)</f>
        <v/>
      </c>
      <c r="AQ88" s="3" t="str">
        <f>IF(Downloads_maandcijfers!AQ91="", "", Downloads_maandcijfers!AQ91)</f>
        <v/>
      </c>
      <c r="AR88" s="3" t="str">
        <f>IF(Downloads_maandcijfers!AR91="", "", Downloads_maandcijfers!AR91)</f>
        <v/>
      </c>
      <c r="AS88" s="3" t="str">
        <f>IF(Downloads_maandcijfers!AS91="", "", Downloads_maandcijfers!AS91)</f>
        <v/>
      </c>
      <c r="AT88" s="3" t="str">
        <f>IF(Downloads_maandcijfers!AT91="", "", Downloads_maandcijfers!AT91)</f>
        <v/>
      </c>
      <c r="AU88" s="3" t="str">
        <f>IF(Downloads_maandcijfers!AU91="", "", Downloads_maandcijfers!AU91)</f>
        <v/>
      </c>
      <c r="AV88" s="3" t="str">
        <f>IF(Downloads_maandcijfers!AV91="", "", Downloads_maandcijfers!AV91)</f>
        <v/>
      </c>
      <c r="AW88" s="3" t="str">
        <f>IF(Downloads_maandcijfers!AW91="", "", Downloads_maandcijfers!AW91)</f>
        <v/>
      </c>
      <c r="AX88" s="3" t="str">
        <f>IF(Downloads_maandcijfers!AX91="", "", Downloads_maandcijfers!AX91)</f>
        <v/>
      </c>
      <c r="AY88" s="3" t="str">
        <f>IF(Downloads_maandcijfers!AY91="", "", Downloads_maandcijfers!AY91)</f>
        <v/>
      </c>
      <c r="AZ88" s="3" t="str">
        <f>IF(Downloads_maandcijfers!AZ91="", "", Downloads_maandcijfers!AZ91)</f>
        <v/>
      </c>
      <c r="BA88" s="3" t="str">
        <f>IF(Downloads_maandcijfers!BA91="", "", Downloads_maandcijfers!BA91)</f>
        <v/>
      </c>
      <c r="BB88" s="3" t="str">
        <f>IF(Downloads_maandcijfers!BB91="", "", Downloads_maandcijfers!BB91)</f>
        <v/>
      </c>
      <c r="BC88" s="3" t="str">
        <f>IF(Downloads_maandcijfers!BC91="", "", Downloads_maandcijfers!BC91)</f>
        <v/>
      </c>
      <c r="BD88" s="3" t="str">
        <f>IF(Downloads_maandcijfers!BD91="", "", Downloads_maandcijfers!BD91)</f>
        <v/>
      </c>
      <c r="BE88" s="3" t="str">
        <f>IF(Downloads_maandcijfers!BE91="", "", Downloads_maandcijfers!BE91)</f>
        <v/>
      </c>
      <c r="BF88" s="3" t="str">
        <f>IF(Downloads_maandcijfers!BF91="", "", Downloads_maandcijfers!BF91)</f>
        <v/>
      </c>
      <c r="BG88" s="3">
        <f>IF(Downloads_maandcijfers!BG91="", "", Downloads_maandcijfers!BG91)</f>
        <v>10.23</v>
      </c>
      <c r="BH88" s="3">
        <f>IF(Downloads_maandcijfers!BH91="", "", Downloads_maandcijfers!BH91)</f>
        <v>36.767009999999999</v>
      </c>
      <c r="BI88" s="3" t="str">
        <f>IF(Downloads_maandcijfers!BI91="", "", Downloads_maandcijfers!BI91)</f>
        <v/>
      </c>
      <c r="BJ88" s="3" t="str">
        <f>IF(Downloads_maandcijfers!BJ91="", "", Downloads_maandcijfers!BJ91)</f>
        <v/>
      </c>
      <c r="BK88" s="3" t="str">
        <f>IF(Downloads_maandcijfers!BK91="", "", Downloads_maandcijfers!BK91)</f>
        <v/>
      </c>
      <c r="BL88" s="3" t="str">
        <f>IF(Downloads_maandcijfers!BL91="", "", Downloads_maandcijfers!BL91)</f>
        <v/>
      </c>
      <c r="BM88" s="3" t="str">
        <f>IF(Downloads_maandcijfers!BM91="", "", Downloads_maandcijfers!BM91)</f>
        <v/>
      </c>
      <c r="BN88" s="3">
        <f>IF(Downloads_maandcijfers!BN91="", "", Downloads_maandcijfers!BN91)</f>
        <v>8.66</v>
      </c>
      <c r="BO88" s="3">
        <f>IF(Downloads_maandcijfers!BO91="", "", Downloads_maandcijfers!BO91)</f>
        <v>99.825839999999999</v>
      </c>
      <c r="BP88" s="3" t="str">
        <f>IF(Downloads_maandcijfers!BP91="", "", Downloads_maandcijfers!BP91)</f>
        <v/>
      </c>
      <c r="BQ88" s="3">
        <f>IF(Downloads_maandcijfers!BQ91="", "", Downloads_maandcijfers!BQ91)</f>
        <v>101.08620000000001</v>
      </c>
      <c r="BR88" s="3" t="str">
        <f>IF(Downloads_maandcijfers!BR91="", "", Downloads_maandcijfers!BR91)</f>
        <v/>
      </c>
      <c r="BS88" s="3" t="str">
        <f>IF(Downloads_maandcijfers!BS91="", "", Downloads_maandcijfers!BS91)</f>
        <v/>
      </c>
      <c r="BT88" s="3" t="str">
        <f>IF(Downloads_maandcijfers!BT91="", "", Downloads_maandcijfers!BT91)</f>
        <v/>
      </c>
      <c r="BU88" s="3" t="str">
        <f>IF(Downloads_maandcijfers!BU91="", "", Downloads_maandcijfers!BU91)</f>
        <v/>
      </c>
      <c r="BV88" s="3" t="str">
        <f>IF(Downloads_maandcijfers!BV91="", "", Downloads_maandcijfers!BV91)</f>
        <v/>
      </c>
      <c r="BW88" s="3" t="str">
        <f>IF(Downloads_maandcijfers!BW91="", "", Downloads_maandcijfers!BW91)</f>
        <v/>
      </c>
      <c r="BX88" s="3" t="str">
        <f>IF(Downloads_maandcijfers!BX91="", "", Downloads_maandcijfers!BX91)</f>
        <v/>
      </c>
      <c r="BY88" s="3" t="str">
        <f>IF(Downloads_maandcijfers!BY91="", "", Downloads_maandcijfers!BY91)</f>
        <v/>
      </c>
      <c r="BZ88" s="3" t="str">
        <f>IF(Downloads_maandcijfers!BZ91="", "", Downloads_maandcijfers!BZ91)</f>
        <v/>
      </c>
      <c r="CA88" s="3" t="str">
        <f>IF(Downloads_maandcijfers!CA91="", "", Downloads_maandcijfers!CA91)</f>
        <v/>
      </c>
      <c r="CB88" s="3" t="str">
        <f>IF(Downloads_maandcijfers!CB91="", "", Downloads_maandcijfers!CB91)</f>
        <v/>
      </c>
      <c r="CC88" s="3" t="str">
        <f>IF(Downloads_maandcijfers!CC91="", "", Downloads_maandcijfers!CC91)</f>
        <v/>
      </c>
      <c r="CD88" s="3" t="str">
        <f>IF(Downloads_maandcijfers!CD91="", "", Downloads_maandcijfers!CD91)</f>
        <v/>
      </c>
      <c r="CE88" s="3" t="str">
        <f>IF(Downloads_maandcijfers!CE91="", "", Downloads_maandcijfers!CE91)</f>
        <v/>
      </c>
      <c r="CF88" s="3" t="str">
        <f>IF(Downloads_maandcijfers!CF91="", "", Downloads_maandcijfers!CF91)</f>
        <v/>
      </c>
    </row>
    <row r="89" spans="1:84" s="4" customFormat="1" x14ac:dyDescent="0.25">
      <c r="A89" s="1">
        <v>32964</v>
      </c>
      <c r="B89" s="3">
        <f>IF(Downloads_maandcijfers!B92="", "", Downloads_maandcijfers!B92)</f>
        <v>16.350000000000001</v>
      </c>
      <c r="C89" s="3">
        <f>IF(Downloads_maandcijfers!C92="", "", Downloads_maandcijfers!C92)</f>
        <v>0.82010000000000005</v>
      </c>
      <c r="D89" s="3">
        <f>IF(Downloads_maandcijfers!D92="", "", Downloads_maandcijfers!D92)</f>
        <v>76.661699999999996</v>
      </c>
      <c r="E89" s="3">
        <f>IF(Downloads_maandcijfers!E92="", "", Downloads_maandcijfers!E92)</f>
        <v>78.421294000000003</v>
      </c>
      <c r="F89" s="3">
        <f>IF(Downloads_maandcijfers!F92="", "", Downloads_maandcijfers!F92)</f>
        <v>19.52</v>
      </c>
      <c r="G89" s="3">
        <f>IF(Downloads_maandcijfers!G92="", "", Downloads_maandcijfers!G92)</f>
        <v>8.6999999999999993</v>
      </c>
      <c r="H89" s="3">
        <f>IF(Downloads_maandcijfers!H92="", "", Downloads_maandcijfers!H92)</f>
        <v>9.0399999999999991</v>
      </c>
      <c r="I89" s="3" t="str">
        <f>IF(Downloads_maandcijfers!I92="", "", Downloads_maandcijfers!I92)</f>
        <v/>
      </c>
      <c r="J89" s="3">
        <f>IF(Downloads_maandcijfers!J92="", "", Downloads_maandcijfers!J92)</f>
        <v>8.99</v>
      </c>
      <c r="K89" s="3" t="str">
        <f>IF(Downloads_maandcijfers!K92="", "", Downloads_maandcijfers!K92)</f>
        <v/>
      </c>
      <c r="L89" s="3" t="str">
        <f>IF(Downloads_maandcijfers!L92="", "", Downloads_maandcijfers!L92)</f>
        <v/>
      </c>
      <c r="M89" s="3" t="str">
        <f>IF(Downloads_maandcijfers!M92="", "", Downloads_maandcijfers!M92)</f>
        <v/>
      </c>
      <c r="N89" s="3" t="str">
        <f>IF(Downloads_maandcijfers!N92="", "", Downloads_maandcijfers!N92)</f>
        <v/>
      </c>
      <c r="O89" s="3" t="str">
        <f>IF(Downloads_maandcijfers!O92="", "", Downloads_maandcijfers!O92)</f>
        <v/>
      </c>
      <c r="P89" s="3" t="str">
        <f>IF(Downloads_maandcijfers!P92="", "", Downloads_maandcijfers!P92)</f>
        <v/>
      </c>
      <c r="Q89" s="3" t="str">
        <f>IF(Downloads_maandcijfers!Q92="", "", Downloads_maandcijfers!Q92)</f>
        <v/>
      </c>
      <c r="R89" s="3" t="str">
        <f>IF(Downloads_maandcijfers!R92="", "", Downloads_maandcijfers!R92)</f>
        <v/>
      </c>
      <c r="S89" s="3" t="str">
        <f>IF(Downloads_maandcijfers!S92="", "", Downloads_maandcijfers!S92)</f>
        <v/>
      </c>
      <c r="T89" s="3" t="str">
        <f>IF(Downloads_maandcijfers!T92="", "", Downloads_maandcijfers!T92)</f>
        <v/>
      </c>
      <c r="U89" s="3">
        <f>IF(Downloads_maandcijfers!U92="", "", Downloads_maandcijfers!U92)</f>
        <v>-2.5</v>
      </c>
      <c r="V89" s="3">
        <f>IF(Downloads_maandcijfers!V92="", "", Downloads_maandcijfers!V92)</f>
        <v>0.9</v>
      </c>
      <c r="W89" s="3" t="str">
        <f>IF(Downloads_maandcijfers!W92="", "", Downloads_maandcijfers!W92)</f>
        <v/>
      </c>
      <c r="X89" s="3">
        <f>IF(Downloads_maandcijfers!X92="", "", Downloads_maandcijfers!X92)</f>
        <v>3.1</v>
      </c>
      <c r="Y89" s="3">
        <f>IF(Downloads_maandcijfers!Y92="", "", Downloads_maandcijfers!Y92)</f>
        <v>0.5</v>
      </c>
      <c r="Z89" s="3">
        <f>IF(Downloads_maandcijfers!Z92="", "", Downloads_maandcijfers!Z92)</f>
        <v>1361</v>
      </c>
      <c r="AA89" s="3" t="str">
        <f>IF(Downloads_maandcijfers!AA92="", "", Downloads_maandcijfers!AA92)</f>
        <v/>
      </c>
      <c r="AB89" s="3" t="str">
        <f>IF(Downloads_maandcijfers!AB92="", "", Downloads_maandcijfers!AB92)</f>
        <v/>
      </c>
      <c r="AC89" s="3">
        <f>IF(Downloads_maandcijfers!AC92="", "", Downloads_maandcijfers!AC92)</f>
        <v>127.53</v>
      </c>
      <c r="AD89" s="3">
        <f>IF(Downloads_maandcijfers!AD92="", "", Downloads_maandcijfers!AD92)</f>
        <v>330.8</v>
      </c>
      <c r="AE89" s="3">
        <f>IF(Downloads_maandcijfers!AE92="", "", Downloads_maandcijfers!AE92)</f>
        <v>475.92219999999998</v>
      </c>
      <c r="AF89" s="3">
        <f>IF(Downloads_maandcijfers!AF92="", "", Downloads_maandcijfers!AF92)</f>
        <v>8.25</v>
      </c>
      <c r="AG89" s="3" t="str">
        <f>IF(Downloads_maandcijfers!AG92="", "", Downloads_maandcijfers!AG92)</f>
        <v/>
      </c>
      <c r="AH89" s="3">
        <f>IF(Downloads_maandcijfers!AH92="", "", Downloads_maandcijfers!AH92)</f>
        <v>14.785</v>
      </c>
      <c r="AI89" s="3" t="str">
        <f>IF(Downloads_maandcijfers!AI92="", "", Downloads_maandcijfers!AI92)</f>
        <v/>
      </c>
      <c r="AJ89" s="3" t="str">
        <f>IF(Downloads_maandcijfers!AJ92="", "", Downloads_maandcijfers!AJ92)</f>
        <v/>
      </c>
      <c r="AK89" s="3" t="str">
        <f>IF(Downloads_maandcijfers!AK92="", "", Downloads_maandcijfers!AK92)</f>
        <v/>
      </c>
      <c r="AL89" s="3">
        <f>IF(Downloads_maandcijfers!AL92="", "", Downloads_maandcijfers!AL92)</f>
        <v>134</v>
      </c>
      <c r="AM89" s="3" t="str">
        <f>IF(Downloads_maandcijfers!AM92="", "", Downloads_maandcijfers!AM92)</f>
        <v/>
      </c>
      <c r="AN89" s="3" t="str">
        <f>IF(Downloads_maandcijfers!AN92="", "", Downloads_maandcijfers!AN92)</f>
        <v/>
      </c>
      <c r="AO89" s="3" t="str">
        <f>IF(Downloads_maandcijfers!AO92="", "", Downloads_maandcijfers!AO92)</f>
        <v/>
      </c>
      <c r="AP89" s="3" t="str">
        <f>IF(Downloads_maandcijfers!AP92="", "", Downloads_maandcijfers!AP92)</f>
        <v/>
      </c>
      <c r="AQ89" s="3" t="str">
        <f>IF(Downloads_maandcijfers!AQ92="", "", Downloads_maandcijfers!AQ92)</f>
        <v/>
      </c>
      <c r="AR89" s="3" t="str">
        <f>IF(Downloads_maandcijfers!AR92="", "", Downloads_maandcijfers!AR92)</f>
        <v/>
      </c>
      <c r="AS89" s="3" t="str">
        <f>IF(Downloads_maandcijfers!AS92="", "", Downloads_maandcijfers!AS92)</f>
        <v/>
      </c>
      <c r="AT89" s="3" t="str">
        <f>IF(Downloads_maandcijfers!AT92="", "", Downloads_maandcijfers!AT92)</f>
        <v/>
      </c>
      <c r="AU89" s="3" t="str">
        <f>IF(Downloads_maandcijfers!AU92="", "", Downloads_maandcijfers!AU92)</f>
        <v/>
      </c>
      <c r="AV89" s="3" t="str">
        <f>IF(Downloads_maandcijfers!AV92="", "", Downloads_maandcijfers!AV92)</f>
        <v/>
      </c>
      <c r="AW89" s="3" t="str">
        <f>IF(Downloads_maandcijfers!AW92="", "", Downloads_maandcijfers!AW92)</f>
        <v/>
      </c>
      <c r="AX89" s="3" t="str">
        <f>IF(Downloads_maandcijfers!AX92="", "", Downloads_maandcijfers!AX92)</f>
        <v/>
      </c>
      <c r="AY89" s="3" t="str">
        <f>IF(Downloads_maandcijfers!AY92="", "", Downloads_maandcijfers!AY92)</f>
        <v/>
      </c>
      <c r="AZ89" s="3" t="str">
        <f>IF(Downloads_maandcijfers!AZ92="", "", Downloads_maandcijfers!AZ92)</f>
        <v/>
      </c>
      <c r="BA89" s="3" t="str">
        <f>IF(Downloads_maandcijfers!BA92="", "", Downloads_maandcijfers!BA92)</f>
        <v/>
      </c>
      <c r="BB89" s="3" t="str">
        <f>IF(Downloads_maandcijfers!BB92="", "", Downloads_maandcijfers!BB92)</f>
        <v/>
      </c>
      <c r="BC89" s="3" t="str">
        <f>IF(Downloads_maandcijfers!BC92="", "", Downloads_maandcijfers!BC92)</f>
        <v/>
      </c>
      <c r="BD89" s="3" t="str">
        <f>IF(Downloads_maandcijfers!BD92="", "", Downloads_maandcijfers!BD92)</f>
        <v/>
      </c>
      <c r="BE89" s="3" t="str">
        <f>IF(Downloads_maandcijfers!BE92="", "", Downloads_maandcijfers!BE92)</f>
        <v/>
      </c>
      <c r="BF89" s="3" t="str">
        <f>IF(Downloads_maandcijfers!BF92="", "", Downloads_maandcijfers!BF92)</f>
        <v/>
      </c>
      <c r="BG89" s="3">
        <f>IF(Downloads_maandcijfers!BG92="", "", Downloads_maandcijfers!BG92)</f>
        <v>10.54</v>
      </c>
      <c r="BH89" s="3">
        <f>IF(Downloads_maandcijfers!BH92="", "", Downloads_maandcijfers!BH92)</f>
        <v>36.441398999999997</v>
      </c>
      <c r="BI89" s="3" t="str">
        <f>IF(Downloads_maandcijfers!BI92="", "", Downloads_maandcijfers!BI92)</f>
        <v/>
      </c>
      <c r="BJ89" s="3" t="str">
        <f>IF(Downloads_maandcijfers!BJ92="", "", Downloads_maandcijfers!BJ92)</f>
        <v/>
      </c>
      <c r="BK89" s="3" t="str">
        <f>IF(Downloads_maandcijfers!BK92="", "", Downloads_maandcijfers!BK92)</f>
        <v/>
      </c>
      <c r="BL89" s="3" t="str">
        <f>IF(Downloads_maandcijfers!BL92="", "", Downloads_maandcijfers!BL92)</f>
        <v/>
      </c>
      <c r="BM89" s="3" t="str">
        <f>IF(Downloads_maandcijfers!BM92="", "", Downloads_maandcijfers!BM92)</f>
        <v/>
      </c>
      <c r="BN89" s="3">
        <f>IF(Downloads_maandcijfers!BN92="", "", Downloads_maandcijfers!BN92)</f>
        <v>8.99</v>
      </c>
      <c r="BO89" s="3">
        <f>IF(Downloads_maandcijfers!BO92="", "", Downloads_maandcijfers!BO92)</f>
        <v>99.750950000000003</v>
      </c>
      <c r="BP89" s="3" t="str">
        <f>IF(Downloads_maandcijfers!BP92="", "", Downloads_maandcijfers!BP92)</f>
        <v/>
      </c>
      <c r="BQ89" s="3">
        <f>IF(Downloads_maandcijfers!BQ92="", "", Downloads_maandcijfers!BQ92)</f>
        <v>101.0958</v>
      </c>
      <c r="BR89" s="3" t="str">
        <f>IF(Downloads_maandcijfers!BR92="", "", Downloads_maandcijfers!BR92)</f>
        <v/>
      </c>
      <c r="BS89" s="3" t="str">
        <f>IF(Downloads_maandcijfers!BS92="", "", Downloads_maandcijfers!BS92)</f>
        <v/>
      </c>
      <c r="BT89" s="3" t="str">
        <f>IF(Downloads_maandcijfers!BT92="", "", Downloads_maandcijfers!BT92)</f>
        <v/>
      </c>
      <c r="BU89" s="3" t="str">
        <f>IF(Downloads_maandcijfers!BU92="", "", Downloads_maandcijfers!BU92)</f>
        <v/>
      </c>
      <c r="BV89" s="3" t="str">
        <f>IF(Downloads_maandcijfers!BV92="", "", Downloads_maandcijfers!BV92)</f>
        <v/>
      </c>
      <c r="BW89" s="3" t="str">
        <f>IF(Downloads_maandcijfers!BW92="", "", Downloads_maandcijfers!BW92)</f>
        <v/>
      </c>
      <c r="BX89" s="3" t="str">
        <f>IF(Downloads_maandcijfers!BX92="", "", Downloads_maandcijfers!BX92)</f>
        <v/>
      </c>
      <c r="BY89" s="3" t="str">
        <f>IF(Downloads_maandcijfers!BY92="", "", Downloads_maandcijfers!BY92)</f>
        <v/>
      </c>
      <c r="BZ89" s="3" t="str">
        <f>IF(Downloads_maandcijfers!BZ92="", "", Downloads_maandcijfers!BZ92)</f>
        <v/>
      </c>
      <c r="CA89" s="3" t="str">
        <f>IF(Downloads_maandcijfers!CA92="", "", Downloads_maandcijfers!CA92)</f>
        <v/>
      </c>
      <c r="CB89" s="3" t="str">
        <f>IF(Downloads_maandcijfers!CB92="", "", Downloads_maandcijfers!CB92)</f>
        <v/>
      </c>
      <c r="CC89" s="3" t="str">
        <f>IF(Downloads_maandcijfers!CC92="", "", Downloads_maandcijfers!CC92)</f>
        <v/>
      </c>
      <c r="CD89" s="3" t="str">
        <f>IF(Downloads_maandcijfers!CD92="", "", Downloads_maandcijfers!CD92)</f>
        <v/>
      </c>
      <c r="CE89" s="3" t="str">
        <f>IF(Downloads_maandcijfers!CE92="", "", Downloads_maandcijfers!CE92)</f>
        <v/>
      </c>
      <c r="CF89" s="3" t="str">
        <f>IF(Downloads_maandcijfers!CF92="", "", Downloads_maandcijfers!CF92)</f>
        <v/>
      </c>
    </row>
    <row r="90" spans="1:84" s="4" customFormat="1" x14ac:dyDescent="0.25">
      <c r="A90" s="1">
        <v>32994</v>
      </c>
      <c r="B90" s="3">
        <f>IF(Downloads_maandcijfers!B93="", "", Downloads_maandcijfers!B93)</f>
        <v>15.3</v>
      </c>
      <c r="C90" s="3">
        <f>IF(Downloads_maandcijfers!C93="", "", Downloads_maandcijfers!C93)</f>
        <v>0.82379999999999998</v>
      </c>
      <c r="D90" s="3">
        <f>IF(Downloads_maandcijfers!D93="", "", Downloads_maandcijfers!D93)</f>
        <v>118.53794600000001</v>
      </c>
      <c r="E90" s="3">
        <f>IF(Downloads_maandcijfers!E93="", "", Downloads_maandcijfers!E93)</f>
        <v>51.542172999999998</v>
      </c>
      <c r="F90" s="3">
        <f>IF(Downloads_maandcijfers!F93="", "", Downloads_maandcijfers!F93)</f>
        <v>17.37</v>
      </c>
      <c r="G90" s="3">
        <f>IF(Downloads_maandcijfers!G93="", "", Downloads_maandcijfers!G93)</f>
        <v>8.74</v>
      </c>
      <c r="H90" s="3">
        <f>IF(Downloads_maandcijfers!H93="", "", Downloads_maandcijfers!H93)</f>
        <v>8.6</v>
      </c>
      <c r="I90" s="3" t="str">
        <f>IF(Downloads_maandcijfers!I93="", "", Downloads_maandcijfers!I93)</f>
        <v/>
      </c>
      <c r="J90" s="3">
        <f>IF(Downloads_maandcijfers!J93="", "", Downloads_maandcijfers!J93)</f>
        <v>8.99</v>
      </c>
      <c r="K90" s="3" t="str">
        <f>IF(Downloads_maandcijfers!K93="", "", Downloads_maandcijfers!K93)</f>
        <v/>
      </c>
      <c r="L90" s="3" t="str">
        <f>IF(Downloads_maandcijfers!L93="", "", Downloads_maandcijfers!L93)</f>
        <v/>
      </c>
      <c r="M90" s="3" t="str">
        <f>IF(Downloads_maandcijfers!M93="", "", Downloads_maandcijfers!M93)</f>
        <v/>
      </c>
      <c r="N90" s="3" t="str">
        <f>IF(Downloads_maandcijfers!N93="", "", Downloads_maandcijfers!N93)</f>
        <v/>
      </c>
      <c r="O90" s="3" t="str">
        <f>IF(Downloads_maandcijfers!O93="", "", Downloads_maandcijfers!O93)</f>
        <v/>
      </c>
      <c r="P90" s="3" t="str">
        <f>IF(Downloads_maandcijfers!P93="", "", Downloads_maandcijfers!P93)</f>
        <v/>
      </c>
      <c r="Q90" s="3" t="str">
        <f>IF(Downloads_maandcijfers!Q93="", "", Downloads_maandcijfers!Q93)</f>
        <v/>
      </c>
      <c r="R90" s="3" t="str">
        <f>IF(Downloads_maandcijfers!R93="", "", Downloads_maandcijfers!R93)</f>
        <v/>
      </c>
      <c r="S90" s="3" t="str">
        <f>IF(Downloads_maandcijfers!S93="", "", Downloads_maandcijfers!S93)</f>
        <v/>
      </c>
      <c r="T90" s="3" t="str">
        <f>IF(Downloads_maandcijfers!T93="", "", Downloads_maandcijfers!T93)</f>
        <v/>
      </c>
      <c r="U90" s="3">
        <f>IF(Downloads_maandcijfers!U93="", "", Downloads_maandcijfers!U93)</f>
        <v>-3.4</v>
      </c>
      <c r="V90" s="3">
        <f>IF(Downloads_maandcijfers!V93="", "", Downloads_maandcijfers!V93)</f>
        <v>0.85</v>
      </c>
      <c r="W90" s="3" t="str">
        <f>IF(Downloads_maandcijfers!W93="", "", Downloads_maandcijfers!W93)</f>
        <v/>
      </c>
      <c r="X90" s="3">
        <f>IF(Downloads_maandcijfers!X93="", "", Downloads_maandcijfers!X93)</f>
        <v>1.8</v>
      </c>
      <c r="Y90" s="3">
        <f>IF(Downloads_maandcijfers!Y93="", "", Downloads_maandcijfers!Y93)</f>
        <v>-1.5</v>
      </c>
      <c r="Z90" s="3">
        <f>IF(Downloads_maandcijfers!Z93="", "", Downloads_maandcijfers!Z93)</f>
        <v>1299</v>
      </c>
      <c r="AA90" s="3" t="str">
        <f>IF(Downloads_maandcijfers!AA93="", "", Downloads_maandcijfers!AA93)</f>
        <v/>
      </c>
      <c r="AB90" s="3" t="str">
        <f>IF(Downloads_maandcijfers!AB93="", "", Downloads_maandcijfers!AB93)</f>
        <v/>
      </c>
      <c r="AC90" s="3">
        <f>IF(Downloads_maandcijfers!AC93="", "", Downloads_maandcijfers!AC93)</f>
        <v>131.07</v>
      </c>
      <c r="AD90" s="3">
        <f>IF(Downloads_maandcijfers!AD93="", "", Downloads_maandcijfers!AD93)</f>
        <v>361.23</v>
      </c>
      <c r="AE90" s="3">
        <f>IF(Downloads_maandcijfers!AE93="", "", Downloads_maandcijfers!AE93)</f>
        <v>525.10050000000001</v>
      </c>
      <c r="AF90" s="3">
        <f>IF(Downloads_maandcijfers!AF93="", "", Downloads_maandcijfers!AF93)</f>
        <v>8.25</v>
      </c>
      <c r="AG90" s="3" t="str">
        <f>IF(Downloads_maandcijfers!AG93="", "", Downloads_maandcijfers!AG93)</f>
        <v/>
      </c>
      <c r="AH90" s="3">
        <f>IF(Downloads_maandcijfers!AH93="", "", Downloads_maandcijfers!AH93)</f>
        <v>14.785</v>
      </c>
      <c r="AI90" s="3" t="str">
        <f>IF(Downloads_maandcijfers!AI93="", "", Downloads_maandcijfers!AI93)</f>
        <v/>
      </c>
      <c r="AJ90" s="3" t="str">
        <f>IF(Downloads_maandcijfers!AJ93="", "", Downloads_maandcijfers!AJ93)</f>
        <v/>
      </c>
      <c r="AK90" s="3" t="str">
        <f>IF(Downloads_maandcijfers!AK93="", "", Downloads_maandcijfers!AK93)</f>
        <v/>
      </c>
      <c r="AL90" s="3">
        <f>IF(Downloads_maandcijfers!AL93="", "", Downloads_maandcijfers!AL93)</f>
        <v>134.4</v>
      </c>
      <c r="AM90" s="3" t="str">
        <f>IF(Downloads_maandcijfers!AM93="", "", Downloads_maandcijfers!AM93)</f>
        <v/>
      </c>
      <c r="AN90" s="3" t="str">
        <f>IF(Downloads_maandcijfers!AN93="", "", Downloads_maandcijfers!AN93)</f>
        <v/>
      </c>
      <c r="AO90" s="3" t="str">
        <f>IF(Downloads_maandcijfers!AO93="", "", Downloads_maandcijfers!AO93)</f>
        <v/>
      </c>
      <c r="AP90" s="3" t="str">
        <f>IF(Downloads_maandcijfers!AP93="", "", Downloads_maandcijfers!AP93)</f>
        <v/>
      </c>
      <c r="AQ90" s="3" t="str">
        <f>IF(Downloads_maandcijfers!AQ93="", "", Downloads_maandcijfers!AQ93)</f>
        <v/>
      </c>
      <c r="AR90" s="3" t="str">
        <f>IF(Downloads_maandcijfers!AR93="", "", Downloads_maandcijfers!AR93)</f>
        <v/>
      </c>
      <c r="AS90" s="3" t="str">
        <f>IF(Downloads_maandcijfers!AS93="", "", Downloads_maandcijfers!AS93)</f>
        <v/>
      </c>
      <c r="AT90" s="3" t="str">
        <f>IF(Downloads_maandcijfers!AT93="", "", Downloads_maandcijfers!AT93)</f>
        <v/>
      </c>
      <c r="AU90" s="3" t="str">
        <f>IF(Downloads_maandcijfers!AU93="", "", Downloads_maandcijfers!AU93)</f>
        <v/>
      </c>
      <c r="AV90" s="3" t="str">
        <f>IF(Downloads_maandcijfers!AV93="", "", Downloads_maandcijfers!AV93)</f>
        <v/>
      </c>
      <c r="AW90" s="3" t="str">
        <f>IF(Downloads_maandcijfers!AW93="", "", Downloads_maandcijfers!AW93)</f>
        <v/>
      </c>
      <c r="AX90" s="3" t="str">
        <f>IF(Downloads_maandcijfers!AX93="", "", Downloads_maandcijfers!AX93)</f>
        <v/>
      </c>
      <c r="AY90" s="3" t="str">
        <f>IF(Downloads_maandcijfers!AY93="", "", Downloads_maandcijfers!AY93)</f>
        <v/>
      </c>
      <c r="AZ90" s="3" t="str">
        <f>IF(Downloads_maandcijfers!AZ93="", "", Downloads_maandcijfers!AZ93)</f>
        <v/>
      </c>
      <c r="BA90" s="3" t="str">
        <f>IF(Downloads_maandcijfers!BA93="", "", Downloads_maandcijfers!BA93)</f>
        <v/>
      </c>
      <c r="BB90" s="3" t="str">
        <f>IF(Downloads_maandcijfers!BB93="", "", Downloads_maandcijfers!BB93)</f>
        <v/>
      </c>
      <c r="BC90" s="3" t="str">
        <f>IF(Downloads_maandcijfers!BC93="", "", Downloads_maandcijfers!BC93)</f>
        <v/>
      </c>
      <c r="BD90" s="3" t="str">
        <f>IF(Downloads_maandcijfers!BD93="", "", Downloads_maandcijfers!BD93)</f>
        <v/>
      </c>
      <c r="BE90" s="3" t="str">
        <f>IF(Downloads_maandcijfers!BE93="", "", Downloads_maandcijfers!BE93)</f>
        <v/>
      </c>
      <c r="BF90" s="3" t="str">
        <f>IF(Downloads_maandcijfers!BF93="", "", Downloads_maandcijfers!BF93)</f>
        <v/>
      </c>
      <c r="BG90" s="3">
        <f>IF(Downloads_maandcijfers!BG93="", "", Downloads_maandcijfers!BG93)</f>
        <v>10.31</v>
      </c>
      <c r="BH90" s="3">
        <f>IF(Downloads_maandcijfers!BH93="", "", Downloads_maandcijfers!BH93)</f>
        <v>37.740569999999998</v>
      </c>
      <c r="BI90" s="3" t="str">
        <f>IF(Downloads_maandcijfers!BI93="", "", Downloads_maandcijfers!BI93)</f>
        <v/>
      </c>
      <c r="BJ90" s="3" t="str">
        <f>IF(Downloads_maandcijfers!BJ93="", "", Downloads_maandcijfers!BJ93)</f>
        <v/>
      </c>
      <c r="BK90" s="3" t="str">
        <f>IF(Downloads_maandcijfers!BK93="", "", Downloads_maandcijfers!BK93)</f>
        <v/>
      </c>
      <c r="BL90" s="3" t="str">
        <f>IF(Downloads_maandcijfers!BL93="", "", Downloads_maandcijfers!BL93)</f>
        <v/>
      </c>
      <c r="BM90" s="3" t="str">
        <f>IF(Downloads_maandcijfers!BM93="", "", Downloads_maandcijfers!BM93)</f>
        <v/>
      </c>
      <c r="BN90" s="3">
        <f>IF(Downloads_maandcijfers!BN93="", "", Downloads_maandcijfers!BN93)</f>
        <v>8.99</v>
      </c>
      <c r="BO90" s="3">
        <f>IF(Downloads_maandcijfers!BO93="", "", Downloads_maandcijfers!BO93)</f>
        <v>99.580150000000003</v>
      </c>
      <c r="BP90" s="3" t="str">
        <f>IF(Downloads_maandcijfers!BP93="", "", Downloads_maandcijfers!BP93)</f>
        <v/>
      </c>
      <c r="BQ90" s="3">
        <f>IF(Downloads_maandcijfers!BQ93="", "", Downloads_maandcijfers!BQ93)</f>
        <v>101.0834</v>
      </c>
      <c r="BR90" s="3" t="str">
        <f>IF(Downloads_maandcijfers!BR93="", "", Downloads_maandcijfers!BR93)</f>
        <v/>
      </c>
      <c r="BS90" s="3" t="str">
        <f>IF(Downloads_maandcijfers!BS93="", "", Downloads_maandcijfers!BS93)</f>
        <v/>
      </c>
      <c r="BT90" s="3" t="str">
        <f>IF(Downloads_maandcijfers!BT93="", "", Downloads_maandcijfers!BT93)</f>
        <v/>
      </c>
      <c r="BU90" s="3" t="str">
        <f>IF(Downloads_maandcijfers!BU93="", "", Downloads_maandcijfers!BU93)</f>
        <v/>
      </c>
      <c r="BV90" s="3" t="str">
        <f>IF(Downloads_maandcijfers!BV93="", "", Downloads_maandcijfers!BV93)</f>
        <v/>
      </c>
      <c r="BW90" s="3" t="str">
        <f>IF(Downloads_maandcijfers!BW93="", "", Downloads_maandcijfers!BW93)</f>
        <v/>
      </c>
      <c r="BX90" s="3" t="str">
        <f>IF(Downloads_maandcijfers!BX93="", "", Downloads_maandcijfers!BX93)</f>
        <v/>
      </c>
      <c r="BY90" s="3" t="str">
        <f>IF(Downloads_maandcijfers!BY93="", "", Downloads_maandcijfers!BY93)</f>
        <v/>
      </c>
      <c r="BZ90" s="3" t="str">
        <f>IF(Downloads_maandcijfers!BZ93="", "", Downloads_maandcijfers!BZ93)</f>
        <v/>
      </c>
      <c r="CA90" s="3" t="str">
        <f>IF(Downloads_maandcijfers!CA93="", "", Downloads_maandcijfers!CA93)</f>
        <v/>
      </c>
      <c r="CB90" s="3" t="str">
        <f>IF(Downloads_maandcijfers!CB93="", "", Downloads_maandcijfers!CB93)</f>
        <v/>
      </c>
      <c r="CC90" s="3" t="str">
        <f>IF(Downloads_maandcijfers!CC93="", "", Downloads_maandcijfers!CC93)</f>
        <v/>
      </c>
      <c r="CD90" s="3" t="str">
        <f>IF(Downloads_maandcijfers!CD93="", "", Downloads_maandcijfers!CD93)</f>
        <v/>
      </c>
      <c r="CE90" s="3" t="str">
        <f>IF(Downloads_maandcijfers!CE93="", "", Downloads_maandcijfers!CE93)</f>
        <v/>
      </c>
      <c r="CF90" s="3" t="str">
        <f>IF(Downloads_maandcijfers!CF93="", "", Downloads_maandcijfers!CF93)</f>
        <v/>
      </c>
    </row>
    <row r="91" spans="1:84" s="4" customFormat="1" x14ac:dyDescent="0.25">
      <c r="A91" s="1">
        <v>33025</v>
      </c>
      <c r="B91" s="3">
        <f>IF(Downloads_maandcijfers!B94="", "", Downloads_maandcijfers!B94)</f>
        <v>15.73</v>
      </c>
      <c r="C91" s="3">
        <f>IF(Downloads_maandcijfers!C94="", "", Downloads_maandcijfers!C94)</f>
        <v>0.80679999999999996</v>
      </c>
      <c r="D91" s="3">
        <f>IF(Downloads_maandcijfers!D94="", "", Downloads_maandcijfers!D94)</f>
        <v>120.526736</v>
      </c>
      <c r="E91" s="3">
        <f>IF(Downloads_maandcijfers!E94="", "", Downloads_maandcijfers!E94)</f>
        <v>82.678780000000003</v>
      </c>
      <c r="F91" s="3">
        <f>IF(Downloads_maandcijfers!F94="", "", Downloads_maandcijfers!F94)</f>
        <v>15.5</v>
      </c>
      <c r="G91" s="3">
        <f>IF(Downloads_maandcijfers!G94="", "", Downloads_maandcijfers!G94)</f>
        <v>8.82</v>
      </c>
      <c r="H91" s="3">
        <f>IF(Downloads_maandcijfers!H94="", "", Downloads_maandcijfers!H94)</f>
        <v>8.43</v>
      </c>
      <c r="I91" s="3" t="str">
        <f>IF(Downloads_maandcijfers!I94="", "", Downloads_maandcijfers!I94)</f>
        <v/>
      </c>
      <c r="J91" s="3">
        <f>IF(Downloads_maandcijfers!J94="", "", Downloads_maandcijfers!J94)</f>
        <v>8.85</v>
      </c>
      <c r="K91" s="3" t="str">
        <f>IF(Downloads_maandcijfers!K94="", "", Downloads_maandcijfers!K94)</f>
        <v/>
      </c>
      <c r="L91" s="3" t="str">
        <f>IF(Downloads_maandcijfers!L94="", "", Downloads_maandcijfers!L94)</f>
        <v/>
      </c>
      <c r="M91" s="3" t="str">
        <f>IF(Downloads_maandcijfers!M94="", "", Downloads_maandcijfers!M94)</f>
        <v/>
      </c>
      <c r="N91" s="3" t="str">
        <f>IF(Downloads_maandcijfers!N94="", "", Downloads_maandcijfers!N94)</f>
        <v/>
      </c>
      <c r="O91" s="3" t="str">
        <f>IF(Downloads_maandcijfers!O94="", "", Downloads_maandcijfers!O94)</f>
        <v/>
      </c>
      <c r="P91" s="3" t="str">
        <f>IF(Downloads_maandcijfers!P94="", "", Downloads_maandcijfers!P94)</f>
        <v/>
      </c>
      <c r="Q91" s="3" t="str">
        <f>IF(Downloads_maandcijfers!Q94="", "", Downloads_maandcijfers!Q94)</f>
        <v/>
      </c>
      <c r="R91" s="3" t="str">
        <f>IF(Downloads_maandcijfers!R94="", "", Downloads_maandcijfers!R94)</f>
        <v/>
      </c>
      <c r="S91" s="3" t="str">
        <f>IF(Downloads_maandcijfers!S94="", "", Downloads_maandcijfers!S94)</f>
        <v/>
      </c>
      <c r="T91" s="3" t="str">
        <f>IF(Downloads_maandcijfers!T94="", "", Downloads_maandcijfers!T94)</f>
        <v/>
      </c>
      <c r="U91" s="3">
        <f>IF(Downloads_maandcijfers!U94="", "", Downloads_maandcijfers!U94)</f>
        <v>-3.2</v>
      </c>
      <c r="V91" s="3">
        <f>IF(Downloads_maandcijfers!V94="", "", Downloads_maandcijfers!V94)</f>
        <v>0.73</v>
      </c>
      <c r="W91" s="3" t="str">
        <f>IF(Downloads_maandcijfers!W94="", "", Downloads_maandcijfers!W94)</f>
        <v/>
      </c>
      <c r="X91" s="3">
        <f>IF(Downloads_maandcijfers!X94="", "", Downloads_maandcijfers!X94)</f>
        <v>1.5</v>
      </c>
      <c r="Y91" s="3">
        <f>IF(Downloads_maandcijfers!Y94="", "", Downloads_maandcijfers!Y94)</f>
        <v>1.4</v>
      </c>
      <c r="Z91" s="3">
        <f>IF(Downloads_maandcijfers!Z94="", "", Downloads_maandcijfers!Z94)</f>
        <v>1089</v>
      </c>
      <c r="AA91" s="3" t="str">
        <f>IF(Downloads_maandcijfers!AA94="", "", Downloads_maandcijfers!AA94)</f>
        <v/>
      </c>
      <c r="AB91" s="3" t="str">
        <f>IF(Downloads_maandcijfers!AB94="", "", Downloads_maandcijfers!AB94)</f>
        <v/>
      </c>
      <c r="AC91" s="3">
        <f>IF(Downloads_maandcijfers!AC94="", "", Downloads_maandcijfers!AC94)</f>
        <v>132.76</v>
      </c>
      <c r="AD91" s="3">
        <f>IF(Downloads_maandcijfers!AD94="", "", Downloads_maandcijfers!AD94)</f>
        <v>358.02</v>
      </c>
      <c r="AE91" s="3">
        <f>IF(Downloads_maandcijfers!AE94="", "", Downloads_maandcijfers!AE94)</f>
        <v>520.40790000000004</v>
      </c>
      <c r="AF91" s="3">
        <f>IF(Downloads_maandcijfers!AF94="", "", Downloads_maandcijfers!AF94)</f>
        <v>8.25</v>
      </c>
      <c r="AG91" s="3" t="str">
        <f>IF(Downloads_maandcijfers!AG94="", "", Downloads_maandcijfers!AG94)</f>
        <v/>
      </c>
      <c r="AH91" s="3">
        <f>IF(Downloads_maandcijfers!AH94="", "", Downloads_maandcijfers!AH94)</f>
        <v>14.785</v>
      </c>
      <c r="AI91" s="3" t="str">
        <f>IF(Downloads_maandcijfers!AI94="", "", Downloads_maandcijfers!AI94)</f>
        <v/>
      </c>
      <c r="AJ91" s="3" t="str">
        <f>IF(Downloads_maandcijfers!AJ94="", "", Downloads_maandcijfers!AJ94)</f>
        <v/>
      </c>
      <c r="AK91" s="3" t="str">
        <f>IF(Downloads_maandcijfers!AK94="", "", Downloads_maandcijfers!AK94)</f>
        <v/>
      </c>
      <c r="AL91" s="3">
        <f>IF(Downloads_maandcijfers!AL94="", "", Downloads_maandcijfers!AL94)</f>
        <v>135.1</v>
      </c>
      <c r="AM91" s="3" t="str">
        <f>IF(Downloads_maandcijfers!AM94="", "", Downloads_maandcijfers!AM94)</f>
        <v/>
      </c>
      <c r="AN91" s="3" t="str">
        <f>IF(Downloads_maandcijfers!AN94="", "", Downloads_maandcijfers!AN94)</f>
        <v/>
      </c>
      <c r="AO91" s="3" t="str">
        <f>IF(Downloads_maandcijfers!AO94="", "", Downloads_maandcijfers!AO94)</f>
        <v/>
      </c>
      <c r="AP91" s="3" t="str">
        <f>IF(Downloads_maandcijfers!AP94="", "", Downloads_maandcijfers!AP94)</f>
        <v/>
      </c>
      <c r="AQ91" s="3" t="str">
        <f>IF(Downloads_maandcijfers!AQ94="", "", Downloads_maandcijfers!AQ94)</f>
        <v/>
      </c>
      <c r="AR91" s="3" t="str">
        <f>IF(Downloads_maandcijfers!AR94="", "", Downloads_maandcijfers!AR94)</f>
        <v/>
      </c>
      <c r="AS91" s="3" t="str">
        <f>IF(Downloads_maandcijfers!AS94="", "", Downloads_maandcijfers!AS94)</f>
        <v/>
      </c>
      <c r="AT91" s="3" t="str">
        <f>IF(Downloads_maandcijfers!AT94="", "", Downloads_maandcijfers!AT94)</f>
        <v/>
      </c>
      <c r="AU91" s="3" t="str">
        <f>IF(Downloads_maandcijfers!AU94="", "", Downloads_maandcijfers!AU94)</f>
        <v/>
      </c>
      <c r="AV91" s="3" t="str">
        <f>IF(Downloads_maandcijfers!AV94="", "", Downloads_maandcijfers!AV94)</f>
        <v/>
      </c>
      <c r="AW91" s="3" t="str">
        <f>IF(Downloads_maandcijfers!AW94="", "", Downloads_maandcijfers!AW94)</f>
        <v/>
      </c>
      <c r="AX91" s="3" t="str">
        <f>IF(Downloads_maandcijfers!AX94="", "", Downloads_maandcijfers!AX94)</f>
        <v/>
      </c>
      <c r="AY91" s="3" t="str">
        <f>IF(Downloads_maandcijfers!AY94="", "", Downloads_maandcijfers!AY94)</f>
        <v/>
      </c>
      <c r="AZ91" s="3" t="str">
        <f>IF(Downloads_maandcijfers!AZ94="", "", Downloads_maandcijfers!AZ94)</f>
        <v/>
      </c>
      <c r="BA91" s="3" t="str">
        <f>IF(Downloads_maandcijfers!BA94="", "", Downloads_maandcijfers!BA94)</f>
        <v/>
      </c>
      <c r="BB91" s="3" t="str">
        <f>IF(Downloads_maandcijfers!BB94="", "", Downloads_maandcijfers!BB94)</f>
        <v/>
      </c>
      <c r="BC91" s="3" t="str">
        <f>IF(Downloads_maandcijfers!BC94="", "", Downloads_maandcijfers!BC94)</f>
        <v/>
      </c>
      <c r="BD91" s="3" t="str">
        <f>IF(Downloads_maandcijfers!BD94="", "", Downloads_maandcijfers!BD94)</f>
        <v/>
      </c>
      <c r="BE91" s="3" t="str">
        <f>IF(Downloads_maandcijfers!BE94="", "", Downloads_maandcijfers!BE94)</f>
        <v/>
      </c>
      <c r="BF91" s="3" t="str">
        <f>IF(Downloads_maandcijfers!BF94="", "", Downloads_maandcijfers!BF94)</f>
        <v/>
      </c>
      <c r="BG91" s="3">
        <f>IF(Downloads_maandcijfers!BG94="", "", Downloads_maandcijfers!BG94)</f>
        <v>10.220000000000001</v>
      </c>
      <c r="BH91" s="3">
        <f>IF(Downloads_maandcijfers!BH94="", "", Downloads_maandcijfers!BH94)</f>
        <v>40.41469</v>
      </c>
      <c r="BI91" s="3" t="str">
        <f>IF(Downloads_maandcijfers!BI94="", "", Downloads_maandcijfers!BI94)</f>
        <v/>
      </c>
      <c r="BJ91" s="3" t="str">
        <f>IF(Downloads_maandcijfers!BJ94="", "", Downloads_maandcijfers!BJ94)</f>
        <v/>
      </c>
      <c r="BK91" s="3" t="str">
        <f>IF(Downloads_maandcijfers!BK94="", "", Downloads_maandcijfers!BK94)</f>
        <v/>
      </c>
      <c r="BL91" s="3" t="str">
        <f>IF(Downloads_maandcijfers!BL94="", "", Downloads_maandcijfers!BL94)</f>
        <v/>
      </c>
      <c r="BM91" s="3" t="str">
        <f>IF(Downloads_maandcijfers!BM94="", "", Downloads_maandcijfers!BM94)</f>
        <v/>
      </c>
      <c r="BN91" s="3">
        <f>IF(Downloads_maandcijfers!BN94="", "", Downloads_maandcijfers!BN94)</f>
        <v>8.85</v>
      </c>
      <c r="BO91" s="3">
        <f>IF(Downloads_maandcijfers!BO94="", "", Downloads_maandcijfers!BO94)</f>
        <v>99.293790000000001</v>
      </c>
      <c r="BP91" s="3" t="str">
        <f>IF(Downloads_maandcijfers!BP94="", "", Downloads_maandcijfers!BP94)</f>
        <v/>
      </c>
      <c r="BQ91" s="3">
        <f>IF(Downloads_maandcijfers!BQ94="", "", Downloads_maandcijfers!BQ94)</f>
        <v>101.02379999999999</v>
      </c>
      <c r="BR91" s="3" t="str">
        <f>IF(Downloads_maandcijfers!BR94="", "", Downloads_maandcijfers!BR94)</f>
        <v/>
      </c>
      <c r="BS91" s="3" t="str">
        <f>IF(Downloads_maandcijfers!BS94="", "", Downloads_maandcijfers!BS94)</f>
        <v/>
      </c>
      <c r="BT91" s="3" t="str">
        <f>IF(Downloads_maandcijfers!BT94="", "", Downloads_maandcijfers!BT94)</f>
        <v/>
      </c>
      <c r="BU91" s="3" t="str">
        <f>IF(Downloads_maandcijfers!BU94="", "", Downloads_maandcijfers!BU94)</f>
        <v/>
      </c>
      <c r="BV91" s="3" t="str">
        <f>IF(Downloads_maandcijfers!BV94="", "", Downloads_maandcijfers!BV94)</f>
        <v/>
      </c>
      <c r="BW91" s="3" t="str">
        <f>IF(Downloads_maandcijfers!BW94="", "", Downloads_maandcijfers!BW94)</f>
        <v/>
      </c>
      <c r="BX91" s="3" t="str">
        <f>IF(Downloads_maandcijfers!BX94="", "", Downloads_maandcijfers!BX94)</f>
        <v/>
      </c>
      <c r="BY91" s="3" t="str">
        <f>IF(Downloads_maandcijfers!BY94="", "", Downloads_maandcijfers!BY94)</f>
        <v/>
      </c>
      <c r="BZ91" s="3" t="str">
        <f>IF(Downloads_maandcijfers!BZ94="", "", Downloads_maandcijfers!BZ94)</f>
        <v/>
      </c>
      <c r="CA91" s="3" t="str">
        <f>IF(Downloads_maandcijfers!CA94="", "", Downloads_maandcijfers!CA94)</f>
        <v/>
      </c>
      <c r="CB91" s="3" t="str">
        <f>IF(Downloads_maandcijfers!CB94="", "", Downloads_maandcijfers!CB94)</f>
        <v/>
      </c>
      <c r="CC91" s="3" t="str">
        <f>IF(Downloads_maandcijfers!CC94="", "", Downloads_maandcijfers!CC94)</f>
        <v/>
      </c>
      <c r="CD91" s="3" t="str">
        <f>IF(Downloads_maandcijfers!CD94="", "", Downloads_maandcijfers!CD94)</f>
        <v/>
      </c>
      <c r="CE91" s="3" t="str">
        <f>IF(Downloads_maandcijfers!CE94="", "", Downloads_maandcijfers!CE94)</f>
        <v/>
      </c>
      <c r="CF91" s="3" t="str">
        <f>IF(Downloads_maandcijfers!CF94="", "", Downloads_maandcijfers!CF94)</f>
        <v/>
      </c>
    </row>
    <row r="92" spans="1:84" s="4" customFormat="1" x14ac:dyDescent="0.25">
      <c r="A92" s="1">
        <v>33055</v>
      </c>
      <c r="B92" s="3">
        <f>IF(Downloads_maandcijfers!B95="", "", Downloads_maandcijfers!B95)</f>
        <v>19.23</v>
      </c>
      <c r="C92" s="3">
        <f>IF(Downloads_maandcijfers!C95="", "", Downloads_maandcijfers!C95)</f>
        <v>0.76859999999999995</v>
      </c>
      <c r="D92" s="3">
        <f>IF(Downloads_maandcijfers!D95="", "", Downloads_maandcijfers!D95)</f>
        <v>111.569621</v>
      </c>
      <c r="E92" s="3">
        <f>IF(Downloads_maandcijfers!E95="", "", Downloads_maandcijfers!E95)</f>
        <v>52.089849999999998</v>
      </c>
      <c r="F92" s="3">
        <f>IF(Downloads_maandcijfers!F95="", "", Downloads_maandcijfers!F95)</f>
        <v>21.11</v>
      </c>
      <c r="G92" s="3">
        <f>IF(Downloads_maandcijfers!G95="", "", Downloads_maandcijfers!G95)</f>
        <v>8.58</v>
      </c>
      <c r="H92" s="3">
        <f>IF(Downloads_maandcijfers!H95="", "", Downloads_maandcijfers!H95)</f>
        <v>8.36</v>
      </c>
      <c r="I92" s="3" t="str">
        <f>IF(Downloads_maandcijfers!I95="", "", Downloads_maandcijfers!I95)</f>
        <v/>
      </c>
      <c r="J92" s="3">
        <f>IF(Downloads_maandcijfers!J95="", "", Downloads_maandcijfers!J95)</f>
        <v>8.7100000000000009</v>
      </c>
      <c r="K92" s="3" t="str">
        <f>IF(Downloads_maandcijfers!K95="", "", Downloads_maandcijfers!K95)</f>
        <v/>
      </c>
      <c r="L92" s="3" t="str">
        <f>IF(Downloads_maandcijfers!L95="", "", Downloads_maandcijfers!L95)</f>
        <v/>
      </c>
      <c r="M92" s="3" t="str">
        <f>IF(Downloads_maandcijfers!M95="", "", Downloads_maandcijfers!M95)</f>
        <v/>
      </c>
      <c r="N92" s="3" t="str">
        <f>IF(Downloads_maandcijfers!N95="", "", Downloads_maandcijfers!N95)</f>
        <v/>
      </c>
      <c r="O92" s="3" t="str">
        <f>IF(Downloads_maandcijfers!O95="", "", Downloads_maandcijfers!O95)</f>
        <v/>
      </c>
      <c r="P92" s="3" t="str">
        <f>IF(Downloads_maandcijfers!P95="", "", Downloads_maandcijfers!P95)</f>
        <v/>
      </c>
      <c r="Q92" s="3" t="str">
        <f>IF(Downloads_maandcijfers!Q95="", "", Downloads_maandcijfers!Q95)</f>
        <v/>
      </c>
      <c r="R92" s="3" t="str">
        <f>IF(Downloads_maandcijfers!R95="", "", Downloads_maandcijfers!R95)</f>
        <v/>
      </c>
      <c r="S92" s="3" t="str">
        <f>IF(Downloads_maandcijfers!S95="", "", Downloads_maandcijfers!S95)</f>
        <v/>
      </c>
      <c r="T92" s="3" t="str">
        <f>IF(Downloads_maandcijfers!T95="", "", Downloads_maandcijfers!T95)</f>
        <v/>
      </c>
      <c r="U92" s="3">
        <f>IF(Downloads_maandcijfers!U95="", "", Downloads_maandcijfers!U95)</f>
        <v>-3</v>
      </c>
      <c r="V92" s="3">
        <f>IF(Downloads_maandcijfers!V95="", "", Downloads_maandcijfers!V95)</f>
        <v>0.7</v>
      </c>
      <c r="W92" s="3" t="str">
        <f>IF(Downloads_maandcijfers!W95="", "", Downloads_maandcijfers!W95)</f>
        <v/>
      </c>
      <c r="X92" s="3">
        <f>IF(Downloads_maandcijfers!X95="", "", Downloads_maandcijfers!X95)</f>
        <v>1.3</v>
      </c>
      <c r="Y92" s="3">
        <f>IF(Downloads_maandcijfers!Y95="", "", Downloads_maandcijfers!Y95)</f>
        <v>-1.2</v>
      </c>
      <c r="Z92" s="3">
        <f>IF(Downloads_maandcijfers!Z95="", "", Downloads_maandcijfers!Z95)</f>
        <v>1165</v>
      </c>
      <c r="AA92" s="3" t="str">
        <f>IF(Downloads_maandcijfers!AA95="", "", Downloads_maandcijfers!AA95)</f>
        <v/>
      </c>
      <c r="AB92" s="3" t="str">
        <f>IF(Downloads_maandcijfers!AB95="", "", Downloads_maandcijfers!AB95)</f>
        <v/>
      </c>
      <c r="AC92" s="3">
        <f>IF(Downloads_maandcijfers!AC95="", "", Downloads_maandcijfers!AC95)</f>
        <v>129.19</v>
      </c>
      <c r="AD92" s="3">
        <f>IF(Downloads_maandcijfers!AD95="", "", Downloads_maandcijfers!AD95)</f>
        <v>356.15</v>
      </c>
      <c r="AE92" s="3">
        <f>IF(Downloads_maandcijfers!AE95="", "", Downloads_maandcijfers!AE95)</f>
        <v>524.17849999999999</v>
      </c>
      <c r="AF92" s="3">
        <f>IF(Downloads_maandcijfers!AF95="", "", Downloads_maandcijfers!AF95)</f>
        <v>8</v>
      </c>
      <c r="AG92" s="3" t="str">
        <f>IF(Downloads_maandcijfers!AG95="", "", Downloads_maandcijfers!AG95)</f>
        <v/>
      </c>
      <c r="AH92" s="3">
        <f>IF(Downloads_maandcijfers!AH95="", "", Downloads_maandcijfers!AH95)</f>
        <v>14.785</v>
      </c>
      <c r="AI92" s="3" t="str">
        <f>IF(Downloads_maandcijfers!AI95="", "", Downloads_maandcijfers!AI95)</f>
        <v/>
      </c>
      <c r="AJ92" s="3" t="str">
        <f>IF(Downloads_maandcijfers!AJ95="", "", Downloads_maandcijfers!AJ95)</f>
        <v/>
      </c>
      <c r="AK92" s="3" t="str">
        <f>IF(Downloads_maandcijfers!AK95="", "", Downloads_maandcijfers!AK95)</f>
        <v/>
      </c>
      <c r="AL92" s="3">
        <f>IF(Downloads_maandcijfers!AL95="", "", Downloads_maandcijfers!AL95)</f>
        <v>135.80000000000001</v>
      </c>
      <c r="AM92" s="3" t="str">
        <f>IF(Downloads_maandcijfers!AM95="", "", Downloads_maandcijfers!AM95)</f>
        <v/>
      </c>
      <c r="AN92" s="3" t="str">
        <f>IF(Downloads_maandcijfers!AN95="", "", Downloads_maandcijfers!AN95)</f>
        <v/>
      </c>
      <c r="AO92" s="3" t="str">
        <f>IF(Downloads_maandcijfers!AO95="", "", Downloads_maandcijfers!AO95)</f>
        <v/>
      </c>
      <c r="AP92" s="3" t="str">
        <f>IF(Downloads_maandcijfers!AP95="", "", Downloads_maandcijfers!AP95)</f>
        <v/>
      </c>
      <c r="AQ92" s="3" t="str">
        <f>IF(Downloads_maandcijfers!AQ95="", "", Downloads_maandcijfers!AQ95)</f>
        <v/>
      </c>
      <c r="AR92" s="3" t="str">
        <f>IF(Downloads_maandcijfers!AR95="", "", Downloads_maandcijfers!AR95)</f>
        <v/>
      </c>
      <c r="AS92" s="3" t="str">
        <f>IF(Downloads_maandcijfers!AS95="", "", Downloads_maandcijfers!AS95)</f>
        <v/>
      </c>
      <c r="AT92" s="3" t="str">
        <f>IF(Downloads_maandcijfers!AT95="", "", Downloads_maandcijfers!AT95)</f>
        <v/>
      </c>
      <c r="AU92" s="3" t="str">
        <f>IF(Downloads_maandcijfers!AU95="", "", Downloads_maandcijfers!AU95)</f>
        <v/>
      </c>
      <c r="AV92" s="3" t="str">
        <f>IF(Downloads_maandcijfers!AV95="", "", Downloads_maandcijfers!AV95)</f>
        <v/>
      </c>
      <c r="AW92" s="3" t="str">
        <f>IF(Downloads_maandcijfers!AW95="", "", Downloads_maandcijfers!AW95)</f>
        <v/>
      </c>
      <c r="AX92" s="3" t="str">
        <f>IF(Downloads_maandcijfers!AX95="", "", Downloads_maandcijfers!AX95)</f>
        <v/>
      </c>
      <c r="AY92" s="3" t="str">
        <f>IF(Downloads_maandcijfers!AY95="", "", Downloads_maandcijfers!AY95)</f>
        <v/>
      </c>
      <c r="AZ92" s="3" t="str">
        <f>IF(Downloads_maandcijfers!AZ95="", "", Downloads_maandcijfers!AZ95)</f>
        <v/>
      </c>
      <c r="BA92" s="3" t="str">
        <f>IF(Downloads_maandcijfers!BA95="", "", Downloads_maandcijfers!BA95)</f>
        <v/>
      </c>
      <c r="BB92" s="3" t="str">
        <f>IF(Downloads_maandcijfers!BB95="", "", Downloads_maandcijfers!BB95)</f>
        <v/>
      </c>
      <c r="BC92" s="3" t="str">
        <f>IF(Downloads_maandcijfers!BC95="", "", Downloads_maandcijfers!BC95)</f>
        <v/>
      </c>
      <c r="BD92" s="3" t="str">
        <f>IF(Downloads_maandcijfers!BD95="", "", Downloads_maandcijfers!BD95)</f>
        <v/>
      </c>
      <c r="BE92" s="3" t="str">
        <f>IF(Downloads_maandcijfers!BE95="", "", Downloads_maandcijfers!BE95)</f>
        <v/>
      </c>
      <c r="BF92" s="3" t="str">
        <f>IF(Downloads_maandcijfers!BF95="", "", Downloads_maandcijfers!BF95)</f>
        <v/>
      </c>
      <c r="BG92" s="3">
        <f>IF(Downloads_maandcijfers!BG95="", "", Downloads_maandcijfers!BG95)</f>
        <v>10.130000000000001</v>
      </c>
      <c r="BH92" s="3">
        <f>IF(Downloads_maandcijfers!BH95="", "", Downloads_maandcijfers!BH95)</f>
        <v>39.868876</v>
      </c>
      <c r="BI92" s="3" t="str">
        <f>IF(Downloads_maandcijfers!BI95="", "", Downloads_maandcijfers!BI95)</f>
        <v/>
      </c>
      <c r="BJ92" s="3" t="str">
        <f>IF(Downloads_maandcijfers!BJ95="", "", Downloads_maandcijfers!BJ95)</f>
        <v/>
      </c>
      <c r="BK92" s="3" t="str">
        <f>IF(Downloads_maandcijfers!BK95="", "", Downloads_maandcijfers!BK95)</f>
        <v/>
      </c>
      <c r="BL92" s="3" t="str">
        <f>IF(Downloads_maandcijfers!BL95="", "", Downloads_maandcijfers!BL95)</f>
        <v/>
      </c>
      <c r="BM92" s="3" t="str">
        <f>IF(Downloads_maandcijfers!BM95="", "", Downloads_maandcijfers!BM95)</f>
        <v/>
      </c>
      <c r="BN92" s="3">
        <f>IF(Downloads_maandcijfers!BN95="", "", Downloads_maandcijfers!BN95)</f>
        <v>8.7100000000000009</v>
      </c>
      <c r="BO92" s="3">
        <f>IF(Downloads_maandcijfers!BO95="", "", Downloads_maandcijfers!BO95)</f>
        <v>98.897599999999997</v>
      </c>
      <c r="BP92" s="3" t="str">
        <f>IF(Downloads_maandcijfers!BP95="", "", Downloads_maandcijfers!BP95)</f>
        <v/>
      </c>
      <c r="BQ92" s="3">
        <f>IF(Downloads_maandcijfers!BQ95="", "", Downloads_maandcijfers!BQ95)</f>
        <v>100.9091</v>
      </c>
      <c r="BR92" s="3" t="str">
        <f>IF(Downloads_maandcijfers!BR95="", "", Downloads_maandcijfers!BR95)</f>
        <v/>
      </c>
      <c r="BS92" s="3" t="str">
        <f>IF(Downloads_maandcijfers!BS95="", "", Downloads_maandcijfers!BS95)</f>
        <v/>
      </c>
      <c r="BT92" s="3" t="str">
        <f>IF(Downloads_maandcijfers!BT95="", "", Downloads_maandcijfers!BT95)</f>
        <v/>
      </c>
      <c r="BU92" s="3" t="str">
        <f>IF(Downloads_maandcijfers!BU95="", "", Downloads_maandcijfers!BU95)</f>
        <v/>
      </c>
      <c r="BV92" s="3" t="str">
        <f>IF(Downloads_maandcijfers!BV95="", "", Downloads_maandcijfers!BV95)</f>
        <v/>
      </c>
      <c r="BW92" s="3" t="str">
        <f>IF(Downloads_maandcijfers!BW95="", "", Downloads_maandcijfers!BW95)</f>
        <v/>
      </c>
      <c r="BX92" s="3" t="str">
        <f>IF(Downloads_maandcijfers!BX95="", "", Downloads_maandcijfers!BX95)</f>
        <v/>
      </c>
      <c r="BY92" s="3" t="str">
        <f>IF(Downloads_maandcijfers!BY95="", "", Downloads_maandcijfers!BY95)</f>
        <v/>
      </c>
      <c r="BZ92" s="3" t="str">
        <f>IF(Downloads_maandcijfers!BZ95="", "", Downloads_maandcijfers!BZ95)</f>
        <v/>
      </c>
      <c r="CA92" s="3" t="str">
        <f>IF(Downloads_maandcijfers!CA95="", "", Downloads_maandcijfers!CA95)</f>
        <v/>
      </c>
      <c r="CB92" s="3" t="str">
        <f>IF(Downloads_maandcijfers!CB95="", "", Downloads_maandcijfers!CB95)</f>
        <v/>
      </c>
      <c r="CC92" s="3" t="str">
        <f>IF(Downloads_maandcijfers!CC95="", "", Downloads_maandcijfers!CC95)</f>
        <v/>
      </c>
      <c r="CD92" s="3" t="str">
        <f>IF(Downloads_maandcijfers!CD95="", "", Downloads_maandcijfers!CD95)</f>
        <v/>
      </c>
      <c r="CE92" s="3" t="str">
        <f>IF(Downloads_maandcijfers!CE95="", "", Downloads_maandcijfers!CE95)</f>
        <v/>
      </c>
      <c r="CF92" s="3" t="str">
        <f>IF(Downloads_maandcijfers!CF95="", "", Downloads_maandcijfers!CF95)</f>
        <v/>
      </c>
    </row>
    <row r="93" spans="1:84" s="4" customFormat="1" x14ac:dyDescent="0.25">
      <c r="A93" s="1">
        <v>33086</v>
      </c>
      <c r="B93" s="3">
        <f>IF(Downloads_maandcijfers!B96="", "", Downloads_maandcijfers!B96)</f>
        <v>27.8</v>
      </c>
      <c r="C93" s="3">
        <f>IF(Downloads_maandcijfers!C96="", "", Downloads_maandcijfers!C96)</f>
        <v>0.75890000000000002</v>
      </c>
      <c r="D93" s="3">
        <f>IF(Downloads_maandcijfers!D96="", "", Downloads_maandcijfers!D96)</f>
        <v>142.16523900000001</v>
      </c>
      <c r="E93" s="3">
        <f>IF(Downloads_maandcijfers!E96="", "", Downloads_maandcijfers!E96)</f>
        <v>45.300538000000003</v>
      </c>
      <c r="F93" s="3">
        <f>IF(Downloads_maandcijfers!F96="", "", Downloads_maandcijfers!F96)</f>
        <v>29.9</v>
      </c>
      <c r="G93" s="3">
        <f>IF(Downloads_maandcijfers!G96="", "", Downloads_maandcijfers!G96)</f>
        <v>8.9</v>
      </c>
      <c r="H93" s="3">
        <f>IF(Downloads_maandcijfers!H96="", "", Downloads_maandcijfers!H96)</f>
        <v>8.86</v>
      </c>
      <c r="I93" s="3" t="str">
        <f>IF(Downloads_maandcijfers!I96="", "", Downloads_maandcijfers!I96)</f>
        <v/>
      </c>
      <c r="J93" s="3">
        <f>IF(Downloads_maandcijfers!J96="", "", Downloads_maandcijfers!J96)</f>
        <v>9.07</v>
      </c>
      <c r="K93" s="3" t="str">
        <f>IF(Downloads_maandcijfers!K96="", "", Downloads_maandcijfers!K96)</f>
        <v/>
      </c>
      <c r="L93" s="3" t="str">
        <f>IF(Downloads_maandcijfers!L96="", "", Downloads_maandcijfers!L96)</f>
        <v/>
      </c>
      <c r="M93" s="3" t="str">
        <f>IF(Downloads_maandcijfers!M96="", "", Downloads_maandcijfers!M96)</f>
        <v/>
      </c>
      <c r="N93" s="3" t="str">
        <f>IF(Downloads_maandcijfers!N96="", "", Downloads_maandcijfers!N96)</f>
        <v/>
      </c>
      <c r="O93" s="3" t="str">
        <f>IF(Downloads_maandcijfers!O96="", "", Downloads_maandcijfers!O96)</f>
        <v/>
      </c>
      <c r="P93" s="3" t="str">
        <f>IF(Downloads_maandcijfers!P96="", "", Downloads_maandcijfers!P96)</f>
        <v/>
      </c>
      <c r="Q93" s="3" t="str">
        <f>IF(Downloads_maandcijfers!Q96="", "", Downloads_maandcijfers!Q96)</f>
        <v/>
      </c>
      <c r="R93" s="3" t="str">
        <f>IF(Downloads_maandcijfers!R96="", "", Downloads_maandcijfers!R96)</f>
        <v/>
      </c>
      <c r="S93" s="3" t="str">
        <f>IF(Downloads_maandcijfers!S96="", "", Downloads_maandcijfers!S96)</f>
        <v/>
      </c>
      <c r="T93" s="3" t="str">
        <f>IF(Downloads_maandcijfers!T96="", "", Downloads_maandcijfers!T96)</f>
        <v/>
      </c>
      <c r="U93" s="3">
        <f>IF(Downloads_maandcijfers!U96="", "", Downloads_maandcijfers!U96)</f>
        <v>-3.4</v>
      </c>
      <c r="V93" s="3">
        <f>IF(Downloads_maandcijfers!V96="", "", Downloads_maandcijfers!V96)</f>
        <v>0.61</v>
      </c>
      <c r="W93" s="3" t="str">
        <f>IF(Downloads_maandcijfers!W96="", "", Downloads_maandcijfers!W96)</f>
        <v/>
      </c>
      <c r="X93" s="3">
        <f>IF(Downloads_maandcijfers!X96="", "", Downloads_maandcijfers!X96)</f>
        <v>0.3</v>
      </c>
      <c r="Y93" s="3">
        <f>IF(Downloads_maandcijfers!Y96="", "", Downloads_maandcijfers!Y96)</f>
        <v>0</v>
      </c>
      <c r="Z93" s="3">
        <f>IF(Downloads_maandcijfers!Z96="", "", Downloads_maandcijfers!Z96)</f>
        <v>1208</v>
      </c>
      <c r="AA93" s="3" t="str">
        <f>IF(Downloads_maandcijfers!AA96="", "", Downloads_maandcijfers!AA96)</f>
        <v/>
      </c>
      <c r="AB93" s="3" t="str">
        <f>IF(Downloads_maandcijfers!AB96="", "", Downloads_maandcijfers!AB96)</f>
        <v/>
      </c>
      <c r="AC93" s="3">
        <f>IF(Downloads_maandcijfers!AC96="", "", Downloads_maandcijfers!AC96)</f>
        <v>112.81</v>
      </c>
      <c r="AD93" s="3">
        <f>IF(Downloads_maandcijfers!AD96="", "", Downloads_maandcijfers!AD96)</f>
        <v>322.56</v>
      </c>
      <c r="AE93" s="3">
        <f>IF(Downloads_maandcijfers!AE96="", "", Downloads_maandcijfers!AE96)</f>
        <v>474.12920000000003</v>
      </c>
      <c r="AF93" s="3">
        <f>IF(Downloads_maandcijfers!AF96="", "", Downloads_maandcijfers!AF96)</f>
        <v>8</v>
      </c>
      <c r="AG93" s="3" t="str">
        <f>IF(Downloads_maandcijfers!AG96="", "", Downloads_maandcijfers!AG96)</f>
        <v/>
      </c>
      <c r="AH93" s="3">
        <f>IF(Downloads_maandcijfers!AH96="", "", Downloads_maandcijfers!AH96)</f>
        <v>14.785</v>
      </c>
      <c r="AI93" s="3" t="str">
        <f>IF(Downloads_maandcijfers!AI96="", "", Downloads_maandcijfers!AI96)</f>
        <v/>
      </c>
      <c r="AJ93" s="3" t="str">
        <f>IF(Downloads_maandcijfers!AJ96="", "", Downloads_maandcijfers!AJ96)</f>
        <v/>
      </c>
      <c r="AK93" s="3" t="str">
        <f>IF(Downloads_maandcijfers!AK96="", "", Downloads_maandcijfers!AK96)</f>
        <v/>
      </c>
      <c r="AL93" s="3">
        <f>IF(Downloads_maandcijfers!AL96="", "", Downloads_maandcijfers!AL96)</f>
        <v>136.6</v>
      </c>
      <c r="AM93" s="3" t="str">
        <f>IF(Downloads_maandcijfers!AM96="", "", Downloads_maandcijfers!AM96)</f>
        <v/>
      </c>
      <c r="AN93" s="3" t="str">
        <f>IF(Downloads_maandcijfers!AN96="", "", Downloads_maandcijfers!AN96)</f>
        <v/>
      </c>
      <c r="AO93" s="3" t="str">
        <f>IF(Downloads_maandcijfers!AO96="", "", Downloads_maandcijfers!AO96)</f>
        <v/>
      </c>
      <c r="AP93" s="3" t="str">
        <f>IF(Downloads_maandcijfers!AP96="", "", Downloads_maandcijfers!AP96)</f>
        <v/>
      </c>
      <c r="AQ93" s="3" t="str">
        <f>IF(Downloads_maandcijfers!AQ96="", "", Downloads_maandcijfers!AQ96)</f>
        <v/>
      </c>
      <c r="AR93" s="3" t="str">
        <f>IF(Downloads_maandcijfers!AR96="", "", Downloads_maandcijfers!AR96)</f>
        <v/>
      </c>
      <c r="AS93" s="3" t="str">
        <f>IF(Downloads_maandcijfers!AS96="", "", Downloads_maandcijfers!AS96)</f>
        <v/>
      </c>
      <c r="AT93" s="3" t="str">
        <f>IF(Downloads_maandcijfers!AT96="", "", Downloads_maandcijfers!AT96)</f>
        <v/>
      </c>
      <c r="AU93" s="3" t="str">
        <f>IF(Downloads_maandcijfers!AU96="", "", Downloads_maandcijfers!AU96)</f>
        <v/>
      </c>
      <c r="AV93" s="3" t="str">
        <f>IF(Downloads_maandcijfers!AV96="", "", Downloads_maandcijfers!AV96)</f>
        <v/>
      </c>
      <c r="AW93" s="3" t="str">
        <f>IF(Downloads_maandcijfers!AW96="", "", Downloads_maandcijfers!AW96)</f>
        <v/>
      </c>
      <c r="AX93" s="3" t="str">
        <f>IF(Downloads_maandcijfers!AX96="", "", Downloads_maandcijfers!AX96)</f>
        <v/>
      </c>
      <c r="AY93" s="3" t="str">
        <f>IF(Downloads_maandcijfers!AY96="", "", Downloads_maandcijfers!AY96)</f>
        <v/>
      </c>
      <c r="AZ93" s="3" t="str">
        <f>IF(Downloads_maandcijfers!AZ96="", "", Downloads_maandcijfers!AZ96)</f>
        <v/>
      </c>
      <c r="BA93" s="3" t="str">
        <f>IF(Downloads_maandcijfers!BA96="", "", Downloads_maandcijfers!BA96)</f>
        <v/>
      </c>
      <c r="BB93" s="3" t="str">
        <f>IF(Downloads_maandcijfers!BB96="", "", Downloads_maandcijfers!BB96)</f>
        <v/>
      </c>
      <c r="BC93" s="3" t="str">
        <f>IF(Downloads_maandcijfers!BC96="", "", Downloads_maandcijfers!BC96)</f>
        <v/>
      </c>
      <c r="BD93" s="3" t="str">
        <f>IF(Downloads_maandcijfers!BD96="", "", Downloads_maandcijfers!BD96)</f>
        <v/>
      </c>
      <c r="BE93" s="3" t="str">
        <f>IF(Downloads_maandcijfers!BE96="", "", Downloads_maandcijfers!BE96)</f>
        <v/>
      </c>
      <c r="BF93" s="3" t="str">
        <f>IF(Downloads_maandcijfers!BF96="", "", Downloads_maandcijfers!BF96)</f>
        <v/>
      </c>
      <c r="BG93" s="3">
        <f>IF(Downloads_maandcijfers!BG96="", "", Downloads_maandcijfers!BG96)</f>
        <v>10.55</v>
      </c>
      <c r="BH93" s="3">
        <f>IF(Downloads_maandcijfers!BH96="", "", Downloads_maandcijfers!BH96)</f>
        <v>34.012132000000001</v>
      </c>
      <c r="BI93" s="3" t="str">
        <f>IF(Downloads_maandcijfers!BI96="", "", Downloads_maandcijfers!BI96)</f>
        <v/>
      </c>
      <c r="BJ93" s="3" t="str">
        <f>IF(Downloads_maandcijfers!BJ96="", "", Downloads_maandcijfers!BJ96)</f>
        <v/>
      </c>
      <c r="BK93" s="3" t="str">
        <f>IF(Downloads_maandcijfers!BK96="", "", Downloads_maandcijfers!BK96)</f>
        <v/>
      </c>
      <c r="BL93" s="3" t="str">
        <f>IF(Downloads_maandcijfers!BL96="", "", Downloads_maandcijfers!BL96)</f>
        <v/>
      </c>
      <c r="BM93" s="3" t="str">
        <f>IF(Downloads_maandcijfers!BM96="", "", Downloads_maandcijfers!BM96)</f>
        <v/>
      </c>
      <c r="BN93" s="3">
        <f>IF(Downloads_maandcijfers!BN96="", "", Downloads_maandcijfers!BN96)</f>
        <v>9.07</v>
      </c>
      <c r="BO93" s="3">
        <f>IF(Downloads_maandcijfers!BO96="", "", Downloads_maandcijfers!BO96)</f>
        <v>98.422830000000005</v>
      </c>
      <c r="BP93" s="3" t="str">
        <f>IF(Downloads_maandcijfers!BP96="", "", Downloads_maandcijfers!BP96)</f>
        <v/>
      </c>
      <c r="BQ93" s="3">
        <f>IF(Downloads_maandcijfers!BQ96="", "", Downloads_maandcijfers!BQ96)</f>
        <v>100.73569999999999</v>
      </c>
      <c r="BR93" s="3" t="str">
        <f>IF(Downloads_maandcijfers!BR96="", "", Downloads_maandcijfers!BR96)</f>
        <v/>
      </c>
      <c r="BS93" s="3" t="str">
        <f>IF(Downloads_maandcijfers!BS96="", "", Downloads_maandcijfers!BS96)</f>
        <v/>
      </c>
      <c r="BT93" s="3" t="str">
        <f>IF(Downloads_maandcijfers!BT96="", "", Downloads_maandcijfers!BT96)</f>
        <v/>
      </c>
      <c r="BU93" s="3" t="str">
        <f>IF(Downloads_maandcijfers!BU96="", "", Downloads_maandcijfers!BU96)</f>
        <v/>
      </c>
      <c r="BV93" s="3" t="str">
        <f>IF(Downloads_maandcijfers!BV96="", "", Downloads_maandcijfers!BV96)</f>
        <v/>
      </c>
      <c r="BW93" s="3" t="str">
        <f>IF(Downloads_maandcijfers!BW96="", "", Downloads_maandcijfers!BW96)</f>
        <v/>
      </c>
      <c r="BX93" s="3" t="str">
        <f>IF(Downloads_maandcijfers!BX96="", "", Downloads_maandcijfers!BX96)</f>
        <v/>
      </c>
      <c r="BY93" s="3" t="str">
        <f>IF(Downloads_maandcijfers!BY96="", "", Downloads_maandcijfers!BY96)</f>
        <v/>
      </c>
      <c r="BZ93" s="3" t="str">
        <f>IF(Downloads_maandcijfers!BZ96="", "", Downloads_maandcijfers!BZ96)</f>
        <v/>
      </c>
      <c r="CA93" s="3" t="str">
        <f>IF(Downloads_maandcijfers!CA96="", "", Downloads_maandcijfers!CA96)</f>
        <v/>
      </c>
      <c r="CB93" s="3" t="str">
        <f>IF(Downloads_maandcijfers!CB96="", "", Downloads_maandcijfers!CB96)</f>
        <v/>
      </c>
      <c r="CC93" s="3" t="str">
        <f>IF(Downloads_maandcijfers!CC96="", "", Downloads_maandcijfers!CC96)</f>
        <v/>
      </c>
      <c r="CD93" s="3" t="str">
        <f>IF(Downloads_maandcijfers!CD96="", "", Downloads_maandcijfers!CD96)</f>
        <v/>
      </c>
      <c r="CE93" s="3" t="str">
        <f>IF(Downloads_maandcijfers!CE96="", "", Downloads_maandcijfers!CE96)</f>
        <v/>
      </c>
      <c r="CF93" s="3" t="str">
        <f>IF(Downloads_maandcijfers!CF96="", "", Downloads_maandcijfers!CF96)</f>
        <v/>
      </c>
    </row>
    <row r="94" spans="1:84" s="4" customFormat="1" x14ac:dyDescent="0.25">
      <c r="A94" s="1">
        <v>33117</v>
      </c>
      <c r="B94" s="3">
        <f>IF(Downloads_maandcijfers!B97="", "", Downloads_maandcijfers!B97)</f>
        <v>41</v>
      </c>
      <c r="C94" s="3">
        <f>IF(Downloads_maandcijfers!C97="", "", Downloads_maandcijfers!C97)</f>
        <v>0.75819999999999999</v>
      </c>
      <c r="D94" s="3">
        <f>IF(Downloads_maandcijfers!D97="", "", Downloads_maandcijfers!D97)</f>
        <v>157.69528500000001</v>
      </c>
      <c r="E94" s="3">
        <f>IF(Downloads_maandcijfers!E97="", "", Downloads_maandcijfers!E97)</f>
        <v>128.50285600000001</v>
      </c>
      <c r="F94" s="3">
        <f>IF(Downloads_maandcijfers!F97="", "", Downloads_maandcijfers!F97)</f>
        <v>29.11</v>
      </c>
      <c r="G94" s="3">
        <f>IF(Downloads_maandcijfers!G97="", "", Downloads_maandcijfers!G97)</f>
        <v>9.09</v>
      </c>
      <c r="H94" s="3">
        <f>IF(Downloads_maandcijfers!H97="", "", Downloads_maandcijfers!H97)</f>
        <v>8.82</v>
      </c>
      <c r="I94" s="3" t="str">
        <f>IF(Downloads_maandcijfers!I97="", "", Downloads_maandcijfers!I97)</f>
        <v/>
      </c>
      <c r="J94" s="3">
        <f>IF(Downloads_maandcijfers!J97="", "", Downloads_maandcijfers!J97)</f>
        <v>9.31</v>
      </c>
      <c r="K94" s="3" t="str">
        <f>IF(Downloads_maandcijfers!K97="", "", Downloads_maandcijfers!K97)</f>
        <v/>
      </c>
      <c r="L94" s="3" t="str">
        <f>IF(Downloads_maandcijfers!L97="", "", Downloads_maandcijfers!L97)</f>
        <v/>
      </c>
      <c r="M94" s="3" t="str">
        <f>IF(Downloads_maandcijfers!M97="", "", Downloads_maandcijfers!M97)</f>
        <v/>
      </c>
      <c r="N94" s="3" t="str">
        <f>IF(Downloads_maandcijfers!N97="", "", Downloads_maandcijfers!N97)</f>
        <v/>
      </c>
      <c r="O94" s="3" t="str">
        <f>IF(Downloads_maandcijfers!O97="", "", Downloads_maandcijfers!O97)</f>
        <v/>
      </c>
      <c r="P94" s="3" t="str">
        <f>IF(Downloads_maandcijfers!P97="", "", Downloads_maandcijfers!P97)</f>
        <v/>
      </c>
      <c r="Q94" s="3" t="str">
        <f>IF(Downloads_maandcijfers!Q97="", "", Downloads_maandcijfers!Q97)</f>
        <v/>
      </c>
      <c r="R94" s="3" t="str">
        <f>IF(Downloads_maandcijfers!R97="", "", Downloads_maandcijfers!R97)</f>
        <v/>
      </c>
      <c r="S94" s="3" t="str">
        <f>IF(Downloads_maandcijfers!S97="", "", Downloads_maandcijfers!S97)</f>
        <v/>
      </c>
      <c r="T94" s="3" t="str">
        <f>IF(Downloads_maandcijfers!T97="", "", Downloads_maandcijfers!T97)</f>
        <v/>
      </c>
      <c r="U94" s="3">
        <f>IF(Downloads_maandcijfers!U97="", "", Downloads_maandcijfers!U97)</f>
        <v>-8.4</v>
      </c>
      <c r="V94" s="3">
        <f>IF(Downloads_maandcijfers!V97="", "", Downloads_maandcijfers!V97)</f>
        <v>0.48</v>
      </c>
      <c r="W94" s="3" t="str">
        <f>IF(Downloads_maandcijfers!W97="", "", Downloads_maandcijfers!W97)</f>
        <v/>
      </c>
      <c r="X94" s="3">
        <f>IF(Downloads_maandcijfers!X97="", "", Downloads_maandcijfers!X97)</f>
        <v>0.8</v>
      </c>
      <c r="Y94" s="3">
        <f>IF(Downloads_maandcijfers!Y97="", "", Downloads_maandcijfers!Y97)</f>
        <v>-0.5</v>
      </c>
      <c r="Z94" s="3">
        <f>IF(Downloads_maandcijfers!Z97="", "", Downloads_maandcijfers!Z97)</f>
        <v>1168</v>
      </c>
      <c r="AA94" s="3" t="str">
        <f>IF(Downloads_maandcijfers!AA97="", "", Downloads_maandcijfers!AA97)</f>
        <v/>
      </c>
      <c r="AB94" s="3" t="str">
        <f>IF(Downloads_maandcijfers!AB97="", "", Downloads_maandcijfers!AB97)</f>
        <v/>
      </c>
      <c r="AC94" s="3">
        <f>IF(Downloads_maandcijfers!AC97="", "", Downloads_maandcijfers!AC97)</f>
        <v>102.25</v>
      </c>
      <c r="AD94" s="3">
        <f>IF(Downloads_maandcijfers!AD97="", "", Downloads_maandcijfers!AD97)</f>
        <v>306.05</v>
      </c>
      <c r="AE94" s="3">
        <f>IF(Downloads_maandcijfers!AE97="", "", Downloads_maandcijfers!AE97)</f>
        <v>423.14479999999998</v>
      </c>
      <c r="AF94" s="3">
        <f>IF(Downloads_maandcijfers!AF97="", "", Downloads_maandcijfers!AF97)</f>
        <v>8</v>
      </c>
      <c r="AG94" s="3" t="str">
        <f>IF(Downloads_maandcijfers!AG97="", "", Downloads_maandcijfers!AG97)</f>
        <v/>
      </c>
      <c r="AH94" s="3">
        <f>IF(Downloads_maandcijfers!AH97="", "", Downloads_maandcijfers!AH97)</f>
        <v>14.785</v>
      </c>
      <c r="AI94" s="3" t="str">
        <f>IF(Downloads_maandcijfers!AI97="", "", Downloads_maandcijfers!AI97)</f>
        <v/>
      </c>
      <c r="AJ94" s="3" t="str">
        <f>IF(Downloads_maandcijfers!AJ97="", "", Downloads_maandcijfers!AJ97)</f>
        <v/>
      </c>
      <c r="AK94" s="3" t="str">
        <f>IF(Downloads_maandcijfers!AK97="", "", Downloads_maandcijfers!AK97)</f>
        <v/>
      </c>
      <c r="AL94" s="3">
        <f>IF(Downloads_maandcijfers!AL97="", "", Downloads_maandcijfers!AL97)</f>
        <v>137.1</v>
      </c>
      <c r="AM94" s="3" t="str">
        <f>IF(Downloads_maandcijfers!AM97="", "", Downloads_maandcijfers!AM97)</f>
        <v/>
      </c>
      <c r="AN94" s="3" t="str">
        <f>IF(Downloads_maandcijfers!AN97="", "", Downloads_maandcijfers!AN97)</f>
        <v/>
      </c>
      <c r="AO94" s="3" t="str">
        <f>IF(Downloads_maandcijfers!AO97="", "", Downloads_maandcijfers!AO97)</f>
        <v/>
      </c>
      <c r="AP94" s="3" t="str">
        <f>IF(Downloads_maandcijfers!AP97="", "", Downloads_maandcijfers!AP97)</f>
        <v/>
      </c>
      <c r="AQ94" s="3" t="str">
        <f>IF(Downloads_maandcijfers!AQ97="", "", Downloads_maandcijfers!AQ97)</f>
        <v/>
      </c>
      <c r="AR94" s="3" t="str">
        <f>IF(Downloads_maandcijfers!AR97="", "", Downloads_maandcijfers!AR97)</f>
        <v/>
      </c>
      <c r="AS94" s="3" t="str">
        <f>IF(Downloads_maandcijfers!AS97="", "", Downloads_maandcijfers!AS97)</f>
        <v/>
      </c>
      <c r="AT94" s="3" t="str">
        <f>IF(Downloads_maandcijfers!AT97="", "", Downloads_maandcijfers!AT97)</f>
        <v/>
      </c>
      <c r="AU94" s="3" t="str">
        <f>IF(Downloads_maandcijfers!AU97="", "", Downloads_maandcijfers!AU97)</f>
        <v/>
      </c>
      <c r="AV94" s="3" t="str">
        <f>IF(Downloads_maandcijfers!AV97="", "", Downloads_maandcijfers!AV97)</f>
        <v/>
      </c>
      <c r="AW94" s="3" t="str">
        <f>IF(Downloads_maandcijfers!AW97="", "", Downloads_maandcijfers!AW97)</f>
        <v/>
      </c>
      <c r="AX94" s="3" t="str">
        <f>IF(Downloads_maandcijfers!AX97="", "", Downloads_maandcijfers!AX97)</f>
        <v/>
      </c>
      <c r="AY94" s="3" t="str">
        <f>IF(Downloads_maandcijfers!AY97="", "", Downloads_maandcijfers!AY97)</f>
        <v/>
      </c>
      <c r="AZ94" s="3" t="str">
        <f>IF(Downloads_maandcijfers!AZ97="", "", Downloads_maandcijfers!AZ97)</f>
        <v/>
      </c>
      <c r="BA94" s="3" t="str">
        <f>IF(Downloads_maandcijfers!BA97="", "", Downloads_maandcijfers!BA97)</f>
        <v/>
      </c>
      <c r="BB94" s="3" t="str">
        <f>IF(Downloads_maandcijfers!BB97="", "", Downloads_maandcijfers!BB97)</f>
        <v/>
      </c>
      <c r="BC94" s="3" t="str">
        <f>IF(Downloads_maandcijfers!BC97="", "", Downloads_maandcijfers!BC97)</f>
        <v/>
      </c>
      <c r="BD94" s="3" t="str">
        <f>IF(Downloads_maandcijfers!BD97="", "", Downloads_maandcijfers!BD97)</f>
        <v/>
      </c>
      <c r="BE94" s="3" t="str">
        <f>IF(Downloads_maandcijfers!BE97="", "", Downloads_maandcijfers!BE97)</f>
        <v/>
      </c>
      <c r="BF94" s="3" t="str">
        <f>IF(Downloads_maandcijfers!BF97="", "", Downloads_maandcijfers!BF97)</f>
        <v/>
      </c>
      <c r="BG94" s="3">
        <f>IF(Downloads_maandcijfers!BG97="", "", Downloads_maandcijfers!BG97)</f>
        <v>10.76</v>
      </c>
      <c r="BH94" s="3">
        <f>IF(Downloads_maandcijfers!BH97="", "", Downloads_maandcijfers!BH97)</f>
        <v>33.189222000000001</v>
      </c>
      <c r="BI94" s="3" t="str">
        <f>IF(Downloads_maandcijfers!BI97="", "", Downloads_maandcijfers!BI97)</f>
        <v/>
      </c>
      <c r="BJ94" s="3" t="str">
        <f>IF(Downloads_maandcijfers!BJ97="", "", Downloads_maandcijfers!BJ97)</f>
        <v/>
      </c>
      <c r="BK94" s="3" t="str">
        <f>IF(Downloads_maandcijfers!BK97="", "", Downloads_maandcijfers!BK97)</f>
        <v/>
      </c>
      <c r="BL94" s="3" t="str">
        <f>IF(Downloads_maandcijfers!BL97="", "", Downloads_maandcijfers!BL97)</f>
        <v/>
      </c>
      <c r="BM94" s="3" t="str">
        <f>IF(Downloads_maandcijfers!BM97="", "", Downloads_maandcijfers!BM97)</f>
        <v/>
      </c>
      <c r="BN94" s="3">
        <f>IF(Downloads_maandcijfers!BN97="", "", Downloads_maandcijfers!BN97)</f>
        <v>9.31</v>
      </c>
      <c r="BO94" s="3">
        <f>IF(Downloads_maandcijfers!BO97="", "", Downloads_maandcijfers!BO97)</f>
        <v>97.942130000000006</v>
      </c>
      <c r="BP94" s="3" t="str">
        <f>IF(Downloads_maandcijfers!BP97="", "", Downloads_maandcijfers!BP97)</f>
        <v/>
      </c>
      <c r="BQ94" s="3">
        <f>IF(Downloads_maandcijfers!BQ97="", "", Downloads_maandcijfers!BQ97)</f>
        <v>100.51009999999999</v>
      </c>
      <c r="BR94" s="3" t="str">
        <f>IF(Downloads_maandcijfers!BR97="", "", Downloads_maandcijfers!BR97)</f>
        <v/>
      </c>
      <c r="BS94" s="3" t="str">
        <f>IF(Downloads_maandcijfers!BS97="", "", Downloads_maandcijfers!BS97)</f>
        <v/>
      </c>
      <c r="BT94" s="3" t="str">
        <f>IF(Downloads_maandcijfers!BT97="", "", Downloads_maandcijfers!BT97)</f>
        <v/>
      </c>
      <c r="BU94" s="3" t="str">
        <f>IF(Downloads_maandcijfers!BU97="", "", Downloads_maandcijfers!BU97)</f>
        <v/>
      </c>
      <c r="BV94" s="3" t="str">
        <f>IF(Downloads_maandcijfers!BV97="", "", Downloads_maandcijfers!BV97)</f>
        <v/>
      </c>
      <c r="BW94" s="3" t="str">
        <f>IF(Downloads_maandcijfers!BW97="", "", Downloads_maandcijfers!BW97)</f>
        <v/>
      </c>
      <c r="BX94" s="3" t="str">
        <f>IF(Downloads_maandcijfers!BX97="", "", Downloads_maandcijfers!BX97)</f>
        <v/>
      </c>
      <c r="BY94" s="3" t="str">
        <f>IF(Downloads_maandcijfers!BY97="", "", Downloads_maandcijfers!BY97)</f>
        <v/>
      </c>
      <c r="BZ94" s="3" t="str">
        <f>IF(Downloads_maandcijfers!BZ97="", "", Downloads_maandcijfers!BZ97)</f>
        <v/>
      </c>
      <c r="CA94" s="3" t="str">
        <f>IF(Downloads_maandcijfers!CA97="", "", Downloads_maandcijfers!CA97)</f>
        <v/>
      </c>
      <c r="CB94" s="3" t="str">
        <f>IF(Downloads_maandcijfers!CB97="", "", Downloads_maandcijfers!CB97)</f>
        <v/>
      </c>
      <c r="CC94" s="3" t="str">
        <f>IF(Downloads_maandcijfers!CC97="", "", Downloads_maandcijfers!CC97)</f>
        <v/>
      </c>
      <c r="CD94" s="3" t="str">
        <f>IF(Downloads_maandcijfers!CD97="", "", Downloads_maandcijfers!CD97)</f>
        <v/>
      </c>
      <c r="CE94" s="3" t="str">
        <f>IF(Downloads_maandcijfers!CE97="", "", Downloads_maandcijfers!CE97)</f>
        <v/>
      </c>
      <c r="CF94" s="3" t="str">
        <f>IF(Downloads_maandcijfers!CF97="", "", Downloads_maandcijfers!CF97)</f>
        <v/>
      </c>
    </row>
    <row r="95" spans="1:84" s="4" customFormat="1" x14ac:dyDescent="0.25">
      <c r="A95" s="1">
        <v>33147</v>
      </c>
      <c r="B95" s="3">
        <f>IF(Downloads_maandcijfers!B98="", "", Downloads_maandcijfers!B98)</f>
        <v>34.299999999999997</v>
      </c>
      <c r="C95" s="3">
        <f>IF(Downloads_maandcijfers!C98="", "", Downloads_maandcijfers!C98)</f>
        <v>0.73219999999999996</v>
      </c>
      <c r="D95" s="3">
        <f>IF(Downloads_maandcijfers!D98="", "", Downloads_maandcijfers!D98)</f>
        <v>141.11953</v>
      </c>
      <c r="E95" s="3">
        <f>IF(Downloads_maandcijfers!E98="", "", Downloads_maandcijfers!E98)</f>
        <v>128.33418800000001</v>
      </c>
      <c r="F95" s="3">
        <f>IF(Downloads_maandcijfers!F98="", "", Downloads_maandcijfers!F98)</f>
        <v>30.04</v>
      </c>
      <c r="G95" s="3">
        <f>IF(Downloads_maandcijfers!G98="", "", Downloads_maandcijfers!G98)</f>
        <v>9.09</v>
      </c>
      <c r="H95" s="3">
        <f>IF(Downloads_maandcijfers!H98="", "", Downloads_maandcijfers!H98)</f>
        <v>8.65</v>
      </c>
      <c r="I95" s="3" t="str">
        <f>IF(Downloads_maandcijfers!I98="", "", Downloads_maandcijfers!I98)</f>
        <v/>
      </c>
      <c r="J95" s="3">
        <f>IF(Downloads_maandcijfers!J98="", "", Downloads_maandcijfers!J98)</f>
        <v>9.16</v>
      </c>
      <c r="K95" s="3" t="str">
        <f>IF(Downloads_maandcijfers!K98="", "", Downloads_maandcijfers!K98)</f>
        <v/>
      </c>
      <c r="L95" s="3" t="str">
        <f>IF(Downloads_maandcijfers!L98="", "", Downloads_maandcijfers!L98)</f>
        <v/>
      </c>
      <c r="M95" s="3" t="str">
        <f>IF(Downloads_maandcijfers!M98="", "", Downloads_maandcijfers!M98)</f>
        <v/>
      </c>
      <c r="N95" s="3" t="str">
        <f>IF(Downloads_maandcijfers!N98="", "", Downloads_maandcijfers!N98)</f>
        <v/>
      </c>
      <c r="O95" s="3" t="str">
        <f>IF(Downloads_maandcijfers!O98="", "", Downloads_maandcijfers!O98)</f>
        <v/>
      </c>
      <c r="P95" s="3" t="str">
        <f>IF(Downloads_maandcijfers!P98="", "", Downloads_maandcijfers!P98)</f>
        <v/>
      </c>
      <c r="Q95" s="3" t="str">
        <f>IF(Downloads_maandcijfers!Q98="", "", Downloads_maandcijfers!Q98)</f>
        <v/>
      </c>
      <c r="R95" s="3" t="str">
        <f>IF(Downloads_maandcijfers!R98="", "", Downloads_maandcijfers!R98)</f>
        <v/>
      </c>
      <c r="S95" s="3" t="str">
        <f>IF(Downloads_maandcijfers!S98="", "", Downloads_maandcijfers!S98)</f>
        <v/>
      </c>
      <c r="T95" s="3" t="str">
        <f>IF(Downloads_maandcijfers!T98="", "", Downloads_maandcijfers!T98)</f>
        <v/>
      </c>
      <c r="U95" s="3">
        <f>IF(Downloads_maandcijfers!U98="", "", Downloads_maandcijfers!U98)</f>
        <v>-8.6999999999999993</v>
      </c>
      <c r="V95" s="3">
        <f>IF(Downloads_maandcijfers!V98="", "", Downloads_maandcijfers!V98)</f>
        <v>0.4</v>
      </c>
      <c r="W95" s="3" t="str">
        <f>IF(Downloads_maandcijfers!W98="", "", Downloads_maandcijfers!W98)</f>
        <v/>
      </c>
      <c r="X95" s="3">
        <f>IF(Downloads_maandcijfers!X98="", "", Downloads_maandcijfers!X98)</f>
        <v>-0.9</v>
      </c>
      <c r="Y95" s="3">
        <f>IF(Downloads_maandcijfers!Y98="", "", Downloads_maandcijfers!Y98)</f>
        <v>-4</v>
      </c>
      <c r="Z95" s="3">
        <f>IF(Downloads_maandcijfers!Z98="", "", Downloads_maandcijfers!Z98)</f>
        <v>1309</v>
      </c>
      <c r="AA95" s="3" t="str">
        <f>IF(Downloads_maandcijfers!AA98="", "", Downloads_maandcijfers!AA98)</f>
        <v/>
      </c>
      <c r="AB95" s="3" t="str">
        <f>IF(Downloads_maandcijfers!AB98="", "", Downloads_maandcijfers!AB98)</f>
        <v/>
      </c>
      <c r="AC95" s="3">
        <f>IF(Downloads_maandcijfers!AC98="", "", Downloads_maandcijfers!AC98)</f>
        <v>105.36</v>
      </c>
      <c r="AD95" s="3">
        <f>IF(Downloads_maandcijfers!AD98="", "", Downloads_maandcijfers!AD98)</f>
        <v>304</v>
      </c>
      <c r="AE95" s="3">
        <f>IF(Downloads_maandcijfers!AE98="", "", Downloads_maandcijfers!AE98)</f>
        <v>461.64019999999999</v>
      </c>
      <c r="AF95" s="3">
        <f>IF(Downloads_maandcijfers!AF98="", "", Downloads_maandcijfers!AF98)</f>
        <v>7.75</v>
      </c>
      <c r="AG95" s="3" t="str">
        <f>IF(Downloads_maandcijfers!AG98="", "", Downloads_maandcijfers!AG98)</f>
        <v/>
      </c>
      <c r="AH95" s="3">
        <f>IF(Downloads_maandcijfers!AH98="", "", Downloads_maandcijfers!AH98)</f>
        <v>13.875</v>
      </c>
      <c r="AI95" s="3" t="str">
        <f>IF(Downloads_maandcijfers!AI98="", "", Downloads_maandcijfers!AI98)</f>
        <v/>
      </c>
      <c r="AJ95" s="3" t="str">
        <f>IF(Downloads_maandcijfers!AJ98="", "", Downloads_maandcijfers!AJ98)</f>
        <v/>
      </c>
      <c r="AK95" s="3" t="str">
        <f>IF(Downloads_maandcijfers!AK98="", "", Downloads_maandcijfers!AK98)</f>
        <v/>
      </c>
      <c r="AL95" s="3">
        <f>IF(Downloads_maandcijfers!AL98="", "", Downloads_maandcijfers!AL98)</f>
        <v>137.6</v>
      </c>
      <c r="AM95" s="3" t="str">
        <f>IF(Downloads_maandcijfers!AM98="", "", Downloads_maandcijfers!AM98)</f>
        <v/>
      </c>
      <c r="AN95" s="3" t="str">
        <f>IF(Downloads_maandcijfers!AN98="", "", Downloads_maandcijfers!AN98)</f>
        <v/>
      </c>
      <c r="AO95" s="3" t="str">
        <f>IF(Downloads_maandcijfers!AO98="", "", Downloads_maandcijfers!AO98)</f>
        <v/>
      </c>
      <c r="AP95" s="3" t="str">
        <f>IF(Downloads_maandcijfers!AP98="", "", Downloads_maandcijfers!AP98)</f>
        <v/>
      </c>
      <c r="AQ95" s="3" t="str">
        <f>IF(Downloads_maandcijfers!AQ98="", "", Downloads_maandcijfers!AQ98)</f>
        <v/>
      </c>
      <c r="AR95" s="3" t="str">
        <f>IF(Downloads_maandcijfers!AR98="", "", Downloads_maandcijfers!AR98)</f>
        <v/>
      </c>
      <c r="AS95" s="3" t="str">
        <f>IF(Downloads_maandcijfers!AS98="", "", Downloads_maandcijfers!AS98)</f>
        <v/>
      </c>
      <c r="AT95" s="3" t="str">
        <f>IF(Downloads_maandcijfers!AT98="", "", Downloads_maandcijfers!AT98)</f>
        <v/>
      </c>
      <c r="AU95" s="3" t="str">
        <f>IF(Downloads_maandcijfers!AU98="", "", Downloads_maandcijfers!AU98)</f>
        <v/>
      </c>
      <c r="AV95" s="3" t="str">
        <f>IF(Downloads_maandcijfers!AV98="", "", Downloads_maandcijfers!AV98)</f>
        <v/>
      </c>
      <c r="AW95" s="3" t="str">
        <f>IF(Downloads_maandcijfers!AW98="", "", Downloads_maandcijfers!AW98)</f>
        <v/>
      </c>
      <c r="AX95" s="3" t="str">
        <f>IF(Downloads_maandcijfers!AX98="", "", Downloads_maandcijfers!AX98)</f>
        <v/>
      </c>
      <c r="AY95" s="3" t="str">
        <f>IF(Downloads_maandcijfers!AY98="", "", Downloads_maandcijfers!AY98)</f>
        <v/>
      </c>
      <c r="AZ95" s="3" t="str">
        <f>IF(Downloads_maandcijfers!AZ98="", "", Downloads_maandcijfers!AZ98)</f>
        <v/>
      </c>
      <c r="BA95" s="3" t="str">
        <f>IF(Downloads_maandcijfers!BA98="", "", Downloads_maandcijfers!BA98)</f>
        <v/>
      </c>
      <c r="BB95" s="3" t="str">
        <f>IF(Downloads_maandcijfers!BB98="", "", Downloads_maandcijfers!BB98)</f>
        <v/>
      </c>
      <c r="BC95" s="3" t="str">
        <f>IF(Downloads_maandcijfers!BC98="", "", Downloads_maandcijfers!BC98)</f>
        <v/>
      </c>
      <c r="BD95" s="3" t="str">
        <f>IF(Downloads_maandcijfers!BD98="", "", Downloads_maandcijfers!BD98)</f>
        <v/>
      </c>
      <c r="BE95" s="3" t="str">
        <f>IF(Downloads_maandcijfers!BE98="", "", Downloads_maandcijfers!BE98)</f>
        <v/>
      </c>
      <c r="BF95" s="3" t="str">
        <f>IF(Downloads_maandcijfers!BF98="", "", Downloads_maandcijfers!BF98)</f>
        <v/>
      </c>
      <c r="BG95" s="3">
        <f>IF(Downloads_maandcijfers!BG98="", "", Downloads_maandcijfers!BG98)</f>
        <v>10.78</v>
      </c>
      <c r="BH95" s="3">
        <f>IF(Downloads_maandcijfers!BH98="", "", Downloads_maandcijfers!BH98)</f>
        <v>30.095981999999999</v>
      </c>
      <c r="BI95" s="3" t="str">
        <f>IF(Downloads_maandcijfers!BI98="", "", Downloads_maandcijfers!BI98)</f>
        <v/>
      </c>
      <c r="BJ95" s="3" t="str">
        <f>IF(Downloads_maandcijfers!BJ98="", "", Downloads_maandcijfers!BJ98)</f>
        <v/>
      </c>
      <c r="BK95" s="3" t="str">
        <f>IF(Downloads_maandcijfers!BK98="", "", Downloads_maandcijfers!BK98)</f>
        <v/>
      </c>
      <c r="BL95" s="3" t="str">
        <f>IF(Downloads_maandcijfers!BL98="", "", Downloads_maandcijfers!BL98)</f>
        <v/>
      </c>
      <c r="BM95" s="3" t="str">
        <f>IF(Downloads_maandcijfers!BM98="", "", Downloads_maandcijfers!BM98)</f>
        <v/>
      </c>
      <c r="BN95" s="3">
        <f>IF(Downloads_maandcijfers!BN98="", "", Downloads_maandcijfers!BN98)</f>
        <v>9.16</v>
      </c>
      <c r="BO95" s="3">
        <f>IF(Downloads_maandcijfers!BO98="", "", Downloads_maandcijfers!BO98)</f>
        <v>97.524569999999997</v>
      </c>
      <c r="BP95" s="3" t="str">
        <f>IF(Downloads_maandcijfers!BP98="", "", Downloads_maandcijfers!BP98)</f>
        <v/>
      </c>
      <c r="BQ95" s="3">
        <f>IF(Downloads_maandcijfers!BQ98="", "", Downloads_maandcijfers!BQ98)</f>
        <v>100.26009999999999</v>
      </c>
      <c r="BR95" s="3" t="str">
        <f>IF(Downloads_maandcijfers!BR98="", "", Downloads_maandcijfers!BR98)</f>
        <v/>
      </c>
      <c r="BS95" s="3" t="str">
        <f>IF(Downloads_maandcijfers!BS98="", "", Downloads_maandcijfers!BS98)</f>
        <v/>
      </c>
      <c r="BT95" s="3" t="str">
        <f>IF(Downloads_maandcijfers!BT98="", "", Downloads_maandcijfers!BT98)</f>
        <v/>
      </c>
      <c r="BU95" s="3" t="str">
        <f>IF(Downloads_maandcijfers!BU98="", "", Downloads_maandcijfers!BU98)</f>
        <v/>
      </c>
      <c r="BV95" s="3" t="str">
        <f>IF(Downloads_maandcijfers!BV98="", "", Downloads_maandcijfers!BV98)</f>
        <v/>
      </c>
      <c r="BW95" s="3" t="str">
        <f>IF(Downloads_maandcijfers!BW98="", "", Downloads_maandcijfers!BW98)</f>
        <v/>
      </c>
      <c r="BX95" s="3" t="str">
        <f>IF(Downloads_maandcijfers!BX98="", "", Downloads_maandcijfers!BX98)</f>
        <v/>
      </c>
      <c r="BY95" s="3" t="str">
        <f>IF(Downloads_maandcijfers!BY98="", "", Downloads_maandcijfers!BY98)</f>
        <v/>
      </c>
      <c r="BZ95" s="3" t="str">
        <f>IF(Downloads_maandcijfers!BZ98="", "", Downloads_maandcijfers!BZ98)</f>
        <v/>
      </c>
      <c r="CA95" s="3" t="str">
        <f>IF(Downloads_maandcijfers!CA98="", "", Downloads_maandcijfers!CA98)</f>
        <v/>
      </c>
      <c r="CB95" s="3" t="str">
        <f>IF(Downloads_maandcijfers!CB98="", "", Downloads_maandcijfers!CB98)</f>
        <v/>
      </c>
      <c r="CC95" s="3" t="str">
        <f>IF(Downloads_maandcijfers!CC98="", "", Downloads_maandcijfers!CC98)</f>
        <v/>
      </c>
      <c r="CD95" s="3" t="str">
        <f>IF(Downloads_maandcijfers!CD98="", "", Downloads_maandcijfers!CD98)</f>
        <v/>
      </c>
      <c r="CE95" s="3" t="str">
        <f>IF(Downloads_maandcijfers!CE98="", "", Downloads_maandcijfers!CE98)</f>
        <v/>
      </c>
      <c r="CF95" s="3" t="str">
        <f>IF(Downloads_maandcijfers!CF98="", "", Downloads_maandcijfers!CF98)</f>
        <v/>
      </c>
    </row>
    <row r="96" spans="1:84" s="4" customFormat="1" x14ac:dyDescent="0.25">
      <c r="A96" s="1">
        <v>33178</v>
      </c>
      <c r="B96" s="3">
        <f>IF(Downloads_maandcijfers!B99="", "", Downloads_maandcijfers!B99)</f>
        <v>31.2</v>
      </c>
      <c r="C96" s="3">
        <f>IF(Downloads_maandcijfers!C99="", "", Downloads_maandcijfers!C99)</f>
        <v>0.72870000000000001</v>
      </c>
      <c r="D96" s="3">
        <f>IF(Downloads_maandcijfers!D99="", "", Downloads_maandcijfers!D99)</f>
        <v>145.29093499999999</v>
      </c>
      <c r="E96" s="3">
        <f>IF(Downloads_maandcijfers!E99="", "", Downloads_maandcijfers!E99)</f>
        <v>100.463492</v>
      </c>
      <c r="F96" s="3">
        <f>IF(Downloads_maandcijfers!F99="", "", Downloads_maandcijfers!F99)</f>
        <v>22.16</v>
      </c>
      <c r="G96" s="3">
        <f>IF(Downloads_maandcijfers!G99="", "", Downloads_maandcijfers!G99)</f>
        <v>8.9499999999999993</v>
      </c>
      <c r="H96" s="3">
        <f>IF(Downloads_maandcijfers!H99="", "", Downloads_maandcijfers!H99)</f>
        <v>8.26</v>
      </c>
      <c r="I96" s="3" t="str">
        <f>IF(Downloads_maandcijfers!I99="", "", Downloads_maandcijfers!I99)</f>
        <v/>
      </c>
      <c r="J96" s="3">
        <f>IF(Downloads_maandcijfers!J99="", "", Downloads_maandcijfers!J99)</f>
        <v>9.09</v>
      </c>
      <c r="K96" s="3" t="str">
        <f>IF(Downloads_maandcijfers!K99="", "", Downloads_maandcijfers!K99)</f>
        <v/>
      </c>
      <c r="L96" s="3" t="str">
        <f>IF(Downloads_maandcijfers!L99="", "", Downloads_maandcijfers!L99)</f>
        <v/>
      </c>
      <c r="M96" s="3" t="str">
        <f>IF(Downloads_maandcijfers!M99="", "", Downloads_maandcijfers!M99)</f>
        <v/>
      </c>
      <c r="N96" s="3" t="str">
        <f>IF(Downloads_maandcijfers!N99="", "", Downloads_maandcijfers!N99)</f>
        <v/>
      </c>
      <c r="O96" s="3" t="str">
        <f>IF(Downloads_maandcijfers!O99="", "", Downloads_maandcijfers!O99)</f>
        <v/>
      </c>
      <c r="P96" s="3" t="str">
        <f>IF(Downloads_maandcijfers!P99="", "", Downloads_maandcijfers!P99)</f>
        <v/>
      </c>
      <c r="Q96" s="3" t="str">
        <f>IF(Downloads_maandcijfers!Q99="", "", Downloads_maandcijfers!Q99)</f>
        <v/>
      </c>
      <c r="R96" s="3" t="str">
        <f>IF(Downloads_maandcijfers!R99="", "", Downloads_maandcijfers!R99)</f>
        <v/>
      </c>
      <c r="S96" s="3" t="str">
        <f>IF(Downloads_maandcijfers!S99="", "", Downloads_maandcijfers!S99)</f>
        <v/>
      </c>
      <c r="T96" s="3" t="str">
        <f>IF(Downloads_maandcijfers!T99="", "", Downloads_maandcijfers!T99)</f>
        <v/>
      </c>
      <c r="U96" s="3">
        <f>IF(Downloads_maandcijfers!U99="", "", Downloads_maandcijfers!U99)</f>
        <v>-7.1</v>
      </c>
      <c r="V96" s="3">
        <f>IF(Downloads_maandcijfers!V99="", "", Downloads_maandcijfers!V99)</f>
        <v>0.21</v>
      </c>
      <c r="W96" s="3" t="str">
        <f>IF(Downloads_maandcijfers!W99="", "", Downloads_maandcijfers!W99)</f>
        <v/>
      </c>
      <c r="X96" s="3">
        <f>IF(Downloads_maandcijfers!X99="", "", Downloads_maandcijfers!X99)</f>
        <v>-1.7</v>
      </c>
      <c r="Y96" s="3">
        <f>IF(Downloads_maandcijfers!Y99="", "", Downloads_maandcijfers!Y99)</f>
        <v>-6.1</v>
      </c>
      <c r="Z96" s="3">
        <f>IF(Downloads_maandcijfers!Z99="", "", Downloads_maandcijfers!Z99)</f>
        <v>1348</v>
      </c>
      <c r="AA96" s="3" t="str">
        <f>IF(Downloads_maandcijfers!AA99="", "", Downloads_maandcijfers!AA99)</f>
        <v/>
      </c>
      <c r="AB96" s="3" t="str">
        <f>IF(Downloads_maandcijfers!AB99="", "", Downloads_maandcijfers!AB99)</f>
        <v/>
      </c>
      <c r="AC96" s="3">
        <f>IF(Downloads_maandcijfers!AC99="", "", Downloads_maandcijfers!AC99)</f>
        <v>103.96</v>
      </c>
      <c r="AD96" s="3">
        <f>IF(Downloads_maandcijfers!AD99="", "", Downloads_maandcijfers!AD99)</f>
        <v>322.22000000000003</v>
      </c>
      <c r="AE96" s="3">
        <f>IF(Downloads_maandcijfers!AE99="", "", Downloads_maandcijfers!AE99)</f>
        <v>453.04969999999997</v>
      </c>
      <c r="AF96" s="3">
        <f>IF(Downloads_maandcijfers!AF99="", "", Downloads_maandcijfers!AF99)</f>
        <v>7.5</v>
      </c>
      <c r="AG96" s="3" t="str">
        <f>IF(Downloads_maandcijfers!AG99="", "", Downloads_maandcijfers!AG99)</f>
        <v/>
      </c>
      <c r="AH96" s="3">
        <f>IF(Downloads_maandcijfers!AH99="", "", Downloads_maandcijfers!AH99)</f>
        <v>13.875</v>
      </c>
      <c r="AI96" s="3" t="str">
        <f>IF(Downloads_maandcijfers!AI99="", "", Downloads_maandcijfers!AI99)</f>
        <v/>
      </c>
      <c r="AJ96" s="3" t="str">
        <f>IF(Downloads_maandcijfers!AJ99="", "", Downloads_maandcijfers!AJ99)</f>
        <v/>
      </c>
      <c r="AK96" s="3" t="str">
        <f>IF(Downloads_maandcijfers!AK99="", "", Downloads_maandcijfers!AK99)</f>
        <v/>
      </c>
      <c r="AL96" s="3">
        <f>IF(Downloads_maandcijfers!AL99="", "", Downloads_maandcijfers!AL99)</f>
        <v>138</v>
      </c>
      <c r="AM96" s="3" t="str">
        <f>IF(Downloads_maandcijfers!AM99="", "", Downloads_maandcijfers!AM99)</f>
        <v/>
      </c>
      <c r="AN96" s="3" t="str">
        <f>IF(Downloads_maandcijfers!AN99="", "", Downloads_maandcijfers!AN99)</f>
        <v/>
      </c>
      <c r="AO96" s="3" t="str">
        <f>IF(Downloads_maandcijfers!AO99="", "", Downloads_maandcijfers!AO99)</f>
        <v/>
      </c>
      <c r="AP96" s="3" t="str">
        <f>IF(Downloads_maandcijfers!AP99="", "", Downloads_maandcijfers!AP99)</f>
        <v/>
      </c>
      <c r="AQ96" s="3" t="str">
        <f>IF(Downloads_maandcijfers!AQ99="", "", Downloads_maandcijfers!AQ99)</f>
        <v/>
      </c>
      <c r="AR96" s="3" t="str">
        <f>IF(Downloads_maandcijfers!AR99="", "", Downloads_maandcijfers!AR99)</f>
        <v/>
      </c>
      <c r="AS96" s="3" t="str">
        <f>IF(Downloads_maandcijfers!AS99="", "", Downloads_maandcijfers!AS99)</f>
        <v/>
      </c>
      <c r="AT96" s="3" t="str">
        <f>IF(Downloads_maandcijfers!AT99="", "", Downloads_maandcijfers!AT99)</f>
        <v/>
      </c>
      <c r="AU96" s="3" t="str">
        <f>IF(Downloads_maandcijfers!AU99="", "", Downloads_maandcijfers!AU99)</f>
        <v/>
      </c>
      <c r="AV96" s="3" t="str">
        <f>IF(Downloads_maandcijfers!AV99="", "", Downloads_maandcijfers!AV99)</f>
        <v/>
      </c>
      <c r="AW96" s="3" t="str">
        <f>IF(Downloads_maandcijfers!AW99="", "", Downloads_maandcijfers!AW99)</f>
        <v/>
      </c>
      <c r="AX96" s="3" t="str">
        <f>IF(Downloads_maandcijfers!AX99="", "", Downloads_maandcijfers!AX99)</f>
        <v/>
      </c>
      <c r="AY96" s="3" t="str">
        <f>IF(Downloads_maandcijfers!AY99="", "", Downloads_maandcijfers!AY99)</f>
        <v/>
      </c>
      <c r="AZ96" s="3" t="str">
        <f>IF(Downloads_maandcijfers!AZ99="", "", Downloads_maandcijfers!AZ99)</f>
        <v/>
      </c>
      <c r="BA96" s="3" t="str">
        <f>IF(Downloads_maandcijfers!BA99="", "", Downloads_maandcijfers!BA99)</f>
        <v/>
      </c>
      <c r="BB96" s="3" t="str">
        <f>IF(Downloads_maandcijfers!BB99="", "", Downloads_maandcijfers!BB99)</f>
        <v/>
      </c>
      <c r="BC96" s="3" t="str">
        <f>IF(Downloads_maandcijfers!BC99="", "", Downloads_maandcijfers!BC99)</f>
        <v/>
      </c>
      <c r="BD96" s="3" t="str">
        <f>IF(Downloads_maandcijfers!BD99="", "", Downloads_maandcijfers!BD99)</f>
        <v/>
      </c>
      <c r="BE96" s="3" t="str">
        <f>IF(Downloads_maandcijfers!BE99="", "", Downloads_maandcijfers!BE99)</f>
        <v/>
      </c>
      <c r="BF96" s="3" t="str">
        <f>IF(Downloads_maandcijfers!BF99="", "", Downloads_maandcijfers!BF99)</f>
        <v/>
      </c>
      <c r="BG96" s="3">
        <f>IF(Downloads_maandcijfers!BG99="", "", Downloads_maandcijfers!BG99)</f>
        <v>10.53</v>
      </c>
      <c r="BH96" s="3">
        <f>IF(Downloads_maandcijfers!BH99="", "", Downloads_maandcijfers!BH99)</f>
        <v>35.441657999999997</v>
      </c>
      <c r="BI96" s="3" t="str">
        <f>IF(Downloads_maandcijfers!BI99="", "", Downloads_maandcijfers!BI99)</f>
        <v/>
      </c>
      <c r="BJ96" s="3" t="str">
        <f>IF(Downloads_maandcijfers!BJ99="", "", Downloads_maandcijfers!BJ99)</f>
        <v/>
      </c>
      <c r="BK96" s="3" t="str">
        <f>IF(Downloads_maandcijfers!BK99="", "", Downloads_maandcijfers!BK99)</f>
        <v/>
      </c>
      <c r="BL96" s="3" t="str">
        <f>IF(Downloads_maandcijfers!BL99="", "", Downloads_maandcijfers!BL99)</f>
        <v/>
      </c>
      <c r="BM96" s="3" t="str">
        <f>IF(Downloads_maandcijfers!BM99="", "", Downloads_maandcijfers!BM99)</f>
        <v/>
      </c>
      <c r="BN96" s="3">
        <f>IF(Downloads_maandcijfers!BN99="", "", Downloads_maandcijfers!BN99)</f>
        <v>9.09</v>
      </c>
      <c r="BO96" s="3">
        <f>IF(Downloads_maandcijfers!BO99="", "", Downloads_maandcijfers!BO99)</f>
        <v>97.23554</v>
      </c>
      <c r="BP96" s="3" t="str">
        <f>IF(Downloads_maandcijfers!BP99="", "", Downloads_maandcijfers!BP99)</f>
        <v/>
      </c>
      <c r="BQ96" s="3">
        <f>IF(Downloads_maandcijfers!BQ99="", "", Downloads_maandcijfers!BQ99)</f>
        <v>100.0128</v>
      </c>
      <c r="BR96" s="3" t="str">
        <f>IF(Downloads_maandcijfers!BR99="", "", Downloads_maandcijfers!BR99)</f>
        <v/>
      </c>
      <c r="BS96" s="3" t="str">
        <f>IF(Downloads_maandcijfers!BS99="", "", Downloads_maandcijfers!BS99)</f>
        <v/>
      </c>
      <c r="BT96" s="3" t="str">
        <f>IF(Downloads_maandcijfers!BT99="", "", Downloads_maandcijfers!BT99)</f>
        <v/>
      </c>
      <c r="BU96" s="3" t="str">
        <f>IF(Downloads_maandcijfers!BU99="", "", Downloads_maandcijfers!BU99)</f>
        <v/>
      </c>
      <c r="BV96" s="3" t="str">
        <f>IF(Downloads_maandcijfers!BV99="", "", Downloads_maandcijfers!BV99)</f>
        <v/>
      </c>
      <c r="BW96" s="3" t="str">
        <f>IF(Downloads_maandcijfers!BW99="", "", Downloads_maandcijfers!BW99)</f>
        <v/>
      </c>
      <c r="BX96" s="3" t="str">
        <f>IF(Downloads_maandcijfers!BX99="", "", Downloads_maandcijfers!BX99)</f>
        <v/>
      </c>
      <c r="BY96" s="3" t="str">
        <f>IF(Downloads_maandcijfers!BY99="", "", Downloads_maandcijfers!BY99)</f>
        <v/>
      </c>
      <c r="BZ96" s="3" t="str">
        <f>IF(Downloads_maandcijfers!BZ99="", "", Downloads_maandcijfers!BZ99)</f>
        <v/>
      </c>
      <c r="CA96" s="3" t="str">
        <f>IF(Downloads_maandcijfers!CA99="", "", Downloads_maandcijfers!CA99)</f>
        <v/>
      </c>
      <c r="CB96" s="3" t="str">
        <f>IF(Downloads_maandcijfers!CB99="", "", Downloads_maandcijfers!CB99)</f>
        <v/>
      </c>
      <c r="CC96" s="3" t="str">
        <f>IF(Downloads_maandcijfers!CC99="", "", Downloads_maandcijfers!CC99)</f>
        <v/>
      </c>
      <c r="CD96" s="3" t="str">
        <f>IF(Downloads_maandcijfers!CD99="", "", Downloads_maandcijfers!CD99)</f>
        <v/>
      </c>
      <c r="CE96" s="3" t="str">
        <f>IF(Downloads_maandcijfers!CE99="", "", Downloads_maandcijfers!CE99)</f>
        <v/>
      </c>
      <c r="CF96" s="3" t="str">
        <f>IF(Downloads_maandcijfers!CF99="", "", Downloads_maandcijfers!CF99)</f>
        <v/>
      </c>
    </row>
    <row r="97" spans="1:84" s="4" customFormat="1" x14ac:dyDescent="0.25">
      <c r="A97" s="1">
        <v>33208</v>
      </c>
      <c r="B97" s="3">
        <f>IF(Downloads_maandcijfers!B100="", "", Downloads_maandcijfers!B100)</f>
        <v>28.35</v>
      </c>
      <c r="C97" s="3">
        <f>IF(Downloads_maandcijfers!C100="", "", Downloads_maandcijfers!C100)</f>
        <v>0.72940000000000005</v>
      </c>
      <c r="D97" s="3">
        <f>IF(Downloads_maandcijfers!D100="", "", Downloads_maandcijfers!D100)</f>
        <v>134.485116</v>
      </c>
      <c r="E97" s="3">
        <f>IF(Downloads_maandcijfers!E100="", "", Downloads_maandcijfers!E100)</f>
        <v>97.188142999999997</v>
      </c>
      <c r="F97" s="3">
        <f>IF(Downloads_maandcijfers!F100="", "", Downloads_maandcijfers!F100)</f>
        <v>26.38</v>
      </c>
      <c r="G97" s="3">
        <f>IF(Downloads_maandcijfers!G100="", "", Downloads_maandcijfers!G100)</f>
        <v>8.85</v>
      </c>
      <c r="H97" s="3">
        <f>IF(Downloads_maandcijfers!H100="", "", Downloads_maandcijfers!H100)</f>
        <v>8.08</v>
      </c>
      <c r="I97" s="3" t="str">
        <f>IF(Downloads_maandcijfers!I100="", "", Downloads_maandcijfers!I100)</f>
        <v/>
      </c>
      <c r="J97" s="3">
        <f>IF(Downloads_maandcijfers!J100="", "", Downloads_maandcijfers!J100)</f>
        <v>9.14</v>
      </c>
      <c r="K97" s="3" t="str">
        <f>IF(Downloads_maandcijfers!K100="", "", Downloads_maandcijfers!K100)</f>
        <v/>
      </c>
      <c r="L97" s="3" t="str">
        <f>IF(Downloads_maandcijfers!L100="", "", Downloads_maandcijfers!L100)</f>
        <v/>
      </c>
      <c r="M97" s="3" t="str">
        <f>IF(Downloads_maandcijfers!M100="", "", Downloads_maandcijfers!M100)</f>
        <v/>
      </c>
      <c r="N97" s="3" t="str">
        <f>IF(Downloads_maandcijfers!N100="", "", Downloads_maandcijfers!N100)</f>
        <v/>
      </c>
      <c r="O97" s="3" t="str">
        <f>IF(Downloads_maandcijfers!O100="", "", Downloads_maandcijfers!O100)</f>
        <v/>
      </c>
      <c r="P97" s="3" t="str">
        <f>IF(Downloads_maandcijfers!P100="", "", Downloads_maandcijfers!P100)</f>
        <v/>
      </c>
      <c r="Q97" s="3" t="str">
        <f>IF(Downloads_maandcijfers!Q100="", "", Downloads_maandcijfers!Q100)</f>
        <v/>
      </c>
      <c r="R97" s="3" t="str">
        <f>IF(Downloads_maandcijfers!R100="", "", Downloads_maandcijfers!R100)</f>
        <v/>
      </c>
      <c r="S97" s="3" t="str">
        <f>IF(Downloads_maandcijfers!S100="", "", Downloads_maandcijfers!S100)</f>
        <v/>
      </c>
      <c r="T97" s="3" t="str">
        <f>IF(Downloads_maandcijfers!T100="", "", Downloads_maandcijfers!T100)</f>
        <v/>
      </c>
      <c r="U97" s="3">
        <f>IF(Downloads_maandcijfers!U100="", "", Downloads_maandcijfers!U100)</f>
        <v>-6.7</v>
      </c>
      <c r="V97" s="3">
        <f>IF(Downloads_maandcijfers!V100="", "", Downloads_maandcijfers!V100)</f>
        <v>0.01</v>
      </c>
      <c r="W97" s="3" t="str">
        <f>IF(Downloads_maandcijfers!W100="", "", Downloads_maandcijfers!W100)</f>
        <v/>
      </c>
      <c r="X97" s="3">
        <f>IF(Downloads_maandcijfers!X100="", "", Downloads_maandcijfers!X100)</f>
        <v>-2.7</v>
      </c>
      <c r="Y97" s="3">
        <f>IF(Downloads_maandcijfers!Y100="", "", Downloads_maandcijfers!Y100)</f>
        <v>-5.9</v>
      </c>
      <c r="Z97" s="3">
        <f>IF(Downloads_maandcijfers!Z100="", "", Downloads_maandcijfers!Z100)</f>
        <v>1446</v>
      </c>
      <c r="AA97" s="3" t="str">
        <f>IF(Downloads_maandcijfers!AA100="", "", Downloads_maandcijfers!AA100)</f>
        <v/>
      </c>
      <c r="AB97" s="3" t="str">
        <f>IF(Downloads_maandcijfers!AB100="", "", Downloads_maandcijfers!AB100)</f>
        <v/>
      </c>
      <c r="AC97" s="3">
        <f>IF(Downloads_maandcijfers!AC100="", "", Downloads_maandcijfers!AC100)</f>
        <v>104.01</v>
      </c>
      <c r="AD97" s="3">
        <f>IF(Downloads_maandcijfers!AD100="", "", Downloads_maandcijfers!AD100)</f>
        <v>330.22</v>
      </c>
      <c r="AE97" s="3">
        <f>IF(Downloads_maandcijfers!AE100="", "", Downloads_maandcijfers!AE100)</f>
        <v>461.52679999999998</v>
      </c>
      <c r="AF97" s="3">
        <f>IF(Downloads_maandcijfers!AF100="", "", Downloads_maandcijfers!AF100)</f>
        <v>7</v>
      </c>
      <c r="AG97" s="3" t="str">
        <f>IF(Downloads_maandcijfers!AG100="", "", Downloads_maandcijfers!AG100)</f>
        <v/>
      </c>
      <c r="AH97" s="3">
        <f>IF(Downloads_maandcijfers!AH100="", "", Downloads_maandcijfers!AH100)</f>
        <v>13.875</v>
      </c>
      <c r="AI97" s="3" t="str">
        <f>IF(Downloads_maandcijfers!AI100="", "", Downloads_maandcijfers!AI100)</f>
        <v/>
      </c>
      <c r="AJ97" s="3" t="str">
        <f>IF(Downloads_maandcijfers!AJ100="", "", Downloads_maandcijfers!AJ100)</f>
        <v/>
      </c>
      <c r="AK97" s="3" t="str">
        <f>IF(Downloads_maandcijfers!AK100="", "", Downloads_maandcijfers!AK100)</f>
        <v/>
      </c>
      <c r="AL97" s="3">
        <f>IF(Downloads_maandcijfers!AL100="", "", Downloads_maandcijfers!AL100)</f>
        <v>138.6</v>
      </c>
      <c r="AM97" s="3" t="str">
        <f>IF(Downloads_maandcijfers!AM100="", "", Downloads_maandcijfers!AM100)</f>
        <v/>
      </c>
      <c r="AN97" s="3" t="str">
        <f>IF(Downloads_maandcijfers!AN100="", "", Downloads_maandcijfers!AN100)</f>
        <v/>
      </c>
      <c r="AO97" s="3" t="str">
        <f>IF(Downloads_maandcijfers!AO100="", "", Downloads_maandcijfers!AO100)</f>
        <v/>
      </c>
      <c r="AP97" s="3" t="str">
        <f>IF(Downloads_maandcijfers!AP100="", "", Downloads_maandcijfers!AP100)</f>
        <v/>
      </c>
      <c r="AQ97" s="3" t="str">
        <f>IF(Downloads_maandcijfers!AQ100="", "", Downloads_maandcijfers!AQ100)</f>
        <v/>
      </c>
      <c r="AR97" s="3" t="str">
        <f>IF(Downloads_maandcijfers!AR100="", "", Downloads_maandcijfers!AR100)</f>
        <v/>
      </c>
      <c r="AS97" s="3" t="str">
        <f>IF(Downloads_maandcijfers!AS100="", "", Downloads_maandcijfers!AS100)</f>
        <v/>
      </c>
      <c r="AT97" s="3" t="str">
        <f>IF(Downloads_maandcijfers!AT100="", "", Downloads_maandcijfers!AT100)</f>
        <v/>
      </c>
      <c r="AU97" s="3" t="str">
        <f>IF(Downloads_maandcijfers!AU100="", "", Downloads_maandcijfers!AU100)</f>
        <v/>
      </c>
      <c r="AV97" s="3" t="str">
        <f>IF(Downloads_maandcijfers!AV100="", "", Downloads_maandcijfers!AV100)</f>
        <v/>
      </c>
      <c r="AW97" s="3" t="str">
        <f>IF(Downloads_maandcijfers!AW100="", "", Downloads_maandcijfers!AW100)</f>
        <v/>
      </c>
      <c r="AX97" s="3" t="str">
        <f>IF(Downloads_maandcijfers!AX100="", "", Downloads_maandcijfers!AX100)</f>
        <v/>
      </c>
      <c r="AY97" s="3" t="str">
        <f>IF(Downloads_maandcijfers!AY100="", "", Downloads_maandcijfers!AY100)</f>
        <v/>
      </c>
      <c r="AZ97" s="3" t="str">
        <f>IF(Downloads_maandcijfers!AZ100="", "", Downloads_maandcijfers!AZ100)</f>
        <v/>
      </c>
      <c r="BA97" s="3" t="str">
        <f>IF(Downloads_maandcijfers!BA100="", "", Downloads_maandcijfers!BA100)</f>
        <v/>
      </c>
      <c r="BB97" s="3" t="str">
        <f>IF(Downloads_maandcijfers!BB100="", "", Downloads_maandcijfers!BB100)</f>
        <v/>
      </c>
      <c r="BC97" s="3" t="str">
        <f>IF(Downloads_maandcijfers!BC100="", "", Downloads_maandcijfers!BC100)</f>
        <v/>
      </c>
      <c r="BD97" s="3" t="str">
        <f>IF(Downloads_maandcijfers!BD100="", "", Downloads_maandcijfers!BD100)</f>
        <v/>
      </c>
      <c r="BE97" s="3" t="str">
        <f>IF(Downloads_maandcijfers!BE100="", "", Downloads_maandcijfers!BE100)</f>
        <v/>
      </c>
      <c r="BF97" s="3" t="str">
        <f>IF(Downloads_maandcijfers!BF100="", "", Downloads_maandcijfers!BF100)</f>
        <v/>
      </c>
      <c r="BG97" s="3">
        <f>IF(Downloads_maandcijfers!BG100="", "", Downloads_maandcijfers!BG100)</f>
        <v>10.43</v>
      </c>
      <c r="BH97" s="3">
        <f>IF(Downloads_maandcijfers!BH100="", "", Downloads_maandcijfers!BH100)</f>
        <v>41.611624999999997</v>
      </c>
      <c r="BI97" s="3" t="str">
        <f>IF(Downloads_maandcijfers!BI100="", "", Downloads_maandcijfers!BI100)</f>
        <v/>
      </c>
      <c r="BJ97" s="3" t="str">
        <f>IF(Downloads_maandcijfers!BJ100="", "", Downloads_maandcijfers!BJ100)</f>
        <v/>
      </c>
      <c r="BK97" s="3" t="str">
        <f>IF(Downloads_maandcijfers!BK100="", "", Downloads_maandcijfers!BK100)</f>
        <v/>
      </c>
      <c r="BL97" s="3" t="str">
        <f>IF(Downloads_maandcijfers!BL100="", "", Downloads_maandcijfers!BL100)</f>
        <v/>
      </c>
      <c r="BM97" s="3" t="str">
        <f>IF(Downloads_maandcijfers!BM100="", "", Downloads_maandcijfers!BM100)</f>
        <v/>
      </c>
      <c r="BN97" s="3">
        <f>IF(Downloads_maandcijfers!BN100="", "", Downloads_maandcijfers!BN100)</f>
        <v>9.14</v>
      </c>
      <c r="BO97" s="3">
        <f>IF(Downloads_maandcijfers!BO100="", "", Downloads_maandcijfers!BO100)</f>
        <v>97.120500000000007</v>
      </c>
      <c r="BP97" s="3" t="str">
        <f>IF(Downloads_maandcijfers!BP100="", "", Downloads_maandcijfers!BP100)</f>
        <v/>
      </c>
      <c r="BQ97" s="3">
        <f>IF(Downloads_maandcijfers!BQ100="", "", Downloads_maandcijfers!BQ100)</f>
        <v>99.791150000000002</v>
      </c>
      <c r="BR97" s="3" t="str">
        <f>IF(Downloads_maandcijfers!BR100="", "", Downloads_maandcijfers!BR100)</f>
        <v/>
      </c>
      <c r="BS97" s="3" t="str">
        <f>IF(Downloads_maandcijfers!BS100="", "", Downloads_maandcijfers!BS100)</f>
        <v/>
      </c>
      <c r="BT97" s="3" t="str">
        <f>IF(Downloads_maandcijfers!BT100="", "", Downloads_maandcijfers!BT100)</f>
        <v/>
      </c>
      <c r="BU97" s="3" t="str">
        <f>IF(Downloads_maandcijfers!BU100="", "", Downloads_maandcijfers!BU100)</f>
        <v/>
      </c>
      <c r="BV97" s="3" t="str">
        <f>IF(Downloads_maandcijfers!BV100="", "", Downloads_maandcijfers!BV100)</f>
        <v/>
      </c>
      <c r="BW97" s="3" t="str">
        <f>IF(Downloads_maandcijfers!BW100="", "", Downloads_maandcijfers!BW100)</f>
        <v/>
      </c>
      <c r="BX97" s="3" t="str">
        <f>IF(Downloads_maandcijfers!BX100="", "", Downloads_maandcijfers!BX100)</f>
        <v/>
      </c>
      <c r="BY97" s="3" t="str">
        <f>IF(Downloads_maandcijfers!BY100="", "", Downloads_maandcijfers!BY100)</f>
        <v/>
      </c>
      <c r="BZ97" s="3" t="str">
        <f>IF(Downloads_maandcijfers!BZ100="", "", Downloads_maandcijfers!BZ100)</f>
        <v/>
      </c>
      <c r="CA97" s="3" t="str">
        <f>IF(Downloads_maandcijfers!CA100="", "", Downloads_maandcijfers!CA100)</f>
        <v/>
      </c>
      <c r="CB97" s="3" t="str">
        <f>IF(Downloads_maandcijfers!CB100="", "", Downloads_maandcijfers!CB100)</f>
        <v/>
      </c>
      <c r="CC97" s="3" t="str">
        <f>IF(Downloads_maandcijfers!CC100="", "", Downloads_maandcijfers!CC100)</f>
        <v/>
      </c>
      <c r="CD97" s="3" t="str">
        <f>IF(Downloads_maandcijfers!CD100="", "", Downloads_maandcijfers!CD100)</f>
        <v/>
      </c>
      <c r="CE97" s="3" t="str">
        <f>IF(Downloads_maandcijfers!CE100="", "", Downloads_maandcijfers!CE100)</f>
        <v/>
      </c>
      <c r="CF97" s="3" t="str">
        <f>IF(Downloads_maandcijfers!CF100="", "", Downloads_maandcijfers!CF100)</f>
        <v/>
      </c>
    </row>
    <row r="98" spans="1:84" s="4" customFormat="1" x14ac:dyDescent="0.25">
      <c r="A98" s="1">
        <v>33239</v>
      </c>
      <c r="B98" s="3">
        <f>IF(Downloads_maandcijfers!B101="", "", Downloads_maandcijfers!B101)</f>
        <v>20.7</v>
      </c>
      <c r="C98" s="3">
        <f>IF(Downloads_maandcijfers!C101="", "", Downloads_maandcijfers!C101)</f>
        <v>0.7177</v>
      </c>
      <c r="D98" s="3">
        <f>IF(Downloads_maandcijfers!D101="", "", Downloads_maandcijfers!D101)</f>
        <v>175.65860799999999</v>
      </c>
      <c r="E98" s="3">
        <f>IF(Downloads_maandcijfers!E101="", "", Downloads_maandcijfers!E101)</f>
        <v>83.721219000000005</v>
      </c>
      <c r="F98" s="3">
        <f>IF(Downloads_maandcijfers!F101="", "", Downloads_maandcijfers!F101)</f>
        <v>20.91</v>
      </c>
      <c r="G98" s="3">
        <f>IF(Downloads_maandcijfers!G101="", "", Downloads_maandcijfers!G101)</f>
        <v>8.94</v>
      </c>
      <c r="H98" s="3">
        <f>IF(Downloads_maandcijfers!H101="", "", Downloads_maandcijfers!H101)</f>
        <v>8.0299999999999994</v>
      </c>
      <c r="I98" s="3" t="str">
        <f>IF(Downloads_maandcijfers!I101="", "", Downloads_maandcijfers!I101)</f>
        <v/>
      </c>
      <c r="J98" s="3">
        <f>IF(Downloads_maandcijfers!J101="", "", Downloads_maandcijfers!J101)</f>
        <v>8.92</v>
      </c>
      <c r="K98" s="3" t="str">
        <f>IF(Downloads_maandcijfers!K101="", "", Downloads_maandcijfers!K101)</f>
        <v/>
      </c>
      <c r="L98" s="3" t="str">
        <f>IF(Downloads_maandcijfers!L101="", "", Downloads_maandcijfers!L101)</f>
        <v/>
      </c>
      <c r="M98" s="3" t="str">
        <f>IF(Downloads_maandcijfers!M101="", "", Downloads_maandcijfers!M101)</f>
        <v/>
      </c>
      <c r="N98" s="3" t="str">
        <f>IF(Downloads_maandcijfers!N101="", "", Downloads_maandcijfers!N101)</f>
        <v/>
      </c>
      <c r="O98" s="3" t="str">
        <f>IF(Downloads_maandcijfers!O101="", "", Downloads_maandcijfers!O101)</f>
        <v/>
      </c>
      <c r="P98" s="3" t="str">
        <f>IF(Downloads_maandcijfers!P101="", "", Downloads_maandcijfers!P101)</f>
        <v/>
      </c>
      <c r="Q98" s="3" t="str">
        <f>IF(Downloads_maandcijfers!Q101="", "", Downloads_maandcijfers!Q101)</f>
        <v/>
      </c>
      <c r="R98" s="3" t="str">
        <f>IF(Downloads_maandcijfers!R101="", "", Downloads_maandcijfers!R101)</f>
        <v/>
      </c>
      <c r="S98" s="3" t="str">
        <f>IF(Downloads_maandcijfers!S101="", "", Downloads_maandcijfers!S101)</f>
        <v/>
      </c>
      <c r="T98" s="3" t="str">
        <f>IF(Downloads_maandcijfers!T101="", "", Downloads_maandcijfers!T101)</f>
        <v/>
      </c>
      <c r="U98" s="3">
        <f>IF(Downloads_maandcijfers!U101="", "", Downloads_maandcijfers!U101)</f>
        <v>-10</v>
      </c>
      <c r="V98" s="3">
        <f>IF(Downloads_maandcijfers!V101="", "", Downloads_maandcijfers!V101)</f>
        <v>-0.5</v>
      </c>
      <c r="W98" s="3" t="str">
        <f>IF(Downloads_maandcijfers!W101="", "", Downloads_maandcijfers!W101)</f>
        <v/>
      </c>
      <c r="X98" s="3">
        <f>IF(Downloads_maandcijfers!X101="", "", Downloads_maandcijfers!X101)</f>
        <v>-7.4</v>
      </c>
      <c r="Y98" s="3">
        <f>IF(Downloads_maandcijfers!Y101="", "", Downloads_maandcijfers!Y101)</f>
        <v>-6.8</v>
      </c>
      <c r="Z98" s="3">
        <f>IF(Downloads_maandcijfers!Z101="", "", Downloads_maandcijfers!Z101)</f>
        <v>1473</v>
      </c>
      <c r="AA98" s="3" t="str">
        <f>IF(Downloads_maandcijfers!AA101="", "", Downloads_maandcijfers!AA101)</f>
        <v/>
      </c>
      <c r="AB98" s="3" t="str">
        <f>IF(Downloads_maandcijfers!AB101="", "", Downloads_maandcijfers!AB101)</f>
        <v/>
      </c>
      <c r="AC98" s="3">
        <f>IF(Downloads_maandcijfers!AC101="", "", Downloads_maandcijfers!AC101)</f>
        <v>106.12</v>
      </c>
      <c r="AD98" s="3">
        <f>IF(Downloads_maandcijfers!AD101="", "", Downloads_maandcijfers!AD101)</f>
        <v>343.93</v>
      </c>
      <c r="AE98" s="3">
        <f>IF(Downloads_maandcijfers!AE101="", "", Downloads_maandcijfers!AE101)</f>
        <v>477.38690000000003</v>
      </c>
      <c r="AF98" s="3">
        <f>IF(Downloads_maandcijfers!AF101="", "", Downloads_maandcijfers!AF101)</f>
        <v>6.75</v>
      </c>
      <c r="AG98" s="3" t="str">
        <f>IF(Downloads_maandcijfers!AG101="", "", Downloads_maandcijfers!AG101)</f>
        <v/>
      </c>
      <c r="AH98" s="3">
        <f>IF(Downloads_maandcijfers!AH101="", "", Downloads_maandcijfers!AH101)</f>
        <v>13.875</v>
      </c>
      <c r="AI98" s="3" t="str">
        <f>IF(Downloads_maandcijfers!AI101="", "", Downloads_maandcijfers!AI101)</f>
        <v/>
      </c>
      <c r="AJ98" s="3" t="str">
        <f>IF(Downloads_maandcijfers!AJ101="", "", Downloads_maandcijfers!AJ101)</f>
        <v/>
      </c>
      <c r="AK98" s="3" t="str">
        <f>IF(Downloads_maandcijfers!AK101="", "", Downloads_maandcijfers!AK101)</f>
        <v/>
      </c>
      <c r="AL98" s="3">
        <f>IF(Downloads_maandcijfers!AL101="", "", Downloads_maandcijfers!AL101)</f>
        <v>139.5</v>
      </c>
      <c r="AM98" s="3" t="str">
        <f>IF(Downloads_maandcijfers!AM101="", "", Downloads_maandcijfers!AM101)</f>
        <v/>
      </c>
      <c r="AN98" s="3" t="str">
        <f>IF(Downloads_maandcijfers!AN101="", "", Downloads_maandcijfers!AN101)</f>
        <v/>
      </c>
      <c r="AO98" s="3" t="str">
        <f>IF(Downloads_maandcijfers!AO101="", "", Downloads_maandcijfers!AO101)</f>
        <v/>
      </c>
      <c r="AP98" s="3" t="str">
        <f>IF(Downloads_maandcijfers!AP101="", "", Downloads_maandcijfers!AP101)</f>
        <v/>
      </c>
      <c r="AQ98" s="3" t="str">
        <f>IF(Downloads_maandcijfers!AQ101="", "", Downloads_maandcijfers!AQ101)</f>
        <v/>
      </c>
      <c r="AR98" s="3" t="str">
        <f>IF(Downloads_maandcijfers!AR101="", "", Downloads_maandcijfers!AR101)</f>
        <v/>
      </c>
      <c r="AS98" s="3" t="str">
        <f>IF(Downloads_maandcijfers!AS101="", "", Downloads_maandcijfers!AS101)</f>
        <v/>
      </c>
      <c r="AT98" s="3" t="str">
        <f>IF(Downloads_maandcijfers!AT101="", "", Downloads_maandcijfers!AT101)</f>
        <v/>
      </c>
      <c r="AU98" s="3" t="str">
        <f>IF(Downloads_maandcijfers!AU101="", "", Downloads_maandcijfers!AU101)</f>
        <v/>
      </c>
      <c r="AV98" s="3" t="str">
        <f>IF(Downloads_maandcijfers!AV101="", "", Downloads_maandcijfers!AV101)</f>
        <v/>
      </c>
      <c r="AW98" s="3" t="str">
        <f>IF(Downloads_maandcijfers!AW101="", "", Downloads_maandcijfers!AW101)</f>
        <v/>
      </c>
      <c r="AX98" s="3" t="str">
        <f>IF(Downloads_maandcijfers!AX101="", "", Downloads_maandcijfers!AX101)</f>
        <v/>
      </c>
      <c r="AY98" s="3" t="str">
        <f>IF(Downloads_maandcijfers!AY101="", "", Downloads_maandcijfers!AY101)</f>
        <v/>
      </c>
      <c r="AZ98" s="3" t="str">
        <f>IF(Downloads_maandcijfers!AZ101="", "", Downloads_maandcijfers!AZ101)</f>
        <v/>
      </c>
      <c r="BA98" s="3" t="str">
        <f>IF(Downloads_maandcijfers!BA101="", "", Downloads_maandcijfers!BA101)</f>
        <v/>
      </c>
      <c r="BB98" s="3" t="str">
        <f>IF(Downloads_maandcijfers!BB101="", "", Downloads_maandcijfers!BB101)</f>
        <v/>
      </c>
      <c r="BC98" s="3" t="str">
        <f>IF(Downloads_maandcijfers!BC101="", "", Downloads_maandcijfers!BC101)</f>
        <v/>
      </c>
      <c r="BD98" s="3" t="str">
        <f>IF(Downloads_maandcijfers!BD101="", "", Downloads_maandcijfers!BD101)</f>
        <v/>
      </c>
      <c r="BE98" s="3" t="str">
        <f>IF(Downloads_maandcijfers!BE101="", "", Downloads_maandcijfers!BE101)</f>
        <v/>
      </c>
      <c r="BF98" s="3" t="str">
        <f>IF(Downloads_maandcijfers!BF101="", "", Downloads_maandcijfers!BF101)</f>
        <v/>
      </c>
      <c r="BG98" s="3">
        <f>IF(Downloads_maandcijfers!BG101="", "", Downloads_maandcijfers!BG101)</f>
        <v>10.33</v>
      </c>
      <c r="BH98" s="3">
        <f>IF(Downloads_maandcijfers!BH101="", "", Downloads_maandcijfers!BH101)</f>
        <v>32.899383999999998</v>
      </c>
      <c r="BI98" s="3" t="str">
        <f>IF(Downloads_maandcijfers!BI101="", "", Downloads_maandcijfers!BI101)</f>
        <v/>
      </c>
      <c r="BJ98" s="3" t="str">
        <f>IF(Downloads_maandcijfers!BJ101="", "", Downloads_maandcijfers!BJ101)</f>
        <v/>
      </c>
      <c r="BK98" s="3" t="str">
        <f>IF(Downloads_maandcijfers!BK101="", "", Downloads_maandcijfers!BK101)</f>
        <v/>
      </c>
      <c r="BL98" s="3" t="str">
        <f>IF(Downloads_maandcijfers!BL101="", "", Downloads_maandcijfers!BL101)</f>
        <v/>
      </c>
      <c r="BM98" s="3" t="str">
        <f>IF(Downloads_maandcijfers!BM101="", "", Downloads_maandcijfers!BM101)</f>
        <v/>
      </c>
      <c r="BN98" s="3">
        <f>IF(Downloads_maandcijfers!BN101="", "", Downloads_maandcijfers!BN101)</f>
        <v>8.92</v>
      </c>
      <c r="BO98" s="3">
        <f>IF(Downloads_maandcijfers!BO101="", "", Downloads_maandcijfers!BO101)</f>
        <v>97.179289999999995</v>
      </c>
      <c r="BP98" s="3" t="str">
        <f>IF(Downloads_maandcijfers!BP101="", "", Downloads_maandcijfers!BP101)</f>
        <v/>
      </c>
      <c r="BQ98" s="3">
        <f>IF(Downloads_maandcijfers!BQ101="", "", Downloads_maandcijfers!BQ101)</f>
        <v>99.613330000000005</v>
      </c>
      <c r="BR98" s="3" t="str">
        <f>IF(Downloads_maandcijfers!BR101="", "", Downloads_maandcijfers!BR101)</f>
        <v/>
      </c>
      <c r="BS98" s="3" t="str">
        <f>IF(Downloads_maandcijfers!BS101="", "", Downloads_maandcijfers!BS101)</f>
        <v/>
      </c>
      <c r="BT98" s="3" t="str">
        <f>IF(Downloads_maandcijfers!BT101="", "", Downloads_maandcijfers!BT101)</f>
        <v/>
      </c>
      <c r="BU98" s="3" t="str">
        <f>IF(Downloads_maandcijfers!BU101="", "", Downloads_maandcijfers!BU101)</f>
        <v/>
      </c>
      <c r="BV98" s="3" t="str">
        <f>IF(Downloads_maandcijfers!BV101="", "", Downloads_maandcijfers!BV101)</f>
        <v/>
      </c>
      <c r="BW98" s="3" t="str">
        <f>IF(Downloads_maandcijfers!BW101="", "", Downloads_maandcijfers!BW101)</f>
        <v/>
      </c>
      <c r="BX98" s="3" t="str">
        <f>IF(Downloads_maandcijfers!BX101="", "", Downloads_maandcijfers!BX101)</f>
        <v/>
      </c>
      <c r="BY98" s="3" t="str">
        <f>IF(Downloads_maandcijfers!BY101="", "", Downloads_maandcijfers!BY101)</f>
        <v/>
      </c>
      <c r="BZ98" s="3" t="str">
        <f>IF(Downloads_maandcijfers!BZ101="", "", Downloads_maandcijfers!BZ101)</f>
        <v/>
      </c>
      <c r="CA98" s="3" t="str">
        <f>IF(Downloads_maandcijfers!CA101="", "", Downloads_maandcijfers!CA101)</f>
        <v/>
      </c>
      <c r="CB98" s="3" t="str">
        <f>IF(Downloads_maandcijfers!CB101="", "", Downloads_maandcijfers!CB101)</f>
        <v/>
      </c>
      <c r="CC98" s="3" t="str">
        <f>IF(Downloads_maandcijfers!CC101="", "", Downloads_maandcijfers!CC101)</f>
        <v/>
      </c>
      <c r="CD98" s="3" t="str">
        <f>IF(Downloads_maandcijfers!CD101="", "", Downloads_maandcijfers!CD101)</f>
        <v/>
      </c>
      <c r="CE98" s="3" t="str">
        <f>IF(Downloads_maandcijfers!CE101="", "", Downloads_maandcijfers!CE101)</f>
        <v/>
      </c>
      <c r="CF98" s="3" t="str">
        <f>IF(Downloads_maandcijfers!CF101="", "", Downloads_maandcijfers!CF101)</f>
        <v/>
      </c>
    </row>
    <row r="99" spans="1:84" s="4" customFormat="1" x14ac:dyDescent="0.25">
      <c r="A99" s="1">
        <v>33270</v>
      </c>
      <c r="B99" s="3">
        <f>IF(Downloads_maandcijfers!B102="", "", Downloads_maandcijfers!B102)</f>
        <v>19.5</v>
      </c>
      <c r="C99" s="3">
        <f>IF(Downloads_maandcijfers!C102="", "", Downloads_maandcijfers!C102)</f>
        <v>0.74299999999999999</v>
      </c>
      <c r="D99" s="3">
        <f>IF(Downloads_maandcijfers!D102="", "", Downloads_maandcijfers!D102)</f>
        <v>115.213452</v>
      </c>
      <c r="E99" s="3">
        <f>IF(Downloads_maandcijfers!E102="", "", Downloads_maandcijfers!E102)</f>
        <v>98.123627999999997</v>
      </c>
      <c r="F99" s="3">
        <f>IF(Downloads_maandcijfers!F102="", "", Downloads_maandcijfers!F102)</f>
        <v>21.23</v>
      </c>
      <c r="G99" s="3">
        <f>IF(Downloads_maandcijfers!G102="", "", Downloads_maandcijfers!G102)</f>
        <v>8.42</v>
      </c>
      <c r="H99" s="3">
        <f>IF(Downloads_maandcijfers!H102="", "", Downloads_maandcijfers!H102)</f>
        <v>8.02</v>
      </c>
      <c r="I99" s="3" t="str">
        <f>IF(Downloads_maandcijfers!I102="", "", Downloads_maandcijfers!I102)</f>
        <v/>
      </c>
      <c r="J99" s="3">
        <f>IF(Downloads_maandcijfers!J102="", "", Downloads_maandcijfers!J102)</f>
        <v>8.6</v>
      </c>
      <c r="K99" s="3" t="str">
        <f>IF(Downloads_maandcijfers!K102="", "", Downloads_maandcijfers!K102)</f>
        <v/>
      </c>
      <c r="L99" s="3" t="str">
        <f>IF(Downloads_maandcijfers!L102="", "", Downloads_maandcijfers!L102)</f>
        <v/>
      </c>
      <c r="M99" s="3" t="str">
        <f>IF(Downloads_maandcijfers!M102="", "", Downloads_maandcijfers!M102)</f>
        <v/>
      </c>
      <c r="N99" s="3" t="str">
        <f>IF(Downloads_maandcijfers!N102="", "", Downloads_maandcijfers!N102)</f>
        <v/>
      </c>
      <c r="O99" s="3" t="str">
        <f>IF(Downloads_maandcijfers!O102="", "", Downloads_maandcijfers!O102)</f>
        <v/>
      </c>
      <c r="P99" s="3" t="str">
        <f>IF(Downloads_maandcijfers!P102="", "", Downloads_maandcijfers!P102)</f>
        <v/>
      </c>
      <c r="Q99" s="3" t="str">
        <f>IF(Downloads_maandcijfers!Q102="", "", Downloads_maandcijfers!Q102)</f>
        <v/>
      </c>
      <c r="R99" s="3" t="str">
        <f>IF(Downloads_maandcijfers!R102="", "", Downloads_maandcijfers!R102)</f>
        <v/>
      </c>
      <c r="S99" s="3" t="str">
        <f>IF(Downloads_maandcijfers!S102="", "", Downloads_maandcijfers!S102)</f>
        <v/>
      </c>
      <c r="T99" s="3" t="str">
        <f>IF(Downloads_maandcijfers!T102="", "", Downloads_maandcijfers!T102)</f>
        <v/>
      </c>
      <c r="U99" s="3">
        <f>IF(Downloads_maandcijfers!U102="", "", Downloads_maandcijfers!U102)</f>
        <v>-10.4</v>
      </c>
      <c r="V99" s="3">
        <f>IF(Downloads_maandcijfers!V102="", "", Downloads_maandcijfers!V102)</f>
        <v>-0.76</v>
      </c>
      <c r="W99" s="3" t="str">
        <f>IF(Downloads_maandcijfers!W102="", "", Downloads_maandcijfers!W102)</f>
        <v/>
      </c>
      <c r="X99" s="3">
        <f>IF(Downloads_maandcijfers!X102="", "", Downloads_maandcijfers!X102)</f>
        <v>-9.9</v>
      </c>
      <c r="Y99" s="3">
        <f>IF(Downloads_maandcijfers!Y102="", "", Downloads_maandcijfers!Y102)</f>
        <v>-7.9</v>
      </c>
      <c r="Z99" s="3">
        <f>IF(Downloads_maandcijfers!Z102="", "", Downloads_maandcijfers!Z102)</f>
        <v>1704</v>
      </c>
      <c r="AA99" s="3" t="str">
        <f>IF(Downloads_maandcijfers!AA102="", "", Downloads_maandcijfers!AA102)</f>
        <v/>
      </c>
      <c r="AB99" s="3" t="str">
        <f>IF(Downloads_maandcijfers!AB102="", "", Downloads_maandcijfers!AB102)</f>
        <v/>
      </c>
      <c r="AC99" s="3">
        <f>IF(Downloads_maandcijfers!AC102="", "", Downloads_maandcijfers!AC102)</f>
        <v>116.77</v>
      </c>
      <c r="AD99" s="3">
        <f>IF(Downloads_maandcijfers!AD102="", "", Downloads_maandcijfers!AD102)</f>
        <v>367.07</v>
      </c>
      <c r="AE99" s="3">
        <f>IF(Downloads_maandcijfers!AE102="", "", Downloads_maandcijfers!AE102)</f>
        <v>520.57399999999996</v>
      </c>
      <c r="AF99" s="3">
        <f>IF(Downloads_maandcijfers!AF102="", "", Downloads_maandcijfers!AF102)</f>
        <v>6.25</v>
      </c>
      <c r="AG99" s="3" t="str">
        <f>IF(Downloads_maandcijfers!AG102="", "", Downloads_maandcijfers!AG102)</f>
        <v/>
      </c>
      <c r="AH99" s="3">
        <f>IF(Downloads_maandcijfers!AH102="", "", Downloads_maandcijfers!AH102)</f>
        <v>12.875</v>
      </c>
      <c r="AI99" s="3" t="str">
        <f>IF(Downloads_maandcijfers!AI102="", "", Downloads_maandcijfers!AI102)</f>
        <v/>
      </c>
      <c r="AJ99" s="3" t="str">
        <f>IF(Downloads_maandcijfers!AJ102="", "", Downloads_maandcijfers!AJ102)</f>
        <v/>
      </c>
      <c r="AK99" s="3" t="str">
        <f>IF(Downloads_maandcijfers!AK102="", "", Downloads_maandcijfers!AK102)</f>
        <v/>
      </c>
      <c r="AL99" s="3">
        <f>IF(Downloads_maandcijfers!AL102="", "", Downloads_maandcijfers!AL102)</f>
        <v>140.19999999999999</v>
      </c>
      <c r="AM99" s="3" t="str">
        <f>IF(Downloads_maandcijfers!AM102="", "", Downloads_maandcijfers!AM102)</f>
        <v/>
      </c>
      <c r="AN99" s="3" t="str">
        <f>IF(Downloads_maandcijfers!AN102="", "", Downloads_maandcijfers!AN102)</f>
        <v/>
      </c>
      <c r="AO99" s="3" t="str">
        <f>IF(Downloads_maandcijfers!AO102="", "", Downloads_maandcijfers!AO102)</f>
        <v/>
      </c>
      <c r="AP99" s="3" t="str">
        <f>IF(Downloads_maandcijfers!AP102="", "", Downloads_maandcijfers!AP102)</f>
        <v/>
      </c>
      <c r="AQ99" s="3" t="str">
        <f>IF(Downloads_maandcijfers!AQ102="", "", Downloads_maandcijfers!AQ102)</f>
        <v/>
      </c>
      <c r="AR99" s="3" t="str">
        <f>IF(Downloads_maandcijfers!AR102="", "", Downloads_maandcijfers!AR102)</f>
        <v/>
      </c>
      <c r="AS99" s="3" t="str">
        <f>IF(Downloads_maandcijfers!AS102="", "", Downloads_maandcijfers!AS102)</f>
        <v/>
      </c>
      <c r="AT99" s="3" t="str">
        <f>IF(Downloads_maandcijfers!AT102="", "", Downloads_maandcijfers!AT102)</f>
        <v/>
      </c>
      <c r="AU99" s="3" t="str">
        <f>IF(Downloads_maandcijfers!AU102="", "", Downloads_maandcijfers!AU102)</f>
        <v/>
      </c>
      <c r="AV99" s="3" t="str">
        <f>IF(Downloads_maandcijfers!AV102="", "", Downloads_maandcijfers!AV102)</f>
        <v/>
      </c>
      <c r="AW99" s="3" t="str">
        <f>IF(Downloads_maandcijfers!AW102="", "", Downloads_maandcijfers!AW102)</f>
        <v/>
      </c>
      <c r="AX99" s="3" t="str">
        <f>IF(Downloads_maandcijfers!AX102="", "", Downloads_maandcijfers!AX102)</f>
        <v/>
      </c>
      <c r="AY99" s="3" t="str">
        <f>IF(Downloads_maandcijfers!AY102="", "", Downloads_maandcijfers!AY102)</f>
        <v/>
      </c>
      <c r="AZ99" s="3" t="str">
        <f>IF(Downloads_maandcijfers!AZ102="", "", Downloads_maandcijfers!AZ102)</f>
        <v/>
      </c>
      <c r="BA99" s="3" t="str">
        <f>IF(Downloads_maandcijfers!BA102="", "", Downloads_maandcijfers!BA102)</f>
        <v/>
      </c>
      <c r="BB99" s="3" t="str">
        <f>IF(Downloads_maandcijfers!BB102="", "", Downloads_maandcijfers!BB102)</f>
        <v/>
      </c>
      <c r="BC99" s="3" t="str">
        <f>IF(Downloads_maandcijfers!BC102="", "", Downloads_maandcijfers!BC102)</f>
        <v/>
      </c>
      <c r="BD99" s="3" t="str">
        <f>IF(Downloads_maandcijfers!BD102="", "", Downloads_maandcijfers!BD102)</f>
        <v/>
      </c>
      <c r="BE99" s="3" t="str">
        <f>IF(Downloads_maandcijfers!BE102="", "", Downloads_maandcijfers!BE102)</f>
        <v/>
      </c>
      <c r="BF99" s="3" t="str">
        <f>IF(Downloads_maandcijfers!BF102="", "", Downloads_maandcijfers!BF102)</f>
        <v/>
      </c>
      <c r="BG99" s="3">
        <f>IF(Downloads_maandcijfers!BG102="", "", Downloads_maandcijfers!BG102)</f>
        <v>10.11</v>
      </c>
      <c r="BH99" s="3">
        <f>IF(Downloads_maandcijfers!BH102="", "", Downloads_maandcijfers!BH102)</f>
        <v>31.285802</v>
      </c>
      <c r="BI99" s="3" t="str">
        <f>IF(Downloads_maandcijfers!BI102="", "", Downloads_maandcijfers!BI102)</f>
        <v/>
      </c>
      <c r="BJ99" s="3" t="str">
        <f>IF(Downloads_maandcijfers!BJ102="", "", Downloads_maandcijfers!BJ102)</f>
        <v/>
      </c>
      <c r="BK99" s="3" t="str">
        <f>IF(Downloads_maandcijfers!BK102="", "", Downloads_maandcijfers!BK102)</f>
        <v/>
      </c>
      <c r="BL99" s="3" t="str">
        <f>IF(Downloads_maandcijfers!BL102="", "", Downloads_maandcijfers!BL102)</f>
        <v/>
      </c>
      <c r="BM99" s="3" t="str">
        <f>IF(Downloads_maandcijfers!BM102="", "", Downloads_maandcijfers!BM102)</f>
        <v/>
      </c>
      <c r="BN99" s="3">
        <f>IF(Downloads_maandcijfers!BN102="", "", Downloads_maandcijfers!BN102)</f>
        <v>8.6</v>
      </c>
      <c r="BO99" s="3">
        <f>IF(Downloads_maandcijfers!BO102="", "", Downloads_maandcijfers!BO102)</f>
        <v>97.395179999999996</v>
      </c>
      <c r="BP99" s="3" t="str">
        <f>IF(Downloads_maandcijfers!BP102="", "", Downloads_maandcijfers!BP102)</f>
        <v/>
      </c>
      <c r="BQ99" s="3">
        <f>IF(Downloads_maandcijfers!BQ102="", "", Downloads_maandcijfers!BQ102)</f>
        <v>99.512730000000005</v>
      </c>
      <c r="BR99" s="3" t="str">
        <f>IF(Downloads_maandcijfers!BR102="", "", Downloads_maandcijfers!BR102)</f>
        <v/>
      </c>
      <c r="BS99" s="3" t="str">
        <f>IF(Downloads_maandcijfers!BS102="", "", Downloads_maandcijfers!BS102)</f>
        <v/>
      </c>
      <c r="BT99" s="3" t="str">
        <f>IF(Downloads_maandcijfers!BT102="", "", Downloads_maandcijfers!BT102)</f>
        <v/>
      </c>
      <c r="BU99" s="3" t="str">
        <f>IF(Downloads_maandcijfers!BU102="", "", Downloads_maandcijfers!BU102)</f>
        <v/>
      </c>
      <c r="BV99" s="3" t="str">
        <f>IF(Downloads_maandcijfers!BV102="", "", Downloads_maandcijfers!BV102)</f>
        <v/>
      </c>
      <c r="BW99" s="3" t="str">
        <f>IF(Downloads_maandcijfers!BW102="", "", Downloads_maandcijfers!BW102)</f>
        <v/>
      </c>
      <c r="BX99" s="3" t="str">
        <f>IF(Downloads_maandcijfers!BX102="", "", Downloads_maandcijfers!BX102)</f>
        <v/>
      </c>
      <c r="BY99" s="3" t="str">
        <f>IF(Downloads_maandcijfers!BY102="", "", Downloads_maandcijfers!BY102)</f>
        <v/>
      </c>
      <c r="BZ99" s="3" t="str">
        <f>IF(Downloads_maandcijfers!BZ102="", "", Downloads_maandcijfers!BZ102)</f>
        <v/>
      </c>
      <c r="CA99" s="3" t="str">
        <f>IF(Downloads_maandcijfers!CA102="", "", Downloads_maandcijfers!CA102)</f>
        <v/>
      </c>
      <c r="CB99" s="3" t="str">
        <f>IF(Downloads_maandcijfers!CB102="", "", Downloads_maandcijfers!CB102)</f>
        <v/>
      </c>
      <c r="CC99" s="3" t="str">
        <f>IF(Downloads_maandcijfers!CC102="", "", Downloads_maandcijfers!CC102)</f>
        <v/>
      </c>
      <c r="CD99" s="3" t="str">
        <f>IF(Downloads_maandcijfers!CD102="", "", Downloads_maandcijfers!CD102)</f>
        <v/>
      </c>
      <c r="CE99" s="3" t="str">
        <f>IF(Downloads_maandcijfers!CE102="", "", Downloads_maandcijfers!CE102)</f>
        <v/>
      </c>
      <c r="CF99" s="3" t="str">
        <f>IF(Downloads_maandcijfers!CF102="", "", Downloads_maandcijfers!CF102)</f>
        <v/>
      </c>
    </row>
    <row r="100" spans="1:84" s="4" customFormat="1" x14ac:dyDescent="0.25">
      <c r="A100" s="1">
        <v>33298</v>
      </c>
      <c r="B100" s="3">
        <f>IF(Downloads_maandcijfers!B103="", "", Downloads_maandcijfers!B103)</f>
        <v>18</v>
      </c>
      <c r="C100" s="3">
        <f>IF(Downloads_maandcijfers!C103="", "", Downloads_maandcijfers!C103)</f>
        <v>0.82420000000000004</v>
      </c>
      <c r="D100" s="3">
        <f>IF(Downloads_maandcijfers!D103="", "", Downloads_maandcijfers!D103)</f>
        <v>116.02570799999999</v>
      </c>
      <c r="E100" s="3">
        <f>IF(Downloads_maandcijfers!E103="", "", Downloads_maandcijfers!E103)</f>
        <v>105.465221</v>
      </c>
      <c r="F100" s="3">
        <f>IF(Downloads_maandcijfers!F103="", "", Downloads_maandcijfers!F103)</f>
        <v>16.88</v>
      </c>
      <c r="G100" s="3">
        <f>IF(Downloads_maandcijfers!G103="", "", Downloads_maandcijfers!G103)</f>
        <v>8.41</v>
      </c>
      <c r="H100" s="3">
        <f>IF(Downloads_maandcijfers!H103="", "", Downloads_maandcijfers!H103)</f>
        <v>8.0500000000000007</v>
      </c>
      <c r="I100" s="3">
        <f>IF(Downloads_maandcijfers!I103="", "", Downloads_maandcijfers!I103)</f>
        <v>13.68</v>
      </c>
      <c r="J100" s="3">
        <f>IF(Downloads_maandcijfers!J103="", "", Downloads_maandcijfers!J103)</f>
        <v>8.7100000000000009</v>
      </c>
      <c r="K100" s="3" t="str">
        <f>IF(Downloads_maandcijfers!K103="", "", Downloads_maandcijfers!K103)</f>
        <v/>
      </c>
      <c r="L100" s="3" t="str">
        <f>IF(Downloads_maandcijfers!L103="", "", Downloads_maandcijfers!L103)</f>
        <v/>
      </c>
      <c r="M100" s="3" t="str">
        <f>IF(Downloads_maandcijfers!M103="", "", Downloads_maandcijfers!M103)</f>
        <v/>
      </c>
      <c r="N100" s="3" t="str">
        <f>IF(Downloads_maandcijfers!N103="", "", Downloads_maandcijfers!N103)</f>
        <v/>
      </c>
      <c r="O100" s="3" t="str">
        <f>IF(Downloads_maandcijfers!O103="", "", Downloads_maandcijfers!O103)</f>
        <v/>
      </c>
      <c r="P100" s="3" t="str">
        <f>IF(Downloads_maandcijfers!P103="", "", Downloads_maandcijfers!P103)</f>
        <v/>
      </c>
      <c r="Q100" s="3" t="str">
        <f>IF(Downloads_maandcijfers!Q103="", "", Downloads_maandcijfers!Q103)</f>
        <v/>
      </c>
      <c r="R100" s="3" t="str">
        <f>IF(Downloads_maandcijfers!R103="", "", Downloads_maandcijfers!R103)</f>
        <v/>
      </c>
      <c r="S100" s="3" t="str">
        <f>IF(Downloads_maandcijfers!S103="", "", Downloads_maandcijfers!S103)</f>
        <v/>
      </c>
      <c r="T100" s="3" t="str">
        <f>IF(Downloads_maandcijfers!T103="", "", Downloads_maandcijfers!T103)</f>
        <v/>
      </c>
      <c r="U100" s="3">
        <f>IF(Downloads_maandcijfers!U103="", "", Downloads_maandcijfers!U103)</f>
        <v>-7.5</v>
      </c>
      <c r="V100" s="3">
        <f>IF(Downloads_maandcijfers!V103="", "", Downloads_maandcijfers!V103)</f>
        <v>-0.91</v>
      </c>
      <c r="W100" s="3" t="str">
        <f>IF(Downloads_maandcijfers!W103="", "", Downloads_maandcijfers!W103)</f>
        <v/>
      </c>
      <c r="X100" s="3">
        <f>IF(Downloads_maandcijfers!X103="", "", Downloads_maandcijfers!X103)</f>
        <v>-10.9</v>
      </c>
      <c r="Y100" s="3">
        <f>IF(Downloads_maandcijfers!Y103="", "", Downloads_maandcijfers!Y103)</f>
        <v>-12.1</v>
      </c>
      <c r="Z100" s="3">
        <f>IF(Downloads_maandcijfers!Z103="", "", Downloads_maandcijfers!Z103)</f>
        <v>1609</v>
      </c>
      <c r="AA100" s="3" t="str">
        <f>IF(Downloads_maandcijfers!AA103="", "", Downloads_maandcijfers!AA103)</f>
        <v/>
      </c>
      <c r="AB100" s="3" t="str">
        <f>IF(Downloads_maandcijfers!AB103="", "", Downloads_maandcijfers!AB103)</f>
        <v/>
      </c>
      <c r="AC100" s="3">
        <f>IF(Downloads_maandcijfers!AC103="", "", Downloads_maandcijfers!AC103)</f>
        <v>126.28</v>
      </c>
      <c r="AD100" s="3">
        <f>IF(Downloads_maandcijfers!AD103="", "", Downloads_maandcijfers!AD103)</f>
        <v>375.22</v>
      </c>
      <c r="AE100" s="3">
        <f>IF(Downloads_maandcijfers!AE103="", "", Downloads_maandcijfers!AE103)</f>
        <v>504.26400000000001</v>
      </c>
      <c r="AF100" s="3">
        <f>IF(Downloads_maandcijfers!AF103="", "", Downloads_maandcijfers!AF103)</f>
        <v>6</v>
      </c>
      <c r="AG100" s="3" t="str">
        <f>IF(Downloads_maandcijfers!AG103="", "", Downloads_maandcijfers!AG103)</f>
        <v/>
      </c>
      <c r="AH100" s="3">
        <f>IF(Downloads_maandcijfers!AH103="", "", Downloads_maandcijfers!AH103)</f>
        <v>12.375</v>
      </c>
      <c r="AI100" s="3" t="str">
        <f>IF(Downloads_maandcijfers!AI103="", "", Downloads_maandcijfers!AI103)</f>
        <v/>
      </c>
      <c r="AJ100" s="3" t="str">
        <f>IF(Downloads_maandcijfers!AJ103="", "", Downloads_maandcijfers!AJ103)</f>
        <v/>
      </c>
      <c r="AK100" s="3" t="str">
        <f>IF(Downloads_maandcijfers!AK103="", "", Downloads_maandcijfers!AK103)</f>
        <v/>
      </c>
      <c r="AL100" s="3">
        <f>IF(Downloads_maandcijfers!AL103="", "", Downloads_maandcijfers!AL103)</f>
        <v>140.5</v>
      </c>
      <c r="AM100" s="3" t="str">
        <f>IF(Downloads_maandcijfers!AM103="", "", Downloads_maandcijfers!AM103)</f>
        <v/>
      </c>
      <c r="AN100" s="3" t="str">
        <f>IF(Downloads_maandcijfers!AN103="", "", Downloads_maandcijfers!AN103)</f>
        <v/>
      </c>
      <c r="AO100" s="3" t="str">
        <f>IF(Downloads_maandcijfers!AO103="", "", Downloads_maandcijfers!AO103)</f>
        <v/>
      </c>
      <c r="AP100" s="3" t="str">
        <f>IF(Downloads_maandcijfers!AP103="", "", Downloads_maandcijfers!AP103)</f>
        <v/>
      </c>
      <c r="AQ100" s="3" t="str">
        <f>IF(Downloads_maandcijfers!AQ103="", "", Downloads_maandcijfers!AQ103)</f>
        <v/>
      </c>
      <c r="AR100" s="3" t="str">
        <f>IF(Downloads_maandcijfers!AR103="", "", Downloads_maandcijfers!AR103)</f>
        <v/>
      </c>
      <c r="AS100" s="3" t="str">
        <f>IF(Downloads_maandcijfers!AS103="", "", Downloads_maandcijfers!AS103)</f>
        <v/>
      </c>
      <c r="AT100" s="3" t="str">
        <f>IF(Downloads_maandcijfers!AT103="", "", Downloads_maandcijfers!AT103)</f>
        <v/>
      </c>
      <c r="AU100" s="3" t="str">
        <f>IF(Downloads_maandcijfers!AU103="", "", Downloads_maandcijfers!AU103)</f>
        <v/>
      </c>
      <c r="AV100" s="3" t="str">
        <f>IF(Downloads_maandcijfers!AV103="", "", Downloads_maandcijfers!AV103)</f>
        <v/>
      </c>
      <c r="AW100" s="3" t="str">
        <f>IF(Downloads_maandcijfers!AW103="", "", Downloads_maandcijfers!AW103)</f>
        <v/>
      </c>
      <c r="AX100" s="3" t="str">
        <f>IF(Downloads_maandcijfers!AX103="", "", Downloads_maandcijfers!AX103)</f>
        <v/>
      </c>
      <c r="AY100" s="3" t="str">
        <f>IF(Downloads_maandcijfers!AY103="", "", Downloads_maandcijfers!AY103)</f>
        <v/>
      </c>
      <c r="AZ100" s="3" t="str">
        <f>IF(Downloads_maandcijfers!AZ103="", "", Downloads_maandcijfers!AZ103)</f>
        <v/>
      </c>
      <c r="BA100" s="3" t="str">
        <f>IF(Downloads_maandcijfers!BA103="", "", Downloads_maandcijfers!BA103)</f>
        <v/>
      </c>
      <c r="BB100" s="3" t="str">
        <f>IF(Downloads_maandcijfers!BB103="", "", Downloads_maandcijfers!BB103)</f>
        <v/>
      </c>
      <c r="BC100" s="3" t="str">
        <f>IF(Downloads_maandcijfers!BC103="", "", Downloads_maandcijfers!BC103)</f>
        <v/>
      </c>
      <c r="BD100" s="3" t="str">
        <f>IF(Downloads_maandcijfers!BD103="", "", Downloads_maandcijfers!BD103)</f>
        <v/>
      </c>
      <c r="BE100" s="3" t="str">
        <f>IF(Downloads_maandcijfers!BE103="", "", Downloads_maandcijfers!BE103)</f>
        <v/>
      </c>
      <c r="BF100" s="3" t="str">
        <f>IF(Downloads_maandcijfers!BF103="", "", Downloads_maandcijfers!BF103)</f>
        <v/>
      </c>
      <c r="BG100" s="3">
        <f>IF(Downloads_maandcijfers!BG103="", "", Downloads_maandcijfers!BG103)</f>
        <v>10.01</v>
      </c>
      <c r="BH100" s="3">
        <f>IF(Downloads_maandcijfers!BH103="", "", Downloads_maandcijfers!BH103)</f>
        <v>33.235621999999999</v>
      </c>
      <c r="BI100" s="3" t="str">
        <f>IF(Downloads_maandcijfers!BI103="", "", Downloads_maandcijfers!BI103)</f>
        <v/>
      </c>
      <c r="BJ100" s="3" t="str">
        <f>IF(Downloads_maandcijfers!BJ103="", "", Downloads_maandcijfers!BJ103)</f>
        <v/>
      </c>
      <c r="BK100" s="3" t="str">
        <f>IF(Downloads_maandcijfers!BK103="", "", Downloads_maandcijfers!BK103)</f>
        <v/>
      </c>
      <c r="BL100" s="3" t="str">
        <f>IF(Downloads_maandcijfers!BL103="", "", Downloads_maandcijfers!BL103)</f>
        <v/>
      </c>
      <c r="BM100" s="3" t="str">
        <f>IF(Downloads_maandcijfers!BM103="", "", Downloads_maandcijfers!BM103)</f>
        <v/>
      </c>
      <c r="BN100" s="3">
        <f>IF(Downloads_maandcijfers!BN103="", "", Downloads_maandcijfers!BN103)</f>
        <v>8.7100000000000009</v>
      </c>
      <c r="BO100" s="3">
        <f>IF(Downloads_maandcijfers!BO103="", "", Downloads_maandcijfers!BO103)</f>
        <v>97.716419999999999</v>
      </c>
      <c r="BP100" s="3" t="str">
        <f>IF(Downloads_maandcijfers!BP103="", "", Downloads_maandcijfers!BP103)</f>
        <v/>
      </c>
      <c r="BQ100" s="3">
        <f>IF(Downloads_maandcijfers!BQ103="", "", Downloads_maandcijfers!BQ103)</f>
        <v>99.500659999999996</v>
      </c>
      <c r="BR100" s="3" t="str">
        <f>IF(Downloads_maandcijfers!BR103="", "", Downloads_maandcijfers!BR103)</f>
        <v/>
      </c>
      <c r="BS100" s="3" t="str">
        <f>IF(Downloads_maandcijfers!BS103="", "", Downloads_maandcijfers!BS103)</f>
        <v/>
      </c>
      <c r="BT100" s="3" t="str">
        <f>IF(Downloads_maandcijfers!BT103="", "", Downloads_maandcijfers!BT103)</f>
        <v/>
      </c>
      <c r="BU100" s="3" t="str">
        <f>IF(Downloads_maandcijfers!BU103="", "", Downloads_maandcijfers!BU103)</f>
        <v/>
      </c>
      <c r="BV100" s="3" t="str">
        <f>IF(Downloads_maandcijfers!BV103="", "", Downloads_maandcijfers!BV103)</f>
        <v/>
      </c>
      <c r="BW100" s="3" t="str">
        <f>IF(Downloads_maandcijfers!BW103="", "", Downloads_maandcijfers!BW103)</f>
        <v/>
      </c>
      <c r="BX100" s="3" t="str">
        <f>IF(Downloads_maandcijfers!BX103="", "", Downloads_maandcijfers!BX103)</f>
        <v/>
      </c>
      <c r="BY100" s="3" t="str">
        <f>IF(Downloads_maandcijfers!BY103="", "", Downloads_maandcijfers!BY103)</f>
        <v/>
      </c>
      <c r="BZ100" s="3" t="str">
        <f>IF(Downloads_maandcijfers!BZ103="", "", Downloads_maandcijfers!BZ103)</f>
        <v/>
      </c>
      <c r="CA100" s="3" t="str">
        <f>IF(Downloads_maandcijfers!CA103="", "", Downloads_maandcijfers!CA103)</f>
        <v/>
      </c>
      <c r="CB100" s="3" t="str">
        <f>IF(Downloads_maandcijfers!CB103="", "", Downloads_maandcijfers!CB103)</f>
        <v/>
      </c>
      <c r="CC100" s="3" t="str">
        <f>IF(Downloads_maandcijfers!CC103="", "", Downloads_maandcijfers!CC103)</f>
        <v/>
      </c>
      <c r="CD100" s="3" t="str">
        <f>IF(Downloads_maandcijfers!CD103="", "", Downloads_maandcijfers!CD103)</f>
        <v/>
      </c>
      <c r="CE100" s="3" t="str">
        <f>IF(Downloads_maandcijfers!CE103="", "", Downloads_maandcijfers!CE103)</f>
        <v/>
      </c>
      <c r="CF100" s="3" t="str">
        <f>IF(Downloads_maandcijfers!CF103="", "", Downloads_maandcijfers!CF103)</f>
        <v/>
      </c>
    </row>
    <row r="101" spans="1:84" s="4" customFormat="1" x14ac:dyDescent="0.25">
      <c r="A101" s="1">
        <v>33329</v>
      </c>
      <c r="B101" s="3">
        <f>IF(Downloads_maandcijfers!B104="", "", Downloads_maandcijfers!B104)</f>
        <v>19.7</v>
      </c>
      <c r="C101" s="3">
        <f>IF(Downloads_maandcijfers!C104="", "", Downloads_maandcijfers!C104)</f>
        <v>0.8347</v>
      </c>
      <c r="D101" s="3">
        <f>IF(Downloads_maandcijfers!D104="", "", Downloads_maandcijfers!D104)</f>
        <v>107.241674</v>
      </c>
      <c r="E101" s="3">
        <f>IF(Downloads_maandcijfers!E104="", "", Downloads_maandcijfers!E104)</f>
        <v>98.640078000000003</v>
      </c>
      <c r="F101" s="3">
        <f>IF(Downloads_maandcijfers!F104="", "", Downloads_maandcijfers!F104)</f>
        <v>18.239999999999998</v>
      </c>
      <c r="G101" s="3">
        <f>IF(Downloads_maandcijfers!G104="", "", Downloads_maandcijfers!G104)</f>
        <v>8.39</v>
      </c>
      <c r="H101" s="3">
        <f>IF(Downloads_maandcijfers!H104="", "", Downloads_maandcijfers!H104)</f>
        <v>8.02</v>
      </c>
      <c r="I101" s="3">
        <f>IF(Downloads_maandcijfers!I104="", "", Downloads_maandcijfers!I104)</f>
        <v>13.41</v>
      </c>
      <c r="J101" s="3">
        <f>IF(Downloads_maandcijfers!J104="", "", Downloads_maandcijfers!J104)</f>
        <v>8.6</v>
      </c>
      <c r="K101" s="3" t="str">
        <f>IF(Downloads_maandcijfers!K104="", "", Downloads_maandcijfers!K104)</f>
        <v/>
      </c>
      <c r="L101" s="3" t="str">
        <f>IF(Downloads_maandcijfers!L104="", "", Downloads_maandcijfers!L104)</f>
        <v/>
      </c>
      <c r="M101" s="3" t="str">
        <f>IF(Downloads_maandcijfers!M104="", "", Downloads_maandcijfers!M104)</f>
        <v/>
      </c>
      <c r="N101" s="3" t="str">
        <f>IF(Downloads_maandcijfers!N104="", "", Downloads_maandcijfers!N104)</f>
        <v/>
      </c>
      <c r="O101" s="3" t="str">
        <f>IF(Downloads_maandcijfers!O104="", "", Downloads_maandcijfers!O104)</f>
        <v/>
      </c>
      <c r="P101" s="3" t="str">
        <f>IF(Downloads_maandcijfers!P104="", "", Downloads_maandcijfers!P104)</f>
        <v/>
      </c>
      <c r="Q101" s="3" t="str">
        <f>IF(Downloads_maandcijfers!Q104="", "", Downloads_maandcijfers!Q104)</f>
        <v/>
      </c>
      <c r="R101" s="3" t="str">
        <f>IF(Downloads_maandcijfers!R104="", "", Downloads_maandcijfers!R104)</f>
        <v/>
      </c>
      <c r="S101" s="3" t="str">
        <f>IF(Downloads_maandcijfers!S104="", "", Downloads_maandcijfers!S104)</f>
        <v/>
      </c>
      <c r="T101" s="3" t="str">
        <f>IF(Downloads_maandcijfers!T104="", "", Downloads_maandcijfers!T104)</f>
        <v/>
      </c>
      <c r="U101" s="3">
        <f>IF(Downloads_maandcijfers!U104="", "", Downloads_maandcijfers!U104)</f>
        <v>-8.1999999999999993</v>
      </c>
      <c r="V101" s="3">
        <f>IF(Downloads_maandcijfers!V104="", "", Downloads_maandcijfers!V104)</f>
        <v>-0.86</v>
      </c>
      <c r="W101" s="3" t="str">
        <f>IF(Downloads_maandcijfers!W104="", "", Downloads_maandcijfers!W104)</f>
        <v/>
      </c>
      <c r="X101" s="3">
        <f>IF(Downloads_maandcijfers!X104="", "", Downloads_maandcijfers!X104)</f>
        <v>-10.8</v>
      </c>
      <c r="Y101" s="3">
        <f>IF(Downloads_maandcijfers!Y104="", "", Downloads_maandcijfers!Y104)</f>
        <v>-17.100000000000001</v>
      </c>
      <c r="Z101" s="3">
        <f>IF(Downloads_maandcijfers!Z104="", "", Downloads_maandcijfers!Z104)</f>
        <v>1626</v>
      </c>
      <c r="AA101" s="3" t="str">
        <f>IF(Downloads_maandcijfers!AA104="", "", Downloads_maandcijfers!AA104)</f>
        <v/>
      </c>
      <c r="AB101" s="3" t="str">
        <f>IF(Downloads_maandcijfers!AB104="", "", Downloads_maandcijfers!AB104)</f>
        <v/>
      </c>
      <c r="AC101" s="3">
        <f>IF(Downloads_maandcijfers!AC104="", "", Downloads_maandcijfers!AC104)</f>
        <v>127.11</v>
      </c>
      <c r="AD101" s="3">
        <f>IF(Downloads_maandcijfers!AD104="", "", Downloads_maandcijfers!AD104)</f>
        <v>375.35</v>
      </c>
      <c r="AE101" s="3">
        <f>IF(Downloads_maandcijfers!AE104="", "", Downloads_maandcijfers!AE104)</f>
        <v>507.24340000000001</v>
      </c>
      <c r="AF101" s="3">
        <f>IF(Downloads_maandcijfers!AF104="", "", Downloads_maandcijfers!AF104)</f>
        <v>5.75</v>
      </c>
      <c r="AG101" s="3" t="str">
        <f>IF(Downloads_maandcijfers!AG104="", "", Downloads_maandcijfers!AG104)</f>
        <v/>
      </c>
      <c r="AH101" s="3">
        <f>IF(Downloads_maandcijfers!AH104="", "", Downloads_maandcijfers!AH104)</f>
        <v>11.875</v>
      </c>
      <c r="AI101" s="3" t="str">
        <f>IF(Downloads_maandcijfers!AI104="", "", Downloads_maandcijfers!AI104)</f>
        <v/>
      </c>
      <c r="AJ101" s="3" t="str">
        <f>IF(Downloads_maandcijfers!AJ104="", "", Downloads_maandcijfers!AJ104)</f>
        <v/>
      </c>
      <c r="AK101" s="3" t="str">
        <f>IF(Downloads_maandcijfers!AK104="", "", Downloads_maandcijfers!AK104)</f>
        <v/>
      </c>
      <c r="AL101" s="3">
        <f>IF(Downloads_maandcijfers!AL104="", "", Downloads_maandcijfers!AL104)</f>
        <v>140.9</v>
      </c>
      <c r="AM101" s="3" t="str">
        <f>IF(Downloads_maandcijfers!AM104="", "", Downloads_maandcijfers!AM104)</f>
        <v/>
      </c>
      <c r="AN101" s="3" t="str">
        <f>IF(Downloads_maandcijfers!AN104="", "", Downloads_maandcijfers!AN104)</f>
        <v/>
      </c>
      <c r="AO101" s="3" t="str">
        <f>IF(Downloads_maandcijfers!AO104="", "", Downloads_maandcijfers!AO104)</f>
        <v/>
      </c>
      <c r="AP101" s="3" t="str">
        <f>IF(Downloads_maandcijfers!AP104="", "", Downloads_maandcijfers!AP104)</f>
        <v/>
      </c>
      <c r="AQ101" s="3" t="str">
        <f>IF(Downloads_maandcijfers!AQ104="", "", Downloads_maandcijfers!AQ104)</f>
        <v/>
      </c>
      <c r="AR101" s="3" t="str">
        <f>IF(Downloads_maandcijfers!AR104="", "", Downloads_maandcijfers!AR104)</f>
        <v/>
      </c>
      <c r="AS101" s="3" t="str">
        <f>IF(Downloads_maandcijfers!AS104="", "", Downloads_maandcijfers!AS104)</f>
        <v/>
      </c>
      <c r="AT101" s="3" t="str">
        <f>IF(Downloads_maandcijfers!AT104="", "", Downloads_maandcijfers!AT104)</f>
        <v/>
      </c>
      <c r="AU101" s="3" t="str">
        <f>IF(Downloads_maandcijfers!AU104="", "", Downloads_maandcijfers!AU104)</f>
        <v/>
      </c>
      <c r="AV101" s="3" t="str">
        <f>IF(Downloads_maandcijfers!AV104="", "", Downloads_maandcijfers!AV104)</f>
        <v/>
      </c>
      <c r="AW101" s="3" t="str">
        <f>IF(Downloads_maandcijfers!AW104="", "", Downloads_maandcijfers!AW104)</f>
        <v/>
      </c>
      <c r="AX101" s="3" t="str">
        <f>IF(Downloads_maandcijfers!AX104="", "", Downloads_maandcijfers!AX104)</f>
        <v/>
      </c>
      <c r="AY101" s="3" t="str">
        <f>IF(Downloads_maandcijfers!AY104="", "", Downloads_maandcijfers!AY104)</f>
        <v/>
      </c>
      <c r="AZ101" s="3" t="str">
        <f>IF(Downloads_maandcijfers!AZ104="", "", Downloads_maandcijfers!AZ104)</f>
        <v/>
      </c>
      <c r="BA101" s="3" t="str">
        <f>IF(Downloads_maandcijfers!BA104="", "", Downloads_maandcijfers!BA104)</f>
        <v/>
      </c>
      <c r="BB101" s="3" t="str">
        <f>IF(Downloads_maandcijfers!BB104="", "", Downloads_maandcijfers!BB104)</f>
        <v/>
      </c>
      <c r="BC101" s="3" t="str">
        <f>IF(Downloads_maandcijfers!BC104="", "", Downloads_maandcijfers!BC104)</f>
        <v/>
      </c>
      <c r="BD101" s="3" t="str">
        <f>IF(Downloads_maandcijfers!BD104="", "", Downloads_maandcijfers!BD104)</f>
        <v/>
      </c>
      <c r="BE101" s="3" t="str">
        <f>IF(Downloads_maandcijfers!BE104="", "", Downloads_maandcijfers!BE104)</f>
        <v/>
      </c>
      <c r="BF101" s="3" t="str">
        <f>IF(Downloads_maandcijfers!BF104="", "", Downloads_maandcijfers!BF104)</f>
        <v/>
      </c>
      <c r="BG101" s="3">
        <f>IF(Downloads_maandcijfers!BG104="", "", Downloads_maandcijfers!BG104)</f>
        <v>9.85</v>
      </c>
      <c r="BH101" s="3">
        <f>IF(Downloads_maandcijfers!BH104="", "", Downloads_maandcijfers!BH104)</f>
        <v>39.744619999999998</v>
      </c>
      <c r="BI101" s="3" t="str">
        <f>IF(Downloads_maandcijfers!BI104="", "", Downloads_maandcijfers!BI104)</f>
        <v/>
      </c>
      <c r="BJ101" s="3" t="str">
        <f>IF(Downloads_maandcijfers!BJ104="", "", Downloads_maandcijfers!BJ104)</f>
        <v/>
      </c>
      <c r="BK101" s="3" t="str">
        <f>IF(Downloads_maandcijfers!BK104="", "", Downloads_maandcijfers!BK104)</f>
        <v/>
      </c>
      <c r="BL101" s="3" t="str">
        <f>IF(Downloads_maandcijfers!BL104="", "", Downloads_maandcijfers!BL104)</f>
        <v/>
      </c>
      <c r="BM101" s="3" t="str">
        <f>IF(Downloads_maandcijfers!BM104="", "", Downloads_maandcijfers!BM104)</f>
        <v/>
      </c>
      <c r="BN101" s="3">
        <f>IF(Downloads_maandcijfers!BN104="", "", Downloads_maandcijfers!BN104)</f>
        <v>8.6</v>
      </c>
      <c r="BO101" s="3">
        <f>IF(Downloads_maandcijfers!BO104="", "", Downloads_maandcijfers!BO104)</f>
        <v>98.082859999999997</v>
      </c>
      <c r="BP101" s="3" t="str">
        <f>IF(Downloads_maandcijfers!BP104="", "", Downloads_maandcijfers!BP104)</f>
        <v/>
      </c>
      <c r="BQ101" s="3">
        <f>IF(Downloads_maandcijfers!BQ104="", "", Downloads_maandcijfers!BQ104)</f>
        <v>99.544650000000004</v>
      </c>
      <c r="BR101" s="3" t="str">
        <f>IF(Downloads_maandcijfers!BR104="", "", Downloads_maandcijfers!BR104)</f>
        <v/>
      </c>
      <c r="BS101" s="3" t="str">
        <f>IF(Downloads_maandcijfers!BS104="", "", Downloads_maandcijfers!BS104)</f>
        <v/>
      </c>
      <c r="BT101" s="3" t="str">
        <f>IF(Downloads_maandcijfers!BT104="", "", Downloads_maandcijfers!BT104)</f>
        <v/>
      </c>
      <c r="BU101" s="3" t="str">
        <f>IF(Downloads_maandcijfers!BU104="", "", Downloads_maandcijfers!BU104)</f>
        <v/>
      </c>
      <c r="BV101" s="3" t="str">
        <f>IF(Downloads_maandcijfers!BV104="", "", Downloads_maandcijfers!BV104)</f>
        <v/>
      </c>
      <c r="BW101" s="3" t="str">
        <f>IF(Downloads_maandcijfers!BW104="", "", Downloads_maandcijfers!BW104)</f>
        <v/>
      </c>
      <c r="BX101" s="3" t="str">
        <f>IF(Downloads_maandcijfers!BX104="", "", Downloads_maandcijfers!BX104)</f>
        <v/>
      </c>
      <c r="BY101" s="3" t="str">
        <f>IF(Downloads_maandcijfers!BY104="", "", Downloads_maandcijfers!BY104)</f>
        <v/>
      </c>
      <c r="BZ101" s="3" t="str">
        <f>IF(Downloads_maandcijfers!BZ104="", "", Downloads_maandcijfers!BZ104)</f>
        <v/>
      </c>
      <c r="CA101" s="3" t="str">
        <f>IF(Downloads_maandcijfers!CA104="", "", Downloads_maandcijfers!CA104)</f>
        <v/>
      </c>
      <c r="CB101" s="3" t="str">
        <f>IF(Downloads_maandcijfers!CB104="", "", Downloads_maandcijfers!CB104)</f>
        <v/>
      </c>
      <c r="CC101" s="3" t="str">
        <f>IF(Downloads_maandcijfers!CC104="", "", Downloads_maandcijfers!CC104)</f>
        <v/>
      </c>
      <c r="CD101" s="3" t="str">
        <f>IF(Downloads_maandcijfers!CD104="", "", Downloads_maandcijfers!CD104)</f>
        <v/>
      </c>
      <c r="CE101" s="3" t="str">
        <f>IF(Downloads_maandcijfers!CE104="", "", Downloads_maandcijfers!CE104)</f>
        <v/>
      </c>
      <c r="CF101" s="3" t="str">
        <f>IF(Downloads_maandcijfers!CF104="", "", Downloads_maandcijfers!CF104)</f>
        <v/>
      </c>
    </row>
    <row r="102" spans="1:84" s="4" customFormat="1" x14ac:dyDescent="0.25">
      <c r="A102" s="1">
        <v>33359</v>
      </c>
      <c r="B102" s="3">
        <f>IF(Downloads_maandcijfers!B105="", "", Downloads_maandcijfers!B105)</f>
        <v>19</v>
      </c>
      <c r="C102" s="3">
        <f>IF(Downloads_maandcijfers!C105="", "", Downloads_maandcijfers!C105)</f>
        <v>0.84460000000000002</v>
      </c>
      <c r="D102" s="3">
        <f>IF(Downloads_maandcijfers!D105="", "", Downloads_maandcijfers!D105)</f>
        <v>94.758675999999994</v>
      </c>
      <c r="E102" s="3">
        <f>IF(Downloads_maandcijfers!E105="", "", Downloads_maandcijfers!E105)</f>
        <v>94.920871000000005</v>
      </c>
      <c r="F102" s="3">
        <f>IF(Downloads_maandcijfers!F105="", "", Downloads_maandcijfers!F105)</f>
        <v>15.93</v>
      </c>
      <c r="G102" s="3">
        <f>IF(Downloads_maandcijfers!G105="", "", Downloads_maandcijfers!G105)</f>
        <v>8.39</v>
      </c>
      <c r="H102" s="3">
        <f>IF(Downloads_maandcijfers!H105="", "", Downloads_maandcijfers!H105)</f>
        <v>8.06</v>
      </c>
      <c r="I102" s="3">
        <f>IF(Downloads_maandcijfers!I105="", "", Downloads_maandcijfers!I105)</f>
        <v>12.79</v>
      </c>
      <c r="J102" s="3">
        <f>IF(Downloads_maandcijfers!J105="", "", Downloads_maandcijfers!J105)</f>
        <v>8.5399999999999991</v>
      </c>
      <c r="K102" s="3" t="str">
        <f>IF(Downloads_maandcijfers!K105="", "", Downloads_maandcijfers!K105)</f>
        <v/>
      </c>
      <c r="L102" s="3" t="str">
        <f>IF(Downloads_maandcijfers!L105="", "", Downloads_maandcijfers!L105)</f>
        <v/>
      </c>
      <c r="M102" s="3" t="str">
        <f>IF(Downloads_maandcijfers!M105="", "", Downloads_maandcijfers!M105)</f>
        <v/>
      </c>
      <c r="N102" s="3" t="str">
        <f>IF(Downloads_maandcijfers!N105="", "", Downloads_maandcijfers!N105)</f>
        <v/>
      </c>
      <c r="O102" s="3" t="str">
        <f>IF(Downloads_maandcijfers!O105="", "", Downloads_maandcijfers!O105)</f>
        <v/>
      </c>
      <c r="P102" s="3" t="str">
        <f>IF(Downloads_maandcijfers!P105="", "", Downloads_maandcijfers!P105)</f>
        <v/>
      </c>
      <c r="Q102" s="3" t="str">
        <f>IF(Downloads_maandcijfers!Q105="", "", Downloads_maandcijfers!Q105)</f>
        <v/>
      </c>
      <c r="R102" s="3" t="str">
        <f>IF(Downloads_maandcijfers!R105="", "", Downloads_maandcijfers!R105)</f>
        <v/>
      </c>
      <c r="S102" s="3" t="str">
        <f>IF(Downloads_maandcijfers!S105="", "", Downloads_maandcijfers!S105)</f>
        <v/>
      </c>
      <c r="T102" s="3" t="str">
        <f>IF(Downloads_maandcijfers!T105="", "", Downloads_maandcijfers!T105)</f>
        <v/>
      </c>
      <c r="U102" s="3">
        <f>IF(Downloads_maandcijfers!U105="", "", Downloads_maandcijfers!U105)</f>
        <v>-7.6</v>
      </c>
      <c r="V102" s="3">
        <f>IF(Downloads_maandcijfers!V105="", "", Downloads_maandcijfers!V105)</f>
        <v>-0.91</v>
      </c>
      <c r="W102" s="3" t="str">
        <f>IF(Downloads_maandcijfers!W105="", "", Downloads_maandcijfers!W105)</f>
        <v/>
      </c>
      <c r="X102" s="3">
        <f>IF(Downloads_maandcijfers!X105="", "", Downloads_maandcijfers!X105)</f>
        <v>-10.9</v>
      </c>
      <c r="Y102" s="3">
        <f>IF(Downloads_maandcijfers!Y105="", "", Downloads_maandcijfers!Y105)</f>
        <v>-19.600000000000001</v>
      </c>
      <c r="Z102" s="3">
        <f>IF(Downloads_maandcijfers!Z105="", "", Downloads_maandcijfers!Z105)</f>
        <v>1757</v>
      </c>
      <c r="AA102" s="3" t="str">
        <f>IF(Downloads_maandcijfers!AA105="", "", Downloads_maandcijfers!AA105)</f>
        <v/>
      </c>
      <c r="AB102" s="3" t="str">
        <f>IF(Downloads_maandcijfers!AB105="", "", Downloads_maandcijfers!AB105)</f>
        <v/>
      </c>
      <c r="AC102" s="3">
        <f>IF(Downloads_maandcijfers!AC105="", "", Downloads_maandcijfers!AC105)</f>
        <v>128.01</v>
      </c>
      <c r="AD102" s="3">
        <f>IF(Downloads_maandcijfers!AD105="", "", Downloads_maandcijfers!AD105)</f>
        <v>389.83</v>
      </c>
      <c r="AE102" s="3">
        <f>IF(Downloads_maandcijfers!AE105="", "", Downloads_maandcijfers!AE105)</f>
        <v>517.7636</v>
      </c>
      <c r="AF102" s="3">
        <f>IF(Downloads_maandcijfers!AF105="", "", Downloads_maandcijfers!AF105)</f>
        <v>5.75</v>
      </c>
      <c r="AG102" s="3" t="str">
        <f>IF(Downloads_maandcijfers!AG105="", "", Downloads_maandcijfers!AG105)</f>
        <v/>
      </c>
      <c r="AH102" s="3">
        <f>IF(Downloads_maandcijfers!AH105="", "", Downloads_maandcijfers!AH105)</f>
        <v>11.375</v>
      </c>
      <c r="AI102" s="3" t="str">
        <f>IF(Downloads_maandcijfers!AI105="", "", Downloads_maandcijfers!AI105)</f>
        <v/>
      </c>
      <c r="AJ102" s="3" t="str">
        <f>IF(Downloads_maandcijfers!AJ105="", "", Downloads_maandcijfers!AJ105)</f>
        <v/>
      </c>
      <c r="AK102" s="3" t="str">
        <f>IF(Downloads_maandcijfers!AK105="", "", Downloads_maandcijfers!AK105)</f>
        <v/>
      </c>
      <c r="AL102" s="3">
        <f>IF(Downloads_maandcijfers!AL105="", "", Downloads_maandcijfers!AL105)</f>
        <v>141.30000000000001</v>
      </c>
      <c r="AM102" s="3" t="str">
        <f>IF(Downloads_maandcijfers!AM105="", "", Downloads_maandcijfers!AM105)</f>
        <v/>
      </c>
      <c r="AN102" s="3" t="str">
        <f>IF(Downloads_maandcijfers!AN105="", "", Downloads_maandcijfers!AN105)</f>
        <v/>
      </c>
      <c r="AO102" s="3" t="str">
        <f>IF(Downloads_maandcijfers!AO105="", "", Downloads_maandcijfers!AO105)</f>
        <v/>
      </c>
      <c r="AP102" s="3" t="str">
        <f>IF(Downloads_maandcijfers!AP105="", "", Downloads_maandcijfers!AP105)</f>
        <v/>
      </c>
      <c r="AQ102" s="3" t="str">
        <f>IF(Downloads_maandcijfers!AQ105="", "", Downloads_maandcijfers!AQ105)</f>
        <v/>
      </c>
      <c r="AR102" s="3" t="str">
        <f>IF(Downloads_maandcijfers!AR105="", "", Downloads_maandcijfers!AR105)</f>
        <v/>
      </c>
      <c r="AS102" s="3" t="str">
        <f>IF(Downloads_maandcijfers!AS105="", "", Downloads_maandcijfers!AS105)</f>
        <v/>
      </c>
      <c r="AT102" s="3" t="str">
        <f>IF(Downloads_maandcijfers!AT105="", "", Downloads_maandcijfers!AT105)</f>
        <v/>
      </c>
      <c r="AU102" s="3" t="str">
        <f>IF(Downloads_maandcijfers!AU105="", "", Downloads_maandcijfers!AU105)</f>
        <v/>
      </c>
      <c r="AV102" s="3" t="str">
        <f>IF(Downloads_maandcijfers!AV105="", "", Downloads_maandcijfers!AV105)</f>
        <v/>
      </c>
      <c r="AW102" s="3" t="str">
        <f>IF(Downloads_maandcijfers!AW105="", "", Downloads_maandcijfers!AW105)</f>
        <v/>
      </c>
      <c r="AX102" s="3" t="str">
        <f>IF(Downloads_maandcijfers!AX105="", "", Downloads_maandcijfers!AX105)</f>
        <v/>
      </c>
      <c r="AY102" s="3" t="str">
        <f>IF(Downloads_maandcijfers!AY105="", "", Downloads_maandcijfers!AY105)</f>
        <v/>
      </c>
      <c r="AZ102" s="3" t="str">
        <f>IF(Downloads_maandcijfers!AZ105="", "", Downloads_maandcijfers!AZ105)</f>
        <v/>
      </c>
      <c r="BA102" s="3" t="str">
        <f>IF(Downloads_maandcijfers!BA105="", "", Downloads_maandcijfers!BA105)</f>
        <v/>
      </c>
      <c r="BB102" s="3" t="str">
        <f>IF(Downloads_maandcijfers!BB105="", "", Downloads_maandcijfers!BB105)</f>
        <v/>
      </c>
      <c r="BC102" s="3" t="str">
        <f>IF(Downloads_maandcijfers!BC105="", "", Downloads_maandcijfers!BC105)</f>
        <v/>
      </c>
      <c r="BD102" s="3" t="str">
        <f>IF(Downloads_maandcijfers!BD105="", "", Downloads_maandcijfers!BD105)</f>
        <v/>
      </c>
      <c r="BE102" s="3" t="str">
        <f>IF(Downloads_maandcijfers!BE105="", "", Downloads_maandcijfers!BE105)</f>
        <v/>
      </c>
      <c r="BF102" s="3" t="str">
        <f>IF(Downloads_maandcijfers!BF105="", "", Downloads_maandcijfers!BF105)</f>
        <v/>
      </c>
      <c r="BG102" s="3">
        <f>IF(Downloads_maandcijfers!BG105="", "", Downloads_maandcijfers!BG105)</f>
        <v>9.83</v>
      </c>
      <c r="BH102" s="3">
        <f>IF(Downloads_maandcijfers!BH105="", "", Downloads_maandcijfers!BH105)</f>
        <v>42.744520999999999</v>
      </c>
      <c r="BI102" s="3" t="str">
        <f>IF(Downloads_maandcijfers!BI105="", "", Downloads_maandcijfers!BI105)</f>
        <v/>
      </c>
      <c r="BJ102" s="3" t="str">
        <f>IF(Downloads_maandcijfers!BJ105="", "", Downloads_maandcijfers!BJ105)</f>
        <v/>
      </c>
      <c r="BK102" s="3" t="str">
        <f>IF(Downloads_maandcijfers!BK105="", "", Downloads_maandcijfers!BK105)</f>
        <v/>
      </c>
      <c r="BL102" s="3" t="str">
        <f>IF(Downloads_maandcijfers!BL105="", "", Downloads_maandcijfers!BL105)</f>
        <v/>
      </c>
      <c r="BM102" s="3" t="str">
        <f>IF(Downloads_maandcijfers!BM105="", "", Downloads_maandcijfers!BM105)</f>
        <v/>
      </c>
      <c r="BN102" s="3">
        <f>IF(Downloads_maandcijfers!BN105="", "", Downloads_maandcijfers!BN105)</f>
        <v>8.5399999999999991</v>
      </c>
      <c r="BO102" s="3">
        <f>IF(Downloads_maandcijfers!BO105="", "", Downloads_maandcijfers!BO105)</f>
        <v>98.451610000000002</v>
      </c>
      <c r="BP102" s="3" t="str">
        <f>IF(Downloads_maandcijfers!BP105="", "", Downloads_maandcijfers!BP105)</f>
        <v/>
      </c>
      <c r="BQ102" s="3">
        <f>IF(Downloads_maandcijfers!BQ105="", "", Downloads_maandcijfers!BQ105)</f>
        <v>99.614909999999995</v>
      </c>
      <c r="BR102" s="3" t="str">
        <f>IF(Downloads_maandcijfers!BR105="", "", Downloads_maandcijfers!BR105)</f>
        <v/>
      </c>
      <c r="BS102" s="3" t="str">
        <f>IF(Downloads_maandcijfers!BS105="", "", Downloads_maandcijfers!BS105)</f>
        <v/>
      </c>
      <c r="BT102" s="3" t="str">
        <f>IF(Downloads_maandcijfers!BT105="", "", Downloads_maandcijfers!BT105)</f>
        <v/>
      </c>
      <c r="BU102" s="3" t="str">
        <f>IF(Downloads_maandcijfers!BU105="", "", Downloads_maandcijfers!BU105)</f>
        <v/>
      </c>
      <c r="BV102" s="3" t="str">
        <f>IF(Downloads_maandcijfers!BV105="", "", Downloads_maandcijfers!BV105)</f>
        <v/>
      </c>
      <c r="BW102" s="3" t="str">
        <f>IF(Downloads_maandcijfers!BW105="", "", Downloads_maandcijfers!BW105)</f>
        <v/>
      </c>
      <c r="BX102" s="3" t="str">
        <f>IF(Downloads_maandcijfers!BX105="", "", Downloads_maandcijfers!BX105)</f>
        <v/>
      </c>
      <c r="BY102" s="3" t="str">
        <f>IF(Downloads_maandcijfers!BY105="", "", Downloads_maandcijfers!BY105)</f>
        <v/>
      </c>
      <c r="BZ102" s="3" t="str">
        <f>IF(Downloads_maandcijfers!BZ105="", "", Downloads_maandcijfers!BZ105)</f>
        <v/>
      </c>
      <c r="CA102" s="3" t="str">
        <f>IF(Downloads_maandcijfers!CA105="", "", Downloads_maandcijfers!CA105)</f>
        <v/>
      </c>
      <c r="CB102" s="3" t="str">
        <f>IF(Downloads_maandcijfers!CB105="", "", Downloads_maandcijfers!CB105)</f>
        <v/>
      </c>
      <c r="CC102" s="3" t="str">
        <f>IF(Downloads_maandcijfers!CC105="", "", Downloads_maandcijfers!CC105)</f>
        <v/>
      </c>
      <c r="CD102" s="3" t="str">
        <f>IF(Downloads_maandcijfers!CD105="", "", Downloads_maandcijfers!CD105)</f>
        <v/>
      </c>
      <c r="CE102" s="3" t="str">
        <f>IF(Downloads_maandcijfers!CE105="", "", Downloads_maandcijfers!CE105)</f>
        <v/>
      </c>
      <c r="CF102" s="3" t="str">
        <f>IF(Downloads_maandcijfers!CF105="", "", Downloads_maandcijfers!CF105)</f>
        <v/>
      </c>
    </row>
    <row r="103" spans="1:84" s="4" customFormat="1" x14ac:dyDescent="0.25">
      <c r="A103" s="1">
        <v>33390</v>
      </c>
      <c r="B103" s="3">
        <f>IF(Downloads_maandcijfers!B106="", "", Downloads_maandcijfers!B106)</f>
        <v>18.48</v>
      </c>
      <c r="C103" s="3">
        <f>IF(Downloads_maandcijfers!C106="", "", Downloads_maandcijfers!C106)</f>
        <v>0.87860000000000005</v>
      </c>
      <c r="D103" s="3">
        <f>IF(Downloads_maandcijfers!D106="", "", Downloads_maandcijfers!D106)</f>
        <v>96.937603999999993</v>
      </c>
      <c r="E103" s="3">
        <f>IF(Downloads_maandcijfers!E106="", "", Downloads_maandcijfers!E106)</f>
        <v>122.416635</v>
      </c>
      <c r="F103" s="3">
        <f>IF(Downloads_maandcijfers!F106="", "", Downloads_maandcijfers!F106)</f>
        <v>19.55</v>
      </c>
      <c r="G103" s="3">
        <f>IF(Downloads_maandcijfers!G106="", "", Downloads_maandcijfers!G106)</f>
        <v>8.39</v>
      </c>
      <c r="H103" s="3">
        <f>IF(Downloads_maandcijfers!H106="", "", Downloads_maandcijfers!H106)</f>
        <v>8.24</v>
      </c>
      <c r="I103" s="3">
        <f>IF(Downloads_maandcijfers!I106="", "", Downloads_maandcijfers!I106)</f>
        <v>13.32</v>
      </c>
      <c r="J103" s="3">
        <f>IF(Downloads_maandcijfers!J106="", "", Downloads_maandcijfers!J106)</f>
        <v>8.76</v>
      </c>
      <c r="K103" s="3" t="str">
        <f>IF(Downloads_maandcijfers!K106="", "", Downloads_maandcijfers!K106)</f>
        <v/>
      </c>
      <c r="L103" s="3" t="str">
        <f>IF(Downloads_maandcijfers!L106="", "", Downloads_maandcijfers!L106)</f>
        <v/>
      </c>
      <c r="M103" s="3" t="str">
        <f>IF(Downloads_maandcijfers!M106="", "", Downloads_maandcijfers!M106)</f>
        <v/>
      </c>
      <c r="N103" s="3" t="str">
        <f>IF(Downloads_maandcijfers!N106="", "", Downloads_maandcijfers!N106)</f>
        <v/>
      </c>
      <c r="O103" s="3" t="str">
        <f>IF(Downloads_maandcijfers!O106="", "", Downloads_maandcijfers!O106)</f>
        <v/>
      </c>
      <c r="P103" s="3" t="str">
        <f>IF(Downloads_maandcijfers!P106="", "", Downloads_maandcijfers!P106)</f>
        <v/>
      </c>
      <c r="Q103" s="3" t="str">
        <f>IF(Downloads_maandcijfers!Q106="", "", Downloads_maandcijfers!Q106)</f>
        <v/>
      </c>
      <c r="R103" s="3" t="str">
        <f>IF(Downloads_maandcijfers!R106="", "", Downloads_maandcijfers!R106)</f>
        <v/>
      </c>
      <c r="S103" s="3" t="str">
        <f>IF(Downloads_maandcijfers!S106="", "", Downloads_maandcijfers!S106)</f>
        <v/>
      </c>
      <c r="T103" s="3" t="str">
        <f>IF(Downloads_maandcijfers!T106="", "", Downloads_maandcijfers!T106)</f>
        <v/>
      </c>
      <c r="U103" s="3">
        <f>IF(Downloads_maandcijfers!U106="", "", Downloads_maandcijfers!U106)</f>
        <v>-8.6999999999999993</v>
      </c>
      <c r="V103" s="3">
        <f>IF(Downloads_maandcijfers!V106="", "", Downloads_maandcijfers!V106)</f>
        <v>-0.94</v>
      </c>
      <c r="W103" s="3" t="str">
        <f>IF(Downloads_maandcijfers!W106="", "", Downloads_maandcijfers!W106)</f>
        <v/>
      </c>
      <c r="X103" s="3">
        <f>IF(Downloads_maandcijfers!X106="", "", Downloads_maandcijfers!X106)</f>
        <v>-11.1</v>
      </c>
      <c r="Y103" s="3">
        <f>IF(Downloads_maandcijfers!Y106="", "", Downloads_maandcijfers!Y106)</f>
        <v>-19.100000000000001</v>
      </c>
      <c r="Z103" s="3">
        <f>IF(Downloads_maandcijfers!Z106="", "", Downloads_maandcijfers!Z106)</f>
        <v>1703</v>
      </c>
      <c r="AA103" s="3" t="str">
        <f>IF(Downloads_maandcijfers!AA106="", "", Downloads_maandcijfers!AA106)</f>
        <v/>
      </c>
      <c r="AB103" s="3" t="str">
        <f>IF(Downloads_maandcijfers!AB106="", "", Downloads_maandcijfers!AB106)</f>
        <v/>
      </c>
      <c r="AC103" s="3">
        <f>IF(Downloads_maandcijfers!AC106="", "", Downloads_maandcijfers!AC106)</f>
        <v>124.53</v>
      </c>
      <c r="AD103" s="3">
        <f>IF(Downloads_maandcijfers!AD106="", "", Downloads_maandcijfers!AD106)</f>
        <v>371.16</v>
      </c>
      <c r="AE103" s="3">
        <f>IF(Downloads_maandcijfers!AE106="", "", Downloads_maandcijfers!AE106)</f>
        <v>484.84609999999998</v>
      </c>
      <c r="AF103" s="3">
        <f>IF(Downloads_maandcijfers!AF106="", "", Downloads_maandcijfers!AF106)</f>
        <v>5.75</v>
      </c>
      <c r="AG103" s="3" t="str">
        <f>IF(Downloads_maandcijfers!AG106="", "", Downloads_maandcijfers!AG106)</f>
        <v/>
      </c>
      <c r="AH103" s="3">
        <f>IF(Downloads_maandcijfers!AH106="", "", Downloads_maandcijfers!AH106)</f>
        <v>11.375</v>
      </c>
      <c r="AI103" s="3" t="str">
        <f>IF(Downloads_maandcijfers!AI106="", "", Downloads_maandcijfers!AI106)</f>
        <v/>
      </c>
      <c r="AJ103" s="3" t="str">
        <f>IF(Downloads_maandcijfers!AJ106="", "", Downloads_maandcijfers!AJ106)</f>
        <v/>
      </c>
      <c r="AK103" s="3" t="str">
        <f>IF(Downloads_maandcijfers!AK106="", "", Downloads_maandcijfers!AK106)</f>
        <v/>
      </c>
      <c r="AL103" s="3">
        <f>IF(Downloads_maandcijfers!AL106="", "", Downloads_maandcijfers!AL106)</f>
        <v>141.80000000000001</v>
      </c>
      <c r="AM103" s="3" t="str">
        <f>IF(Downloads_maandcijfers!AM106="", "", Downloads_maandcijfers!AM106)</f>
        <v/>
      </c>
      <c r="AN103" s="3" t="str">
        <f>IF(Downloads_maandcijfers!AN106="", "", Downloads_maandcijfers!AN106)</f>
        <v/>
      </c>
      <c r="AO103" s="3" t="str">
        <f>IF(Downloads_maandcijfers!AO106="", "", Downloads_maandcijfers!AO106)</f>
        <v/>
      </c>
      <c r="AP103" s="3" t="str">
        <f>IF(Downloads_maandcijfers!AP106="", "", Downloads_maandcijfers!AP106)</f>
        <v/>
      </c>
      <c r="AQ103" s="3" t="str">
        <f>IF(Downloads_maandcijfers!AQ106="", "", Downloads_maandcijfers!AQ106)</f>
        <v/>
      </c>
      <c r="AR103" s="3" t="str">
        <f>IF(Downloads_maandcijfers!AR106="", "", Downloads_maandcijfers!AR106)</f>
        <v/>
      </c>
      <c r="AS103" s="3" t="str">
        <f>IF(Downloads_maandcijfers!AS106="", "", Downloads_maandcijfers!AS106)</f>
        <v/>
      </c>
      <c r="AT103" s="3" t="str">
        <f>IF(Downloads_maandcijfers!AT106="", "", Downloads_maandcijfers!AT106)</f>
        <v/>
      </c>
      <c r="AU103" s="3" t="str">
        <f>IF(Downloads_maandcijfers!AU106="", "", Downloads_maandcijfers!AU106)</f>
        <v/>
      </c>
      <c r="AV103" s="3" t="str">
        <f>IF(Downloads_maandcijfers!AV106="", "", Downloads_maandcijfers!AV106)</f>
        <v/>
      </c>
      <c r="AW103" s="3" t="str">
        <f>IF(Downloads_maandcijfers!AW106="", "", Downloads_maandcijfers!AW106)</f>
        <v/>
      </c>
      <c r="AX103" s="3" t="str">
        <f>IF(Downloads_maandcijfers!AX106="", "", Downloads_maandcijfers!AX106)</f>
        <v/>
      </c>
      <c r="AY103" s="3" t="str">
        <f>IF(Downloads_maandcijfers!AY106="", "", Downloads_maandcijfers!AY106)</f>
        <v/>
      </c>
      <c r="AZ103" s="3" t="str">
        <f>IF(Downloads_maandcijfers!AZ106="", "", Downloads_maandcijfers!AZ106)</f>
        <v/>
      </c>
      <c r="BA103" s="3" t="str">
        <f>IF(Downloads_maandcijfers!BA106="", "", Downloads_maandcijfers!BA106)</f>
        <v/>
      </c>
      <c r="BB103" s="3" t="str">
        <f>IF(Downloads_maandcijfers!BB106="", "", Downloads_maandcijfers!BB106)</f>
        <v/>
      </c>
      <c r="BC103" s="3" t="str">
        <f>IF(Downloads_maandcijfers!BC106="", "", Downloads_maandcijfers!BC106)</f>
        <v/>
      </c>
      <c r="BD103" s="3" t="str">
        <f>IF(Downloads_maandcijfers!BD106="", "", Downloads_maandcijfers!BD106)</f>
        <v/>
      </c>
      <c r="BE103" s="3" t="str">
        <f>IF(Downloads_maandcijfers!BE106="", "", Downloads_maandcijfers!BE106)</f>
        <v/>
      </c>
      <c r="BF103" s="3" t="str">
        <f>IF(Downloads_maandcijfers!BF106="", "", Downloads_maandcijfers!BF106)</f>
        <v/>
      </c>
      <c r="BG103" s="3">
        <f>IF(Downloads_maandcijfers!BG106="", "", Downloads_maandcijfers!BG106)</f>
        <v>9.9</v>
      </c>
      <c r="BH103" s="3">
        <f>IF(Downloads_maandcijfers!BH106="", "", Downloads_maandcijfers!BH106)</f>
        <v>39.266460000000002</v>
      </c>
      <c r="BI103" s="3" t="str">
        <f>IF(Downloads_maandcijfers!BI106="", "", Downloads_maandcijfers!BI106)</f>
        <v/>
      </c>
      <c r="BJ103" s="3" t="str">
        <f>IF(Downloads_maandcijfers!BJ106="", "", Downloads_maandcijfers!BJ106)</f>
        <v/>
      </c>
      <c r="BK103" s="3" t="str">
        <f>IF(Downloads_maandcijfers!BK106="", "", Downloads_maandcijfers!BK106)</f>
        <v/>
      </c>
      <c r="BL103" s="3" t="str">
        <f>IF(Downloads_maandcijfers!BL106="", "", Downloads_maandcijfers!BL106)</f>
        <v/>
      </c>
      <c r="BM103" s="3" t="str">
        <f>IF(Downloads_maandcijfers!BM106="", "", Downloads_maandcijfers!BM106)</f>
        <v/>
      </c>
      <c r="BN103" s="3">
        <f>IF(Downloads_maandcijfers!BN106="", "", Downloads_maandcijfers!BN106)</f>
        <v>8.76</v>
      </c>
      <c r="BO103" s="3">
        <f>IF(Downloads_maandcijfers!BO106="", "", Downloads_maandcijfers!BO106)</f>
        <v>98.789299999999997</v>
      </c>
      <c r="BP103" s="3" t="str">
        <f>IF(Downloads_maandcijfers!BP106="", "", Downloads_maandcijfers!BP106)</f>
        <v/>
      </c>
      <c r="BQ103" s="3">
        <f>IF(Downloads_maandcijfers!BQ106="", "", Downloads_maandcijfers!BQ106)</f>
        <v>99.693680000000001</v>
      </c>
      <c r="BR103" s="3" t="str">
        <f>IF(Downloads_maandcijfers!BR106="", "", Downloads_maandcijfers!BR106)</f>
        <v/>
      </c>
      <c r="BS103" s="3" t="str">
        <f>IF(Downloads_maandcijfers!BS106="", "", Downloads_maandcijfers!BS106)</f>
        <v/>
      </c>
      <c r="BT103" s="3" t="str">
        <f>IF(Downloads_maandcijfers!BT106="", "", Downloads_maandcijfers!BT106)</f>
        <v/>
      </c>
      <c r="BU103" s="3" t="str">
        <f>IF(Downloads_maandcijfers!BU106="", "", Downloads_maandcijfers!BU106)</f>
        <v/>
      </c>
      <c r="BV103" s="3" t="str">
        <f>IF(Downloads_maandcijfers!BV106="", "", Downloads_maandcijfers!BV106)</f>
        <v/>
      </c>
      <c r="BW103" s="3" t="str">
        <f>IF(Downloads_maandcijfers!BW106="", "", Downloads_maandcijfers!BW106)</f>
        <v/>
      </c>
      <c r="BX103" s="3" t="str">
        <f>IF(Downloads_maandcijfers!BX106="", "", Downloads_maandcijfers!BX106)</f>
        <v/>
      </c>
      <c r="BY103" s="3" t="str">
        <f>IF(Downloads_maandcijfers!BY106="", "", Downloads_maandcijfers!BY106)</f>
        <v/>
      </c>
      <c r="BZ103" s="3" t="str">
        <f>IF(Downloads_maandcijfers!BZ106="", "", Downloads_maandcijfers!BZ106)</f>
        <v/>
      </c>
      <c r="CA103" s="3" t="str">
        <f>IF(Downloads_maandcijfers!CA106="", "", Downloads_maandcijfers!CA106)</f>
        <v/>
      </c>
      <c r="CB103" s="3" t="str">
        <f>IF(Downloads_maandcijfers!CB106="", "", Downloads_maandcijfers!CB106)</f>
        <v/>
      </c>
      <c r="CC103" s="3" t="str">
        <f>IF(Downloads_maandcijfers!CC106="", "", Downloads_maandcijfers!CC106)</f>
        <v/>
      </c>
      <c r="CD103" s="3" t="str">
        <f>IF(Downloads_maandcijfers!CD106="", "", Downloads_maandcijfers!CD106)</f>
        <v/>
      </c>
      <c r="CE103" s="3" t="str">
        <f>IF(Downloads_maandcijfers!CE106="", "", Downloads_maandcijfers!CE106)</f>
        <v/>
      </c>
      <c r="CF103" s="3" t="str">
        <f>IF(Downloads_maandcijfers!CF106="", "", Downloads_maandcijfers!CF106)</f>
        <v/>
      </c>
    </row>
    <row r="104" spans="1:84" s="4" customFormat="1" x14ac:dyDescent="0.25">
      <c r="A104" s="1">
        <v>33420</v>
      </c>
      <c r="B104" s="3">
        <f>IF(Downloads_maandcijfers!B107="", "", Downloads_maandcijfers!B107)</f>
        <v>19.649999999999999</v>
      </c>
      <c r="C104" s="3">
        <f>IF(Downloads_maandcijfers!C107="", "", Downloads_maandcijfers!C107)</f>
        <v>0.84960000000000002</v>
      </c>
      <c r="D104" s="3">
        <f>IF(Downloads_maandcijfers!D107="", "", Downloads_maandcijfers!D107)</f>
        <v>93.531577999999996</v>
      </c>
      <c r="E104" s="3">
        <f>IF(Downloads_maandcijfers!E107="", "", Downloads_maandcijfers!E107)</f>
        <v>80.284000000000006</v>
      </c>
      <c r="F104" s="3">
        <f>IF(Downloads_maandcijfers!F107="", "", Downloads_maandcijfers!F107)</f>
        <v>15.18</v>
      </c>
      <c r="G104" s="3">
        <f>IF(Downloads_maandcijfers!G107="", "", Downloads_maandcijfers!G107)</f>
        <v>8.61</v>
      </c>
      <c r="H104" s="3">
        <f>IF(Downloads_maandcijfers!H107="", "", Downloads_maandcijfers!H107)</f>
        <v>8.1999999999999993</v>
      </c>
      <c r="I104" s="3">
        <f>IF(Downloads_maandcijfers!I107="", "", Downloads_maandcijfers!I107)</f>
        <v>13.49</v>
      </c>
      <c r="J104" s="3">
        <f>IF(Downloads_maandcijfers!J107="", "", Downloads_maandcijfers!J107)</f>
        <v>8.8800000000000008</v>
      </c>
      <c r="K104" s="3" t="str">
        <f>IF(Downloads_maandcijfers!K107="", "", Downloads_maandcijfers!K107)</f>
        <v/>
      </c>
      <c r="L104" s="3" t="str">
        <f>IF(Downloads_maandcijfers!L107="", "", Downloads_maandcijfers!L107)</f>
        <v/>
      </c>
      <c r="M104" s="3" t="str">
        <f>IF(Downloads_maandcijfers!M107="", "", Downloads_maandcijfers!M107)</f>
        <v/>
      </c>
      <c r="N104" s="3" t="str">
        <f>IF(Downloads_maandcijfers!N107="", "", Downloads_maandcijfers!N107)</f>
        <v/>
      </c>
      <c r="O104" s="3" t="str">
        <f>IF(Downloads_maandcijfers!O107="", "", Downloads_maandcijfers!O107)</f>
        <v/>
      </c>
      <c r="P104" s="3" t="str">
        <f>IF(Downloads_maandcijfers!P107="", "", Downloads_maandcijfers!P107)</f>
        <v/>
      </c>
      <c r="Q104" s="3" t="str">
        <f>IF(Downloads_maandcijfers!Q107="", "", Downloads_maandcijfers!Q107)</f>
        <v/>
      </c>
      <c r="R104" s="3" t="str">
        <f>IF(Downloads_maandcijfers!R107="", "", Downloads_maandcijfers!R107)</f>
        <v/>
      </c>
      <c r="S104" s="3" t="str">
        <f>IF(Downloads_maandcijfers!S107="", "", Downloads_maandcijfers!S107)</f>
        <v/>
      </c>
      <c r="T104" s="3" t="str">
        <f>IF(Downloads_maandcijfers!T107="", "", Downloads_maandcijfers!T107)</f>
        <v/>
      </c>
      <c r="U104" s="3">
        <f>IF(Downloads_maandcijfers!U107="", "", Downloads_maandcijfers!U107)</f>
        <v>-11.1</v>
      </c>
      <c r="V104" s="3">
        <f>IF(Downloads_maandcijfers!V107="", "", Downloads_maandcijfers!V107)</f>
        <v>-0.97</v>
      </c>
      <c r="W104" s="3" t="str">
        <f>IF(Downloads_maandcijfers!W107="", "", Downloads_maandcijfers!W107)</f>
        <v/>
      </c>
      <c r="X104" s="3">
        <f>IF(Downloads_maandcijfers!X107="", "", Downloads_maandcijfers!X107)</f>
        <v>-11.4</v>
      </c>
      <c r="Y104" s="3">
        <f>IF(Downloads_maandcijfers!Y107="", "", Downloads_maandcijfers!Y107)</f>
        <v>-18.399999999999999</v>
      </c>
      <c r="Z104" s="3">
        <f>IF(Downloads_maandcijfers!Z107="", "", Downloads_maandcijfers!Z107)</f>
        <v>1466</v>
      </c>
      <c r="AA104" s="3" t="str">
        <f>IF(Downloads_maandcijfers!AA107="", "", Downloads_maandcijfers!AA107)</f>
        <v/>
      </c>
      <c r="AB104" s="3" t="str">
        <f>IF(Downloads_maandcijfers!AB107="", "", Downloads_maandcijfers!AB107)</f>
        <v/>
      </c>
      <c r="AC104" s="3">
        <f>IF(Downloads_maandcijfers!AC107="", "", Downloads_maandcijfers!AC107)</f>
        <v>126.84</v>
      </c>
      <c r="AD104" s="3">
        <f>IF(Downloads_maandcijfers!AD107="", "", Downloads_maandcijfers!AD107)</f>
        <v>387.81</v>
      </c>
      <c r="AE104" s="3">
        <f>IF(Downloads_maandcijfers!AE107="", "", Downloads_maandcijfers!AE107)</f>
        <v>506.77749999999997</v>
      </c>
      <c r="AF104" s="3">
        <f>IF(Downloads_maandcijfers!AF107="", "", Downloads_maandcijfers!AF107)</f>
        <v>5.75</v>
      </c>
      <c r="AG104" s="3" t="str">
        <f>IF(Downloads_maandcijfers!AG107="", "", Downloads_maandcijfers!AG107)</f>
        <v/>
      </c>
      <c r="AH104" s="3">
        <f>IF(Downloads_maandcijfers!AH107="", "", Downloads_maandcijfers!AH107)</f>
        <v>10.875</v>
      </c>
      <c r="AI104" s="3" t="str">
        <f>IF(Downloads_maandcijfers!AI107="", "", Downloads_maandcijfers!AI107)</f>
        <v/>
      </c>
      <c r="AJ104" s="3" t="str">
        <f>IF(Downloads_maandcijfers!AJ107="", "", Downloads_maandcijfers!AJ107)</f>
        <v/>
      </c>
      <c r="AK104" s="3" t="str">
        <f>IF(Downloads_maandcijfers!AK107="", "", Downloads_maandcijfers!AK107)</f>
        <v/>
      </c>
      <c r="AL104" s="3">
        <f>IF(Downloads_maandcijfers!AL107="", "", Downloads_maandcijfers!AL107)</f>
        <v>142.30000000000001</v>
      </c>
      <c r="AM104" s="3" t="str">
        <f>IF(Downloads_maandcijfers!AM107="", "", Downloads_maandcijfers!AM107)</f>
        <v/>
      </c>
      <c r="AN104" s="3" t="str">
        <f>IF(Downloads_maandcijfers!AN107="", "", Downloads_maandcijfers!AN107)</f>
        <v/>
      </c>
      <c r="AO104" s="3" t="str">
        <f>IF(Downloads_maandcijfers!AO107="", "", Downloads_maandcijfers!AO107)</f>
        <v/>
      </c>
      <c r="AP104" s="3" t="str">
        <f>IF(Downloads_maandcijfers!AP107="", "", Downloads_maandcijfers!AP107)</f>
        <v/>
      </c>
      <c r="AQ104" s="3" t="str">
        <f>IF(Downloads_maandcijfers!AQ107="", "", Downloads_maandcijfers!AQ107)</f>
        <v/>
      </c>
      <c r="AR104" s="3" t="str">
        <f>IF(Downloads_maandcijfers!AR107="", "", Downloads_maandcijfers!AR107)</f>
        <v/>
      </c>
      <c r="AS104" s="3" t="str">
        <f>IF(Downloads_maandcijfers!AS107="", "", Downloads_maandcijfers!AS107)</f>
        <v/>
      </c>
      <c r="AT104" s="3" t="str">
        <f>IF(Downloads_maandcijfers!AT107="", "", Downloads_maandcijfers!AT107)</f>
        <v/>
      </c>
      <c r="AU104" s="3" t="str">
        <f>IF(Downloads_maandcijfers!AU107="", "", Downloads_maandcijfers!AU107)</f>
        <v/>
      </c>
      <c r="AV104" s="3" t="str">
        <f>IF(Downloads_maandcijfers!AV107="", "", Downloads_maandcijfers!AV107)</f>
        <v/>
      </c>
      <c r="AW104" s="3" t="str">
        <f>IF(Downloads_maandcijfers!AW107="", "", Downloads_maandcijfers!AW107)</f>
        <v/>
      </c>
      <c r="AX104" s="3" t="str">
        <f>IF(Downloads_maandcijfers!AX107="", "", Downloads_maandcijfers!AX107)</f>
        <v/>
      </c>
      <c r="AY104" s="3" t="str">
        <f>IF(Downloads_maandcijfers!AY107="", "", Downloads_maandcijfers!AY107)</f>
        <v/>
      </c>
      <c r="AZ104" s="3" t="str">
        <f>IF(Downloads_maandcijfers!AZ107="", "", Downloads_maandcijfers!AZ107)</f>
        <v/>
      </c>
      <c r="BA104" s="3" t="str">
        <f>IF(Downloads_maandcijfers!BA107="", "", Downloads_maandcijfers!BA107)</f>
        <v/>
      </c>
      <c r="BB104" s="3" t="str">
        <f>IF(Downloads_maandcijfers!BB107="", "", Downloads_maandcijfers!BB107)</f>
        <v/>
      </c>
      <c r="BC104" s="3" t="str">
        <f>IF(Downloads_maandcijfers!BC107="", "", Downloads_maandcijfers!BC107)</f>
        <v/>
      </c>
      <c r="BD104" s="3" t="str">
        <f>IF(Downloads_maandcijfers!BD107="", "", Downloads_maandcijfers!BD107)</f>
        <v/>
      </c>
      <c r="BE104" s="3" t="str">
        <f>IF(Downloads_maandcijfers!BE107="", "", Downloads_maandcijfers!BE107)</f>
        <v/>
      </c>
      <c r="BF104" s="3" t="str">
        <f>IF(Downloads_maandcijfers!BF107="", "", Downloads_maandcijfers!BF107)</f>
        <v/>
      </c>
      <c r="BG104" s="3">
        <f>IF(Downloads_maandcijfers!BG107="", "", Downloads_maandcijfers!BG107)</f>
        <v>9.8000000000000007</v>
      </c>
      <c r="BH104" s="3">
        <f>IF(Downloads_maandcijfers!BH107="", "", Downloads_maandcijfers!BH107)</f>
        <v>44.008631000000001</v>
      </c>
      <c r="BI104" s="3" t="str">
        <f>IF(Downloads_maandcijfers!BI107="", "", Downloads_maandcijfers!BI107)</f>
        <v/>
      </c>
      <c r="BJ104" s="3" t="str">
        <f>IF(Downloads_maandcijfers!BJ107="", "", Downloads_maandcijfers!BJ107)</f>
        <v/>
      </c>
      <c r="BK104" s="3" t="str">
        <f>IF(Downloads_maandcijfers!BK107="", "", Downloads_maandcijfers!BK107)</f>
        <v/>
      </c>
      <c r="BL104" s="3" t="str">
        <f>IF(Downloads_maandcijfers!BL107="", "", Downloads_maandcijfers!BL107)</f>
        <v/>
      </c>
      <c r="BM104" s="3" t="str">
        <f>IF(Downloads_maandcijfers!BM107="", "", Downloads_maandcijfers!BM107)</f>
        <v/>
      </c>
      <c r="BN104" s="3">
        <f>IF(Downloads_maandcijfers!BN107="", "", Downloads_maandcijfers!BN107)</f>
        <v>8.8800000000000008</v>
      </c>
      <c r="BO104" s="3">
        <f>IF(Downloads_maandcijfers!BO107="", "", Downloads_maandcijfers!BO107)</f>
        <v>99.048559999999995</v>
      </c>
      <c r="BP104" s="3" t="str">
        <f>IF(Downloads_maandcijfers!BP107="", "", Downloads_maandcijfers!BP107)</f>
        <v/>
      </c>
      <c r="BQ104" s="3">
        <f>IF(Downloads_maandcijfers!BQ107="", "", Downloads_maandcijfers!BQ107)</f>
        <v>99.767979999999994</v>
      </c>
      <c r="BR104" s="3" t="str">
        <f>IF(Downloads_maandcijfers!BR107="", "", Downloads_maandcijfers!BR107)</f>
        <v/>
      </c>
      <c r="BS104" s="3" t="str">
        <f>IF(Downloads_maandcijfers!BS107="", "", Downloads_maandcijfers!BS107)</f>
        <v/>
      </c>
      <c r="BT104" s="3" t="str">
        <f>IF(Downloads_maandcijfers!BT107="", "", Downloads_maandcijfers!BT107)</f>
        <v/>
      </c>
      <c r="BU104" s="3" t="str">
        <f>IF(Downloads_maandcijfers!BU107="", "", Downloads_maandcijfers!BU107)</f>
        <v/>
      </c>
      <c r="BV104" s="3" t="str">
        <f>IF(Downloads_maandcijfers!BV107="", "", Downloads_maandcijfers!BV107)</f>
        <v/>
      </c>
      <c r="BW104" s="3" t="str">
        <f>IF(Downloads_maandcijfers!BW107="", "", Downloads_maandcijfers!BW107)</f>
        <v/>
      </c>
      <c r="BX104" s="3" t="str">
        <f>IF(Downloads_maandcijfers!BX107="", "", Downloads_maandcijfers!BX107)</f>
        <v/>
      </c>
      <c r="BY104" s="3" t="str">
        <f>IF(Downloads_maandcijfers!BY107="", "", Downloads_maandcijfers!BY107)</f>
        <v/>
      </c>
      <c r="BZ104" s="3" t="str">
        <f>IF(Downloads_maandcijfers!BZ107="", "", Downloads_maandcijfers!BZ107)</f>
        <v/>
      </c>
      <c r="CA104" s="3" t="str">
        <f>IF(Downloads_maandcijfers!CA107="", "", Downloads_maandcijfers!CA107)</f>
        <v/>
      </c>
      <c r="CB104" s="3" t="str">
        <f>IF(Downloads_maandcijfers!CB107="", "", Downloads_maandcijfers!CB107)</f>
        <v/>
      </c>
      <c r="CC104" s="3" t="str">
        <f>IF(Downloads_maandcijfers!CC107="", "", Downloads_maandcijfers!CC107)</f>
        <v/>
      </c>
      <c r="CD104" s="3" t="str">
        <f>IF(Downloads_maandcijfers!CD107="", "", Downloads_maandcijfers!CD107)</f>
        <v/>
      </c>
      <c r="CE104" s="3" t="str">
        <f>IF(Downloads_maandcijfers!CE107="", "", Downloads_maandcijfers!CE107)</f>
        <v/>
      </c>
      <c r="CF104" s="3" t="str">
        <f>IF(Downloads_maandcijfers!CF107="", "", Downloads_maandcijfers!CF107)</f>
        <v/>
      </c>
    </row>
    <row r="105" spans="1:84" s="4" customFormat="1" x14ac:dyDescent="0.25">
      <c r="A105" s="1">
        <v>33451</v>
      </c>
      <c r="B105" s="3">
        <f>IF(Downloads_maandcijfers!B108="", "", Downloads_maandcijfers!B108)</f>
        <v>20.53</v>
      </c>
      <c r="C105" s="3">
        <f>IF(Downloads_maandcijfers!C108="", "", Downloads_maandcijfers!C108)</f>
        <v>0.85040000000000004</v>
      </c>
      <c r="D105" s="3">
        <f>IF(Downloads_maandcijfers!D108="", "", Downloads_maandcijfers!D108)</f>
        <v>100.595541</v>
      </c>
      <c r="E105" s="3">
        <f>IF(Downloads_maandcijfers!E108="", "", Downloads_maandcijfers!E108)</f>
        <v>79.842158999999995</v>
      </c>
      <c r="F105" s="3">
        <f>IF(Downloads_maandcijfers!F108="", "", Downloads_maandcijfers!F108)</f>
        <v>14.46</v>
      </c>
      <c r="G105" s="3">
        <f>IF(Downloads_maandcijfers!G108="", "", Downloads_maandcijfers!G108)</f>
        <v>8.56</v>
      </c>
      <c r="H105" s="3">
        <f>IF(Downloads_maandcijfers!H108="", "", Downloads_maandcijfers!H108)</f>
        <v>7.82</v>
      </c>
      <c r="I105" s="3">
        <f>IF(Downloads_maandcijfers!I108="", "", Downloads_maandcijfers!I108)</f>
        <v>13.29</v>
      </c>
      <c r="J105" s="3">
        <f>IF(Downloads_maandcijfers!J108="", "", Downloads_maandcijfers!J108)</f>
        <v>8.76</v>
      </c>
      <c r="K105" s="3" t="str">
        <f>IF(Downloads_maandcijfers!K108="", "", Downloads_maandcijfers!K108)</f>
        <v/>
      </c>
      <c r="L105" s="3" t="str">
        <f>IF(Downloads_maandcijfers!L108="", "", Downloads_maandcijfers!L108)</f>
        <v/>
      </c>
      <c r="M105" s="3" t="str">
        <f>IF(Downloads_maandcijfers!M108="", "", Downloads_maandcijfers!M108)</f>
        <v/>
      </c>
      <c r="N105" s="3" t="str">
        <f>IF(Downloads_maandcijfers!N108="", "", Downloads_maandcijfers!N108)</f>
        <v/>
      </c>
      <c r="O105" s="3" t="str">
        <f>IF(Downloads_maandcijfers!O108="", "", Downloads_maandcijfers!O108)</f>
        <v/>
      </c>
      <c r="P105" s="3" t="str">
        <f>IF(Downloads_maandcijfers!P108="", "", Downloads_maandcijfers!P108)</f>
        <v/>
      </c>
      <c r="Q105" s="3" t="str">
        <f>IF(Downloads_maandcijfers!Q108="", "", Downloads_maandcijfers!Q108)</f>
        <v/>
      </c>
      <c r="R105" s="3" t="str">
        <f>IF(Downloads_maandcijfers!R108="", "", Downloads_maandcijfers!R108)</f>
        <v/>
      </c>
      <c r="S105" s="3" t="str">
        <f>IF(Downloads_maandcijfers!S108="", "", Downloads_maandcijfers!S108)</f>
        <v/>
      </c>
      <c r="T105" s="3" t="str">
        <f>IF(Downloads_maandcijfers!T108="", "", Downloads_maandcijfers!T108)</f>
        <v/>
      </c>
      <c r="U105" s="3">
        <f>IF(Downloads_maandcijfers!U108="", "", Downloads_maandcijfers!U108)</f>
        <v>-11.4</v>
      </c>
      <c r="V105" s="3">
        <f>IF(Downloads_maandcijfers!V108="", "", Downloads_maandcijfers!V108)</f>
        <v>-0.96</v>
      </c>
      <c r="W105" s="3" t="str">
        <f>IF(Downloads_maandcijfers!W108="", "", Downloads_maandcijfers!W108)</f>
        <v/>
      </c>
      <c r="X105" s="3">
        <f>IF(Downloads_maandcijfers!X108="", "", Downloads_maandcijfers!X108)</f>
        <v>-11</v>
      </c>
      <c r="Y105" s="3">
        <f>IF(Downloads_maandcijfers!Y108="", "", Downloads_maandcijfers!Y108)</f>
        <v>-17.5</v>
      </c>
      <c r="Z105" s="3">
        <f>IF(Downloads_maandcijfers!Z108="", "", Downloads_maandcijfers!Z108)</f>
        <v>1545</v>
      </c>
      <c r="AA105" s="3" t="str">
        <f>IF(Downloads_maandcijfers!AA108="", "", Downloads_maandcijfers!AA108)</f>
        <v/>
      </c>
      <c r="AB105" s="3" t="str">
        <f>IF(Downloads_maandcijfers!AB108="", "", Downloads_maandcijfers!AB108)</f>
        <v/>
      </c>
      <c r="AC105" s="3">
        <f>IF(Downloads_maandcijfers!AC108="", "", Downloads_maandcijfers!AC108)</f>
        <v>126.25</v>
      </c>
      <c r="AD105" s="3">
        <f>IF(Downloads_maandcijfers!AD108="", "", Downloads_maandcijfers!AD108)</f>
        <v>395.43</v>
      </c>
      <c r="AE105" s="3">
        <f>IF(Downloads_maandcijfers!AE108="", "", Downloads_maandcijfers!AE108)</f>
        <v>504.19749999999999</v>
      </c>
      <c r="AF105" s="3">
        <f>IF(Downloads_maandcijfers!AF108="", "", Downloads_maandcijfers!AF108)</f>
        <v>5.5</v>
      </c>
      <c r="AG105" s="3" t="str">
        <f>IF(Downloads_maandcijfers!AG108="", "", Downloads_maandcijfers!AG108)</f>
        <v/>
      </c>
      <c r="AH105" s="3">
        <f>IF(Downloads_maandcijfers!AH108="", "", Downloads_maandcijfers!AH108)</f>
        <v>10.875</v>
      </c>
      <c r="AI105" s="3" t="str">
        <f>IF(Downloads_maandcijfers!AI108="", "", Downloads_maandcijfers!AI108)</f>
        <v/>
      </c>
      <c r="AJ105" s="3" t="str">
        <f>IF(Downloads_maandcijfers!AJ108="", "", Downloads_maandcijfers!AJ108)</f>
        <v/>
      </c>
      <c r="AK105" s="3" t="str">
        <f>IF(Downloads_maandcijfers!AK108="", "", Downloads_maandcijfers!AK108)</f>
        <v/>
      </c>
      <c r="AL105" s="3">
        <f>IF(Downloads_maandcijfers!AL108="", "", Downloads_maandcijfers!AL108)</f>
        <v>142.9</v>
      </c>
      <c r="AM105" s="3" t="str">
        <f>IF(Downloads_maandcijfers!AM108="", "", Downloads_maandcijfers!AM108)</f>
        <v/>
      </c>
      <c r="AN105" s="3" t="str">
        <f>IF(Downloads_maandcijfers!AN108="", "", Downloads_maandcijfers!AN108)</f>
        <v/>
      </c>
      <c r="AO105" s="3" t="str">
        <f>IF(Downloads_maandcijfers!AO108="", "", Downloads_maandcijfers!AO108)</f>
        <v/>
      </c>
      <c r="AP105" s="3" t="str">
        <f>IF(Downloads_maandcijfers!AP108="", "", Downloads_maandcijfers!AP108)</f>
        <v/>
      </c>
      <c r="AQ105" s="3" t="str">
        <f>IF(Downloads_maandcijfers!AQ108="", "", Downloads_maandcijfers!AQ108)</f>
        <v/>
      </c>
      <c r="AR105" s="3" t="str">
        <f>IF(Downloads_maandcijfers!AR108="", "", Downloads_maandcijfers!AR108)</f>
        <v/>
      </c>
      <c r="AS105" s="3" t="str">
        <f>IF(Downloads_maandcijfers!AS108="", "", Downloads_maandcijfers!AS108)</f>
        <v/>
      </c>
      <c r="AT105" s="3" t="str">
        <f>IF(Downloads_maandcijfers!AT108="", "", Downloads_maandcijfers!AT108)</f>
        <v/>
      </c>
      <c r="AU105" s="3" t="str">
        <f>IF(Downloads_maandcijfers!AU108="", "", Downloads_maandcijfers!AU108)</f>
        <v/>
      </c>
      <c r="AV105" s="3" t="str">
        <f>IF(Downloads_maandcijfers!AV108="", "", Downloads_maandcijfers!AV108)</f>
        <v/>
      </c>
      <c r="AW105" s="3" t="str">
        <f>IF(Downloads_maandcijfers!AW108="", "", Downloads_maandcijfers!AW108)</f>
        <v/>
      </c>
      <c r="AX105" s="3" t="str">
        <f>IF(Downloads_maandcijfers!AX108="", "", Downloads_maandcijfers!AX108)</f>
        <v/>
      </c>
      <c r="AY105" s="3" t="str">
        <f>IF(Downloads_maandcijfers!AY108="", "", Downloads_maandcijfers!AY108)</f>
        <v/>
      </c>
      <c r="AZ105" s="3" t="str">
        <f>IF(Downloads_maandcijfers!AZ108="", "", Downloads_maandcijfers!AZ108)</f>
        <v/>
      </c>
      <c r="BA105" s="3" t="str">
        <f>IF(Downloads_maandcijfers!BA108="", "", Downloads_maandcijfers!BA108)</f>
        <v/>
      </c>
      <c r="BB105" s="3" t="str">
        <f>IF(Downloads_maandcijfers!BB108="", "", Downloads_maandcijfers!BB108)</f>
        <v/>
      </c>
      <c r="BC105" s="3" t="str">
        <f>IF(Downloads_maandcijfers!BC108="", "", Downloads_maandcijfers!BC108)</f>
        <v/>
      </c>
      <c r="BD105" s="3" t="str">
        <f>IF(Downloads_maandcijfers!BD108="", "", Downloads_maandcijfers!BD108)</f>
        <v/>
      </c>
      <c r="BE105" s="3" t="str">
        <f>IF(Downloads_maandcijfers!BE108="", "", Downloads_maandcijfers!BE108)</f>
        <v/>
      </c>
      <c r="BF105" s="3" t="str">
        <f>IF(Downloads_maandcijfers!BF108="", "", Downloads_maandcijfers!BF108)</f>
        <v/>
      </c>
      <c r="BG105" s="3">
        <f>IF(Downloads_maandcijfers!BG108="", "", Downloads_maandcijfers!BG108)</f>
        <v>9.57</v>
      </c>
      <c r="BH105" s="3">
        <f>IF(Downloads_maandcijfers!BH108="", "", Downloads_maandcijfers!BH108)</f>
        <v>33.826272000000003</v>
      </c>
      <c r="BI105" s="3" t="str">
        <f>IF(Downloads_maandcijfers!BI108="", "", Downloads_maandcijfers!BI108)</f>
        <v/>
      </c>
      <c r="BJ105" s="3" t="str">
        <f>IF(Downloads_maandcijfers!BJ108="", "", Downloads_maandcijfers!BJ108)</f>
        <v/>
      </c>
      <c r="BK105" s="3" t="str">
        <f>IF(Downloads_maandcijfers!BK108="", "", Downloads_maandcijfers!BK108)</f>
        <v/>
      </c>
      <c r="BL105" s="3" t="str">
        <f>IF(Downloads_maandcijfers!BL108="", "", Downloads_maandcijfers!BL108)</f>
        <v/>
      </c>
      <c r="BM105" s="3" t="str">
        <f>IF(Downloads_maandcijfers!BM108="", "", Downloads_maandcijfers!BM108)</f>
        <v/>
      </c>
      <c r="BN105" s="3">
        <f>IF(Downloads_maandcijfers!BN108="", "", Downloads_maandcijfers!BN108)</f>
        <v>8.76</v>
      </c>
      <c r="BO105" s="3">
        <f>IF(Downloads_maandcijfers!BO108="", "", Downloads_maandcijfers!BO108)</f>
        <v>99.190309999999997</v>
      </c>
      <c r="BP105" s="3" t="str">
        <f>IF(Downloads_maandcijfers!BP108="", "", Downloads_maandcijfers!BP108)</f>
        <v/>
      </c>
      <c r="BQ105" s="3">
        <f>IF(Downloads_maandcijfers!BQ108="", "", Downloads_maandcijfers!BQ108)</f>
        <v>99.831689999999995</v>
      </c>
      <c r="BR105" s="3" t="str">
        <f>IF(Downloads_maandcijfers!BR108="", "", Downloads_maandcijfers!BR108)</f>
        <v/>
      </c>
      <c r="BS105" s="3" t="str">
        <f>IF(Downloads_maandcijfers!BS108="", "", Downloads_maandcijfers!BS108)</f>
        <v/>
      </c>
      <c r="BT105" s="3" t="str">
        <f>IF(Downloads_maandcijfers!BT108="", "", Downloads_maandcijfers!BT108)</f>
        <v/>
      </c>
      <c r="BU105" s="3" t="str">
        <f>IF(Downloads_maandcijfers!BU108="", "", Downloads_maandcijfers!BU108)</f>
        <v/>
      </c>
      <c r="BV105" s="3" t="str">
        <f>IF(Downloads_maandcijfers!BV108="", "", Downloads_maandcijfers!BV108)</f>
        <v/>
      </c>
      <c r="BW105" s="3" t="str">
        <f>IF(Downloads_maandcijfers!BW108="", "", Downloads_maandcijfers!BW108)</f>
        <v/>
      </c>
      <c r="BX105" s="3" t="str">
        <f>IF(Downloads_maandcijfers!BX108="", "", Downloads_maandcijfers!BX108)</f>
        <v/>
      </c>
      <c r="BY105" s="3" t="str">
        <f>IF(Downloads_maandcijfers!BY108="", "", Downloads_maandcijfers!BY108)</f>
        <v/>
      </c>
      <c r="BZ105" s="3" t="str">
        <f>IF(Downloads_maandcijfers!BZ108="", "", Downloads_maandcijfers!BZ108)</f>
        <v/>
      </c>
      <c r="CA105" s="3" t="str">
        <f>IF(Downloads_maandcijfers!CA108="", "", Downloads_maandcijfers!CA108)</f>
        <v/>
      </c>
      <c r="CB105" s="3" t="str">
        <f>IF(Downloads_maandcijfers!CB108="", "", Downloads_maandcijfers!CB108)</f>
        <v/>
      </c>
      <c r="CC105" s="3" t="str">
        <f>IF(Downloads_maandcijfers!CC108="", "", Downloads_maandcijfers!CC108)</f>
        <v/>
      </c>
      <c r="CD105" s="3" t="str">
        <f>IF(Downloads_maandcijfers!CD108="", "", Downloads_maandcijfers!CD108)</f>
        <v/>
      </c>
      <c r="CE105" s="3" t="str">
        <f>IF(Downloads_maandcijfers!CE108="", "", Downloads_maandcijfers!CE108)</f>
        <v/>
      </c>
      <c r="CF105" s="3" t="str">
        <f>IF(Downloads_maandcijfers!CF108="", "", Downloads_maandcijfers!CF108)</f>
        <v/>
      </c>
    </row>
    <row r="106" spans="1:84" s="4" customFormat="1" x14ac:dyDescent="0.25">
      <c r="A106" s="1">
        <v>33482</v>
      </c>
      <c r="B106" s="3">
        <f>IF(Downloads_maandcijfers!B109="", "", Downloads_maandcijfers!B109)</f>
        <v>21.43</v>
      </c>
      <c r="C106" s="3">
        <f>IF(Downloads_maandcijfers!C109="", "", Downloads_maandcijfers!C109)</f>
        <v>0.81289999999999996</v>
      </c>
      <c r="D106" s="3">
        <f>IF(Downloads_maandcijfers!D109="", "", Downloads_maandcijfers!D109)</f>
        <v>117.04781699999999</v>
      </c>
      <c r="E106" s="3">
        <f>IF(Downloads_maandcijfers!E109="", "", Downloads_maandcijfers!E109)</f>
        <v>62.662562999999999</v>
      </c>
      <c r="F106" s="3">
        <f>IF(Downloads_maandcijfers!F109="", "", Downloads_maandcijfers!F109)</f>
        <v>15.85</v>
      </c>
      <c r="G106" s="3">
        <f>IF(Downloads_maandcijfers!G109="", "", Downloads_maandcijfers!G109)</f>
        <v>8.4499999999999993</v>
      </c>
      <c r="H106" s="3">
        <f>IF(Downloads_maandcijfers!H109="", "", Downloads_maandcijfers!H109)</f>
        <v>7.47</v>
      </c>
      <c r="I106" s="3">
        <f>IF(Downloads_maandcijfers!I109="", "", Downloads_maandcijfers!I109)</f>
        <v>12.9</v>
      </c>
      <c r="J106" s="3">
        <f>IF(Downloads_maandcijfers!J109="", "", Downloads_maandcijfers!J109)</f>
        <v>8.7899999999999991</v>
      </c>
      <c r="K106" s="3" t="str">
        <f>IF(Downloads_maandcijfers!K109="", "", Downloads_maandcijfers!K109)</f>
        <v/>
      </c>
      <c r="L106" s="3" t="str">
        <f>IF(Downloads_maandcijfers!L109="", "", Downloads_maandcijfers!L109)</f>
        <v/>
      </c>
      <c r="M106" s="3" t="str">
        <f>IF(Downloads_maandcijfers!M109="", "", Downloads_maandcijfers!M109)</f>
        <v/>
      </c>
      <c r="N106" s="3" t="str">
        <f>IF(Downloads_maandcijfers!N109="", "", Downloads_maandcijfers!N109)</f>
        <v/>
      </c>
      <c r="O106" s="3" t="str">
        <f>IF(Downloads_maandcijfers!O109="", "", Downloads_maandcijfers!O109)</f>
        <v/>
      </c>
      <c r="P106" s="3" t="str">
        <f>IF(Downloads_maandcijfers!P109="", "", Downloads_maandcijfers!P109)</f>
        <v/>
      </c>
      <c r="Q106" s="3" t="str">
        <f>IF(Downloads_maandcijfers!Q109="", "", Downloads_maandcijfers!Q109)</f>
        <v/>
      </c>
      <c r="R106" s="3" t="str">
        <f>IF(Downloads_maandcijfers!R109="", "", Downloads_maandcijfers!R109)</f>
        <v/>
      </c>
      <c r="S106" s="3" t="str">
        <f>IF(Downloads_maandcijfers!S109="", "", Downloads_maandcijfers!S109)</f>
        <v/>
      </c>
      <c r="T106" s="3" t="str">
        <f>IF(Downloads_maandcijfers!T109="", "", Downloads_maandcijfers!T109)</f>
        <v/>
      </c>
      <c r="U106" s="3">
        <f>IF(Downloads_maandcijfers!U109="", "", Downloads_maandcijfers!U109)</f>
        <v>-9.6</v>
      </c>
      <c r="V106" s="3">
        <f>IF(Downloads_maandcijfers!V109="", "", Downloads_maandcijfers!V109)</f>
        <v>-1.01</v>
      </c>
      <c r="W106" s="3" t="str">
        <f>IF(Downloads_maandcijfers!W109="", "", Downloads_maandcijfers!W109)</f>
        <v/>
      </c>
      <c r="X106" s="3">
        <f>IF(Downloads_maandcijfers!X109="", "", Downloads_maandcijfers!X109)</f>
        <v>-12.5</v>
      </c>
      <c r="Y106" s="3">
        <f>IF(Downloads_maandcijfers!Y109="", "", Downloads_maandcijfers!Y109)</f>
        <v>-19.399999999999999</v>
      </c>
      <c r="Z106" s="3">
        <f>IF(Downloads_maandcijfers!Z109="", "", Downloads_maandcijfers!Z109)</f>
        <v>1524</v>
      </c>
      <c r="AA106" s="3" t="str">
        <f>IF(Downloads_maandcijfers!AA109="", "", Downloads_maandcijfers!AA109)</f>
        <v/>
      </c>
      <c r="AB106" s="3" t="str">
        <f>IF(Downloads_maandcijfers!AB109="", "", Downloads_maandcijfers!AB109)</f>
        <v/>
      </c>
      <c r="AC106" s="3">
        <f>IF(Downloads_maandcijfers!AC109="", "", Downloads_maandcijfers!AC109)</f>
        <v>123.31</v>
      </c>
      <c r="AD106" s="3">
        <f>IF(Downloads_maandcijfers!AD109="", "", Downloads_maandcijfers!AD109)</f>
        <v>387.86</v>
      </c>
      <c r="AE106" s="3">
        <f>IF(Downloads_maandcijfers!AE109="", "", Downloads_maandcijfers!AE109)</f>
        <v>516.43209999999999</v>
      </c>
      <c r="AF106" s="3">
        <f>IF(Downloads_maandcijfers!AF109="", "", Downloads_maandcijfers!AF109)</f>
        <v>5.25</v>
      </c>
      <c r="AG106" s="3" t="str">
        <f>IF(Downloads_maandcijfers!AG109="", "", Downloads_maandcijfers!AG109)</f>
        <v/>
      </c>
      <c r="AH106" s="3">
        <f>IF(Downloads_maandcijfers!AH109="", "", Downloads_maandcijfers!AH109)</f>
        <v>10.375</v>
      </c>
      <c r="AI106" s="3" t="str">
        <f>IF(Downloads_maandcijfers!AI109="", "", Downloads_maandcijfers!AI109)</f>
        <v/>
      </c>
      <c r="AJ106" s="3" t="str">
        <f>IF(Downloads_maandcijfers!AJ109="", "", Downloads_maandcijfers!AJ109)</f>
        <v/>
      </c>
      <c r="AK106" s="3" t="str">
        <f>IF(Downloads_maandcijfers!AK109="", "", Downloads_maandcijfers!AK109)</f>
        <v/>
      </c>
      <c r="AL106" s="3">
        <f>IF(Downloads_maandcijfers!AL109="", "", Downloads_maandcijfers!AL109)</f>
        <v>143.4</v>
      </c>
      <c r="AM106" s="3" t="str">
        <f>IF(Downloads_maandcijfers!AM109="", "", Downloads_maandcijfers!AM109)</f>
        <v/>
      </c>
      <c r="AN106" s="3" t="str">
        <f>IF(Downloads_maandcijfers!AN109="", "", Downloads_maandcijfers!AN109)</f>
        <v/>
      </c>
      <c r="AO106" s="3" t="str">
        <f>IF(Downloads_maandcijfers!AO109="", "", Downloads_maandcijfers!AO109)</f>
        <v/>
      </c>
      <c r="AP106" s="3" t="str">
        <f>IF(Downloads_maandcijfers!AP109="", "", Downloads_maandcijfers!AP109)</f>
        <v/>
      </c>
      <c r="AQ106" s="3" t="str">
        <f>IF(Downloads_maandcijfers!AQ109="", "", Downloads_maandcijfers!AQ109)</f>
        <v/>
      </c>
      <c r="AR106" s="3" t="str">
        <f>IF(Downloads_maandcijfers!AR109="", "", Downloads_maandcijfers!AR109)</f>
        <v/>
      </c>
      <c r="AS106" s="3" t="str">
        <f>IF(Downloads_maandcijfers!AS109="", "", Downloads_maandcijfers!AS109)</f>
        <v/>
      </c>
      <c r="AT106" s="3" t="str">
        <f>IF(Downloads_maandcijfers!AT109="", "", Downloads_maandcijfers!AT109)</f>
        <v/>
      </c>
      <c r="AU106" s="3" t="str">
        <f>IF(Downloads_maandcijfers!AU109="", "", Downloads_maandcijfers!AU109)</f>
        <v/>
      </c>
      <c r="AV106" s="3" t="str">
        <f>IF(Downloads_maandcijfers!AV109="", "", Downloads_maandcijfers!AV109)</f>
        <v/>
      </c>
      <c r="AW106" s="3" t="str">
        <f>IF(Downloads_maandcijfers!AW109="", "", Downloads_maandcijfers!AW109)</f>
        <v/>
      </c>
      <c r="AX106" s="3" t="str">
        <f>IF(Downloads_maandcijfers!AX109="", "", Downloads_maandcijfers!AX109)</f>
        <v/>
      </c>
      <c r="AY106" s="3" t="str">
        <f>IF(Downloads_maandcijfers!AY109="", "", Downloads_maandcijfers!AY109)</f>
        <v/>
      </c>
      <c r="AZ106" s="3" t="str">
        <f>IF(Downloads_maandcijfers!AZ109="", "", Downloads_maandcijfers!AZ109)</f>
        <v/>
      </c>
      <c r="BA106" s="3" t="str">
        <f>IF(Downloads_maandcijfers!BA109="", "", Downloads_maandcijfers!BA109)</f>
        <v/>
      </c>
      <c r="BB106" s="3" t="str">
        <f>IF(Downloads_maandcijfers!BB109="", "", Downloads_maandcijfers!BB109)</f>
        <v/>
      </c>
      <c r="BC106" s="3" t="str">
        <f>IF(Downloads_maandcijfers!BC109="", "", Downloads_maandcijfers!BC109)</f>
        <v/>
      </c>
      <c r="BD106" s="3" t="str">
        <f>IF(Downloads_maandcijfers!BD109="", "", Downloads_maandcijfers!BD109)</f>
        <v/>
      </c>
      <c r="BE106" s="3" t="str">
        <f>IF(Downloads_maandcijfers!BE109="", "", Downloads_maandcijfers!BE109)</f>
        <v/>
      </c>
      <c r="BF106" s="3" t="str">
        <f>IF(Downloads_maandcijfers!BF109="", "", Downloads_maandcijfers!BF109)</f>
        <v/>
      </c>
      <c r="BG106" s="3">
        <f>IF(Downloads_maandcijfers!BG109="", "", Downloads_maandcijfers!BG109)</f>
        <v>9.41</v>
      </c>
      <c r="BH106" s="3">
        <f>IF(Downloads_maandcijfers!BH109="", "", Downloads_maandcijfers!BH109)</f>
        <v>33.191288999999998</v>
      </c>
      <c r="BI106" s="3" t="str">
        <f>IF(Downloads_maandcijfers!BI109="", "", Downloads_maandcijfers!BI109)</f>
        <v/>
      </c>
      <c r="BJ106" s="3" t="str">
        <f>IF(Downloads_maandcijfers!BJ109="", "", Downloads_maandcijfers!BJ109)</f>
        <v/>
      </c>
      <c r="BK106" s="3" t="str">
        <f>IF(Downloads_maandcijfers!BK109="", "", Downloads_maandcijfers!BK109)</f>
        <v/>
      </c>
      <c r="BL106" s="3" t="str">
        <f>IF(Downloads_maandcijfers!BL109="", "", Downloads_maandcijfers!BL109)</f>
        <v/>
      </c>
      <c r="BM106" s="3" t="str">
        <f>IF(Downloads_maandcijfers!BM109="", "", Downloads_maandcijfers!BM109)</f>
        <v/>
      </c>
      <c r="BN106" s="3">
        <f>IF(Downloads_maandcijfers!BN109="", "", Downloads_maandcijfers!BN109)</f>
        <v>8.7899999999999991</v>
      </c>
      <c r="BO106" s="3">
        <f>IF(Downloads_maandcijfers!BO109="", "", Downloads_maandcijfers!BO109)</f>
        <v>99.221010000000007</v>
      </c>
      <c r="BP106" s="3" t="str">
        <f>IF(Downloads_maandcijfers!BP109="", "", Downloads_maandcijfers!BP109)</f>
        <v/>
      </c>
      <c r="BQ106" s="3">
        <f>IF(Downloads_maandcijfers!BQ109="", "", Downloads_maandcijfers!BQ109)</f>
        <v>99.874629999999996</v>
      </c>
      <c r="BR106" s="3" t="str">
        <f>IF(Downloads_maandcijfers!BR109="", "", Downloads_maandcijfers!BR109)</f>
        <v/>
      </c>
      <c r="BS106" s="3" t="str">
        <f>IF(Downloads_maandcijfers!BS109="", "", Downloads_maandcijfers!BS109)</f>
        <v/>
      </c>
      <c r="BT106" s="3" t="str">
        <f>IF(Downloads_maandcijfers!BT109="", "", Downloads_maandcijfers!BT109)</f>
        <v/>
      </c>
      <c r="BU106" s="3" t="str">
        <f>IF(Downloads_maandcijfers!BU109="", "", Downloads_maandcijfers!BU109)</f>
        <v/>
      </c>
      <c r="BV106" s="3" t="str">
        <f>IF(Downloads_maandcijfers!BV109="", "", Downloads_maandcijfers!BV109)</f>
        <v/>
      </c>
      <c r="BW106" s="3" t="str">
        <f>IF(Downloads_maandcijfers!BW109="", "", Downloads_maandcijfers!BW109)</f>
        <v/>
      </c>
      <c r="BX106" s="3" t="str">
        <f>IF(Downloads_maandcijfers!BX109="", "", Downloads_maandcijfers!BX109)</f>
        <v/>
      </c>
      <c r="BY106" s="3" t="str">
        <f>IF(Downloads_maandcijfers!BY109="", "", Downloads_maandcijfers!BY109)</f>
        <v/>
      </c>
      <c r="BZ106" s="3" t="str">
        <f>IF(Downloads_maandcijfers!BZ109="", "", Downloads_maandcijfers!BZ109)</f>
        <v/>
      </c>
      <c r="CA106" s="3" t="str">
        <f>IF(Downloads_maandcijfers!CA109="", "", Downloads_maandcijfers!CA109)</f>
        <v/>
      </c>
      <c r="CB106" s="3" t="str">
        <f>IF(Downloads_maandcijfers!CB109="", "", Downloads_maandcijfers!CB109)</f>
        <v/>
      </c>
      <c r="CC106" s="3" t="str">
        <f>IF(Downloads_maandcijfers!CC109="", "", Downloads_maandcijfers!CC109)</f>
        <v/>
      </c>
      <c r="CD106" s="3" t="str">
        <f>IF(Downloads_maandcijfers!CD109="", "", Downloads_maandcijfers!CD109)</f>
        <v/>
      </c>
      <c r="CE106" s="3" t="str">
        <f>IF(Downloads_maandcijfers!CE109="", "", Downloads_maandcijfers!CE109)</f>
        <v/>
      </c>
      <c r="CF106" s="3" t="str">
        <f>IF(Downloads_maandcijfers!CF109="", "", Downloads_maandcijfers!CF109)</f>
        <v/>
      </c>
    </row>
    <row r="107" spans="1:84" s="4" customFormat="1" x14ac:dyDescent="0.25">
      <c r="A107" s="1">
        <v>33512</v>
      </c>
      <c r="B107" s="3">
        <f>IF(Downloads_maandcijfers!B110="", "", Downloads_maandcijfers!B110)</f>
        <v>22</v>
      </c>
      <c r="C107" s="3">
        <f>IF(Downloads_maandcijfers!C110="", "", Downloads_maandcijfers!C110)</f>
        <v>0.81659999999999999</v>
      </c>
      <c r="D107" s="3">
        <f>IF(Downloads_maandcijfers!D110="", "", Downloads_maandcijfers!D110)</f>
        <v>105.54142400000001</v>
      </c>
      <c r="E107" s="3">
        <f>IF(Downloads_maandcijfers!E110="", "", Downloads_maandcijfers!E110)</f>
        <v>105.204622</v>
      </c>
      <c r="F107" s="3">
        <f>IF(Downloads_maandcijfers!F110="", "", Downloads_maandcijfers!F110)</f>
        <v>15.48</v>
      </c>
      <c r="G107" s="3">
        <f>IF(Downloads_maandcijfers!G110="", "", Downloads_maandcijfers!G110)</f>
        <v>8.36</v>
      </c>
      <c r="H107" s="3">
        <f>IF(Downloads_maandcijfers!H110="", "", Downloads_maandcijfers!H110)</f>
        <v>7.47</v>
      </c>
      <c r="I107" s="3">
        <f>IF(Downloads_maandcijfers!I110="", "", Downloads_maandcijfers!I110)</f>
        <v>12.79</v>
      </c>
      <c r="J107" s="3">
        <f>IF(Downloads_maandcijfers!J110="", "", Downloads_maandcijfers!J110)</f>
        <v>8.7799999999999994</v>
      </c>
      <c r="K107" s="3" t="str">
        <f>IF(Downloads_maandcijfers!K110="", "", Downloads_maandcijfers!K110)</f>
        <v/>
      </c>
      <c r="L107" s="3" t="str">
        <f>IF(Downloads_maandcijfers!L110="", "", Downloads_maandcijfers!L110)</f>
        <v/>
      </c>
      <c r="M107" s="3" t="str">
        <f>IF(Downloads_maandcijfers!M110="", "", Downloads_maandcijfers!M110)</f>
        <v/>
      </c>
      <c r="N107" s="3" t="str">
        <f>IF(Downloads_maandcijfers!N110="", "", Downloads_maandcijfers!N110)</f>
        <v/>
      </c>
      <c r="O107" s="3" t="str">
        <f>IF(Downloads_maandcijfers!O110="", "", Downloads_maandcijfers!O110)</f>
        <v/>
      </c>
      <c r="P107" s="3" t="str">
        <f>IF(Downloads_maandcijfers!P110="", "", Downloads_maandcijfers!P110)</f>
        <v/>
      </c>
      <c r="Q107" s="3" t="str">
        <f>IF(Downloads_maandcijfers!Q110="", "", Downloads_maandcijfers!Q110)</f>
        <v/>
      </c>
      <c r="R107" s="3" t="str">
        <f>IF(Downloads_maandcijfers!R110="", "", Downloads_maandcijfers!R110)</f>
        <v/>
      </c>
      <c r="S107" s="3" t="str">
        <f>IF(Downloads_maandcijfers!S110="", "", Downloads_maandcijfers!S110)</f>
        <v/>
      </c>
      <c r="T107" s="3" t="str">
        <f>IF(Downloads_maandcijfers!T110="", "", Downloads_maandcijfers!T110)</f>
        <v/>
      </c>
      <c r="U107" s="3">
        <f>IF(Downloads_maandcijfers!U110="", "", Downloads_maandcijfers!U110)</f>
        <v>-10.199999999999999</v>
      </c>
      <c r="V107" s="3">
        <f>IF(Downloads_maandcijfers!V110="", "", Downloads_maandcijfers!V110)</f>
        <v>-0.98</v>
      </c>
      <c r="W107" s="3" t="str">
        <f>IF(Downloads_maandcijfers!W110="", "", Downloads_maandcijfers!W110)</f>
        <v/>
      </c>
      <c r="X107" s="3">
        <f>IF(Downloads_maandcijfers!X110="", "", Downloads_maandcijfers!X110)</f>
        <v>-12</v>
      </c>
      <c r="Y107" s="3">
        <f>IF(Downloads_maandcijfers!Y110="", "", Downloads_maandcijfers!Y110)</f>
        <v>-19.899999999999999</v>
      </c>
      <c r="Z107" s="3">
        <f>IF(Downloads_maandcijfers!Z110="", "", Downloads_maandcijfers!Z110)</f>
        <v>1655</v>
      </c>
      <c r="AA107" s="3" t="str">
        <f>IF(Downloads_maandcijfers!AA110="", "", Downloads_maandcijfers!AA110)</f>
        <v/>
      </c>
      <c r="AB107" s="3" t="str">
        <f>IF(Downloads_maandcijfers!AB110="", "", Downloads_maandcijfers!AB110)</f>
        <v/>
      </c>
      <c r="AC107" s="3">
        <f>IF(Downloads_maandcijfers!AC110="", "", Downloads_maandcijfers!AC110)</f>
        <v>124.25</v>
      </c>
      <c r="AD107" s="3">
        <f>IF(Downloads_maandcijfers!AD110="", "", Downloads_maandcijfers!AD110)</f>
        <v>392.46</v>
      </c>
      <c r="AE107" s="3">
        <f>IF(Downloads_maandcijfers!AE110="", "", Downloads_maandcijfers!AE110)</f>
        <v>523.81799999999998</v>
      </c>
      <c r="AF107" s="3">
        <f>IF(Downloads_maandcijfers!AF110="", "", Downloads_maandcijfers!AF110)</f>
        <v>5</v>
      </c>
      <c r="AG107" s="3" t="str">
        <f>IF(Downloads_maandcijfers!AG110="", "", Downloads_maandcijfers!AG110)</f>
        <v/>
      </c>
      <c r="AH107" s="3">
        <f>IF(Downloads_maandcijfers!AH110="", "", Downloads_maandcijfers!AH110)</f>
        <v>10.375</v>
      </c>
      <c r="AI107" s="3" t="str">
        <f>IF(Downloads_maandcijfers!AI110="", "", Downloads_maandcijfers!AI110)</f>
        <v/>
      </c>
      <c r="AJ107" s="3" t="str">
        <f>IF(Downloads_maandcijfers!AJ110="", "", Downloads_maandcijfers!AJ110)</f>
        <v/>
      </c>
      <c r="AK107" s="3" t="str">
        <f>IF(Downloads_maandcijfers!AK110="", "", Downloads_maandcijfers!AK110)</f>
        <v/>
      </c>
      <c r="AL107" s="3">
        <f>IF(Downloads_maandcijfers!AL110="", "", Downloads_maandcijfers!AL110)</f>
        <v>143.69999999999999</v>
      </c>
      <c r="AM107" s="3" t="str">
        <f>IF(Downloads_maandcijfers!AM110="", "", Downloads_maandcijfers!AM110)</f>
        <v/>
      </c>
      <c r="AN107" s="3" t="str">
        <f>IF(Downloads_maandcijfers!AN110="", "", Downloads_maandcijfers!AN110)</f>
        <v/>
      </c>
      <c r="AO107" s="3" t="str">
        <f>IF(Downloads_maandcijfers!AO110="", "", Downloads_maandcijfers!AO110)</f>
        <v/>
      </c>
      <c r="AP107" s="3" t="str">
        <f>IF(Downloads_maandcijfers!AP110="", "", Downloads_maandcijfers!AP110)</f>
        <v/>
      </c>
      <c r="AQ107" s="3" t="str">
        <f>IF(Downloads_maandcijfers!AQ110="", "", Downloads_maandcijfers!AQ110)</f>
        <v/>
      </c>
      <c r="AR107" s="3" t="str">
        <f>IF(Downloads_maandcijfers!AR110="", "", Downloads_maandcijfers!AR110)</f>
        <v/>
      </c>
      <c r="AS107" s="3" t="str">
        <f>IF(Downloads_maandcijfers!AS110="", "", Downloads_maandcijfers!AS110)</f>
        <v/>
      </c>
      <c r="AT107" s="3" t="str">
        <f>IF(Downloads_maandcijfers!AT110="", "", Downloads_maandcijfers!AT110)</f>
        <v/>
      </c>
      <c r="AU107" s="3" t="str">
        <f>IF(Downloads_maandcijfers!AU110="", "", Downloads_maandcijfers!AU110)</f>
        <v/>
      </c>
      <c r="AV107" s="3" t="str">
        <f>IF(Downloads_maandcijfers!AV110="", "", Downloads_maandcijfers!AV110)</f>
        <v/>
      </c>
      <c r="AW107" s="3" t="str">
        <f>IF(Downloads_maandcijfers!AW110="", "", Downloads_maandcijfers!AW110)</f>
        <v/>
      </c>
      <c r="AX107" s="3" t="str">
        <f>IF(Downloads_maandcijfers!AX110="", "", Downloads_maandcijfers!AX110)</f>
        <v/>
      </c>
      <c r="AY107" s="3" t="str">
        <f>IF(Downloads_maandcijfers!AY110="", "", Downloads_maandcijfers!AY110)</f>
        <v/>
      </c>
      <c r="AZ107" s="3" t="str">
        <f>IF(Downloads_maandcijfers!AZ110="", "", Downloads_maandcijfers!AZ110)</f>
        <v/>
      </c>
      <c r="BA107" s="3" t="str">
        <f>IF(Downloads_maandcijfers!BA110="", "", Downloads_maandcijfers!BA110)</f>
        <v/>
      </c>
      <c r="BB107" s="3" t="str">
        <f>IF(Downloads_maandcijfers!BB110="", "", Downloads_maandcijfers!BB110)</f>
        <v/>
      </c>
      <c r="BC107" s="3" t="str">
        <f>IF(Downloads_maandcijfers!BC110="", "", Downloads_maandcijfers!BC110)</f>
        <v/>
      </c>
      <c r="BD107" s="3" t="str">
        <f>IF(Downloads_maandcijfers!BD110="", "", Downloads_maandcijfers!BD110)</f>
        <v/>
      </c>
      <c r="BE107" s="3" t="str">
        <f>IF(Downloads_maandcijfers!BE110="", "", Downloads_maandcijfers!BE110)</f>
        <v/>
      </c>
      <c r="BF107" s="3" t="str">
        <f>IF(Downloads_maandcijfers!BF110="", "", Downloads_maandcijfers!BF110)</f>
        <v/>
      </c>
      <c r="BG107" s="3">
        <f>IF(Downloads_maandcijfers!BG110="", "", Downloads_maandcijfers!BG110)</f>
        <v>9.49</v>
      </c>
      <c r="BH107" s="3">
        <f>IF(Downloads_maandcijfers!BH110="", "", Downloads_maandcijfers!BH110)</f>
        <v>35.720773000000001</v>
      </c>
      <c r="BI107" s="3" t="str">
        <f>IF(Downloads_maandcijfers!BI110="", "", Downloads_maandcijfers!BI110)</f>
        <v/>
      </c>
      <c r="BJ107" s="3" t="str">
        <f>IF(Downloads_maandcijfers!BJ110="", "", Downloads_maandcijfers!BJ110)</f>
        <v/>
      </c>
      <c r="BK107" s="3" t="str">
        <f>IF(Downloads_maandcijfers!BK110="", "", Downloads_maandcijfers!BK110)</f>
        <v/>
      </c>
      <c r="BL107" s="3" t="str">
        <f>IF(Downloads_maandcijfers!BL110="", "", Downloads_maandcijfers!BL110)</f>
        <v/>
      </c>
      <c r="BM107" s="3" t="str">
        <f>IF(Downloads_maandcijfers!BM110="", "", Downloads_maandcijfers!BM110)</f>
        <v/>
      </c>
      <c r="BN107" s="3">
        <f>IF(Downloads_maandcijfers!BN110="", "", Downloads_maandcijfers!BN110)</f>
        <v>8.7799999999999994</v>
      </c>
      <c r="BO107" s="3">
        <f>IF(Downloads_maandcijfers!BO110="", "", Downloads_maandcijfers!BO110)</f>
        <v>99.173259999999999</v>
      </c>
      <c r="BP107" s="3" t="str">
        <f>IF(Downloads_maandcijfers!BP110="", "", Downloads_maandcijfers!BP110)</f>
        <v/>
      </c>
      <c r="BQ107" s="3">
        <f>IF(Downloads_maandcijfers!BQ110="", "", Downloads_maandcijfers!BQ110)</f>
        <v>99.890339999999995</v>
      </c>
      <c r="BR107" s="3" t="str">
        <f>IF(Downloads_maandcijfers!BR110="", "", Downloads_maandcijfers!BR110)</f>
        <v/>
      </c>
      <c r="BS107" s="3" t="str">
        <f>IF(Downloads_maandcijfers!BS110="", "", Downloads_maandcijfers!BS110)</f>
        <v/>
      </c>
      <c r="BT107" s="3" t="str">
        <f>IF(Downloads_maandcijfers!BT110="", "", Downloads_maandcijfers!BT110)</f>
        <v/>
      </c>
      <c r="BU107" s="3" t="str">
        <f>IF(Downloads_maandcijfers!BU110="", "", Downloads_maandcijfers!BU110)</f>
        <v/>
      </c>
      <c r="BV107" s="3" t="str">
        <f>IF(Downloads_maandcijfers!BV110="", "", Downloads_maandcijfers!BV110)</f>
        <v/>
      </c>
      <c r="BW107" s="3" t="str">
        <f>IF(Downloads_maandcijfers!BW110="", "", Downloads_maandcijfers!BW110)</f>
        <v/>
      </c>
      <c r="BX107" s="3" t="str">
        <f>IF(Downloads_maandcijfers!BX110="", "", Downloads_maandcijfers!BX110)</f>
        <v/>
      </c>
      <c r="BY107" s="3" t="str">
        <f>IF(Downloads_maandcijfers!BY110="", "", Downloads_maandcijfers!BY110)</f>
        <v/>
      </c>
      <c r="BZ107" s="3" t="str">
        <f>IF(Downloads_maandcijfers!BZ110="", "", Downloads_maandcijfers!BZ110)</f>
        <v/>
      </c>
      <c r="CA107" s="3" t="str">
        <f>IF(Downloads_maandcijfers!CA110="", "", Downloads_maandcijfers!CA110)</f>
        <v/>
      </c>
      <c r="CB107" s="3" t="str">
        <f>IF(Downloads_maandcijfers!CB110="", "", Downloads_maandcijfers!CB110)</f>
        <v/>
      </c>
      <c r="CC107" s="3" t="str">
        <f>IF(Downloads_maandcijfers!CC110="", "", Downloads_maandcijfers!CC110)</f>
        <v/>
      </c>
      <c r="CD107" s="3" t="str">
        <f>IF(Downloads_maandcijfers!CD110="", "", Downloads_maandcijfers!CD110)</f>
        <v/>
      </c>
      <c r="CE107" s="3" t="str">
        <f>IF(Downloads_maandcijfers!CE110="", "", Downloads_maandcijfers!CE110)</f>
        <v/>
      </c>
      <c r="CF107" s="3" t="str">
        <f>IF(Downloads_maandcijfers!CF110="", "", Downloads_maandcijfers!CF110)</f>
        <v/>
      </c>
    </row>
    <row r="108" spans="1:84" s="4" customFormat="1" x14ac:dyDescent="0.25">
      <c r="A108" s="1">
        <v>33543</v>
      </c>
      <c r="B108" s="3">
        <f>IF(Downloads_maandcijfers!B111="", "", Downloads_maandcijfers!B111)</f>
        <v>20.079999999999998</v>
      </c>
      <c r="C108" s="3">
        <f>IF(Downloads_maandcijfers!C111="", "", Downloads_maandcijfers!C111)</f>
        <v>0.7994</v>
      </c>
      <c r="D108" s="3">
        <f>IF(Downloads_maandcijfers!D111="", "", Downloads_maandcijfers!D111)</f>
        <v>122.249139</v>
      </c>
      <c r="E108" s="3">
        <f>IF(Downloads_maandcijfers!E111="", "", Downloads_maandcijfers!E111)</f>
        <v>80.815893000000003</v>
      </c>
      <c r="F108" s="3">
        <f>IF(Downloads_maandcijfers!F111="", "", Downloads_maandcijfers!F111)</f>
        <v>20.260000000000002</v>
      </c>
      <c r="G108" s="3">
        <f>IF(Downloads_maandcijfers!G111="", "", Downloads_maandcijfers!G111)</f>
        <v>8.34</v>
      </c>
      <c r="H108" s="3">
        <f>IF(Downloads_maandcijfers!H111="", "", Downloads_maandcijfers!H111)</f>
        <v>7.38</v>
      </c>
      <c r="I108" s="3">
        <f>IF(Downloads_maandcijfers!I111="", "", Downloads_maandcijfers!I111)</f>
        <v>13</v>
      </c>
      <c r="J108" s="3">
        <f>IF(Downloads_maandcijfers!J111="", "", Downloads_maandcijfers!J111)</f>
        <v>8.83</v>
      </c>
      <c r="K108" s="3" t="str">
        <f>IF(Downloads_maandcijfers!K111="", "", Downloads_maandcijfers!K111)</f>
        <v/>
      </c>
      <c r="L108" s="3" t="str">
        <f>IF(Downloads_maandcijfers!L111="", "", Downloads_maandcijfers!L111)</f>
        <v/>
      </c>
      <c r="M108" s="3" t="str">
        <f>IF(Downloads_maandcijfers!M111="", "", Downloads_maandcijfers!M111)</f>
        <v/>
      </c>
      <c r="N108" s="3" t="str">
        <f>IF(Downloads_maandcijfers!N111="", "", Downloads_maandcijfers!N111)</f>
        <v/>
      </c>
      <c r="O108" s="3" t="str">
        <f>IF(Downloads_maandcijfers!O111="", "", Downloads_maandcijfers!O111)</f>
        <v/>
      </c>
      <c r="P108" s="3" t="str">
        <f>IF(Downloads_maandcijfers!P111="", "", Downloads_maandcijfers!P111)</f>
        <v/>
      </c>
      <c r="Q108" s="3" t="str">
        <f>IF(Downloads_maandcijfers!Q111="", "", Downloads_maandcijfers!Q111)</f>
        <v/>
      </c>
      <c r="R108" s="3" t="str">
        <f>IF(Downloads_maandcijfers!R111="", "", Downloads_maandcijfers!R111)</f>
        <v/>
      </c>
      <c r="S108" s="3" t="str">
        <f>IF(Downloads_maandcijfers!S111="", "", Downloads_maandcijfers!S111)</f>
        <v/>
      </c>
      <c r="T108" s="3" t="str">
        <f>IF(Downloads_maandcijfers!T111="", "", Downloads_maandcijfers!T111)</f>
        <v/>
      </c>
      <c r="U108" s="3">
        <f>IF(Downloads_maandcijfers!U111="", "", Downloads_maandcijfers!U111)</f>
        <v>-9.9</v>
      </c>
      <c r="V108" s="3">
        <f>IF(Downloads_maandcijfers!V111="", "", Downloads_maandcijfers!V111)</f>
        <v>-1.04</v>
      </c>
      <c r="W108" s="3" t="str">
        <f>IF(Downloads_maandcijfers!W111="", "", Downloads_maandcijfers!W111)</f>
        <v/>
      </c>
      <c r="X108" s="3">
        <f>IF(Downloads_maandcijfers!X111="", "", Downloads_maandcijfers!X111)</f>
        <v>-11.9</v>
      </c>
      <c r="Y108" s="3">
        <f>IF(Downloads_maandcijfers!Y111="", "", Downloads_maandcijfers!Y111)</f>
        <v>-19.3</v>
      </c>
      <c r="Z108" s="3">
        <f>IF(Downloads_maandcijfers!Z111="", "", Downloads_maandcijfers!Z111)</f>
        <v>1589</v>
      </c>
      <c r="AA108" s="3" t="str">
        <f>IF(Downloads_maandcijfers!AA111="", "", Downloads_maandcijfers!AA111)</f>
        <v/>
      </c>
      <c r="AB108" s="3" t="str">
        <f>IF(Downloads_maandcijfers!AB111="", "", Downloads_maandcijfers!AB111)</f>
        <v/>
      </c>
      <c r="AC108" s="3">
        <f>IF(Downloads_maandcijfers!AC111="", "", Downloads_maandcijfers!AC111)</f>
        <v>124.6</v>
      </c>
      <c r="AD108" s="3">
        <f>IF(Downloads_maandcijfers!AD111="", "", Downloads_maandcijfers!AD111)</f>
        <v>375.22</v>
      </c>
      <c r="AE108" s="3">
        <f>IF(Downloads_maandcijfers!AE111="", "", Downloads_maandcijfers!AE111)</f>
        <v>499.99400000000003</v>
      </c>
      <c r="AF108" s="3">
        <f>IF(Downloads_maandcijfers!AF111="", "", Downloads_maandcijfers!AF111)</f>
        <v>4.75</v>
      </c>
      <c r="AG108" s="3" t="str">
        <f>IF(Downloads_maandcijfers!AG111="", "", Downloads_maandcijfers!AG111)</f>
        <v/>
      </c>
      <c r="AH108" s="3">
        <f>IF(Downloads_maandcijfers!AH111="", "", Downloads_maandcijfers!AH111)</f>
        <v>10.375</v>
      </c>
      <c r="AI108" s="3" t="str">
        <f>IF(Downloads_maandcijfers!AI111="", "", Downloads_maandcijfers!AI111)</f>
        <v/>
      </c>
      <c r="AJ108" s="3" t="str">
        <f>IF(Downloads_maandcijfers!AJ111="", "", Downloads_maandcijfers!AJ111)</f>
        <v/>
      </c>
      <c r="AK108" s="3" t="str">
        <f>IF(Downloads_maandcijfers!AK111="", "", Downloads_maandcijfers!AK111)</f>
        <v/>
      </c>
      <c r="AL108" s="3">
        <f>IF(Downloads_maandcijfers!AL111="", "", Downloads_maandcijfers!AL111)</f>
        <v>144.19999999999999</v>
      </c>
      <c r="AM108" s="3" t="str">
        <f>IF(Downloads_maandcijfers!AM111="", "", Downloads_maandcijfers!AM111)</f>
        <v/>
      </c>
      <c r="AN108" s="3" t="str">
        <f>IF(Downloads_maandcijfers!AN111="", "", Downloads_maandcijfers!AN111)</f>
        <v/>
      </c>
      <c r="AO108" s="3" t="str">
        <f>IF(Downloads_maandcijfers!AO111="", "", Downloads_maandcijfers!AO111)</f>
        <v/>
      </c>
      <c r="AP108" s="3" t="str">
        <f>IF(Downloads_maandcijfers!AP111="", "", Downloads_maandcijfers!AP111)</f>
        <v/>
      </c>
      <c r="AQ108" s="3" t="str">
        <f>IF(Downloads_maandcijfers!AQ111="", "", Downloads_maandcijfers!AQ111)</f>
        <v/>
      </c>
      <c r="AR108" s="3" t="str">
        <f>IF(Downloads_maandcijfers!AR111="", "", Downloads_maandcijfers!AR111)</f>
        <v/>
      </c>
      <c r="AS108" s="3" t="str">
        <f>IF(Downloads_maandcijfers!AS111="", "", Downloads_maandcijfers!AS111)</f>
        <v/>
      </c>
      <c r="AT108" s="3" t="str">
        <f>IF(Downloads_maandcijfers!AT111="", "", Downloads_maandcijfers!AT111)</f>
        <v/>
      </c>
      <c r="AU108" s="3" t="str">
        <f>IF(Downloads_maandcijfers!AU111="", "", Downloads_maandcijfers!AU111)</f>
        <v/>
      </c>
      <c r="AV108" s="3" t="str">
        <f>IF(Downloads_maandcijfers!AV111="", "", Downloads_maandcijfers!AV111)</f>
        <v/>
      </c>
      <c r="AW108" s="3" t="str">
        <f>IF(Downloads_maandcijfers!AW111="", "", Downloads_maandcijfers!AW111)</f>
        <v/>
      </c>
      <c r="AX108" s="3" t="str">
        <f>IF(Downloads_maandcijfers!AX111="", "", Downloads_maandcijfers!AX111)</f>
        <v/>
      </c>
      <c r="AY108" s="3" t="str">
        <f>IF(Downloads_maandcijfers!AY111="", "", Downloads_maandcijfers!AY111)</f>
        <v/>
      </c>
      <c r="AZ108" s="3" t="str">
        <f>IF(Downloads_maandcijfers!AZ111="", "", Downloads_maandcijfers!AZ111)</f>
        <v/>
      </c>
      <c r="BA108" s="3" t="str">
        <f>IF(Downloads_maandcijfers!BA111="", "", Downloads_maandcijfers!BA111)</f>
        <v/>
      </c>
      <c r="BB108" s="3" t="str">
        <f>IF(Downloads_maandcijfers!BB111="", "", Downloads_maandcijfers!BB111)</f>
        <v/>
      </c>
      <c r="BC108" s="3" t="str">
        <f>IF(Downloads_maandcijfers!BC111="", "", Downloads_maandcijfers!BC111)</f>
        <v/>
      </c>
      <c r="BD108" s="3" t="str">
        <f>IF(Downloads_maandcijfers!BD111="", "", Downloads_maandcijfers!BD111)</f>
        <v/>
      </c>
      <c r="BE108" s="3" t="str">
        <f>IF(Downloads_maandcijfers!BE111="", "", Downloads_maandcijfers!BE111)</f>
        <v/>
      </c>
      <c r="BF108" s="3" t="str">
        <f>IF(Downloads_maandcijfers!BF111="", "", Downloads_maandcijfers!BF111)</f>
        <v/>
      </c>
      <c r="BG108" s="3">
        <f>IF(Downloads_maandcijfers!BG111="", "", Downloads_maandcijfers!BG111)</f>
        <v>9.44</v>
      </c>
      <c r="BH108" s="3">
        <f>IF(Downloads_maandcijfers!BH111="", "", Downloads_maandcijfers!BH111)</f>
        <v>38.609200999999999</v>
      </c>
      <c r="BI108" s="3" t="str">
        <f>IF(Downloads_maandcijfers!BI111="", "", Downloads_maandcijfers!BI111)</f>
        <v/>
      </c>
      <c r="BJ108" s="3" t="str">
        <f>IF(Downloads_maandcijfers!BJ111="", "", Downloads_maandcijfers!BJ111)</f>
        <v/>
      </c>
      <c r="BK108" s="3" t="str">
        <f>IF(Downloads_maandcijfers!BK111="", "", Downloads_maandcijfers!BK111)</f>
        <v/>
      </c>
      <c r="BL108" s="3" t="str">
        <f>IF(Downloads_maandcijfers!BL111="", "", Downloads_maandcijfers!BL111)</f>
        <v/>
      </c>
      <c r="BM108" s="3" t="str">
        <f>IF(Downloads_maandcijfers!BM111="", "", Downloads_maandcijfers!BM111)</f>
        <v/>
      </c>
      <c r="BN108" s="3">
        <f>IF(Downloads_maandcijfers!BN111="", "", Downloads_maandcijfers!BN111)</f>
        <v>8.83</v>
      </c>
      <c r="BO108" s="3">
        <f>IF(Downloads_maandcijfers!BO111="", "", Downloads_maandcijfers!BO111)</f>
        <v>99.101249999999993</v>
      </c>
      <c r="BP108" s="3" t="str">
        <f>IF(Downloads_maandcijfers!BP111="", "", Downloads_maandcijfers!BP111)</f>
        <v/>
      </c>
      <c r="BQ108" s="3">
        <f>IF(Downloads_maandcijfers!BQ111="", "", Downloads_maandcijfers!BQ111)</f>
        <v>99.886349999999993</v>
      </c>
      <c r="BR108" s="3" t="str">
        <f>IF(Downloads_maandcijfers!BR111="", "", Downloads_maandcijfers!BR111)</f>
        <v/>
      </c>
      <c r="BS108" s="3" t="str">
        <f>IF(Downloads_maandcijfers!BS111="", "", Downloads_maandcijfers!BS111)</f>
        <v/>
      </c>
      <c r="BT108" s="3" t="str">
        <f>IF(Downloads_maandcijfers!BT111="", "", Downloads_maandcijfers!BT111)</f>
        <v/>
      </c>
      <c r="BU108" s="3" t="str">
        <f>IF(Downloads_maandcijfers!BU111="", "", Downloads_maandcijfers!BU111)</f>
        <v/>
      </c>
      <c r="BV108" s="3" t="str">
        <f>IF(Downloads_maandcijfers!BV111="", "", Downloads_maandcijfers!BV111)</f>
        <v/>
      </c>
      <c r="BW108" s="3" t="str">
        <f>IF(Downloads_maandcijfers!BW111="", "", Downloads_maandcijfers!BW111)</f>
        <v/>
      </c>
      <c r="BX108" s="3" t="str">
        <f>IF(Downloads_maandcijfers!BX111="", "", Downloads_maandcijfers!BX111)</f>
        <v/>
      </c>
      <c r="BY108" s="3" t="str">
        <f>IF(Downloads_maandcijfers!BY111="", "", Downloads_maandcijfers!BY111)</f>
        <v/>
      </c>
      <c r="BZ108" s="3" t="str">
        <f>IF(Downloads_maandcijfers!BZ111="", "", Downloads_maandcijfers!BZ111)</f>
        <v/>
      </c>
      <c r="CA108" s="3" t="str">
        <f>IF(Downloads_maandcijfers!CA111="", "", Downloads_maandcijfers!CA111)</f>
        <v/>
      </c>
      <c r="CB108" s="3" t="str">
        <f>IF(Downloads_maandcijfers!CB111="", "", Downloads_maandcijfers!CB111)</f>
        <v/>
      </c>
      <c r="CC108" s="3" t="str">
        <f>IF(Downloads_maandcijfers!CC111="", "", Downloads_maandcijfers!CC111)</f>
        <v/>
      </c>
      <c r="CD108" s="3" t="str">
        <f>IF(Downloads_maandcijfers!CD111="", "", Downloads_maandcijfers!CD111)</f>
        <v/>
      </c>
      <c r="CE108" s="3" t="str">
        <f>IF(Downloads_maandcijfers!CE111="", "", Downloads_maandcijfers!CE111)</f>
        <v/>
      </c>
      <c r="CF108" s="3" t="str">
        <f>IF(Downloads_maandcijfers!CF111="", "", Downloads_maandcijfers!CF111)</f>
        <v/>
      </c>
    </row>
    <row r="109" spans="1:84" s="4" customFormat="1" x14ac:dyDescent="0.25">
      <c r="A109" s="1">
        <v>33573</v>
      </c>
      <c r="B109" s="3">
        <f>IF(Downloads_maandcijfers!B112="", "", Downloads_maandcijfers!B112)</f>
        <v>17.75</v>
      </c>
      <c r="C109" s="3">
        <f>IF(Downloads_maandcijfers!C112="", "", Downloads_maandcijfers!C112)</f>
        <v>0.74770000000000003</v>
      </c>
      <c r="D109" s="3">
        <f>IF(Downloads_maandcijfers!D112="", "", Downloads_maandcijfers!D112)</f>
        <v>139.99911700000001</v>
      </c>
      <c r="E109" s="3">
        <f>IF(Downloads_maandcijfers!E112="", "", Downloads_maandcijfers!E112)</f>
        <v>84.470982000000006</v>
      </c>
      <c r="F109" s="3">
        <f>IF(Downloads_maandcijfers!F112="", "", Downloads_maandcijfers!F112)</f>
        <v>19.309999999999999</v>
      </c>
      <c r="G109" s="3">
        <f>IF(Downloads_maandcijfers!G112="", "", Downloads_maandcijfers!G112)</f>
        <v>8.24</v>
      </c>
      <c r="H109" s="3">
        <f>IF(Downloads_maandcijfers!H112="", "", Downloads_maandcijfers!H112)</f>
        <v>6.71</v>
      </c>
      <c r="I109" s="3">
        <f>IF(Downloads_maandcijfers!I112="", "", Downloads_maandcijfers!I112)</f>
        <v>12.88</v>
      </c>
      <c r="J109" s="3">
        <f>IF(Downloads_maandcijfers!J112="", "", Downloads_maandcijfers!J112)</f>
        <v>8.59</v>
      </c>
      <c r="K109" s="3" t="str">
        <f>IF(Downloads_maandcijfers!K112="", "", Downloads_maandcijfers!K112)</f>
        <v/>
      </c>
      <c r="L109" s="3" t="str">
        <f>IF(Downloads_maandcijfers!L112="", "", Downloads_maandcijfers!L112)</f>
        <v/>
      </c>
      <c r="M109" s="3" t="str">
        <f>IF(Downloads_maandcijfers!M112="", "", Downloads_maandcijfers!M112)</f>
        <v/>
      </c>
      <c r="N109" s="3" t="str">
        <f>IF(Downloads_maandcijfers!N112="", "", Downloads_maandcijfers!N112)</f>
        <v/>
      </c>
      <c r="O109" s="3" t="str">
        <f>IF(Downloads_maandcijfers!O112="", "", Downloads_maandcijfers!O112)</f>
        <v/>
      </c>
      <c r="P109" s="3" t="str">
        <f>IF(Downloads_maandcijfers!P112="", "", Downloads_maandcijfers!P112)</f>
        <v/>
      </c>
      <c r="Q109" s="3" t="str">
        <f>IF(Downloads_maandcijfers!Q112="", "", Downloads_maandcijfers!Q112)</f>
        <v/>
      </c>
      <c r="R109" s="3" t="str">
        <f>IF(Downloads_maandcijfers!R112="", "", Downloads_maandcijfers!R112)</f>
        <v/>
      </c>
      <c r="S109" s="3" t="str">
        <f>IF(Downloads_maandcijfers!S112="", "", Downloads_maandcijfers!S112)</f>
        <v/>
      </c>
      <c r="T109" s="3" t="str">
        <f>IF(Downloads_maandcijfers!T112="", "", Downloads_maandcijfers!T112)</f>
        <v/>
      </c>
      <c r="U109" s="3">
        <f>IF(Downloads_maandcijfers!U112="", "", Downloads_maandcijfers!U112)</f>
        <v>-9.9</v>
      </c>
      <c r="V109" s="3">
        <f>IF(Downloads_maandcijfers!V112="", "", Downloads_maandcijfers!V112)</f>
        <v>-1.1299999999999999</v>
      </c>
      <c r="W109" s="3" t="str">
        <f>IF(Downloads_maandcijfers!W112="", "", Downloads_maandcijfers!W112)</f>
        <v/>
      </c>
      <c r="X109" s="3">
        <f>IF(Downloads_maandcijfers!X112="", "", Downloads_maandcijfers!X112)</f>
        <v>-13.1</v>
      </c>
      <c r="Y109" s="3">
        <f>IF(Downloads_maandcijfers!Y112="", "", Downloads_maandcijfers!Y112)</f>
        <v>-13.4</v>
      </c>
      <c r="Z109" s="3">
        <f>IF(Downloads_maandcijfers!Z112="", "", Downloads_maandcijfers!Z112)</f>
        <v>1494</v>
      </c>
      <c r="AA109" s="3" t="str">
        <f>IF(Downloads_maandcijfers!AA112="", "", Downloads_maandcijfers!AA112)</f>
        <v/>
      </c>
      <c r="AB109" s="3" t="str">
        <f>IF(Downloads_maandcijfers!AB112="", "", Downloads_maandcijfers!AB112)</f>
        <v/>
      </c>
      <c r="AC109" s="3">
        <f>IF(Downloads_maandcijfers!AC112="", "", Downloads_maandcijfers!AC112)</f>
        <v>125.72</v>
      </c>
      <c r="AD109" s="3">
        <f>IF(Downloads_maandcijfers!AD112="", "", Downloads_maandcijfers!AD112)</f>
        <v>417.09</v>
      </c>
      <c r="AE109" s="3">
        <f>IF(Downloads_maandcijfers!AE112="", "", Downloads_maandcijfers!AE112)</f>
        <v>535.36419999999998</v>
      </c>
      <c r="AF109" s="3">
        <f>IF(Downloads_maandcijfers!AF112="", "", Downloads_maandcijfers!AF112)</f>
        <v>4</v>
      </c>
      <c r="AG109" s="3" t="str">
        <f>IF(Downloads_maandcijfers!AG112="", "", Downloads_maandcijfers!AG112)</f>
        <v/>
      </c>
      <c r="AH109" s="3">
        <f>IF(Downloads_maandcijfers!AH112="", "", Downloads_maandcijfers!AH112)</f>
        <v>10.375</v>
      </c>
      <c r="AI109" s="3" t="str">
        <f>IF(Downloads_maandcijfers!AI112="", "", Downloads_maandcijfers!AI112)</f>
        <v/>
      </c>
      <c r="AJ109" s="3" t="str">
        <f>IF(Downloads_maandcijfers!AJ112="", "", Downloads_maandcijfers!AJ112)</f>
        <v/>
      </c>
      <c r="AK109" s="3" t="str">
        <f>IF(Downloads_maandcijfers!AK112="", "", Downloads_maandcijfers!AK112)</f>
        <v/>
      </c>
      <c r="AL109" s="3">
        <f>IF(Downloads_maandcijfers!AL112="", "", Downloads_maandcijfers!AL112)</f>
        <v>144.69999999999999</v>
      </c>
      <c r="AM109" s="3" t="str">
        <f>IF(Downloads_maandcijfers!AM112="", "", Downloads_maandcijfers!AM112)</f>
        <v/>
      </c>
      <c r="AN109" s="3" t="str">
        <f>IF(Downloads_maandcijfers!AN112="", "", Downloads_maandcijfers!AN112)</f>
        <v/>
      </c>
      <c r="AO109" s="3" t="str">
        <f>IF(Downloads_maandcijfers!AO112="", "", Downloads_maandcijfers!AO112)</f>
        <v/>
      </c>
      <c r="AP109" s="3" t="str">
        <f>IF(Downloads_maandcijfers!AP112="", "", Downloads_maandcijfers!AP112)</f>
        <v/>
      </c>
      <c r="AQ109" s="3" t="str">
        <f>IF(Downloads_maandcijfers!AQ112="", "", Downloads_maandcijfers!AQ112)</f>
        <v/>
      </c>
      <c r="AR109" s="3" t="str">
        <f>IF(Downloads_maandcijfers!AR112="", "", Downloads_maandcijfers!AR112)</f>
        <v/>
      </c>
      <c r="AS109" s="3" t="str">
        <f>IF(Downloads_maandcijfers!AS112="", "", Downloads_maandcijfers!AS112)</f>
        <v/>
      </c>
      <c r="AT109" s="3" t="str">
        <f>IF(Downloads_maandcijfers!AT112="", "", Downloads_maandcijfers!AT112)</f>
        <v/>
      </c>
      <c r="AU109" s="3" t="str">
        <f>IF(Downloads_maandcijfers!AU112="", "", Downloads_maandcijfers!AU112)</f>
        <v/>
      </c>
      <c r="AV109" s="3" t="str">
        <f>IF(Downloads_maandcijfers!AV112="", "", Downloads_maandcijfers!AV112)</f>
        <v/>
      </c>
      <c r="AW109" s="3" t="str">
        <f>IF(Downloads_maandcijfers!AW112="", "", Downloads_maandcijfers!AW112)</f>
        <v/>
      </c>
      <c r="AX109" s="3" t="str">
        <f>IF(Downloads_maandcijfers!AX112="", "", Downloads_maandcijfers!AX112)</f>
        <v/>
      </c>
      <c r="AY109" s="3" t="str">
        <f>IF(Downloads_maandcijfers!AY112="", "", Downloads_maandcijfers!AY112)</f>
        <v/>
      </c>
      <c r="AZ109" s="3" t="str">
        <f>IF(Downloads_maandcijfers!AZ112="", "", Downloads_maandcijfers!AZ112)</f>
        <v/>
      </c>
      <c r="BA109" s="3" t="str">
        <f>IF(Downloads_maandcijfers!BA112="", "", Downloads_maandcijfers!BA112)</f>
        <v/>
      </c>
      <c r="BB109" s="3" t="str">
        <f>IF(Downloads_maandcijfers!BB112="", "", Downloads_maandcijfers!BB112)</f>
        <v/>
      </c>
      <c r="BC109" s="3" t="str">
        <f>IF(Downloads_maandcijfers!BC112="", "", Downloads_maandcijfers!BC112)</f>
        <v/>
      </c>
      <c r="BD109" s="3" t="str">
        <f>IF(Downloads_maandcijfers!BD112="", "", Downloads_maandcijfers!BD112)</f>
        <v/>
      </c>
      <c r="BE109" s="3" t="str">
        <f>IF(Downloads_maandcijfers!BE112="", "", Downloads_maandcijfers!BE112)</f>
        <v/>
      </c>
      <c r="BF109" s="3" t="str">
        <f>IF(Downloads_maandcijfers!BF112="", "", Downloads_maandcijfers!BF112)</f>
        <v/>
      </c>
      <c r="BG109" s="3">
        <f>IF(Downloads_maandcijfers!BG112="", "", Downloads_maandcijfers!BG112)</f>
        <v>9.1</v>
      </c>
      <c r="BH109" s="3">
        <f>IF(Downloads_maandcijfers!BH112="", "", Downloads_maandcijfers!BH112)</f>
        <v>41.897908999999999</v>
      </c>
      <c r="BI109" s="3" t="str">
        <f>IF(Downloads_maandcijfers!BI112="", "", Downloads_maandcijfers!BI112)</f>
        <v/>
      </c>
      <c r="BJ109" s="3" t="str">
        <f>IF(Downloads_maandcijfers!BJ112="", "", Downloads_maandcijfers!BJ112)</f>
        <v/>
      </c>
      <c r="BK109" s="3" t="str">
        <f>IF(Downloads_maandcijfers!BK112="", "", Downloads_maandcijfers!BK112)</f>
        <v/>
      </c>
      <c r="BL109" s="3" t="str">
        <f>IF(Downloads_maandcijfers!BL112="", "", Downloads_maandcijfers!BL112)</f>
        <v/>
      </c>
      <c r="BM109" s="3" t="str">
        <f>IF(Downloads_maandcijfers!BM112="", "", Downloads_maandcijfers!BM112)</f>
        <v/>
      </c>
      <c r="BN109" s="3">
        <f>IF(Downloads_maandcijfers!BN112="", "", Downloads_maandcijfers!BN112)</f>
        <v>8.59</v>
      </c>
      <c r="BO109" s="3">
        <f>IF(Downloads_maandcijfers!BO112="", "", Downloads_maandcijfers!BO112)</f>
        <v>99.068529999999996</v>
      </c>
      <c r="BP109" s="3" t="str">
        <f>IF(Downloads_maandcijfers!BP112="", "", Downloads_maandcijfers!BP112)</f>
        <v/>
      </c>
      <c r="BQ109" s="3">
        <f>IF(Downloads_maandcijfers!BQ112="", "", Downloads_maandcijfers!BQ112)</f>
        <v>99.867620000000002</v>
      </c>
      <c r="BR109" s="3" t="str">
        <f>IF(Downloads_maandcijfers!BR112="", "", Downloads_maandcijfers!BR112)</f>
        <v/>
      </c>
      <c r="BS109" s="3" t="str">
        <f>IF(Downloads_maandcijfers!BS112="", "", Downloads_maandcijfers!BS112)</f>
        <v/>
      </c>
      <c r="BT109" s="3" t="str">
        <f>IF(Downloads_maandcijfers!BT112="", "", Downloads_maandcijfers!BT112)</f>
        <v/>
      </c>
      <c r="BU109" s="3" t="str">
        <f>IF(Downloads_maandcijfers!BU112="", "", Downloads_maandcijfers!BU112)</f>
        <v/>
      </c>
      <c r="BV109" s="3" t="str">
        <f>IF(Downloads_maandcijfers!BV112="", "", Downloads_maandcijfers!BV112)</f>
        <v/>
      </c>
      <c r="BW109" s="3" t="str">
        <f>IF(Downloads_maandcijfers!BW112="", "", Downloads_maandcijfers!BW112)</f>
        <v/>
      </c>
      <c r="BX109" s="3" t="str">
        <f>IF(Downloads_maandcijfers!BX112="", "", Downloads_maandcijfers!BX112)</f>
        <v/>
      </c>
      <c r="BY109" s="3" t="str">
        <f>IF(Downloads_maandcijfers!BY112="", "", Downloads_maandcijfers!BY112)</f>
        <v/>
      </c>
      <c r="BZ109" s="3" t="str">
        <f>IF(Downloads_maandcijfers!BZ112="", "", Downloads_maandcijfers!BZ112)</f>
        <v/>
      </c>
      <c r="CA109" s="3" t="str">
        <f>IF(Downloads_maandcijfers!CA112="", "", Downloads_maandcijfers!CA112)</f>
        <v/>
      </c>
      <c r="CB109" s="3" t="str">
        <f>IF(Downloads_maandcijfers!CB112="", "", Downloads_maandcijfers!CB112)</f>
        <v/>
      </c>
      <c r="CC109" s="3" t="str">
        <f>IF(Downloads_maandcijfers!CC112="", "", Downloads_maandcijfers!CC112)</f>
        <v/>
      </c>
      <c r="CD109" s="3" t="str">
        <f>IF(Downloads_maandcijfers!CD112="", "", Downloads_maandcijfers!CD112)</f>
        <v/>
      </c>
      <c r="CE109" s="3" t="str">
        <f>IF(Downloads_maandcijfers!CE112="", "", Downloads_maandcijfers!CE112)</f>
        <v/>
      </c>
      <c r="CF109" s="3" t="str">
        <f>IF(Downloads_maandcijfers!CF112="", "", Downloads_maandcijfers!CF112)</f>
        <v/>
      </c>
    </row>
    <row r="110" spans="1:84" s="4" customFormat="1" x14ac:dyDescent="0.25">
      <c r="A110" s="1">
        <v>33604</v>
      </c>
      <c r="B110" s="3">
        <f>IF(Downloads_maandcijfers!B113="", "", Downloads_maandcijfers!B113)</f>
        <v>18.149999999999999</v>
      </c>
      <c r="C110" s="3">
        <f>IF(Downloads_maandcijfers!C113="", "", Downloads_maandcijfers!C113)</f>
        <v>0.78580000000000005</v>
      </c>
      <c r="D110" s="3">
        <f>IF(Downloads_maandcijfers!D113="", "", Downloads_maandcijfers!D113)</f>
        <v>109.20084799999999</v>
      </c>
      <c r="E110" s="3">
        <f>IF(Downloads_maandcijfers!E113="", "", Downloads_maandcijfers!E113)</f>
        <v>52.970736000000002</v>
      </c>
      <c r="F110" s="3">
        <f>IF(Downloads_maandcijfers!F113="", "", Downloads_maandcijfers!F113)</f>
        <v>17.399999999999999</v>
      </c>
      <c r="G110" s="3">
        <f>IF(Downloads_maandcijfers!G113="", "", Downloads_maandcijfers!G113)</f>
        <v>7.98</v>
      </c>
      <c r="H110" s="3">
        <f>IF(Downloads_maandcijfers!H113="", "", Downloads_maandcijfers!H113)</f>
        <v>7.31</v>
      </c>
      <c r="I110" s="3">
        <f>IF(Downloads_maandcijfers!I113="", "", Downloads_maandcijfers!I113)</f>
        <v>12.6</v>
      </c>
      <c r="J110" s="3">
        <f>IF(Downloads_maandcijfers!J113="", "", Downloads_maandcijfers!J113)</f>
        <v>8.35</v>
      </c>
      <c r="K110" s="3" t="str">
        <f>IF(Downloads_maandcijfers!K113="", "", Downloads_maandcijfers!K113)</f>
        <v/>
      </c>
      <c r="L110" s="3" t="str">
        <f>IF(Downloads_maandcijfers!L113="", "", Downloads_maandcijfers!L113)</f>
        <v/>
      </c>
      <c r="M110" s="3" t="str">
        <f>IF(Downloads_maandcijfers!M113="", "", Downloads_maandcijfers!M113)</f>
        <v/>
      </c>
      <c r="N110" s="3" t="str">
        <f>IF(Downloads_maandcijfers!N113="", "", Downloads_maandcijfers!N113)</f>
        <v/>
      </c>
      <c r="O110" s="3" t="str">
        <f>IF(Downloads_maandcijfers!O113="", "", Downloads_maandcijfers!O113)</f>
        <v/>
      </c>
      <c r="P110" s="3" t="str">
        <f>IF(Downloads_maandcijfers!P113="", "", Downloads_maandcijfers!P113)</f>
        <v/>
      </c>
      <c r="Q110" s="3" t="str">
        <f>IF(Downloads_maandcijfers!Q113="", "", Downloads_maandcijfers!Q113)</f>
        <v/>
      </c>
      <c r="R110" s="3" t="str">
        <f>IF(Downloads_maandcijfers!R113="", "", Downloads_maandcijfers!R113)</f>
        <v/>
      </c>
      <c r="S110" s="3" t="str">
        <f>IF(Downloads_maandcijfers!S113="", "", Downloads_maandcijfers!S113)</f>
        <v/>
      </c>
      <c r="T110" s="3" t="str">
        <f>IF(Downloads_maandcijfers!T113="", "", Downloads_maandcijfers!T113)</f>
        <v/>
      </c>
      <c r="U110" s="3">
        <f>IF(Downloads_maandcijfers!U113="", "", Downloads_maandcijfers!U113)</f>
        <v>-11.1</v>
      </c>
      <c r="V110" s="3">
        <f>IF(Downloads_maandcijfers!V113="", "", Downloads_maandcijfers!V113)</f>
        <v>-1.1200000000000001</v>
      </c>
      <c r="W110" s="3" t="str">
        <f>IF(Downloads_maandcijfers!W113="", "", Downloads_maandcijfers!W113)</f>
        <v/>
      </c>
      <c r="X110" s="3">
        <f>IF(Downloads_maandcijfers!X113="", "", Downloads_maandcijfers!X113)</f>
        <v>-12.7</v>
      </c>
      <c r="Y110" s="3">
        <f>IF(Downloads_maandcijfers!Y113="", "", Downloads_maandcijfers!Y113)</f>
        <v>-16.600000000000001</v>
      </c>
      <c r="Z110" s="3">
        <f>IF(Downloads_maandcijfers!Z113="", "", Downloads_maandcijfers!Z113)</f>
        <v>1430</v>
      </c>
      <c r="AA110" s="3" t="str">
        <f>IF(Downloads_maandcijfers!AA113="", "", Downloads_maandcijfers!AA113)</f>
        <v/>
      </c>
      <c r="AB110" s="3" t="str">
        <f>IF(Downloads_maandcijfers!AB113="", "", Downloads_maandcijfers!AB113)</f>
        <v/>
      </c>
      <c r="AC110" s="3">
        <f>IF(Downloads_maandcijfers!AC113="", "", Downloads_maandcijfers!AC113)</f>
        <v>133.76</v>
      </c>
      <c r="AD110" s="3">
        <f>IF(Downloads_maandcijfers!AD113="", "", Downloads_maandcijfers!AD113)</f>
        <v>408.79</v>
      </c>
      <c r="AE110" s="3">
        <f>IF(Downloads_maandcijfers!AE113="", "", Downloads_maandcijfers!AE113)</f>
        <v>524.44809999999995</v>
      </c>
      <c r="AF110" s="3">
        <f>IF(Downloads_maandcijfers!AF113="", "", Downloads_maandcijfers!AF113)</f>
        <v>4</v>
      </c>
      <c r="AG110" s="3" t="str">
        <f>IF(Downloads_maandcijfers!AG113="", "", Downloads_maandcijfers!AG113)</f>
        <v/>
      </c>
      <c r="AH110" s="3">
        <f>IF(Downloads_maandcijfers!AH113="", "", Downloads_maandcijfers!AH113)</f>
        <v>10.375</v>
      </c>
      <c r="AI110" s="3" t="str">
        <f>IF(Downloads_maandcijfers!AI113="", "", Downloads_maandcijfers!AI113)</f>
        <v/>
      </c>
      <c r="AJ110" s="3" t="str">
        <f>IF(Downloads_maandcijfers!AJ113="", "", Downloads_maandcijfers!AJ113)</f>
        <v/>
      </c>
      <c r="AK110" s="3" t="str">
        <f>IF(Downloads_maandcijfers!AK113="", "", Downloads_maandcijfers!AK113)</f>
        <v/>
      </c>
      <c r="AL110" s="3">
        <f>IF(Downloads_maandcijfers!AL113="", "", Downloads_maandcijfers!AL113)</f>
        <v>145.1</v>
      </c>
      <c r="AM110" s="3" t="str">
        <f>IF(Downloads_maandcijfers!AM113="", "", Downloads_maandcijfers!AM113)</f>
        <v/>
      </c>
      <c r="AN110" s="3" t="str">
        <f>IF(Downloads_maandcijfers!AN113="", "", Downloads_maandcijfers!AN113)</f>
        <v/>
      </c>
      <c r="AO110" s="3" t="str">
        <f>IF(Downloads_maandcijfers!AO113="", "", Downloads_maandcijfers!AO113)</f>
        <v/>
      </c>
      <c r="AP110" s="3" t="str">
        <f>IF(Downloads_maandcijfers!AP113="", "", Downloads_maandcijfers!AP113)</f>
        <v/>
      </c>
      <c r="AQ110" s="3" t="str">
        <f>IF(Downloads_maandcijfers!AQ113="", "", Downloads_maandcijfers!AQ113)</f>
        <v/>
      </c>
      <c r="AR110" s="3" t="str">
        <f>IF(Downloads_maandcijfers!AR113="", "", Downloads_maandcijfers!AR113)</f>
        <v/>
      </c>
      <c r="AS110" s="3" t="str">
        <f>IF(Downloads_maandcijfers!AS113="", "", Downloads_maandcijfers!AS113)</f>
        <v/>
      </c>
      <c r="AT110" s="3" t="str">
        <f>IF(Downloads_maandcijfers!AT113="", "", Downloads_maandcijfers!AT113)</f>
        <v/>
      </c>
      <c r="AU110" s="3" t="str">
        <f>IF(Downloads_maandcijfers!AU113="", "", Downloads_maandcijfers!AU113)</f>
        <v/>
      </c>
      <c r="AV110" s="3" t="str">
        <f>IF(Downloads_maandcijfers!AV113="", "", Downloads_maandcijfers!AV113)</f>
        <v/>
      </c>
      <c r="AW110" s="3" t="str">
        <f>IF(Downloads_maandcijfers!AW113="", "", Downloads_maandcijfers!AW113)</f>
        <v/>
      </c>
      <c r="AX110" s="3" t="str">
        <f>IF(Downloads_maandcijfers!AX113="", "", Downloads_maandcijfers!AX113)</f>
        <v/>
      </c>
      <c r="AY110" s="3" t="str">
        <f>IF(Downloads_maandcijfers!AY113="", "", Downloads_maandcijfers!AY113)</f>
        <v/>
      </c>
      <c r="AZ110" s="3" t="str">
        <f>IF(Downloads_maandcijfers!AZ113="", "", Downloads_maandcijfers!AZ113)</f>
        <v/>
      </c>
      <c r="BA110" s="3" t="str">
        <f>IF(Downloads_maandcijfers!BA113="", "", Downloads_maandcijfers!BA113)</f>
        <v/>
      </c>
      <c r="BB110" s="3" t="str">
        <f>IF(Downloads_maandcijfers!BB113="", "", Downloads_maandcijfers!BB113)</f>
        <v/>
      </c>
      <c r="BC110" s="3" t="str">
        <f>IF(Downloads_maandcijfers!BC113="", "", Downloads_maandcijfers!BC113)</f>
        <v/>
      </c>
      <c r="BD110" s="3" t="str">
        <f>IF(Downloads_maandcijfers!BD113="", "", Downloads_maandcijfers!BD113)</f>
        <v/>
      </c>
      <c r="BE110" s="3" t="str">
        <f>IF(Downloads_maandcijfers!BE113="", "", Downloads_maandcijfers!BE113)</f>
        <v/>
      </c>
      <c r="BF110" s="3" t="str">
        <f>IF(Downloads_maandcijfers!BF113="", "", Downloads_maandcijfers!BF113)</f>
        <v/>
      </c>
      <c r="BG110" s="3">
        <f>IF(Downloads_maandcijfers!BG113="", "", Downloads_maandcijfers!BG113)</f>
        <v>9.2100000000000009</v>
      </c>
      <c r="BH110" s="3">
        <f>IF(Downloads_maandcijfers!BH113="", "", Downloads_maandcijfers!BH113)</f>
        <v>51.127564</v>
      </c>
      <c r="BI110" s="3" t="str">
        <f>IF(Downloads_maandcijfers!BI113="", "", Downloads_maandcijfers!BI113)</f>
        <v/>
      </c>
      <c r="BJ110" s="3" t="str">
        <f>IF(Downloads_maandcijfers!BJ113="", "", Downloads_maandcijfers!BJ113)</f>
        <v/>
      </c>
      <c r="BK110" s="3" t="str">
        <f>IF(Downloads_maandcijfers!BK113="", "", Downloads_maandcijfers!BK113)</f>
        <v/>
      </c>
      <c r="BL110" s="3" t="str">
        <f>IF(Downloads_maandcijfers!BL113="", "", Downloads_maandcijfers!BL113)</f>
        <v/>
      </c>
      <c r="BM110" s="3" t="str">
        <f>IF(Downloads_maandcijfers!BM113="", "", Downloads_maandcijfers!BM113)</f>
        <v/>
      </c>
      <c r="BN110" s="3">
        <f>IF(Downloads_maandcijfers!BN113="", "", Downloads_maandcijfers!BN113)</f>
        <v>8.35</v>
      </c>
      <c r="BO110" s="3">
        <f>IF(Downloads_maandcijfers!BO113="", "", Downloads_maandcijfers!BO113)</f>
        <v>99.119640000000004</v>
      </c>
      <c r="BP110" s="3" t="str">
        <f>IF(Downloads_maandcijfers!BP113="", "", Downloads_maandcijfers!BP113)</f>
        <v/>
      </c>
      <c r="BQ110" s="3">
        <f>IF(Downloads_maandcijfers!BQ113="", "", Downloads_maandcijfers!BQ113)</f>
        <v>99.841930000000005</v>
      </c>
      <c r="BR110" s="3" t="str">
        <f>IF(Downloads_maandcijfers!BR113="", "", Downloads_maandcijfers!BR113)</f>
        <v/>
      </c>
      <c r="BS110" s="3" t="str">
        <f>IF(Downloads_maandcijfers!BS113="", "", Downloads_maandcijfers!BS113)</f>
        <v/>
      </c>
      <c r="BT110" s="3" t="str">
        <f>IF(Downloads_maandcijfers!BT113="", "", Downloads_maandcijfers!BT113)</f>
        <v/>
      </c>
      <c r="BU110" s="3" t="str">
        <f>IF(Downloads_maandcijfers!BU113="", "", Downloads_maandcijfers!BU113)</f>
        <v/>
      </c>
      <c r="BV110" s="3" t="str">
        <f>IF(Downloads_maandcijfers!BV113="", "", Downloads_maandcijfers!BV113)</f>
        <v/>
      </c>
      <c r="BW110" s="3" t="str">
        <f>IF(Downloads_maandcijfers!BW113="", "", Downloads_maandcijfers!BW113)</f>
        <v/>
      </c>
      <c r="BX110" s="3" t="str">
        <f>IF(Downloads_maandcijfers!BX113="", "", Downloads_maandcijfers!BX113)</f>
        <v/>
      </c>
      <c r="BY110" s="3" t="str">
        <f>IF(Downloads_maandcijfers!BY113="", "", Downloads_maandcijfers!BY113)</f>
        <v/>
      </c>
      <c r="BZ110" s="3" t="str">
        <f>IF(Downloads_maandcijfers!BZ113="", "", Downloads_maandcijfers!BZ113)</f>
        <v/>
      </c>
      <c r="CA110" s="3" t="str">
        <f>IF(Downloads_maandcijfers!CA113="", "", Downloads_maandcijfers!CA113)</f>
        <v/>
      </c>
      <c r="CB110" s="3" t="str">
        <f>IF(Downloads_maandcijfers!CB113="", "", Downloads_maandcijfers!CB113)</f>
        <v/>
      </c>
      <c r="CC110" s="3" t="str">
        <f>IF(Downloads_maandcijfers!CC113="", "", Downloads_maandcijfers!CC113)</f>
        <v/>
      </c>
      <c r="CD110" s="3" t="str">
        <f>IF(Downloads_maandcijfers!CD113="", "", Downloads_maandcijfers!CD113)</f>
        <v/>
      </c>
      <c r="CE110" s="3" t="str">
        <f>IF(Downloads_maandcijfers!CE113="", "", Downloads_maandcijfers!CE113)</f>
        <v/>
      </c>
      <c r="CF110" s="3" t="str">
        <f>IF(Downloads_maandcijfers!CF113="", "", Downloads_maandcijfers!CF113)</f>
        <v/>
      </c>
    </row>
    <row r="111" spans="1:84" s="4" customFormat="1" x14ac:dyDescent="0.25">
      <c r="A111" s="1">
        <v>33635</v>
      </c>
      <c r="B111" s="3">
        <f>IF(Downloads_maandcijfers!B114="", "", Downloads_maandcijfers!B114)</f>
        <v>17.45</v>
      </c>
      <c r="C111" s="3">
        <f>IF(Downloads_maandcijfers!C114="", "", Downloads_maandcijfers!C114)</f>
        <v>0.80020000000000002</v>
      </c>
      <c r="D111" s="3">
        <f>IF(Downloads_maandcijfers!D114="", "", Downloads_maandcijfers!D114)</f>
        <v>125.53676400000001</v>
      </c>
      <c r="E111" s="3">
        <f>IF(Downloads_maandcijfers!E114="", "", Downloads_maandcijfers!E114)</f>
        <v>60.151297</v>
      </c>
      <c r="F111" s="3">
        <f>IF(Downloads_maandcijfers!F114="", "", Downloads_maandcijfers!F114)</f>
        <v>16.68</v>
      </c>
      <c r="G111" s="3">
        <f>IF(Downloads_maandcijfers!G114="", "", Downloads_maandcijfers!G114)</f>
        <v>7.92</v>
      </c>
      <c r="H111" s="3">
        <f>IF(Downloads_maandcijfers!H114="", "", Downloads_maandcijfers!H114)</f>
        <v>7.27</v>
      </c>
      <c r="I111" s="3">
        <f>IF(Downloads_maandcijfers!I114="", "", Downloads_maandcijfers!I114)</f>
        <v>12.48</v>
      </c>
      <c r="J111" s="3">
        <f>IF(Downloads_maandcijfers!J114="", "", Downloads_maandcijfers!J114)</f>
        <v>8.18</v>
      </c>
      <c r="K111" s="3" t="str">
        <f>IF(Downloads_maandcijfers!K114="", "", Downloads_maandcijfers!K114)</f>
        <v/>
      </c>
      <c r="L111" s="3" t="str">
        <f>IF(Downloads_maandcijfers!L114="", "", Downloads_maandcijfers!L114)</f>
        <v/>
      </c>
      <c r="M111" s="3" t="str">
        <f>IF(Downloads_maandcijfers!M114="", "", Downloads_maandcijfers!M114)</f>
        <v/>
      </c>
      <c r="N111" s="3" t="str">
        <f>IF(Downloads_maandcijfers!N114="", "", Downloads_maandcijfers!N114)</f>
        <v/>
      </c>
      <c r="O111" s="3" t="str">
        <f>IF(Downloads_maandcijfers!O114="", "", Downloads_maandcijfers!O114)</f>
        <v/>
      </c>
      <c r="P111" s="3" t="str">
        <f>IF(Downloads_maandcijfers!P114="", "", Downloads_maandcijfers!P114)</f>
        <v/>
      </c>
      <c r="Q111" s="3" t="str">
        <f>IF(Downloads_maandcijfers!Q114="", "", Downloads_maandcijfers!Q114)</f>
        <v/>
      </c>
      <c r="R111" s="3" t="str">
        <f>IF(Downloads_maandcijfers!R114="", "", Downloads_maandcijfers!R114)</f>
        <v/>
      </c>
      <c r="S111" s="3" t="str">
        <f>IF(Downloads_maandcijfers!S114="", "", Downloads_maandcijfers!S114)</f>
        <v/>
      </c>
      <c r="T111" s="3" t="str">
        <f>IF(Downloads_maandcijfers!T114="", "", Downloads_maandcijfers!T114)</f>
        <v/>
      </c>
      <c r="U111" s="3">
        <f>IF(Downloads_maandcijfers!U114="", "", Downloads_maandcijfers!U114)</f>
        <v>-10.1</v>
      </c>
      <c r="V111" s="3">
        <f>IF(Downloads_maandcijfers!V114="", "", Downloads_maandcijfers!V114)</f>
        <v>-1.07</v>
      </c>
      <c r="W111" s="3" t="str">
        <f>IF(Downloads_maandcijfers!W114="", "", Downloads_maandcijfers!W114)</f>
        <v/>
      </c>
      <c r="X111" s="3">
        <f>IF(Downloads_maandcijfers!X114="", "", Downloads_maandcijfers!X114)</f>
        <v>-12.6</v>
      </c>
      <c r="Y111" s="3">
        <f>IF(Downloads_maandcijfers!Y114="", "", Downloads_maandcijfers!Y114)</f>
        <v>-18</v>
      </c>
      <c r="Z111" s="3">
        <f>IF(Downloads_maandcijfers!Z114="", "", Downloads_maandcijfers!Z114)</f>
        <v>1222</v>
      </c>
      <c r="AA111" s="3" t="str">
        <f>IF(Downloads_maandcijfers!AA114="", "", Downloads_maandcijfers!AA114)</f>
        <v/>
      </c>
      <c r="AB111" s="3" t="str">
        <f>IF(Downloads_maandcijfers!AB114="", "", Downloads_maandcijfers!AB114)</f>
        <v/>
      </c>
      <c r="AC111" s="3">
        <f>IF(Downloads_maandcijfers!AC114="", "", Downloads_maandcijfers!AC114)</f>
        <v>138.66</v>
      </c>
      <c r="AD111" s="3">
        <f>IF(Downloads_maandcijfers!AD114="", "", Downloads_maandcijfers!AD114)</f>
        <v>412.7</v>
      </c>
      <c r="AE111" s="3">
        <f>IF(Downloads_maandcijfers!AE114="", "", Downloads_maandcijfers!AE114)</f>
        <v>514.40160000000003</v>
      </c>
      <c r="AF111" s="3">
        <f>IF(Downloads_maandcijfers!AF114="", "", Downloads_maandcijfers!AF114)</f>
        <v>4</v>
      </c>
      <c r="AG111" s="3" t="str">
        <f>IF(Downloads_maandcijfers!AG114="", "", Downloads_maandcijfers!AG114)</f>
        <v/>
      </c>
      <c r="AH111" s="3">
        <f>IF(Downloads_maandcijfers!AH114="", "", Downloads_maandcijfers!AH114)</f>
        <v>10.375</v>
      </c>
      <c r="AI111" s="3" t="str">
        <f>IF(Downloads_maandcijfers!AI114="", "", Downloads_maandcijfers!AI114)</f>
        <v/>
      </c>
      <c r="AJ111" s="3" t="str">
        <f>IF(Downloads_maandcijfers!AJ114="", "", Downloads_maandcijfers!AJ114)</f>
        <v/>
      </c>
      <c r="AK111" s="3" t="str">
        <f>IF(Downloads_maandcijfers!AK114="", "", Downloads_maandcijfers!AK114)</f>
        <v/>
      </c>
      <c r="AL111" s="3">
        <f>IF(Downloads_maandcijfers!AL114="", "", Downloads_maandcijfers!AL114)</f>
        <v>145.4</v>
      </c>
      <c r="AM111" s="3" t="str">
        <f>IF(Downloads_maandcijfers!AM114="", "", Downloads_maandcijfers!AM114)</f>
        <v/>
      </c>
      <c r="AN111" s="3" t="str">
        <f>IF(Downloads_maandcijfers!AN114="", "", Downloads_maandcijfers!AN114)</f>
        <v/>
      </c>
      <c r="AO111" s="3" t="str">
        <f>IF(Downloads_maandcijfers!AO114="", "", Downloads_maandcijfers!AO114)</f>
        <v/>
      </c>
      <c r="AP111" s="3" t="str">
        <f>IF(Downloads_maandcijfers!AP114="", "", Downloads_maandcijfers!AP114)</f>
        <v/>
      </c>
      <c r="AQ111" s="3" t="str">
        <f>IF(Downloads_maandcijfers!AQ114="", "", Downloads_maandcijfers!AQ114)</f>
        <v/>
      </c>
      <c r="AR111" s="3" t="str">
        <f>IF(Downloads_maandcijfers!AR114="", "", Downloads_maandcijfers!AR114)</f>
        <v/>
      </c>
      <c r="AS111" s="3" t="str">
        <f>IF(Downloads_maandcijfers!AS114="", "", Downloads_maandcijfers!AS114)</f>
        <v/>
      </c>
      <c r="AT111" s="3" t="str">
        <f>IF(Downloads_maandcijfers!AT114="", "", Downloads_maandcijfers!AT114)</f>
        <v/>
      </c>
      <c r="AU111" s="3" t="str">
        <f>IF(Downloads_maandcijfers!AU114="", "", Downloads_maandcijfers!AU114)</f>
        <v/>
      </c>
      <c r="AV111" s="3" t="str">
        <f>IF(Downloads_maandcijfers!AV114="", "", Downloads_maandcijfers!AV114)</f>
        <v/>
      </c>
      <c r="AW111" s="3" t="str">
        <f>IF(Downloads_maandcijfers!AW114="", "", Downloads_maandcijfers!AW114)</f>
        <v/>
      </c>
      <c r="AX111" s="3" t="str">
        <f>IF(Downloads_maandcijfers!AX114="", "", Downloads_maandcijfers!AX114)</f>
        <v/>
      </c>
      <c r="AY111" s="3" t="str">
        <f>IF(Downloads_maandcijfers!AY114="", "", Downloads_maandcijfers!AY114)</f>
        <v/>
      </c>
      <c r="AZ111" s="3" t="str">
        <f>IF(Downloads_maandcijfers!AZ114="", "", Downloads_maandcijfers!AZ114)</f>
        <v/>
      </c>
      <c r="BA111" s="3" t="str">
        <f>IF(Downloads_maandcijfers!BA114="", "", Downloads_maandcijfers!BA114)</f>
        <v/>
      </c>
      <c r="BB111" s="3" t="str">
        <f>IF(Downloads_maandcijfers!BB114="", "", Downloads_maandcijfers!BB114)</f>
        <v/>
      </c>
      <c r="BC111" s="3" t="str">
        <f>IF(Downloads_maandcijfers!BC114="", "", Downloads_maandcijfers!BC114)</f>
        <v/>
      </c>
      <c r="BD111" s="3" t="str">
        <f>IF(Downloads_maandcijfers!BD114="", "", Downloads_maandcijfers!BD114)</f>
        <v/>
      </c>
      <c r="BE111" s="3" t="str">
        <f>IF(Downloads_maandcijfers!BE114="", "", Downloads_maandcijfers!BE114)</f>
        <v/>
      </c>
      <c r="BF111" s="3" t="str">
        <f>IF(Downloads_maandcijfers!BF114="", "", Downloads_maandcijfers!BF114)</f>
        <v/>
      </c>
      <c r="BG111" s="3">
        <f>IF(Downloads_maandcijfers!BG114="", "", Downloads_maandcijfers!BG114)</f>
        <v>9.17</v>
      </c>
      <c r="BH111" s="3">
        <f>IF(Downloads_maandcijfers!BH114="", "", Downloads_maandcijfers!BH114)</f>
        <v>42.272126999999998</v>
      </c>
      <c r="BI111" s="3" t="str">
        <f>IF(Downloads_maandcijfers!BI114="", "", Downloads_maandcijfers!BI114)</f>
        <v/>
      </c>
      <c r="BJ111" s="3" t="str">
        <f>IF(Downloads_maandcijfers!BJ114="", "", Downloads_maandcijfers!BJ114)</f>
        <v/>
      </c>
      <c r="BK111" s="3" t="str">
        <f>IF(Downloads_maandcijfers!BK114="", "", Downloads_maandcijfers!BK114)</f>
        <v/>
      </c>
      <c r="BL111" s="3" t="str">
        <f>IF(Downloads_maandcijfers!BL114="", "", Downloads_maandcijfers!BL114)</f>
        <v/>
      </c>
      <c r="BM111" s="3" t="str">
        <f>IF(Downloads_maandcijfers!BM114="", "", Downloads_maandcijfers!BM114)</f>
        <v/>
      </c>
      <c r="BN111" s="3">
        <f>IF(Downloads_maandcijfers!BN114="", "", Downloads_maandcijfers!BN114)</f>
        <v>8.18</v>
      </c>
      <c r="BO111" s="3">
        <f>IF(Downloads_maandcijfers!BO114="", "", Downloads_maandcijfers!BO114)</f>
        <v>99.246030000000005</v>
      </c>
      <c r="BP111" s="3" t="str">
        <f>IF(Downloads_maandcijfers!BP114="", "", Downloads_maandcijfers!BP114)</f>
        <v/>
      </c>
      <c r="BQ111" s="3">
        <f>IF(Downloads_maandcijfers!BQ114="", "", Downloads_maandcijfers!BQ114)</f>
        <v>99.806929999999994</v>
      </c>
      <c r="BR111" s="3" t="str">
        <f>IF(Downloads_maandcijfers!BR114="", "", Downloads_maandcijfers!BR114)</f>
        <v/>
      </c>
      <c r="BS111" s="3" t="str">
        <f>IF(Downloads_maandcijfers!BS114="", "", Downloads_maandcijfers!BS114)</f>
        <v/>
      </c>
      <c r="BT111" s="3" t="str">
        <f>IF(Downloads_maandcijfers!BT114="", "", Downloads_maandcijfers!BT114)</f>
        <v/>
      </c>
      <c r="BU111" s="3" t="str">
        <f>IF(Downloads_maandcijfers!BU114="", "", Downloads_maandcijfers!BU114)</f>
        <v/>
      </c>
      <c r="BV111" s="3" t="str">
        <f>IF(Downloads_maandcijfers!BV114="", "", Downloads_maandcijfers!BV114)</f>
        <v/>
      </c>
      <c r="BW111" s="3" t="str">
        <f>IF(Downloads_maandcijfers!BW114="", "", Downloads_maandcijfers!BW114)</f>
        <v/>
      </c>
      <c r="BX111" s="3" t="str">
        <f>IF(Downloads_maandcijfers!BX114="", "", Downloads_maandcijfers!BX114)</f>
        <v/>
      </c>
      <c r="BY111" s="3" t="str">
        <f>IF(Downloads_maandcijfers!BY114="", "", Downloads_maandcijfers!BY114)</f>
        <v/>
      </c>
      <c r="BZ111" s="3" t="str">
        <f>IF(Downloads_maandcijfers!BZ114="", "", Downloads_maandcijfers!BZ114)</f>
        <v/>
      </c>
      <c r="CA111" s="3" t="str">
        <f>IF(Downloads_maandcijfers!CA114="", "", Downloads_maandcijfers!CA114)</f>
        <v/>
      </c>
      <c r="CB111" s="3" t="str">
        <f>IF(Downloads_maandcijfers!CB114="", "", Downloads_maandcijfers!CB114)</f>
        <v/>
      </c>
      <c r="CC111" s="3" t="str">
        <f>IF(Downloads_maandcijfers!CC114="", "", Downloads_maandcijfers!CC114)</f>
        <v/>
      </c>
      <c r="CD111" s="3" t="str">
        <f>IF(Downloads_maandcijfers!CD114="", "", Downloads_maandcijfers!CD114)</f>
        <v/>
      </c>
      <c r="CE111" s="3" t="str">
        <f>IF(Downloads_maandcijfers!CE114="", "", Downloads_maandcijfers!CE114)</f>
        <v/>
      </c>
      <c r="CF111" s="3" t="str">
        <f>IF(Downloads_maandcijfers!CF114="", "", Downloads_maandcijfers!CF114)</f>
        <v/>
      </c>
    </row>
    <row r="112" spans="1:84" s="4" customFormat="1" x14ac:dyDescent="0.25">
      <c r="A112" s="1">
        <v>33664</v>
      </c>
      <c r="B112" s="3">
        <f>IF(Downloads_maandcijfers!B115="", "", Downloads_maandcijfers!B115)</f>
        <v>19.09</v>
      </c>
      <c r="C112" s="3">
        <f>IF(Downloads_maandcijfers!C115="", "", Downloads_maandcijfers!C115)</f>
        <v>0.80579999999999996</v>
      </c>
      <c r="D112" s="3">
        <f>IF(Downloads_maandcijfers!D115="", "", Downloads_maandcijfers!D115)</f>
        <v>91.705820000000003</v>
      </c>
      <c r="E112" s="3">
        <f>IF(Downloads_maandcijfers!E115="", "", Downloads_maandcijfers!E115)</f>
        <v>56.164386999999998</v>
      </c>
      <c r="F112" s="3">
        <f>IF(Downloads_maandcijfers!F115="", "", Downloads_maandcijfers!F115)</f>
        <v>16.18</v>
      </c>
      <c r="G112" s="3">
        <f>IF(Downloads_maandcijfers!G115="", "", Downloads_maandcijfers!G115)</f>
        <v>8</v>
      </c>
      <c r="H112" s="3">
        <f>IF(Downloads_maandcijfers!H115="", "", Downloads_maandcijfers!H115)</f>
        <v>7.54</v>
      </c>
      <c r="I112" s="3">
        <f>IF(Downloads_maandcijfers!I115="", "", Downloads_maandcijfers!I115)</f>
        <v>12.76</v>
      </c>
      <c r="J112" s="3">
        <f>IF(Downloads_maandcijfers!J115="", "", Downloads_maandcijfers!J115)</f>
        <v>8.3800000000000008</v>
      </c>
      <c r="K112" s="3" t="str">
        <f>IF(Downloads_maandcijfers!K115="", "", Downloads_maandcijfers!K115)</f>
        <v/>
      </c>
      <c r="L112" s="3" t="str">
        <f>IF(Downloads_maandcijfers!L115="", "", Downloads_maandcijfers!L115)</f>
        <v/>
      </c>
      <c r="M112" s="3" t="str">
        <f>IF(Downloads_maandcijfers!M115="", "", Downloads_maandcijfers!M115)</f>
        <v/>
      </c>
      <c r="N112" s="3" t="str">
        <f>IF(Downloads_maandcijfers!N115="", "", Downloads_maandcijfers!N115)</f>
        <v/>
      </c>
      <c r="O112" s="3" t="str">
        <f>IF(Downloads_maandcijfers!O115="", "", Downloads_maandcijfers!O115)</f>
        <v/>
      </c>
      <c r="P112" s="3" t="str">
        <f>IF(Downloads_maandcijfers!P115="", "", Downloads_maandcijfers!P115)</f>
        <v/>
      </c>
      <c r="Q112" s="3" t="str">
        <f>IF(Downloads_maandcijfers!Q115="", "", Downloads_maandcijfers!Q115)</f>
        <v/>
      </c>
      <c r="R112" s="3" t="str">
        <f>IF(Downloads_maandcijfers!R115="", "", Downloads_maandcijfers!R115)</f>
        <v/>
      </c>
      <c r="S112" s="3" t="str">
        <f>IF(Downloads_maandcijfers!S115="", "", Downloads_maandcijfers!S115)</f>
        <v/>
      </c>
      <c r="T112" s="3" t="str">
        <f>IF(Downloads_maandcijfers!T115="", "", Downloads_maandcijfers!T115)</f>
        <v/>
      </c>
      <c r="U112" s="3">
        <f>IF(Downloads_maandcijfers!U115="", "", Downloads_maandcijfers!U115)</f>
        <v>-10.7</v>
      </c>
      <c r="V112" s="3">
        <f>IF(Downloads_maandcijfers!V115="", "", Downloads_maandcijfers!V115)</f>
        <v>-1.08</v>
      </c>
      <c r="W112" s="3" t="str">
        <f>IF(Downloads_maandcijfers!W115="", "", Downloads_maandcijfers!W115)</f>
        <v/>
      </c>
      <c r="X112" s="3">
        <f>IF(Downloads_maandcijfers!X115="", "", Downloads_maandcijfers!X115)</f>
        <v>-13.3</v>
      </c>
      <c r="Y112" s="3">
        <f>IF(Downloads_maandcijfers!Y115="", "", Downloads_maandcijfers!Y115)</f>
        <v>-24</v>
      </c>
      <c r="Z112" s="3">
        <f>IF(Downloads_maandcijfers!Z115="", "", Downloads_maandcijfers!Z115)</f>
        <v>1180</v>
      </c>
      <c r="AA112" s="3" t="str">
        <f>IF(Downloads_maandcijfers!AA115="", "", Downloads_maandcijfers!AA115)</f>
        <v/>
      </c>
      <c r="AB112" s="3" t="str">
        <f>IF(Downloads_maandcijfers!AB115="", "", Downloads_maandcijfers!AB115)</f>
        <v/>
      </c>
      <c r="AC112" s="3">
        <f>IF(Downloads_maandcijfers!AC115="", "", Downloads_maandcijfers!AC115)</f>
        <v>137.63</v>
      </c>
      <c r="AD112" s="3">
        <f>IF(Downloads_maandcijfers!AD115="", "", Downloads_maandcijfers!AD115)</f>
        <v>403.69</v>
      </c>
      <c r="AE112" s="3">
        <f>IF(Downloads_maandcijfers!AE115="", "", Downloads_maandcijfers!AE115)</f>
        <v>489.17631</v>
      </c>
      <c r="AF112" s="3">
        <f>IF(Downloads_maandcijfers!AF115="", "", Downloads_maandcijfers!AF115)</f>
        <v>4</v>
      </c>
      <c r="AG112" s="3" t="str">
        <f>IF(Downloads_maandcijfers!AG115="", "", Downloads_maandcijfers!AG115)</f>
        <v/>
      </c>
      <c r="AH112" s="3">
        <f>IF(Downloads_maandcijfers!AH115="", "", Downloads_maandcijfers!AH115)</f>
        <v>10.375</v>
      </c>
      <c r="AI112" s="3" t="str">
        <f>IF(Downloads_maandcijfers!AI115="", "", Downloads_maandcijfers!AI115)</f>
        <v/>
      </c>
      <c r="AJ112" s="3" t="str">
        <f>IF(Downloads_maandcijfers!AJ115="", "", Downloads_maandcijfers!AJ115)</f>
        <v/>
      </c>
      <c r="AK112" s="3" t="str">
        <f>IF(Downloads_maandcijfers!AK115="", "", Downloads_maandcijfers!AK115)</f>
        <v/>
      </c>
      <c r="AL112" s="3">
        <f>IF(Downloads_maandcijfers!AL115="", "", Downloads_maandcijfers!AL115)</f>
        <v>145.9</v>
      </c>
      <c r="AM112" s="3" t="str">
        <f>IF(Downloads_maandcijfers!AM115="", "", Downloads_maandcijfers!AM115)</f>
        <v/>
      </c>
      <c r="AN112" s="3" t="str">
        <f>IF(Downloads_maandcijfers!AN115="", "", Downloads_maandcijfers!AN115)</f>
        <v/>
      </c>
      <c r="AO112" s="3" t="str">
        <f>IF(Downloads_maandcijfers!AO115="", "", Downloads_maandcijfers!AO115)</f>
        <v/>
      </c>
      <c r="AP112" s="3" t="str">
        <f>IF(Downloads_maandcijfers!AP115="", "", Downloads_maandcijfers!AP115)</f>
        <v/>
      </c>
      <c r="AQ112" s="3" t="str">
        <f>IF(Downloads_maandcijfers!AQ115="", "", Downloads_maandcijfers!AQ115)</f>
        <v/>
      </c>
      <c r="AR112" s="3" t="str">
        <f>IF(Downloads_maandcijfers!AR115="", "", Downloads_maandcijfers!AR115)</f>
        <v/>
      </c>
      <c r="AS112" s="3" t="str">
        <f>IF(Downloads_maandcijfers!AS115="", "", Downloads_maandcijfers!AS115)</f>
        <v/>
      </c>
      <c r="AT112" s="3" t="str">
        <f>IF(Downloads_maandcijfers!AT115="", "", Downloads_maandcijfers!AT115)</f>
        <v/>
      </c>
      <c r="AU112" s="3" t="str">
        <f>IF(Downloads_maandcijfers!AU115="", "", Downloads_maandcijfers!AU115)</f>
        <v/>
      </c>
      <c r="AV112" s="3" t="str">
        <f>IF(Downloads_maandcijfers!AV115="", "", Downloads_maandcijfers!AV115)</f>
        <v/>
      </c>
      <c r="AW112" s="3" t="str">
        <f>IF(Downloads_maandcijfers!AW115="", "", Downloads_maandcijfers!AW115)</f>
        <v/>
      </c>
      <c r="AX112" s="3" t="str">
        <f>IF(Downloads_maandcijfers!AX115="", "", Downloads_maandcijfers!AX115)</f>
        <v/>
      </c>
      <c r="AY112" s="3" t="str">
        <f>IF(Downloads_maandcijfers!AY115="", "", Downloads_maandcijfers!AY115)</f>
        <v/>
      </c>
      <c r="AZ112" s="3" t="str">
        <f>IF(Downloads_maandcijfers!AZ115="", "", Downloads_maandcijfers!AZ115)</f>
        <v/>
      </c>
      <c r="BA112" s="3" t="str">
        <f>IF(Downloads_maandcijfers!BA115="", "", Downloads_maandcijfers!BA115)</f>
        <v/>
      </c>
      <c r="BB112" s="3" t="str">
        <f>IF(Downloads_maandcijfers!BB115="", "", Downloads_maandcijfers!BB115)</f>
        <v/>
      </c>
      <c r="BC112" s="3" t="str">
        <f>IF(Downloads_maandcijfers!BC115="", "", Downloads_maandcijfers!BC115)</f>
        <v/>
      </c>
      <c r="BD112" s="3" t="str">
        <f>IF(Downloads_maandcijfers!BD115="", "", Downloads_maandcijfers!BD115)</f>
        <v/>
      </c>
      <c r="BE112" s="3" t="str">
        <f>IF(Downloads_maandcijfers!BE115="", "", Downloads_maandcijfers!BE115)</f>
        <v/>
      </c>
      <c r="BF112" s="3" t="str">
        <f>IF(Downloads_maandcijfers!BF115="", "", Downloads_maandcijfers!BF115)</f>
        <v/>
      </c>
      <c r="BG112" s="3">
        <f>IF(Downloads_maandcijfers!BG115="", "", Downloads_maandcijfers!BG115)</f>
        <v>9.24</v>
      </c>
      <c r="BH112" s="3">
        <f>IF(Downloads_maandcijfers!BH115="", "", Downloads_maandcijfers!BH115)</f>
        <v>33.276864000000003</v>
      </c>
      <c r="BI112" s="3" t="str">
        <f>IF(Downloads_maandcijfers!BI115="", "", Downloads_maandcijfers!BI115)</f>
        <v/>
      </c>
      <c r="BJ112" s="3" t="str">
        <f>IF(Downloads_maandcijfers!BJ115="", "", Downloads_maandcijfers!BJ115)</f>
        <v/>
      </c>
      <c r="BK112" s="3" t="str">
        <f>IF(Downloads_maandcijfers!BK115="", "", Downloads_maandcijfers!BK115)</f>
        <v/>
      </c>
      <c r="BL112" s="3" t="str">
        <f>IF(Downloads_maandcijfers!BL115="", "", Downloads_maandcijfers!BL115)</f>
        <v/>
      </c>
      <c r="BM112" s="3" t="str">
        <f>IF(Downloads_maandcijfers!BM115="", "", Downloads_maandcijfers!BM115)</f>
        <v/>
      </c>
      <c r="BN112" s="3">
        <f>IF(Downloads_maandcijfers!BN115="", "", Downloads_maandcijfers!BN115)</f>
        <v>8.3800000000000008</v>
      </c>
      <c r="BO112" s="3">
        <f>IF(Downloads_maandcijfers!BO115="", "", Downloads_maandcijfers!BO115)</f>
        <v>99.415859999999995</v>
      </c>
      <c r="BP112" s="3" t="str">
        <f>IF(Downloads_maandcijfers!BP115="", "", Downloads_maandcijfers!BP115)</f>
        <v/>
      </c>
      <c r="BQ112" s="3">
        <f>IF(Downloads_maandcijfers!BQ115="", "", Downloads_maandcijfers!BQ115)</f>
        <v>99.745440000000002</v>
      </c>
      <c r="BR112" s="3" t="str">
        <f>IF(Downloads_maandcijfers!BR115="", "", Downloads_maandcijfers!BR115)</f>
        <v/>
      </c>
      <c r="BS112" s="3" t="str">
        <f>IF(Downloads_maandcijfers!BS115="", "", Downloads_maandcijfers!BS115)</f>
        <v/>
      </c>
      <c r="BT112" s="3" t="str">
        <f>IF(Downloads_maandcijfers!BT115="", "", Downloads_maandcijfers!BT115)</f>
        <v/>
      </c>
      <c r="BU112" s="3" t="str">
        <f>IF(Downloads_maandcijfers!BU115="", "", Downloads_maandcijfers!BU115)</f>
        <v/>
      </c>
      <c r="BV112" s="3" t="str">
        <f>IF(Downloads_maandcijfers!BV115="", "", Downloads_maandcijfers!BV115)</f>
        <v/>
      </c>
      <c r="BW112" s="3" t="str">
        <f>IF(Downloads_maandcijfers!BW115="", "", Downloads_maandcijfers!BW115)</f>
        <v/>
      </c>
      <c r="BX112" s="3" t="str">
        <f>IF(Downloads_maandcijfers!BX115="", "", Downloads_maandcijfers!BX115)</f>
        <v/>
      </c>
      <c r="BY112" s="3" t="str">
        <f>IF(Downloads_maandcijfers!BY115="", "", Downloads_maandcijfers!BY115)</f>
        <v/>
      </c>
      <c r="BZ112" s="3" t="str">
        <f>IF(Downloads_maandcijfers!BZ115="", "", Downloads_maandcijfers!BZ115)</f>
        <v/>
      </c>
      <c r="CA112" s="3" t="str">
        <f>IF(Downloads_maandcijfers!CA115="", "", Downloads_maandcijfers!CA115)</f>
        <v/>
      </c>
      <c r="CB112" s="3" t="str">
        <f>IF(Downloads_maandcijfers!CB115="", "", Downloads_maandcijfers!CB115)</f>
        <v/>
      </c>
      <c r="CC112" s="3" t="str">
        <f>IF(Downloads_maandcijfers!CC115="", "", Downloads_maandcijfers!CC115)</f>
        <v/>
      </c>
      <c r="CD112" s="3" t="str">
        <f>IF(Downloads_maandcijfers!CD115="", "", Downloads_maandcijfers!CD115)</f>
        <v/>
      </c>
      <c r="CE112" s="3" t="str">
        <f>IF(Downloads_maandcijfers!CE115="", "", Downloads_maandcijfers!CE115)</f>
        <v/>
      </c>
      <c r="CF112" s="3" t="str">
        <f>IF(Downloads_maandcijfers!CF115="", "", Downloads_maandcijfers!CF115)</f>
        <v/>
      </c>
    </row>
    <row r="113" spans="1:84" s="4" customFormat="1" x14ac:dyDescent="0.25">
      <c r="A113" s="1">
        <v>33695</v>
      </c>
      <c r="B113" s="3">
        <f>IF(Downloads_maandcijfers!B116="", "", Downloads_maandcijfers!B116)</f>
        <v>19.649999999999999</v>
      </c>
      <c r="C113" s="3">
        <f>IF(Downloads_maandcijfers!C116="", "", Downloads_maandcijfers!C116)</f>
        <v>0.80559999999999998</v>
      </c>
      <c r="D113" s="3">
        <f>IF(Downloads_maandcijfers!D116="", "", Downloads_maandcijfers!D116)</f>
        <v>87.58229</v>
      </c>
      <c r="E113" s="3">
        <f>IF(Downloads_maandcijfers!E116="", "", Downloads_maandcijfers!E116)</f>
        <v>70.483119000000002</v>
      </c>
      <c r="F113" s="3">
        <f>IF(Downloads_maandcijfers!F116="", "", Downloads_maandcijfers!F116)</f>
        <v>15.53</v>
      </c>
      <c r="G113" s="3">
        <f>IF(Downloads_maandcijfers!G116="", "", Downloads_maandcijfers!G116)</f>
        <v>8.0399999999999991</v>
      </c>
      <c r="H113" s="3">
        <f>IF(Downloads_maandcijfers!H116="", "", Downloads_maandcijfers!H116)</f>
        <v>7.61</v>
      </c>
      <c r="I113" s="3">
        <f>IF(Downloads_maandcijfers!I116="", "", Downloads_maandcijfers!I116)</f>
        <v>12.64</v>
      </c>
      <c r="J113" s="3">
        <f>IF(Downloads_maandcijfers!J116="", "", Downloads_maandcijfers!J116)</f>
        <v>8.33</v>
      </c>
      <c r="K113" s="3" t="str">
        <f>IF(Downloads_maandcijfers!K116="", "", Downloads_maandcijfers!K116)</f>
        <v/>
      </c>
      <c r="L113" s="3" t="str">
        <f>IF(Downloads_maandcijfers!L116="", "", Downloads_maandcijfers!L116)</f>
        <v/>
      </c>
      <c r="M113" s="3" t="str">
        <f>IF(Downloads_maandcijfers!M116="", "", Downloads_maandcijfers!M116)</f>
        <v/>
      </c>
      <c r="N113" s="3" t="str">
        <f>IF(Downloads_maandcijfers!N116="", "", Downloads_maandcijfers!N116)</f>
        <v/>
      </c>
      <c r="O113" s="3" t="str">
        <f>IF(Downloads_maandcijfers!O116="", "", Downloads_maandcijfers!O116)</f>
        <v/>
      </c>
      <c r="P113" s="3" t="str">
        <f>IF(Downloads_maandcijfers!P116="", "", Downloads_maandcijfers!P116)</f>
        <v/>
      </c>
      <c r="Q113" s="3" t="str">
        <f>IF(Downloads_maandcijfers!Q116="", "", Downloads_maandcijfers!Q116)</f>
        <v/>
      </c>
      <c r="R113" s="3" t="str">
        <f>IF(Downloads_maandcijfers!R116="", "", Downloads_maandcijfers!R116)</f>
        <v/>
      </c>
      <c r="S113" s="3" t="str">
        <f>IF(Downloads_maandcijfers!S116="", "", Downloads_maandcijfers!S116)</f>
        <v/>
      </c>
      <c r="T113" s="3" t="str">
        <f>IF(Downloads_maandcijfers!T116="", "", Downloads_maandcijfers!T116)</f>
        <v/>
      </c>
      <c r="U113" s="3">
        <f>IF(Downloads_maandcijfers!U116="", "", Downloads_maandcijfers!U116)</f>
        <v>-12.2</v>
      </c>
      <c r="V113" s="3">
        <f>IF(Downloads_maandcijfers!V116="", "", Downloads_maandcijfers!V116)</f>
        <v>-1.17</v>
      </c>
      <c r="W113" s="3" t="str">
        <f>IF(Downloads_maandcijfers!W116="", "", Downloads_maandcijfers!W116)</f>
        <v/>
      </c>
      <c r="X113" s="3">
        <f>IF(Downloads_maandcijfers!X116="", "", Downloads_maandcijfers!X116)</f>
        <v>-14.4</v>
      </c>
      <c r="Y113" s="3">
        <f>IF(Downloads_maandcijfers!Y116="", "", Downloads_maandcijfers!Y116)</f>
        <v>-25</v>
      </c>
      <c r="Z113" s="3">
        <f>IF(Downloads_maandcijfers!Z116="", "", Downloads_maandcijfers!Z116)</f>
        <v>1216</v>
      </c>
      <c r="AA113" s="3" t="str">
        <f>IF(Downloads_maandcijfers!AA116="", "", Downloads_maandcijfers!AA116)</f>
        <v/>
      </c>
      <c r="AB113" s="3" t="str">
        <f>IF(Downloads_maandcijfers!AB116="", "", Downloads_maandcijfers!AB116)</f>
        <v/>
      </c>
      <c r="AC113" s="3">
        <f>IF(Downloads_maandcijfers!AC116="", "", Downloads_maandcijfers!AC116)</f>
        <v>142.75</v>
      </c>
      <c r="AD113" s="3">
        <f>IF(Downloads_maandcijfers!AD116="", "", Downloads_maandcijfers!AD116)</f>
        <v>414.95</v>
      </c>
      <c r="AE113" s="3">
        <f>IF(Downloads_maandcijfers!AE116="", "", Downloads_maandcijfers!AE116)</f>
        <v>494.99251400000003</v>
      </c>
      <c r="AF113" s="3">
        <f>IF(Downloads_maandcijfers!AF116="", "", Downloads_maandcijfers!AF116)</f>
        <v>3.75</v>
      </c>
      <c r="AG113" s="3" t="str">
        <f>IF(Downloads_maandcijfers!AG116="", "", Downloads_maandcijfers!AG116)</f>
        <v/>
      </c>
      <c r="AH113" s="3">
        <f>IF(Downloads_maandcijfers!AH116="", "", Downloads_maandcijfers!AH116)</f>
        <v>10.375</v>
      </c>
      <c r="AI113" s="3" t="str">
        <f>IF(Downloads_maandcijfers!AI116="", "", Downloads_maandcijfers!AI116)</f>
        <v/>
      </c>
      <c r="AJ113" s="3" t="str">
        <f>IF(Downloads_maandcijfers!AJ116="", "", Downloads_maandcijfers!AJ116)</f>
        <v/>
      </c>
      <c r="AK113" s="3" t="str">
        <f>IF(Downloads_maandcijfers!AK116="", "", Downloads_maandcijfers!AK116)</f>
        <v/>
      </c>
      <c r="AL113" s="3">
        <f>IF(Downloads_maandcijfers!AL116="", "", Downloads_maandcijfers!AL116)</f>
        <v>146.30000000000001</v>
      </c>
      <c r="AM113" s="3" t="str">
        <f>IF(Downloads_maandcijfers!AM116="", "", Downloads_maandcijfers!AM116)</f>
        <v/>
      </c>
      <c r="AN113" s="3" t="str">
        <f>IF(Downloads_maandcijfers!AN116="", "", Downloads_maandcijfers!AN116)</f>
        <v/>
      </c>
      <c r="AO113" s="3" t="str">
        <f>IF(Downloads_maandcijfers!AO116="", "", Downloads_maandcijfers!AO116)</f>
        <v/>
      </c>
      <c r="AP113" s="3" t="str">
        <f>IF(Downloads_maandcijfers!AP116="", "", Downloads_maandcijfers!AP116)</f>
        <v/>
      </c>
      <c r="AQ113" s="3" t="str">
        <f>IF(Downloads_maandcijfers!AQ116="", "", Downloads_maandcijfers!AQ116)</f>
        <v/>
      </c>
      <c r="AR113" s="3" t="str">
        <f>IF(Downloads_maandcijfers!AR116="", "", Downloads_maandcijfers!AR116)</f>
        <v/>
      </c>
      <c r="AS113" s="3" t="str">
        <f>IF(Downloads_maandcijfers!AS116="", "", Downloads_maandcijfers!AS116)</f>
        <v/>
      </c>
      <c r="AT113" s="3" t="str">
        <f>IF(Downloads_maandcijfers!AT116="", "", Downloads_maandcijfers!AT116)</f>
        <v/>
      </c>
      <c r="AU113" s="3" t="str">
        <f>IF(Downloads_maandcijfers!AU116="", "", Downloads_maandcijfers!AU116)</f>
        <v/>
      </c>
      <c r="AV113" s="3" t="str">
        <f>IF(Downloads_maandcijfers!AV116="", "", Downloads_maandcijfers!AV116)</f>
        <v/>
      </c>
      <c r="AW113" s="3" t="str">
        <f>IF(Downloads_maandcijfers!AW116="", "", Downloads_maandcijfers!AW116)</f>
        <v/>
      </c>
      <c r="AX113" s="3" t="str">
        <f>IF(Downloads_maandcijfers!AX116="", "", Downloads_maandcijfers!AX116)</f>
        <v/>
      </c>
      <c r="AY113" s="3" t="str">
        <f>IF(Downloads_maandcijfers!AY116="", "", Downloads_maandcijfers!AY116)</f>
        <v/>
      </c>
      <c r="AZ113" s="3" t="str">
        <f>IF(Downloads_maandcijfers!AZ116="", "", Downloads_maandcijfers!AZ116)</f>
        <v/>
      </c>
      <c r="BA113" s="3" t="str">
        <f>IF(Downloads_maandcijfers!BA116="", "", Downloads_maandcijfers!BA116)</f>
        <v/>
      </c>
      <c r="BB113" s="3" t="str">
        <f>IF(Downloads_maandcijfers!BB116="", "", Downloads_maandcijfers!BB116)</f>
        <v/>
      </c>
      <c r="BC113" s="3" t="str">
        <f>IF(Downloads_maandcijfers!BC116="", "", Downloads_maandcijfers!BC116)</f>
        <v/>
      </c>
      <c r="BD113" s="3" t="str">
        <f>IF(Downloads_maandcijfers!BD116="", "", Downloads_maandcijfers!BD116)</f>
        <v/>
      </c>
      <c r="BE113" s="3" t="str">
        <f>IF(Downloads_maandcijfers!BE116="", "", Downloads_maandcijfers!BE116)</f>
        <v/>
      </c>
      <c r="BF113" s="3" t="str">
        <f>IF(Downloads_maandcijfers!BF116="", "", Downloads_maandcijfers!BF116)</f>
        <v/>
      </c>
      <c r="BG113" s="3">
        <f>IF(Downloads_maandcijfers!BG116="", "", Downloads_maandcijfers!BG116)</f>
        <v>9.24</v>
      </c>
      <c r="BH113" s="3">
        <f>IF(Downloads_maandcijfers!BH116="", "", Downloads_maandcijfers!BH116)</f>
        <v>39.768089000000003</v>
      </c>
      <c r="BI113" s="3" t="str">
        <f>IF(Downloads_maandcijfers!BI116="", "", Downloads_maandcijfers!BI116)</f>
        <v/>
      </c>
      <c r="BJ113" s="3" t="str">
        <f>IF(Downloads_maandcijfers!BJ116="", "", Downloads_maandcijfers!BJ116)</f>
        <v/>
      </c>
      <c r="BK113" s="3" t="str">
        <f>IF(Downloads_maandcijfers!BK116="", "", Downloads_maandcijfers!BK116)</f>
        <v/>
      </c>
      <c r="BL113" s="3" t="str">
        <f>IF(Downloads_maandcijfers!BL116="", "", Downloads_maandcijfers!BL116)</f>
        <v/>
      </c>
      <c r="BM113" s="3" t="str">
        <f>IF(Downloads_maandcijfers!BM116="", "", Downloads_maandcijfers!BM116)</f>
        <v/>
      </c>
      <c r="BN113" s="3">
        <f>IF(Downloads_maandcijfers!BN116="", "", Downloads_maandcijfers!BN116)</f>
        <v>8.33</v>
      </c>
      <c r="BO113" s="3">
        <f>IF(Downloads_maandcijfers!BO116="", "", Downloads_maandcijfers!BO116)</f>
        <v>99.569670000000002</v>
      </c>
      <c r="BP113" s="3" t="str">
        <f>IF(Downloads_maandcijfers!BP116="", "", Downloads_maandcijfers!BP116)</f>
        <v/>
      </c>
      <c r="BQ113" s="3">
        <f>IF(Downloads_maandcijfers!BQ116="", "", Downloads_maandcijfers!BQ116)</f>
        <v>99.640249999999995</v>
      </c>
      <c r="BR113" s="3" t="str">
        <f>IF(Downloads_maandcijfers!BR116="", "", Downloads_maandcijfers!BR116)</f>
        <v/>
      </c>
      <c r="BS113" s="3" t="str">
        <f>IF(Downloads_maandcijfers!BS116="", "", Downloads_maandcijfers!BS116)</f>
        <v/>
      </c>
      <c r="BT113" s="3" t="str">
        <f>IF(Downloads_maandcijfers!BT116="", "", Downloads_maandcijfers!BT116)</f>
        <v/>
      </c>
      <c r="BU113" s="3" t="str">
        <f>IF(Downloads_maandcijfers!BU116="", "", Downloads_maandcijfers!BU116)</f>
        <v/>
      </c>
      <c r="BV113" s="3" t="str">
        <f>IF(Downloads_maandcijfers!BV116="", "", Downloads_maandcijfers!BV116)</f>
        <v/>
      </c>
      <c r="BW113" s="3" t="str">
        <f>IF(Downloads_maandcijfers!BW116="", "", Downloads_maandcijfers!BW116)</f>
        <v/>
      </c>
      <c r="BX113" s="3" t="str">
        <f>IF(Downloads_maandcijfers!BX116="", "", Downloads_maandcijfers!BX116)</f>
        <v/>
      </c>
      <c r="BY113" s="3" t="str">
        <f>IF(Downloads_maandcijfers!BY116="", "", Downloads_maandcijfers!BY116)</f>
        <v/>
      </c>
      <c r="BZ113" s="3" t="str">
        <f>IF(Downloads_maandcijfers!BZ116="", "", Downloads_maandcijfers!BZ116)</f>
        <v/>
      </c>
      <c r="CA113" s="3" t="str">
        <f>IF(Downloads_maandcijfers!CA116="", "", Downloads_maandcijfers!CA116)</f>
        <v/>
      </c>
      <c r="CB113" s="3" t="str">
        <f>IF(Downloads_maandcijfers!CB116="", "", Downloads_maandcijfers!CB116)</f>
        <v/>
      </c>
      <c r="CC113" s="3" t="str">
        <f>IF(Downloads_maandcijfers!CC116="", "", Downloads_maandcijfers!CC116)</f>
        <v/>
      </c>
      <c r="CD113" s="3" t="str">
        <f>IF(Downloads_maandcijfers!CD116="", "", Downloads_maandcijfers!CD116)</f>
        <v/>
      </c>
      <c r="CE113" s="3" t="str">
        <f>IF(Downloads_maandcijfers!CE116="", "", Downloads_maandcijfers!CE116)</f>
        <v/>
      </c>
      <c r="CF113" s="3" t="str">
        <f>IF(Downloads_maandcijfers!CF116="", "", Downloads_maandcijfers!CF116)</f>
        <v/>
      </c>
    </row>
    <row r="114" spans="1:84" s="4" customFormat="1" x14ac:dyDescent="0.25">
      <c r="A114" s="1">
        <v>33725</v>
      </c>
      <c r="B114" s="3">
        <f>IF(Downloads_maandcijfers!B117="", "", Downloads_maandcijfers!B117)</f>
        <v>20.7</v>
      </c>
      <c r="C114" s="3">
        <f>IF(Downloads_maandcijfers!C117="", "", Downloads_maandcijfers!C117)</f>
        <v>0.78159999999999996</v>
      </c>
      <c r="D114" s="3">
        <f>IF(Downloads_maandcijfers!D117="", "", Downloads_maandcijfers!D117)</f>
        <v>96.874944999999997</v>
      </c>
      <c r="E114" s="3">
        <f>IF(Downloads_maandcijfers!E117="", "", Downloads_maandcijfers!E117)</f>
        <v>91.904871999999997</v>
      </c>
      <c r="F114" s="3">
        <f>IF(Downloads_maandcijfers!F117="", "", Downloads_maandcijfers!F117)</f>
        <v>13.86</v>
      </c>
      <c r="G114" s="3">
        <f>IF(Downloads_maandcijfers!G117="", "", Downloads_maandcijfers!G117)</f>
        <v>8.08</v>
      </c>
      <c r="H114" s="3">
        <f>IF(Downloads_maandcijfers!H117="", "", Downloads_maandcijfers!H117)</f>
        <v>7.33</v>
      </c>
      <c r="I114" s="3">
        <f>IF(Downloads_maandcijfers!I117="", "", Downloads_maandcijfers!I117)</f>
        <v>12.67</v>
      </c>
      <c r="J114" s="3">
        <f>IF(Downloads_maandcijfers!J117="", "", Downloads_maandcijfers!J117)</f>
        <v>8.2799999999999994</v>
      </c>
      <c r="K114" s="3" t="str">
        <f>IF(Downloads_maandcijfers!K117="", "", Downloads_maandcijfers!K117)</f>
        <v/>
      </c>
      <c r="L114" s="3" t="str">
        <f>IF(Downloads_maandcijfers!L117="", "", Downloads_maandcijfers!L117)</f>
        <v/>
      </c>
      <c r="M114" s="3" t="str">
        <f>IF(Downloads_maandcijfers!M117="", "", Downloads_maandcijfers!M117)</f>
        <v/>
      </c>
      <c r="N114" s="3" t="str">
        <f>IF(Downloads_maandcijfers!N117="", "", Downloads_maandcijfers!N117)</f>
        <v/>
      </c>
      <c r="O114" s="3" t="str">
        <f>IF(Downloads_maandcijfers!O117="", "", Downloads_maandcijfers!O117)</f>
        <v/>
      </c>
      <c r="P114" s="3" t="str">
        <f>IF(Downloads_maandcijfers!P117="", "", Downloads_maandcijfers!P117)</f>
        <v/>
      </c>
      <c r="Q114" s="3" t="str">
        <f>IF(Downloads_maandcijfers!Q117="", "", Downloads_maandcijfers!Q117)</f>
        <v/>
      </c>
      <c r="R114" s="3" t="str">
        <f>IF(Downloads_maandcijfers!R117="", "", Downloads_maandcijfers!R117)</f>
        <v/>
      </c>
      <c r="S114" s="3" t="str">
        <f>IF(Downloads_maandcijfers!S117="", "", Downloads_maandcijfers!S117)</f>
        <v/>
      </c>
      <c r="T114" s="3" t="str">
        <f>IF(Downloads_maandcijfers!T117="", "", Downloads_maandcijfers!T117)</f>
        <v/>
      </c>
      <c r="U114" s="3">
        <f>IF(Downloads_maandcijfers!U117="", "", Downloads_maandcijfers!U117)</f>
        <v>-12.9</v>
      </c>
      <c r="V114" s="3">
        <f>IF(Downloads_maandcijfers!V117="", "", Downloads_maandcijfers!V117)</f>
        <v>-1.23</v>
      </c>
      <c r="W114" s="3" t="str">
        <f>IF(Downloads_maandcijfers!W117="", "", Downloads_maandcijfers!W117)</f>
        <v/>
      </c>
      <c r="X114" s="3">
        <f>IF(Downloads_maandcijfers!X117="", "", Downloads_maandcijfers!X117)</f>
        <v>-14.5</v>
      </c>
      <c r="Y114" s="3">
        <f>IF(Downloads_maandcijfers!Y117="", "", Downloads_maandcijfers!Y117)</f>
        <v>-26.2</v>
      </c>
      <c r="Z114" s="3">
        <f>IF(Downloads_maandcijfers!Z117="", "", Downloads_maandcijfers!Z117)</f>
        <v>1267</v>
      </c>
      <c r="AA114" s="3" t="str">
        <f>IF(Downloads_maandcijfers!AA117="", "", Downloads_maandcijfers!AA117)</f>
        <v/>
      </c>
      <c r="AB114" s="3" t="str">
        <f>IF(Downloads_maandcijfers!AB117="", "", Downloads_maandcijfers!AB117)</f>
        <v/>
      </c>
      <c r="AC114" s="3">
        <f>IF(Downloads_maandcijfers!AC117="", "", Downloads_maandcijfers!AC117)</f>
        <v>144.46</v>
      </c>
      <c r="AD114" s="3">
        <f>IF(Downloads_maandcijfers!AD117="", "", Downloads_maandcijfers!AD117)</f>
        <v>415.35</v>
      </c>
      <c r="AE114" s="3">
        <f>IF(Downloads_maandcijfers!AE117="", "", Downloads_maandcijfers!AE117)</f>
        <v>513.66518399999995</v>
      </c>
      <c r="AF114" s="3">
        <f>IF(Downloads_maandcijfers!AF117="", "", Downloads_maandcijfers!AF117)</f>
        <v>3.75</v>
      </c>
      <c r="AG114" s="3" t="str">
        <f>IF(Downloads_maandcijfers!AG117="", "", Downloads_maandcijfers!AG117)</f>
        <v/>
      </c>
      <c r="AH114" s="3">
        <f>IF(Downloads_maandcijfers!AH117="", "", Downloads_maandcijfers!AH117)</f>
        <v>9.875</v>
      </c>
      <c r="AI114" s="3" t="str">
        <f>IF(Downloads_maandcijfers!AI117="", "", Downloads_maandcijfers!AI117)</f>
        <v/>
      </c>
      <c r="AJ114" s="3" t="str">
        <f>IF(Downloads_maandcijfers!AJ117="", "", Downloads_maandcijfers!AJ117)</f>
        <v/>
      </c>
      <c r="AK114" s="3" t="str">
        <f>IF(Downloads_maandcijfers!AK117="", "", Downloads_maandcijfers!AK117)</f>
        <v/>
      </c>
      <c r="AL114" s="3">
        <f>IF(Downloads_maandcijfers!AL117="", "", Downloads_maandcijfers!AL117)</f>
        <v>146.80000000000001</v>
      </c>
      <c r="AM114" s="3" t="str">
        <f>IF(Downloads_maandcijfers!AM117="", "", Downloads_maandcijfers!AM117)</f>
        <v/>
      </c>
      <c r="AN114" s="3" t="str">
        <f>IF(Downloads_maandcijfers!AN117="", "", Downloads_maandcijfers!AN117)</f>
        <v/>
      </c>
      <c r="AO114" s="3" t="str">
        <f>IF(Downloads_maandcijfers!AO117="", "", Downloads_maandcijfers!AO117)</f>
        <v/>
      </c>
      <c r="AP114" s="3" t="str">
        <f>IF(Downloads_maandcijfers!AP117="", "", Downloads_maandcijfers!AP117)</f>
        <v/>
      </c>
      <c r="AQ114" s="3" t="str">
        <f>IF(Downloads_maandcijfers!AQ117="", "", Downloads_maandcijfers!AQ117)</f>
        <v/>
      </c>
      <c r="AR114" s="3" t="str">
        <f>IF(Downloads_maandcijfers!AR117="", "", Downloads_maandcijfers!AR117)</f>
        <v/>
      </c>
      <c r="AS114" s="3" t="str">
        <f>IF(Downloads_maandcijfers!AS117="", "", Downloads_maandcijfers!AS117)</f>
        <v/>
      </c>
      <c r="AT114" s="3" t="str">
        <f>IF(Downloads_maandcijfers!AT117="", "", Downloads_maandcijfers!AT117)</f>
        <v/>
      </c>
      <c r="AU114" s="3" t="str">
        <f>IF(Downloads_maandcijfers!AU117="", "", Downloads_maandcijfers!AU117)</f>
        <v/>
      </c>
      <c r="AV114" s="3" t="str">
        <f>IF(Downloads_maandcijfers!AV117="", "", Downloads_maandcijfers!AV117)</f>
        <v/>
      </c>
      <c r="AW114" s="3" t="str">
        <f>IF(Downloads_maandcijfers!AW117="", "", Downloads_maandcijfers!AW117)</f>
        <v/>
      </c>
      <c r="AX114" s="3" t="str">
        <f>IF(Downloads_maandcijfers!AX117="", "", Downloads_maandcijfers!AX117)</f>
        <v/>
      </c>
      <c r="AY114" s="3" t="str">
        <f>IF(Downloads_maandcijfers!AY117="", "", Downloads_maandcijfers!AY117)</f>
        <v/>
      </c>
      <c r="AZ114" s="3" t="str">
        <f>IF(Downloads_maandcijfers!AZ117="", "", Downloads_maandcijfers!AZ117)</f>
        <v/>
      </c>
      <c r="BA114" s="3" t="str">
        <f>IF(Downloads_maandcijfers!BA117="", "", Downloads_maandcijfers!BA117)</f>
        <v/>
      </c>
      <c r="BB114" s="3" t="str">
        <f>IF(Downloads_maandcijfers!BB117="", "", Downloads_maandcijfers!BB117)</f>
        <v/>
      </c>
      <c r="BC114" s="3" t="str">
        <f>IF(Downloads_maandcijfers!BC117="", "", Downloads_maandcijfers!BC117)</f>
        <v/>
      </c>
      <c r="BD114" s="3" t="str">
        <f>IF(Downloads_maandcijfers!BD117="", "", Downloads_maandcijfers!BD117)</f>
        <v/>
      </c>
      <c r="BE114" s="3" t="str">
        <f>IF(Downloads_maandcijfers!BE117="", "", Downloads_maandcijfers!BE117)</f>
        <v/>
      </c>
      <c r="BF114" s="3" t="str">
        <f>IF(Downloads_maandcijfers!BF117="", "", Downloads_maandcijfers!BF117)</f>
        <v/>
      </c>
      <c r="BG114" s="3">
        <f>IF(Downloads_maandcijfers!BG117="", "", Downloads_maandcijfers!BG117)</f>
        <v>9.1</v>
      </c>
      <c r="BH114" s="3">
        <f>IF(Downloads_maandcijfers!BH117="", "", Downloads_maandcijfers!BH117)</f>
        <v>33.890599000000002</v>
      </c>
      <c r="BI114" s="3" t="str">
        <f>IF(Downloads_maandcijfers!BI117="", "", Downloads_maandcijfers!BI117)</f>
        <v/>
      </c>
      <c r="BJ114" s="3" t="str">
        <f>IF(Downloads_maandcijfers!BJ117="", "", Downloads_maandcijfers!BJ117)</f>
        <v/>
      </c>
      <c r="BK114" s="3" t="str">
        <f>IF(Downloads_maandcijfers!BK117="", "", Downloads_maandcijfers!BK117)</f>
        <v/>
      </c>
      <c r="BL114" s="3" t="str">
        <f>IF(Downloads_maandcijfers!BL117="", "", Downloads_maandcijfers!BL117)</f>
        <v/>
      </c>
      <c r="BM114" s="3" t="str">
        <f>IF(Downloads_maandcijfers!BM117="", "", Downloads_maandcijfers!BM117)</f>
        <v/>
      </c>
      <c r="BN114" s="3">
        <f>IF(Downloads_maandcijfers!BN117="", "", Downloads_maandcijfers!BN117)</f>
        <v>8.2799999999999994</v>
      </c>
      <c r="BO114" s="3">
        <f>IF(Downloads_maandcijfers!BO117="", "", Downloads_maandcijfers!BO117)</f>
        <v>99.666889999999995</v>
      </c>
      <c r="BP114" s="3">
        <f>IF(Downloads_maandcijfers!BP117="", "", Downloads_maandcijfers!BP117)</f>
        <v>101.877</v>
      </c>
      <c r="BQ114" s="3">
        <f>IF(Downloads_maandcijfers!BQ117="", "", Downloads_maandcijfers!BQ117)</f>
        <v>99.467799999999997</v>
      </c>
      <c r="BR114" s="3" t="str">
        <f>IF(Downloads_maandcijfers!BR117="", "", Downloads_maandcijfers!BR117)</f>
        <v/>
      </c>
      <c r="BS114" s="3" t="str">
        <f>IF(Downloads_maandcijfers!BS117="", "", Downloads_maandcijfers!BS117)</f>
        <v/>
      </c>
      <c r="BT114" s="3" t="str">
        <f>IF(Downloads_maandcijfers!BT117="", "", Downloads_maandcijfers!BT117)</f>
        <v/>
      </c>
      <c r="BU114" s="3" t="str">
        <f>IF(Downloads_maandcijfers!BU117="", "", Downloads_maandcijfers!BU117)</f>
        <v/>
      </c>
      <c r="BV114" s="3" t="str">
        <f>IF(Downloads_maandcijfers!BV117="", "", Downloads_maandcijfers!BV117)</f>
        <v/>
      </c>
      <c r="BW114" s="3" t="str">
        <f>IF(Downloads_maandcijfers!BW117="", "", Downloads_maandcijfers!BW117)</f>
        <v/>
      </c>
      <c r="BX114" s="3" t="str">
        <f>IF(Downloads_maandcijfers!BX117="", "", Downloads_maandcijfers!BX117)</f>
        <v/>
      </c>
      <c r="BY114" s="3" t="str">
        <f>IF(Downloads_maandcijfers!BY117="", "", Downloads_maandcijfers!BY117)</f>
        <v/>
      </c>
      <c r="BZ114" s="3" t="str">
        <f>IF(Downloads_maandcijfers!BZ117="", "", Downloads_maandcijfers!BZ117)</f>
        <v/>
      </c>
      <c r="CA114" s="3" t="str">
        <f>IF(Downloads_maandcijfers!CA117="", "", Downloads_maandcijfers!CA117)</f>
        <v/>
      </c>
      <c r="CB114" s="3" t="str">
        <f>IF(Downloads_maandcijfers!CB117="", "", Downloads_maandcijfers!CB117)</f>
        <v/>
      </c>
      <c r="CC114" s="3" t="str">
        <f>IF(Downloads_maandcijfers!CC117="", "", Downloads_maandcijfers!CC117)</f>
        <v/>
      </c>
      <c r="CD114" s="3" t="str">
        <f>IF(Downloads_maandcijfers!CD117="", "", Downloads_maandcijfers!CD117)</f>
        <v/>
      </c>
      <c r="CE114" s="3" t="str">
        <f>IF(Downloads_maandcijfers!CE117="", "", Downloads_maandcijfers!CE117)</f>
        <v/>
      </c>
      <c r="CF114" s="3" t="str">
        <f>IF(Downloads_maandcijfers!CF117="", "", Downloads_maandcijfers!CF117)</f>
        <v/>
      </c>
    </row>
    <row r="115" spans="1:84" s="4" customFormat="1" x14ac:dyDescent="0.25">
      <c r="A115" s="1">
        <v>33756</v>
      </c>
      <c r="B115" s="3">
        <f>IF(Downloads_maandcijfers!B118="", "", Downloads_maandcijfers!B118)</f>
        <v>20.6</v>
      </c>
      <c r="C115" s="3">
        <f>IF(Downloads_maandcijfers!C118="", "", Downloads_maandcijfers!C118)</f>
        <v>0.74399999999999999</v>
      </c>
      <c r="D115" s="3">
        <f>IF(Downloads_maandcijfers!D118="", "", Downloads_maandcijfers!D118)</f>
        <v>122.349164</v>
      </c>
      <c r="E115" s="3">
        <f>IF(Downloads_maandcijfers!E118="", "", Downloads_maandcijfers!E118)</f>
        <v>113.02246700000001</v>
      </c>
      <c r="F115" s="3">
        <f>IF(Downloads_maandcijfers!F118="", "", Downloads_maandcijfers!F118)</f>
        <v>13.35</v>
      </c>
      <c r="G115" s="3">
        <f>IF(Downloads_maandcijfers!G118="", "", Downloads_maandcijfers!G118)</f>
        <v>8.06</v>
      </c>
      <c r="H115" s="3">
        <f>IF(Downloads_maandcijfers!H118="", "", Downloads_maandcijfers!H118)</f>
        <v>7.14</v>
      </c>
      <c r="I115" s="3">
        <f>IF(Downloads_maandcijfers!I118="", "", Downloads_maandcijfers!I118)</f>
        <v>13.19</v>
      </c>
      <c r="J115" s="3">
        <f>IF(Downloads_maandcijfers!J118="", "", Downloads_maandcijfers!J118)</f>
        <v>8.32</v>
      </c>
      <c r="K115" s="3" t="str">
        <f>IF(Downloads_maandcijfers!K118="", "", Downloads_maandcijfers!K118)</f>
        <v/>
      </c>
      <c r="L115" s="3" t="str">
        <f>IF(Downloads_maandcijfers!L118="", "", Downloads_maandcijfers!L118)</f>
        <v/>
      </c>
      <c r="M115" s="3" t="str">
        <f>IF(Downloads_maandcijfers!M118="", "", Downloads_maandcijfers!M118)</f>
        <v/>
      </c>
      <c r="N115" s="3" t="str">
        <f>IF(Downloads_maandcijfers!N118="", "", Downloads_maandcijfers!N118)</f>
        <v/>
      </c>
      <c r="O115" s="3" t="str">
        <f>IF(Downloads_maandcijfers!O118="", "", Downloads_maandcijfers!O118)</f>
        <v/>
      </c>
      <c r="P115" s="3" t="str">
        <f>IF(Downloads_maandcijfers!P118="", "", Downloads_maandcijfers!P118)</f>
        <v/>
      </c>
      <c r="Q115" s="3" t="str">
        <f>IF(Downloads_maandcijfers!Q118="", "", Downloads_maandcijfers!Q118)</f>
        <v/>
      </c>
      <c r="R115" s="3" t="str">
        <f>IF(Downloads_maandcijfers!R118="", "", Downloads_maandcijfers!R118)</f>
        <v/>
      </c>
      <c r="S115" s="3" t="str">
        <f>IF(Downloads_maandcijfers!S118="", "", Downloads_maandcijfers!S118)</f>
        <v/>
      </c>
      <c r="T115" s="3" t="str">
        <f>IF(Downloads_maandcijfers!T118="", "", Downloads_maandcijfers!T118)</f>
        <v/>
      </c>
      <c r="U115" s="3">
        <f>IF(Downloads_maandcijfers!U118="", "", Downloads_maandcijfers!U118)</f>
        <v>-12.9</v>
      </c>
      <c r="V115" s="3">
        <f>IF(Downloads_maandcijfers!V118="", "", Downloads_maandcijfers!V118)</f>
        <v>-1.28</v>
      </c>
      <c r="W115" s="3" t="str">
        <f>IF(Downloads_maandcijfers!W118="", "", Downloads_maandcijfers!W118)</f>
        <v/>
      </c>
      <c r="X115" s="3">
        <f>IF(Downloads_maandcijfers!X118="", "", Downloads_maandcijfers!X118)</f>
        <v>-15.4</v>
      </c>
      <c r="Y115" s="3">
        <f>IF(Downloads_maandcijfers!Y118="", "", Downloads_maandcijfers!Y118)</f>
        <v>-24.1</v>
      </c>
      <c r="Z115" s="3">
        <f>IF(Downloads_maandcijfers!Z118="", "", Downloads_maandcijfers!Z118)</f>
        <v>1091</v>
      </c>
      <c r="AA115" s="3" t="str">
        <f>IF(Downloads_maandcijfers!AA118="", "", Downloads_maandcijfers!AA118)</f>
        <v/>
      </c>
      <c r="AB115" s="3" t="str">
        <f>IF(Downloads_maandcijfers!AB118="", "", Downloads_maandcijfers!AB118)</f>
        <v/>
      </c>
      <c r="AC115" s="3">
        <f>IF(Downloads_maandcijfers!AC118="", "", Downloads_maandcijfers!AC118)</f>
        <v>137.30000000000001</v>
      </c>
      <c r="AD115" s="3">
        <f>IF(Downloads_maandcijfers!AD118="", "", Downloads_maandcijfers!AD118)</f>
        <v>408.14</v>
      </c>
      <c r="AE115" s="3">
        <f>IF(Downloads_maandcijfers!AE118="", "", Downloads_maandcijfers!AE118)</f>
        <v>495.42405500000001</v>
      </c>
      <c r="AF115" s="3">
        <f>IF(Downloads_maandcijfers!AF118="", "", Downloads_maandcijfers!AF118)</f>
        <v>3.75</v>
      </c>
      <c r="AG115" s="3" t="str">
        <f>IF(Downloads_maandcijfers!AG118="", "", Downloads_maandcijfers!AG118)</f>
        <v/>
      </c>
      <c r="AH115" s="3">
        <f>IF(Downloads_maandcijfers!AH118="", "", Downloads_maandcijfers!AH118)</f>
        <v>9.875</v>
      </c>
      <c r="AI115" s="3" t="str">
        <f>IF(Downloads_maandcijfers!AI118="", "", Downloads_maandcijfers!AI118)</f>
        <v/>
      </c>
      <c r="AJ115" s="3" t="str">
        <f>IF(Downloads_maandcijfers!AJ118="", "", Downloads_maandcijfers!AJ118)</f>
        <v/>
      </c>
      <c r="AK115" s="3" t="str">
        <f>IF(Downloads_maandcijfers!AK118="", "", Downloads_maandcijfers!AK118)</f>
        <v/>
      </c>
      <c r="AL115" s="3">
        <f>IF(Downloads_maandcijfers!AL118="", "", Downloads_maandcijfers!AL118)</f>
        <v>147.1</v>
      </c>
      <c r="AM115" s="3" t="str">
        <f>IF(Downloads_maandcijfers!AM118="", "", Downloads_maandcijfers!AM118)</f>
        <v/>
      </c>
      <c r="AN115" s="3" t="str">
        <f>IF(Downloads_maandcijfers!AN118="", "", Downloads_maandcijfers!AN118)</f>
        <v/>
      </c>
      <c r="AO115" s="3" t="str">
        <f>IF(Downloads_maandcijfers!AO118="", "", Downloads_maandcijfers!AO118)</f>
        <v/>
      </c>
      <c r="AP115" s="3" t="str">
        <f>IF(Downloads_maandcijfers!AP118="", "", Downloads_maandcijfers!AP118)</f>
        <v/>
      </c>
      <c r="AQ115" s="3" t="str">
        <f>IF(Downloads_maandcijfers!AQ118="", "", Downloads_maandcijfers!AQ118)</f>
        <v/>
      </c>
      <c r="AR115" s="3" t="str">
        <f>IF(Downloads_maandcijfers!AR118="", "", Downloads_maandcijfers!AR118)</f>
        <v/>
      </c>
      <c r="AS115" s="3" t="str">
        <f>IF(Downloads_maandcijfers!AS118="", "", Downloads_maandcijfers!AS118)</f>
        <v/>
      </c>
      <c r="AT115" s="3" t="str">
        <f>IF(Downloads_maandcijfers!AT118="", "", Downloads_maandcijfers!AT118)</f>
        <v/>
      </c>
      <c r="AU115" s="3" t="str">
        <f>IF(Downloads_maandcijfers!AU118="", "", Downloads_maandcijfers!AU118)</f>
        <v/>
      </c>
      <c r="AV115" s="3" t="str">
        <f>IF(Downloads_maandcijfers!AV118="", "", Downloads_maandcijfers!AV118)</f>
        <v/>
      </c>
      <c r="AW115" s="3" t="str">
        <f>IF(Downloads_maandcijfers!AW118="", "", Downloads_maandcijfers!AW118)</f>
        <v/>
      </c>
      <c r="AX115" s="3" t="str">
        <f>IF(Downloads_maandcijfers!AX118="", "", Downloads_maandcijfers!AX118)</f>
        <v/>
      </c>
      <c r="AY115" s="3" t="str">
        <f>IF(Downloads_maandcijfers!AY118="", "", Downloads_maandcijfers!AY118)</f>
        <v/>
      </c>
      <c r="AZ115" s="3" t="str">
        <f>IF(Downloads_maandcijfers!AZ118="", "", Downloads_maandcijfers!AZ118)</f>
        <v/>
      </c>
      <c r="BA115" s="3" t="str">
        <f>IF(Downloads_maandcijfers!BA118="", "", Downloads_maandcijfers!BA118)</f>
        <v/>
      </c>
      <c r="BB115" s="3" t="str">
        <f>IF(Downloads_maandcijfers!BB118="", "", Downloads_maandcijfers!BB118)</f>
        <v/>
      </c>
      <c r="BC115" s="3" t="str">
        <f>IF(Downloads_maandcijfers!BC118="", "", Downloads_maandcijfers!BC118)</f>
        <v/>
      </c>
      <c r="BD115" s="3" t="str">
        <f>IF(Downloads_maandcijfers!BD118="", "", Downloads_maandcijfers!BD118)</f>
        <v/>
      </c>
      <c r="BE115" s="3" t="str">
        <f>IF(Downloads_maandcijfers!BE118="", "", Downloads_maandcijfers!BE118)</f>
        <v/>
      </c>
      <c r="BF115" s="3" t="str">
        <f>IF(Downloads_maandcijfers!BF118="", "", Downloads_maandcijfers!BF118)</f>
        <v/>
      </c>
      <c r="BG115" s="3">
        <f>IF(Downloads_maandcijfers!BG118="", "", Downloads_maandcijfers!BG118)</f>
        <v>9</v>
      </c>
      <c r="BH115" s="3">
        <f>IF(Downloads_maandcijfers!BH118="", "", Downloads_maandcijfers!BH118)</f>
        <v>39.016188</v>
      </c>
      <c r="BI115" s="3" t="str">
        <f>IF(Downloads_maandcijfers!BI118="", "", Downloads_maandcijfers!BI118)</f>
        <v/>
      </c>
      <c r="BJ115" s="3" t="str">
        <f>IF(Downloads_maandcijfers!BJ118="", "", Downloads_maandcijfers!BJ118)</f>
        <v/>
      </c>
      <c r="BK115" s="3" t="str">
        <f>IF(Downloads_maandcijfers!BK118="", "", Downloads_maandcijfers!BK118)</f>
        <v/>
      </c>
      <c r="BL115" s="3" t="str">
        <f>IF(Downloads_maandcijfers!BL118="", "", Downloads_maandcijfers!BL118)</f>
        <v/>
      </c>
      <c r="BM115" s="3" t="str">
        <f>IF(Downloads_maandcijfers!BM118="", "", Downloads_maandcijfers!BM118)</f>
        <v/>
      </c>
      <c r="BN115" s="3">
        <f>IF(Downloads_maandcijfers!BN118="", "", Downloads_maandcijfers!BN118)</f>
        <v>8.32</v>
      </c>
      <c r="BO115" s="3">
        <f>IF(Downloads_maandcijfers!BO118="", "", Downloads_maandcijfers!BO118)</f>
        <v>99.695710000000005</v>
      </c>
      <c r="BP115" s="3">
        <f>IF(Downloads_maandcijfers!BP118="", "", Downloads_maandcijfers!BP118)</f>
        <v>102.1567</v>
      </c>
      <c r="BQ115" s="3">
        <f>IF(Downloads_maandcijfers!BQ118="", "", Downloads_maandcijfers!BQ118)</f>
        <v>99.21696</v>
      </c>
      <c r="BR115" s="3" t="str">
        <f>IF(Downloads_maandcijfers!BR118="", "", Downloads_maandcijfers!BR118)</f>
        <v/>
      </c>
      <c r="BS115" s="3" t="str">
        <f>IF(Downloads_maandcijfers!BS118="", "", Downloads_maandcijfers!BS118)</f>
        <v/>
      </c>
      <c r="BT115" s="3" t="str">
        <f>IF(Downloads_maandcijfers!BT118="", "", Downloads_maandcijfers!BT118)</f>
        <v/>
      </c>
      <c r="BU115" s="3" t="str">
        <f>IF(Downloads_maandcijfers!BU118="", "", Downloads_maandcijfers!BU118)</f>
        <v/>
      </c>
      <c r="BV115" s="3" t="str">
        <f>IF(Downloads_maandcijfers!BV118="", "", Downloads_maandcijfers!BV118)</f>
        <v/>
      </c>
      <c r="BW115" s="3" t="str">
        <f>IF(Downloads_maandcijfers!BW118="", "", Downloads_maandcijfers!BW118)</f>
        <v/>
      </c>
      <c r="BX115" s="3" t="str">
        <f>IF(Downloads_maandcijfers!BX118="", "", Downloads_maandcijfers!BX118)</f>
        <v/>
      </c>
      <c r="BY115" s="3" t="str">
        <f>IF(Downloads_maandcijfers!BY118="", "", Downloads_maandcijfers!BY118)</f>
        <v/>
      </c>
      <c r="BZ115" s="3" t="str">
        <f>IF(Downloads_maandcijfers!BZ118="", "", Downloads_maandcijfers!BZ118)</f>
        <v/>
      </c>
      <c r="CA115" s="3" t="str">
        <f>IF(Downloads_maandcijfers!CA118="", "", Downloads_maandcijfers!CA118)</f>
        <v/>
      </c>
      <c r="CB115" s="3" t="str">
        <f>IF(Downloads_maandcijfers!CB118="", "", Downloads_maandcijfers!CB118)</f>
        <v/>
      </c>
      <c r="CC115" s="3" t="str">
        <f>IF(Downloads_maandcijfers!CC118="", "", Downloads_maandcijfers!CC118)</f>
        <v/>
      </c>
      <c r="CD115" s="3" t="str">
        <f>IF(Downloads_maandcijfers!CD118="", "", Downloads_maandcijfers!CD118)</f>
        <v/>
      </c>
      <c r="CE115" s="3" t="str">
        <f>IF(Downloads_maandcijfers!CE118="", "", Downloads_maandcijfers!CE118)</f>
        <v/>
      </c>
      <c r="CF115" s="3" t="str">
        <f>IF(Downloads_maandcijfers!CF118="", "", Downloads_maandcijfers!CF118)</f>
        <v/>
      </c>
    </row>
    <row r="116" spans="1:84" s="4" customFormat="1" x14ac:dyDescent="0.25">
      <c r="A116" s="1">
        <v>33786</v>
      </c>
      <c r="B116" s="3">
        <f>IF(Downloads_maandcijfers!B119="", "", Downloads_maandcijfers!B119)</f>
        <v>20.38</v>
      </c>
      <c r="C116" s="3">
        <f>IF(Downloads_maandcijfers!C119="", "", Downloads_maandcijfers!C119)</f>
        <v>0.72599999999999998</v>
      </c>
      <c r="D116" s="3">
        <f>IF(Downloads_maandcijfers!D119="", "", Downloads_maandcijfers!D119)</f>
        <v>120.91493199999999</v>
      </c>
      <c r="E116" s="3">
        <f>IF(Downloads_maandcijfers!E119="", "", Downloads_maandcijfers!E119)</f>
        <v>102.32051</v>
      </c>
      <c r="F116" s="3">
        <f>IF(Downloads_maandcijfers!F119="", "", Downloads_maandcijfers!F119)</f>
        <v>13.17</v>
      </c>
      <c r="G116" s="3">
        <f>IF(Downloads_maandcijfers!G119="", "", Downloads_maandcijfers!G119)</f>
        <v>8.1199999999999992</v>
      </c>
      <c r="H116" s="3">
        <f>IF(Downloads_maandcijfers!H119="", "", Downloads_maandcijfers!H119)</f>
        <v>6.72</v>
      </c>
      <c r="I116" s="3">
        <f>IF(Downloads_maandcijfers!I119="", "", Downloads_maandcijfers!I119)</f>
        <v>14.11</v>
      </c>
      <c r="J116" s="3">
        <f>IF(Downloads_maandcijfers!J119="", "", Downloads_maandcijfers!J119)</f>
        <v>8.4600000000000009</v>
      </c>
      <c r="K116" s="3" t="str">
        <f>IF(Downloads_maandcijfers!K119="", "", Downloads_maandcijfers!K119)</f>
        <v/>
      </c>
      <c r="L116" s="3" t="str">
        <f>IF(Downloads_maandcijfers!L119="", "", Downloads_maandcijfers!L119)</f>
        <v/>
      </c>
      <c r="M116" s="3" t="str">
        <f>IF(Downloads_maandcijfers!M119="", "", Downloads_maandcijfers!M119)</f>
        <v/>
      </c>
      <c r="N116" s="3" t="str">
        <f>IF(Downloads_maandcijfers!N119="", "", Downloads_maandcijfers!N119)</f>
        <v/>
      </c>
      <c r="O116" s="3" t="str">
        <f>IF(Downloads_maandcijfers!O119="", "", Downloads_maandcijfers!O119)</f>
        <v/>
      </c>
      <c r="P116" s="3" t="str">
        <f>IF(Downloads_maandcijfers!P119="", "", Downloads_maandcijfers!P119)</f>
        <v/>
      </c>
      <c r="Q116" s="3" t="str">
        <f>IF(Downloads_maandcijfers!Q119="", "", Downloads_maandcijfers!Q119)</f>
        <v/>
      </c>
      <c r="R116" s="3" t="str">
        <f>IF(Downloads_maandcijfers!R119="", "", Downloads_maandcijfers!R119)</f>
        <v/>
      </c>
      <c r="S116" s="3" t="str">
        <f>IF(Downloads_maandcijfers!S119="", "", Downloads_maandcijfers!S119)</f>
        <v/>
      </c>
      <c r="T116" s="3" t="str">
        <f>IF(Downloads_maandcijfers!T119="", "", Downloads_maandcijfers!T119)</f>
        <v/>
      </c>
      <c r="U116" s="3">
        <f>IF(Downloads_maandcijfers!U119="", "", Downloads_maandcijfers!U119)</f>
        <v>-12.7</v>
      </c>
      <c r="V116" s="3">
        <f>IF(Downloads_maandcijfers!V119="", "", Downloads_maandcijfers!V119)</f>
        <v>-1.38</v>
      </c>
      <c r="W116" s="3" t="str">
        <f>IF(Downloads_maandcijfers!W119="", "", Downloads_maandcijfers!W119)</f>
        <v/>
      </c>
      <c r="X116" s="3">
        <f>IF(Downloads_maandcijfers!X119="", "", Downloads_maandcijfers!X119)</f>
        <v>-17.7</v>
      </c>
      <c r="Y116" s="3">
        <f>IF(Downloads_maandcijfers!Y119="", "", Downloads_maandcijfers!Y119)</f>
        <v>-29.9</v>
      </c>
      <c r="Z116" s="3">
        <f>IF(Downloads_maandcijfers!Z119="", "", Downloads_maandcijfers!Z119)</f>
        <v>1060</v>
      </c>
      <c r="AA116" s="3" t="str">
        <f>IF(Downloads_maandcijfers!AA119="", "", Downloads_maandcijfers!AA119)</f>
        <v/>
      </c>
      <c r="AB116" s="3" t="str">
        <f>IF(Downloads_maandcijfers!AB119="", "", Downloads_maandcijfers!AB119)</f>
        <v/>
      </c>
      <c r="AC116" s="3">
        <f>IF(Downloads_maandcijfers!AC119="", "", Downloads_maandcijfers!AC119)</f>
        <v>131.08000000000001</v>
      </c>
      <c r="AD116" s="3">
        <f>IF(Downloads_maandcijfers!AD119="", "", Downloads_maandcijfers!AD119)</f>
        <v>424.21</v>
      </c>
      <c r="AE116" s="3">
        <f>IF(Downloads_maandcijfers!AE119="", "", Downloads_maandcijfers!AE119)</f>
        <v>495.64487300000002</v>
      </c>
      <c r="AF116" s="3">
        <f>IF(Downloads_maandcijfers!AF119="", "", Downloads_maandcijfers!AF119)</f>
        <v>3.25</v>
      </c>
      <c r="AG116" s="3" t="str">
        <f>IF(Downloads_maandcijfers!AG119="", "", Downloads_maandcijfers!AG119)</f>
        <v/>
      </c>
      <c r="AH116" s="3">
        <f>IF(Downloads_maandcijfers!AH119="", "", Downloads_maandcijfers!AH119)</f>
        <v>9.875</v>
      </c>
      <c r="AI116" s="3" t="str">
        <f>IF(Downloads_maandcijfers!AI119="", "", Downloads_maandcijfers!AI119)</f>
        <v/>
      </c>
      <c r="AJ116" s="3" t="str">
        <f>IF(Downloads_maandcijfers!AJ119="", "", Downloads_maandcijfers!AJ119)</f>
        <v/>
      </c>
      <c r="AK116" s="3" t="str">
        <f>IF(Downloads_maandcijfers!AK119="", "", Downloads_maandcijfers!AK119)</f>
        <v/>
      </c>
      <c r="AL116" s="3">
        <f>IF(Downloads_maandcijfers!AL119="", "", Downloads_maandcijfers!AL119)</f>
        <v>147.6</v>
      </c>
      <c r="AM116" s="3" t="str">
        <f>IF(Downloads_maandcijfers!AM119="", "", Downloads_maandcijfers!AM119)</f>
        <v/>
      </c>
      <c r="AN116" s="3" t="str">
        <f>IF(Downloads_maandcijfers!AN119="", "", Downloads_maandcijfers!AN119)</f>
        <v/>
      </c>
      <c r="AO116" s="3" t="str">
        <f>IF(Downloads_maandcijfers!AO119="", "", Downloads_maandcijfers!AO119)</f>
        <v/>
      </c>
      <c r="AP116" s="3" t="str">
        <f>IF(Downloads_maandcijfers!AP119="", "", Downloads_maandcijfers!AP119)</f>
        <v/>
      </c>
      <c r="AQ116" s="3" t="str">
        <f>IF(Downloads_maandcijfers!AQ119="", "", Downloads_maandcijfers!AQ119)</f>
        <v/>
      </c>
      <c r="AR116" s="3" t="str">
        <f>IF(Downloads_maandcijfers!AR119="", "", Downloads_maandcijfers!AR119)</f>
        <v/>
      </c>
      <c r="AS116" s="3" t="str">
        <f>IF(Downloads_maandcijfers!AS119="", "", Downloads_maandcijfers!AS119)</f>
        <v/>
      </c>
      <c r="AT116" s="3" t="str">
        <f>IF(Downloads_maandcijfers!AT119="", "", Downloads_maandcijfers!AT119)</f>
        <v/>
      </c>
      <c r="AU116" s="3" t="str">
        <f>IF(Downloads_maandcijfers!AU119="", "", Downloads_maandcijfers!AU119)</f>
        <v/>
      </c>
      <c r="AV116" s="3" t="str">
        <f>IF(Downloads_maandcijfers!AV119="", "", Downloads_maandcijfers!AV119)</f>
        <v/>
      </c>
      <c r="AW116" s="3" t="str">
        <f>IF(Downloads_maandcijfers!AW119="", "", Downloads_maandcijfers!AW119)</f>
        <v/>
      </c>
      <c r="AX116" s="3" t="str">
        <f>IF(Downloads_maandcijfers!AX119="", "", Downloads_maandcijfers!AX119)</f>
        <v/>
      </c>
      <c r="AY116" s="3" t="str">
        <f>IF(Downloads_maandcijfers!AY119="", "", Downloads_maandcijfers!AY119)</f>
        <v/>
      </c>
      <c r="AZ116" s="3" t="str">
        <f>IF(Downloads_maandcijfers!AZ119="", "", Downloads_maandcijfers!AZ119)</f>
        <v/>
      </c>
      <c r="BA116" s="3" t="str">
        <f>IF(Downloads_maandcijfers!BA119="", "", Downloads_maandcijfers!BA119)</f>
        <v/>
      </c>
      <c r="BB116" s="3" t="str">
        <f>IF(Downloads_maandcijfers!BB119="", "", Downloads_maandcijfers!BB119)</f>
        <v/>
      </c>
      <c r="BC116" s="3" t="str">
        <f>IF(Downloads_maandcijfers!BC119="", "", Downloads_maandcijfers!BC119)</f>
        <v/>
      </c>
      <c r="BD116" s="3" t="str">
        <f>IF(Downloads_maandcijfers!BD119="", "", Downloads_maandcijfers!BD119)</f>
        <v/>
      </c>
      <c r="BE116" s="3" t="str">
        <f>IF(Downloads_maandcijfers!BE119="", "", Downloads_maandcijfers!BE119)</f>
        <v/>
      </c>
      <c r="BF116" s="3" t="str">
        <f>IF(Downloads_maandcijfers!BF119="", "", Downloads_maandcijfers!BF119)</f>
        <v/>
      </c>
      <c r="BG116" s="3">
        <f>IF(Downloads_maandcijfers!BG119="", "", Downloads_maandcijfers!BG119)</f>
        <v>8.69</v>
      </c>
      <c r="BH116" s="3">
        <f>IF(Downloads_maandcijfers!BH119="", "", Downloads_maandcijfers!BH119)</f>
        <v>50.340850000000003</v>
      </c>
      <c r="BI116" s="3" t="str">
        <f>IF(Downloads_maandcijfers!BI119="", "", Downloads_maandcijfers!BI119)</f>
        <v/>
      </c>
      <c r="BJ116" s="3" t="str">
        <f>IF(Downloads_maandcijfers!BJ119="", "", Downloads_maandcijfers!BJ119)</f>
        <v/>
      </c>
      <c r="BK116" s="3" t="str">
        <f>IF(Downloads_maandcijfers!BK119="", "", Downloads_maandcijfers!BK119)</f>
        <v/>
      </c>
      <c r="BL116" s="3" t="str">
        <f>IF(Downloads_maandcijfers!BL119="", "", Downloads_maandcijfers!BL119)</f>
        <v/>
      </c>
      <c r="BM116" s="3" t="str">
        <f>IF(Downloads_maandcijfers!BM119="", "", Downloads_maandcijfers!BM119)</f>
        <v/>
      </c>
      <c r="BN116" s="3">
        <f>IF(Downloads_maandcijfers!BN119="", "", Downloads_maandcijfers!BN119)</f>
        <v>8.4600000000000009</v>
      </c>
      <c r="BO116" s="3">
        <f>IF(Downloads_maandcijfers!BO119="", "", Downloads_maandcijfers!BO119)</f>
        <v>99.684330000000003</v>
      </c>
      <c r="BP116" s="3">
        <f>IF(Downloads_maandcijfers!BP119="", "", Downloads_maandcijfers!BP119)</f>
        <v>102.38809999999999</v>
      </c>
      <c r="BQ116" s="3">
        <f>IF(Downloads_maandcijfers!BQ119="", "", Downloads_maandcijfers!BQ119)</f>
        <v>98.89837</v>
      </c>
      <c r="BR116" s="3" t="str">
        <f>IF(Downloads_maandcijfers!BR119="", "", Downloads_maandcijfers!BR119)</f>
        <v/>
      </c>
      <c r="BS116" s="3" t="str">
        <f>IF(Downloads_maandcijfers!BS119="", "", Downloads_maandcijfers!BS119)</f>
        <v/>
      </c>
      <c r="BT116" s="3" t="str">
        <f>IF(Downloads_maandcijfers!BT119="", "", Downloads_maandcijfers!BT119)</f>
        <v/>
      </c>
      <c r="BU116" s="3" t="str">
        <f>IF(Downloads_maandcijfers!BU119="", "", Downloads_maandcijfers!BU119)</f>
        <v/>
      </c>
      <c r="BV116" s="3" t="str">
        <f>IF(Downloads_maandcijfers!BV119="", "", Downloads_maandcijfers!BV119)</f>
        <v/>
      </c>
      <c r="BW116" s="3" t="str">
        <f>IF(Downloads_maandcijfers!BW119="", "", Downloads_maandcijfers!BW119)</f>
        <v/>
      </c>
      <c r="BX116" s="3" t="str">
        <f>IF(Downloads_maandcijfers!BX119="", "", Downloads_maandcijfers!BX119)</f>
        <v/>
      </c>
      <c r="BY116" s="3" t="str">
        <f>IF(Downloads_maandcijfers!BY119="", "", Downloads_maandcijfers!BY119)</f>
        <v/>
      </c>
      <c r="BZ116" s="3" t="str">
        <f>IF(Downloads_maandcijfers!BZ119="", "", Downloads_maandcijfers!BZ119)</f>
        <v/>
      </c>
      <c r="CA116" s="3" t="str">
        <f>IF(Downloads_maandcijfers!CA119="", "", Downloads_maandcijfers!CA119)</f>
        <v/>
      </c>
      <c r="CB116" s="3" t="str">
        <f>IF(Downloads_maandcijfers!CB119="", "", Downloads_maandcijfers!CB119)</f>
        <v/>
      </c>
      <c r="CC116" s="3" t="str">
        <f>IF(Downloads_maandcijfers!CC119="", "", Downloads_maandcijfers!CC119)</f>
        <v/>
      </c>
      <c r="CD116" s="3" t="str">
        <f>IF(Downloads_maandcijfers!CD119="", "", Downloads_maandcijfers!CD119)</f>
        <v/>
      </c>
      <c r="CE116" s="3" t="str">
        <f>IF(Downloads_maandcijfers!CE119="", "", Downloads_maandcijfers!CE119)</f>
        <v/>
      </c>
      <c r="CF116" s="3" t="str">
        <f>IF(Downloads_maandcijfers!CF119="", "", Downloads_maandcijfers!CF119)</f>
        <v/>
      </c>
    </row>
    <row r="117" spans="1:84" s="4" customFormat="1" x14ac:dyDescent="0.25">
      <c r="A117" s="1">
        <v>33817</v>
      </c>
      <c r="B117" s="3">
        <f>IF(Downloads_maandcijfers!B120="", "", Downloads_maandcijfers!B120)</f>
        <v>19.649999999999999</v>
      </c>
      <c r="C117" s="3">
        <f>IF(Downloads_maandcijfers!C120="", "", Downloads_maandcijfers!C120)</f>
        <v>0.69330000000000003</v>
      </c>
      <c r="D117" s="3">
        <f>IF(Downloads_maandcijfers!D120="", "", Downloads_maandcijfers!D120)</f>
        <v>115.907506</v>
      </c>
      <c r="E117" s="3">
        <f>IF(Downloads_maandcijfers!E120="", "", Downloads_maandcijfers!E120)</f>
        <v>74.150486999999998</v>
      </c>
      <c r="F117" s="3">
        <f>IF(Downloads_maandcijfers!F120="", "", Downloads_maandcijfers!F120)</f>
        <v>13.58</v>
      </c>
      <c r="G117" s="3">
        <f>IF(Downloads_maandcijfers!G120="", "", Downloads_maandcijfers!G120)</f>
        <v>8.08</v>
      </c>
      <c r="H117" s="3">
        <f>IF(Downloads_maandcijfers!H120="", "", Downloads_maandcijfers!H120)</f>
        <v>6.62</v>
      </c>
      <c r="I117" s="3">
        <f>IF(Downloads_maandcijfers!I120="", "", Downloads_maandcijfers!I120)</f>
        <v>13.95</v>
      </c>
      <c r="J117" s="3">
        <f>IF(Downloads_maandcijfers!J120="", "", Downloads_maandcijfers!J120)</f>
        <v>8.33</v>
      </c>
      <c r="K117" s="3" t="str">
        <f>IF(Downloads_maandcijfers!K120="", "", Downloads_maandcijfers!K120)</f>
        <v/>
      </c>
      <c r="L117" s="3" t="str">
        <f>IF(Downloads_maandcijfers!L120="", "", Downloads_maandcijfers!L120)</f>
        <v/>
      </c>
      <c r="M117" s="3" t="str">
        <f>IF(Downloads_maandcijfers!M120="", "", Downloads_maandcijfers!M120)</f>
        <v/>
      </c>
      <c r="N117" s="3" t="str">
        <f>IF(Downloads_maandcijfers!N120="", "", Downloads_maandcijfers!N120)</f>
        <v/>
      </c>
      <c r="O117" s="3" t="str">
        <f>IF(Downloads_maandcijfers!O120="", "", Downloads_maandcijfers!O120)</f>
        <v/>
      </c>
      <c r="P117" s="3" t="str">
        <f>IF(Downloads_maandcijfers!P120="", "", Downloads_maandcijfers!P120)</f>
        <v/>
      </c>
      <c r="Q117" s="3" t="str">
        <f>IF(Downloads_maandcijfers!Q120="", "", Downloads_maandcijfers!Q120)</f>
        <v/>
      </c>
      <c r="R117" s="3" t="str">
        <f>IF(Downloads_maandcijfers!R120="", "", Downloads_maandcijfers!R120)</f>
        <v/>
      </c>
      <c r="S117" s="3" t="str">
        <f>IF(Downloads_maandcijfers!S120="", "", Downloads_maandcijfers!S120)</f>
        <v/>
      </c>
      <c r="T117" s="3" t="str">
        <f>IF(Downloads_maandcijfers!T120="", "", Downloads_maandcijfers!T120)</f>
        <v/>
      </c>
      <c r="U117" s="3">
        <f>IF(Downloads_maandcijfers!U120="", "", Downloads_maandcijfers!U120)</f>
        <v>-13.6</v>
      </c>
      <c r="V117" s="3">
        <f>IF(Downloads_maandcijfers!V120="", "", Downloads_maandcijfers!V120)</f>
        <v>-1.51</v>
      </c>
      <c r="W117" s="3" t="str">
        <f>IF(Downloads_maandcijfers!W120="", "", Downloads_maandcijfers!W120)</f>
        <v/>
      </c>
      <c r="X117" s="3">
        <f>IF(Downloads_maandcijfers!X120="", "", Downloads_maandcijfers!X120)</f>
        <v>-19.3</v>
      </c>
      <c r="Y117" s="3">
        <f>IF(Downloads_maandcijfers!Y120="", "", Downloads_maandcijfers!Y120)</f>
        <v>-29.7</v>
      </c>
      <c r="Z117" s="3">
        <f>IF(Downloads_maandcijfers!Z120="", "", Downloads_maandcijfers!Z120)</f>
        <v>1073</v>
      </c>
      <c r="AA117" s="3" t="str">
        <f>IF(Downloads_maandcijfers!AA120="", "", Downloads_maandcijfers!AA120)</f>
        <v/>
      </c>
      <c r="AB117" s="3" t="str">
        <f>IF(Downloads_maandcijfers!AB120="", "", Downloads_maandcijfers!AB120)</f>
        <v/>
      </c>
      <c r="AC117" s="3">
        <f>IF(Downloads_maandcijfers!AC120="", "", Downloads_maandcijfers!AC120)</f>
        <v>126.03</v>
      </c>
      <c r="AD117" s="3">
        <f>IF(Downloads_maandcijfers!AD120="", "", Downloads_maandcijfers!AD120)</f>
        <v>414.03</v>
      </c>
      <c r="AE117" s="3">
        <f>IF(Downloads_maandcijfers!AE120="", "", Downloads_maandcijfers!AE120)</f>
        <v>506.63723900000002</v>
      </c>
      <c r="AF117" s="3">
        <f>IF(Downloads_maandcijfers!AF120="", "", Downloads_maandcijfers!AF120)</f>
        <v>3.25</v>
      </c>
      <c r="AG117" s="3" t="str">
        <f>IF(Downloads_maandcijfers!AG120="", "", Downloads_maandcijfers!AG120)</f>
        <v/>
      </c>
      <c r="AH117" s="3">
        <f>IF(Downloads_maandcijfers!AH120="", "", Downloads_maandcijfers!AH120)</f>
        <v>9.875</v>
      </c>
      <c r="AI117" s="3" t="str">
        <f>IF(Downloads_maandcijfers!AI120="", "", Downloads_maandcijfers!AI120)</f>
        <v/>
      </c>
      <c r="AJ117" s="3" t="str">
        <f>IF(Downloads_maandcijfers!AJ120="", "", Downloads_maandcijfers!AJ120)</f>
        <v/>
      </c>
      <c r="AK117" s="3" t="str">
        <f>IF(Downloads_maandcijfers!AK120="", "", Downloads_maandcijfers!AK120)</f>
        <v/>
      </c>
      <c r="AL117" s="3">
        <f>IF(Downloads_maandcijfers!AL120="", "", Downloads_maandcijfers!AL120)</f>
        <v>147.9</v>
      </c>
      <c r="AM117" s="3" t="str">
        <f>IF(Downloads_maandcijfers!AM120="", "", Downloads_maandcijfers!AM120)</f>
        <v/>
      </c>
      <c r="AN117" s="3" t="str">
        <f>IF(Downloads_maandcijfers!AN120="", "", Downloads_maandcijfers!AN120)</f>
        <v/>
      </c>
      <c r="AO117" s="3" t="str">
        <f>IF(Downloads_maandcijfers!AO120="", "", Downloads_maandcijfers!AO120)</f>
        <v/>
      </c>
      <c r="AP117" s="3" t="str">
        <f>IF(Downloads_maandcijfers!AP120="", "", Downloads_maandcijfers!AP120)</f>
        <v/>
      </c>
      <c r="AQ117" s="3" t="str">
        <f>IF(Downloads_maandcijfers!AQ120="", "", Downloads_maandcijfers!AQ120)</f>
        <v/>
      </c>
      <c r="AR117" s="3" t="str">
        <f>IF(Downloads_maandcijfers!AR120="", "", Downloads_maandcijfers!AR120)</f>
        <v/>
      </c>
      <c r="AS117" s="3" t="str">
        <f>IF(Downloads_maandcijfers!AS120="", "", Downloads_maandcijfers!AS120)</f>
        <v/>
      </c>
      <c r="AT117" s="3" t="str">
        <f>IF(Downloads_maandcijfers!AT120="", "", Downloads_maandcijfers!AT120)</f>
        <v/>
      </c>
      <c r="AU117" s="3" t="str">
        <f>IF(Downloads_maandcijfers!AU120="", "", Downloads_maandcijfers!AU120)</f>
        <v/>
      </c>
      <c r="AV117" s="3" t="str">
        <f>IF(Downloads_maandcijfers!AV120="", "", Downloads_maandcijfers!AV120)</f>
        <v/>
      </c>
      <c r="AW117" s="3" t="str">
        <f>IF(Downloads_maandcijfers!AW120="", "", Downloads_maandcijfers!AW120)</f>
        <v/>
      </c>
      <c r="AX117" s="3" t="str">
        <f>IF(Downloads_maandcijfers!AX120="", "", Downloads_maandcijfers!AX120)</f>
        <v/>
      </c>
      <c r="AY117" s="3" t="str">
        <f>IF(Downloads_maandcijfers!AY120="", "", Downloads_maandcijfers!AY120)</f>
        <v/>
      </c>
      <c r="AZ117" s="3" t="str">
        <f>IF(Downloads_maandcijfers!AZ120="", "", Downloads_maandcijfers!AZ120)</f>
        <v/>
      </c>
      <c r="BA117" s="3" t="str">
        <f>IF(Downloads_maandcijfers!BA120="", "", Downloads_maandcijfers!BA120)</f>
        <v/>
      </c>
      <c r="BB117" s="3" t="str">
        <f>IF(Downloads_maandcijfers!BB120="", "", Downloads_maandcijfers!BB120)</f>
        <v/>
      </c>
      <c r="BC117" s="3" t="str">
        <f>IF(Downloads_maandcijfers!BC120="", "", Downloads_maandcijfers!BC120)</f>
        <v/>
      </c>
      <c r="BD117" s="3" t="str">
        <f>IF(Downloads_maandcijfers!BD120="", "", Downloads_maandcijfers!BD120)</f>
        <v/>
      </c>
      <c r="BE117" s="3" t="str">
        <f>IF(Downloads_maandcijfers!BE120="", "", Downloads_maandcijfers!BE120)</f>
        <v/>
      </c>
      <c r="BF117" s="3" t="str">
        <f>IF(Downloads_maandcijfers!BF120="", "", Downloads_maandcijfers!BF120)</f>
        <v/>
      </c>
      <c r="BG117" s="3">
        <f>IF(Downloads_maandcijfers!BG120="", "", Downloads_maandcijfers!BG120)</f>
        <v>8.68</v>
      </c>
      <c r="BH117" s="3">
        <f>IF(Downloads_maandcijfers!BH120="", "", Downloads_maandcijfers!BH120)</f>
        <v>54.207481999999999</v>
      </c>
      <c r="BI117" s="3" t="str">
        <f>IF(Downloads_maandcijfers!BI120="", "", Downloads_maandcijfers!BI120)</f>
        <v/>
      </c>
      <c r="BJ117" s="3" t="str">
        <f>IF(Downloads_maandcijfers!BJ120="", "", Downloads_maandcijfers!BJ120)</f>
        <v/>
      </c>
      <c r="BK117" s="3" t="str">
        <f>IF(Downloads_maandcijfers!BK120="", "", Downloads_maandcijfers!BK120)</f>
        <v/>
      </c>
      <c r="BL117" s="3" t="str">
        <f>IF(Downloads_maandcijfers!BL120="", "", Downloads_maandcijfers!BL120)</f>
        <v/>
      </c>
      <c r="BM117" s="3" t="str">
        <f>IF(Downloads_maandcijfers!BM120="", "", Downloads_maandcijfers!BM120)</f>
        <v/>
      </c>
      <c r="BN117" s="3">
        <f>IF(Downloads_maandcijfers!BN120="", "", Downloads_maandcijfers!BN120)</f>
        <v>8.33</v>
      </c>
      <c r="BO117" s="3">
        <f>IF(Downloads_maandcijfers!BO120="", "", Downloads_maandcijfers!BO120)</f>
        <v>99.67353</v>
      </c>
      <c r="BP117" s="3">
        <f>IF(Downloads_maandcijfers!BP120="", "", Downloads_maandcijfers!BP120)</f>
        <v>102.5667</v>
      </c>
      <c r="BQ117" s="3">
        <f>IF(Downloads_maandcijfers!BQ120="", "", Downloads_maandcijfers!BQ120)</f>
        <v>98.539339999999996</v>
      </c>
      <c r="BR117" s="3" t="str">
        <f>IF(Downloads_maandcijfers!BR120="", "", Downloads_maandcijfers!BR120)</f>
        <v/>
      </c>
      <c r="BS117" s="3" t="str">
        <f>IF(Downloads_maandcijfers!BS120="", "", Downloads_maandcijfers!BS120)</f>
        <v/>
      </c>
      <c r="BT117" s="3" t="str">
        <f>IF(Downloads_maandcijfers!BT120="", "", Downloads_maandcijfers!BT120)</f>
        <v/>
      </c>
      <c r="BU117" s="3" t="str">
        <f>IF(Downloads_maandcijfers!BU120="", "", Downloads_maandcijfers!BU120)</f>
        <v/>
      </c>
      <c r="BV117" s="3" t="str">
        <f>IF(Downloads_maandcijfers!BV120="", "", Downloads_maandcijfers!BV120)</f>
        <v/>
      </c>
      <c r="BW117" s="3" t="str">
        <f>IF(Downloads_maandcijfers!BW120="", "", Downloads_maandcijfers!BW120)</f>
        <v/>
      </c>
      <c r="BX117" s="3" t="str">
        <f>IF(Downloads_maandcijfers!BX120="", "", Downloads_maandcijfers!BX120)</f>
        <v/>
      </c>
      <c r="BY117" s="3" t="str">
        <f>IF(Downloads_maandcijfers!BY120="", "", Downloads_maandcijfers!BY120)</f>
        <v/>
      </c>
      <c r="BZ117" s="3" t="str">
        <f>IF(Downloads_maandcijfers!BZ120="", "", Downloads_maandcijfers!BZ120)</f>
        <v/>
      </c>
      <c r="CA117" s="3" t="str">
        <f>IF(Downloads_maandcijfers!CA120="", "", Downloads_maandcijfers!CA120)</f>
        <v/>
      </c>
      <c r="CB117" s="3" t="str">
        <f>IF(Downloads_maandcijfers!CB120="", "", Downloads_maandcijfers!CB120)</f>
        <v/>
      </c>
      <c r="CC117" s="3" t="str">
        <f>IF(Downloads_maandcijfers!CC120="", "", Downloads_maandcijfers!CC120)</f>
        <v/>
      </c>
      <c r="CD117" s="3" t="str">
        <f>IF(Downloads_maandcijfers!CD120="", "", Downloads_maandcijfers!CD120)</f>
        <v/>
      </c>
      <c r="CE117" s="3" t="str">
        <f>IF(Downloads_maandcijfers!CE120="", "", Downloads_maandcijfers!CE120)</f>
        <v/>
      </c>
      <c r="CF117" s="3" t="str">
        <f>IF(Downloads_maandcijfers!CF120="", "", Downloads_maandcijfers!CF120)</f>
        <v/>
      </c>
    </row>
    <row r="118" spans="1:84" s="4" customFormat="1" x14ac:dyDescent="0.25">
      <c r="A118" s="1">
        <v>33848</v>
      </c>
      <c r="B118" s="3">
        <f>IF(Downloads_maandcijfers!B121="", "", Downloads_maandcijfers!B121)</f>
        <v>20.18</v>
      </c>
      <c r="C118" s="3">
        <f>IF(Downloads_maandcijfers!C121="", "", Downloads_maandcijfers!C121)</f>
        <v>0.72130000000000005</v>
      </c>
      <c r="D118" s="3">
        <f>IF(Downloads_maandcijfers!D121="", "", Downloads_maandcijfers!D121)</f>
        <v>127.019626</v>
      </c>
      <c r="E118" s="3">
        <f>IF(Downloads_maandcijfers!E121="", "", Downloads_maandcijfers!E121)</f>
        <v>179.83532500000001</v>
      </c>
      <c r="F118" s="3">
        <f>IF(Downloads_maandcijfers!F121="", "", Downloads_maandcijfers!F121)</f>
        <v>14.28</v>
      </c>
      <c r="G118" s="3">
        <f>IF(Downloads_maandcijfers!G121="", "", Downloads_maandcijfers!G121)</f>
        <v>7.71</v>
      </c>
      <c r="H118" s="3">
        <f>IF(Downloads_maandcijfers!H121="", "", Downloads_maandcijfers!H121)</f>
        <v>6.37</v>
      </c>
      <c r="I118" s="3">
        <f>IF(Downloads_maandcijfers!I121="", "", Downloads_maandcijfers!I121)</f>
        <v>14.15</v>
      </c>
      <c r="J118" s="3">
        <f>IF(Downloads_maandcijfers!J121="", "", Downloads_maandcijfers!J121)</f>
        <v>7.81</v>
      </c>
      <c r="K118" s="3" t="str">
        <f>IF(Downloads_maandcijfers!K121="", "", Downloads_maandcijfers!K121)</f>
        <v/>
      </c>
      <c r="L118" s="3" t="str">
        <f>IF(Downloads_maandcijfers!L121="", "", Downloads_maandcijfers!L121)</f>
        <v/>
      </c>
      <c r="M118" s="3" t="str">
        <f>IF(Downloads_maandcijfers!M121="", "", Downloads_maandcijfers!M121)</f>
        <v/>
      </c>
      <c r="N118" s="3" t="str">
        <f>IF(Downloads_maandcijfers!N121="", "", Downloads_maandcijfers!N121)</f>
        <v/>
      </c>
      <c r="O118" s="3" t="str">
        <f>IF(Downloads_maandcijfers!O121="", "", Downloads_maandcijfers!O121)</f>
        <v/>
      </c>
      <c r="P118" s="3" t="str">
        <f>IF(Downloads_maandcijfers!P121="", "", Downloads_maandcijfers!P121)</f>
        <v/>
      </c>
      <c r="Q118" s="3" t="str">
        <f>IF(Downloads_maandcijfers!Q121="", "", Downloads_maandcijfers!Q121)</f>
        <v/>
      </c>
      <c r="R118" s="3" t="str">
        <f>IF(Downloads_maandcijfers!R121="", "", Downloads_maandcijfers!R121)</f>
        <v/>
      </c>
      <c r="S118" s="3" t="str">
        <f>IF(Downloads_maandcijfers!S121="", "", Downloads_maandcijfers!S121)</f>
        <v/>
      </c>
      <c r="T118" s="3" t="str">
        <f>IF(Downloads_maandcijfers!T121="", "", Downloads_maandcijfers!T121)</f>
        <v/>
      </c>
      <c r="U118" s="3">
        <f>IF(Downloads_maandcijfers!U121="", "", Downloads_maandcijfers!U121)</f>
        <v>-15.3</v>
      </c>
      <c r="V118" s="3">
        <f>IF(Downloads_maandcijfers!V121="", "", Downloads_maandcijfers!V121)</f>
        <v>-1.78</v>
      </c>
      <c r="W118" s="3" t="str">
        <f>IF(Downloads_maandcijfers!W121="", "", Downloads_maandcijfers!W121)</f>
        <v/>
      </c>
      <c r="X118" s="3">
        <f>IF(Downloads_maandcijfers!X121="", "", Downloads_maandcijfers!X121)</f>
        <v>-22</v>
      </c>
      <c r="Y118" s="3">
        <f>IF(Downloads_maandcijfers!Y121="", "", Downloads_maandcijfers!Y121)</f>
        <v>-30.3</v>
      </c>
      <c r="Z118" s="3">
        <f>IF(Downloads_maandcijfers!Z121="", "", Downloads_maandcijfers!Z121)</f>
        <v>1041</v>
      </c>
      <c r="AA118" s="3" t="str">
        <f>IF(Downloads_maandcijfers!AA121="", "", Downloads_maandcijfers!AA121)</f>
        <v/>
      </c>
      <c r="AB118" s="3" t="str">
        <f>IF(Downloads_maandcijfers!AB121="", "", Downloads_maandcijfers!AB121)</f>
        <v/>
      </c>
      <c r="AC118" s="3">
        <f>IF(Downloads_maandcijfers!AC121="", "", Downloads_maandcijfers!AC121)</f>
        <v>129.96</v>
      </c>
      <c r="AD118" s="3">
        <f>IF(Downloads_maandcijfers!AD121="", "", Downloads_maandcijfers!AD121)</f>
        <v>417.8</v>
      </c>
      <c r="AE118" s="3">
        <f>IF(Downloads_maandcijfers!AE121="", "", Downloads_maandcijfers!AE121)</f>
        <v>500.95269000000002</v>
      </c>
      <c r="AF118" s="3">
        <f>IF(Downloads_maandcijfers!AF121="", "", Downloads_maandcijfers!AF121)</f>
        <v>3</v>
      </c>
      <c r="AG118" s="3" t="str">
        <f>IF(Downloads_maandcijfers!AG121="", "", Downloads_maandcijfers!AG121)</f>
        <v/>
      </c>
      <c r="AH118" s="3">
        <f>IF(Downloads_maandcijfers!AH121="", "", Downloads_maandcijfers!AH121)</f>
        <v>8.875</v>
      </c>
      <c r="AI118" s="3" t="str">
        <f>IF(Downloads_maandcijfers!AI121="", "", Downloads_maandcijfers!AI121)</f>
        <v/>
      </c>
      <c r="AJ118" s="3" t="str">
        <f>IF(Downloads_maandcijfers!AJ121="", "", Downloads_maandcijfers!AJ121)</f>
        <v/>
      </c>
      <c r="AK118" s="3" t="str">
        <f>IF(Downloads_maandcijfers!AK121="", "", Downloads_maandcijfers!AK121)</f>
        <v/>
      </c>
      <c r="AL118" s="3">
        <f>IF(Downloads_maandcijfers!AL121="", "", Downloads_maandcijfers!AL121)</f>
        <v>148.1</v>
      </c>
      <c r="AM118" s="3" t="str">
        <f>IF(Downloads_maandcijfers!AM121="", "", Downloads_maandcijfers!AM121)</f>
        <v/>
      </c>
      <c r="AN118" s="3" t="str">
        <f>IF(Downloads_maandcijfers!AN121="", "", Downloads_maandcijfers!AN121)</f>
        <v/>
      </c>
      <c r="AO118" s="3" t="str">
        <f>IF(Downloads_maandcijfers!AO121="", "", Downloads_maandcijfers!AO121)</f>
        <v/>
      </c>
      <c r="AP118" s="3" t="str">
        <f>IF(Downloads_maandcijfers!AP121="", "", Downloads_maandcijfers!AP121)</f>
        <v/>
      </c>
      <c r="AQ118" s="3" t="str">
        <f>IF(Downloads_maandcijfers!AQ121="", "", Downloads_maandcijfers!AQ121)</f>
        <v/>
      </c>
      <c r="AR118" s="3" t="str">
        <f>IF(Downloads_maandcijfers!AR121="", "", Downloads_maandcijfers!AR121)</f>
        <v/>
      </c>
      <c r="AS118" s="3" t="str">
        <f>IF(Downloads_maandcijfers!AS121="", "", Downloads_maandcijfers!AS121)</f>
        <v/>
      </c>
      <c r="AT118" s="3" t="str">
        <f>IF(Downloads_maandcijfers!AT121="", "", Downloads_maandcijfers!AT121)</f>
        <v/>
      </c>
      <c r="AU118" s="3" t="str">
        <f>IF(Downloads_maandcijfers!AU121="", "", Downloads_maandcijfers!AU121)</f>
        <v/>
      </c>
      <c r="AV118" s="3" t="str">
        <f>IF(Downloads_maandcijfers!AV121="", "", Downloads_maandcijfers!AV121)</f>
        <v/>
      </c>
      <c r="AW118" s="3" t="str">
        <f>IF(Downloads_maandcijfers!AW121="", "", Downloads_maandcijfers!AW121)</f>
        <v/>
      </c>
      <c r="AX118" s="3" t="str">
        <f>IF(Downloads_maandcijfers!AX121="", "", Downloads_maandcijfers!AX121)</f>
        <v/>
      </c>
      <c r="AY118" s="3" t="str">
        <f>IF(Downloads_maandcijfers!AY121="", "", Downloads_maandcijfers!AY121)</f>
        <v/>
      </c>
      <c r="AZ118" s="3" t="str">
        <f>IF(Downloads_maandcijfers!AZ121="", "", Downloads_maandcijfers!AZ121)</f>
        <v/>
      </c>
      <c r="BA118" s="3" t="str">
        <f>IF(Downloads_maandcijfers!BA121="", "", Downloads_maandcijfers!BA121)</f>
        <v/>
      </c>
      <c r="BB118" s="3" t="str">
        <f>IF(Downloads_maandcijfers!BB121="", "", Downloads_maandcijfers!BB121)</f>
        <v/>
      </c>
      <c r="BC118" s="3" t="str">
        <f>IF(Downloads_maandcijfers!BC121="", "", Downloads_maandcijfers!BC121)</f>
        <v/>
      </c>
      <c r="BD118" s="3" t="str">
        <f>IF(Downloads_maandcijfers!BD121="", "", Downloads_maandcijfers!BD121)</f>
        <v/>
      </c>
      <c r="BE118" s="3" t="str">
        <f>IF(Downloads_maandcijfers!BE121="", "", Downloads_maandcijfers!BE121)</f>
        <v/>
      </c>
      <c r="BF118" s="3" t="str">
        <f>IF(Downloads_maandcijfers!BF121="", "", Downloads_maandcijfers!BF121)</f>
        <v/>
      </c>
      <c r="BG118" s="3">
        <f>IF(Downloads_maandcijfers!BG121="", "", Downloads_maandcijfers!BG121)</f>
        <v>8.66</v>
      </c>
      <c r="BH118" s="3">
        <f>IF(Downloads_maandcijfers!BH121="", "", Downloads_maandcijfers!BH121)</f>
        <v>45.732689000000001</v>
      </c>
      <c r="BI118" s="3" t="str">
        <f>IF(Downloads_maandcijfers!BI121="", "", Downloads_maandcijfers!BI121)</f>
        <v/>
      </c>
      <c r="BJ118" s="3" t="str">
        <f>IF(Downloads_maandcijfers!BJ121="", "", Downloads_maandcijfers!BJ121)</f>
        <v/>
      </c>
      <c r="BK118" s="3" t="str">
        <f>IF(Downloads_maandcijfers!BK121="", "", Downloads_maandcijfers!BK121)</f>
        <v/>
      </c>
      <c r="BL118" s="3" t="str">
        <f>IF(Downloads_maandcijfers!BL121="", "", Downloads_maandcijfers!BL121)</f>
        <v/>
      </c>
      <c r="BM118" s="3" t="str">
        <f>IF(Downloads_maandcijfers!BM121="", "", Downloads_maandcijfers!BM121)</f>
        <v/>
      </c>
      <c r="BN118" s="3">
        <f>IF(Downloads_maandcijfers!BN121="", "", Downloads_maandcijfers!BN121)</f>
        <v>7.81</v>
      </c>
      <c r="BO118" s="3">
        <f>IF(Downloads_maandcijfers!BO121="", "", Downloads_maandcijfers!BO121)</f>
        <v>99.706329999999994</v>
      </c>
      <c r="BP118" s="3">
        <f>IF(Downloads_maandcijfers!BP121="", "", Downloads_maandcijfers!BP121)</f>
        <v>102.69499999999999</v>
      </c>
      <c r="BQ118" s="3">
        <f>IF(Downloads_maandcijfers!BQ121="", "", Downloads_maandcijfers!BQ121)</f>
        <v>98.181749999999994</v>
      </c>
      <c r="BR118" s="3" t="str">
        <f>IF(Downloads_maandcijfers!BR121="", "", Downloads_maandcijfers!BR121)</f>
        <v/>
      </c>
      <c r="BS118" s="3" t="str">
        <f>IF(Downloads_maandcijfers!BS121="", "", Downloads_maandcijfers!BS121)</f>
        <v/>
      </c>
      <c r="BT118" s="3" t="str">
        <f>IF(Downloads_maandcijfers!BT121="", "", Downloads_maandcijfers!BT121)</f>
        <v/>
      </c>
      <c r="BU118" s="3" t="str">
        <f>IF(Downloads_maandcijfers!BU121="", "", Downloads_maandcijfers!BU121)</f>
        <v/>
      </c>
      <c r="BV118" s="3" t="str">
        <f>IF(Downloads_maandcijfers!BV121="", "", Downloads_maandcijfers!BV121)</f>
        <v/>
      </c>
      <c r="BW118" s="3" t="str">
        <f>IF(Downloads_maandcijfers!BW121="", "", Downloads_maandcijfers!BW121)</f>
        <v/>
      </c>
      <c r="BX118" s="3" t="str">
        <f>IF(Downloads_maandcijfers!BX121="", "", Downloads_maandcijfers!BX121)</f>
        <v/>
      </c>
      <c r="BY118" s="3" t="str">
        <f>IF(Downloads_maandcijfers!BY121="", "", Downloads_maandcijfers!BY121)</f>
        <v/>
      </c>
      <c r="BZ118" s="3" t="str">
        <f>IF(Downloads_maandcijfers!BZ121="", "", Downloads_maandcijfers!BZ121)</f>
        <v/>
      </c>
      <c r="CA118" s="3" t="str">
        <f>IF(Downloads_maandcijfers!CA121="", "", Downloads_maandcijfers!CA121)</f>
        <v/>
      </c>
      <c r="CB118" s="3" t="str">
        <f>IF(Downloads_maandcijfers!CB121="", "", Downloads_maandcijfers!CB121)</f>
        <v/>
      </c>
      <c r="CC118" s="3" t="str">
        <f>IF(Downloads_maandcijfers!CC121="", "", Downloads_maandcijfers!CC121)</f>
        <v/>
      </c>
      <c r="CD118" s="3" t="str">
        <f>IF(Downloads_maandcijfers!CD121="", "", Downloads_maandcijfers!CD121)</f>
        <v/>
      </c>
      <c r="CE118" s="3" t="str">
        <f>IF(Downloads_maandcijfers!CE121="", "", Downloads_maandcijfers!CE121)</f>
        <v/>
      </c>
      <c r="CF118" s="3" t="str">
        <f>IF(Downloads_maandcijfers!CF121="", "", Downloads_maandcijfers!CF121)</f>
        <v/>
      </c>
    </row>
    <row r="119" spans="1:84" s="4" customFormat="1" x14ac:dyDescent="0.25">
      <c r="A119" s="1">
        <v>33878</v>
      </c>
      <c r="B119" s="3">
        <f>IF(Downloads_maandcijfers!B122="", "", Downloads_maandcijfers!B122)</f>
        <v>19.13</v>
      </c>
      <c r="C119" s="3">
        <f>IF(Downloads_maandcijfers!C122="", "", Downloads_maandcijfers!C122)</f>
        <v>0.78559999999999997</v>
      </c>
      <c r="D119" s="3">
        <f>IF(Downloads_maandcijfers!D122="", "", Downloads_maandcijfers!D122)</f>
        <v>138.521784</v>
      </c>
      <c r="E119" s="3">
        <f>IF(Downloads_maandcijfers!E122="", "", Downloads_maandcijfers!E122)</f>
        <v>135.07634999999999</v>
      </c>
      <c r="F119" s="3">
        <f>IF(Downloads_maandcijfers!F122="", "", Downloads_maandcijfers!F122)</f>
        <v>16.149999999999999</v>
      </c>
      <c r="G119" s="3">
        <f>IF(Downloads_maandcijfers!G122="", "", Downloads_maandcijfers!G122)</f>
        <v>7.47</v>
      </c>
      <c r="H119" s="3">
        <f>IF(Downloads_maandcijfers!H122="", "", Downloads_maandcijfers!H122)</f>
        <v>6.8</v>
      </c>
      <c r="I119" s="3">
        <f>IF(Downloads_maandcijfers!I122="", "", Downloads_maandcijfers!I122)</f>
        <v>13.59</v>
      </c>
      <c r="J119" s="3">
        <f>IF(Downloads_maandcijfers!J122="", "", Downloads_maandcijfers!J122)</f>
        <v>7.57</v>
      </c>
      <c r="K119" s="3" t="str">
        <f>IF(Downloads_maandcijfers!K122="", "", Downloads_maandcijfers!K122)</f>
        <v/>
      </c>
      <c r="L119" s="3" t="str">
        <f>IF(Downloads_maandcijfers!L122="", "", Downloads_maandcijfers!L122)</f>
        <v/>
      </c>
      <c r="M119" s="3" t="str">
        <f>IF(Downloads_maandcijfers!M122="", "", Downloads_maandcijfers!M122)</f>
        <v/>
      </c>
      <c r="N119" s="3" t="str">
        <f>IF(Downloads_maandcijfers!N122="", "", Downloads_maandcijfers!N122)</f>
        <v/>
      </c>
      <c r="O119" s="3" t="str">
        <f>IF(Downloads_maandcijfers!O122="", "", Downloads_maandcijfers!O122)</f>
        <v/>
      </c>
      <c r="P119" s="3" t="str">
        <f>IF(Downloads_maandcijfers!P122="", "", Downloads_maandcijfers!P122)</f>
        <v/>
      </c>
      <c r="Q119" s="3" t="str">
        <f>IF(Downloads_maandcijfers!Q122="", "", Downloads_maandcijfers!Q122)</f>
        <v/>
      </c>
      <c r="R119" s="3" t="str">
        <f>IF(Downloads_maandcijfers!R122="", "", Downloads_maandcijfers!R122)</f>
        <v/>
      </c>
      <c r="S119" s="3" t="str">
        <f>IF(Downloads_maandcijfers!S122="", "", Downloads_maandcijfers!S122)</f>
        <v/>
      </c>
      <c r="T119" s="3" t="str">
        <f>IF(Downloads_maandcijfers!T122="", "", Downloads_maandcijfers!T122)</f>
        <v/>
      </c>
      <c r="U119" s="3">
        <f>IF(Downloads_maandcijfers!U122="", "", Downloads_maandcijfers!U122)</f>
        <v>-16.7</v>
      </c>
      <c r="V119" s="3">
        <f>IF(Downloads_maandcijfers!V122="", "", Downloads_maandcijfers!V122)</f>
        <v>-2.0499999999999998</v>
      </c>
      <c r="W119" s="3" t="str">
        <f>IF(Downloads_maandcijfers!W122="", "", Downloads_maandcijfers!W122)</f>
        <v/>
      </c>
      <c r="X119" s="3">
        <f>IF(Downloads_maandcijfers!X122="", "", Downloads_maandcijfers!X122)</f>
        <v>-25.5</v>
      </c>
      <c r="Y119" s="3">
        <f>IF(Downloads_maandcijfers!Y122="", "", Downloads_maandcijfers!Y122)</f>
        <v>-40</v>
      </c>
      <c r="Z119" s="3">
        <f>IF(Downloads_maandcijfers!Z122="", "", Downloads_maandcijfers!Z122)</f>
        <v>1111</v>
      </c>
      <c r="AA119" s="3" t="str">
        <f>IF(Downloads_maandcijfers!AA122="", "", Downloads_maandcijfers!AA122)</f>
        <v/>
      </c>
      <c r="AB119" s="3" t="str">
        <f>IF(Downloads_maandcijfers!AB122="", "", Downloads_maandcijfers!AB122)</f>
        <v/>
      </c>
      <c r="AC119" s="3">
        <f>IF(Downloads_maandcijfers!AC122="", "", Downloads_maandcijfers!AC122)</f>
        <v>124.05</v>
      </c>
      <c r="AD119" s="3">
        <f>IF(Downloads_maandcijfers!AD122="", "", Downloads_maandcijfers!AD122)</f>
        <v>418.68</v>
      </c>
      <c r="AE119" s="3">
        <f>IF(Downloads_maandcijfers!AE122="", "", Downloads_maandcijfers!AE122)</f>
        <v>486.38437099999999</v>
      </c>
      <c r="AF119" s="3">
        <f>IF(Downloads_maandcijfers!AF122="", "", Downloads_maandcijfers!AF122)</f>
        <v>3</v>
      </c>
      <c r="AG119" s="3" t="str">
        <f>IF(Downloads_maandcijfers!AG122="", "", Downloads_maandcijfers!AG122)</f>
        <v/>
      </c>
      <c r="AH119" s="3">
        <f>IF(Downloads_maandcijfers!AH122="", "", Downloads_maandcijfers!AH122)</f>
        <v>7.875</v>
      </c>
      <c r="AI119" s="3" t="str">
        <f>IF(Downloads_maandcijfers!AI122="", "", Downloads_maandcijfers!AI122)</f>
        <v/>
      </c>
      <c r="AJ119" s="3" t="str">
        <f>IF(Downloads_maandcijfers!AJ122="", "", Downloads_maandcijfers!AJ122)</f>
        <v/>
      </c>
      <c r="AK119" s="3" t="str">
        <f>IF(Downloads_maandcijfers!AK122="", "", Downloads_maandcijfers!AK122)</f>
        <v/>
      </c>
      <c r="AL119" s="3">
        <f>IF(Downloads_maandcijfers!AL122="", "", Downloads_maandcijfers!AL122)</f>
        <v>148.80000000000001</v>
      </c>
      <c r="AM119" s="3" t="str">
        <f>IF(Downloads_maandcijfers!AM122="", "", Downloads_maandcijfers!AM122)</f>
        <v/>
      </c>
      <c r="AN119" s="3" t="str">
        <f>IF(Downloads_maandcijfers!AN122="", "", Downloads_maandcijfers!AN122)</f>
        <v/>
      </c>
      <c r="AO119" s="3" t="str">
        <f>IF(Downloads_maandcijfers!AO122="", "", Downloads_maandcijfers!AO122)</f>
        <v/>
      </c>
      <c r="AP119" s="3" t="str">
        <f>IF(Downloads_maandcijfers!AP122="", "", Downloads_maandcijfers!AP122)</f>
        <v/>
      </c>
      <c r="AQ119" s="3" t="str">
        <f>IF(Downloads_maandcijfers!AQ122="", "", Downloads_maandcijfers!AQ122)</f>
        <v/>
      </c>
      <c r="AR119" s="3" t="str">
        <f>IF(Downloads_maandcijfers!AR122="", "", Downloads_maandcijfers!AR122)</f>
        <v/>
      </c>
      <c r="AS119" s="3" t="str">
        <f>IF(Downloads_maandcijfers!AS122="", "", Downloads_maandcijfers!AS122)</f>
        <v/>
      </c>
      <c r="AT119" s="3" t="str">
        <f>IF(Downloads_maandcijfers!AT122="", "", Downloads_maandcijfers!AT122)</f>
        <v/>
      </c>
      <c r="AU119" s="3" t="str">
        <f>IF(Downloads_maandcijfers!AU122="", "", Downloads_maandcijfers!AU122)</f>
        <v/>
      </c>
      <c r="AV119" s="3" t="str">
        <f>IF(Downloads_maandcijfers!AV122="", "", Downloads_maandcijfers!AV122)</f>
        <v/>
      </c>
      <c r="AW119" s="3" t="str">
        <f>IF(Downloads_maandcijfers!AW122="", "", Downloads_maandcijfers!AW122)</f>
        <v/>
      </c>
      <c r="AX119" s="3" t="str">
        <f>IF(Downloads_maandcijfers!AX122="", "", Downloads_maandcijfers!AX122)</f>
        <v/>
      </c>
      <c r="AY119" s="3" t="str">
        <f>IF(Downloads_maandcijfers!AY122="", "", Downloads_maandcijfers!AY122)</f>
        <v/>
      </c>
      <c r="AZ119" s="3" t="str">
        <f>IF(Downloads_maandcijfers!AZ122="", "", Downloads_maandcijfers!AZ122)</f>
        <v/>
      </c>
      <c r="BA119" s="3" t="str">
        <f>IF(Downloads_maandcijfers!BA122="", "", Downloads_maandcijfers!BA122)</f>
        <v/>
      </c>
      <c r="BB119" s="3" t="str">
        <f>IF(Downloads_maandcijfers!BB122="", "", Downloads_maandcijfers!BB122)</f>
        <v/>
      </c>
      <c r="BC119" s="3" t="str">
        <f>IF(Downloads_maandcijfers!BC122="", "", Downloads_maandcijfers!BC122)</f>
        <v/>
      </c>
      <c r="BD119" s="3" t="str">
        <f>IF(Downloads_maandcijfers!BD122="", "", Downloads_maandcijfers!BD122)</f>
        <v/>
      </c>
      <c r="BE119" s="3" t="str">
        <f>IF(Downloads_maandcijfers!BE122="", "", Downloads_maandcijfers!BE122)</f>
        <v/>
      </c>
      <c r="BF119" s="3" t="str">
        <f>IF(Downloads_maandcijfers!BF122="", "", Downloads_maandcijfers!BF122)</f>
        <v/>
      </c>
      <c r="BG119" s="3">
        <f>IF(Downloads_maandcijfers!BG122="", "", Downloads_maandcijfers!BG122)</f>
        <v>8.99</v>
      </c>
      <c r="BH119" s="3">
        <f>IF(Downloads_maandcijfers!BH122="", "", Downloads_maandcijfers!BH122)</f>
        <v>49.294646</v>
      </c>
      <c r="BI119" s="3" t="str">
        <f>IF(Downloads_maandcijfers!BI122="", "", Downloads_maandcijfers!BI122)</f>
        <v/>
      </c>
      <c r="BJ119" s="3" t="str">
        <f>IF(Downloads_maandcijfers!BJ122="", "", Downloads_maandcijfers!BJ122)</f>
        <v/>
      </c>
      <c r="BK119" s="3" t="str">
        <f>IF(Downloads_maandcijfers!BK122="", "", Downloads_maandcijfers!BK122)</f>
        <v/>
      </c>
      <c r="BL119" s="3" t="str">
        <f>IF(Downloads_maandcijfers!BL122="", "", Downloads_maandcijfers!BL122)</f>
        <v/>
      </c>
      <c r="BM119" s="3" t="str">
        <f>IF(Downloads_maandcijfers!BM122="", "", Downloads_maandcijfers!BM122)</f>
        <v/>
      </c>
      <c r="BN119" s="3">
        <f>IF(Downloads_maandcijfers!BN122="", "", Downloads_maandcijfers!BN122)</f>
        <v>7.57</v>
      </c>
      <c r="BO119" s="3">
        <f>IF(Downloads_maandcijfers!BO122="", "", Downloads_maandcijfers!BO122)</f>
        <v>99.806719999999999</v>
      </c>
      <c r="BP119" s="3">
        <f>IF(Downloads_maandcijfers!BP122="", "", Downloads_maandcijfers!BP122)</f>
        <v>102.7779</v>
      </c>
      <c r="BQ119" s="3">
        <f>IF(Downloads_maandcijfers!BQ122="", "", Downloads_maandcijfers!BQ122)</f>
        <v>97.857429999999994</v>
      </c>
      <c r="BR119" s="3" t="str">
        <f>IF(Downloads_maandcijfers!BR122="", "", Downloads_maandcijfers!BR122)</f>
        <v/>
      </c>
      <c r="BS119" s="3" t="str">
        <f>IF(Downloads_maandcijfers!BS122="", "", Downloads_maandcijfers!BS122)</f>
        <v/>
      </c>
      <c r="BT119" s="3" t="str">
        <f>IF(Downloads_maandcijfers!BT122="", "", Downloads_maandcijfers!BT122)</f>
        <v/>
      </c>
      <c r="BU119" s="3" t="str">
        <f>IF(Downloads_maandcijfers!BU122="", "", Downloads_maandcijfers!BU122)</f>
        <v/>
      </c>
      <c r="BV119" s="3" t="str">
        <f>IF(Downloads_maandcijfers!BV122="", "", Downloads_maandcijfers!BV122)</f>
        <v/>
      </c>
      <c r="BW119" s="3" t="str">
        <f>IF(Downloads_maandcijfers!BW122="", "", Downloads_maandcijfers!BW122)</f>
        <v/>
      </c>
      <c r="BX119" s="3" t="str">
        <f>IF(Downloads_maandcijfers!BX122="", "", Downloads_maandcijfers!BX122)</f>
        <v/>
      </c>
      <c r="BY119" s="3" t="str">
        <f>IF(Downloads_maandcijfers!BY122="", "", Downloads_maandcijfers!BY122)</f>
        <v/>
      </c>
      <c r="BZ119" s="3" t="str">
        <f>IF(Downloads_maandcijfers!BZ122="", "", Downloads_maandcijfers!BZ122)</f>
        <v/>
      </c>
      <c r="CA119" s="3" t="str">
        <f>IF(Downloads_maandcijfers!CA122="", "", Downloads_maandcijfers!CA122)</f>
        <v/>
      </c>
      <c r="CB119" s="3" t="str">
        <f>IF(Downloads_maandcijfers!CB122="", "", Downloads_maandcijfers!CB122)</f>
        <v/>
      </c>
      <c r="CC119" s="3" t="str">
        <f>IF(Downloads_maandcijfers!CC122="", "", Downloads_maandcijfers!CC122)</f>
        <v/>
      </c>
      <c r="CD119" s="3" t="str">
        <f>IF(Downloads_maandcijfers!CD122="", "", Downloads_maandcijfers!CD122)</f>
        <v/>
      </c>
      <c r="CE119" s="3" t="str">
        <f>IF(Downloads_maandcijfers!CE122="", "", Downloads_maandcijfers!CE122)</f>
        <v/>
      </c>
      <c r="CF119" s="3" t="str">
        <f>IF(Downloads_maandcijfers!CF122="", "", Downloads_maandcijfers!CF122)</f>
        <v/>
      </c>
    </row>
    <row r="120" spans="1:84" s="4" customFormat="1" x14ac:dyDescent="0.25">
      <c r="A120" s="1">
        <v>33909</v>
      </c>
      <c r="B120" s="3">
        <f>IF(Downloads_maandcijfers!B123="", "", Downloads_maandcijfers!B123)</f>
        <v>19.25</v>
      </c>
      <c r="C120" s="3">
        <f>IF(Downloads_maandcijfers!C123="", "", Downloads_maandcijfers!C123)</f>
        <v>0.81499999999999995</v>
      </c>
      <c r="D120" s="3">
        <f>IF(Downloads_maandcijfers!D123="", "", Downloads_maandcijfers!D123)</f>
        <v>118.77686199999999</v>
      </c>
      <c r="E120" s="3">
        <f>IF(Downloads_maandcijfers!E123="", "", Downloads_maandcijfers!E123)</f>
        <v>113.55888899999999</v>
      </c>
      <c r="F120" s="3">
        <f>IF(Downloads_maandcijfers!F123="", "", Downloads_maandcijfers!F123)</f>
        <v>13.01</v>
      </c>
      <c r="G120" s="3">
        <f>IF(Downloads_maandcijfers!G123="", "", Downloads_maandcijfers!G123)</f>
        <v>7.38</v>
      </c>
      <c r="H120" s="3">
        <f>IF(Downloads_maandcijfers!H123="", "", Downloads_maandcijfers!H123)</f>
        <v>6.95</v>
      </c>
      <c r="I120" s="3">
        <f>IF(Downloads_maandcijfers!I123="", "", Downloads_maandcijfers!I123)</f>
        <v>13.5</v>
      </c>
      <c r="J120" s="3">
        <f>IF(Downloads_maandcijfers!J123="", "", Downloads_maandcijfers!J123)</f>
        <v>7.54</v>
      </c>
      <c r="K120" s="3" t="str">
        <f>IF(Downloads_maandcijfers!K123="", "", Downloads_maandcijfers!K123)</f>
        <v/>
      </c>
      <c r="L120" s="3" t="str">
        <f>IF(Downloads_maandcijfers!L123="", "", Downloads_maandcijfers!L123)</f>
        <v/>
      </c>
      <c r="M120" s="3" t="str">
        <f>IF(Downloads_maandcijfers!M123="", "", Downloads_maandcijfers!M123)</f>
        <v/>
      </c>
      <c r="N120" s="3" t="str">
        <f>IF(Downloads_maandcijfers!N123="", "", Downloads_maandcijfers!N123)</f>
        <v/>
      </c>
      <c r="O120" s="3" t="str">
        <f>IF(Downloads_maandcijfers!O123="", "", Downloads_maandcijfers!O123)</f>
        <v/>
      </c>
      <c r="P120" s="3" t="str">
        <f>IF(Downloads_maandcijfers!P123="", "", Downloads_maandcijfers!P123)</f>
        <v/>
      </c>
      <c r="Q120" s="3" t="str">
        <f>IF(Downloads_maandcijfers!Q123="", "", Downloads_maandcijfers!Q123)</f>
        <v/>
      </c>
      <c r="R120" s="3" t="str">
        <f>IF(Downloads_maandcijfers!R123="", "", Downloads_maandcijfers!R123)</f>
        <v/>
      </c>
      <c r="S120" s="3" t="str">
        <f>IF(Downloads_maandcijfers!S123="", "", Downloads_maandcijfers!S123)</f>
        <v/>
      </c>
      <c r="T120" s="3" t="str">
        <f>IF(Downloads_maandcijfers!T123="", "", Downloads_maandcijfers!T123)</f>
        <v/>
      </c>
      <c r="U120" s="3">
        <f>IF(Downloads_maandcijfers!U123="", "", Downloads_maandcijfers!U123)</f>
        <v>-17.3</v>
      </c>
      <c r="V120" s="3">
        <f>IF(Downloads_maandcijfers!V123="", "", Downloads_maandcijfers!V123)</f>
        <v>-2.27</v>
      </c>
      <c r="W120" s="3" t="str">
        <f>IF(Downloads_maandcijfers!W123="", "", Downloads_maandcijfers!W123)</f>
        <v/>
      </c>
      <c r="X120" s="3">
        <f>IF(Downloads_maandcijfers!X123="", "", Downloads_maandcijfers!X123)</f>
        <v>-27.9</v>
      </c>
      <c r="Y120" s="3">
        <f>IF(Downloads_maandcijfers!Y123="", "", Downloads_maandcijfers!Y123)</f>
        <v>-37.799999999999997</v>
      </c>
      <c r="Z120" s="3">
        <f>IF(Downloads_maandcijfers!Z123="", "", Downloads_maandcijfers!Z123)</f>
        <v>1320</v>
      </c>
      <c r="AA120" s="3" t="str">
        <f>IF(Downloads_maandcijfers!AA123="", "", Downloads_maandcijfers!AA123)</f>
        <v/>
      </c>
      <c r="AB120" s="3" t="str">
        <f>IF(Downloads_maandcijfers!AB123="", "", Downloads_maandcijfers!AB123)</f>
        <v/>
      </c>
      <c r="AC120" s="3">
        <f>IF(Downloads_maandcijfers!AC123="", "", Downloads_maandcijfers!AC123)</f>
        <v>126.22</v>
      </c>
      <c r="AD120" s="3">
        <f>IF(Downloads_maandcijfers!AD123="", "", Downloads_maandcijfers!AD123)</f>
        <v>431.35</v>
      </c>
      <c r="AE120" s="3">
        <f>IF(Downloads_maandcijfers!AE123="", "", Downloads_maandcijfers!AE123)</f>
        <v>494.11309299999999</v>
      </c>
      <c r="AF120" s="3">
        <f>IF(Downloads_maandcijfers!AF123="", "", Downloads_maandcijfers!AF123)</f>
        <v>3</v>
      </c>
      <c r="AG120" s="3" t="str">
        <f>IF(Downloads_maandcijfers!AG123="", "", Downloads_maandcijfers!AG123)</f>
        <v/>
      </c>
      <c r="AH120" s="3">
        <f>IF(Downloads_maandcijfers!AH123="", "", Downloads_maandcijfers!AH123)</f>
        <v>6.875</v>
      </c>
      <c r="AI120" s="3" t="str">
        <f>IF(Downloads_maandcijfers!AI123="", "", Downloads_maandcijfers!AI123)</f>
        <v/>
      </c>
      <c r="AJ120" s="3" t="str">
        <f>IF(Downloads_maandcijfers!AJ123="", "", Downloads_maandcijfers!AJ123)</f>
        <v/>
      </c>
      <c r="AK120" s="3" t="str">
        <f>IF(Downloads_maandcijfers!AK123="", "", Downloads_maandcijfers!AK123)</f>
        <v/>
      </c>
      <c r="AL120" s="3">
        <f>IF(Downloads_maandcijfers!AL123="", "", Downloads_maandcijfers!AL123)</f>
        <v>149.19999999999999</v>
      </c>
      <c r="AM120" s="3" t="str">
        <f>IF(Downloads_maandcijfers!AM123="", "", Downloads_maandcijfers!AM123)</f>
        <v/>
      </c>
      <c r="AN120" s="3" t="str">
        <f>IF(Downloads_maandcijfers!AN123="", "", Downloads_maandcijfers!AN123)</f>
        <v/>
      </c>
      <c r="AO120" s="3" t="str">
        <f>IF(Downloads_maandcijfers!AO123="", "", Downloads_maandcijfers!AO123)</f>
        <v/>
      </c>
      <c r="AP120" s="3" t="str">
        <f>IF(Downloads_maandcijfers!AP123="", "", Downloads_maandcijfers!AP123)</f>
        <v/>
      </c>
      <c r="AQ120" s="3" t="str">
        <f>IF(Downloads_maandcijfers!AQ123="", "", Downloads_maandcijfers!AQ123)</f>
        <v/>
      </c>
      <c r="AR120" s="3" t="str">
        <f>IF(Downloads_maandcijfers!AR123="", "", Downloads_maandcijfers!AR123)</f>
        <v/>
      </c>
      <c r="AS120" s="3" t="str">
        <f>IF(Downloads_maandcijfers!AS123="", "", Downloads_maandcijfers!AS123)</f>
        <v/>
      </c>
      <c r="AT120" s="3" t="str">
        <f>IF(Downloads_maandcijfers!AT123="", "", Downloads_maandcijfers!AT123)</f>
        <v/>
      </c>
      <c r="AU120" s="3" t="str">
        <f>IF(Downloads_maandcijfers!AU123="", "", Downloads_maandcijfers!AU123)</f>
        <v/>
      </c>
      <c r="AV120" s="3" t="str">
        <f>IF(Downloads_maandcijfers!AV123="", "", Downloads_maandcijfers!AV123)</f>
        <v/>
      </c>
      <c r="AW120" s="3" t="str">
        <f>IF(Downloads_maandcijfers!AW123="", "", Downloads_maandcijfers!AW123)</f>
        <v/>
      </c>
      <c r="AX120" s="3" t="str">
        <f>IF(Downloads_maandcijfers!AX123="", "", Downloads_maandcijfers!AX123)</f>
        <v/>
      </c>
      <c r="AY120" s="3" t="str">
        <f>IF(Downloads_maandcijfers!AY123="", "", Downloads_maandcijfers!AY123)</f>
        <v/>
      </c>
      <c r="AZ120" s="3" t="str">
        <f>IF(Downloads_maandcijfers!AZ123="", "", Downloads_maandcijfers!AZ123)</f>
        <v/>
      </c>
      <c r="BA120" s="3" t="str">
        <f>IF(Downloads_maandcijfers!BA123="", "", Downloads_maandcijfers!BA123)</f>
        <v/>
      </c>
      <c r="BB120" s="3" t="str">
        <f>IF(Downloads_maandcijfers!BB123="", "", Downloads_maandcijfers!BB123)</f>
        <v/>
      </c>
      <c r="BC120" s="3" t="str">
        <f>IF(Downloads_maandcijfers!BC123="", "", Downloads_maandcijfers!BC123)</f>
        <v/>
      </c>
      <c r="BD120" s="3" t="str">
        <f>IF(Downloads_maandcijfers!BD123="", "", Downloads_maandcijfers!BD123)</f>
        <v/>
      </c>
      <c r="BE120" s="3" t="str">
        <f>IF(Downloads_maandcijfers!BE123="", "", Downloads_maandcijfers!BE123)</f>
        <v/>
      </c>
      <c r="BF120" s="3" t="str">
        <f>IF(Downloads_maandcijfers!BF123="", "", Downloads_maandcijfers!BF123)</f>
        <v/>
      </c>
      <c r="BG120" s="3">
        <f>IF(Downloads_maandcijfers!BG123="", "", Downloads_maandcijfers!BG123)</f>
        <v>8.9499999999999993</v>
      </c>
      <c r="BH120" s="3">
        <f>IF(Downloads_maandcijfers!BH123="", "", Downloads_maandcijfers!BH123)</f>
        <v>65.301276000000001</v>
      </c>
      <c r="BI120" s="3" t="str">
        <f>IF(Downloads_maandcijfers!BI123="", "", Downloads_maandcijfers!BI123)</f>
        <v/>
      </c>
      <c r="BJ120" s="3" t="str">
        <f>IF(Downloads_maandcijfers!BJ123="", "", Downloads_maandcijfers!BJ123)</f>
        <v/>
      </c>
      <c r="BK120" s="3" t="str">
        <f>IF(Downloads_maandcijfers!BK123="", "", Downloads_maandcijfers!BK123)</f>
        <v/>
      </c>
      <c r="BL120" s="3" t="str">
        <f>IF(Downloads_maandcijfers!BL123="", "", Downloads_maandcijfers!BL123)</f>
        <v/>
      </c>
      <c r="BM120" s="3" t="str">
        <f>IF(Downloads_maandcijfers!BM123="", "", Downloads_maandcijfers!BM123)</f>
        <v/>
      </c>
      <c r="BN120" s="3">
        <f>IF(Downloads_maandcijfers!BN123="", "", Downloads_maandcijfers!BN123)</f>
        <v>7.54</v>
      </c>
      <c r="BO120" s="3">
        <f>IF(Downloads_maandcijfers!BO123="", "", Downloads_maandcijfers!BO123)</f>
        <v>99.95232</v>
      </c>
      <c r="BP120" s="3">
        <f>IF(Downloads_maandcijfers!BP123="", "", Downloads_maandcijfers!BP123)</f>
        <v>102.8095</v>
      </c>
      <c r="BQ120" s="3">
        <f>IF(Downloads_maandcijfers!BQ123="", "", Downloads_maandcijfers!BQ123)</f>
        <v>97.590950000000007</v>
      </c>
      <c r="BR120" s="3" t="str">
        <f>IF(Downloads_maandcijfers!BR123="", "", Downloads_maandcijfers!BR123)</f>
        <v/>
      </c>
      <c r="BS120" s="3" t="str">
        <f>IF(Downloads_maandcijfers!BS123="", "", Downloads_maandcijfers!BS123)</f>
        <v/>
      </c>
      <c r="BT120" s="3" t="str">
        <f>IF(Downloads_maandcijfers!BT123="", "", Downloads_maandcijfers!BT123)</f>
        <v/>
      </c>
      <c r="BU120" s="3" t="str">
        <f>IF(Downloads_maandcijfers!BU123="", "", Downloads_maandcijfers!BU123)</f>
        <v/>
      </c>
      <c r="BV120" s="3" t="str">
        <f>IF(Downloads_maandcijfers!BV123="", "", Downloads_maandcijfers!BV123)</f>
        <v/>
      </c>
      <c r="BW120" s="3" t="str">
        <f>IF(Downloads_maandcijfers!BW123="", "", Downloads_maandcijfers!BW123)</f>
        <v/>
      </c>
      <c r="BX120" s="3" t="str">
        <f>IF(Downloads_maandcijfers!BX123="", "", Downloads_maandcijfers!BX123)</f>
        <v/>
      </c>
      <c r="BY120" s="3" t="str">
        <f>IF(Downloads_maandcijfers!BY123="", "", Downloads_maandcijfers!BY123)</f>
        <v/>
      </c>
      <c r="BZ120" s="3" t="str">
        <f>IF(Downloads_maandcijfers!BZ123="", "", Downloads_maandcijfers!BZ123)</f>
        <v/>
      </c>
      <c r="CA120" s="3" t="str">
        <f>IF(Downloads_maandcijfers!CA123="", "", Downloads_maandcijfers!CA123)</f>
        <v/>
      </c>
      <c r="CB120" s="3" t="str">
        <f>IF(Downloads_maandcijfers!CB123="", "", Downloads_maandcijfers!CB123)</f>
        <v/>
      </c>
      <c r="CC120" s="3" t="str">
        <f>IF(Downloads_maandcijfers!CC123="", "", Downloads_maandcijfers!CC123)</f>
        <v/>
      </c>
      <c r="CD120" s="3" t="str">
        <f>IF(Downloads_maandcijfers!CD123="", "", Downloads_maandcijfers!CD123)</f>
        <v/>
      </c>
      <c r="CE120" s="3" t="str">
        <f>IF(Downloads_maandcijfers!CE123="", "", Downloads_maandcijfers!CE123)</f>
        <v/>
      </c>
      <c r="CF120" s="3" t="str">
        <f>IF(Downloads_maandcijfers!CF123="", "", Downloads_maandcijfers!CF123)</f>
        <v/>
      </c>
    </row>
    <row r="121" spans="1:84" s="4" customFormat="1" x14ac:dyDescent="0.25">
      <c r="A121" s="1">
        <v>33939</v>
      </c>
      <c r="B121" s="3">
        <f>IF(Downloads_maandcijfers!B124="", "", Downloads_maandcijfers!B124)</f>
        <v>17.850000000000001</v>
      </c>
      <c r="C121" s="3">
        <f>IF(Downloads_maandcijfers!C124="", "", Downloads_maandcijfers!C124)</f>
        <v>0.82989999999999997</v>
      </c>
      <c r="D121" s="3">
        <f>IF(Downloads_maandcijfers!D124="", "", Downloads_maandcijfers!D124)</f>
        <v>106.867924</v>
      </c>
      <c r="E121" s="3">
        <f>IF(Downloads_maandcijfers!E124="", "", Downloads_maandcijfers!E124)</f>
        <v>98.885536000000002</v>
      </c>
      <c r="F121" s="3">
        <f>IF(Downloads_maandcijfers!F124="", "", Downloads_maandcijfers!F124)</f>
        <v>12.57</v>
      </c>
      <c r="G121" s="3">
        <f>IF(Downloads_maandcijfers!G124="", "", Downloads_maandcijfers!G124)</f>
        <v>7.33</v>
      </c>
      <c r="H121" s="3">
        <f>IF(Downloads_maandcijfers!H124="", "", Downloads_maandcijfers!H124)</f>
        <v>6.7</v>
      </c>
      <c r="I121" s="3">
        <f>IF(Downloads_maandcijfers!I124="", "", Downloads_maandcijfers!I124)</f>
        <v>13.54</v>
      </c>
      <c r="J121" s="3">
        <f>IF(Downloads_maandcijfers!J124="", "", Downloads_maandcijfers!J124)</f>
        <v>7.22</v>
      </c>
      <c r="K121" s="3" t="str">
        <f>IF(Downloads_maandcijfers!K124="", "", Downloads_maandcijfers!K124)</f>
        <v/>
      </c>
      <c r="L121" s="3" t="str">
        <f>IF(Downloads_maandcijfers!L124="", "", Downloads_maandcijfers!L124)</f>
        <v/>
      </c>
      <c r="M121" s="3" t="str">
        <f>IF(Downloads_maandcijfers!M124="", "", Downloads_maandcijfers!M124)</f>
        <v/>
      </c>
      <c r="N121" s="3" t="str">
        <f>IF(Downloads_maandcijfers!N124="", "", Downloads_maandcijfers!N124)</f>
        <v/>
      </c>
      <c r="O121" s="3" t="str">
        <f>IF(Downloads_maandcijfers!O124="", "", Downloads_maandcijfers!O124)</f>
        <v/>
      </c>
      <c r="P121" s="3" t="str">
        <f>IF(Downloads_maandcijfers!P124="", "", Downloads_maandcijfers!P124)</f>
        <v/>
      </c>
      <c r="Q121" s="3" t="str">
        <f>IF(Downloads_maandcijfers!Q124="", "", Downloads_maandcijfers!Q124)</f>
        <v/>
      </c>
      <c r="R121" s="3" t="str">
        <f>IF(Downloads_maandcijfers!R124="", "", Downloads_maandcijfers!R124)</f>
        <v/>
      </c>
      <c r="S121" s="3" t="str">
        <f>IF(Downloads_maandcijfers!S124="", "", Downloads_maandcijfers!S124)</f>
        <v/>
      </c>
      <c r="T121" s="3" t="str">
        <f>IF(Downloads_maandcijfers!T124="", "", Downloads_maandcijfers!T124)</f>
        <v/>
      </c>
      <c r="U121" s="3">
        <f>IF(Downloads_maandcijfers!U124="", "", Downloads_maandcijfers!U124)</f>
        <v>-18.100000000000001</v>
      </c>
      <c r="V121" s="3">
        <f>IF(Downloads_maandcijfers!V124="", "", Downloads_maandcijfers!V124)</f>
        <v>-2.39</v>
      </c>
      <c r="W121" s="3" t="str">
        <f>IF(Downloads_maandcijfers!W124="", "", Downloads_maandcijfers!W124)</f>
        <v/>
      </c>
      <c r="X121" s="3">
        <f>IF(Downloads_maandcijfers!X124="", "", Downloads_maandcijfers!X124)</f>
        <v>-28.9</v>
      </c>
      <c r="Y121" s="3">
        <f>IF(Downloads_maandcijfers!Y124="", "", Downloads_maandcijfers!Y124)</f>
        <v>-29</v>
      </c>
      <c r="Z121" s="3">
        <f>IF(Downloads_maandcijfers!Z124="", "", Downloads_maandcijfers!Z124)</f>
        <v>1373</v>
      </c>
      <c r="AA121" s="3" t="str">
        <f>IF(Downloads_maandcijfers!AA124="", "", Downloads_maandcijfers!AA124)</f>
        <v/>
      </c>
      <c r="AB121" s="3" t="str">
        <f>IF(Downloads_maandcijfers!AB124="", "", Downloads_maandcijfers!AB124)</f>
        <v/>
      </c>
      <c r="AC121" s="3">
        <f>IF(Downloads_maandcijfers!AC124="", "", Downloads_maandcijfers!AC124)</f>
        <v>129.71</v>
      </c>
      <c r="AD121" s="3">
        <f>IF(Downloads_maandcijfers!AD124="", "", Downloads_maandcijfers!AD124)</f>
        <v>435.71</v>
      </c>
      <c r="AE121" s="3">
        <f>IF(Downloads_maandcijfers!AE124="", "", Downloads_maandcijfers!AE124)</f>
        <v>497.132094</v>
      </c>
      <c r="AF121" s="3">
        <f>IF(Downloads_maandcijfers!AF124="", "", Downloads_maandcijfers!AF124)</f>
        <v>3</v>
      </c>
      <c r="AG121" s="3" t="str">
        <f>IF(Downloads_maandcijfers!AG124="", "", Downloads_maandcijfers!AG124)</f>
        <v/>
      </c>
      <c r="AH121" s="3">
        <f>IF(Downloads_maandcijfers!AH124="", "", Downloads_maandcijfers!AH124)</f>
        <v>6.875</v>
      </c>
      <c r="AI121" s="3" t="str">
        <f>IF(Downloads_maandcijfers!AI124="", "", Downloads_maandcijfers!AI124)</f>
        <v/>
      </c>
      <c r="AJ121" s="3" t="str">
        <f>IF(Downloads_maandcijfers!AJ124="", "", Downloads_maandcijfers!AJ124)</f>
        <v/>
      </c>
      <c r="AK121" s="3" t="str">
        <f>IF(Downloads_maandcijfers!AK124="", "", Downloads_maandcijfers!AK124)</f>
        <v/>
      </c>
      <c r="AL121" s="3">
        <f>IF(Downloads_maandcijfers!AL124="", "", Downloads_maandcijfers!AL124)</f>
        <v>149.6</v>
      </c>
      <c r="AM121" s="3" t="str">
        <f>IF(Downloads_maandcijfers!AM124="", "", Downloads_maandcijfers!AM124)</f>
        <v/>
      </c>
      <c r="AN121" s="3" t="str">
        <f>IF(Downloads_maandcijfers!AN124="", "", Downloads_maandcijfers!AN124)</f>
        <v/>
      </c>
      <c r="AO121" s="3" t="str">
        <f>IF(Downloads_maandcijfers!AO124="", "", Downloads_maandcijfers!AO124)</f>
        <v/>
      </c>
      <c r="AP121" s="3" t="str">
        <f>IF(Downloads_maandcijfers!AP124="", "", Downloads_maandcijfers!AP124)</f>
        <v/>
      </c>
      <c r="AQ121" s="3" t="str">
        <f>IF(Downloads_maandcijfers!AQ124="", "", Downloads_maandcijfers!AQ124)</f>
        <v/>
      </c>
      <c r="AR121" s="3" t="str">
        <f>IF(Downloads_maandcijfers!AR124="", "", Downloads_maandcijfers!AR124)</f>
        <v/>
      </c>
      <c r="AS121" s="3" t="str">
        <f>IF(Downloads_maandcijfers!AS124="", "", Downloads_maandcijfers!AS124)</f>
        <v/>
      </c>
      <c r="AT121" s="3" t="str">
        <f>IF(Downloads_maandcijfers!AT124="", "", Downloads_maandcijfers!AT124)</f>
        <v/>
      </c>
      <c r="AU121" s="3" t="str">
        <f>IF(Downloads_maandcijfers!AU124="", "", Downloads_maandcijfers!AU124)</f>
        <v/>
      </c>
      <c r="AV121" s="3" t="str">
        <f>IF(Downloads_maandcijfers!AV124="", "", Downloads_maandcijfers!AV124)</f>
        <v/>
      </c>
      <c r="AW121" s="3" t="str">
        <f>IF(Downloads_maandcijfers!AW124="", "", Downloads_maandcijfers!AW124)</f>
        <v/>
      </c>
      <c r="AX121" s="3" t="str">
        <f>IF(Downloads_maandcijfers!AX124="", "", Downloads_maandcijfers!AX124)</f>
        <v/>
      </c>
      <c r="AY121" s="3" t="str">
        <f>IF(Downloads_maandcijfers!AY124="", "", Downloads_maandcijfers!AY124)</f>
        <v/>
      </c>
      <c r="AZ121" s="3" t="str">
        <f>IF(Downloads_maandcijfers!AZ124="", "", Downloads_maandcijfers!AZ124)</f>
        <v/>
      </c>
      <c r="BA121" s="3" t="str">
        <f>IF(Downloads_maandcijfers!BA124="", "", Downloads_maandcijfers!BA124)</f>
        <v/>
      </c>
      <c r="BB121" s="3" t="str">
        <f>IF(Downloads_maandcijfers!BB124="", "", Downloads_maandcijfers!BB124)</f>
        <v/>
      </c>
      <c r="BC121" s="3" t="str">
        <f>IF(Downloads_maandcijfers!BC124="", "", Downloads_maandcijfers!BC124)</f>
        <v/>
      </c>
      <c r="BD121" s="3" t="str">
        <f>IF(Downloads_maandcijfers!BD124="", "", Downloads_maandcijfers!BD124)</f>
        <v/>
      </c>
      <c r="BE121" s="3" t="str">
        <f>IF(Downloads_maandcijfers!BE124="", "", Downloads_maandcijfers!BE124)</f>
        <v/>
      </c>
      <c r="BF121" s="3" t="str">
        <f>IF(Downloads_maandcijfers!BF124="", "", Downloads_maandcijfers!BF124)</f>
        <v/>
      </c>
      <c r="BG121" s="3">
        <f>IF(Downloads_maandcijfers!BG124="", "", Downloads_maandcijfers!BG124)</f>
        <v>8.76</v>
      </c>
      <c r="BH121" s="3">
        <f>IF(Downloads_maandcijfers!BH124="", "", Downloads_maandcijfers!BH124)</f>
        <v>46.451214999999998</v>
      </c>
      <c r="BI121" s="3" t="str">
        <f>IF(Downloads_maandcijfers!BI124="", "", Downloads_maandcijfers!BI124)</f>
        <v/>
      </c>
      <c r="BJ121" s="3" t="str">
        <f>IF(Downloads_maandcijfers!BJ124="", "", Downloads_maandcijfers!BJ124)</f>
        <v/>
      </c>
      <c r="BK121" s="3" t="str">
        <f>IF(Downloads_maandcijfers!BK124="", "", Downloads_maandcijfers!BK124)</f>
        <v/>
      </c>
      <c r="BL121" s="3" t="str">
        <f>IF(Downloads_maandcijfers!BL124="", "", Downloads_maandcijfers!BL124)</f>
        <v/>
      </c>
      <c r="BM121" s="3" t="str">
        <f>IF(Downloads_maandcijfers!BM124="", "", Downloads_maandcijfers!BM124)</f>
        <v/>
      </c>
      <c r="BN121" s="3">
        <f>IF(Downloads_maandcijfers!BN124="", "", Downloads_maandcijfers!BN124)</f>
        <v>7.22</v>
      </c>
      <c r="BO121" s="3">
        <f>IF(Downloads_maandcijfers!BO124="", "", Downloads_maandcijfers!BO124)</f>
        <v>100.083</v>
      </c>
      <c r="BP121" s="3">
        <f>IF(Downloads_maandcijfers!BP124="", "", Downloads_maandcijfers!BP124)</f>
        <v>102.79689999999999</v>
      </c>
      <c r="BQ121" s="3">
        <f>IF(Downloads_maandcijfers!BQ124="", "", Downloads_maandcijfers!BQ124)</f>
        <v>97.398099999999999</v>
      </c>
      <c r="BR121" s="3" t="str">
        <f>IF(Downloads_maandcijfers!BR124="", "", Downloads_maandcijfers!BR124)</f>
        <v/>
      </c>
      <c r="BS121" s="3" t="str">
        <f>IF(Downloads_maandcijfers!BS124="", "", Downloads_maandcijfers!BS124)</f>
        <v/>
      </c>
      <c r="BT121" s="3" t="str">
        <f>IF(Downloads_maandcijfers!BT124="", "", Downloads_maandcijfers!BT124)</f>
        <v/>
      </c>
      <c r="BU121" s="3" t="str">
        <f>IF(Downloads_maandcijfers!BU124="", "", Downloads_maandcijfers!BU124)</f>
        <v/>
      </c>
      <c r="BV121" s="3" t="str">
        <f>IF(Downloads_maandcijfers!BV124="", "", Downloads_maandcijfers!BV124)</f>
        <v/>
      </c>
      <c r="BW121" s="3" t="str">
        <f>IF(Downloads_maandcijfers!BW124="", "", Downloads_maandcijfers!BW124)</f>
        <v/>
      </c>
      <c r="BX121" s="3" t="str">
        <f>IF(Downloads_maandcijfers!BX124="", "", Downloads_maandcijfers!BX124)</f>
        <v/>
      </c>
      <c r="BY121" s="3" t="str">
        <f>IF(Downloads_maandcijfers!BY124="", "", Downloads_maandcijfers!BY124)</f>
        <v/>
      </c>
      <c r="BZ121" s="3" t="str">
        <f>IF(Downloads_maandcijfers!BZ124="", "", Downloads_maandcijfers!BZ124)</f>
        <v/>
      </c>
      <c r="CA121" s="3" t="str">
        <f>IF(Downloads_maandcijfers!CA124="", "", Downloads_maandcijfers!CA124)</f>
        <v/>
      </c>
      <c r="CB121" s="3" t="str">
        <f>IF(Downloads_maandcijfers!CB124="", "", Downloads_maandcijfers!CB124)</f>
        <v/>
      </c>
      <c r="CC121" s="3" t="str">
        <f>IF(Downloads_maandcijfers!CC124="", "", Downloads_maandcijfers!CC124)</f>
        <v/>
      </c>
      <c r="CD121" s="3" t="str">
        <f>IF(Downloads_maandcijfers!CD124="", "", Downloads_maandcijfers!CD124)</f>
        <v/>
      </c>
      <c r="CE121" s="3" t="str">
        <f>IF(Downloads_maandcijfers!CE124="", "", Downloads_maandcijfers!CE124)</f>
        <v/>
      </c>
      <c r="CF121" s="3" t="str">
        <f>IF(Downloads_maandcijfers!CF124="", "", Downloads_maandcijfers!CF124)</f>
        <v/>
      </c>
    </row>
    <row r="122" spans="1:84" s="4" customFormat="1" x14ac:dyDescent="0.25">
      <c r="A122" s="1">
        <v>33970</v>
      </c>
      <c r="B122" s="3">
        <f>IF(Downloads_maandcijfers!B125="", "", Downloads_maandcijfers!B125)</f>
        <v>18.48</v>
      </c>
      <c r="C122" s="3">
        <f>IF(Downloads_maandcijfers!C125="", "", Downloads_maandcijfers!C125)</f>
        <v>0.82579999999999998</v>
      </c>
      <c r="D122" s="3">
        <f>IF(Downloads_maandcijfers!D125="", "", Downloads_maandcijfers!D125)</f>
        <v>102.53032899999999</v>
      </c>
      <c r="E122" s="3">
        <f>IF(Downloads_maandcijfers!E125="", "", Downloads_maandcijfers!E125)</f>
        <v>182.15575999999999</v>
      </c>
      <c r="F122" s="3">
        <f>IF(Downloads_maandcijfers!F125="", "", Downloads_maandcijfers!F125)</f>
        <v>12.42</v>
      </c>
      <c r="G122" s="3">
        <f>IF(Downloads_maandcijfers!G125="", "", Downloads_maandcijfers!G125)</f>
        <v>7.15</v>
      </c>
      <c r="H122" s="3">
        <f>IF(Downloads_maandcijfers!H125="", "", Downloads_maandcijfers!H125)</f>
        <v>6.39</v>
      </c>
      <c r="I122" s="3">
        <f>IF(Downloads_maandcijfers!I125="", "", Downloads_maandcijfers!I125)</f>
        <v>13.16</v>
      </c>
      <c r="J122" s="3">
        <f>IF(Downloads_maandcijfers!J125="", "", Downloads_maandcijfers!J125)</f>
        <v>7.08</v>
      </c>
      <c r="K122" s="3" t="str">
        <f>IF(Downloads_maandcijfers!K125="", "", Downloads_maandcijfers!K125)</f>
        <v/>
      </c>
      <c r="L122" s="3" t="str">
        <f>IF(Downloads_maandcijfers!L125="", "", Downloads_maandcijfers!L125)</f>
        <v/>
      </c>
      <c r="M122" s="3" t="str">
        <f>IF(Downloads_maandcijfers!M125="", "", Downloads_maandcijfers!M125)</f>
        <v/>
      </c>
      <c r="N122" s="3" t="str">
        <f>IF(Downloads_maandcijfers!N125="", "", Downloads_maandcijfers!N125)</f>
        <v/>
      </c>
      <c r="O122" s="3" t="str">
        <f>IF(Downloads_maandcijfers!O125="", "", Downloads_maandcijfers!O125)</f>
        <v/>
      </c>
      <c r="P122" s="3" t="str">
        <f>IF(Downloads_maandcijfers!P125="", "", Downloads_maandcijfers!P125)</f>
        <v/>
      </c>
      <c r="Q122" s="3" t="str">
        <f>IF(Downloads_maandcijfers!Q125="", "", Downloads_maandcijfers!Q125)</f>
        <v/>
      </c>
      <c r="R122" s="3" t="str">
        <f>IF(Downloads_maandcijfers!R125="", "", Downloads_maandcijfers!R125)</f>
        <v/>
      </c>
      <c r="S122" s="3" t="str">
        <f>IF(Downloads_maandcijfers!S125="", "", Downloads_maandcijfers!S125)</f>
        <v/>
      </c>
      <c r="T122" s="3" t="str">
        <f>IF(Downloads_maandcijfers!T125="", "", Downloads_maandcijfers!T125)</f>
        <v/>
      </c>
      <c r="U122" s="3">
        <f>IF(Downloads_maandcijfers!U125="", "", Downloads_maandcijfers!U125)</f>
        <v>-18.899999999999999</v>
      </c>
      <c r="V122" s="3">
        <f>IF(Downloads_maandcijfers!V125="", "", Downloads_maandcijfers!V125)</f>
        <v>-2.52</v>
      </c>
      <c r="W122" s="3" t="str">
        <f>IF(Downloads_maandcijfers!W125="", "", Downloads_maandcijfers!W125)</f>
        <v/>
      </c>
      <c r="X122" s="3">
        <f>IF(Downloads_maandcijfers!X125="", "", Downloads_maandcijfers!X125)</f>
        <v>-29.8</v>
      </c>
      <c r="Y122" s="3">
        <f>IF(Downloads_maandcijfers!Y125="", "", Downloads_maandcijfers!Y125)</f>
        <v>-37.700000000000003</v>
      </c>
      <c r="Z122" s="3">
        <f>IF(Downloads_maandcijfers!Z125="", "", Downloads_maandcijfers!Z125)</f>
        <v>1278</v>
      </c>
      <c r="AA122" s="3" t="str">
        <f>IF(Downloads_maandcijfers!AA125="", "", Downloads_maandcijfers!AA125)</f>
        <v/>
      </c>
      <c r="AB122" s="3" t="str">
        <f>IF(Downloads_maandcijfers!AB125="", "", Downloads_maandcijfers!AB125)</f>
        <v/>
      </c>
      <c r="AC122" s="3">
        <f>IF(Downloads_maandcijfers!AC125="", "", Downloads_maandcijfers!AC125)</f>
        <v>132.47999999999999</v>
      </c>
      <c r="AD122" s="3">
        <f>IF(Downloads_maandcijfers!AD125="", "", Downloads_maandcijfers!AD125)</f>
        <v>438.78</v>
      </c>
      <c r="AE122" s="3">
        <f>IF(Downloads_maandcijfers!AE125="", "", Downloads_maandcijfers!AE125)</f>
        <v>497.832761</v>
      </c>
      <c r="AF122" s="3">
        <f>IF(Downloads_maandcijfers!AF125="", "", Downloads_maandcijfers!AF125)</f>
        <v>3</v>
      </c>
      <c r="AG122" s="3" t="str">
        <f>IF(Downloads_maandcijfers!AG125="", "", Downloads_maandcijfers!AG125)</f>
        <v/>
      </c>
      <c r="AH122" s="3">
        <f>IF(Downloads_maandcijfers!AH125="", "", Downloads_maandcijfers!AH125)</f>
        <v>5.875</v>
      </c>
      <c r="AI122" s="3" t="str">
        <f>IF(Downloads_maandcijfers!AI125="", "", Downloads_maandcijfers!AI125)</f>
        <v/>
      </c>
      <c r="AJ122" s="3" t="str">
        <f>IF(Downloads_maandcijfers!AJ125="", "", Downloads_maandcijfers!AJ125)</f>
        <v/>
      </c>
      <c r="AK122" s="3" t="str">
        <f>IF(Downloads_maandcijfers!AK125="", "", Downloads_maandcijfers!AK125)</f>
        <v/>
      </c>
      <c r="AL122" s="3">
        <f>IF(Downloads_maandcijfers!AL125="", "", Downloads_maandcijfers!AL125)</f>
        <v>150.1</v>
      </c>
      <c r="AM122" s="3" t="str">
        <f>IF(Downloads_maandcijfers!AM125="", "", Downloads_maandcijfers!AM125)</f>
        <v/>
      </c>
      <c r="AN122" s="3" t="str">
        <f>IF(Downloads_maandcijfers!AN125="", "", Downloads_maandcijfers!AN125)</f>
        <v/>
      </c>
      <c r="AO122" s="3" t="str">
        <f>IF(Downloads_maandcijfers!AO125="", "", Downloads_maandcijfers!AO125)</f>
        <v/>
      </c>
      <c r="AP122" s="3" t="str">
        <f>IF(Downloads_maandcijfers!AP125="", "", Downloads_maandcijfers!AP125)</f>
        <v/>
      </c>
      <c r="AQ122" s="3" t="str">
        <f>IF(Downloads_maandcijfers!AQ125="", "", Downloads_maandcijfers!AQ125)</f>
        <v/>
      </c>
      <c r="AR122" s="3" t="str">
        <f>IF(Downloads_maandcijfers!AR125="", "", Downloads_maandcijfers!AR125)</f>
        <v/>
      </c>
      <c r="AS122" s="3" t="str">
        <f>IF(Downloads_maandcijfers!AS125="", "", Downloads_maandcijfers!AS125)</f>
        <v/>
      </c>
      <c r="AT122" s="3" t="str">
        <f>IF(Downloads_maandcijfers!AT125="", "", Downloads_maandcijfers!AT125)</f>
        <v/>
      </c>
      <c r="AU122" s="3" t="str">
        <f>IF(Downloads_maandcijfers!AU125="", "", Downloads_maandcijfers!AU125)</f>
        <v/>
      </c>
      <c r="AV122" s="3" t="str">
        <f>IF(Downloads_maandcijfers!AV125="", "", Downloads_maandcijfers!AV125)</f>
        <v/>
      </c>
      <c r="AW122" s="3" t="str">
        <f>IF(Downloads_maandcijfers!AW125="", "", Downloads_maandcijfers!AW125)</f>
        <v/>
      </c>
      <c r="AX122" s="3" t="str">
        <f>IF(Downloads_maandcijfers!AX125="", "", Downloads_maandcijfers!AX125)</f>
        <v/>
      </c>
      <c r="AY122" s="3" t="str">
        <f>IF(Downloads_maandcijfers!AY125="", "", Downloads_maandcijfers!AY125)</f>
        <v/>
      </c>
      <c r="AZ122" s="3" t="str">
        <f>IF(Downloads_maandcijfers!AZ125="", "", Downloads_maandcijfers!AZ125)</f>
        <v/>
      </c>
      <c r="BA122" s="3" t="str">
        <f>IF(Downloads_maandcijfers!BA125="", "", Downloads_maandcijfers!BA125)</f>
        <v/>
      </c>
      <c r="BB122" s="3" t="str">
        <f>IF(Downloads_maandcijfers!BB125="", "", Downloads_maandcijfers!BB125)</f>
        <v/>
      </c>
      <c r="BC122" s="3" t="str">
        <f>IF(Downloads_maandcijfers!BC125="", "", Downloads_maandcijfers!BC125)</f>
        <v/>
      </c>
      <c r="BD122" s="3" t="str">
        <f>IF(Downloads_maandcijfers!BD125="", "", Downloads_maandcijfers!BD125)</f>
        <v/>
      </c>
      <c r="BE122" s="3" t="str">
        <f>IF(Downloads_maandcijfers!BE125="", "", Downloads_maandcijfers!BE125)</f>
        <v/>
      </c>
      <c r="BF122" s="3" t="str">
        <f>IF(Downloads_maandcijfers!BF125="", "", Downloads_maandcijfers!BF125)</f>
        <v/>
      </c>
      <c r="BG122" s="3">
        <f>IF(Downloads_maandcijfers!BG125="", "", Downloads_maandcijfers!BG125)</f>
        <v>8.5</v>
      </c>
      <c r="BH122" s="3">
        <f>IF(Downloads_maandcijfers!BH125="", "", Downloads_maandcijfers!BH125)</f>
        <v>52.842460000000003</v>
      </c>
      <c r="BI122" s="3" t="str">
        <f>IF(Downloads_maandcijfers!BI125="", "", Downloads_maandcijfers!BI125)</f>
        <v/>
      </c>
      <c r="BJ122" s="3" t="str">
        <f>IF(Downloads_maandcijfers!BJ125="", "", Downloads_maandcijfers!BJ125)</f>
        <v/>
      </c>
      <c r="BK122" s="3" t="str">
        <f>IF(Downloads_maandcijfers!BK125="", "", Downloads_maandcijfers!BK125)</f>
        <v/>
      </c>
      <c r="BL122" s="3" t="str">
        <f>IF(Downloads_maandcijfers!BL125="", "", Downloads_maandcijfers!BL125)</f>
        <v/>
      </c>
      <c r="BM122" s="3" t="str">
        <f>IF(Downloads_maandcijfers!BM125="", "", Downloads_maandcijfers!BM125)</f>
        <v/>
      </c>
      <c r="BN122" s="3">
        <f>IF(Downloads_maandcijfers!BN125="", "", Downloads_maandcijfers!BN125)</f>
        <v>7.08</v>
      </c>
      <c r="BO122" s="3">
        <f>IF(Downloads_maandcijfers!BO125="", "", Downloads_maandcijfers!BO125)</f>
        <v>100.1467</v>
      </c>
      <c r="BP122" s="3">
        <f>IF(Downloads_maandcijfers!BP125="", "", Downloads_maandcijfers!BP125)</f>
        <v>102.7483</v>
      </c>
      <c r="BQ122" s="3">
        <f>IF(Downloads_maandcijfers!BQ125="", "", Downloads_maandcijfers!BQ125)</f>
        <v>97.277820000000006</v>
      </c>
      <c r="BR122" s="3" t="str">
        <f>IF(Downloads_maandcijfers!BR125="", "", Downloads_maandcijfers!BR125)</f>
        <v/>
      </c>
      <c r="BS122" s="3" t="str">
        <f>IF(Downloads_maandcijfers!BS125="", "", Downloads_maandcijfers!BS125)</f>
        <v/>
      </c>
      <c r="BT122" s="3" t="str">
        <f>IF(Downloads_maandcijfers!BT125="", "", Downloads_maandcijfers!BT125)</f>
        <v/>
      </c>
      <c r="BU122" s="3" t="str">
        <f>IF(Downloads_maandcijfers!BU125="", "", Downloads_maandcijfers!BU125)</f>
        <v/>
      </c>
      <c r="BV122" s="3" t="str">
        <f>IF(Downloads_maandcijfers!BV125="", "", Downloads_maandcijfers!BV125)</f>
        <v/>
      </c>
      <c r="BW122" s="3" t="str">
        <f>IF(Downloads_maandcijfers!BW125="", "", Downloads_maandcijfers!BW125)</f>
        <v/>
      </c>
      <c r="BX122" s="3" t="str">
        <f>IF(Downloads_maandcijfers!BX125="", "", Downloads_maandcijfers!BX125)</f>
        <v/>
      </c>
      <c r="BY122" s="3" t="str">
        <f>IF(Downloads_maandcijfers!BY125="", "", Downloads_maandcijfers!BY125)</f>
        <v/>
      </c>
      <c r="BZ122" s="3" t="str">
        <f>IF(Downloads_maandcijfers!BZ125="", "", Downloads_maandcijfers!BZ125)</f>
        <v/>
      </c>
      <c r="CA122" s="3" t="str">
        <f>IF(Downloads_maandcijfers!CA125="", "", Downloads_maandcijfers!CA125)</f>
        <v/>
      </c>
      <c r="CB122" s="3" t="str">
        <f>IF(Downloads_maandcijfers!CB125="", "", Downloads_maandcijfers!CB125)</f>
        <v/>
      </c>
      <c r="CC122" s="3" t="str">
        <f>IF(Downloads_maandcijfers!CC125="", "", Downloads_maandcijfers!CC125)</f>
        <v/>
      </c>
      <c r="CD122" s="3" t="str">
        <f>IF(Downloads_maandcijfers!CD125="", "", Downloads_maandcijfers!CD125)</f>
        <v/>
      </c>
      <c r="CE122" s="3" t="str">
        <f>IF(Downloads_maandcijfers!CE125="", "", Downloads_maandcijfers!CE125)</f>
        <v/>
      </c>
      <c r="CF122" s="3" t="str">
        <f>IF(Downloads_maandcijfers!CF125="", "", Downloads_maandcijfers!CF125)</f>
        <v/>
      </c>
    </row>
    <row r="123" spans="1:84" s="4" customFormat="1" x14ac:dyDescent="0.25">
      <c r="A123" s="1">
        <v>34001</v>
      </c>
      <c r="B123" s="3">
        <f>IF(Downloads_maandcijfers!B126="", "", Downloads_maandcijfers!B126)</f>
        <v>18.829999999999998</v>
      </c>
      <c r="C123" s="3">
        <f>IF(Downloads_maandcijfers!C126="", "", Downloads_maandcijfers!C126)</f>
        <v>0.84889999999999999</v>
      </c>
      <c r="D123" s="3">
        <f>IF(Downloads_maandcijfers!D126="", "", Downloads_maandcijfers!D126)</f>
        <v>119.962535</v>
      </c>
      <c r="E123" s="3">
        <f>IF(Downloads_maandcijfers!E126="", "", Downloads_maandcijfers!E126)</f>
        <v>120.84519</v>
      </c>
      <c r="F123" s="3">
        <f>IF(Downloads_maandcijfers!F126="", "", Downloads_maandcijfers!F126)</f>
        <v>13.16</v>
      </c>
      <c r="G123" s="3">
        <f>IF(Downloads_maandcijfers!G126="", "", Downloads_maandcijfers!G126)</f>
        <v>6.94</v>
      </c>
      <c r="H123" s="3">
        <f>IF(Downloads_maandcijfers!H126="", "", Downloads_maandcijfers!H126)</f>
        <v>6.03</v>
      </c>
      <c r="I123" s="3">
        <f>IF(Downloads_maandcijfers!I126="", "", Downloads_maandcijfers!I126)</f>
        <v>13.07</v>
      </c>
      <c r="J123" s="3">
        <f>IF(Downloads_maandcijfers!J126="", "", Downloads_maandcijfers!J126)</f>
        <v>6.57</v>
      </c>
      <c r="K123" s="3" t="str">
        <f>IF(Downloads_maandcijfers!K126="", "", Downloads_maandcijfers!K126)</f>
        <v/>
      </c>
      <c r="L123" s="3" t="str">
        <f>IF(Downloads_maandcijfers!L126="", "", Downloads_maandcijfers!L126)</f>
        <v/>
      </c>
      <c r="M123" s="3" t="str">
        <f>IF(Downloads_maandcijfers!M126="", "", Downloads_maandcijfers!M126)</f>
        <v/>
      </c>
      <c r="N123" s="3" t="str">
        <f>IF(Downloads_maandcijfers!N126="", "", Downloads_maandcijfers!N126)</f>
        <v/>
      </c>
      <c r="O123" s="3" t="str">
        <f>IF(Downloads_maandcijfers!O126="", "", Downloads_maandcijfers!O126)</f>
        <v/>
      </c>
      <c r="P123" s="3" t="str">
        <f>IF(Downloads_maandcijfers!P126="", "", Downloads_maandcijfers!P126)</f>
        <v/>
      </c>
      <c r="Q123" s="3" t="str">
        <f>IF(Downloads_maandcijfers!Q126="", "", Downloads_maandcijfers!Q126)</f>
        <v/>
      </c>
      <c r="R123" s="3" t="str">
        <f>IF(Downloads_maandcijfers!R126="", "", Downloads_maandcijfers!R126)</f>
        <v/>
      </c>
      <c r="S123" s="3" t="str">
        <f>IF(Downloads_maandcijfers!S126="", "", Downloads_maandcijfers!S126)</f>
        <v/>
      </c>
      <c r="T123" s="3" t="str">
        <f>IF(Downloads_maandcijfers!T126="", "", Downloads_maandcijfers!T126)</f>
        <v/>
      </c>
      <c r="U123" s="3">
        <f>IF(Downloads_maandcijfers!U126="", "", Downloads_maandcijfers!U126)</f>
        <v>-18.3</v>
      </c>
      <c r="V123" s="3">
        <f>IF(Downloads_maandcijfers!V126="", "", Downloads_maandcijfers!V126)</f>
        <v>-2.56</v>
      </c>
      <c r="W123" s="3" t="str">
        <f>IF(Downloads_maandcijfers!W126="", "", Downloads_maandcijfers!W126)</f>
        <v/>
      </c>
      <c r="X123" s="3">
        <f>IF(Downloads_maandcijfers!X126="", "", Downloads_maandcijfers!X126)</f>
        <v>-29.7</v>
      </c>
      <c r="Y123" s="3">
        <f>IF(Downloads_maandcijfers!Y126="", "", Downloads_maandcijfers!Y126)</f>
        <v>-35.700000000000003</v>
      </c>
      <c r="Z123" s="3">
        <f>IF(Downloads_maandcijfers!Z126="", "", Downloads_maandcijfers!Z126)</f>
        <v>1373</v>
      </c>
      <c r="AA123" s="3" t="str">
        <f>IF(Downloads_maandcijfers!AA126="", "", Downloads_maandcijfers!AA126)</f>
        <v/>
      </c>
      <c r="AB123" s="3" t="str">
        <f>IF(Downloads_maandcijfers!AB126="", "", Downloads_maandcijfers!AB126)</f>
        <v/>
      </c>
      <c r="AC123" s="3">
        <f>IF(Downloads_maandcijfers!AC126="", "", Downloads_maandcijfers!AC126)</f>
        <v>138.78</v>
      </c>
      <c r="AD123" s="3">
        <f>IF(Downloads_maandcijfers!AD126="", "", Downloads_maandcijfers!AD126)</f>
        <v>443.38</v>
      </c>
      <c r="AE123" s="3">
        <f>IF(Downloads_maandcijfers!AE126="", "", Downloads_maandcijfers!AE126)</f>
        <v>508.67314900000002</v>
      </c>
      <c r="AF123" s="3">
        <f>IF(Downloads_maandcijfers!AF126="", "", Downloads_maandcijfers!AF126)</f>
        <v>3</v>
      </c>
      <c r="AG123" s="3" t="str">
        <f>IF(Downloads_maandcijfers!AG126="", "", Downloads_maandcijfers!AG126)</f>
        <v/>
      </c>
      <c r="AH123" s="3">
        <f>IF(Downloads_maandcijfers!AH126="", "", Downloads_maandcijfers!AH126)</f>
        <v>5.875</v>
      </c>
      <c r="AI123" s="3" t="str">
        <f>IF(Downloads_maandcijfers!AI126="", "", Downloads_maandcijfers!AI126)</f>
        <v/>
      </c>
      <c r="AJ123" s="3" t="str">
        <f>IF(Downloads_maandcijfers!AJ126="", "", Downloads_maandcijfers!AJ126)</f>
        <v/>
      </c>
      <c r="AK123" s="3" t="str">
        <f>IF(Downloads_maandcijfers!AK126="", "", Downloads_maandcijfers!AK126)</f>
        <v/>
      </c>
      <c r="AL123" s="3">
        <f>IF(Downloads_maandcijfers!AL126="", "", Downloads_maandcijfers!AL126)</f>
        <v>150.6</v>
      </c>
      <c r="AM123" s="3" t="str">
        <f>IF(Downloads_maandcijfers!AM126="", "", Downloads_maandcijfers!AM126)</f>
        <v/>
      </c>
      <c r="AN123" s="3" t="str">
        <f>IF(Downloads_maandcijfers!AN126="", "", Downloads_maandcijfers!AN126)</f>
        <v/>
      </c>
      <c r="AO123" s="3" t="str">
        <f>IF(Downloads_maandcijfers!AO126="", "", Downloads_maandcijfers!AO126)</f>
        <v/>
      </c>
      <c r="AP123" s="3" t="str">
        <f>IF(Downloads_maandcijfers!AP126="", "", Downloads_maandcijfers!AP126)</f>
        <v/>
      </c>
      <c r="AQ123" s="3" t="str">
        <f>IF(Downloads_maandcijfers!AQ126="", "", Downloads_maandcijfers!AQ126)</f>
        <v/>
      </c>
      <c r="AR123" s="3" t="str">
        <f>IF(Downloads_maandcijfers!AR126="", "", Downloads_maandcijfers!AR126)</f>
        <v/>
      </c>
      <c r="AS123" s="3" t="str">
        <f>IF(Downloads_maandcijfers!AS126="", "", Downloads_maandcijfers!AS126)</f>
        <v/>
      </c>
      <c r="AT123" s="3" t="str">
        <f>IF(Downloads_maandcijfers!AT126="", "", Downloads_maandcijfers!AT126)</f>
        <v/>
      </c>
      <c r="AU123" s="3" t="str">
        <f>IF(Downloads_maandcijfers!AU126="", "", Downloads_maandcijfers!AU126)</f>
        <v/>
      </c>
      <c r="AV123" s="3" t="str">
        <f>IF(Downloads_maandcijfers!AV126="", "", Downloads_maandcijfers!AV126)</f>
        <v/>
      </c>
      <c r="AW123" s="3" t="str">
        <f>IF(Downloads_maandcijfers!AW126="", "", Downloads_maandcijfers!AW126)</f>
        <v/>
      </c>
      <c r="AX123" s="3" t="str">
        <f>IF(Downloads_maandcijfers!AX126="", "", Downloads_maandcijfers!AX126)</f>
        <v/>
      </c>
      <c r="AY123" s="3" t="str">
        <f>IF(Downloads_maandcijfers!AY126="", "", Downloads_maandcijfers!AY126)</f>
        <v/>
      </c>
      <c r="AZ123" s="3" t="str">
        <f>IF(Downloads_maandcijfers!AZ126="", "", Downloads_maandcijfers!AZ126)</f>
        <v/>
      </c>
      <c r="BA123" s="3" t="str">
        <f>IF(Downloads_maandcijfers!BA126="", "", Downloads_maandcijfers!BA126)</f>
        <v/>
      </c>
      <c r="BB123" s="3" t="str">
        <f>IF(Downloads_maandcijfers!BB126="", "", Downloads_maandcijfers!BB126)</f>
        <v/>
      </c>
      <c r="BC123" s="3" t="str">
        <f>IF(Downloads_maandcijfers!BC126="", "", Downloads_maandcijfers!BC126)</f>
        <v/>
      </c>
      <c r="BD123" s="3" t="str">
        <f>IF(Downloads_maandcijfers!BD126="", "", Downloads_maandcijfers!BD126)</f>
        <v/>
      </c>
      <c r="BE123" s="3" t="str">
        <f>IF(Downloads_maandcijfers!BE126="", "", Downloads_maandcijfers!BE126)</f>
        <v/>
      </c>
      <c r="BF123" s="3" t="str">
        <f>IF(Downloads_maandcijfers!BF126="", "", Downloads_maandcijfers!BF126)</f>
        <v/>
      </c>
      <c r="BG123" s="3">
        <f>IF(Downloads_maandcijfers!BG126="", "", Downloads_maandcijfers!BG126)</f>
        <v>8.23</v>
      </c>
      <c r="BH123" s="3">
        <f>IF(Downloads_maandcijfers!BH126="", "", Downloads_maandcijfers!BH126)</f>
        <v>58.234907999999997</v>
      </c>
      <c r="BI123" s="3" t="str">
        <f>IF(Downloads_maandcijfers!BI126="", "", Downloads_maandcijfers!BI126)</f>
        <v/>
      </c>
      <c r="BJ123" s="3" t="str">
        <f>IF(Downloads_maandcijfers!BJ126="", "", Downloads_maandcijfers!BJ126)</f>
        <v/>
      </c>
      <c r="BK123" s="3" t="str">
        <f>IF(Downloads_maandcijfers!BK126="", "", Downloads_maandcijfers!BK126)</f>
        <v/>
      </c>
      <c r="BL123" s="3" t="str">
        <f>IF(Downloads_maandcijfers!BL126="", "", Downloads_maandcijfers!BL126)</f>
        <v/>
      </c>
      <c r="BM123" s="3" t="str">
        <f>IF(Downloads_maandcijfers!BM126="", "", Downloads_maandcijfers!BM126)</f>
        <v/>
      </c>
      <c r="BN123" s="3">
        <f>IF(Downloads_maandcijfers!BN126="", "", Downloads_maandcijfers!BN126)</f>
        <v>6.57</v>
      </c>
      <c r="BO123" s="3">
        <f>IF(Downloads_maandcijfers!BO126="", "", Downloads_maandcijfers!BO126)</f>
        <v>100.12990000000001</v>
      </c>
      <c r="BP123" s="3">
        <f>IF(Downloads_maandcijfers!BP126="", "", Downloads_maandcijfers!BP126)</f>
        <v>102.66840000000001</v>
      </c>
      <c r="BQ123" s="3">
        <f>IF(Downloads_maandcijfers!BQ126="", "", Downloads_maandcijfers!BQ126)</f>
        <v>97.225620000000006</v>
      </c>
      <c r="BR123" s="3" t="str">
        <f>IF(Downloads_maandcijfers!BR126="", "", Downloads_maandcijfers!BR126)</f>
        <v/>
      </c>
      <c r="BS123" s="3" t="str">
        <f>IF(Downloads_maandcijfers!BS126="", "", Downloads_maandcijfers!BS126)</f>
        <v/>
      </c>
      <c r="BT123" s="3" t="str">
        <f>IF(Downloads_maandcijfers!BT126="", "", Downloads_maandcijfers!BT126)</f>
        <v/>
      </c>
      <c r="BU123" s="3" t="str">
        <f>IF(Downloads_maandcijfers!BU126="", "", Downloads_maandcijfers!BU126)</f>
        <v/>
      </c>
      <c r="BV123" s="3" t="str">
        <f>IF(Downloads_maandcijfers!BV126="", "", Downloads_maandcijfers!BV126)</f>
        <v/>
      </c>
      <c r="BW123" s="3" t="str">
        <f>IF(Downloads_maandcijfers!BW126="", "", Downloads_maandcijfers!BW126)</f>
        <v/>
      </c>
      <c r="BX123" s="3" t="str">
        <f>IF(Downloads_maandcijfers!BX126="", "", Downloads_maandcijfers!BX126)</f>
        <v/>
      </c>
      <c r="BY123" s="3" t="str">
        <f>IF(Downloads_maandcijfers!BY126="", "", Downloads_maandcijfers!BY126)</f>
        <v/>
      </c>
      <c r="BZ123" s="3" t="str">
        <f>IF(Downloads_maandcijfers!BZ126="", "", Downloads_maandcijfers!BZ126)</f>
        <v/>
      </c>
      <c r="CA123" s="3" t="str">
        <f>IF(Downloads_maandcijfers!CA126="", "", Downloads_maandcijfers!CA126)</f>
        <v/>
      </c>
      <c r="CB123" s="3" t="str">
        <f>IF(Downloads_maandcijfers!CB126="", "", Downloads_maandcijfers!CB126)</f>
        <v/>
      </c>
      <c r="CC123" s="3" t="str">
        <f>IF(Downloads_maandcijfers!CC126="", "", Downloads_maandcijfers!CC126)</f>
        <v/>
      </c>
      <c r="CD123" s="3" t="str">
        <f>IF(Downloads_maandcijfers!CD126="", "", Downloads_maandcijfers!CD126)</f>
        <v/>
      </c>
      <c r="CE123" s="3" t="str">
        <f>IF(Downloads_maandcijfers!CE126="", "", Downloads_maandcijfers!CE126)</f>
        <v/>
      </c>
      <c r="CF123" s="3" t="str">
        <f>IF(Downloads_maandcijfers!CF126="", "", Downloads_maandcijfers!CF126)</f>
        <v/>
      </c>
    </row>
    <row r="124" spans="1:84" s="4" customFormat="1" x14ac:dyDescent="0.25">
      <c r="A124" s="1">
        <v>34029</v>
      </c>
      <c r="B124" s="3">
        <f>IF(Downloads_maandcijfers!B127="", "", Downloads_maandcijfers!B127)</f>
        <v>18.7</v>
      </c>
      <c r="C124" s="3">
        <f>IF(Downloads_maandcijfers!C127="", "", Downloads_maandcijfers!C127)</f>
        <v>0.83130000000000004</v>
      </c>
      <c r="D124" s="3">
        <f>IF(Downloads_maandcijfers!D127="", "", Downloads_maandcijfers!D127)</f>
        <v>121.557862</v>
      </c>
      <c r="E124" s="3">
        <f>IF(Downloads_maandcijfers!E127="", "", Downloads_maandcijfers!E127)</f>
        <v>152.96632500000001</v>
      </c>
      <c r="F124" s="3">
        <f>IF(Downloads_maandcijfers!F127="", "", Downloads_maandcijfers!F127)</f>
        <v>12.53</v>
      </c>
      <c r="G124" s="3">
        <f>IF(Downloads_maandcijfers!G127="", "", Downloads_maandcijfers!G127)</f>
        <v>6.66</v>
      </c>
      <c r="H124" s="3">
        <f>IF(Downloads_maandcijfers!H127="", "", Downloads_maandcijfers!H127)</f>
        <v>6.03</v>
      </c>
      <c r="I124" s="3">
        <f>IF(Downloads_maandcijfers!I127="", "", Downloads_maandcijfers!I127)</f>
        <v>13.39</v>
      </c>
      <c r="J124" s="3">
        <f>IF(Downloads_maandcijfers!J127="", "", Downloads_maandcijfers!J127)</f>
        <v>6.66</v>
      </c>
      <c r="K124" s="3" t="str">
        <f>IF(Downloads_maandcijfers!K127="", "", Downloads_maandcijfers!K127)</f>
        <v/>
      </c>
      <c r="L124" s="3" t="str">
        <f>IF(Downloads_maandcijfers!L127="", "", Downloads_maandcijfers!L127)</f>
        <v/>
      </c>
      <c r="M124" s="3" t="str">
        <f>IF(Downloads_maandcijfers!M127="", "", Downloads_maandcijfers!M127)</f>
        <v/>
      </c>
      <c r="N124" s="3" t="str">
        <f>IF(Downloads_maandcijfers!N127="", "", Downloads_maandcijfers!N127)</f>
        <v/>
      </c>
      <c r="O124" s="3" t="str">
        <f>IF(Downloads_maandcijfers!O127="", "", Downloads_maandcijfers!O127)</f>
        <v/>
      </c>
      <c r="P124" s="3" t="str">
        <f>IF(Downloads_maandcijfers!P127="", "", Downloads_maandcijfers!P127)</f>
        <v/>
      </c>
      <c r="Q124" s="3" t="str">
        <f>IF(Downloads_maandcijfers!Q127="", "", Downloads_maandcijfers!Q127)</f>
        <v/>
      </c>
      <c r="R124" s="3" t="str">
        <f>IF(Downloads_maandcijfers!R127="", "", Downloads_maandcijfers!R127)</f>
        <v/>
      </c>
      <c r="S124" s="3" t="str">
        <f>IF(Downloads_maandcijfers!S127="", "", Downloads_maandcijfers!S127)</f>
        <v/>
      </c>
      <c r="T124" s="3" t="str">
        <f>IF(Downloads_maandcijfers!T127="", "", Downloads_maandcijfers!T127)</f>
        <v/>
      </c>
      <c r="U124" s="3">
        <f>IF(Downloads_maandcijfers!U127="", "", Downloads_maandcijfers!U127)</f>
        <v>-19</v>
      </c>
      <c r="V124" s="3">
        <f>IF(Downloads_maandcijfers!V127="", "", Downloads_maandcijfers!V127)</f>
        <v>-2.42</v>
      </c>
      <c r="W124" s="3" t="str">
        <f>IF(Downloads_maandcijfers!W127="", "", Downloads_maandcijfers!W127)</f>
        <v/>
      </c>
      <c r="X124" s="3">
        <f>IF(Downloads_maandcijfers!X127="", "", Downloads_maandcijfers!X127)</f>
        <v>-28.9</v>
      </c>
      <c r="Y124" s="3">
        <f>IF(Downloads_maandcijfers!Y127="", "", Downloads_maandcijfers!Y127)</f>
        <v>-37.299999999999997</v>
      </c>
      <c r="Z124" s="3">
        <f>IF(Downloads_maandcijfers!Z127="", "", Downloads_maandcijfers!Z127)</f>
        <v>1503</v>
      </c>
      <c r="AA124" s="3" t="str">
        <f>IF(Downloads_maandcijfers!AA127="", "", Downloads_maandcijfers!AA127)</f>
        <v/>
      </c>
      <c r="AB124" s="3" t="str">
        <f>IF(Downloads_maandcijfers!AB127="", "", Downloads_maandcijfers!AB127)</f>
        <v/>
      </c>
      <c r="AC124" s="3">
        <f>IF(Downloads_maandcijfers!AC127="", "", Downloads_maandcijfers!AC127)</f>
        <v>144.52000000000001</v>
      </c>
      <c r="AD124" s="3">
        <f>IF(Downloads_maandcijfers!AD127="", "", Downloads_maandcijfers!AD127)</f>
        <v>451.67</v>
      </c>
      <c r="AE124" s="3">
        <f>IF(Downloads_maandcijfers!AE127="", "", Downloads_maandcijfers!AE127)</f>
        <v>537.19968100000006</v>
      </c>
      <c r="AF124" s="3">
        <f>IF(Downloads_maandcijfers!AF127="", "", Downloads_maandcijfers!AF127)</f>
        <v>3</v>
      </c>
      <c r="AG124" s="3" t="str">
        <f>IF(Downloads_maandcijfers!AG127="", "", Downloads_maandcijfers!AG127)</f>
        <v/>
      </c>
      <c r="AH124" s="3">
        <f>IF(Downloads_maandcijfers!AH127="", "", Downloads_maandcijfers!AH127)</f>
        <v>5.875</v>
      </c>
      <c r="AI124" s="3" t="str">
        <f>IF(Downloads_maandcijfers!AI127="", "", Downloads_maandcijfers!AI127)</f>
        <v/>
      </c>
      <c r="AJ124" s="3" t="str">
        <f>IF(Downloads_maandcijfers!AJ127="", "", Downloads_maandcijfers!AJ127)</f>
        <v/>
      </c>
      <c r="AK124" s="3" t="str">
        <f>IF(Downloads_maandcijfers!AK127="", "", Downloads_maandcijfers!AK127)</f>
        <v/>
      </c>
      <c r="AL124" s="3">
        <f>IF(Downloads_maandcijfers!AL127="", "", Downloads_maandcijfers!AL127)</f>
        <v>150.80000000000001</v>
      </c>
      <c r="AM124" s="3" t="str">
        <f>IF(Downloads_maandcijfers!AM127="", "", Downloads_maandcijfers!AM127)</f>
        <v/>
      </c>
      <c r="AN124" s="3" t="str">
        <f>IF(Downloads_maandcijfers!AN127="", "", Downloads_maandcijfers!AN127)</f>
        <v/>
      </c>
      <c r="AO124" s="3" t="str">
        <f>IF(Downloads_maandcijfers!AO127="", "", Downloads_maandcijfers!AO127)</f>
        <v/>
      </c>
      <c r="AP124" s="3" t="str">
        <f>IF(Downloads_maandcijfers!AP127="", "", Downloads_maandcijfers!AP127)</f>
        <v/>
      </c>
      <c r="AQ124" s="3" t="str">
        <f>IF(Downloads_maandcijfers!AQ127="", "", Downloads_maandcijfers!AQ127)</f>
        <v/>
      </c>
      <c r="AR124" s="3" t="str">
        <f>IF(Downloads_maandcijfers!AR127="", "", Downloads_maandcijfers!AR127)</f>
        <v/>
      </c>
      <c r="AS124" s="3" t="str">
        <f>IF(Downloads_maandcijfers!AS127="", "", Downloads_maandcijfers!AS127)</f>
        <v/>
      </c>
      <c r="AT124" s="3" t="str">
        <f>IF(Downloads_maandcijfers!AT127="", "", Downloads_maandcijfers!AT127)</f>
        <v/>
      </c>
      <c r="AU124" s="3" t="str">
        <f>IF(Downloads_maandcijfers!AU127="", "", Downloads_maandcijfers!AU127)</f>
        <v/>
      </c>
      <c r="AV124" s="3" t="str">
        <f>IF(Downloads_maandcijfers!AV127="", "", Downloads_maandcijfers!AV127)</f>
        <v/>
      </c>
      <c r="AW124" s="3" t="str">
        <f>IF(Downloads_maandcijfers!AW127="", "", Downloads_maandcijfers!AW127)</f>
        <v/>
      </c>
      <c r="AX124" s="3" t="str">
        <f>IF(Downloads_maandcijfers!AX127="", "", Downloads_maandcijfers!AX127)</f>
        <v/>
      </c>
      <c r="AY124" s="3" t="str">
        <f>IF(Downloads_maandcijfers!AY127="", "", Downloads_maandcijfers!AY127)</f>
        <v/>
      </c>
      <c r="AZ124" s="3" t="str">
        <f>IF(Downloads_maandcijfers!AZ127="", "", Downloads_maandcijfers!AZ127)</f>
        <v/>
      </c>
      <c r="BA124" s="3" t="str">
        <f>IF(Downloads_maandcijfers!BA127="", "", Downloads_maandcijfers!BA127)</f>
        <v/>
      </c>
      <c r="BB124" s="3" t="str">
        <f>IF(Downloads_maandcijfers!BB127="", "", Downloads_maandcijfers!BB127)</f>
        <v/>
      </c>
      <c r="BC124" s="3" t="str">
        <f>IF(Downloads_maandcijfers!BC127="", "", Downloads_maandcijfers!BC127)</f>
        <v/>
      </c>
      <c r="BD124" s="3" t="str">
        <f>IF(Downloads_maandcijfers!BD127="", "", Downloads_maandcijfers!BD127)</f>
        <v/>
      </c>
      <c r="BE124" s="3" t="str">
        <f>IF(Downloads_maandcijfers!BE127="", "", Downloads_maandcijfers!BE127)</f>
        <v/>
      </c>
      <c r="BF124" s="3" t="str">
        <f>IF(Downloads_maandcijfers!BF127="", "", Downloads_maandcijfers!BF127)</f>
        <v/>
      </c>
      <c r="BG124" s="3">
        <f>IF(Downloads_maandcijfers!BG127="", "", Downloads_maandcijfers!BG127)</f>
        <v>8.2100000000000009</v>
      </c>
      <c r="BH124" s="3">
        <f>IF(Downloads_maandcijfers!BH127="", "", Downloads_maandcijfers!BH127)</f>
        <v>41.168289000000001</v>
      </c>
      <c r="BI124" s="3" t="str">
        <f>IF(Downloads_maandcijfers!BI127="", "", Downloads_maandcijfers!BI127)</f>
        <v/>
      </c>
      <c r="BJ124" s="3" t="str">
        <f>IF(Downloads_maandcijfers!BJ127="", "", Downloads_maandcijfers!BJ127)</f>
        <v/>
      </c>
      <c r="BK124" s="3" t="str">
        <f>IF(Downloads_maandcijfers!BK127="", "", Downloads_maandcijfers!BK127)</f>
        <v/>
      </c>
      <c r="BL124" s="3" t="str">
        <f>IF(Downloads_maandcijfers!BL127="", "", Downloads_maandcijfers!BL127)</f>
        <v/>
      </c>
      <c r="BM124" s="3" t="str">
        <f>IF(Downloads_maandcijfers!BM127="", "", Downloads_maandcijfers!BM127)</f>
        <v/>
      </c>
      <c r="BN124" s="3">
        <f>IF(Downloads_maandcijfers!BN127="", "", Downloads_maandcijfers!BN127)</f>
        <v>6.66</v>
      </c>
      <c r="BO124" s="3">
        <f>IF(Downloads_maandcijfers!BO127="", "", Downloads_maandcijfers!BO127)</f>
        <v>100.0389</v>
      </c>
      <c r="BP124" s="3">
        <f>IF(Downloads_maandcijfers!BP127="", "", Downloads_maandcijfers!BP127)</f>
        <v>102.5444</v>
      </c>
      <c r="BQ124" s="3">
        <f>IF(Downloads_maandcijfers!BQ127="", "", Downloads_maandcijfers!BQ127)</f>
        <v>97.234700000000004</v>
      </c>
      <c r="BR124" s="3" t="str">
        <f>IF(Downloads_maandcijfers!BR127="", "", Downloads_maandcijfers!BR127)</f>
        <v/>
      </c>
      <c r="BS124" s="3" t="str">
        <f>IF(Downloads_maandcijfers!BS127="", "", Downloads_maandcijfers!BS127)</f>
        <v/>
      </c>
      <c r="BT124" s="3" t="str">
        <f>IF(Downloads_maandcijfers!BT127="", "", Downloads_maandcijfers!BT127)</f>
        <v/>
      </c>
      <c r="BU124" s="3" t="str">
        <f>IF(Downloads_maandcijfers!BU127="", "", Downloads_maandcijfers!BU127)</f>
        <v/>
      </c>
      <c r="BV124" s="3" t="str">
        <f>IF(Downloads_maandcijfers!BV127="", "", Downloads_maandcijfers!BV127)</f>
        <v/>
      </c>
      <c r="BW124" s="3" t="str">
        <f>IF(Downloads_maandcijfers!BW127="", "", Downloads_maandcijfers!BW127)</f>
        <v/>
      </c>
      <c r="BX124" s="3" t="str">
        <f>IF(Downloads_maandcijfers!BX127="", "", Downloads_maandcijfers!BX127)</f>
        <v/>
      </c>
      <c r="BY124" s="3" t="str">
        <f>IF(Downloads_maandcijfers!BY127="", "", Downloads_maandcijfers!BY127)</f>
        <v/>
      </c>
      <c r="BZ124" s="3" t="str">
        <f>IF(Downloads_maandcijfers!BZ127="", "", Downloads_maandcijfers!BZ127)</f>
        <v/>
      </c>
      <c r="CA124" s="3" t="str">
        <f>IF(Downloads_maandcijfers!CA127="", "", Downloads_maandcijfers!CA127)</f>
        <v/>
      </c>
      <c r="CB124" s="3" t="str">
        <f>IF(Downloads_maandcijfers!CB127="", "", Downloads_maandcijfers!CB127)</f>
        <v/>
      </c>
      <c r="CC124" s="3" t="str">
        <f>IF(Downloads_maandcijfers!CC127="", "", Downloads_maandcijfers!CC127)</f>
        <v/>
      </c>
      <c r="CD124" s="3" t="str">
        <f>IF(Downloads_maandcijfers!CD127="", "", Downloads_maandcijfers!CD127)</f>
        <v/>
      </c>
      <c r="CE124" s="3" t="str">
        <f>IF(Downloads_maandcijfers!CE127="", "", Downloads_maandcijfers!CE127)</f>
        <v/>
      </c>
      <c r="CF124" s="3" t="str">
        <f>IF(Downloads_maandcijfers!CF127="", "", Downloads_maandcijfers!CF127)</f>
        <v/>
      </c>
    </row>
    <row r="125" spans="1:84" s="4" customFormat="1" x14ac:dyDescent="0.25">
      <c r="A125" s="1">
        <v>34060</v>
      </c>
      <c r="B125" s="3">
        <f>IF(Downloads_maandcijfers!B128="", "", Downloads_maandcijfers!B128)</f>
        <v>18.850000000000001</v>
      </c>
      <c r="C125" s="3">
        <f>IF(Downloads_maandcijfers!C128="", "", Downloads_maandcijfers!C128)</f>
        <v>0.81330000000000002</v>
      </c>
      <c r="D125" s="3">
        <f>IF(Downloads_maandcijfers!D128="", "", Downloads_maandcijfers!D128)</f>
        <v>109.256839</v>
      </c>
      <c r="E125" s="3">
        <f>IF(Downloads_maandcijfers!E128="", "", Downloads_maandcijfers!E128)</f>
        <v>81.606911999999994</v>
      </c>
      <c r="F125" s="3">
        <f>IF(Downloads_maandcijfers!F128="", "", Downloads_maandcijfers!F128)</f>
        <v>12.42</v>
      </c>
      <c r="G125" s="3">
        <f>IF(Downloads_maandcijfers!G128="", "", Downloads_maandcijfers!G128)</f>
        <v>6.68</v>
      </c>
      <c r="H125" s="3">
        <f>IF(Downloads_maandcijfers!H128="", "", Downloads_maandcijfers!H128)</f>
        <v>6.05</v>
      </c>
      <c r="I125" s="3">
        <f>IF(Downloads_maandcijfers!I128="", "", Downloads_maandcijfers!I128)</f>
        <v>12.94</v>
      </c>
      <c r="J125" s="3">
        <f>IF(Downloads_maandcijfers!J128="", "", Downloads_maandcijfers!J128)</f>
        <v>6.72</v>
      </c>
      <c r="K125" s="3" t="str">
        <f>IF(Downloads_maandcijfers!K128="", "", Downloads_maandcijfers!K128)</f>
        <v/>
      </c>
      <c r="L125" s="3" t="str">
        <f>IF(Downloads_maandcijfers!L128="", "", Downloads_maandcijfers!L128)</f>
        <v/>
      </c>
      <c r="M125" s="3" t="str">
        <f>IF(Downloads_maandcijfers!M128="", "", Downloads_maandcijfers!M128)</f>
        <v/>
      </c>
      <c r="N125" s="3" t="str">
        <f>IF(Downloads_maandcijfers!N128="", "", Downloads_maandcijfers!N128)</f>
        <v/>
      </c>
      <c r="O125" s="3" t="str">
        <f>IF(Downloads_maandcijfers!O128="", "", Downloads_maandcijfers!O128)</f>
        <v/>
      </c>
      <c r="P125" s="3" t="str">
        <f>IF(Downloads_maandcijfers!P128="", "", Downloads_maandcijfers!P128)</f>
        <v/>
      </c>
      <c r="Q125" s="3" t="str">
        <f>IF(Downloads_maandcijfers!Q128="", "", Downloads_maandcijfers!Q128)</f>
        <v/>
      </c>
      <c r="R125" s="3" t="str">
        <f>IF(Downloads_maandcijfers!R128="", "", Downloads_maandcijfers!R128)</f>
        <v/>
      </c>
      <c r="S125" s="3" t="str">
        <f>IF(Downloads_maandcijfers!S128="", "", Downloads_maandcijfers!S128)</f>
        <v/>
      </c>
      <c r="T125" s="3" t="str">
        <f>IF(Downloads_maandcijfers!T128="", "", Downloads_maandcijfers!T128)</f>
        <v/>
      </c>
      <c r="U125" s="3">
        <f>IF(Downloads_maandcijfers!U128="", "", Downloads_maandcijfers!U128)</f>
        <v>-17.100000000000001</v>
      </c>
      <c r="V125" s="3">
        <f>IF(Downloads_maandcijfers!V128="", "", Downloads_maandcijfers!V128)</f>
        <v>-2.52</v>
      </c>
      <c r="W125" s="3" t="str">
        <f>IF(Downloads_maandcijfers!W128="", "", Downloads_maandcijfers!W128)</f>
        <v/>
      </c>
      <c r="X125" s="3">
        <f>IF(Downloads_maandcijfers!X128="", "", Downloads_maandcijfers!X128)</f>
        <v>-29.7</v>
      </c>
      <c r="Y125" s="3">
        <f>IF(Downloads_maandcijfers!Y128="", "", Downloads_maandcijfers!Y128)</f>
        <v>-38.1</v>
      </c>
      <c r="Z125" s="3">
        <f>IF(Downloads_maandcijfers!Z128="", "", Downloads_maandcijfers!Z128)</f>
        <v>1554</v>
      </c>
      <c r="AA125" s="3" t="str">
        <f>IF(Downloads_maandcijfers!AA128="", "", Downloads_maandcijfers!AA128)</f>
        <v/>
      </c>
      <c r="AB125" s="3" t="str">
        <f>IF(Downloads_maandcijfers!AB128="", "", Downloads_maandcijfers!AB128)</f>
        <v/>
      </c>
      <c r="AC125" s="3">
        <f>IF(Downloads_maandcijfers!AC128="", "", Downloads_maandcijfers!AC128)</f>
        <v>142.5</v>
      </c>
      <c r="AD125" s="3">
        <f>IF(Downloads_maandcijfers!AD128="", "", Downloads_maandcijfers!AD128)</f>
        <v>440.19</v>
      </c>
      <c r="AE125" s="3">
        <f>IF(Downloads_maandcijfers!AE128="", "", Downloads_maandcijfers!AE128)</f>
        <v>561.11625600000002</v>
      </c>
      <c r="AF125" s="3">
        <f>IF(Downloads_maandcijfers!AF128="", "", Downloads_maandcijfers!AF128)</f>
        <v>3</v>
      </c>
      <c r="AG125" s="3" t="str">
        <f>IF(Downloads_maandcijfers!AG128="", "", Downloads_maandcijfers!AG128)</f>
        <v/>
      </c>
      <c r="AH125" s="3">
        <f>IF(Downloads_maandcijfers!AH128="", "", Downloads_maandcijfers!AH128)</f>
        <v>5.875</v>
      </c>
      <c r="AI125" s="3" t="str">
        <f>IF(Downloads_maandcijfers!AI128="", "", Downloads_maandcijfers!AI128)</f>
        <v/>
      </c>
      <c r="AJ125" s="3" t="str">
        <f>IF(Downloads_maandcijfers!AJ128="", "", Downloads_maandcijfers!AJ128)</f>
        <v/>
      </c>
      <c r="AK125" s="3" t="str">
        <f>IF(Downloads_maandcijfers!AK128="", "", Downloads_maandcijfers!AK128)</f>
        <v/>
      </c>
      <c r="AL125" s="3">
        <f>IF(Downloads_maandcijfers!AL128="", "", Downloads_maandcijfers!AL128)</f>
        <v>151.4</v>
      </c>
      <c r="AM125" s="3" t="str">
        <f>IF(Downloads_maandcijfers!AM128="", "", Downloads_maandcijfers!AM128)</f>
        <v/>
      </c>
      <c r="AN125" s="3" t="str">
        <f>IF(Downloads_maandcijfers!AN128="", "", Downloads_maandcijfers!AN128)</f>
        <v/>
      </c>
      <c r="AO125" s="3" t="str">
        <f>IF(Downloads_maandcijfers!AO128="", "", Downloads_maandcijfers!AO128)</f>
        <v/>
      </c>
      <c r="AP125" s="3" t="str">
        <f>IF(Downloads_maandcijfers!AP128="", "", Downloads_maandcijfers!AP128)</f>
        <v/>
      </c>
      <c r="AQ125" s="3" t="str">
        <f>IF(Downloads_maandcijfers!AQ128="", "", Downloads_maandcijfers!AQ128)</f>
        <v/>
      </c>
      <c r="AR125" s="3" t="str">
        <f>IF(Downloads_maandcijfers!AR128="", "", Downloads_maandcijfers!AR128)</f>
        <v/>
      </c>
      <c r="AS125" s="3" t="str">
        <f>IF(Downloads_maandcijfers!AS128="", "", Downloads_maandcijfers!AS128)</f>
        <v/>
      </c>
      <c r="AT125" s="3" t="str">
        <f>IF(Downloads_maandcijfers!AT128="", "", Downloads_maandcijfers!AT128)</f>
        <v/>
      </c>
      <c r="AU125" s="3" t="str">
        <f>IF(Downloads_maandcijfers!AU128="", "", Downloads_maandcijfers!AU128)</f>
        <v/>
      </c>
      <c r="AV125" s="3" t="str">
        <f>IF(Downloads_maandcijfers!AV128="", "", Downloads_maandcijfers!AV128)</f>
        <v/>
      </c>
      <c r="AW125" s="3" t="str">
        <f>IF(Downloads_maandcijfers!AW128="", "", Downloads_maandcijfers!AW128)</f>
        <v/>
      </c>
      <c r="AX125" s="3" t="str">
        <f>IF(Downloads_maandcijfers!AX128="", "", Downloads_maandcijfers!AX128)</f>
        <v/>
      </c>
      <c r="AY125" s="3" t="str">
        <f>IF(Downloads_maandcijfers!AY128="", "", Downloads_maandcijfers!AY128)</f>
        <v/>
      </c>
      <c r="AZ125" s="3" t="str">
        <f>IF(Downloads_maandcijfers!AZ128="", "", Downloads_maandcijfers!AZ128)</f>
        <v/>
      </c>
      <c r="BA125" s="3" t="str">
        <f>IF(Downloads_maandcijfers!BA128="", "", Downloads_maandcijfers!BA128)</f>
        <v/>
      </c>
      <c r="BB125" s="3" t="str">
        <f>IF(Downloads_maandcijfers!BB128="", "", Downloads_maandcijfers!BB128)</f>
        <v/>
      </c>
      <c r="BC125" s="3" t="str">
        <f>IF(Downloads_maandcijfers!BC128="", "", Downloads_maandcijfers!BC128)</f>
        <v/>
      </c>
      <c r="BD125" s="3" t="str">
        <f>IF(Downloads_maandcijfers!BD128="", "", Downloads_maandcijfers!BD128)</f>
        <v/>
      </c>
      <c r="BE125" s="3" t="str">
        <f>IF(Downloads_maandcijfers!BE128="", "", Downloads_maandcijfers!BE128)</f>
        <v/>
      </c>
      <c r="BF125" s="3" t="str">
        <f>IF(Downloads_maandcijfers!BF128="", "", Downloads_maandcijfers!BF128)</f>
        <v/>
      </c>
      <c r="BG125" s="3">
        <f>IF(Downloads_maandcijfers!BG128="", "", Downloads_maandcijfers!BG128)</f>
        <v>8.17</v>
      </c>
      <c r="BH125" s="3">
        <f>IF(Downloads_maandcijfers!BH128="", "", Downloads_maandcijfers!BH128)</f>
        <v>46.748119000000003</v>
      </c>
      <c r="BI125" s="3" t="str">
        <f>IF(Downloads_maandcijfers!BI128="", "", Downloads_maandcijfers!BI128)</f>
        <v/>
      </c>
      <c r="BJ125" s="3" t="str">
        <f>IF(Downloads_maandcijfers!BJ128="", "", Downloads_maandcijfers!BJ128)</f>
        <v/>
      </c>
      <c r="BK125" s="3" t="str">
        <f>IF(Downloads_maandcijfers!BK128="", "", Downloads_maandcijfers!BK128)</f>
        <v/>
      </c>
      <c r="BL125" s="3" t="str">
        <f>IF(Downloads_maandcijfers!BL128="", "", Downloads_maandcijfers!BL128)</f>
        <v/>
      </c>
      <c r="BM125" s="3" t="str">
        <f>IF(Downloads_maandcijfers!BM128="", "", Downloads_maandcijfers!BM128)</f>
        <v/>
      </c>
      <c r="BN125" s="3">
        <f>IF(Downloads_maandcijfers!BN128="", "", Downloads_maandcijfers!BN128)</f>
        <v>6.72</v>
      </c>
      <c r="BO125" s="3">
        <f>IF(Downloads_maandcijfers!BO128="", "", Downloads_maandcijfers!BO128)</f>
        <v>99.905320000000003</v>
      </c>
      <c r="BP125" s="3">
        <f>IF(Downloads_maandcijfers!BP128="", "", Downloads_maandcijfers!BP128)</f>
        <v>102.3593</v>
      </c>
      <c r="BQ125" s="3">
        <f>IF(Downloads_maandcijfers!BQ128="", "", Downloads_maandcijfers!BQ128)</f>
        <v>97.290999999999997</v>
      </c>
      <c r="BR125" s="3" t="str">
        <f>IF(Downloads_maandcijfers!BR128="", "", Downloads_maandcijfers!BR128)</f>
        <v/>
      </c>
      <c r="BS125" s="3" t="str">
        <f>IF(Downloads_maandcijfers!BS128="", "", Downloads_maandcijfers!BS128)</f>
        <v/>
      </c>
      <c r="BT125" s="3" t="str">
        <f>IF(Downloads_maandcijfers!BT128="", "", Downloads_maandcijfers!BT128)</f>
        <v/>
      </c>
      <c r="BU125" s="3" t="str">
        <f>IF(Downloads_maandcijfers!BU128="", "", Downloads_maandcijfers!BU128)</f>
        <v/>
      </c>
      <c r="BV125" s="3" t="str">
        <f>IF(Downloads_maandcijfers!BV128="", "", Downloads_maandcijfers!BV128)</f>
        <v/>
      </c>
      <c r="BW125" s="3" t="str">
        <f>IF(Downloads_maandcijfers!BW128="", "", Downloads_maandcijfers!BW128)</f>
        <v/>
      </c>
      <c r="BX125" s="3" t="str">
        <f>IF(Downloads_maandcijfers!BX128="", "", Downloads_maandcijfers!BX128)</f>
        <v/>
      </c>
      <c r="BY125" s="3" t="str">
        <f>IF(Downloads_maandcijfers!BY128="", "", Downloads_maandcijfers!BY128)</f>
        <v/>
      </c>
      <c r="BZ125" s="3" t="str">
        <f>IF(Downloads_maandcijfers!BZ128="", "", Downloads_maandcijfers!BZ128)</f>
        <v/>
      </c>
      <c r="CA125" s="3" t="str">
        <f>IF(Downloads_maandcijfers!CA128="", "", Downloads_maandcijfers!CA128)</f>
        <v/>
      </c>
      <c r="CB125" s="3" t="str">
        <f>IF(Downloads_maandcijfers!CB128="", "", Downloads_maandcijfers!CB128)</f>
        <v/>
      </c>
      <c r="CC125" s="3" t="str">
        <f>IF(Downloads_maandcijfers!CC128="", "", Downloads_maandcijfers!CC128)</f>
        <v/>
      </c>
      <c r="CD125" s="3" t="str">
        <f>IF(Downloads_maandcijfers!CD128="", "", Downloads_maandcijfers!CD128)</f>
        <v/>
      </c>
      <c r="CE125" s="3" t="str">
        <f>IF(Downloads_maandcijfers!CE128="", "", Downloads_maandcijfers!CE128)</f>
        <v/>
      </c>
      <c r="CF125" s="3" t="str">
        <f>IF(Downloads_maandcijfers!CF128="", "", Downloads_maandcijfers!CF128)</f>
        <v/>
      </c>
    </row>
    <row r="126" spans="1:84" s="4" customFormat="1" x14ac:dyDescent="0.25">
      <c r="A126" s="1">
        <v>34090</v>
      </c>
      <c r="B126" s="3">
        <f>IF(Downloads_maandcijfers!B129="", "", Downloads_maandcijfers!B129)</f>
        <v>18.43</v>
      </c>
      <c r="C126" s="3">
        <f>IF(Downloads_maandcijfers!C129="", "", Downloads_maandcijfers!C129)</f>
        <v>0.81689999999999996</v>
      </c>
      <c r="D126" s="3">
        <f>IF(Downloads_maandcijfers!D129="", "", Downloads_maandcijfers!D129)</f>
        <v>133.58966599999999</v>
      </c>
      <c r="E126" s="3">
        <f>IF(Downloads_maandcijfers!E129="", "", Downloads_maandcijfers!E129)</f>
        <v>143.73660699999999</v>
      </c>
      <c r="F126" s="3">
        <f>IF(Downloads_maandcijfers!F129="", "", Downloads_maandcijfers!F129)</f>
        <v>13.47</v>
      </c>
      <c r="G126" s="3">
        <f>IF(Downloads_maandcijfers!G129="", "", Downloads_maandcijfers!G129)</f>
        <v>6.83</v>
      </c>
      <c r="H126" s="3">
        <f>IF(Downloads_maandcijfers!H129="", "", Downloads_maandcijfers!H129)</f>
        <v>6.16</v>
      </c>
      <c r="I126" s="3">
        <f>IF(Downloads_maandcijfers!I129="", "", Downloads_maandcijfers!I129)</f>
        <v>12.35</v>
      </c>
      <c r="J126" s="3">
        <f>IF(Downloads_maandcijfers!J129="", "", Downloads_maandcijfers!J129)</f>
        <v>6.67</v>
      </c>
      <c r="K126" s="3" t="str">
        <f>IF(Downloads_maandcijfers!K129="", "", Downloads_maandcijfers!K129)</f>
        <v/>
      </c>
      <c r="L126" s="3" t="str">
        <f>IF(Downloads_maandcijfers!L129="", "", Downloads_maandcijfers!L129)</f>
        <v/>
      </c>
      <c r="M126" s="3" t="str">
        <f>IF(Downloads_maandcijfers!M129="", "", Downloads_maandcijfers!M129)</f>
        <v/>
      </c>
      <c r="N126" s="3" t="str">
        <f>IF(Downloads_maandcijfers!N129="", "", Downloads_maandcijfers!N129)</f>
        <v/>
      </c>
      <c r="O126" s="3" t="str">
        <f>IF(Downloads_maandcijfers!O129="", "", Downloads_maandcijfers!O129)</f>
        <v/>
      </c>
      <c r="P126" s="3" t="str">
        <f>IF(Downloads_maandcijfers!P129="", "", Downloads_maandcijfers!P129)</f>
        <v/>
      </c>
      <c r="Q126" s="3" t="str">
        <f>IF(Downloads_maandcijfers!Q129="", "", Downloads_maandcijfers!Q129)</f>
        <v/>
      </c>
      <c r="R126" s="3" t="str">
        <f>IF(Downloads_maandcijfers!R129="", "", Downloads_maandcijfers!R129)</f>
        <v/>
      </c>
      <c r="S126" s="3" t="str">
        <f>IF(Downloads_maandcijfers!S129="", "", Downloads_maandcijfers!S129)</f>
        <v/>
      </c>
      <c r="T126" s="3" t="str">
        <f>IF(Downloads_maandcijfers!T129="", "", Downloads_maandcijfers!T129)</f>
        <v/>
      </c>
      <c r="U126" s="3">
        <f>IF(Downloads_maandcijfers!U129="", "", Downloads_maandcijfers!U129)</f>
        <v>-17.3</v>
      </c>
      <c r="V126" s="3">
        <f>IF(Downloads_maandcijfers!V129="", "", Downloads_maandcijfers!V129)</f>
        <v>-2.54</v>
      </c>
      <c r="W126" s="3" t="str">
        <f>IF(Downloads_maandcijfers!W129="", "", Downloads_maandcijfers!W129)</f>
        <v/>
      </c>
      <c r="X126" s="3">
        <f>IF(Downloads_maandcijfers!X129="", "", Downloads_maandcijfers!X129)</f>
        <v>-28.9</v>
      </c>
      <c r="Y126" s="3">
        <f>IF(Downloads_maandcijfers!Y129="", "", Downloads_maandcijfers!Y129)</f>
        <v>-35.5</v>
      </c>
      <c r="Z126" s="3">
        <f>IF(Downloads_maandcijfers!Z129="", "", Downloads_maandcijfers!Z129)</f>
        <v>1623</v>
      </c>
      <c r="AA126" s="3" t="str">
        <f>IF(Downloads_maandcijfers!AA129="", "", Downloads_maandcijfers!AA129)</f>
        <v/>
      </c>
      <c r="AB126" s="3" t="str">
        <f>IF(Downloads_maandcijfers!AB129="", "", Downloads_maandcijfers!AB129)</f>
        <v/>
      </c>
      <c r="AC126" s="3">
        <f>IF(Downloads_maandcijfers!AC129="", "", Downloads_maandcijfers!AC129)</f>
        <v>139.88999999999999</v>
      </c>
      <c r="AD126" s="3">
        <f>IF(Downloads_maandcijfers!AD129="", "", Downloads_maandcijfers!AD129)</f>
        <v>450.19</v>
      </c>
      <c r="AE126" s="3">
        <f>IF(Downloads_maandcijfers!AE129="", "", Downloads_maandcijfers!AE129)</f>
        <v>573.06797500000005</v>
      </c>
      <c r="AF126" s="3">
        <f>IF(Downloads_maandcijfers!AF129="", "", Downloads_maandcijfers!AF129)</f>
        <v>3</v>
      </c>
      <c r="AG126" s="3" t="str">
        <f>IF(Downloads_maandcijfers!AG129="", "", Downloads_maandcijfers!AG129)</f>
        <v/>
      </c>
      <c r="AH126" s="3">
        <f>IF(Downloads_maandcijfers!AH129="", "", Downloads_maandcijfers!AH129)</f>
        <v>5.875</v>
      </c>
      <c r="AI126" s="3" t="str">
        <f>IF(Downloads_maandcijfers!AI129="", "", Downloads_maandcijfers!AI129)</f>
        <v/>
      </c>
      <c r="AJ126" s="3" t="str">
        <f>IF(Downloads_maandcijfers!AJ129="", "", Downloads_maandcijfers!AJ129)</f>
        <v/>
      </c>
      <c r="AK126" s="3" t="str">
        <f>IF(Downloads_maandcijfers!AK129="", "", Downloads_maandcijfers!AK129)</f>
        <v/>
      </c>
      <c r="AL126" s="3">
        <f>IF(Downloads_maandcijfers!AL129="", "", Downloads_maandcijfers!AL129)</f>
        <v>151.80000000000001</v>
      </c>
      <c r="AM126" s="3" t="str">
        <f>IF(Downloads_maandcijfers!AM129="", "", Downloads_maandcijfers!AM129)</f>
        <v/>
      </c>
      <c r="AN126" s="3" t="str">
        <f>IF(Downloads_maandcijfers!AN129="", "", Downloads_maandcijfers!AN129)</f>
        <v/>
      </c>
      <c r="AO126" s="3" t="str">
        <f>IF(Downloads_maandcijfers!AO129="", "", Downloads_maandcijfers!AO129)</f>
        <v/>
      </c>
      <c r="AP126" s="3" t="str">
        <f>IF(Downloads_maandcijfers!AP129="", "", Downloads_maandcijfers!AP129)</f>
        <v/>
      </c>
      <c r="AQ126" s="3" t="str">
        <f>IF(Downloads_maandcijfers!AQ129="", "", Downloads_maandcijfers!AQ129)</f>
        <v/>
      </c>
      <c r="AR126" s="3" t="str">
        <f>IF(Downloads_maandcijfers!AR129="", "", Downloads_maandcijfers!AR129)</f>
        <v/>
      </c>
      <c r="AS126" s="3" t="str">
        <f>IF(Downloads_maandcijfers!AS129="", "", Downloads_maandcijfers!AS129)</f>
        <v/>
      </c>
      <c r="AT126" s="3" t="str">
        <f>IF(Downloads_maandcijfers!AT129="", "", Downloads_maandcijfers!AT129)</f>
        <v/>
      </c>
      <c r="AU126" s="3" t="str">
        <f>IF(Downloads_maandcijfers!AU129="", "", Downloads_maandcijfers!AU129)</f>
        <v/>
      </c>
      <c r="AV126" s="3" t="str">
        <f>IF(Downloads_maandcijfers!AV129="", "", Downloads_maandcijfers!AV129)</f>
        <v/>
      </c>
      <c r="AW126" s="3" t="str">
        <f>IF(Downloads_maandcijfers!AW129="", "", Downloads_maandcijfers!AW129)</f>
        <v/>
      </c>
      <c r="AX126" s="3" t="str">
        <f>IF(Downloads_maandcijfers!AX129="", "", Downloads_maandcijfers!AX129)</f>
        <v/>
      </c>
      <c r="AY126" s="3" t="str">
        <f>IF(Downloads_maandcijfers!AY129="", "", Downloads_maandcijfers!AY129)</f>
        <v/>
      </c>
      <c r="AZ126" s="3" t="str">
        <f>IF(Downloads_maandcijfers!AZ129="", "", Downloads_maandcijfers!AZ129)</f>
        <v/>
      </c>
      <c r="BA126" s="3" t="str">
        <f>IF(Downloads_maandcijfers!BA129="", "", Downloads_maandcijfers!BA129)</f>
        <v/>
      </c>
      <c r="BB126" s="3" t="str">
        <f>IF(Downloads_maandcijfers!BB129="", "", Downloads_maandcijfers!BB129)</f>
        <v/>
      </c>
      <c r="BC126" s="3" t="str">
        <f>IF(Downloads_maandcijfers!BC129="", "", Downloads_maandcijfers!BC129)</f>
        <v/>
      </c>
      <c r="BD126" s="3" t="str">
        <f>IF(Downloads_maandcijfers!BD129="", "", Downloads_maandcijfers!BD129)</f>
        <v/>
      </c>
      <c r="BE126" s="3" t="str">
        <f>IF(Downloads_maandcijfers!BE129="", "", Downloads_maandcijfers!BE129)</f>
        <v/>
      </c>
      <c r="BF126" s="3" t="str">
        <f>IF(Downloads_maandcijfers!BF129="", "", Downloads_maandcijfers!BF129)</f>
        <v/>
      </c>
      <c r="BG126" s="3">
        <f>IF(Downloads_maandcijfers!BG129="", "", Downloads_maandcijfers!BG129)</f>
        <v>8.26</v>
      </c>
      <c r="BH126" s="3">
        <f>IF(Downloads_maandcijfers!BH129="", "", Downloads_maandcijfers!BH129)</f>
        <v>43.887146999999999</v>
      </c>
      <c r="BI126" s="3" t="str">
        <f>IF(Downloads_maandcijfers!BI129="", "", Downloads_maandcijfers!BI129)</f>
        <v/>
      </c>
      <c r="BJ126" s="3" t="str">
        <f>IF(Downloads_maandcijfers!BJ129="", "", Downloads_maandcijfers!BJ129)</f>
        <v/>
      </c>
      <c r="BK126" s="3" t="str">
        <f>IF(Downloads_maandcijfers!BK129="", "", Downloads_maandcijfers!BK129)</f>
        <v/>
      </c>
      <c r="BL126" s="3" t="str">
        <f>IF(Downloads_maandcijfers!BL129="", "", Downloads_maandcijfers!BL129)</f>
        <v/>
      </c>
      <c r="BM126" s="3" t="str">
        <f>IF(Downloads_maandcijfers!BM129="", "", Downloads_maandcijfers!BM129)</f>
        <v/>
      </c>
      <c r="BN126" s="3">
        <f>IF(Downloads_maandcijfers!BN129="", "", Downloads_maandcijfers!BN129)</f>
        <v>6.67</v>
      </c>
      <c r="BO126" s="3">
        <f>IF(Downloads_maandcijfers!BO129="", "", Downloads_maandcijfers!BO129)</f>
        <v>99.74982</v>
      </c>
      <c r="BP126" s="3">
        <f>IF(Downloads_maandcijfers!BP129="", "", Downloads_maandcijfers!BP129)</f>
        <v>102.1079</v>
      </c>
      <c r="BQ126" s="3">
        <f>IF(Downloads_maandcijfers!BQ129="", "", Downloads_maandcijfers!BQ129)</f>
        <v>97.383290000000002</v>
      </c>
      <c r="BR126" s="3" t="str">
        <f>IF(Downloads_maandcijfers!BR129="", "", Downloads_maandcijfers!BR129)</f>
        <v/>
      </c>
      <c r="BS126" s="3" t="str">
        <f>IF(Downloads_maandcijfers!BS129="", "", Downloads_maandcijfers!BS129)</f>
        <v/>
      </c>
      <c r="BT126" s="3" t="str">
        <f>IF(Downloads_maandcijfers!BT129="", "", Downloads_maandcijfers!BT129)</f>
        <v/>
      </c>
      <c r="BU126" s="3" t="str">
        <f>IF(Downloads_maandcijfers!BU129="", "", Downloads_maandcijfers!BU129)</f>
        <v/>
      </c>
      <c r="BV126" s="3" t="str">
        <f>IF(Downloads_maandcijfers!BV129="", "", Downloads_maandcijfers!BV129)</f>
        <v/>
      </c>
      <c r="BW126" s="3" t="str">
        <f>IF(Downloads_maandcijfers!BW129="", "", Downloads_maandcijfers!BW129)</f>
        <v/>
      </c>
      <c r="BX126" s="3" t="str">
        <f>IF(Downloads_maandcijfers!BX129="", "", Downloads_maandcijfers!BX129)</f>
        <v/>
      </c>
      <c r="BY126" s="3" t="str">
        <f>IF(Downloads_maandcijfers!BY129="", "", Downloads_maandcijfers!BY129)</f>
        <v/>
      </c>
      <c r="BZ126" s="3" t="str">
        <f>IF(Downloads_maandcijfers!BZ129="", "", Downloads_maandcijfers!BZ129)</f>
        <v/>
      </c>
      <c r="CA126" s="3" t="str">
        <f>IF(Downloads_maandcijfers!CA129="", "", Downloads_maandcijfers!CA129)</f>
        <v/>
      </c>
      <c r="CB126" s="3" t="str">
        <f>IF(Downloads_maandcijfers!CB129="", "", Downloads_maandcijfers!CB129)</f>
        <v/>
      </c>
      <c r="CC126" s="3" t="str">
        <f>IF(Downloads_maandcijfers!CC129="", "", Downloads_maandcijfers!CC129)</f>
        <v/>
      </c>
      <c r="CD126" s="3" t="str">
        <f>IF(Downloads_maandcijfers!CD129="", "", Downloads_maandcijfers!CD129)</f>
        <v/>
      </c>
      <c r="CE126" s="3" t="str">
        <f>IF(Downloads_maandcijfers!CE129="", "", Downloads_maandcijfers!CE129)</f>
        <v/>
      </c>
      <c r="CF126" s="3" t="str">
        <f>IF(Downloads_maandcijfers!CF129="", "", Downloads_maandcijfers!CF129)</f>
        <v/>
      </c>
    </row>
    <row r="127" spans="1:84" s="4" customFormat="1" x14ac:dyDescent="0.25">
      <c r="A127" s="1">
        <v>34121</v>
      </c>
      <c r="B127" s="3">
        <f>IF(Downloads_maandcijfers!B130="", "", Downloads_maandcijfers!B130)</f>
        <v>17.43</v>
      </c>
      <c r="C127" s="3">
        <f>IF(Downloads_maandcijfers!C130="", "", Downloads_maandcijfers!C130)</f>
        <v>0.87039999999999995</v>
      </c>
      <c r="D127" s="3">
        <f>IF(Downloads_maandcijfers!D130="", "", Downloads_maandcijfers!D130)</f>
        <v>126.048767</v>
      </c>
      <c r="E127" s="3">
        <f>IF(Downloads_maandcijfers!E130="", "", Downloads_maandcijfers!E130)</f>
        <v>105.101456</v>
      </c>
      <c r="F127" s="3">
        <f>IF(Downloads_maandcijfers!F130="", "", Downloads_maandcijfers!F130)</f>
        <v>11.26</v>
      </c>
      <c r="G127" s="3">
        <f>IF(Downloads_maandcijfers!G130="", "", Downloads_maandcijfers!G130)</f>
        <v>6.81</v>
      </c>
      <c r="H127" s="3">
        <f>IF(Downloads_maandcijfers!H130="", "", Downloads_maandcijfers!H130)</f>
        <v>5.8</v>
      </c>
      <c r="I127" s="3">
        <f>IF(Downloads_maandcijfers!I130="", "", Downloads_maandcijfers!I130)</f>
        <v>11.42</v>
      </c>
      <c r="J127" s="3">
        <f>IF(Downloads_maandcijfers!J130="", "", Downloads_maandcijfers!J130)</f>
        <v>6.44</v>
      </c>
      <c r="K127" s="3" t="str">
        <f>IF(Downloads_maandcijfers!K130="", "", Downloads_maandcijfers!K130)</f>
        <v/>
      </c>
      <c r="L127" s="3" t="str">
        <f>IF(Downloads_maandcijfers!L130="", "", Downloads_maandcijfers!L130)</f>
        <v/>
      </c>
      <c r="M127" s="3" t="str">
        <f>IF(Downloads_maandcijfers!M130="", "", Downloads_maandcijfers!M130)</f>
        <v/>
      </c>
      <c r="N127" s="3" t="str">
        <f>IF(Downloads_maandcijfers!N130="", "", Downloads_maandcijfers!N130)</f>
        <v/>
      </c>
      <c r="O127" s="3" t="str">
        <f>IF(Downloads_maandcijfers!O130="", "", Downloads_maandcijfers!O130)</f>
        <v/>
      </c>
      <c r="P127" s="3" t="str">
        <f>IF(Downloads_maandcijfers!P130="", "", Downloads_maandcijfers!P130)</f>
        <v/>
      </c>
      <c r="Q127" s="3" t="str">
        <f>IF(Downloads_maandcijfers!Q130="", "", Downloads_maandcijfers!Q130)</f>
        <v/>
      </c>
      <c r="R127" s="3" t="str">
        <f>IF(Downloads_maandcijfers!R130="", "", Downloads_maandcijfers!R130)</f>
        <v/>
      </c>
      <c r="S127" s="3" t="str">
        <f>IF(Downloads_maandcijfers!S130="", "", Downloads_maandcijfers!S130)</f>
        <v/>
      </c>
      <c r="T127" s="3" t="str">
        <f>IF(Downloads_maandcijfers!T130="", "", Downloads_maandcijfers!T130)</f>
        <v/>
      </c>
      <c r="U127" s="3">
        <f>IF(Downloads_maandcijfers!U130="", "", Downloads_maandcijfers!U130)</f>
        <v>-19.3</v>
      </c>
      <c r="V127" s="3">
        <f>IF(Downloads_maandcijfers!V130="", "", Downloads_maandcijfers!V130)</f>
        <v>-2.5299999999999998</v>
      </c>
      <c r="W127" s="3" t="str">
        <f>IF(Downloads_maandcijfers!W130="", "", Downloads_maandcijfers!W130)</f>
        <v/>
      </c>
      <c r="X127" s="3">
        <f>IF(Downloads_maandcijfers!X130="", "", Downloads_maandcijfers!X130)</f>
        <v>-28.6</v>
      </c>
      <c r="Y127" s="3">
        <f>IF(Downloads_maandcijfers!Y130="", "", Downloads_maandcijfers!Y130)</f>
        <v>-40.200000000000003</v>
      </c>
      <c r="Z127" s="3">
        <f>IF(Downloads_maandcijfers!Z130="", "", Downloads_maandcijfers!Z130)</f>
        <v>1473</v>
      </c>
      <c r="AA127" s="3" t="str">
        <f>IF(Downloads_maandcijfers!AA130="", "", Downloads_maandcijfers!AA130)</f>
        <v/>
      </c>
      <c r="AB127" s="3" t="str">
        <f>IF(Downloads_maandcijfers!AB130="", "", Downloads_maandcijfers!AB130)</f>
        <v/>
      </c>
      <c r="AC127" s="3">
        <f>IF(Downloads_maandcijfers!AC130="", "", Downloads_maandcijfers!AC130)</f>
        <v>147.12</v>
      </c>
      <c r="AD127" s="3">
        <f>IF(Downloads_maandcijfers!AD130="", "", Downloads_maandcijfers!AD130)</f>
        <v>450.53</v>
      </c>
      <c r="AE127" s="3">
        <f>IF(Downloads_maandcijfers!AE130="", "", Downloads_maandcijfers!AE130)</f>
        <v>567.29067799999996</v>
      </c>
      <c r="AF127" s="3">
        <f>IF(Downloads_maandcijfers!AF130="", "", Downloads_maandcijfers!AF130)</f>
        <v>3</v>
      </c>
      <c r="AG127" s="3" t="str">
        <f>IF(Downloads_maandcijfers!AG130="", "", Downloads_maandcijfers!AG130)</f>
        <v/>
      </c>
      <c r="AH127" s="3">
        <f>IF(Downloads_maandcijfers!AH130="", "", Downloads_maandcijfers!AH130)</f>
        <v>5.875</v>
      </c>
      <c r="AI127" s="3" t="str">
        <f>IF(Downloads_maandcijfers!AI130="", "", Downloads_maandcijfers!AI130)</f>
        <v/>
      </c>
      <c r="AJ127" s="3" t="str">
        <f>IF(Downloads_maandcijfers!AJ130="", "", Downloads_maandcijfers!AJ130)</f>
        <v/>
      </c>
      <c r="AK127" s="3" t="str">
        <f>IF(Downloads_maandcijfers!AK130="", "", Downloads_maandcijfers!AK130)</f>
        <v/>
      </c>
      <c r="AL127" s="3">
        <f>IF(Downloads_maandcijfers!AL130="", "", Downloads_maandcijfers!AL130)</f>
        <v>152.1</v>
      </c>
      <c r="AM127" s="3" t="str">
        <f>IF(Downloads_maandcijfers!AM130="", "", Downloads_maandcijfers!AM130)</f>
        <v/>
      </c>
      <c r="AN127" s="3" t="str">
        <f>IF(Downloads_maandcijfers!AN130="", "", Downloads_maandcijfers!AN130)</f>
        <v/>
      </c>
      <c r="AO127" s="3" t="str">
        <f>IF(Downloads_maandcijfers!AO130="", "", Downloads_maandcijfers!AO130)</f>
        <v/>
      </c>
      <c r="AP127" s="3" t="str">
        <f>IF(Downloads_maandcijfers!AP130="", "", Downloads_maandcijfers!AP130)</f>
        <v/>
      </c>
      <c r="AQ127" s="3" t="str">
        <f>IF(Downloads_maandcijfers!AQ130="", "", Downloads_maandcijfers!AQ130)</f>
        <v/>
      </c>
      <c r="AR127" s="3" t="str">
        <f>IF(Downloads_maandcijfers!AR130="", "", Downloads_maandcijfers!AR130)</f>
        <v/>
      </c>
      <c r="AS127" s="3" t="str">
        <f>IF(Downloads_maandcijfers!AS130="", "", Downloads_maandcijfers!AS130)</f>
        <v/>
      </c>
      <c r="AT127" s="3" t="str">
        <f>IF(Downloads_maandcijfers!AT130="", "", Downloads_maandcijfers!AT130)</f>
        <v/>
      </c>
      <c r="AU127" s="3" t="str">
        <f>IF(Downloads_maandcijfers!AU130="", "", Downloads_maandcijfers!AU130)</f>
        <v/>
      </c>
      <c r="AV127" s="3" t="str">
        <f>IF(Downloads_maandcijfers!AV130="", "", Downloads_maandcijfers!AV130)</f>
        <v/>
      </c>
      <c r="AW127" s="3" t="str">
        <f>IF(Downloads_maandcijfers!AW130="", "", Downloads_maandcijfers!AW130)</f>
        <v/>
      </c>
      <c r="AX127" s="3" t="str">
        <f>IF(Downloads_maandcijfers!AX130="", "", Downloads_maandcijfers!AX130)</f>
        <v/>
      </c>
      <c r="AY127" s="3" t="str">
        <f>IF(Downloads_maandcijfers!AY130="", "", Downloads_maandcijfers!AY130)</f>
        <v/>
      </c>
      <c r="AZ127" s="3" t="str">
        <f>IF(Downloads_maandcijfers!AZ130="", "", Downloads_maandcijfers!AZ130)</f>
        <v/>
      </c>
      <c r="BA127" s="3" t="str">
        <f>IF(Downloads_maandcijfers!BA130="", "", Downloads_maandcijfers!BA130)</f>
        <v/>
      </c>
      <c r="BB127" s="3" t="str">
        <f>IF(Downloads_maandcijfers!BB130="", "", Downloads_maandcijfers!BB130)</f>
        <v/>
      </c>
      <c r="BC127" s="3" t="str">
        <f>IF(Downloads_maandcijfers!BC130="", "", Downloads_maandcijfers!BC130)</f>
        <v/>
      </c>
      <c r="BD127" s="3" t="str">
        <f>IF(Downloads_maandcijfers!BD130="", "", Downloads_maandcijfers!BD130)</f>
        <v/>
      </c>
      <c r="BE127" s="3" t="str">
        <f>IF(Downloads_maandcijfers!BE130="", "", Downloads_maandcijfers!BE130)</f>
        <v/>
      </c>
      <c r="BF127" s="3" t="str">
        <f>IF(Downloads_maandcijfers!BF130="", "", Downloads_maandcijfers!BF130)</f>
        <v/>
      </c>
      <c r="BG127" s="3">
        <f>IF(Downloads_maandcijfers!BG130="", "", Downloads_maandcijfers!BG130)</f>
        <v>7.96</v>
      </c>
      <c r="BH127" s="3">
        <f>IF(Downloads_maandcijfers!BH130="", "", Downloads_maandcijfers!BH130)</f>
        <v>44.331493000000002</v>
      </c>
      <c r="BI127" s="3" t="str">
        <f>IF(Downloads_maandcijfers!BI130="", "", Downloads_maandcijfers!BI130)</f>
        <v/>
      </c>
      <c r="BJ127" s="3" t="str">
        <f>IF(Downloads_maandcijfers!BJ130="", "", Downloads_maandcijfers!BJ130)</f>
        <v/>
      </c>
      <c r="BK127" s="3" t="str">
        <f>IF(Downloads_maandcijfers!BK130="", "", Downloads_maandcijfers!BK130)</f>
        <v/>
      </c>
      <c r="BL127" s="3" t="str">
        <f>IF(Downloads_maandcijfers!BL130="", "", Downloads_maandcijfers!BL130)</f>
        <v/>
      </c>
      <c r="BM127" s="3" t="str">
        <f>IF(Downloads_maandcijfers!BM130="", "", Downloads_maandcijfers!BM130)</f>
        <v/>
      </c>
      <c r="BN127" s="3">
        <f>IF(Downloads_maandcijfers!BN130="", "", Downloads_maandcijfers!BN130)</f>
        <v>6.44</v>
      </c>
      <c r="BO127" s="3">
        <f>IF(Downloads_maandcijfers!BO130="", "", Downloads_maandcijfers!BO130)</f>
        <v>99.619219999999999</v>
      </c>
      <c r="BP127" s="3">
        <f>IF(Downloads_maandcijfers!BP130="", "", Downloads_maandcijfers!BP130)</f>
        <v>101.7889</v>
      </c>
      <c r="BQ127" s="3">
        <f>IF(Downloads_maandcijfers!BQ130="", "", Downloads_maandcijfers!BQ130)</f>
        <v>97.504230000000007</v>
      </c>
      <c r="BR127" s="3" t="str">
        <f>IF(Downloads_maandcijfers!BR130="", "", Downloads_maandcijfers!BR130)</f>
        <v/>
      </c>
      <c r="BS127" s="3" t="str">
        <f>IF(Downloads_maandcijfers!BS130="", "", Downloads_maandcijfers!BS130)</f>
        <v/>
      </c>
      <c r="BT127" s="3" t="str">
        <f>IF(Downloads_maandcijfers!BT130="", "", Downloads_maandcijfers!BT130)</f>
        <v/>
      </c>
      <c r="BU127" s="3" t="str">
        <f>IF(Downloads_maandcijfers!BU130="", "", Downloads_maandcijfers!BU130)</f>
        <v/>
      </c>
      <c r="BV127" s="3" t="str">
        <f>IF(Downloads_maandcijfers!BV130="", "", Downloads_maandcijfers!BV130)</f>
        <v/>
      </c>
      <c r="BW127" s="3" t="str">
        <f>IF(Downloads_maandcijfers!BW130="", "", Downloads_maandcijfers!BW130)</f>
        <v/>
      </c>
      <c r="BX127" s="3" t="str">
        <f>IF(Downloads_maandcijfers!BX130="", "", Downloads_maandcijfers!BX130)</f>
        <v/>
      </c>
      <c r="BY127" s="3" t="str">
        <f>IF(Downloads_maandcijfers!BY130="", "", Downloads_maandcijfers!BY130)</f>
        <v/>
      </c>
      <c r="BZ127" s="3" t="str">
        <f>IF(Downloads_maandcijfers!BZ130="", "", Downloads_maandcijfers!BZ130)</f>
        <v/>
      </c>
      <c r="CA127" s="3" t="str">
        <f>IF(Downloads_maandcijfers!CA130="", "", Downloads_maandcijfers!CA130)</f>
        <v/>
      </c>
      <c r="CB127" s="3" t="str">
        <f>IF(Downloads_maandcijfers!CB130="", "", Downloads_maandcijfers!CB130)</f>
        <v/>
      </c>
      <c r="CC127" s="3" t="str">
        <f>IF(Downloads_maandcijfers!CC130="", "", Downloads_maandcijfers!CC130)</f>
        <v/>
      </c>
      <c r="CD127" s="3" t="str">
        <f>IF(Downloads_maandcijfers!CD130="", "", Downloads_maandcijfers!CD130)</f>
        <v/>
      </c>
      <c r="CE127" s="3" t="str">
        <f>IF(Downloads_maandcijfers!CE130="", "", Downloads_maandcijfers!CE130)</f>
        <v/>
      </c>
      <c r="CF127" s="3" t="str">
        <f>IF(Downloads_maandcijfers!CF130="", "", Downloads_maandcijfers!CF130)</f>
        <v/>
      </c>
    </row>
    <row r="128" spans="1:84" s="4" customFormat="1" x14ac:dyDescent="0.25">
      <c r="A128" s="1">
        <v>34151</v>
      </c>
      <c r="B128" s="3">
        <f>IF(Downloads_maandcijfers!B131="", "", Downloads_maandcijfers!B131)</f>
        <v>16.850000000000001</v>
      </c>
      <c r="C128" s="3">
        <f>IF(Downloads_maandcijfers!C131="", "", Downloads_maandcijfers!C131)</f>
        <v>0.91679999999999995</v>
      </c>
      <c r="D128" s="3">
        <f>IF(Downloads_maandcijfers!D131="", "", Downloads_maandcijfers!D131)</f>
        <v>117.584501</v>
      </c>
      <c r="E128" s="3">
        <f>IF(Downloads_maandcijfers!E131="", "", Downloads_maandcijfers!E131)</f>
        <v>111.654639</v>
      </c>
      <c r="F128" s="3">
        <f>IF(Downloads_maandcijfers!F131="", "", Downloads_maandcijfers!F131)</f>
        <v>11.73</v>
      </c>
      <c r="G128" s="3">
        <f>IF(Downloads_maandcijfers!G131="", "", Downloads_maandcijfers!G131)</f>
        <v>6.62</v>
      </c>
      <c r="H128" s="3">
        <f>IF(Downloads_maandcijfers!H131="", "", Downloads_maandcijfers!H131)</f>
        <v>5.83</v>
      </c>
      <c r="I128" s="3">
        <f>IF(Downloads_maandcijfers!I131="", "", Downloads_maandcijfers!I131)</f>
        <v>10.99</v>
      </c>
      <c r="J128" s="3">
        <f>IF(Downloads_maandcijfers!J131="", "", Downloads_maandcijfers!J131)</f>
        <v>6.37</v>
      </c>
      <c r="K128" s="3" t="str">
        <f>IF(Downloads_maandcijfers!K131="", "", Downloads_maandcijfers!K131)</f>
        <v/>
      </c>
      <c r="L128" s="3" t="str">
        <f>IF(Downloads_maandcijfers!L131="", "", Downloads_maandcijfers!L131)</f>
        <v/>
      </c>
      <c r="M128" s="3" t="str">
        <f>IF(Downloads_maandcijfers!M131="", "", Downloads_maandcijfers!M131)</f>
        <v/>
      </c>
      <c r="N128" s="3" t="str">
        <f>IF(Downloads_maandcijfers!N131="", "", Downloads_maandcijfers!N131)</f>
        <v/>
      </c>
      <c r="O128" s="3" t="str">
        <f>IF(Downloads_maandcijfers!O131="", "", Downloads_maandcijfers!O131)</f>
        <v/>
      </c>
      <c r="P128" s="3" t="str">
        <f>IF(Downloads_maandcijfers!P131="", "", Downloads_maandcijfers!P131)</f>
        <v/>
      </c>
      <c r="Q128" s="3" t="str">
        <f>IF(Downloads_maandcijfers!Q131="", "", Downloads_maandcijfers!Q131)</f>
        <v/>
      </c>
      <c r="R128" s="3" t="str">
        <f>IF(Downloads_maandcijfers!R131="", "", Downloads_maandcijfers!R131)</f>
        <v/>
      </c>
      <c r="S128" s="3" t="str">
        <f>IF(Downloads_maandcijfers!S131="", "", Downloads_maandcijfers!S131)</f>
        <v/>
      </c>
      <c r="T128" s="3" t="str">
        <f>IF(Downloads_maandcijfers!T131="", "", Downloads_maandcijfers!T131)</f>
        <v/>
      </c>
      <c r="U128" s="3">
        <f>IF(Downloads_maandcijfers!U131="", "", Downloads_maandcijfers!U131)</f>
        <v>-19.2</v>
      </c>
      <c r="V128" s="3">
        <f>IF(Downloads_maandcijfers!V131="", "", Downloads_maandcijfers!V131)</f>
        <v>-2.4700000000000002</v>
      </c>
      <c r="W128" s="3" t="str">
        <f>IF(Downloads_maandcijfers!W131="", "", Downloads_maandcijfers!W131)</f>
        <v/>
      </c>
      <c r="X128" s="3">
        <f>IF(Downloads_maandcijfers!X131="", "", Downloads_maandcijfers!X131)</f>
        <v>-29</v>
      </c>
      <c r="Y128" s="3">
        <f>IF(Downloads_maandcijfers!Y131="", "", Downloads_maandcijfers!Y131)</f>
        <v>-39.1</v>
      </c>
      <c r="Z128" s="3">
        <f>IF(Downloads_maandcijfers!Z131="", "", Downloads_maandcijfers!Z131)</f>
        <v>1339</v>
      </c>
      <c r="AA128" s="3" t="str">
        <f>IF(Downloads_maandcijfers!AA131="", "", Downloads_maandcijfers!AA131)</f>
        <v/>
      </c>
      <c r="AB128" s="3" t="str">
        <f>IF(Downloads_maandcijfers!AB131="", "", Downloads_maandcijfers!AB131)</f>
        <v/>
      </c>
      <c r="AC128" s="3">
        <f>IF(Downloads_maandcijfers!AC131="", "", Downloads_maandcijfers!AC131)</f>
        <v>153.80000000000001</v>
      </c>
      <c r="AD128" s="3">
        <f>IF(Downloads_maandcijfers!AD131="", "", Downloads_maandcijfers!AD131)</f>
        <v>448.13</v>
      </c>
      <c r="AE128" s="3">
        <f>IF(Downloads_maandcijfers!AE131="", "", Downloads_maandcijfers!AE131)</f>
        <v>578.019499</v>
      </c>
      <c r="AF128" s="3">
        <f>IF(Downloads_maandcijfers!AF131="", "", Downloads_maandcijfers!AF131)</f>
        <v>3</v>
      </c>
      <c r="AG128" s="3" t="str">
        <f>IF(Downloads_maandcijfers!AG131="", "", Downloads_maandcijfers!AG131)</f>
        <v/>
      </c>
      <c r="AH128" s="3">
        <f>IF(Downloads_maandcijfers!AH131="", "", Downloads_maandcijfers!AH131)</f>
        <v>5.875</v>
      </c>
      <c r="AI128" s="3" t="str">
        <f>IF(Downloads_maandcijfers!AI131="", "", Downloads_maandcijfers!AI131)</f>
        <v/>
      </c>
      <c r="AJ128" s="3" t="str">
        <f>IF(Downloads_maandcijfers!AJ131="", "", Downloads_maandcijfers!AJ131)</f>
        <v/>
      </c>
      <c r="AK128" s="3" t="str">
        <f>IF(Downloads_maandcijfers!AK131="", "", Downloads_maandcijfers!AK131)</f>
        <v/>
      </c>
      <c r="AL128" s="3">
        <f>IF(Downloads_maandcijfers!AL131="", "", Downloads_maandcijfers!AL131)</f>
        <v>152.30000000000001</v>
      </c>
      <c r="AM128" s="3" t="str">
        <f>IF(Downloads_maandcijfers!AM131="", "", Downloads_maandcijfers!AM131)</f>
        <v/>
      </c>
      <c r="AN128" s="3" t="str">
        <f>IF(Downloads_maandcijfers!AN131="", "", Downloads_maandcijfers!AN131)</f>
        <v/>
      </c>
      <c r="AO128" s="3" t="str">
        <f>IF(Downloads_maandcijfers!AO131="", "", Downloads_maandcijfers!AO131)</f>
        <v/>
      </c>
      <c r="AP128" s="3" t="str">
        <f>IF(Downloads_maandcijfers!AP131="", "", Downloads_maandcijfers!AP131)</f>
        <v/>
      </c>
      <c r="AQ128" s="3" t="str">
        <f>IF(Downloads_maandcijfers!AQ131="", "", Downloads_maandcijfers!AQ131)</f>
        <v/>
      </c>
      <c r="AR128" s="3" t="str">
        <f>IF(Downloads_maandcijfers!AR131="", "", Downloads_maandcijfers!AR131)</f>
        <v/>
      </c>
      <c r="AS128" s="3" t="str">
        <f>IF(Downloads_maandcijfers!AS131="", "", Downloads_maandcijfers!AS131)</f>
        <v/>
      </c>
      <c r="AT128" s="3" t="str">
        <f>IF(Downloads_maandcijfers!AT131="", "", Downloads_maandcijfers!AT131)</f>
        <v/>
      </c>
      <c r="AU128" s="3" t="str">
        <f>IF(Downloads_maandcijfers!AU131="", "", Downloads_maandcijfers!AU131)</f>
        <v/>
      </c>
      <c r="AV128" s="3" t="str">
        <f>IF(Downloads_maandcijfers!AV131="", "", Downloads_maandcijfers!AV131)</f>
        <v/>
      </c>
      <c r="AW128" s="3" t="str">
        <f>IF(Downloads_maandcijfers!AW131="", "", Downloads_maandcijfers!AW131)</f>
        <v/>
      </c>
      <c r="AX128" s="3" t="str">
        <f>IF(Downloads_maandcijfers!AX131="", "", Downloads_maandcijfers!AX131)</f>
        <v/>
      </c>
      <c r="AY128" s="3" t="str">
        <f>IF(Downloads_maandcijfers!AY131="", "", Downloads_maandcijfers!AY131)</f>
        <v/>
      </c>
      <c r="AZ128" s="3" t="str">
        <f>IF(Downloads_maandcijfers!AZ131="", "", Downloads_maandcijfers!AZ131)</f>
        <v/>
      </c>
      <c r="BA128" s="3" t="str">
        <f>IF(Downloads_maandcijfers!BA131="", "", Downloads_maandcijfers!BA131)</f>
        <v/>
      </c>
      <c r="BB128" s="3" t="str">
        <f>IF(Downloads_maandcijfers!BB131="", "", Downloads_maandcijfers!BB131)</f>
        <v/>
      </c>
      <c r="BC128" s="3" t="str">
        <f>IF(Downloads_maandcijfers!BC131="", "", Downloads_maandcijfers!BC131)</f>
        <v/>
      </c>
      <c r="BD128" s="3" t="str">
        <f>IF(Downloads_maandcijfers!BD131="", "", Downloads_maandcijfers!BD131)</f>
        <v/>
      </c>
      <c r="BE128" s="3" t="str">
        <f>IF(Downloads_maandcijfers!BE131="", "", Downloads_maandcijfers!BE131)</f>
        <v/>
      </c>
      <c r="BF128" s="3" t="str">
        <f>IF(Downloads_maandcijfers!BF131="", "", Downloads_maandcijfers!BF131)</f>
        <v/>
      </c>
      <c r="BG128" s="3">
        <f>IF(Downloads_maandcijfers!BG131="", "", Downloads_maandcijfers!BG131)</f>
        <v>7.88</v>
      </c>
      <c r="BH128" s="3">
        <f>IF(Downloads_maandcijfers!BH131="", "", Downloads_maandcijfers!BH131)</f>
        <v>54.697803999999998</v>
      </c>
      <c r="BI128" s="3" t="str">
        <f>IF(Downloads_maandcijfers!BI131="", "", Downloads_maandcijfers!BI131)</f>
        <v/>
      </c>
      <c r="BJ128" s="3" t="str">
        <f>IF(Downloads_maandcijfers!BJ131="", "", Downloads_maandcijfers!BJ131)</f>
        <v/>
      </c>
      <c r="BK128" s="3" t="str">
        <f>IF(Downloads_maandcijfers!BK131="", "", Downloads_maandcijfers!BK131)</f>
        <v/>
      </c>
      <c r="BL128" s="3" t="str">
        <f>IF(Downloads_maandcijfers!BL131="", "", Downloads_maandcijfers!BL131)</f>
        <v/>
      </c>
      <c r="BM128" s="3" t="str">
        <f>IF(Downloads_maandcijfers!BM131="", "", Downloads_maandcijfers!BM131)</f>
        <v/>
      </c>
      <c r="BN128" s="3">
        <f>IF(Downloads_maandcijfers!BN131="", "", Downloads_maandcijfers!BN131)</f>
        <v>6.37</v>
      </c>
      <c r="BO128" s="3">
        <f>IF(Downloads_maandcijfers!BO131="", "", Downloads_maandcijfers!BO131)</f>
        <v>99.548320000000004</v>
      </c>
      <c r="BP128" s="3">
        <f>IF(Downloads_maandcijfers!BP131="", "", Downloads_maandcijfers!BP131)</f>
        <v>101.4119</v>
      </c>
      <c r="BQ128" s="3">
        <f>IF(Downloads_maandcijfers!BQ131="", "", Downloads_maandcijfers!BQ131)</f>
        <v>97.665840000000003</v>
      </c>
      <c r="BR128" s="3" t="str">
        <f>IF(Downloads_maandcijfers!BR131="", "", Downloads_maandcijfers!BR131)</f>
        <v/>
      </c>
      <c r="BS128" s="3" t="str">
        <f>IF(Downloads_maandcijfers!BS131="", "", Downloads_maandcijfers!BS131)</f>
        <v/>
      </c>
      <c r="BT128" s="3" t="str">
        <f>IF(Downloads_maandcijfers!BT131="", "", Downloads_maandcijfers!BT131)</f>
        <v/>
      </c>
      <c r="BU128" s="3" t="str">
        <f>IF(Downloads_maandcijfers!BU131="", "", Downloads_maandcijfers!BU131)</f>
        <v/>
      </c>
      <c r="BV128" s="3" t="str">
        <f>IF(Downloads_maandcijfers!BV131="", "", Downloads_maandcijfers!BV131)</f>
        <v/>
      </c>
      <c r="BW128" s="3" t="str">
        <f>IF(Downloads_maandcijfers!BW131="", "", Downloads_maandcijfers!BW131)</f>
        <v/>
      </c>
      <c r="BX128" s="3" t="str">
        <f>IF(Downloads_maandcijfers!BX131="", "", Downloads_maandcijfers!BX131)</f>
        <v/>
      </c>
      <c r="BY128" s="3" t="str">
        <f>IF(Downloads_maandcijfers!BY131="", "", Downloads_maandcijfers!BY131)</f>
        <v/>
      </c>
      <c r="BZ128" s="3" t="str">
        <f>IF(Downloads_maandcijfers!BZ131="", "", Downloads_maandcijfers!BZ131)</f>
        <v/>
      </c>
      <c r="CA128" s="3" t="str">
        <f>IF(Downloads_maandcijfers!CA131="", "", Downloads_maandcijfers!CA131)</f>
        <v/>
      </c>
      <c r="CB128" s="3" t="str">
        <f>IF(Downloads_maandcijfers!CB131="", "", Downloads_maandcijfers!CB131)</f>
        <v/>
      </c>
      <c r="CC128" s="3" t="str">
        <f>IF(Downloads_maandcijfers!CC131="", "", Downloads_maandcijfers!CC131)</f>
        <v/>
      </c>
      <c r="CD128" s="3" t="str">
        <f>IF(Downloads_maandcijfers!CD131="", "", Downloads_maandcijfers!CD131)</f>
        <v/>
      </c>
      <c r="CE128" s="3" t="str">
        <f>IF(Downloads_maandcijfers!CE131="", "", Downloads_maandcijfers!CE131)</f>
        <v/>
      </c>
      <c r="CF128" s="3" t="str">
        <f>IF(Downloads_maandcijfers!CF131="", "", Downloads_maandcijfers!CF131)</f>
        <v/>
      </c>
    </row>
    <row r="129" spans="1:84" s="4" customFormat="1" x14ac:dyDescent="0.25">
      <c r="A129" s="1">
        <v>34182</v>
      </c>
      <c r="B129" s="3">
        <f>IF(Downloads_maandcijfers!B132="", "", Downloads_maandcijfers!B132)</f>
        <v>16.73</v>
      </c>
      <c r="C129" s="3">
        <f>IF(Downloads_maandcijfers!C132="", "", Downloads_maandcijfers!C132)</f>
        <v>0.877</v>
      </c>
      <c r="D129" s="3">
        <f>IF(Downloads_maandcijfers!D132="", "", Downloads_maandcijfers!D132)</f>
        <v>106.032365</v>
      </c>
      <c r="E129" s="3">
        <f>IF(Downloads_maandcijfers!E132="", "", Downloads_maandcijfers!E132)</f>
        <v>118.422844</v>
      </c>
      <c r="F129" s="3">
        <f>IF(Downloads_maandcijfers!F132="", "", Downloads_maandcijfers!F132)</f>
        <v>11.85</v>
      </c>
      <c r="G129" s="3">
        <f>IF(Downloads_maandcijfers!G132="", "", Downloads_maandcijfers!G132)</f>
        <v>6.41</v>
      </c>
      <c r="H129" s="3">
        <f>IF(Downloads_maandcijfers!H132="", "", Downloads_maandcijfers!H132)</f>
        <v>5.45</v>
      </c>
      <c r="I129" s="3">
        <f>IF(Downloads_maandcijfers!I132="", "", Downloads_maandcijfers!I132)</f>
        <v>9.51</v>
      </c>
      <c r="J129" s="3">
        <f>IF(Downloads_maandcijfers!J132="", "", Downloads_maandcijfers!J132)</f>
        <v>6.04</v>
      </c>
      <c r="K129" s="3" t="str">
        <f>IF(Downloads_maandcijfers!K132="", "", Downloads_maandcijfers!K132)</f>
        <v/>
      </c>
      <c r="L129" s="3" t="str">
        <f>IF(Downloads_maandcijfers!L132="", "", Downloads_maandcijfers!L132)</f>
        <v/>
      </c>
      <c r="M129" s="3" t="str">
        <f>IF(Downloads_maandcijfers!M132="", "", Downloads_maandcijfers!M132)</f>
        <v/>
      </c>
      <c r="N129" s="3" t="str">
        <f>IF(Downloads_maandcijfers!N132="", "", Downloads_maandcijfers!N132)</f>
        <v/>
      </c>
      <c r="O129" s="3" t="str">
        <f>IF(Downloads_maandcijfers!O132="", "", Downloads_maandcijfers!O132)</f>
        <v/>
      </c>
      <c r="P129" s="3" t="str">
        <f>IF(Downloads_maandcijfers!P132="", "", Downloads_maandcijfers!P132)</f>
        <v/>
      </c>
      <c r="Q129" s="3" t="str">
        <f>IF(Downloads_maandcijfers!Q132="", "", Downloads_maandcijfers!Q132)</f>
        <v/>
      </c>
      <c r="R129" s="3" t="str">
        <f>IF(Downloads_maandcijfers!R132="", "", Downloads_maandcijfers!R132)</f>
        <v/>
      </c>
      <c r="S129" s="3" t="str">
        <f>IF(Downloads_maandcijfers!S132="", "", Downloads_maandcijfers!S132)</f>
        <v/>
      </c>
      <c r="T129" s="3" t="str">
        <f>IF(Downloads_maandcijfers!T132="", "", Downloads_maandcijfers!T132)</f>
        <v/>
      </c>
      <c r="U129" s="3">
        <f>IF(Downloads_maandcijfers!U132="", "", Downloads_maandcijfers!U132)</f>
        <v>-18.8</v>
      </c>
      <c r="V129" s="3">
        <f>IF(Downloads_maandcijfers!V132="", "", Downloads_maandcijfers!V132)</f>
        <v>-2.34</v>
      </c>
      <c r="W129" s="3" t="str">
        <f>IF(Downloads_maandcijfers!W132="", "", Downloads_maandcijfers!W132)</f>
        <v/>
      </c>
      <c r="X129" s="3">
        <f>IF(Downloads_maandcijfers!X132="", "", Downloads_maandcijfers!X132)</f>
        <v>-27.2</v>
      </c>
      <c r="Y129" s="3">
        <f>IF(Downloads_maandcijfers!Y132="", "", Downloads_maandcijfers!Y132)</f>
        <v>-41.5</v>
      </c>
      <c r="Z129" s="3">
        <f>IF(Downloads_maandcijfers!Z132="", "", Downloads_maandcijfers!Z132)</f>
        <v>1434</v>
      </c>
      <c r="AA129" s="3" t="str">
        <f>IF(Downloads_maandcijfers!AA132="", "", Downloads_maandcijfers!AA132)</f>
        <v/>
      </c>
      <c r="AB129" s="3" t="str">
        <f>IF(Downloads_maandcijfers!AB132="", "", Downloads_maandcijfers!AB132)</f>
        <v/>
      </c>
      <c r="AC129" s="3">
        <f>IF(Downloads_maandcijfers!AC132="", "", Downloads_maandcijfers!AC132)</f>
        <v>165.94</v>
      </c>
      <c r="AD129" s="3">
        <f>IF(Downloads_maandcijfers!AD132="", "", Downloads_maandcijfers!AD132)</f>
        <v>463.56</v>
      </c>
      <c r="AE129" s="3">
        <f>IF(Downloads_maandcijfers!AE132="", "", Downloads_maandcijfers!AE132)</f>
        <v>603.55575199999998</v>
      </c>
      <c r="AF129" s="3">
        <f>IF(Downloads_maandcijfers!AF132="", "", Downloads_maandcijfers!AF132)</f>
        <v>3</v>
      </c>
      <c r="AG129" s="3" t="str">
        <f>IF(Downloads_maandcijfers!AG132="", "", Downloads_maandcijfers!AG132)</f>
        <v/>
      </c>
      <c r="AH129" s="3">
        <f>IF(Downloads_maandcijfers!AH132="", "", Downloads_maandcijfers!AH132)</f>
        <v>5.875</v>
      </c>
      <c r="AI129" s="3" t="str">
        <f>IF(Downloads_maandcijfers!AI132="", "", Downloads_maandcijfers!AI132)</f>
        <v/>
      </c>
      <c r="AJ129" s="3" t="str">
        <f>IF(Downloads_maandcijfers!AJ132="", "", Downloads_maandcijfers!AJ132)</f>
        <v/>
      </c>
      <c r="AK129" s="3" t="str">
        <f>IF(Downloads_maandcijfers!AK132="", "", Downloads_maandcijfers!AK132)</f>
        <v/>
      </c>
      <c r="AL129" s="3">
        <f>IF(Downloads_maandcijfers!AL132="", "", Downloads_maandcijfers!AL132)</f>
        <v>152.80000000000001</v>
      </c>
      <c r="AM129" s="3" t="str">
        <f>IF(Downloads_maandcijfers!AM132="", "", Downloads_maandcijfers!AM132)</f>
        <v/>
      </c>
      <c r="AN129" s="3" t="str">
        <f>IF(Downloads_maandcijfers!AN132="", "", Downloads_maandcijfers!AN132)</f>
        <v/>
      </c>
      <c r="AO129" s="3" t="str">
        <f>IF(Downloads_maandcijfers!AO132="", "", Downloads_maandcijfers!AO132)</f>
        <v/>
      </c>
      <c r="AP129" s="3" t="str">
        <f>IF(Downloads_maandcijfers!AP132="", "", Downloads_maandcijfers!AP132)</f>
        <v/>
      </c>
      <c r="AQ129" s="3" t="str">
        <f>IF(Downloads_maandcijfers!AQ132="", "", Downloads_maandcijfers!AQ132)</f>
        <v/>
      </c>
      <c r="AR129" s="3" t="str">
        <f>IF(Downloads_maandcijfers!AR132="", "", Downloads_maandcijfers!AR132)</f>
        <v/>
      </c>
      <c r="AS129" s="3" t="str">
        <f>IF(Downloads_maandcijfers!AS132="", "", Downloads_maandcijfers!AS132)</f>
        <v/>
      </c>
      <c r="AT129" s="3" t="str">
        <f>IF(Downloads_maandcijfers!AT132="", "", Downloads_maandcijfers!AT132)</f>
        <v/>
      </c>
      <c r="AU129" s="3" t="str">
        <f>IF(Downloads_maandcijfers!AU132="", "", Downloads_maandcijfers!AU132)</f>
        <v/>
      </c>
      <c r="AV129" s="3" t="str">
        <f>IF(Downloads_maandcijfers!AV132="", "", Downloads_maandcijfers!AV132)</f>
        <v/>
      </c>
      <c r="AW129" s="3" t="str">
        <f>IF(Downloads_maandcijfers!AW132="", "", Downloads_maandcijfers!AW132)</f>
        <v/>
      </c>
      <c r="AX129" s="3" t="str">
        <f>IF(Downloads_maandcijfers!AX132="", "", Downloads_maandcijfers!AX132)</f>
        <v/>
      </c>
      <c r="AY129" s="3" t="str">
        <f>IF(Downloads_maandcijfers!AY132="", "", Downloads_maandcijfers!AY132)</f>
        <v/>
      </c>
      <c r="AZ129" s="3" t="str">
        <f>IF(Downloads_maandcijfers!AZ132="", "", Downloads_maandcijfers!AZ132)</f>
        <v/>
      </c>
      <c r="BA129" s="3" t="str">
        <f>IF(Downloads_maandcijfers!BA132="", "", Downloads_maandcijfers!BA132)</f>
        <v/>
      </c>
      <c r="BB129" s="3" t="str">
        <f>IF(Downloads_maandcijfers!BB132="", "", Downloads_maandcijfers!BB132)</f>
        <v/>
      </c>
      <c r="BC129" s="3" t="str">
        <f>IF(Downloads_maandcijfers!BC132="", "", Downloads_maandcijfers!BC132)</f>
        <v/>
      </c>
      <c r="BD129" s="3" t="str">
        <f>IF(Downloads_maandcijfers!BD132="", "", Downloads_maandcijfers!BD132)</f>
        <v/>
      </c>
      <c r="BE129" s="3" t="str">
        <f>IF(Downloads_maandcijfers!BE132="", "", Downloads_maandcijfers!BE132)</f>
        <v/>
      </c>
      <c r="BF129" s="3" t="str">
        <f>IF(Downloads_maandcijfers!BF132="", "", Downloads_maandcijfers!BF132)</f>
        <v/>
      </c>
      <c r="BG129" s="3">
        <f>IF(Downloads_maandcijfers!BG132="", "", Downloads_maandcijfers!BG132)</f>
        <v>7.36</v>
      </c>
      <c r="BH129" s="3">
        <f>IF(Downloads_maandcijfers!BH132="", "", Downloads_maandcijfers!BH132)</f>
        <v>43.615552000000001</v>
      </c>
      <c r="BI129" s="3" t="str">
        <f>IF(Downloads_maandcijfers!BI132="", "", Downloads_maandcijfers!BI132)</f>
        <v/>
      </c>
      <c r="BJ129" s="3" t="str">
        <f>IF(Downloads_maandcijfers!BJ132="", "", Downloads_maandcijfers!BJ132)</f>
        <v/>
      </c>
      <c r="BK129" s="3" t="str">
        <f>IF(Downloads_maandcijfers!BK132="", "", Downloads_maandcijfers!BK132)</f>
        <v/>
      </c>
      <c r="BL129" s="3" t="str">
        <f>IF(Downloads_maandcijfers!BL132="", "", Downloads_maandcijfers!BL132)</f>
        <v/>
      </c>
      <c r="BM129" s="3" t="str">
        <f>IF(Downloads_maandcijfers!BM132="", "", Downloads_maandcijfers!BM132)</f>
        <v/>
      </c>
      <c r="BN129" s="3">
        <f>IF(Downloads_maandcijfers!BN132="", "", Downloads_maandcijfers!BN132)</f>
        <v>6.04</v>
      </c>
      <c r="BO129" s="3">
        <f>IF(Downloads_maandcijfers!BO132="", "", Downloads_maandcijfers!BO132)</f>
        <v>99.562700000000007</v>
      </c>
      <c r="BP129" s="3">
        <f>IF(Downloads_maandcijfers!BP132="", "", Downloads_maandcijfers!BP132)</f>
        <v>101.0219</v>
      </c>
      <c r="BQ129" s="3">
        <f>IF(Downloads_maandcijfers!BQ132="", "", Downloads_maandcijfers!BQ132)</f>
        <v>97.869730000000004</v>
      </c>
      <c r="BR129" s="3" t="str">
        <f>IF(Downloads_maandcijfers!BR132="", "", Downloads_maandcijfers!BR132)</f>
        <v/>
      </c>
      <c r="BS129" s="3" t="str">
        <f>IF(Downloads_maandcijfers!BS132="", "", Downloads_maandcijfers!BS132)</f>
        <v/>
      </c>
      <c r="BT129" s="3" t="str">
        <f>IF(Downloads_maandcijfers!BT132="", "", Downloads_maandcijfers!BT132)</f>
        <v/>
      </c>
      <c r="BU129" s="3" t="str">
        <f>IF(Downloads_maandcijfers!BU132="", "", Downloads_maandcijfers!BU132)</f>
        <v/>
      </c>
      <c r="BV129" s="3" t="str">
        <f>IF(Downloads_maandcijfers!BV132="", "", Downloads_maandcijfers!BV132)</f>
        <v/>
      </c>
      <c r="BW129" s="3" t="str">
        <f>IF(Downloads_maandcijfers!BW132="", "", Downloads_maandcijfers!BW132)</f>
        <v/>
      </c>
      <c r="BX129" s="3" t="str">
        <f>IF(Downloads_maandcijfers!BX132="", "", Downloads_maandcijfers!BX132)</f>
        <v/>
      </c>
      <c r="BY129" s="3" t="str">
        <f>IF(Downloads_maandcijfers!BY132="", "", Downloads_maandcijfers!BY132)</f>
        <v/>
      </c>
      <c r="BZ129" s="3" t="str">
        <f>IF(Downloads_maandcijfers!BZ132="", "", Downloads_maandcijfers!BZ132)</f>
        <v/>
      </c>
      <c r="CA129" s="3" t="str">
        <f>IF(Downloads_maandcijfers!CA132="", "", Downloads_maandcijfers!CA132)</f>
        <v/>
      </c>
      <c r="CB129" s="3" t="str">
        <f>IF(Downloads_maandcijfers!CB132="", "", Downloads_maandcijfers!CB132)</f>
        <v/>
      </c>
      <c r="CC129" s="3" t="str">
        <f>IF(Downloads_maandcijfers!CC132="", "", Downloads_maandcijfers!CC132)</f>
        <v/>
      </c>
      <c r="CD129" s="3" t="str">
        <f>IF(Downloads_maandcijfers!CD132="", "", Downloads_maandcijfers!CD132)</f>
        <v/>
      </c>
      <c r="CE129" s="3" t="str">
        <f>IF(Downloads_maandcijfers!CE132="", "", Downloads_maandcijfers!CE132)</f>
        <v/>
      </c>
      <c r="CF129" s="3" t="str">
        <f>IF(Downloads_maandcijfers!CF132="", "", Downloads_maandcijfers!CF132)</f>
        <v/>
      </c>
    </row>
    <row r="130" spans="1:84" s="4" customFormat="1" x14ac:dyDescent="0.25">
      <c r="A130" s="1">
        <v>34213</v>
      </c>
      <c r="B130" s="3">
        <f>IF(Downloads_maandcijfers!B133="", "", Downloads_maandcijfers!B133)</f>
        <v>17.23</v>
      </c>
      <c r="C130" s="3">
        <f>IF(Downloads_maandcijfers!C133="", "", Downloads_maandcijfers!C133)</f>
        <v>0.8609</v>
      </c>
      <c r="D130" s="3">
        <f>IF(Downloads_maandcijfers!D133="", "", Downloads_maandcijfers!D133)</f>
        <v>106.274693</v>
      </c>
      <c r="E130" s="3">
        <f>IF(Downloads_maandcijfers!E133="", "", Downloads_maandcijfers!E133)</f>
        <v>164.536833</v>
      </c>
      <c r="F130" s="3">
        <f>IF(Downloads_maandcijfers!F133="", "", Downloads_maandcijfers!F133)</f>
        <v>12.99</v>
      </c>
      <c r="G130" s="3">
        <f>IF(Downloads_maandcijfers!G133="", "", Downloads_maandcijfers!G133)</f>
        <v>6.2</v>
      </c>
      <c r="H130" s="3">
        <f>IF(Downloads_maandcijfers!H133="", "", Downloads_maandcijfers!H133)</f>
        <v>5.4</v>
      </c>
      <c r="I130" s="3">
        <f>IF(Downloads_maandcijfers!I133="", "", Downloads_maandcijfers!I133)</f>
        <v>9.2799999999999994</v>
      </c>
      <c r="J130" s="3">
        <f>IF(Downloads_maandcijfers!J133="", "", Downloads_maandcijfers!J133)</f>
        <v>5.9</v>
      </c>
      <c r="K130" s="3" t="str">
        <f>IF(Downloads_maandcijfers!K133="", "", Downloads_maandcijfers!K133)</f>
        <v/>
      </c>
      <c r="L130" s="3" t="str">
        <f>IF(Downloads_maandcijfers!L133="", "", Downloads_maandcijfers!L133)</f>
        <v/>
      </c>
      <c r="M130" s="3" t="str">
        <f>IF(Downloads_maandcijfers!M133="", "", Downloads_maandcijfers!M133)</f>
        <v/>
      </c>
      <c r="N130" s="3" t="str">
        <f>IF(Downloads_maandcijfers!N133="", "", Downloads_maandcijfers!N133)</f>
        <v/>
      </c>
      <c r="O130" s="3" t="str">
        <f>IF(Downloads_maandcijfers!O133="", "", Downloads_maandcijfers!O133)</f>
        <v/>
      </c>
      <c r="P130" s="3" t="str">
        <f>IF(Downloads_maandcijfers!P133="", "", Downloads_maandcijfers!P133)</f>
        <v/>
      </c>
      <c r="Q130" s="3" t="str">
        <f>IF(Downloads_maandcijfers!Q133="", "", Downloads_maandcijfers!Q133)</f>
        <v/>
      </c>
      <c r="R130" s="3" t="str">
        <f>IF(Downloads_maandcijfers!R133="", "", Downloads_maandcijfers!R133)</f>
        <v/>
      </c>
      <c r="S130" s="3" t="str">
        <f>IF(Downloads_maandcijfers!S133="", "", Downloads_maandcijfers!S133)</f>
        <v/>
      </c>
      <c r="T130" s="3" t="str">
        <f>IF(Downloads_maandcijfers!T133="", "", Downloads_maandcijfers!T133)</f>
        <v/>
      </c>
      <c r="U130" s="3">
        <f>IF(Downloads_maandcijfers!U133="", "", Downloads_maandcijfers!U133)</f>
        <v>-18</v>
      </c>
      <c r="V130" s="3">
        <f>IF(Downloads_maandcijfers!V133="", "", Downloads_maandcijfers!V133)</f>
        <v>-2.2000000000000002</v>
      </c>
      <c r="W130" s="3" t="str">
        <f>IF(Downloads_maandcijfers!W133="", "", Downloads_maandcijfers!W133)</f>
        <v/>
      </c>
      <c r="X130" s="3">
        <f>IF(Downloads_maandcijfers!X133="", "", Downloads_maandcijfers!X133)</f>
        <v>-25.2</v>
      </c>
      <c r="Y130" s="3">
        <f>IF(Downloads_maandcijfers!Y133="", "", Downloads_maandcijfers!Y133)</f>
        <v>-43.2</v>
      </c>
      <c r="Z130" s="3">
        <f>IF(Downloads_maandcijfers!Z133="", "", Downloads_maandcijfers!Z133)</f>
        <v>1415</v>
      </c>
      <c r="AA130" s="3" t="str">
        <f>IF(Downloads_maandcijfers!AA133="", "", Downloads_maandcijfers!AA133)</f>
        <v/>
      </c>
      <c r="AB130" s="3" t="str">
        <f>IF(Downloads_maandcijfers!AB133="", "", Downloads_maandcijfers!AB133)</f>
        <v/>
      </c>
      <c r="AC130" s="3">
        <f>IF(Downloads_maandcijfers!AC133="", "", Downloads_maandcijfers!AC133)</f>
        <v>158.75</v>
      </c>
      <c r="AD130" s="3">
        <f>IF(Downloads_maandcijfers!AD133="", "", Downloads_maandcijfers!AD133)</f>
        <v>458.93</v>
      </c>
      <c r="AE130" s="3">
        <f>IF(Downloads_maandcijfers!AE133="", "", Downloads_maandcijfers!AE133)</f>
        <v>591.43597699999998</v>
      </c>
      <c r="AF130" s="3">
        <f>IF(Downloads_maandcijfers!AF133="", "", Downloads_maandcijfers!AF133)</f>
        <v>3</v>
      </c>
      <c r="AG130" s="3" t="str">
        <f>IF(Downloads_maandcijfers!AG133="", "", Downloads_maandcijfers!AG133)</f>
        <v/>
      </c>
      <c r="AH130" s="3">
        <f>IF(Downloads_maandcijfers!AH133="", "", Downloads_maandcijfers!AH133)</f>
        <v>5.875</v>
      </c>
      <c r="AI130" s="3" t="str">
        <f>IF(Downloads_maandcijfers!AI133="", "", Downloads_maandcijfers!AI133)</f>
        <v/>
      </c>
      <c r="AJ130" s="3" t="str">
        <f>IF(Downloads_maandcijfers!AJ133="", "", Downloads_maandcijfers!AJ133)</f>
        <v/>
      </c>
      <c r="AK130" s="3" t="str">
        <f>IF(Downloads_maandcijfers!AK133="", "", Downloads_maandcijfers!AK133)</f>
        <v/>
      </c>
      <c r="AL130" s="3">
        <f>IF(Downloads_maandcijfers!AL133="", "", Downloads_maandcijfers!AL133)</f>
        <v>152.9</v>
      </c>
      <c r="AM130" s="3" t="str">
        <f>IF(Downloads_maandcijfers!AM133="", "", Downloads_maandcijfers!AM133)</f>
        <v/>
      </c>
      <c r="AN130" s="3" t="str">
        <f>IF(Downloads_maandcijfers!AN133="", "", Downloads_maandcijfers!AN133)</f>
        <v/>
      </c>
      <c r="AO130" s="3" t="str">
        <f>IF(Downloads_maandcijfers!AO133="", "", Downloads_maandcijfers!AO133)</f>
        <v/>
      </c>
      <c r="AP130" s="3" t="str">
        <f>IF(Downloads_maandcijfers!AP133="", "", Downloads_maandcijfers!AP133)</f>
        <v/>
      </c>
      <c r="AQ130" s="3" t="str">
        <f>IF(Downloads_maandcijfers!AQ133="", "", Downloads_maandcijfers!AQ133)</f>
        <v/>
      </c>
      <c r="AR130" s="3" t="str">
        <f>IF(Downloads_maandcijfers!AR133="", "", Downloads_maandcijfers!AR133)</f>
        <v/>
      </c>
      <c r="AS130" s="3" t="str">
        <f>IF(Downloads_maandcijfers!AS133="", "", Downloads_maandcijfers!AS133)</f>
        <v/>
      </c>
      <c r="AT130" s="3" t="str">
        <f>IF(Downloads_maandcijfers!AT133="", "", Downloads_maandcijfers!AT133)</f>
        <v/>
      </c>
      <c r="AU130" s="3" t="str">
        <f>IF(Downloads_maandcijfers!AU133="", "", Downloads_maandcijfers!AU133)</f>
        <v/>
      </c>
      <c r="AV130" s="3" t="str">
        <f>IF(Downloads_maandcijfers!AV133="", "", Downloads_maandcijfers!AV133)</f>
        <v/>
      </c>
      <c r="AW130" s="3" t="str">
        <f>IF(Downloads_maandcijfers!AW133="", "", Downloads_maandcijfers!AW133)</f>
        <v/>
      </c>
      <c r="AX130" s="3" t="str">
        <f>IF(Downloads_maandcijfers!AX133="", "", Downloads_maandcijfers!AX133)</f>
        <v/>
      </c>
      <c r="AY130" s="3" t="str">
        <f>IF(Downloads_maandcijfers!AY133="", "", Downloads_maandcijfers!AY133)</f>
        <v/>
      </c>
      <c r="AZ130" s="3" t="str">
        <f>IF(Downloads_maandcijfers!AZ133="", "", Downloads_maandcijfers!AZ133)</f>
        <v/>
      </c>
      <c r="BA130" s="3" t="str">
        <f>IF(Downloads_maandcijfers!BA133="", "", Downloads_maandcijfers!BA133)</f>
        <v/>
      </c>
      <c r="BB130" s="3" t="str">
        <f>IF(Downloads_maandcijfers!BB133="", "", Downloads_maandcijfers!BB133)</f>
        <v/>
      </c>
      <c r="BC130" s="3" t="str">
        <f>IF(Downloads_maandcijfers!BC133="", "", Downloads_maandcijfers!BC133)</f>
        <v/>
      </c>
      <c r="BD130" s="3" t="str">
        <f>IF(Downloads_maandcijfers!BD133="", "", Downloads_maandcijfers!BD133)</f>
        <v/>
      </c>
      <c r="BE130" s="3" t="str">
        <f>IF(Downloads_maandcijfers!BE133="", "", Downloads_maandcijfers!BE133)</f>
        <v/>
      </c>
      <c r="BF130" s="3" t="str">
        <f>IF(Downloads_maandcijfers!BF133="", "", Downloads_maandcijfers!BF133)</f>
        <v/>
      </c>
      <c r="BG130" s="3">
        <f>IF(Downloads_maandcijfers!BG133="", "", Downloads_maandcijfers!BG133)</f>
        <v>7.4</v>
      </c>
      <c r="BH130" s="3">
        <f>IF(Downloads_maandcijfers!BH133="", "", Downloads_maandcijfers!BH133)</f>
        <v>51.397551</v>
      </c>
      <c r="BI130" s="3" t="str">
        <f>IF(Downloads_maandcijfers!BI133="", "", Downloads_maandcijfers!BI133)</f>
        <v/>
      </c>
      <c r="BJ130" s="3" t="str">
        <f>IF(Downloads_maandcijfers!BJ133="", "", Downloads_maandcijfers!BJ133)</f>
        <v/>
      </c>
      <c r="BK130" s="3" t="str">
        <f>IF(Downloads_maandcijfers!BK133="", "", Downloads_maandcijfers!BK133)</f>
        <v/>
      </c>
      <c r="BL130" s="3" t="str">
        <f>IF(Downloads_maandcijfers!BL133="", "", Downloads_maandcijfers!BL133)</f>
        <v/>
      </c>
      <c r="BM130" s="3" t="str">
        <f>IF(Downloads_maandcijfers!BM133="", "", Downloads_maandcijfers!BM133)</f>
        <v/>
      </c>
      <c r="BN130" s="3">
        <f>IF(Downloads_maandcijfers!BN133="", "", Downloads_maandcijfers!BN133)</f>
        <v>5.9</v>
      </c>
      <c r="BO130" s="3">
        <f>IF(Downloads_maandcijfers!BO133="", "", Downloads_maandcijfers!BO133)</f>
        <v>99.668260000000004</v>
      </c>
      <c r="BP130" s="3">
        <f>IF(Downloads_maandcijfers!BP133="", "", Downloads_maandcijfers!BP133)</f>
        <v>100.68640000000001</v>
      </c>
      <c r="BQ130" s="3">
        <f>IF(Downloads_maandcijfers!BQ133="", "", Downloads_maandcijfers!BQ133)</f>
        <v>98.101659999999995</v>
      </c>
      <c r="BR130" s="3" t="str">
        <f>IF(Downloads_maandcijfers!BR133="", "", Downloads_maandcijfers!BR133)</f>
        <v/>
      </c>
      <c r="BS130" s="3" t="str">
        <f>IF(Downloads_maandcijfers!BS133="", "", Downloads_maandcijfers!BS133)</f>
        <v/>
      </c>
      <c r="BT130" s="3" t="str">
        <f>IF(Downloads_maandcijfers!BT133="", "", Downloads_maandcijfers!BT133)</f>
        <v/>
      </c>
      <c r="BU130" s="3" t="str">
        <f>IF(Downloads_maandcijfers!BU133="", "", Downloads_maandcijfers!BU133)</f>
        <v/>
      </c>
      <c r="BV130" s="3" t="str">
        <f>IF(Downloads_maandcijfers!BV133="", "", Downloads_maandcijfers!BV133)</f>
        <v/>
      </c>
      <c r="BW130" s="3" t="str">
        <f>IF(Downloads_maandcijfers!BW133="", "", Downloads_maandcijfers!BW133)</f>
        <v/>
      </c>
      <c r="BX130" s="3" t="str">
        <f>IF(Downloads_maandcijfers!BX133="", "", Downloads_maandcijfers!BX133)</f>
        <v/>
      </c>
      <c r="BY130" s="3" t="str">
        <f>IF(Downloads_maandcijfers!BY133="", "", Downloads_maandcijfers!BY133)</f>
        <v/>
      </c>
      <c r="BZ130" s="3" t="str">
        <f>IF(Downloads_maandcijfers!BZ133="", "", Downloads_maandcijfers!BZ133)</f>
        <v/>
      </c>
      <c r="CA130" s="3" t="str">
        <f>IF(Downloads_maandcijfers!CA133="", "", Downloads_maandcijfers!CA133)</f>
        <v/>
      </c>
      <c r="CB130" s="3" t="str">
        <f>IF(Downloads_maandcijfers!CB133="", "", Downloads_maandcijfers!CB133)</f>
        <v/>
      </c>
      <c r="CC130" s="3" t="str">
        <f>IF(Downloads_maandcijfers!CC133="", "", Downloads_maandcijfers!CC133)</f>
        <v/>
      </c>
      <c r="CD130" s="3" t="str">
        <f>IF(Downloads_maandcijfers!CD133="", "", Downloads_maandcijfers!CD133)</f>
        <v/>
      </c>
      <c r="CE130" s="3" t="str">
        <f>IF(Downloads_maandcijfers!CE133="", "", Downloads_maandcijfers!CE133)</f>
        <v/>
      </c>
      <c r="CF130" s="3" t="str">
        <f>IF(Downloads_maandcijfers!CF133="", "", Downloads_maandcijfers!CF133)</f>
        <v/>
      </c>
    </row>
    <row r="131" spans="1:84" s="4" customFormat="1" x14ac:dyDescent="0.25">
      <c r="A131" s="1">
        <v>34243</v>
      </c>
      <c r="B131" s="3">
        <f>IF(Downloads_maandcijfers!B134="", "", Downloads_maandcijfers!B134)</f>
        <v>15.43</v>
      </c>
      <c r="C131" s="3">
        <f>IF(Downloads_maandcijfers!C134="", "", Downloads_maandcijfers!C134)</f>
        <v>0.87719999999999998</v>
      </c>
      <c r="D131" s="3">
        <f>IF(Downloads_maandcijfers!D134="", "", Downloads_maandcijfers!D134)</f>
        <v>84.487684999999999</v>
      </c>
      <c r="E131" s="3">
        <f>IF(Downloads_maandcijfers!E134="", "", Downloads_maandcijfers!E134)</f>
        <v>108.804917</v>
      </c>
      <c r="F131" s="3">
        <f>IF(Downloads_maandcijfers!F134="", "", Downloads_maandcijfers!F134)</f>
        <v>11.46</v>
      </c>
      <c r="G131" s="3">
        <f>IF(Downloads_maandcijfers!G134="", "", Downloads_maandcijfers!G134)</f>
        <v>6</v>
      </c>
      <c r="H131" s="3">
        <f>IF(Downloads_maandcijfers!H134="", "", Downloads_maandcijfers!H134)</f>
        <v>5.43</v>
      </c>
      <c r="I131" s="3">
        <f>IF(Downloads_maandcijfers!I134="", "", Downloads_maandcijfers!I134)</f>
        <v>9.18</v>
      </c>
      <c r="J131" s="3">
        <f>IF(Downloads_maandcijfers!J134="", "", Downloads_maandcijfers!J134)</f>
        <v>5.78</v>
      </c>
      <c r="K131" s="3" t="str">
        <f>IF(Downloads_maandcijfers!K134="", "", Downloads_maandcijfers!K134)</f>
        <v/>
      </c>
      <c r="L131" s="3" t="str">
        <f>IF(Downloads_maandcijfers!L134="", "", Downloads_maandcijfers!L134)</f>
        <v/>
      </c>
      <c r="M131" s="3" t="str">
        <f>IF(Downloads_maandcijfers!M134="", "", Downloads_maandcijfers!M134)</f>
        <v/>
      </c>
      <c r="N131" s="3" t="str">
        <f>IF(Downloads_maandcijfers!N134="", "", Downloads_maandcijfers!N134)</f>
        <v/>
      </c>
      <c r="O131" s="3" t="str">
        <f>IF(Downloads_maandcijfers!O134="", "", Downloads_maandcijfers!O134)</f>
        <v/>
      </c>
      <c r="P131" s="3" t="str">
        <f>IF(Downloads_maandcijfers!P134="", "", Downloads_maandcijfers!P134)</f>
        <v/>
      </c>
      <c r="Q131" s="3" t="str">
        <f>IF(Downloads_maandcijfers!Q134="", "", Downloads_maandcijfers!Q134)</f>
        <v/>
      </c>
      <c r="R131" s="3" t="str">
        <f>IF(Downloads_maandcijfers!R134="", "", Downloads_maandcijfers!R134)</f>
        <v/>
      </c>
      <c r="S131" s="3" t="str">
        <f>IF(Downloads_maandcijfers!S134="", "", Downloads_maandcijfers!S134)</f>
        <v/>
      </c>
      <c r="T131" s="3" t="str">
        <f>IF(Downloads_maandcijfers!T134="", "", Downloads_maandcijfers!T134)</f>
        <v/>
      </c>
      <c r="U131" s="3">
        <f>IF(Downloads_maandcijfers!U134="", "", Downloads_maandcijfers!U134)</f>
        <v>-18.8</v>
      </c>
      <c r="V131" s="3">
        <f>IF(Downloads_maandcijfers!V134="", "", Downloads_maandcijfers!V134)</f>
        <v>-2.0699999999999998</v>
      </c>
      <c r="W131" s="3" t="str">
        <f>IF(Downloads_maandcijfers!W134="", "", Downloads_maandcijfers!W134)</f>
        <v/>
      </c>
      <c r="X131" s="3">
        <f>IF(Downloads_maandcijfers!X134="", "", Downloads_maandcijfers!X134)</f>
        <v>-23.1</v>
      </c>
      <c r="Y131" s="3">
        <f>IF(Downloads_maandcijfers!Y134="", "", Downloads_maandcijfers!Y134)</f>
        <v>-39.5</v>
      </c>
      <c r="Z131" s="3">
        <f>IF(Downloads_maandcijfers!Z134="", "", Downloads_maandcijfers!Z134)</f>
        <v>1317</v>
      </c>
      <c r="AA131" s="3" t="str">
        <f>IF(Downloads_maandcijfers!AA134="", "", Downloads_maandcijfers!AA134)</f>
        <v/>
      </c>
      <c r="AB131" s="3" t="str">
        <f>IF(Downloads_maandcijfers!AB134="", "", Downloads_maandcijfers!AB134)</f>
        <v/>
      </c>
      <c r="AC131" s="3">
        <f>IF(Downloads_maandcijfers!AC134="", "", Downloads_maandcijfers!AC134)</f>
        <v>174</v>
      </c>
      <c r="AD131" s="3">
        <f>IF(Downloads_maandcijfers!AD134="", "", Downloads_maandcijfers!AD134)</f>
        <v>467.83</v>
      </c>
      <c r="AE131" s="3">
        <f>IF(Downloads_maandcijfers!AE134="", "", Downloads_maandcijfers!AE134)</f>
        <v>606.77201200000002</v>
      </c>
      <c r="AF131" s="3">
        <f>IF(Downloads_maandcijfers!AF134="", "", Downloads_maandcijfers!AF134)</f>
        <v>3</v>
      </c>
      <c r="AG131" s="3" t="str">
        <f>IF(Downloads_maandcijfers!AG134="", "", Downloads_maandcijfers!AG134)</f>
        <v/>
      </c>
      <c r="AH131" s="3">
        <f>IF(Downloads_maandcijfers!AH134="", "", Downloads_maandcijfers!AH134)</f>
        <v>5.875</v>
      </c>
      <c r="AI131" s="3" t="str">
        <f>IF(Downloads_maandcijfers!AI134="", "", Downloads_maandcijfers!AI134)</f>
        <v/>
      </c>
      <c r="AJ131" s="3" t="str">
        <f>IF(Downloads_maandcijfers!AJ134="", "", Downloads_maandcijfers!AJ134)</f>
        <v/>
      </c>
      <c r="AK131" s="3" t="str">
        <f>IF(Downloads_maandcijfers!AK134="", "", Downloads_maandcijfers!AK134)</f>
        <v/>
      </c>
      <c r="AL131" s="3">
        <f>IF(Downloads_maandcijfers!AL134="", "", Downloads_maandcijfers!AL134)</f>
        <v>153.4</v>
      </c>
      <c r="AM131" s="3" t="str">
        <f>IF(Downloads_maandcijfers!AM134="", "", Downloads_maandcijfers!AM134)</f>
        <v/>
      </c>
      <c r="AN131" s="3" t="str">
        <f>IF(Downloads_maandcijfers!AN134="", "", Downloads_maandcijfers!AN134)</f>
        <v/>
      </c>
      <c r="AO131" s="3" t="str">
        <f>IF(Downloads_maandcijfers!AO134="", "", Downloads_maandcijfers!AO134)</f>
        <v/>
      </c>
      <c r="AP131" s="3" t="str">
        <f>IF(Downloads_maandcijfers!AP134="", "", Downloads_maandcijfers!AP134)</f>
        <v/>
      </c>
      <c r="AQ131" s="3" t="str">
        <f>IF(Downloads_maandcijfers!AQ134="", "", Downloads_maandcijfers!AQ134)</f>
        <v/>
      </c>
      <c r="AR131" s="3" t="str">
        <f>IF(Downloads_maandcijfers!AR134="", "", Downloads_maandcijfers!AR134)</f>
        <v/>
      </c>
      <c r="AS131" s="3" t="str">
        <f>IF(Downloads_maandcijfers!AS134="", "", Downloads_maandcijfers!AS134)</f>
        <v/>
      </c>
      <c r="AT131" s="3" t="str">
        <f>IF(Downloads_maandcijfers!AT134="", "", Downloads_maandcijfers!AT134)</f>
        <v/>
      </c>
      <c r="AU131" s="3" t="str">
        <f>IF(Downloads_maandcijfers!AU134="", "", Downloads_maandcijfers!AU134)</f>
        <v/>
      </c>
      <c r="AV131" s="3" t="str">
        <f>IF(Downloads_maandcijfers!AV134="", "", Downloads_maandcijfers!AV134)</f>
        <v/>
      </c>
      <c r="AW131" s="3" t="str">
        <f>IF(Downloads_maandcijfers!AW134="", "", Downloads_maandcijfers!AW134)</f>
        <v/>
      </c>
      <c r="AX131" s="3" t="str">
        <f>IF(Downloads_maandcijfers!AX134="", "", Downloads_maandcijfers!AX134)</f>
        <v/>
      </c>
      <c r="AY131" s="3" t="str">
        <f>IF(Downloads_maandcijfers!AY134="", "", Downloads_maandcijfers!AY134)</f>
        <v/>
      </c>
      <c r="AZ131" s="3" t="str">
        <f>IF(Downloads_maandcijfers!AZ134="", "", Downloads_maandcijfers!AZ134)</f>
        <v/>
      </c>
      <c r="BA131" s="3" t="str">
        <f>IF(Downloads_maandcijfers!BA134="", "", Downloads_maandcijfers!BA134)</f>
        <v/>
      </c>
      <c r="BB131" s="3" t="str">
        <f>IF(Downloads_maandcijfers!BB134="", "", Downloads_maandcijfers!BB134)</f>
        <v/>
      </c>
      <c r="BC131" s="3" t="str">
        <f>IF(Downloads_maandcijfers!BC134="", "", Downloads_maandcijfers!BC134)</f>
        <v/>
      </c>
      <c r="BD131" s="3" t="str">
        <f>IF(Downloads_maandcijfers!BD134="", "", Downloads_maandcijfers!BD134)</f>
        <v/>
      </c>
      <c r="BE131" s="3" t="str">
        <f>IF(Downloads_maandcijfers!BE134="", "", Downloads_maandcijfers!BE134)</f>
        <v/>
      </c>
      <c r="BF131" s="3" t="str">
        <f>IF(Downloads_maandcijfers!BF134="", "", Downloads_maandcijfers!BF134)</f>
        <v/>
      </c>
      <c r="BG131" s="3">
        <f>IF(Downloads_maandcijfers!BG134="", "", Downloads_maandcijfers!BG134)</f>
        <v>7.39</v>
      </c>
      <c r="BH131" s="3">
        <f>IF(Downloads_maandcijfers!BH134="", "", Downloads_maandcijfers!BH134)</f>
        <v>51.788573999999997</v>
      </c>
      <c r="BI131" s="3" t="str">
        <f>IF(Downloads_maandcijfers!BI134="", "", Downloads_maandcijfers!BI134)</f>
        <v/>
      </c>
      <c r="BJ131" s="3" t="str">
        <f>IF(Downloads_maandcijfers!BJ134="", "", Downloads_maandcijfers!BJ134)</f>
        <v/>
      </c>
      <c r="BK131" s="3" t="str">
        <f>IF(Downloads_maandcijfers!BK134="", "", Downloads_maandcijfers!BK134)</f>
        <v/>
      </c>
      <c r="BL131" s="3" t="str">
        <f>IF(Downloads_maandcijfers!BL134="", "", Downloads_maandcijfers!BL134)</f>
        <v/>
      </c>
      <c r="BM131" s="3" t="str">
        <f>IF(Downloads_maandcijfers!BM134="", "", Downloads_maandcijfers!BM134)</f>
        <v/>
      </c>
      <c r="BN131" s="3">
        <f>IF(Downloads_maandcijfers!BN134="", "", Downloads_maandcijfers!BN134)</f>
        <v>5.78</v>
      </c>
      <c r="BO131" s="3">
        <f>IF(Downloads_maandcijfers!BO134="", "", Downloads_maandcijfers!BO134)</f>
        <v>99.855059999999995</v>
      </c>
      <c r="BP131" s="3">
        <f>IF(Downloads_maandcijfers!BP134="", "", Downloads_maandcijfers!BP134)</f>
        <v>100.4447</v>
      </c>
      <c r="BQ131" s="3">
        <f>IF(Downloads_maandcijfers!BQ134="", "", Downloads_maandcijfers!BQ134)</f>
        <v>98.352490000000003</v>
      </c>
      <c r="BR131" s="3" t="str">
        <f>IF(Downloads_maandcijfers!BR134="", "", Downloads_maandcijfers!BR134)</f>
        <v/>
      </c>
      <c r="BS131" s="3" t="str">
        <f>IF(Downloads_maandcijfers!BS134="", "", Downloads_maandcijfers!BS134)</f>
        <v/>
      </c>
      <c r="BT131" s="3" t="str">
        <f>IF(Downloads_maandcijfers!BT134="", "", Downloads_maandcijfers!BT134)</f>
        <v/>
      </c>
      <c r="BU131" s="3" t="str">
        <f>IF(Downloads_maandcijfers!BU134="", "", Downloads_maandcijfers!BU134)</f>
        <v/>
      </c>
      <c r="BV131" s="3" t="str">
        <f>IF(Downloads_maandcijfers!BV134="", "", Downloads_maandcijfers!BV134)</f>
        <v/>
      </c>
      <c r="BW131" s="3" t="str">
        <f>IF(Downloads_maandcijfers!BW134="", "", Downloads_maandcijfers!BW134)</f>
        <v/>
      </c>
      <c r="BX131" s="3" t="str">
        <f>IF(Downloads_maandcijfers!BX134="", "", Downloads_maandcijfers!BX134)</f>
        <v/>
      </c>
      <c r="BY131" s="3" t="str">
        <f>IF(Downloads_maandcijfers!BY134="", "", Downloads_maandcijfers!BY134)</f>
        <v/>
      </c>
      <c r="BZ131" s="3" t="str">
        <f>IF(Downloads_maandcijfers!BZ134="", "", Downloads_maandcijfers!BZ134)</f>
        <v/>
      </c>
      <c r="CA131" s="3" t="str">
        <f>IF(Downloads_maandcijfers!CA134="", "", Downloads_maandcijfers!CA134)</f>
        <v/>
      </c>
      <c r="CB131" s="3" t="str">
        <f>IF(Downloads_maandcijfers!CB134="", "", Downloads_maandcijfers!CB134)</f>
        <v/>
      </c>
      <c r="CC131" s="3" t="str">
        <f>IF(Downloads_maandcijfers!CC134="", "", Downloads_maandcijfers!CC134)</f>
        <v/>
      </c>
      <c r="CD131" s="3" t="str">
        <f>IF(Downloads_maandcijfers!CD134="", "", Downloads_maandcijfers!CD134)</f>
        <v/>
      </c>
      <c r="CE131" s="3" t="str">
        <f>IF(Downloads_maandcijfers!CE134="", "", Downloads_maandcijfers!CE134)</f>
        <v/>
      </c>
      <c r="CF131" s="3" t="str">
        <f>IF(Downloads_maandcijfers!CF134="", "", Downloads_maandcijfers!CF134)</f>
        <v/>
      </c>
    </row>
    <row r="132" spans="1:84" s="4" customFormat="1" x14ac:dyDescent="0.25">
      <c r="A132" s="1">
        <v>34274</v>
      </c>
      <c r="B132" s="3">
        <f>IF(Downloads_maandcijfers!B135="", "", Downloads_maandcijfers!B135)</f>
        <v>14.23</v>
      </c>
      <c r="C132" s="3">
        <f>IF(Downloads_maandcijfers!C135="", "", Downloads_maandcijfers!C135)</f>
        <v>0.89390000000000003</v>
      </c>
      <c r="D132" s="3">
        <f>IF(Downloads_maandcijfers!D135="", "", Downloads_maandcijfers!D135)</f>
        <v>84.556608999999995</v>
      </c>
      <c r="E132" s="3">
        <f>IF(Downloads_maandcijfers!E135="", "", Downloads_maandcijfers!E135)</f>
        <v>111.52358700000001</v>
      </c>
      <c r="F132" s="3">
        <f>IF(Downloads_maandcijfers!F135="", "", Downloads_maandcijfers!F135)</f>
        <v>13.76</v>
      </c>
      <c r="G132" s="3">
        <f>IF(Downloads_maandcijfers!G135="", "", Downloads_maandcijfers!G135)</f>
        <v>5.98</v>
      </c>
      <c r="H132" s="3">
        <f>IF(Downloads_maandcijfers!H135="", "", Downloads_maandcijfers!H135)</f>
        <v>5.83</v>
      </c>
      <c r="I132" s="3">
        <f>IF(Downloads_maandcijfers!I135="", "", Downloads_maandcijfers!I135)</f>
        <v>9.68</v>
      </c>
      <c r="J132" s="3">
        <f>IF(Downloads_maandcijfers!J135="", "", Downloads_maandcijfers!J135)</f>
        <v>5.82</v>
      </c>
      <c r="K132" s="3" t="str">
        <f>IF(Downloads_maandcijfers!K135="", "", Downloads_maandcijfers!K135)</f>
        <v/>
      </c>
      <c r="L132" s="3" t="str">
        <f>IF(Downloads_maandcijfers!L135="", "", Downloads_maandcijfers!L135)</f>
        <v/>
      </c>
      <c r="M132" s="3" t="str">
        <f>IF(Downloads_maandcijfers!M135="", "", Downloads_maandcijfers!M135)</f>
        <v/>
      </c>
      <c r="N132" s="3" t="str">
        <f>IF(Downloads_maandcijfers!N135="", "", Downloads_maandcijfers!N135)</f>
        <v/>
      </c>
      <c r="O132" s="3" t="str">
        <f>IF(Downloads_maandcijfers!O135="", "", Downloads_maandcijfers!O135)</f>
        <v/>
      </c>
      <c r="P132" s="3" t="str">
        <f>IF(Downloads_maandcijfers!P135="", "", Downloads_maandcijfers!P135)</f>
        <v/>
      </c>
      <c r="Q132" s="3" t="str">
        <f>IF(Downloads_maandcijfers!Q135="", "", Downloads_maandcijfers!Q135)</f>
        <v/>
      </c>
      <c r="R132" s="3" t="str">
        <f>IF(Downloads_maandcijfers!R135="", "", Downloads_maandcijfers!R135)</f>
        <v/>
      </c>
      <c r="S132" s="3" t="str">
        <f>IF(Downloads_maandcijfers!S135="", "", Downloads_maandcijfers!S135)</f>
        <v/>
      </c>
      <c r="T132" s="3" t="str">
        <f>IF(Downloads_maandcijfers!T135="", "", Downloads_maandcijfers!T135)</f>
        <v/>
      </c>
      <c r="U132" s="3">
        <f>IF(Downloads_maandcijfers!U135="", "", Downloads_maandcijfers!U135)</f>
        <v>-19.2</v>
      </c>
      <c r="V132" s="3">
        <f>IF(Downloads_maandcijfers!V135="", "", Downloads_maandcijfers!V135)</f>
        <v>-1.84</v>
      </c>
      <c r="W132" s="3" t="str">
        <f>IF(Downloads_maandcijfers!W135="", "", Downloads_maandcijfers!W135)</f>
        <v/>
      </c>
      <c r="X132" s="3">
        <f>IF(Downloads_maandcijfers!X135="", "", Downloads_maandcijfers!X135)</f>
        <v>-20.399999999999999</v>
      </c>
      <c r="Y132" s="3">
        <f>IF(Downloads_maandcijfers!Y135="", "", Downloads_maandcijfers!Y135)</f>
        <v>-39.200000000000003</v>
      </c>
      <c r="Z132" s="3">
        <f>IF(Downloads_maandcijfers!Z135="", "", Downloads_maandcijfers!Z135)</f>
        <v>1253</v>
      </c>
      <c r="AA132" s="3" t="str">
        <f>IF(Downloads_maandcijfers!AA135="", "", Downloads_maandcijfers!AA135)</f>
        <v/>
      </c>
      <c r="AB132" s="3" t="str">
        <f>IF(Downloads_maandcijfers!AB135="", "", Downloads_maandcijfers!AB135)</f>
        <v/>
      </c>
      <c r="AC132" s="3">
        <f>IF(Downloads_maandcijfers!AC135="", "", Downloads_maandcijfers!AC135)</f>
        <v>174.01</v>
      </c>
      <c r="AD132" s="3">
        <f>IF(Downloads_maandcijfers!AD135="", "", Downloads_maandcijfers!AD135)</f>
        <v>461.79</v>
      </c>
      <c r="AE132" s="3">
        <f>IF(Downloads_maandcijfers!AE135="", "", Downloads_maandcijfers!AE135)</f>
        <v>571.48753699999997</v>
      </c>
      <c r="AF132" s="3">
        <f>IF(Downloads_maandcijfers!AF135="", "", Downloads_maandcijfers!AF135)</f>
        <v>3</v>
      </c>
      <c r="AG132" s="3" t="str">
        <f>IF(Downloads_maandcijfers!AG135="", "", Downloads_maandcijfers!AG135)</f>
        <v/>
      </c>
      <c r="AH132" s="3">
        <f>IF(Downloads_maandcijfers!AH135="", "", Downloads_maandcijfers!AH135)</f>
        <v>5.375</v>
      </c>
      <c r="AI132" s="3" t="str">
        <f>IF(Downloads_maandcijfers!AI135="", "", Downloads_maandcijfers!AI135)</f>
        <v/>
      </c>
      <c r="AJ132" s="3" t="str">
        <f>IF(Downloads_maandcijfers!AJ135="", "", Downloads_maandcijfers!AJ135)</f>
        <v/>
      </c>
      <c r="AK132" s="3" t="str">
        <f>IF(Downloads_maandcijfers!AK135="", "", Downloads_maandcijfers!AK135)</f>
        <v/>
      </c>
      <c r="AL132" s="3">
        <f>IF(Downloads_maandcijfers!AL135="", "", Downloads_maandcijfers!AL135)</f>
        <v>153.9</v>
      </c>
      <c r="AM132" s="3" t="str">
        <f>IF(Downloads_maandcijfers!AM135="", "", Downloads_maandcijfers!AM135)</f>
        <v/>
      </c>
      <c r="AN132" s="3" t="str">
        <f>IF(Downloads_maandcijfers!AN135="", "", Downloads_maandcijfers!AN135)</f>
        <v/>
      </c>
      <c r="AO132" s="3" t="str">
        <f>IF(Downloads_maandcijfers!AO135="", "", Downloads_maandcijfers!AO135)</f>
        <v/>
      </c>
      <c r="AP132" s="3" t="str">
        <f>IF(Downloads_maandcijfers!AP135="", "", Downloads_maandcijfers!AP135)</f>
        <v/>
      </c>
      <c r="AQ132" s="3" t="str">
        <f>IF(Downloads_maandcijfers!AQ135="", "", Downloads_maandcijfers!AQ135)</f>
        <v/>
      </c>
      <c r="AR132" s="3" t="str">
        <f>IF(Downloads_maandcijfers!AR135="", "", Downloads_maandcijfers!AR135)</f>
        <v/>
      </c>
      <c r="AS132" s="3" t="str">
        <f>IF(Downloads_maandcijfers!AS135="", "", Downloads_maandcijfers!AS135)</f>
        <v/>
      </c>
      <c r="AT132" s="3" t="str">
        <f>IF(Downloads_maandcijfers!AT135="", "", Downloads_maandcijfers!AT135)</f>
        <v/>
      </c>
      <c r="AU132" s="3" t="str">
        <f>IF(Downloads_maandcijfers!AU135="", "", Downloads_maandcijfers!AU135)</f>
        <v/>
      </c>
      <c r="AV132" s="3" t="str">
        <f>IF(Downloads_maandcijfers!AV135="", "", Downloads_maandcijfers!AV135)</f>
        <v/>
      </c>
      <c r="AW132" s="3" t="str">
        <f>IF(Downloads_maandcijfers!AW135="", "", Downloads_maandcijfers!AW135)</f>
        <v/>
      </c>
      <c r="AX132" s="3" t="str">
        <f>IF(Downloads_maandcijfers!AX135="", "", Downloads_maandcijfers!AX135)</f>
        <v/>
      </c>
      <c r="AY132" s="3" t="str">
        <f>IF(Downloads_maandcijfers!AY135="", "", Downloads_maandcijfers!AY135)</f>
        <v/>
      </c>
      <c r="AZ132" s="3" t="str">
        <f>IF(Downloads_maandcijfers!AZ135="", "", Downloads_maandcijfers!AZ135)</f>
        <v/>
      </c>
      <c r="BA132" s="3" t="str">
        <f>IF(Downloads_maandcijfers!BA135="", "", Downloads_maandcijfers!BA135)</f>
        <v/>
      </c>
      <c r="BB132" s="3" t="str">
        <f>IF(Downloads_maandcijfers!BB135="", "", Downloads_maandcijfers!BB135)</f>
        <v/>
      </c>
      <c r="BC132" s="3" t="str">
        <f>IF(Downloads_maandcijfers!BC135="", "", Downloads_maandcijfers!BC135)</f>
        <v/>
      </c>
      <c r="BD132" s="3" t="str">
        <f>IF(Downloads_maandcijfers!BD135="", "", Downloads_maandcijfers!BD135)</f>
        <v/>
      </c>
      <c r="BE132" s="3" t="str">
        <f>IF(Downloads_maandcijfers!BE135="", "", Downloads_maandcijfers!BE135)</f>
        <v/>
      </c>
      <c r="BF132" s="3" t="str">
        <f>IF(Downloads_maandcijfers!BF135="", "", Downloads_maandcijfers!BF135)</f>
        <v/>
      </c>
      <c r="BG132" s="3">
        <f>IF(Downloads_maandcijfers!BG135="", "", Downloads_maandcijfers!BG135)</f>
        <v>7.74</v>
      </c>
      <c r="BH132" s="3">
        <f>IF(Downloads_maandcijfers!BH135="", "", Downloads_maandcijfers!BH135)</f>
        <v>94.972682000000006</v>
      </c>
      <c r="BI132" s="3" t="str">
        <f>IF(Downloads_maandcijfers!BI135="", "", Downloads_maandcijfers!BI135)</f>
        <v/>
      </c>
      <c r="BJ132" s="3" t="str">
        <f>IF(Downloads_maandcijfers!BJ135="", "", Downloads_maandcijfers!BJ135)</f>
        <v/>
      </c>
      <c r="BK132" s="3" t="str">
        <f>IF(Downloads_maandcijfers!BK135="", "", Downloads_maandcijfers!BK135)</f>
        <v/>
      </c>
      <c r="BL132" s="3" t="str">
        <f>IF(Downloads_maandcijfers!BL135="", "", Downloads_maandcijfers!BL135)</f>
        <v/>
      </c>
      <c r="BM132" s="3" t="str">
        <f>IF(Downloads_maandcijfers!BM135="", "", Downloads_maandcijfers!BM135)</f>
        <v/>
      </c>
      <c r="BN132" s="3">
        <f>IF(Downloads_maandcijfers!BN135="", "", Downloads_maandcijfers!BN135)</f>
        <v>5.82</v>
      </c>
      <c r="BO132" s="3">
        <f>IF(Downloads_maandcijfers!BO135="", "", Downloads_maandcijfers!BO135)</f>
        <v>100.09220000000001</v>
      </c>
      <c r="BP132" s="3">
        <f>IF(Downloads_maandcijfers!BP135="", "", Downloads_maandcijfers!BP135)</f>
        <v>100.3155</v>
      </c>
      <c r="BQ132" s="3">
        <f>IF(Downloads_maandcijfers!BQ135="", "", Downloads_maandcijfers!BQ135)</f>
        <v>98.623109999999997</v>
      </c>
      <c r="BR132" s="3" t="str">
        <f>IF(Downloads_maandcijfers!BR135="", "", Downloads_maandcijfers!BR135)</f>
        <v/>
      </c>
      <c r="BS132" s="3" t="str">
        <f>IF(Downloads_maandcijfers!BS135="", "", Downloads_maandcijfers!BS135)</f>
        <v/>
      </c>
      <c r="BT132" s="3" t="str">
        <f>IF(Downloads_maandcijfers!BT135="", "", Downloads_maandcijfers!BT135)</f>
        <v/>
      </c>
      <c r="BU132" s="3" t="str">
        <f>IF(Downloads_maandcijfers!BU135="", "", Downloads_maandcijfers!BU135)</f>
        <v/>
      </c>
      <c r="BV132" s="3" t="str">
        <f>IF(Downloads_maandcijfers!BV135="", "", Downloads_maandcijfers!BV135)</f>
        <v/>
      </c>
      <c r="BW132" s="3" t="str">
        <f>IF(Downloads_maandcijfers!BW135="", "", Downloads_maandcijfers!BW135)</f>
        <v/>
      </c>
      <c r="BX132" s="3" t="str">
        <f>IF(Downloads_maandcijfers!BX135="", "", Downloads_maandcijfers!BX135)</f>
        <v/>
      </c>
      <c r="BY132" s="3" t="str">
        <f>IF(Downloads_maandcijfers!BY135="", "", Downloads_maandcijfers!BY135)</f>
        <v/>
      </c>
      <c r="BZ132" s="3" t="str">
        <f>IF(Downloads_maandcijfers!BZ135="", "", Downloads_maandcijfers!BZ135)</f>
        <v/>
      </c>
      <c r="CA132" s="3" t="str">
        <f>IF(Downloads_maandcijfers!CA135="", "", Downloads_maandcijfers!CA135)</f>
        <v/>
      </c>
      <c r="CB132" s="3" t="str">
        <f>IF(Downloads_maandcijfers!CB135="", "", Downloads_maandcijfers!CB135)</f>
        <v/>
      </c>
      <c r="CC132" s="3" t="str">
        <f>IF(Downloads_maandcijfers!CC135="", "", Downloads_maandcijfers!CC135)</f>
        <v/>
      </c>
      <c r="CD132" s="3" t="str">
        <f>IF(Downloads_maandcijfers!CD135="", "", Downloads_maandcijfers!CD135)</f>
        <v/>
      </c>
      <c r="CE132" s="3" t="str">
        <f>IF(Downloads_maandcijfers!CE135="", "", Downloads_maandcijfers!CE135)</f>
        <v/>
      </c>
      <c r="CF132" s="3" t="str">
        <f>IF(Downloads_maandcijfers!CF135="", "", Downloads_maandcijfers!CF135)</f>
        <v/>
      </c>
    </row>
    <row r="133" spans="1:84" s="4" customFormat="1" x14ac:dyDescent="0.25">
      <c r="A133" s="1">
        <v>34304</v>
      </c>
      <c r="B133" s="3">
        <f>IF(Downloads_maandcijfers!B136="", "", Downloads_maandcijfers!B136)</f>
        <v>13.18</v>
      </c>
      <c r="C133" s="3">
        <f>IF(Downloads_maandcijfers!C136="", "", Downloads_maandcijfers!C136)</f>
        <v>0.89690000000000003</v>
      </c>
      <c r="D133" s="3">
        <f>IF(Downloads_maandcijfers!D136="", "", Downloads_maandcijfers!D136)</f>
        <v>77.520326999999995</v>
      </c>
      <c r="E133" s="3">
        <f>IF(Downloads_maandcijfers!E136="", "", Downloads_maandcijfers!E136)</f>
        <v>60.995672999999996</v>
      </c>
      <c r="F133" s="3">
        <f>IF(Downloads_maandcijfers!F136="", "", Downloads_maandcijfers!F136)</f>
        <v>11.66</v>
      </c>
      <c r="G133" s="3">
        <f>IF(Downloads_maandcijfers!G136="", "", Downloads_maandcijfers!G136)</f>
        <v>5.85</v>
      </c>
      <c r="H133" s="3">
        <f>IF(Downloads_maandcijfers!H136="", "", Downloads_maandcijfers!H136)</f>
        <v>5.83</v>
      </c>
      <c r="I133" s="3">
        <f>IF(Downloads_maandcijfers!I136="", "", Downloads_maandcijfers!I136)</f>
        <v>8.66</v>
      </c>
      <c r="J133" s="3">
        <f>IF(Downloads_maandcijfers!J136="", "", Downloads_maandcijfers!J136)</f>
        <v>5.5</v>
      </c>
      <c r="K133" s="3" t="str">
        <f>IF(Downloads_maandcijfers!K136="", "", Downloads_maandcijfers!K136)</f>
        <v/>
      </c>
      <c r="L133" s="3" t="str">
        <f>IF(Downloads_maandcijfers!L136="", "", Downloads_maandcijfers!L136)</f>
        <v/>
      </c>
      <c r="M133" s="3" t="str">
        <f>IF(Downloads_maandcijfers!M136="", "", Downloads_maandcijfers!M136)</f>
        <v/>
      </c>
      <c r="N133" s="3" t="str">
        <f>IF(Downloads_maandcijfers!N136="", "", Downloads_maandcijfers!N136)</f>
        <v/>
      </c>
      <c r="O133" s="3" t="str">
        <f>IF(Downloads_maandcijfers!O136="", "", Downloads_maandcijfers!O136)</f>
        <v/>
      </c>
      <c r="P133" s="3" t="str">
        <f>IF(Downloads_maandcijfers!P136="", "", Downloads_maandcijfers!P136)</f>
        <v/>
      </c>
      <c r="Q133" s="3" t="str">
        <f>IF(Downloads_maandcijfers!Q136="", "", Downloads_maandcijfers!Q136)</f>
        <v/>
      </c>
      <c r="R133" s="3" t="str">
        <f>IF(Downloads_maandcijfers!R136="", "", Downloads_maandcijfers!R136)</f>
        <v/>
      </c>
      <c r="S133" s="3" t="str">
        <f>IF(Downloads_maandcijfers!S136="", "", Downloads_maandcijfers!S136)</f>
        <v/>
      </c>
      <c r="T133" s="3" t="str">
        <f>IF(Downloads_maandcijfers!T136="", "", Downloads_maandcijfers!T136)</f>
        <v/>
      </c>
      <c r="U133" s="3">
        <f>IF(Downloads_maandcijfers!U136="", "", Downloads_maandcijfers!U136)</f>
        <v>-17.5</v>
      </c>
      <c r="V133" s="3">
        <f>IF(Downloads_maandcijfers!V136="", "", Downloads_maandcijfers!V136)</f>
        <v>-1.8</v>
      </c>
      <c r="W133" s="3" t="str">
        <f>IF(Downloads_maandcijfers!W136="", "", Downloads_maandcijfers!W136)</f>
        <v/>
      </c>
      <c r="X133" s="3">
        <f>IF(Downloads_maandcijfers!X136="", "", Downloads_maandcijfers!X136)</f>
        <v>-19.899999999999999</v>
      </c>
      <c r="Y133" s="3">
        <f>IF(Downloads_maandcijfers!Y136="", "", Downloads_maandcijfers!Y136)</f>
        <v>-36.799999999999997</v>
      </c>
      <c r="Z133" s="3">
        <f>IF(Downloads_maandcijfers!Z136="", "", Downloads_maandcijfers!Z136)</f>
        <v>1215</v>
      </c>
      <c r="AA133" s="3" t="str">
        <f>IF(Downloads_maandcijfers!AA136="", "", Downloads_maandcijfers!AA136)</f>
        <v/>
      </c>
      <c r="AB133" s="3" t="str">
        <f>IF(Downloads_maandcijfers!AB136="", "", Downloads_maandcijfers!AB136)</f>
        <v/>
      </c>
      <c r="AC133" s="3">
        <f>IF(Downloads_maandcijfers!AC136="", "", Downloads_maandcijfers!AC136)</f>
        <v>187.99</v>
      </c>
      <c r="AD133" s="3">
        <f>IF(Downloads_maandcijfers!AD136="", "", Downloads_maandcijfers!AD136)</f>
        <v>466.45</v>
      </c>
      <c r="AE133" s="3">
        <f>IF(Downloads_maandcijfers!AE136="", "", Downloads_maandcijfers!AE136)</f>
        <v>598.49645799999996</v>
      </c>
      <c r="AF133" s="3">
        <f>IF(Downloads_maandcijfers!AF136="", "", Downloads_maandcijfers!AF136)</f>
        <v>3</v>
      </c>
      <c r="AG133" s="3" t="str">
        <f>IF(Downloads_maandcijfers!AG136="", "", Downloads_maandcijfers!AG136)</f>
        <v/>
      </c>
      <c r="AH133" s="3">
        <f>IF(Downloads_maandcijfers!AH136="", "", Downloads_maandcijfers!AH136)</f>
        <v>5.375</v>
      </c>
      <c r="AI133" s="3" t="str">
        <f>IF(Downloads_maandcijfers!AI136="", "", Downloads_maandcijfers!AI136)</f>
        <v/>
      </c>
      <c r="AJ133" s="3" t="str">
        <f>IF(Downloads_maandcijfers!AJ136="", "", Downloads_maandcijfers!AJ136)</f>
        <v/>
      </c>
      <c r="AK133" s="3" t="str">
        <f>IF(Downloads_maandcijfers!AK136="", "", Downloads_maandcijfers!AK136)</f>
        <v/>
      </c>
      <c r="AL133" s="3">
        <f>IF(Downloads_maandcijfers!AL136="", "", Downloads_maandcijfers!AL136)</f>
        <v>154.30000000000001</v>
      </c>
      <c r="AM133" s="3" t="str">
        <f>IF(Downloads_maandcijfers!AM136="", "", Downloads_maandcijfers!AM136)</f>
        <v/>
      </c>
      <c r="AN133" s="3" t="str">
        <f>IF(Downloads_maandcijfers!AN136="", "", Downloads_maandcijfers!AN136)</f>
        <v/>
      </c>
      <c r="AO133" s="3" t="str">
        <f>IF(Downloads_maandcijfers!AO136="", "", Downloads_maandcijfers!AO136)</f>
        <v/>
      </c>
      <c r="AP133" s="3" t="str">
        <f>IF(Downloads_maandcijfers!AP136="", "", Downloads_maandcijfers!AP136)</f>
        <v/>
      </c>
      <c r="AQ133" s="3" t="str">
        <f>IF(Downloads_maandcijfers!AQ136="", "", Downloads_maandcijfers!AQ136)</f>
        <v/>
      </c>
      <c r="AR133" s="3" t="str">
        <f>IF(Downloads_maandcijfers!AR136="", "", Downloads_maandcijfers!AR136)</f>
        <v/>
      </c>
      <c r="AS133" s="3" t="str">
        <f>IF(Downloads_maandcijfers!AS136="", "", Downloads_maandcijfers!AS136)</f>
        <v/>
      </c>
      <c r="AT133" s="3" t="str">
        <f>IF(Downloads_maandcijfers!AT136="", "", Downloads_maandcijfers!AT136)</f>
        <v/>
      </c>
      <c r="AU133" s="3" t="str">
        <f>IF(Downloads_maandcijfers!AU136="", "", Downloads_maandcijfers!AU136)</f>
        <v/>
      </c>
      <c r="AV133" s="3" t="str">
        <f>IF(Downloads_maandcijfers!AV136="", "", Downloads_maandcijfers!AV136)</f>
        <v/>
      </c>
      <c r="AW133" s="3" t="str">
        <f>IF(Downloads_maandcijfers!AW136="", "", Downloads_maandcijfers!AW136)</f>
        <v/>
      </c>
      <c r="AX133" s="3" t="str">
        <f>IF(Downloads_maandcijfers!AX136="", "", Downloads_maandcijfers!AX136)</f>
        <v/>
      </c>
      <c r="AY133" s="3" t="str">
        <f>IF(Downloads_maandcijfers!AY136="", "", Downloads_maandcijfers!AY136)</f>
        <v/>
      </c>
      <c r="AZ133" s="3" t="str">
        <f>IF(Downloads_maandcijfers!AZ136="", "", Downloads_maandcijfers!AZ136)</f>
        <v/>
      </c>
      <c r="BA133" s="3" t="str">
        <f>IF(Downloads_maandcijfers!BA136="", "", Downloads_maandcijfers!BA136)</f>
        <v/>
      </c>
      <c r="BB133" s="3" t="str">
        <f>IF(Downloads_maandcijfers!BB136="", "", Downloads_maandcijfers!BB136)</f>
        <v/>
      </c>
      <c r="BC133" s="3" t="str">
        <f>IF(Downloads_maandcijfers!BC136="", "", Downloads_maandcijfers!BC136)</f>
        <v/>
      </c>
      <c r="BD133" s="3" t="str">
        <f>IF(Downloads_maandcijfers!BD136="", "", Downloads_maandcijfers!BD136)</f>
        <v/>
      </c>
      <c r="BE133" s="3" t="str">
        <f>IF(Downloads_maandcijfers!BE136="", "", Downloads_maandcijfers!BE136)</f>
        <v/>
      </c>
      <c r="BF133" s="3" t="str">
        <f>IF(Downloads_maandcijfers!BF136="", "", Downloads_maandcijfers!BF136)</f>
        <v/>
      </c>
      <c r="BG133" s="3">
        <f>IF(Downloads_maandcijfers!BG136="", "", Downloads_maandcijfers!BG136)</f>
        <v>7.77</v>
      </c>
      <c r="BH133" s="3">
        <f>IF(Downloads_maandcijfers!BH136="", "", Downloads_maandcijfers!BH136)</f>
        <v>72.204840000000004</v>
      </c>
      <c r="BI133" s="3" t="str">
        <f>IF(Downloads_maandcijfers!BI136="", "", Downloads_maandcijfers!BI136)</f>
        <v/>
      </c>
      <c r="BJ133" s="3" t="str">
        <f>IF(Downloads_maandcijfers!BJ136="", "", Downloads_maandcijfers!BJ136)</f>
        <v/>
      </c>
      <c r="BK133" s="3" t="str">
        <f>IF(Downloads_maandcijfers!BK136="", "", Downloads_maandcijfers!BK136)</f>
        <v/>
      </c>
      <c r="BL133" s="3" t="str">
        <f>IF(Downloads_maandcijfers!BL136="", "", Downloads_maandcijfers!BL136)</f>
        <v/>
      </c>
      <c r="BM133" s="3" t="str">
        <f>IF(Downloads_maandcijfers!BM136="", "", Downloads_maandcijfers!BM136)</f>
        <v/>
      </c>
      <c r="BN133" s="3">
        <f>IF(Downloads_maandcijfers!BN136="", "", Downloads_maandcijfers!BN136)</f>
        <v>5.5</v>
      </c>
      <c r="BO133" s="3">
        <f>IF(Downloads_maandcijfers!BO136="", "", Downloads_maandcijfers!BO136)</f>
        <v>100.3546</v>
      </c>
      <c r="BP133" s="3">
        <f>IF(Downloads_maandcijfers!BP136="", "", Downloads_maandcijfers!BP136)</f>
        <v>100.2903</v>
      </c>
      <c r="BQ133" s="3">
        <f>IF(Downloads_maandcijfers!BQ136="", "", Downloads_maandcijfers!BQ136)</f>
        <v>98.922709999999995</v>
      </c>
      <c r="BR133" s="3" t="str">
        <f>IF(Downloads_maandcijfers!BR136="", "", Downloads_maandcijfers!BR136)</f>
        <v/>
      </c>
      <c r="BS133" s="3" t="str">
        <f>IF(Downloads_maandcijfers!BS136="", "", Downloads_maandcijfers!BS136)</f>
        <v/>
      </c>
      <c r="BT133" s="3" t="str">
        <f>IF(Downloads_maandcijfers!BT136="", "", Downloads_maandcijfers!BT136)</f>
        <v/>
      </c>
      <c r="BU133" s="3" t="str">
        <f>IF(Downloads_maandcijfers!BU136="", "", Downloads_maandcijfers!BU136)</f>
        <v/>
      </c>
      <c r="BV133" s="3" t="str">
        <f>IF(Downloads_maandcijfers!BV136="", "", Downloads_maandcijfers!BV136)</f>
        <v/>
      </c>
      <c r="BW133" s="3" t="str">
        <f>IF(Downloads_maandcijfers!BW136="", "", Downloads_maandcijfers!BW136)</f>
        <v/>
      </c>
      <c r="BX133" s="3" t="str">
        <f>IF(Downloads_maandcijfers!BX136="", "", Downloads_maandcijfers!BX136)</f>
        <v/>
      </c>
      <c r="BY133" s="3" t="str">
        <f>IF(Downloads_maandcijfers!BY136="", "", Downloads_maandcijfers!BY136)</f>
        <v/>
      </c>
      <c r="BZ133" s="3" t="str">
        <f>IF(Downloads_maandcijfers!BZ136="", "", Downloads_maandcijfers!BZ136)</f>
        <v/>
      </c>
      <c r="CA133" s="3" t="str">
        <f>IF(Downloads_maandcijfers!CA136="", "", Downloads_maandcijfers!CA136)</f>
        <v/>
      </c>
      <c r="CB133" s="3" t="str">
        <f>IF(Downloads_maandcijfers!CB136="", "", Downloads_maandcijfers!CB136)</f>
        <v/>
      </c>
      <c r="CC133" s="3" t="str">
        <f>IF(Downloads_maandcijfers!CC136="", "", Downloads_maandcijfers!CC136)</f>
        <v/>
      </c>
      <c r="CD133" s="3" t="str">
        <f>IF(Downloads_maandcijfers!CD136="", "", Downloads_maandcijfers!CD136)</f>
        <v/>
      </c>
      <c r="CE133" s="3" t="str">
        <f>IF(Downloads_maandcijfers!CE136="", "", Downloads_maandcijfers!CE136)</f>
        <v/>
      </c>
      <c r="CF133" s="3" t="str">
        <f>IF(Downloads_maandcijfers!CF136="", "", Downloads_maandcijfers!CF136)</f>
        <v/>
      </c>
    </row>
    <row r="134" spans="1:84" s="4" customFormat="1" x14ac:dyDescent="0.25">
      <c r="A134" s="1">
        <v>34335</v>
      </c>
      <c r="B134" s="3">
        <f>IF(Downloads_maandcijfers!B137="", "", Downloads_maandcijfers!B137)</f>
        <v>14.83</v>
      </c>
      <c r="C134" s="3">
        <f>IF(Downloads_maandcijfers!C137="", "", Downloads_maandcijfers!C137)</f>
        <v>0.8972</v>
      </c>
      <c r="D134" s="3">
        <f>IF(Downloads_maandcijfers!D137="", "", Downloads_maandcijfers!D137)</f>
        <v>80.009805</v>
      </c>
      <c r="E134" s="3">
        <f>IF(Downloads_maandcijfers!E137="", "", Downloads_maandcijfers!E137)</f>
        <v>107.005261</v>
      </c>
      <c r="F134" s="3">
        <f>IF(Downloads_maandcijfers!F137="", "", Downloads_maandcijfers!F137)</f>
        <v>10.63</v>
      </c>
      <c r="G134" s="3">
        <f>IF(Downloads_maandcijfers!G137="", "", Downloads_maandcijfers!G137)</f>
        <v>5.8</v>
      </c>
      <c r="H134" s="3">
        <f>IF(Downloads_maandcijfers!H137="", "", Downloads_maandcijfers!H137)</f>
        <v>5.7</v>
      </c>
      <c r="I134" s="3">
        <f>IF(Downloads_maandcijfers!I137="", "", Downloads_maandcijfers!I137)</f>
        <v>8.61</v>
      </c>
      <c r="J134" s="3">
        <f>IF(Downloads_maandcijfers!J137="", "", Downloads_maandcijfers!J137)</f>
        <v>5.65</v>
      </c>
      <c r="K134" s="3" t="str">
        <f>IF(Downloads_maandcijfers!K137="", "", Downloads_maandcijfers!K137)</f>
        <v/>
      </c>
      <c r="L134" s="3" t="str">
        <f>IF(Downloads_maandcijfers!L137="", "", Downloads_maandcijfers!L137)</f>
        <v/>
      </c>
      <c r="M134" s="3" t="str">
        <f>IF(Downloads_maandcijfers!M137="", "", Downloads_maandcijfers!M137)</f>
        <v/>
      </c>
      <c r="N134" s="3" t="str">
        <f>IF(Downloads_maandcijfers!N137="", "", Downloads_maandcijfers!N137)</f>
        <v/>
      </c>
      <c r="O134" s="3" t="str">
        <f>IF(Downloads_maandcijfers!O137="", "", Downloads_maandcijfers!O137)</f>
        <v/>
      </c>
      <c r="P134" s="3" t="str">
        <f>IF(Downloads_maandcijfers!P137="", "", Downloads_maandcijfers!P137)</f>
        <v/>
      </c>
      <c r="Q134" s="3" t="str">
        <f>IF(Downloads_maandcijfers!Q137="", "", Downloads_maandcijfers!Q137)</f>
        <v/>
      </c>
      <c r="R134" s="3" t="str">
        <f>IF(Downloads_maandcijfers!R137="", "", Downloads_maandcijfers!R137)</f>
        <v/>
      </c>
      <c r="S134" s="3" t="str">
        <f>IF(Downloads_maandcijfers!S137="", "", Downloads_maandcijfers!S137)</f>
        <v/>
      </c>
      <c r="T134" s="3" t="str">
        <f>IF(Downloads_maandcijfers!T137="", "", Downloads_maandcijfers!T137)</f>
        <v/>
      </c>
      <c r="U134" s="3">
        <f>IF(Downloads_maandcijfers!U137="", "", Downloads_maandcijfers!U137)</f>
        <v>-17.8</v>
      </c>
      <c r="V134" s="3">
        <f>IF(Downloads_maandcijfers!V137="", "", Downloads_maandcijfers!V137)</f>
        <v>-1.46</v>
      </c>
      <c r="W134" s="3" t="str">
        <f>IF(Downloads_maandcijfers!W137="", "", Downloads_maandcijfers!W137)</f>
        <v/>
      </c>
      <c r="X134" s="3">
        <f>IF(Downloads_maandcijfers!X137="", "", Downloads_maandcijfers!X137)</f>
        <v>-16.899999999999999</v>
      </c>
      <c r="Y134" s="3">
        <f>IF(Downloads_maandcijfers!Y137="", "", Downloads_maandcijfers!Y137)</f>
        <v>-37.4</v>
      </c>
      <c r="Z134" s="3">
        <f>IF(Downloads_maandcijfers!Z137="", "", Downloads_maandcijfers!Z137)</f>
        <v>1200</v>
      </c>
      <c r="AA134" s="3" t="str">
        <f>IF(Downloads_maandcijfers!AA137="", "", Downloads_maandcijfers!AA137)</f>
        <v/>
      </c>
      <c r="AB134" s="3" t="str">
        <f>IF(Downloads_maandcijfers!AB137="", "", Downloads_maandcijfers!AB137)</f>
        <v/>
      </c>
      <c r="AC134" s="3">
        <f>IF(Downloads_maandcijfers!AC137="", "", Downloads_maandcijfers!AC137)</f>
        <v>199.08</v>
      </c>
      <c r="AD134" s="3">
        <f>IF(Downloads_maandcijfers!AD137="", "", Downloads_maandcijfers!AD137)</f>
        <v>481.61</v>
      </c>
      <c r="AE134" s="3">
        <f>IF(Downloads_maandcijfers!AE137="", "", Downloads_maandcijfers!AE137)</f>
        <v>637.00781500000005</v>
      </c>
      <c r="AF134" s="3">
        <f>IF(Downloads_maandcijfers!AF137="", "", Downloads_maandcijfers!AF137)</f>
        <v>3</v>
      </c>
      <c r="AG134" s="3" t="str">
        <f>IF(Downloads_maandcijfers!AG137="", "", Downloads_maandcijfers!AG137)</f>
        <v/>
      </c>
      <c r="AH134" s="3">
        <f>IF(Downloads_maandcijfers!AH137="", "", Downloads_maandcijfers!AH137)</f>
        <v>5.375</v>
      </c>
      <c r="AI134" s="3" t="str">
        <f>IF(Downloads_maandcijfers!AI137="", "", Downloads_maandcijfers!AI137)</f>
        <v/>
      </c>
      <c r="AJ134" s="3" t="str">
        <f>IF(Downloads_maandcijfers!AJ137="", "", Downloads_maandcijfers!AJ137)</f>
        <v/>
      </c>
      <c r="AK134" s="3" t="str">
        <f>IF(Downloads_maandcijfers!AK137="", "", Downloads_maandcijfers!AK137)</f>
        <v/>
      </c>
      <c r="AL134" s="3">
        <f>IF(Downloads_maandcijfers!AL137="", "", Downloads_maandcijfers!AL137)</f>
        <v>154.5</v>
      </c>
      <c r="AM134" s="3" t="str">
        <f>IF(Downloads_maandcijfers!AM137="", "", Downloads_maandcijfers!AM137)</f>
        <v/>
      </c>
      <c r="AN134" s="3" t="str">
        <f>IF(Downloads_maandcijfers!AN137="", "", Downloads_maandcijfers!AN137)</f>
        <v/>
      </c>
      <c r="AO134" s="3" t="str">
        <f>IF(Downloads_maandcijfers!AO137="", "", Downloads_maandcijfers!AO137)</f>
        <v/>
      </c>
      <c r="AP134" s="3" t="str">
        <f>IF(Downloads_maandcijfers!AP137="", "", Downloads_maandcijfers!AP137)</f>
        <v/>
      </c>
      <c r="AQ134" s="3" t="str">
        <f>IF(Downloads_maandcijfers!AQ137="", "", Downloads_maandcijfers!AQ137)</f>
        <v/>
      </c>
      <c r="AR134" s="3" t="str">
        <f>IF(Downloads_maandcijfers!AR137="", "", Downloads_maandcijfers!AR137)</f>
        <v/>
      </c>
      <c r="AS134" s="3" t="str">
        <f>IF(Downloads_maandcijfers!AS137="", "", Downloads_maandcijfers!AS137)</f>
        <v/>
      </c>
      <c r="AT134" s="3" t="str">
        <f>IF(Downloads_maandcijfers!AT137="", "", Downloads_maandcijfers!AT137)</f>
        <v/>
      </c>
      <c r="AU134" s="3" t="str">
        <f>IF(Downloads_maandcijfers!AU137="", "", Downloads_maandcijfers!AU137)</f>
        <v/>
      </c>
      <c r="AV134" s="3" t="str">
        <f>IF(Downloads_maandcijfers!AV137="", "", Downloads_maandcijfers!AV137)</f>
        <v/>
      </c>
      <c r="AW134" s="3" t="str">
        <f>IF(Downloads_maandcijfers!AW137="", "", Downloads_maandcijfers!AW137)</f>
        <v/>
      </c>
      <c r="AX134" s="3" t="str">
        <f>IF(Downloads_maandcijfers!AX137="", "", Downloads_maandcijfers!AX137)</f>
        <v/>
      </c>
      <c r="AY134" s="3" t="str">
        <f>IF(Downloads_maandcijfers!AY137="", "", Downloads_maandcijfers!AY137)</f>
        <v/>
      </c>
      <c r="AZ134" s="3" t="str">
        <f>IF(Downloads_maandcijfers!AZ137="", "", Downloads_maandcijfers!AZ137)</f>
        <v/>
      </c>
      <c r="BA134" s="3" t="str">
        <f>IF(Downloads_maandcijfers!BA137="", "", Downloads_maandcijfers!BA137)</f>
        <v/>
      </c>
      <c r="BB134" s="3" t="str">
        <f>IF(Downloads_maandcijfers!BB137="", "", Downloads_maandcijfers!BB137)</f>
        <v/>
      </c>
      <c r="BC134" s="3" t="str">
        <f>IF(Downloads_maandcijfers!BC137="", "", Downloads_maandcijfers!BC137)</f>
        <v/>
      </c>
      <c r="BD134" s="3" t="str">
        <f>IF(Downloads_maandcijfers!BD137="", "", Downloads_maandcijfers!BD137)</f>
        <v/>
      </c>
      <c r="BE134" s="3" t="str">
        <f>IF(Downloads_maandcijfers!BE137="", "", Downloads_maandcijfers!BE137)</f>
        <v/>
      </c>
      <c r="BF134" s="3" t="str">
        <f>IF(Downloads_maandcijfers!BF137="", "", Downloads_maandcijfers!BF137)</f>
        <v/>
      </c>
      <c r="BG134" s="3">
        <f>IF(Downloads_maandcijfers!BG137="", "", Downloads_maandcijfers!BG137)</f>
        <v>7.55</v>
      </c>
      <c r="BH134" s="3">
        <f>IF(Downloads_maandcijfers!BH137="", "", Downloads_maandcijfers!BH137)</f>
        <v>37.686151000000002</v>
      </c>
      <c r="BI134" s="3" t="str">
        <f>IF(Downloads_maandcijfers!BI137="", "", Downloads_maandcijfers!BI137)</f>
        <v/>
      </c>
      <c r="BJ134" s="3" t="str">
        <f>IF(Downloads_maandcijfers!BJ137="", "", Downloads_maandcijfers!BJ137)</f>
        <v/>
      </c>
      <c r="BK134" s="3" t="str">
        <f>IF(Downloads_maandcijfers!BK137="", "", Downloads_maandcijfers!BK137)</f>
        <v/>
      </c>
      <c r="BL134" s="3" t="str">
        <f>IF(Downloads_maandcijfers!BL137="", "", Downloads_maandcijfers!BL137)</f>
        <v/>
      </c>
      <c r="BM134" s="3" t="str">
        <f>IF(Downloads_maandcijfers!BM137="", "", Downloads_maandcijfers!BM137)</f>
        <v/>
      </c>
      <c r="BN134" s="3">
        <f>IF(Downloads_maandcijfers!BN137="", "", Downloads_maandcijfers!BN137)</f>
        <v>5.65</v>
      </c>
      <c r="BO134" s="3">
        <f>IF(Downloads_maandcijfers!BO137="", "", Downloads_maandcijfers!BO137)</f>
        <v>100.60039999999999</v>
      </c>
      <c r="BP134" s="3">
        <f>IF(Downloads_maandcijfers!BP137="", "", Downloads_maandcijfers!BP137)</f>
        <v>100.3245</v>
      </c>
      <c r="BQ134" s="3">
        <f>IF(Downloads_maandcijfers!BQ137="", "", Downloads_maandcijfers!BQ137)</f>
        <v>99.24924</v>
      </c>
      <c r="BR134" s="3" t="str">
        <f>IF(Downloads_maandcijfers!BR137="", "", Downloads_maandcijfers!BR137)</f>
        <v/>
      </c>
      <c r="BS134" s="3" t="str">
        <f>IF(Downloads_maandcijfers!BS137="", "", Downloads_maandcijfers!BS137)</f>
        <v/>
      </c>
      <c r="BT134" s="3" t="str">
        <f>IF(Downloads_maandcijfers!BT137="", "", Downloads_maandcijfers!BT137)</f>
        <v/>
      </c>
      <c r="BU134" s="3" t="str">
        <f>IF(Downloads_maandcijfers!BU137="", "", Downloads_maandcijfers!BU137)</f>
        <v/>
      </c>
      <c r="BV134" s="3" t="str">
        <f>IF(Downloads_maandcijfers!BV137="", "", Downloads_maandcijfers!BV137)</f>
        <v/>
      </c>
      <c r="BW134" s="3" t="str">
        <f>IF(Downloads_maandcijfers!BW137="", "", Downloads_maandcijfers!BW137)</f>
        <v/>
      </c>
      <c r="BX134" s="3" t="str">
        <f>IF(Downloads_maandcijfers!BX137="", "", Downloads_maandcijfers!BX137)</f>
        <v/>
      </c>
      <c r="BY134" s="3" t="str">
        <f>IF(Downloads_maandcijfers!BY137="", "", Downloads_maandcijfers!BY137)</f>
        <v/>
      </c>
      <c r="BZ134" s="3" t="str">
        <f>IF(Downloads_maandcijfers!BZ137="", "", Downloads_maandcijfers!BZ137)</f>
        <v/>
      </c>
      <c r="CA134" s="3" t="str">
        <f>IF(Downloads_maandcijfers!CA137="", "", Downloads_maandcijfers!CA137)</f>
        <v/>
      </c>
      <c r="CB134" s="3" t="str">
        <f>IF(Downloads_maandcijfers!CB137="", "", Downloads_maandcijfers!CB137)</f>
        <v/>
      </c>
      <c r="CC134" s="3" t="str">
        <f>IF(Downloads_maandcijfers!CC137="", "", Downloads_maandcijfers!CC137)</f>
        <v/>
      </c>
      <c r="CD134" s="3" t="str">
        <f>IF(Downloads_maandcijfers!CD137="", "", Downloads_maandcijfers!CD137)</f>
        <v/>
      </c>
      <c r="CE134" s="3" t="str">
        <f>IF(Downloads_maandcijfers!CE137="", "", Downloads_maandcijfers!CE137)</f>
        <v/>
      </c>
      <c r="CF134" s="3" t="str">
        <f>IF(Downloads_maandcijfers!CF137="", "", Downloads_maandcijfers!CF137)</f>
        <v/>
      </c>
    </row>
    <row r="135" spans="1:84" s="4" customFormat="1" x14ac:dyDescent="0.25">
      <c r="A135" s="1">
        <v>34366</v>
      </c>
      <c r="B135" s="3">
        <f>IF(Downloads_maandcijfers!B138="", "", Downloads_maandcijfers!B138)</f>
        <v>13.59</v>
      </c>
      <c r="C135" s="3">
        <f>IF(Downloads_maandcijfers!C138="", "", Downloads_maandcijfers!C138)</f>
        <v>0.88260000000000005</v>
      </c>
      <c r="D135" s="3">
        <f>IF(Downloads_maandcijfers!D138="", "", Downloads_maandcijfers!D138)</f>
        <v>94.592703999999998</v>
      </c>
      <c r="E135" s="3">
        <f>IF(Downloads_maandcijfers!E138="", "", Downloads_maandcijfers!E138)</f>
        <v>64.065280000000001</v>
      </c>
      <c r="F135" s="3">
        <f>IF(Downloads_maandcijfers!F138="", "", Downloads_maandcijfers!F138)</f>
        <v>14.87</v>
      </c>
      <c r="G135" s="3">
        <f>IF(Downloads_maandcijfers!G138="", "", Downloads_maandcijfers!G138)</f>
        <v>6.07</v>
      </c>
      <c r="H135" s="3">
        <f>IF(Downloads_maandcijfers!H138="", "", Downloads_maandcijfers!H138)</f>
        <v>6.15</v>
      </c>
      <c r="I135" s="3">
        <f>IF(Downloads_maandcijfers!I138="", "", Downloads_maandcijfers!I138)</f>
        <v>9.31</v>
      </c>
      <c r="J135" s="3">
        <f>IF(Downloads_maandcijfers!J138="", "", Downloads_maandcijfers!J138)</f>
        <v>6.07</v>
      </c>
      <c r="K135" s="3" t="str">
        <f>IF(Downloads_maandcijfers!K138="", "", Downloads_maandcijfers!K138)</f>
        <v/>
      </c>
      <c r="L135" s="3" t="str">
        <f>IF(Downloads_maandcijfers!L138="", "", Downloads_maandcijfers!L138)</f>
        <v/>
      </c>
      <c r="M135" s="3" t="str">
        <f>IF(Downloads_maandcijfers!M138="", "", Downloads_maandcijfers!M138)</f>
        <v/>
      </c>
      <c r="N135" s="3" t="str">
        <f>IF(Downloads_maandcijfers!N138="", "", Downloads_maandcijfers!N138)</f>
        <v/>
      </c>
      <c r="O135" s="3" t="str">
        <f>IF(Downloads_maandcijfers!O138="", "", Downloads_maandcijfers!O138)</f>
        <v/>
      </c>
      <c r="P135" s="3" t="str">
        <f>IF(Downloads_maandcijfers!P138="", "", Downloads_maandcijfers!P138)</f>
        <v/>
      </c>
      <c r="Q135" s="3" t="str">
        <f>IF(Downloads_maandcijfers!Q138="", "", Downloads_maandcijfers!Q138)</f>
        <v/>
      </c>
      <c r="R135" s="3" t="str">
        <f>IF(Downloads_maandcijfers!R138="", "", Downloads_maandcijfers!R138)</f>
        <v/>
      </c>
      <c r="S135" s="3" t="str">
        <f>IF(Downloads_maandcijfers!S138="", "", Downloads_maandcijfers!S138)</f>
        <v/>
      </c>
      <c r="T135" s="3" t="str">
        <f>IF(Downloads_maandcijfers!T138="", "", Downloads_maandcijfers!T138)</f>
        <v/>
      </c>
      <c r="U135" s="3">
        <f>IF(Downloads_maandcijfers!U138="", "", Downloads_maandcijfers!U138)</f>
        <v>-15.9</v>
      </c>
      <c r="V135" s="3">
        <f>IF(Downloads_maandcijfers!V138="", "", Downloads_maandcijfers!V138)</f>
        <v>-1.23</v>
      </c>
      <c r="W135" s="3" t="str">
        <f>IF(Downloads_maandcijfers!W138="", "", Downloads_maandcijfers!W138)</f>
        <v/>
      </c>
      <c r="X135" s="3">
        <f>IF(Downloads_maandcijfers!X138="", "", Downloads_maandcijfers!X138)</f>
        <v>-14.5</v>
      </c>
      <c r="Y135" s="3">
        <f>IF(Downloads_maandcijfers!Y138="", "", Downloads_maandcijfers!Y138)</f>
        <v>-36.6</v>
      </c>
      <c r="Z135" s="3">
        <f>IF(Downloads_maandcijfers!Z138="", "", Downloads_maandcijfers!Z138)</f>
        <v>1117</v>
      </c>
      <c r="AA135" s="3" t="str">
        <f>IF(Downloads_maandcijfers!AA138="", "", Downloads_maandcijfers!AA138)</f>
        <v/>
      </c>
      <c r="AB135" s="3" t="str">
        <f>IF(Downloads_maandcijfers!AB138="", "", Downloads_maandcijfers!AB138)</f>
        <v/>
      </c>
      <c r="AC135" s="3">
        <f>IF(Downloads_maandcijfers!AC138="", "", Downloads_maandcijfers!AC138)</f>
        <v>190.93</v>
      </c>
      <c r="AD135" s="3">
        <f>IF(Downloads_maandcijfers!AD138="", "", Downloads_maandcijfers!AD138)</f>
        <v>467.14</v>
      </c>
      <c r="AE135" s="3">
        <f>IF(Downloads_maandcijfers!AE138="", "", Downloads_maandcijfers!AE138)</f>
        <v>627.79046900000003</v>
      </c>
      <c r="AF135" s="3">
        <f>IF(Downloads_maandcijfers!AF138="", "", Downloads_maandcijfers!AF138)</f>
        <v>3.25</v>
      </c>
      <c r="AG135" s="3" t="str">
        <f>IF(Downloads_maandcijfers!AG138="", "", Downloads_maandcijfers!AG138)</f>
        <v/>
      </c>
      <c r="AH135" s="3">
        <f>IF(Downloads_maandcijfers!AH138="", "", Downloads_maandcijfers!AH138)</f>
        <v>5.125</v>
      </c>
      <c r="AI135" s="3" t="str">
        <f>IF(Downloads_maandcijfers!AI138="", "", Downloads_maandcijfers!AI138)</f>
        <v/>
      </c>
      <c r="AJ135" s="3" t="str">
        <f>IF(Downloads_maandcijfers!AJ138="", "", Downloads_maandcijfers!AJ138)</f>
        <v/>
      </c>
      <c r="AK135" s="3" t="str">
        <f>IF(Downloads_maandcijfers!AK138="", "", Downloads_maandcijfers!AK138)</f>
        <v/>
      </c>
      <c r="AL135" s="3">
        <f>IF(Downloads_maandcijfers!AL138="", "", Downloads_maandcijfers!AL138)</f>
        <v>154.80000000000001</v>
      </c>
      <c r="AM135" s="3" t="str">
        <f>IF(Downloads_maandcijfers!AM138="", "", Downloads_maandcijfers!AM138)</f>
        <v/>
      </c>
      <c r="AN135" s="3" t="str">
        <f>IF(Downloads_maandcijfers!AN138="", "", Downloads_maandcijfers!AN138)</f>
        <v/>
      </c>
      <c r="AO135" s="3" t="str">
        <f>IF(Downloads_maandcijfers!AO138="", "", Downloads_maandcijfers!AO138)</f>
        <v/>
      </c>
      <c r="AP135" s="3" t="str">
        <f>IF(Downloads_maandcijfers!AP138="", "", Downloads_maandcijfers!AP138)</f>
        <v/>
      </c>
      <c r="AQ135" s="3" t="str">
        <f>IF(Downloads_maandcijfers!AQ138="", "", Downloads_maandcijfers!AQ138)</f>
        <v/>
      </c>
      <c r="AR135" s="3" t="str">
        <f>IF(Downloads_maandcijfers!AR138="", "", Downloads_maandcijfers!AR138)</f>
        <v/>
      </c>
      <c r="AS135" s="3" t="str">
        <f>IF(Downloads_maandcijfers!AS138="", "", Downloads_maandcijfers!AS138)</f>
        <v/>
      </c>
      <c r="AT135" s="3" t="str">
        <f>IF(Downloads_maandcijfers!AT138="", "", Downloads_maandcijfers!AT138)</f>
        <v/>
      </c>
      <c r="AU135" s="3" t="str">
        <f>IF(Downloads_maandcijfers!AU138="", "", Downloads_maandcijfers!AU138)</f>
        <v/>
      </c>
      <c r="AV135" s="3" t="str">
        <f>IF(Downloads_maandcijfers!AV138="", "", Downloads_maandcijfers!AV138)</f>
        <v/>
      </c>
      <c r="AW135" s="3" t="str">
        <f>IF(Downloads_maandcijfers!AW138="", "", Downloads_maandcijfers!AW138)</f>
        <v/>
      </c>
      <c r="AX135" s="3" t="str">
        <f>IF(Downloads_maandcijfers!AX138="", "", Downloads_maandcijfers!AX138)</f>
        <v/>
      </c>
      <c r="AY135" s="3" t="str">
        <f>IF(Downloads_maandcijfers!AY138="", "", Downloads_maandcijfers!AY138)</f>
        <v/>
      </c>
      <c r="AZ135" s="3" t="str">
        <f>IF(Downloads_maandcijfers!AZ138="", "", Downloads_maandcijfers!AZ138)</f>
        <v/>
      </c>
      <c r="BA135" s="3" t="str">
        <f>IF(Downloads_maandcijfers!BA138="", "", Downloads_maandcijfers!BA138)</f>
        <v/>
      </c>
      <c r="BB135" s="3" t="str">
        <f>IF(Downloads_maandcijfers!BB138="", "", Downloads_maandcijfers!BB138)</f>
        <v/>
      </c>
      <c r="BC135" s="3" t="str">
        <f>IF(Downloads_maandcijfers!BC138="", "", Downloads_maandcijfers!BC138)</f>
        <v/>
      </c>
      <c r="BD135" s="3" t="str">
        <f>IF(Downloads_maandcijfers!BD138="", "", Downloads_maandcijfers!BD138)</f>
        <v/>
      </c>
      <c r="BE135" s="3" t="str">
        <f>IF(Downloads_maandcijfers!BE138="", "", Downloads_maandcijfers!BE138)</f>
        <v/>
      </c>
      <c r="BF135" s="3" t="str">
        <f>IF(Downloads_maandcijfers!BF138="", "", Downloads_maandcijfers!BF138)</f>
        <v/>
      </c>
      <c r="BG135" s="3">
        <f>IF(Downloads_maandcijfers!BG138="", "", Downloads_maandcijfers!BG138)</f>
        <v>7.92</v>
      </c>
      <c r="BH135" s="3">
        <f>IF(Downloads_maandcijfers!BH138="", "", Downloads_maandcijfers!BH138)</f>
        <v>49.538148999999997</v>
      </c>
      <c r="BI135" s="3" t="str">
        <f>IF(Downloads_maandcijfers!BI138="", "", Downloads_maandcijfers!BI138)</f>
        <v/>
      </c>
      <c r="BJ135" s="3" t="str">
        <f>IF(Downloads_maandcijfers!BJ138="", "", Downloads_maandcijfers!BJ138)</f>
        <v/>
      </c>
      <c r="BK135" s="3" t="str">
        <f>IF(Downloads_maandcijfers!BK138="", "", Downloads_maandcijfers!BK138)</f>
        <v/>
      </c>
      <c r="BL135" s="3" t="str">
        <f>IF(Downloads_maandcijfers!BL138="", "", Downloads_maandcijfers!BL138)</f>
        <v/>
      </c>
      <c r="BM135" s="3" t="str">
        <f>IF(Downloads_maandcijfers!BM138="", "", Downloads_maandcijfers!BM138)</f>
        <v/>
      </c>
      <c r="BN135" s="3">
        <f>IF(Downloads_maandcijfers!BN138="", "", Downloads_maandcijfers!BN138)</f>
        <v>6.07</v>
      </c>
      <c r="BO135" s="3">
        <f>IF(Downloads_maandcijfers!BO138="", "", Downloads_maandcijfers!BO138)</f>
        <v>100.80110000000001</v>
      </c>
      <c r="BP135" s="3">
        <f>IF(Downloads_maandcijfers!BP138="", "", Downloads_maandcijfers!BP138)</f>
        <v>100.38509999999999</v>
      </c>
      <c r="BQ135" s="3">
        <f>IF(Downloads_maandcijfers!BQ138="", "", Downloads_maandcijfers!BQ138)</f>
        <v>99.596590000000006</v>
      </c>
      <c r="BR135" s="3" t="str">
        <f>IF(Downloads_maandcijfers!BR138="", "", Downloads_maandcijfers!BR138)</f>
        <v/>
      </c>
      <c r="BS135" s="3" t="str">
        <f>IF(Downloads_maandcijfers!BS138="", "", Downloads_maandcijfers!BS138)</f>
        <v/>
      </c>
      <c r="BT135" s="3" t="str">
        <f>IF(Downloads_maandcijfers!BT138="", "", Downloads_maandcijfers!BT138)</f>
        <v/>
      </c>
      <c r="BU135" s="3" t="str">
        <f>IF(Downloads_maandcijfers!BU138="", "", Downloads_maandcijfers!BU138)</f>
        <v/>
      </c>
      <c r="BV135" s="3" t="str">
        <f>IF(Downloads_maandcijfers!BV138="", "", Downloads_maandcijfers!BV138)</f>
        <v/>
      </c>
      <c r="BW135" s="3" t="str">
        <f>IF(Downloads_maandcijfers!BW138="", "", Downloads_maandcijfers!BW138)</f>
        <v/>
      </c>
      <c r="BX135" s="3" t="str">
        <f>IF(Downloads_maandcijfers!BX138="", "", Downloads_maandcijfers!BX138)</f>
        <v/>
      </c>
      <c r="BY135" s="3" t="str">
        <f>IF(Downloads_maandcijfers!BY138="", "", Downloads_maandcijfers!BY138)</f>
        <v/>
      </c>
      <c r="BZ135" s="3" t="str">
        <f>IF(Downloads_maandcijfers!BZ138="", "", Downloads_maandcijfers!BZ138)</f>
        <v/>
      </c>
      <c r="CA135" s="3" t="str">
        <f>IF(Downloads_maandcijfers!CA138="", "", Downloads_maandcijfers!CA138)</f>
        <v/>
      </c>
      <c r="CB135" s="3" t="str">
        <f>IF(Downloads_maandcijfers!CB138="", "", Downloads_maandcijfers!CB138)</f>
        <v/>
      </c>
      <c r="CC135" s="3" t="str">
        <f>IF(Downloads_maandcijfers!CC138="", "", Downloads_maandcijfers!CC138)</f>
        <v/>
      </c>
      <c r="CD135" s="3" t="str">
        <f>IF(Downloads_maandcijfers!CD138="", "", Downloads_maandcijfers!CD138)</f>
        <v/>
      </c>
      <c r="CE135" s="3" t="str">
        <f>IF(Downloads_maandcijfers!CE138="", "", Downloads_maandcijfers!CE138)</f>
        <v/>
      </c>
      <c r="CF135" s="3" t="str">
        <f>IF(Downloads_maandcijfers!CF138="", "", Downloads_maandcijfers!CF138)</f>
        <v/>
      </c>
    </row>
    <row r="136" spans="1:84" s="4" customFormat="1" x14ac:dyDescent="0.25">
      <c r="A136" s="1">
        <v>34394</v>
      </c>
      <c r="B136" s="3">
        <f>IF(Downloads_maandcijfers!B139="", "", Downloads_maandcijfers!B139)</f>
        <v>13.25</v>
      </c>
      <c r="C136" s="3">
        <f>IF(Downloads_maandcijfers!C139="", "", Downloads_maandcijfers!C139)</f>
        <v>0.86580000000000001</v>
      </c>
      <c r="D136" s="3">
        <f>IF(Downloads_maandcijfers!D139="", "", Downloads_maandcijfers!D139)</f>
        <v>87.006317999999993</v>
      </c>
      <c r="E136" s="3">
        <f>IF(Downloads_maandcijfers!E139="", "", Downloads_maandcijfers!E139)</f>
        <v>107.48511000000001</v>
      </c>
      <c r="F136" s="3">
        <f>IF(Downloads_maandcijfers!F139="", "", Downloads_maandcijfers!F139)</f>
        <v>20.45</v>
      </c>
      <c r="G136" s="3">
        <f>IF(Downloads_maandcijfers!G139="", "", Downloads_maandcijfers!G139)</f>
        <v>6.34</v>
      </c>
      <c r="H136" s="3">
        <f>IF(Downloads_maandcijfers!H139="", "", Downloads_maandcijfers!H139)</f>
        <v>6.77</v>
      </c>
      <c r="I136" s="3">
        <f>IF(Downloads_maandcijfers!I139="", "", Downloads_maandcijfers!I139)</f>
        <v>9.02</v>
      </c>
      <c r="J136" s="3">
        <f>IF(Downloads_maandcijfers!J139="", "", Downloads_maandcijfers!J139)</f>
        <v>6.36</v>
      </c>
      <c r="K136" s="3" t="str">
        <f>IF(Downloads_maandcijfers!K139="", "", Downloads_maandcijfers!K139)</f>
        <v/>
      </c>
      <c r="L136" s="3" t="str">
        <f>IF(Downloads_maandcijfers!L139="", "", Downloads_maandcijfers!L139)</f>
        <v/>
      </c>
      <c r="M136" s="3" t="str">
        <f>IF(Downloads_maandcijfers!M139="", "", Downloads_maandcijfers!M139)</f>
        <v/>
      </c>
      <c r="N136" s="3" t="str">
        <f>IF(Downloads_maandcijfers!N139="", "", Downloads_maandcijfers!N139)</f>
        <v/>
      </c>
      <c r="O136" s="3" t="str">
        <f>IF(Downloads_maandcijfers!O139="", "", Downloads_maandcijfers!O139)</f>
        <v/>
      </c>
      <c r="P136" s="3" t="str">
        <f>IF(Downloads_maandcijfers!P139="", "", Downloads_maandcijfers!P139)</f>
        <v/>
      </c>
      <c r="Q136" s="3" t="str">
        <f>IF(Downloads_maandcijfers!Q139="", "", Downloads_maandcijfers!Q139)</f>
        <v/>
      </c>
      <c r="R136" s="3" t="str">
        <f>IF(Downloads_maandcijfers!R139="", "", Downloads_maandcijfers!R139)</f>
        <v/>
      </c>
      <c r="S136" s="3" t="str">
        <f>IF(Downloads_maandcijfers!S139="", "", Downloads_maandcijfers!S139)</f>
        <v/>
      </c>
      <c r="T136" s="3" t="str">
        <f>IF(Downloads_maandcijfers!T139="", "", Downloads_maandcijfers!T139)</f>
        <v/>
      </c>
      <c r="U136" s="3">
        <f>IF(Downloads_maandcijfers!U139="", "", Downloads_maandcijfers!U139)</f>
        <v>-14.5</v>
      </c>
      <c r="V136" s="3">
        <f>IF(Downloads_maandcijfers!V139="", "", Downloads_maandcijfers!V139)</f>
        <v>-0.93</v>
      </c>
      <c r="W136" s="3" t="str">
        <f>IF(Downloads_maandcijfers!W139="", "", Downloads_maandcijfers!W139)</f>
        <v/>
      </c>
      <c r="X136" s="3">
        <f>IF(Downloads_maandcijfers!X139="", "", Downloads_maandcijfers!X139)</f>
        <v>-12.2</v>
      </c>
      <c r="Y136" s="3">
        <f>IF(Downloads_maandcijfers!Y139="", "", Downloads_maandcijfers!Y139)</f>
        <v>-32.1</v>
      </c>
      <c r="Z136" s="3">
        <f>IF(Downloads_maandcijfers!Z139="", "", Downloads_maandcijfers!Z139)</f>
        <v>1206</v>
      </c>
      <c r="AA136" s="3" t="str">
        <f>IF(Downloads_maandcijfers!AA139="", "", Downloads_maandcijfers!AA139)</f>
        <v/>
      </c>
      <c r="AB136" s="3" t="str">
        <f>IF(Downloads_maandcijfers!AB139="", "", Downloads_maandcijfers!AB139)</f>
        <v/>
      </c>
      <c r="AC136" s="3">
        <f>IF(Downloads_maandcijfers!AC139="", "", Downloads_maandcijfers!AC139)</f>
        <v>183.26</v>
      </c>
      <c r="AD136" s="3">
        <f>IF(Downloads_maandcijfers!AD139="", "", Downloads_maandcijfers!AD139)</f>
        <v>445.77</v>
      </c>
      <c r="AE136" s="3">
        <f>IF(Downloads_maandcijfers!AE139="", "", Downloads_maandcijfers!AE139)</f>
        <v>599.737482</v>
      </c>
      <c r="AF136" s="3">
        <f>IF(Downloads_maandcijfers!AF139="", "", Downloads_maandcijfers!AF139)</f>
        <v>3.5</v>
      </c>
      <c r="AG136" s="3" t="str">
        <f>IF(Downloads_maandcijfers!AG139="", "", Downloads_maandcijfers!AG139)</f>
        <v/>
      </c>
      <c r="AH136" s="3">
        <f>IF(Downloads_maandcijfers!AH139="", "", Downloads_maandcijfers!AH139)</f>
        <v>5.125</v>
      </c>
      <c r="AI136" s="3" t="str">
        <f>IF(Downloads_maandcijfers!AI139="", "", Downloads_maandcijfers!AI139)</f>
        <v/>
      </c>
      <c r="AJ136" s="3" t="str">
        <f>IF(Downloads_maandcijfers!AJ139="", "", Downloads_maandcijfers!AJ139)</f>
        <v/>
      </c>
      <c r="AK136" s="3" t="str">
        <f>IF(Downloads_maandcijfers!AK139="", "", Downloads_maandcijfers!AK139)</f>
        <v/>
      </c>
      <c r="AL136" s="3">
        <f>IF(Downloads_maandcijfers!AL139="", "", Downloads_maandcijfers!AL139)</f>
        <v>155.30000000000001</v>
      </c>
      <c r="AM136" s="3" t="str">
        <f>IF(Downloads_maandcijfers!AM139="", "", Downloads_maandcijfers!AM139)</f>
        <v/>
      </c>
      <c r="AN136" s="3" t="str">
        <f>IF(Downloads_maandcijfers!AN139="", "", Downloads_maandcijfers!AN139)</f>
        <v/>
      </c>
      <c r="AO136" s="3" t="str">
        <f>IF(Downloads_maandcijfers!AO139="", "", Downloads_maandcijfers!AO139)</f>
        <v/>
      </c>
      <c r="AP136" s="3" t="str">
        <f>IF(Downloads_maandcijfers!AP139="", "", Downloads_maandcijfers!AP139)</f>
        <v/>
      </c>
      <c r="AQ136" s="3" t="str">
        <f>IF(Downloads_maandcijfers!AQ139="", "", Downloads_maandcijfers!AQ139)</f>
        <v/>
      </c>
      <c r="AR136" s="3" t="str">
        <f>IF(Downloads_maandcijfers!AR139="", "", Downloads_maandcijfers!AR139)</f>
        <v/>
      </c>
      <c r="AS136" s="3" t="str">
        <f>IF(Downloads_maandcijfers!AS139="", "", Downloads_maandcijfers!AS139)</f>
        <v/>
      </c>
      <c r="AT136" s="3" t="str">
        <f>IF(Downloads_maandcijfers!AT139="", "", Downloads_maandcijfers!AT139)</f>
        <v/>
      </c>
      <c r="AU136" s="3" t="str">
        <f>IF(Downloads_maandcijfers!AU139="", "", Downloads_maandcijfers!AU139)</f>
        <v/>
      </c>
      <c r="AV136" s="3" t="str">
        <f>IF(Downloads_maandcijfers!AV139="", "", Downloads_maandcijfers!AV139)</f>
        <v/>
      </c>
      <c r="AW136" s="3" t="str">
        <f>IF(Downloads_maandcijfers!AW139="", "", Downloads_maandcijfers!AW139)</f>
        <v/>
      </c>
      <c r="AX136" s="3" t="str">
        <f>IF(Downloads_maandcijfers!AX139="", "", Downloads_maandcijfers!AX139)</f>
        <v/>
      </c>
      <c r="AY136" s="3" t="str">
        <f>IF(Downloads_maandcijfers!AY139="", "", Downloads_maandcijfers!AY139)</f>
        <v/>
      </c>
      <c r="AZ136" s="3" t="str">
        <f>IF(Downloads_maandcijfers!AZ139="", "", Downloads_maandcijfers!AZ139)</f>
        <v/>
      </c>
      <c r="BA136" s="3" t="str">
        <f>IF(Downloads_maandcijfers!BA139="", "", Downloads_maandcijfers!BA139)</f>
        <v/>
      </c>
      <c r="BB136" s="3" t="str">
        <f>IF(Downloads_maandcijfers!BB139="", "", Downloads_maandcijfers!BB139)</f>
        <v/>
      </c>
      <c r="BC136" s="3" t="str">
        <f>IF(Downloads_maandcijfers!BC139="", "", Downloads_maandcijfers!BC139)</f>
        <v/>
      </c>
      <c r="BD136" s="3" t="str">
        <f>IF(Downloads_maandcijfers!BD139="", "", Downloads_maandcijfers!BD139)</f>
        <v/>
      </c>
      <c r="BE136" s="3" t="str">
        <f>IF(Downloads_maandcijfers!BE139="", "", Downloads_maandcijfers!BE139)</f>
        <v/>
      </c>
      <c r="BF136" s="3" t="str">
        <f>IF(Downloads_maandcijfers!BF139="", "", Downloads_maandcijfers!BF139)</f>
        <v/>
      </c>
      <c r="BG136" s="3">
        <f>IF(Downloads_maandcijfers!BG139="", "", Downloads_maandcijfers!BG139)</f>
        <v>8.36</v>
      </c>
      <c r="BH136" s="3">
        <f>IF(Downloads_maandcijfers!BH139="", "", Downloads_maandcijfers!BH139)</f>
        <v>52.282957000000003</v>
      </c>
      <c r="BI136" s="3" t="str">
        <f>IF(Downloads_maandcijfers!BI139="", "", Downloads_maandcijfers!BI139)</f>
        <v/>
      </c>
      <c r="BJ136" s="3" t="str">
        <f>IF(Downloads_maandcijfers!BJ139="", "", Downloads_maandcijfers!BJ139)</f>
        <v/>
      </c>
      <c r="BK136" s="3" t="str">
        <f>IF(Downloads_maandcijfers!BK139="", "", Downloads_maandcijfers!BK139)</f>
        <v/>
      </c>
      <c r="BL136" s="3" t="str">
        <f>IF(Downloads_maandcijfers!BL139="", "", Downloads_maandcijfers!BL139)</f>
        <v/>
      </c>
      <c r="BM136" s="3" t="str">
        <f>IF(Downloads_maandcijfers!BM139="", "", Downloads_maandcijfers!BM139)</f>
        <v/>
      </c>
      <c r="BN136" s="3">
        <f>IF(Downloads_maandcijfers!BN139="", "", Downloads_maandcijfers!BN139)</f>
        <v>6.36</v>
      </c>
      <c r="BO136" s="3">
        <f>IF(Downloads_maandcijfers!BO139="", "", Downloads_maandcijfers!BO139)</f>
        <v>100.9508</v>
      </c>
      <c r="BP136" s="3">
        <f>IF(Downloads_maandcijfers!BP139="", "", Downloads_maandcijfers!BP139)</f>
        <v>100.44929999999999</v>
      </c>
      <c r="BQ136" s="3">
        <f>IF(Downloads_maandcijfers!BQ139="", "", Downloads_maandcijfers!BQ139)</f>
        <v>99.951130000000006</v>
      </c>
      <c r="BR136" s="3" t="str">
        <f>IF(Downloads_maandcijfers!BR139="", "", Downloads_maandcijfers!BR139)</f>
        <v/>
      </c>
      <c r="BS136" s="3" t="str">
        <f>IF(Downloads_maandcijfers!BS139="", "", Downloads_maandcijfers!BS139)</f>
        <v/>
      </c>
      <c r="BT136" s="3" t="str">
        <f>IF(Downloads_maandcijfers!BT139="", "", Downloads_maandcijfers!BT139)</f>
        <v/>
      </c>
      <c r="BU136" s="3" t="str">
        <f>IF(Downloads_maandcijfers!BU139="", "", Downloads_maandcijfers!BU139)</f>
        <v/>
      </c>
      <c r="BV136" s="3" t="str">
        <f>IF(Downloads_maandcijfers!BV139="", "", Downloads_maandcijfers!BV139)</f>
        <v/>
      </c>
      <c r="BW136" s="3" t="str">
        <f>IF(Downloads_maandcijfers!BW139="", "", Downloads_maandcijfers!BW139)</f>
        <v/>
      </c>
      <c r="BX136" s="3" t="str">
        <f>IF(Downloads_maandcijfers!BX139="", "", Downloads_maandcijfers!BX139)</f>
        <v/>
      </c>
      <c r="BY136" s="3" t="str">
        <f>IF(Downloads_maandcijfers!BY139="", "", Downloads_maandcijfers!BY139)</f>
        <v/>
      </c>
      <c r="BZ136" s="3" t="str">
        <f>IF(Downloads_maandcijfers!BZ139="", "", Downloads_maandcijfers!BZ139)</f>
        <v/>
      </c>
      <c r="CA136" s="3" t="str">
        <f>IF(Downloads_maandcijfers!CA139="", "", Downloads_maandcijfers!CA139)</f>
        <v/>
      </c>
      <c r="CB136" s="3" t="str">
        <f>IF(Downloads_maandcijfers!CB139="", "", Downloads_maandcijfers!CB139)</f>
        <v/>
      </c>
      <c r="CC136" s="3" t="str">
        <f>IF(Downloads_maandcijfers!CC139="", "", Downloads_maandcijfers!CC139)</f>
        <v/>
      </c>
      <c r="CD136" s="3" t="str">
        <f>IF(Downloads_maandcijfers!CD139="", "", Downloads_maandcijfers!CD139)</f>
        <v/>
      </c>
      <c r="CE136" s="3" t="str">
        <f>IF(Downloads_maandcijfers!CE139="", "", Downloads_maandcijfers!CE139)</f>
        <v/>
      </c>
      <c r="CF136" s="3" t="str">
        <f>IF(Downloads_maandcijfers!CF139="", "", Downloads_maandcijfers!CF139)</f>
        <v/>
      </c>
    </row>
    <row r="137" spans="1:84" s="4" customFormat="1" x14ac:dyDescent="0.25">
      <c r="A137" s="1">
        <v>34425</v>
      </c>
      <c r="B137" s="3">
        <f>IF(Downloads_maandcijfers!B140="", "", Downloads_maandcijfers!B140)</f>
        <v>15.35</v>
      </c>
      <c r="C137" s="3">
        <f>IF(Downloads_maandcijfers!C140="", "", Downloads_maandcijfers!C140)</f>
        <v>0.85860000000000003</v>
      </c>
      <c r="D137" s="3">
        <f>IF(Downloads_maandcijfers!D140="", "", Downloads_maandcijfers!D140)</f>
        <v>100.416374</v>
      </c>
      <c r="E137" s="3">
        <f>IF(Downloads_maandcijfers!E140="", "", Downloads_maandcijfers!E140)</f>
        <v>81.088108000000005</v>
      </c>
      <c r="F137" s="3">
        <f>IF(Downloads_maandcijfers!F140="", "", Downloads_maandcijfers!F140)</f>
        <v>13.77</v>
      </c>
      <c r="G137" s="3">
        <f>IF(Downloads_maandcijfers!G140="", "", Downloads_maandcijfers!G140)</f>
        <v>6.48</v>
      </c>
      <c r="H137" s="3">
        <f>IF(Downloads_maandcijfers!H140="", "", Downloads_maandcijfers!H140)</f>
        <v>7.06</v>
      </c>
      <c r="I137" s="3">
        <f>IF(Downloads_maandcijfers!I140="", "", Downloads_maandcijfers!I140)</f>
        <v>9.1999999999999993</v>
      </c>
      <c r="J137" s="3">
        <f>IF(Downloads_maandcijfers!J140="", "", Downloads_maandcijfers!J140)</f>
        <v>6.62</v>
      </c>
      <c r="K137" s="3" t="str">
        <f>IF(Downloads_maandcijfers!K140="", "", Downloads_maandcijfers!K140)</f>
        <v/>
      </c>
      <c r="L137" s="3" t="str">
        <f>IF(Downloads_maandcijfers!L140="", "", Downloads_maandcijfers!L140)</f>
        <v/>
      </c>
      <c r="M137" s="3" t="str">
        <f>IF(Downloads_maandcijfers!M140="", "", Downloads_maandcijfers!M140)</f>
        <v/>
      </c>
      <c r="N137" s="3" t="str">
        <f>IF(Downloads_maandcijfers!N140="", "", Downloads_maandcijfers!N140)</f>
        <v/>
      </c>
      <c r="O137" s="3" t="str">
        <f>IF(Downloads_maandcijfers!O140="", "", Downloads_maandcijfers!O140)</f>
        <v/>
      </c>
      <c r="P137" s="3" t="str">
        <f>IF(Downloads_maandcijfers!P140="", "", Downloads_maandcijfers!P140)</f>
        <v/>
      </c>
      <c r="Q137" s="3" t="str">
        <f>IF(Downloads_maandcijfers!Q140="", "", Downloads_maandcijfers!Q140)</f>
        <v/>
      </c>
      <c r="R137" s="3" t="str">
        <f>IF(Downloads_maandcijfers!R140="", "", Downloads_maandcijfers!R140)</f>
        <v/>
      </c>
      <c r="S137" s="3" t="str">
        <f>IF(Downloads_maandcijfers!S140="", "", Downloads_maandcijfers!S140)</f>
        <v/>
      </c>
      <c r="T137" s="3" t="str">
        <f>IF(Downloads_maandcijfers!T140="", "", Downloads_maandcijfers!T140)</f>
        <v/>
      </c>
      <c r="U137" s="3">
        <f>IF(Downloads_maandcijfers!U140="", "", Downloads_maandcijfers!U140)</f>
        <v>-12.3</v>
      </c>
      <c r="V137" s="3">
        <f>IF(Downloads_maandcijfers!V140="", "", Downloads_maandcijfers!V140)</f>
        <v>-0.66</v>
      </c>
      <c r="W137" s="3" t="str">
        <f>IF(Downloads_maandcijfers!W140="", "", Downloads_maandcijfers!W140)</f>
        <v/>
      </c>
      <c r="X137" s="3">
        <f>IF(Downloads_maandcijfers!X140="", "", Downloads_maandcijfers!X140)</f>
        <v>-8.9</v>
      </c>
      <c r="Y137" s="3">
        <f>IF(Downloads_maandcijfers!Y140="", "", Downloads_maandcijfers!Y140)</f>
        <v>-31</v>
      </c>
      <c r="Z137" s="3">
        <f>IF(Downloads_maandcijfers!Z140="", "", Downloads_maandcijfers!Z140)</f>
        <v>1414</v>
      </c>
      <c r="AA137" s="3" t="str">
        <f>IF(Downloads_maandcijfers!AA140="", "", Downloads_maandcijfers!AA140)</f>
        <v/>
      </c>
      <c r="AB137" s="3" t="str">
        <f>IF(Downloads_maandcijfers!AB140="", "", Downloads_maandcijfers!AB140)</f>
        <v/>
      </c>
      <c r="AC137" s="3">
        <f>IF(Downloads_maandcijfers!AC140="", "", Downloads_maandcijfers!AC140)</f>
        <v>187.44</v>
      </c>
      <c r="AD137" s="3">
        <f>IF(Downloads_maandcijfers!AD140="", "", Downloads_maandcijfers!AD140)</f>
        <v>450.91</v>
      </c>
      <c r="AE137" s="3">
        <f>IF(Downloads_maandcijfers!AE140="", "", Downloads_maandcijfers!AE140)</f>
        <v>617.29854</v>
      </c>
      <c r="AF137" s="3">
        <f>IF(Downloads_maandcijfers!AF140="", "", Downloads_maandcijfers!AF140)</f>
        <v>3.75</v>
      </c>
      <c r="AG137" s="3" t="str">
        <f>IF(Downloads_maandcijfers!AG140="", "", Downloads_maandcijfers!AG140)</f>
        <v/>
      </c>
      <c r="AH137" s="3">
        <f>IF(Downloads_maandcijfers!AH140="", "", Downloads_maandcijfers!AH140)</f>
        <v>5.125</v>
      </c>
      <c r="AI137" s="3" t="str">
        <f>IF(Downloads_maandcijfers!AI140="", "", Downloads_maandcijfers!AI140)</f>
        <v/>
      </c>
      <c r="AJ137" s="3" t="str">
        <f>IF(Downloads_maandcijfers!AJ140="", "", Downloads_maandcijfers!AJ140)</f>
        <v/>
      </c>
      <c r="AK137" s="3" t="str">
        <f>IF(Downloads_maandcijfers!AK140="", "", Downloads_maandcijfers!AK140)</f>
        <v/>
      </c>
      <c r="AL137" s="3">
        <f>IF(Downloads_maandcijfers!AL140="", "", Downloads_maandcijfers!AL140)</f>
        <v>155.5</v>
      </c>
      <c r="AM137" s="3" t="str">
        <f>IF(Downloads_maandcijfers!AM140="", "", Downloads_maandcijfers!AM140)</f>
        <v/>
      </c>
      <c r="AN137" s="3" t="str">
        <f>IF(Downloads_maandcijfers!AN140="", "", Downloads_maandcijfers!AN140)</f>
        <v/>
      </c>
      <c r="AO137" s="3" t="str">
        <f>IF(Downloads_maandcijfers!AO140="", "", Downloads_maandcijfers!AO140)</f>
        <v/>
      </c>
      <c r="AP137" s="3" t="str">
        <f>IF(Downloads_maandcijfers!AP140="", "", Downloads_maandcijfers!AP140)</f>
        <v/>
      </c>
      <c r="AQ137" s="3" t="str">
        <f>IF(Downloads_maandcijfers!AQ140="", "", Downloads_maandcijfers!AQ140)</f>
        <v/>
      </c>
      <c r="AR137" s="3" t="str">
        <f>IF(Downloads_maandcijfers!AR140="", "", Downloads_maandcijfers!AR140)</f>
        <v/>
      </c>
      <c r="AS137" s="3" t="str">
        <f>IF(Downloads_maandcijfers!AS140="", "", Downloads_maandcijfers!AS140)</f>
        <v/>
      </c>
      <c r="AT137" s="3" t="str">
        <f>IF(Downloads_maandcijfers!AT140="", "", Downloads_maandcijfers!AT140)</f>
        <v/>
      </c>
      <c r="AU137" s="3" t="str">
        <f>IF(Downloads_maandcijfers!AU140="", "", Downloads_maandcijfers!AU140)</f>
        <v/>
      </c>
      <c r="AV137" s="3" t="str">
        <f>IF(Downloads_maandcijfers!AV140="", "", Downloads_maandcijfers!AV140)</f>
        <v/>
      </c>
      <c r="AW137" s="3" t="str">
        <f>IF(Downloads_maandcijfers!AW140="", "", Downloads_maandcijfers!AW140)</f>
        <v/>
      </c>
      <c r="AX137" s="3" t="str">
        <f>IF(Downloads_maandcijfers!AX140="", "", Downloads_maandcijfers!AX140)</f>
        <v/>
      </c>
      <c r="AY137" s="3" t="str">
        <f>IF(Downloads_maandcijfers!AY140="", "", Downloads_maandcijfers!AY140)</f>
        <v/>
      </c>
      <c r="AZ137" s="3" t="str">
        <f>IF(Downloads_maandcijfers!AZ140="", "", Downloads_maandcijfers!AZ140)</f>
        <v/>
      </c>
      <c r="BA137" s="3" t="str">
        <f>IF(Downloads_maandcijfers!BA140="", "", Downloads_maandcijfers!BA140)</f>
        <v/>
      </c>
      <c r="BB137" s="3" t="str">
        <f>IF(Downloads_maandcijfers!BB140="", "", Downloads_maandcijfers!BB140)</f>
        <v/>
      </c>
      <c r="BC137" s="3" t="str">
        <f>IF(Downloads_maandcijfers!BC140="", "", Downloads_maandcijfers!BC140)</f>
        <v/>
      </c>
      <c r="BD137" s="3" t="str">
        <f>IF(Downloads_maandcijfers!BD140="", "", Downloads_maandcijfers!BD140)</f>
        <v/>
      </c>
      <c r="BE137" s="3" t="str">
        <f>IF(Downloads_maandcijfers!BE140="", "", Downloads_maandcijfers!BE140)</f>
        <v/>
      </c>
      <c r="BF137" s="3" t="str">
        <f>IF(Downloads_maandcijfers!BF140="", "", Downloads_maandcijfers!BF140)</f>
        <v/>
      </c>
      <c r="BG137" s="3">
        <f>IF(Downloads_maandcijfers!BG140="", "", Downloads_maandcijfers!BG140)</f>
        <v>8.5399999999999991</v>
      </c>
      <c r="BH137" s="3">
        <f>IF(Downloads_maandcijfers!BH140="", "", Downloads_maandcijfers!BH140)</f>
        <v>46.234459999999999</v>
      </c>
      <c r="BI137" s="3" t="str">
        <f>IF(Downloads_maandcijfers!BI140="", "", Downloads_maandcijfers!BI140)</f>
        <v/>
      </c>
      <c r="BJ137" s="3" t="str">
        <f>IF(Downloads_maandcijfers!BJ140="", "", Downloads_maandcijfers!BJ140)</f>
        <v/>
      </c>
      <c r="BK137" s="3" t="str">
        <f>IF(Downloads_maandcijfers!BK140="", "", Downloads_maandcijfers!BK140)</f>
        <v/>
      </c>
      <c r="BL137" s="3" t="str">
        <f>IF(Downloads_maandcijfers!BL140="", "", Downloads_maandcijfers!BL140)</f>
        <v/>
      </c>
      <c r="BM137" s="3" t="str">
        <f>IF(Downloads_maandcijfers!BM140="", "", Downloads_maandcijfers!BM140)</f>
        <v/>
      </c>
      <c r="BN137" s="3">
        <f>IF(Downloads_maandcijfers!BN140="", "", Downloads_maandcijfers!BN140)</f>
        <v>6.62</v>
      </c>
      <c r="BO137" s="3">
        <f>IF(Downloads_maandcijfers!BO140="", "", Downloads_maandcijfers!BO140)</f>
        <v>101.0457</v>
      </c>
      <c r="BP137" s="3">
        <f>IF(Downloads_maandcijfers!BP140="", "", Downloads_maandcijfers!BP140)</f>
        <v>100.49720000000001</v>
      </c>
      <c r="BQ137" s="3">
        <f>IF(Downloads_maandcijfers!BQ140="", "", Downloads_maandcijfers!BQ140)</f>
        <v>100.2966</v>
      </c>
      <c r="BR137" s="3" t="str">
        <f>IF(Downloads_maandcijfers!BR140="", "", Downloads_maandcijfers!BR140)</f>
        <v/>
      </c>
      <c r="BS137" s="3" t="str">
        <f>IF(Downloads_maandcijfers!BS140="", "", Downloads_maandcijfers!BS140)</f>
        <v/>
      </c>
      <c r="BT137" s="3" t="str">
        <f>IF(Downloads_maandcijfers!BT140="", "", Downloads_maandcijfers!BT140)</f>
        <v/>
      </c>
      <c r="BU137" s="3" t="str">
        <f>IF(Downloads_maandcijfers!BU140="", "", Downloads_maandcijfers!BU140)</f>
        <v/>
      </c>
      <c r="BV137" s="3" t="str">
        <f>IF(Downloads_maandcijfers!BV140="", "", Downloads_maandcijfers!BV140)</f>
        <v/>
      </c>
      <c r="BW137" s="3" t="str">
        <f>IF(Downloads_maandcijfers!BW140="", "", Downloads_maandcijfers!BW140)</f>
        <v/>
      </c>
      <c r="BX137" s="3" t="str">
        <f>IF(Downloads_maandcijfers!BX140="", "", Downloads_maandcijfers!BX140)</f>
        <v/>
      </c>
      <c r="BY137" s="3" t="str">
        <f>IF(Downloads_maandcijfers!BY140="", "", Downloads_maandcijfers!BY140)</f>
        <v/>
      </c>
      <c r="BZ137" s="3" t="str">
        <f>IF(Downloads_maandcijfers!BZ140="", "", Downloads_maandcijfers!BZ140)</f>
        <v/>
      </c>
      <c r="CA137" s="3" t="str">
        <f>IF(Downloads_maandcijfers!CA140="", "", Downloads_maandcijfers!CA140)</f>
        <v/>
      </c>
      <c r="CB137" s="3" t="str">
        <f>IF(Downloads_maandcijfers!CB140="", "", Downloads_maandcijfers!CB140)</f>
        <v/>
      </c>
      <c r="CC137" s="3" t="str">
        <f>IF(Downloads_maandcijfers!CC140="", "", Downloads_maandcijfers!CC140)</f>
        <v/>
      </c>
      <c r="CD137" s="3" t="str">
        <f>IF(Downloads_maandcijfers!CD140="", "", Downloads_maandcijfers!CD140)</f>
        <v/>
      </c>
      <c r="CE137" s="3" t="str">
        <f>IF(Downloads_maandcijfers!CE140="", "", Downloads_maandcijfers!CE140)</f>
        <v/>
      </c>
      <c r="CF137" s="3" t="str">
        <f>IF(Downloads_maandcijfers!CF140="", "", Downloads_maandcijfers!CF140)</f>
        <v/>
      </c>
    </row>
    <row r="138" spans="1:84" s="4" customFormat="1" x14ac:dyDescent="0.25">
      <c r="A138" s="1">
        <v>34455</v>
      </c>
      <c r="B138" s="3">
        <f>IF(Downloads_maandcijfers!B141="", "", Downloads_maandcijfers!B141)</f>
        <v>16.18</v>
      </c>
      <c r="C138" s="3">
        <f>IF(Downloads_maandcijfers!C141="", "", Downloads_maandcijfers!C141)</f>
        <v>0.85389999999999999</v>
      </c>
      <c r="D138" s="3">
        <f>IF(Downloads_maandcijfers!D141="", "", Downloads_maandcijfers!D141)</f>
        <v>96.527298999999999</v>
      </c>
      <c r="E138" s="3">
        <f>IF(Downloads_maandcijfers!E141="", "", Downloads_maandcijfers!E141)</f>
        <v>72.145376999999996</v>
      </c>
      <c r="F138" s="3">
        <f>IF(Downloads_maandcijfers!F141="", "", Downloads_maandcijfers!F141)</f>
        <v>13.03</v>
      </c>
      <c r="G138" s="3">
        <f>IF(Downloads_maandcijfers!G141="", "", Downloads_maandcijfers!G141)</f>
        <v>6.66</v>
      </c>
      <c r="H138" s="3">
        <f>IF(Downloads_maandcijfers!H141="", "", Downloads_maandcijfers!H141)</f>
        <v>7.17</v>
      </c>
      <c r="I138" s="3">
        <f>IF(Downloads_maandcijfers!I141="", "", Downloads_maandcijfers!I141)</f>
        <v>10.07</v>
      </c>
      <c r="J138" s="3">
        <f>IF(Downloads_maandcijfers!J141="", "", Downloads_maandcijfers!J141)</f>
        <v>7.06</v>
      </c>
      <c r="K138" s="3" t="str">
        <f>IF(Downloads_maandcijfers!K141="", "", Downloads_maandcijfers!K141)</f>
        <v/>
      </c>
      <c r="L138" s="3" t="str">
        <f>IF(Downloads_maandcijfers!L141="", "", Downloads_maandcijfers!L141)</f>
        <v/>
      </c>
      <c r="M138" s="3" t="str">
        <f>IF(Downloads_maandcijfers!M141="", "", Downloads_maandcijfers!M141)</f>
        <v/>
      </c>
      <c r="N138" s="3" t="str">
        <f>IF(Downloads_maandcijfers!N141="", "", Downloads_maandcijfers!N141)</f>
        <v/>
      </c>
      <c r="O138" s="3" t="str">
        <f>IF(Downloads_maandcijfers!O141="", "", Downloads_maandcijfers!O141)</f>
        <v/>
      </c>
      <c r="P138" s="3" t="str">
        <f>IF(Downloads_maandcijfers!P141="", "", Downloads_maandcijfers!P141)</f>
        <v/>
      </c>
      <c r="Q138" s="3" t="str">
        <f>IF(Downloads_maandcijfers!Q141="", "", Downloads_maandcijfers!Q141)</f>
        <v/>
      </c>
      <c r="R138" s="3" t="str">
        <f>IF(Downloads_maandcijfers!R141="", "", Downloads_maandcijfers!R141)</f>
        <v/>
      </c>
      <c r="S138" s="3" t="str">
        <f>IF(Downloads_maandcijfers!S141="", "", Downloads_maandcijfers!S141)</f>
        <v/>
      </c>
      <c r="T138" s="3" t="str">
        <f>IF(Downloads_maandcijfers!T141="", "", Downloads_maandcijfers!T141)</f>
        <v/>
      </c>
      <c r="U138" s="3">
        <f>IF(Downloads_maandcijfers!U141="", "", Downloads_maandcijfers!U141)</f>
        <v>-10.1</v>
      </c>
      <c r="V138" s="3">
        <f>IF(Downloads_maandcijfers!V141="", "", Downloads_maandcijfers!V141)</f>
        <v>-0.51</v>
      </c>
      <c r="W138" s="3" t="str">
        <f>IF(Downloads_maandcijfers!W141="", "", Downloads_maandcijfers!W141)</f>
        <v/>
      </c>
      <c r="X138" s="3">
        <f>IF(Downloads_maandcijfers!X141="", "", Downloads_maandcijfers!X141)</f>
        <v>-7.8</v>
      </c>
      <c r="Y138" s="3">
        <f>IF(Downloads_maandcijfers!Y141="", "", Downloads_maandcijfers!Y141)</f>
        <v>-31.3</v>
      </c>
      <c r="Z138" s="3">
        <f>IF(Downloads_maandcijfers!Z141="", "", Downloads_maandcijfers!Z141)</f>
        <v>1458</v>
      </c>
      <c r="AA138" s="3" t="str">
        <f>IF(Downloads_maandcijfers!AA141="", "", Downloads_maandcijfers!AA141)</f>
        <v/>
      </c>
      <c r="AB138" s="3" t="str">
        <f>IF(Downloads_maandcijfers!AB141="", "", Downloads_maandcijfers!AB141)</f>
        <v/>
      </c>
      <c r="AC138" s="3">
        <f>IF(Downloads_maandcijfers!AC141="", "", Downloads_maandcijfers!AC141)</f>
        <v>181.86</v>
      </c>
      <c r="AD138" s="3">
        <f>IF(Downloads_maandcijfers!AD141="", "", Downloads_maandcijfers!AD141)</f>
        <v>456.5</v>
      </c>
      <c r="AE138" s="3">
        <f>IF(Downloads_maandcijfers!AE141="", "", Downloads_maandcijfers!AE141)</f>
        <v>617.90642000000003</v>
      </c>
      <c r="AF138" s="3">
        <f>IF(Downloads_maandcijfers!AF141="", "", Downloads_maandcijfers!AF141)</f>
        <v>4.25</v>
      </c>
      <c r="AG138" s="3" t="str">
        <f>IF(Downloads_maandcijfers!AG141="", "", Downloads_maandcijfers!AG141)</f>
        <v/>
      </c>
      <c r="AH138" s="3">
        <f>IF(Downloads_maandcijfers!AH141="", "", Downloads_maandcijfers!AH141)</f>
        <v>5.125</v>
      </c>
      <c r="AI138" s="3" t="str">
        <f>IF(Downloads_maandcijfers!AI141="", "", Downloads_maandcijfers!AI141)</f>
        <v/>
      </c>
      <c r="AJ138" s="3" t="str">
        <f>IF(Downloads_maandcijfers!AJ141="", "", Downloads_maandcijfers!AJ141)</f>
        <v/>
      </c>
      <c r="AK138" s="3" t="str">
        <f>IF(Downloads_maandcijfers!AK141="", "", Downloads_maandcijfers!AK141)</f>
        <v/>
      </c>
      <c r="AL138" s="3">
        <f>IF(Downloads_maandcijfers!AL141="", "", Downloads_maandcijfers!AL141)</f>
        <v>155.9</v>
      </c>
      <c r="AM138" s="3" t="str">
        <f>IF(Downloads_maandcijfers!AM141="", "", Downloads_maandcijfers!AM141)</f>
        <v/>
      </c>
      <c r="AN138" s="3" t="str">
        <f>IF(Downloads_maandcijfers!AN141="", "", Downloads_maandcijfers!AN141)</f>
        <v/>
      </c>
      <c r="AO138" s="3" t="str">
        <f>IF(Downloads_maandcijfers!AO141="", "", Downloads_maandcijfers!AO141)</f>
        <v/>
      </c>
      <c r="AP138" s="3" t="str">
        <f>IF(Downloads_maandcijfers!AP141="", "", Downloads_maandcijfers!AP141)</f>
        <v/>
      </c>
      <c r="AQ138" s="3" t="str">
        <f>IF(Downloads_maandcijfers!AQ141="", "", Downloads_maandcijfers!AQ141)</f>
        <v/>
      </c>
      <c r="AR138" s="3" t="str">
        <f>IF(Downloads_maandcijfers!AR141="", "", Downloads_maandcijfers!AR141)</f>
        <v/>
      </c>
      <c r="AS138" s="3" t="str">
        <f>IF(Downloads_maandcijfers!AS141="", "", Downloads_maandcijfers!AS141)</f>
        <v/>
      </c>
      <c r="AT138" s="3" t="str">
        <f>IF(Downloads_maandcijfers!AT141="", "", Downloads_maandcijfers!AT141)</f>
        <v/>
      </c>
      <c r="AU138" s="3" t="str">
        <f>IF(Downloads_maandcijfers!AU141="", "", Downloads_maandcijfers!AU141)</f>
        <v/>
      </c>
      <c r="AV138" s="3" t="str">
        <f>IF(Downloads_maandcijfers!AV141="", "", Downloads_maandcijfers!AV141)</f>
        <v/>
      </c>
      <c r="AW138" s="3" t="str">
        <f>IF(Downloads_maandcijfers!AW141="", "", Downloads_maandcijfers!AW141)</f>
        <v/>
      </c>
      <c r="AX138" s="3" t="str">
        <f>IF(Downloads_maandcijfers!AX141="", "", Downloads_maandcijfers!AX141)</f>
        <v/>
      </c>
      <c r="AY138" s="3" t="str">
        <f>IF(Downloads_maandcijfers!AY141="", "", Downloads_maandcijfers!AY141)</f>
        <v/>
      </c>
      <c r="AZ138" s="3" t="str">
        <f>IF(Downloads_maandcijfers!AZ141="", "", Downloads_maandcijfers!AZ141)</f>
        <v/>
      </c>
      <c r="BA138" s="3" t="str">
        <f>IF(Downloads_maandcijfers!BA141="", "", Downloads_maandcijfers!BA141)</f>
        <v/>
      </c>
      <c r="BB138" s="3" t="str">
        <f>IF(Downloads_maandcijfers!BB141="", "", Downloads_maandcijfers!BB141)</f>
        <v/>
      </c>
      <c r="BC138" s="3" t="str">
        <f>IF(Downloads_maandcijfers!BC141="", "", Downloads_maandcijfers!BC141)</f>
        <v/>
      </c>
      <c r="BD138" s="3" t="str">
        <f>IF(Downloads_maandcijfers!BD141="", "", Downloads_maandcijfers!BD141)</f>
        <v/>
      </c>
      <c r="BE138" s="3" t="str">
        <f>IF(Downloads_maandcijfers!BE141="", "", Downloads_maandcijfers!BE141)</f>
        <v/>
      </c>
      <c r="BF138" s="3" t="str">
        <f>IF(Downloads_maandcijfers!BF141="", "", Downloads_maandcijfers!BF141)</f>
        <v/>
      </c>
      <c r="BG138" s="3">
        <f>IF(Downloads_maandcijfers!BG141="", "", Downloads_maandcijfers!BG141)</f>
        <v>8.68</v>
      </c>
      <c r="BH138" s="3">
        <f>IF(Downloads_maandcijfers!BH141="", "", Downloads_maandcijfers!BH141)</f>
        <v>52.021521</v>
      </c>
      <c r="BI138" s="3" t="str">
        <f>IF(Downloads_maandcijfers!BI141="", "", Downloads_maandcijfers!BI141)</f>
        <v/>
      </c>
      <c r="BJ138" s="3" t="str">
        <f>IF(Downloads_maandcijfers!BJ141="", "", Downloads_maandcijfers!BJ141)</f>
        <v/>
      </c>
      <c r="BK138" s="3" t="str">
        <f>IF(Downloads_maandcijfers!BK141="", "", Downloads_maandcijfers!BK141)</f>
        <v/>
      </c>
      <c r="BL138" s="3" t="str">
        <f>IF(Downloads_maandcijfers!BL141="", "", Downloads_maandcijfers!BL141)</f>
        <v/>
      </c>
      <c r="BM138" s="3" t="str">
        <f>IF(Downloads_maandcijfers!BM141="", "", Downloads_maandcijfers!BM141)</f>
        <v/>
      </c>
      <c r="BN138" s="3">
        <f>IF(Downloads_maandcijfers!BN141="", "", Downloads_maandcijfers!BN141)</f>
        <v>7.06</v>
      </c>
      <c r="BO138" s="3">
        <f>IF(Downloads_maandcijfers!BO141="", "", Downloads_maandcijfers!BO141)</f>
        <v>101.0882</v>
      </c>
      <c r="BP138" s="3">
        <f>IF(Downloads_maandcijfers!BP141="", "", Downloads_maandcijfers!BP141)</f>
        <v>100.5081</v>
      </c>
      <c r="BQ138" s="3">
        <f>IF(Downloads_maandcijfers!BQ141="", "", Downloads_maandcijfers!BQ141)</f>
        <v>100.6157</v>
      </c>
      <c r="BR138" s="3" t="str">
        <f>IF(Downloads_maandcijfers!BR141="", "", Downloads_maandcijfers!BR141)</f>
        <v/>
      </c>
      <c r="BS138" s="3" t="str">
        <f>IF(Downloads_maandcijfers!BS141="", "", Downloads_maandcijfers!BS141)</f>
        <v/>
      </c>
      <c r="BT138" s="3" t="str">
        <f>IF(Downloads_maandcijfers!BT141="", "", Downloads_maandcijfers!BT141)</f>
        <v/>
      </c>
      <c r="BU138" s="3" t="str">
        <f>IF(Downloads_maandcijfers!BU141="", "", Downloads_maandcijfers!BU141)</f>
        <v/>
      </c>
      <c r="BV138" s="3" t="str">
        <f>IF(Downloads_maandcijfers!BV141="", "", Downloads_maandcijfers!BV141)</f>
        <v/>
      </c>
      <c r="BW138" s="3" t="str">
        <f>IF(Downloads_maandcijfers!BW141="", "", Downloads_maandcijfers!BW141)</f>
        <v/>
      </c>
      <c r="BX138" s="3" t="str">
        <f>IF(Downloads_maandcijfers!BX141="", "", Downloads_maandcijfers!BX141)</f>
        <v/>
      </c>
      <c r="BY138" s="3" t="str">
        <f>IF(Downloads_maandcijfers!BY141="", "", Downloads_maandcijfers!BY141)</f>
        <v/>
      </c>
      <c r="BZ138" s="3" t="str">
        <f>IF(Downloads_maandcijfers!BZ141="", "", Downloads_maandcijfers!BZ141)</f>
        <v/>
      </c>
      <c r="CA138" s="3" t="str">
        <f>IF(Downloads_maandcijfers!CA141="", "", Downloads_maandcijfers!CA141)</f>
        <v/>
      </c>
      <c r="CB138" s="3" t="str">
        <f>IF(Downloads_maandcijfers!CB141="", "", Downloads_maandcijfers!CB141)</f>
        <v/>
      </c>
      <c r="CC138" s="3" t="str">
        <f>IF(Downloads_maandcijfers!CC141="", "", Downloads_maandcijfers!CC141)</f>
        <v/>
      </c>
      <c r="CD138" s="3" t="str">
        <f>IF(Downloads_maandcijfers!CD141="", "", Downloads_maandcijfers!CD141)</f>
        <v/>
      </c>
      <c r="CE138" s="3" t="str">
        <f>IF(Downloads_maandcijfers!CE141="", "", Downloads_maandcijfers!CE141)</f>
        <v/>
      </c>
      <c r="CF138" s="3" t="str">
        <f>IF(Downloads_maandcijfers!CF141="", "", Downloads_maandcijfers!CF141)</f>
        <v/>
      </c>
    </row>
    <row r="139" spans="1:84" s="4" customFormat="1" x14ac:dyDescent="0.25">
      <c r="A139" s="1">
        <v>34486</v>
      </c>
      <c r="B139" s="3">
        <f>IF(Downloads_maandcijfers!B142="", "", Downloads_maandcijfers!B142)</f>
        <v>17.45</v>
      </c>
      <c r="C139" s="3">
        <f>IF(Downloads_maandcijfers!C142="", "", Downloads_maandcijfers!C142)</f>
        <v>0.83189999999999997</v>
      </c>
      <c r="D139" s="3">
        <f>IF(Downloads_maandcijfers!D142="", "", Downloads_maandcijfers!D142)</f>
        <v>92.379786999999993</v>
      </c>
      <c r="E139" s="3">
        <f>IF(Downloads_maandcijfers!E142="", "", Downloads_maandcijfers!E142)</f>
        <v>103.82048</v>
      </c>
      <c r="F139" s="3">
        <f>IF(Downloads_maandcijfers!F142="", "", Downloads_maandcijfers!F142)</f>
        <v>14.97</v>
      </c>
      <c r="G139" s="3">
        <f>IF(Downloads_maandcijfers!G142="", "", Downloads_maandcijfers!G142)</f>
        <v>7.05</v>
      </c>
      <c r="H139" s="3">
        <f>IF(Downloads_maandcijfers!H142="", "", Downloads_maandcijfers!H142)</f>
        <v>7.34</v>
      </c>
      <c r="I139" s="3">
        <f>IF(Downloads_maandcijfers!I142="", "", Downloads_maandcijfers!I142)</f>
        <v>10.84</v>
      </c>
      <c r="J139" s="3">
        <f>IF(Downloads_maandcijfers!J142="", "", Downloads_maandcijfers!J142)</f>
        <v>7.06</v>
      </c>
      <c r="K139" s="3" t="str">
        <f>IF(Downloads_maandcijfers!K142="", "", Downloads_maandcijfers!K142)</f>
        <v/>
      </c>
      <c r="L139" s="3" t="str">
        <f>IF(Downloads_maandcijfers!L142="", "", Downloads_maandcijfers!L142)</f>
        <v/>
      </c>
      <c r="M139" s="3" t="str">
        <f>IF(Downloads_maandcijfers!M142="", "", Downloads_maandcijfers!M142)</f>
        <v/>
      </c>
      <c r="N139" s="3" t="str">
        <f>IF(Downloads_maandcijfers!N142="", "", Downloads_maandcijfers!N142)</f>
        <v/>
      </c>
      <c r="O139" s="3" t="str">
        <f>IF(Downloads_maandcijfers!O142="", "", Downloads_maandcijfers!O142)</f>
        <v/>
      </c>
      <c r="P139" s="3" t="str">
        <f>IF(Downloads_maandcijfers!P142="", "", Downloads_maandcijfers!P142)</f>
        <v/>
      </c>
      <c r="Q139" s="3" t="str">
        <f>IF(Downloads_maandcijfers!Q142="", "", Downloads_maandcijfers!Q142)</f>
        <v/>
      </c>
      <c r="R139" s="3" t="str">
        <f>IF(Downloads_maandcijfers!R142="", "", Downloads_maandcijfers!R142)</f>
        <v/>
      </c>
      <c r="S139" s="3" t="str">
        <f>IF(Downloads_maandcijfers!S142="", "", Downloads_maandcijfers!S142)</f>
        <v/>
      </c>
      <c r="T139" s="3" t="str">
        <f>IF(Downloads_maandcijfers!T142="", "", Downloads_maandcijfers!T142)</f>
        <v/>
      </c>
      <c r="U139" s="3">
        <f>IF(Downloads_maandcijfers!U142="", "", Downloads_maandcijfers!U142)</f>
        <v>-8.6</v>
      </c>
      <c r="V139" s="3">
        <f>IF(Downloads_maandcijfers!V142="", "", Downloads_maandcijfers!V142)</f>
        <v>-0.32</v>
      </c>
      <c r="W139" s="3" t="str">
        <f>IF(Downloads_maandcijfers!W142="", "", Downloads_maandcijfers!W142)</f>
        <v/>
      </c>
      <c r="X139" s="3">
        <f>IF(Downloads_maandcijfers!X142="", "", Downloads_maandcijfers!X142)</f>
        <v>-6.6</v>
      </c>
      <c r="Y139" s="3">
        <f>IF(Downloads_maandcijfers!Y142="", "", Downloads_maandcijfers!Y142)</f>
        <v>-31</v>
      </c>
      <c r="Z139" s="3">
        <f>IF(Downloads_maandcijfers!Z142="", "", Downloads_maandcijfers!Z142)</f>
        <v>1334</v>
      </c>
      <c r="AA139" s="3" t="str">
        <f>IF(Downloads_maandcijfers!AA142="", "", Downloads_maandcijfers!AA142)</f>
        <v/>
      </c>
      <c r="AB139" s="3" t="str">
        <f>IF(Downloads_maandcijfers!AB142="", "", Downloads_maandcijfers!AB142)</f>
        <v/>
      </c>
      <c r="AC139" s="3">
        <f>IF(Downloads_maandcijfers!AC142="", "", Downloads_maandcijfers!AC142)</f>
        <v>174.04</v>
      </c>
      <c r="AD139" s="3">
        <f>IF(Downloads_maandcijfers!AD142="", "", Downloads_maandcijfers!AD142)</f>
        <v>444.27</v>
      </c>
      <c r="AE139" s="3">
        <f>IF(Downloads_maandcijfers!AE142="", "", Downloads_maandcijfers!AE142)</f>
        <v>615.19419500000004</v>
      </c>
      <c r="AF139" s="3">
        <f>IF(Downloads_maandcijfers!AF142="", "", Downloads_maandcijfers!AF142)</f>
        <v>4.25</v>
      </c>
      <c r="AG139" s="3" t="str">
        <f>IF(Downloads_maandcijfers!AG142="", "", Downloads_maandcijfers!AG142)</f>
        <v/>
      </c>
      <c r="AH139" s="3">
        <f>IF(Downloads_maandcijfers!AH142="", "", Downloads_maandcijfers!AH142)</f>
        <v>5.125</v>
      </c>
      <c r="AI139" s="3" t="str">
        <f>IF(Downloads_maandcijfers!AI142="", "", Downloads_maandcijfers!AI142)</f>
        <v/>
      </c>
      <c r="AJ139" s="3" t="str">
        <f>IF(Downloads_maandcijfers!AJ142="", "", Downloads_maandcijfers!AJ142)</f>
        <v/>
      </c>
      <c r="AK139" s="3" t="str">
        <f>IF(Downloads_maandcijfers!AK142="", "", Downloads_maandcijfers!AK142)</f>
        <v/>
      </c>
      <c r="AL139" s="3">
        <f>IF(Downloads_maandcijfers!AL142="", "", Downloads_maandcijfers!AL142)</f>
        <v>156.4</v>
      </c>
      <c r="AM139" s="3" t="str">
        <f>IF(Downloads_maandcijfers!AM142="", "", Downloads_maandcijfers!AM142)</f>
        <v/>
      </c>
      <c r="AN139" s="3" t="str">
        <f>IF(Downloads_maandcijfers!AN142="", "", Downloads_maandcijfers!AN142)</f>
        <v/>
      </c>
      <c r="AO139" s="3" t="str">
        <f>IF(Downloads_maandcijfers!AO142="", "", Downloads_maandcijfers!AO142)</f>
        <v/>
      </c>
      <c r="AP139" s="3" t="str">
        <f>IF(Downloads_maandcijfers!AP142="", "", Downloads_maandcijfers!AP142)</f>
        <v/>
      </c>
      <c r="AQ139" s="3" t="str">
        <f>IF(Downloads_maandcijfers!AQ142="", "", Downloads_maandcijfers!AQ142)</f>
        <v/>
      </c>
      <c r="AR139" s="3" t="str">
        <f>IF(Downloads_maandcijfers!AR142="", "", Downloads_maandcijfers!AR142)</f>
        <v/>
      </c>
      <c r="AS139" s="3" t="str">
        <f>IF(Downloads_maandcijfers!AS142="", "", Downloads_maandcijfers!AS142)</f>
        <v/>
      </c>
      <c r="AT139" s="3" t="str">
        <f>IF(Downloads_maandcijfers!AT142="", "", Downloads_maandcijfers!AT142)</f>
        <v/>
      </c>
      <c r="AU139" s="3" t="str">
        <f>IF(Downloads_maandcijfers!AU142="", "", Downloads_maandcijfers!AU142)</f>
        <v/>
      </c>
      <c r="AV139" s="3" t="str">
        <f>IF(Downloads_maandcijfers!AV142="", "", Downloads_maandcijfers!AV142)</f>
        <v/>
      </c>
      <c r="AW139" s="3" t="str">
        <f>IF(Downloads_maandcijfers!AW142="", "", Downloads_maandcijfers!AW142)</f>
        <v/>
      </c>
      <c r="AX139" s="3" t="str">
        <f>IF(Downloads_maandcijfers!AX142="", "", Downloads_maandcijfers!AX142)</f>
        <v/>
      </c>
      <c r="AY139" s="3" t="str">
        <f>IF(Downloads_maandcijfers!AY142="", "", Downloads_maandcijfers!AY142)</f>
        <v/>
      </c>
      <c r="AZ139" s="3" t="str">
        <f>IF(Downloads_maandcijfers!AZ142="", "", Downloads_maandcijfers!AZ142)</f>
        <v/>
      </c>
      <c r="BA139" s="3" t="str">
        <f>IF(Downloads_maandcijfers!BA142="", "", Downloads_maandcijfers!BA142)</f>
        <v/>
      </c>
      <c r="BB139" s="3" t="str">
        <f>IF(Downloads_maandcijfers!BB142="", "", Downloads_maandcijfers!BB142)</f>
        <v/>
      </c>
      <c r="BC139" s="3" t="str">
        <f>IF(Downloads_maandcijfers!BC142="", "", Downloads_maandcijfers!BC142)</f>
        <v/>
      </c>
      <c r="BD139" s="3" t="str">
        <f>IF(Downloads_maandcijfers!BD142="", "", Downloads_maandcijfers!BD142)</f>
        <v/>
      </c>
      <c r="BE139" s="3" t="str">
        <f>IF(Downloads_maandcijfers!BE142="", "", Downloads_maandcijfers!BE142)</f>
        <v/>
      </c>
      <c r="BF139" s="3" t="str">
        <f>IF(Downloads_maandcijfers!BF142="", "", Downloads_maandcijfers!BF142)</f>
        <v/>
      </c>
      <c r="BG139" s="3">
        <f>IF(Downloads_maandcijfers!BG142="", "", Downloads_maandcijfers!BG142)</f>
        <v>8.86</v>
      </c>
      <c r="BH139" s="3">
        <f>IF(Downloads_maandcijfers!BH142="", "", Downloads_maandcijfers!BH142)</f>
        <v>36.224552000000003</v>
      </c>
      <c r="BI139" s="3" t="str">
        <f>IF(Downloads_maandcijfers!BI142="", "", Downloads_maandcijfers!BI142)</f>
        <v/>
      </c>
      <c r="BJ139" s="3" t="str">
        <f>IF(Downloads_maandcijfers!BJ142="", "", Downloads_maandcijfers!BJ142)</f>
        <v/>
      </c>
      <c r="BK139" s="3" t="str">
        <f>IF(Downloads_maandcijfers!BK142="", "", Downloads_maandcijfers!BK142)</f>
        <v/>
      </c>
      <c r="BL139" s="3" t="str">
        <f>IF(Downloads_maandcijfers!BL142="", "", Downloads_maandcijfers!BL142)</f>
        <v/>
      </c>
      <c r="BM139" s="3" t="str">
        <f>IF(Downloads_maandcijfers!BM142="", "", Downloads_maandcijfers!BM142)</f>
        <v/>
      </c>
      <c r="BN139" s="3">
        <f>IF(Downloads_maandcijfers!BN142="", "", Downloads_maandcijfers!BN142)</f>
        <v>7.06</v>
      </c>
      <c r="BO139" s="3">
        <f>IF(Downloads_maandcijfers!BO142="", "", Downloads_maandcijfers!BO142)</f>
        <v>101.0843</v>
      </c>
      <c r="BP139" s="3">
        <f>IF(Downloads_maandcijfers!BP142="", "", Downloads_maandcijfers!BP142)</f>
        <v>100.483</v>
      </c>
      <c r="BQ139" s="3">
        <f>IF(Downloads_maandcijfers!BQ142="", "", Downloads_maandcijfers!BQ142)</f>
        <v>100.9024</v>
      </c>
      <c r="BR139" s="3" t="str">
        <f>IF(Downloads_maandcijfers!BR142="", "", Downloads_maandcijfers!BR142)</f>
        <v/>
      </c>
      <c r="BS139" s="3" t="str">
        <f>IF(Downloads_maandcijfers!BS142="", "", Downloads_maandcijfers!BS142)</f>
        <v/>
      </c>
      <c r="BT139" s="3" t="str">
        <f>IF(Downloads_maandcijfers!BT142="", "", Downloads_maandcijfers!BT142)</f>
        <v/>
      </c>
      <c r="BU139" s="3" t="str">
        <f>IF(Downloads_maandcijfers!BU142="", "", Downloads_maandcijfers!BU142)</f>
        <v/>
      </c>
      <c r="BV139" s="3" t="str">
        <f>IF(Downloads_maandcijfers!BV142="", "", Downloads_maandcijfers!BV142)</f>
        <v/>
      </c>
      <c r="BW139" s="3" t="str">
        <f>IF(Downloads_maandcijfers!BW142="", "", Downloads_maandcijfers!BW142)</f>
        <v/>
      </c>
      <c r="BX139" s="3" t="str">
        <f>IF(Downloads_maandcijfers!BX142="", "", Downloads_maandcijfers!BX142)</f>
        <v/>
      </c>
      <c r="BY139" s="3" t="str">
        <f>IF(Downloads_maandcijfers!BY142="", "", Downloads_maandcijfers!BY142)</f>
        <v/>
      </c>
      <c r="BZ139" s="3" t="str">
        <f>IF(Downloads_maandcijfers!BZ142="", "", Downloads_maandcijfers!BZ142)</f>
        <v/>
      </c>
      <c r="CA139" s="3" t="str">
        <f>IF(Downloads_maandcijfers!CA142="", "", Downloads_maandcijfers!CA142)</f>
        <v/>
      </c>
      <c r="CB139" s="3" t="str">
        <f>IF(Downloads_maandcijfers!CB142="", "", Downloads_maandcijfers!CB142)</f>
        <v/>
      </c>
      <c r="CC139" s="3" t="str">
        <f>IF(Downloads_maandcijfers!CC142="", "", Downloads_maandcijfers!CC142)</f>
        <v/>
      </c>
      <c r="CD139" s="3" t="str">
        <f>IF(Downloads_maandcijfers!CD142="", "", Downloads_maandcijfers!CD142)</f>
        <v/>
      </c>
      <c r="CE139" s="3" t="str">
        <f>IF(Downloads_maandcijfers!CE142="", "", Downloads_maandcijfers!CE142)</f>
        <v/>
      </c>
      <c r="CF139" s="3" t="str">
        <f>IF(Downloads_maandcijfers!CF142="", "", Downloads_maandcijfers!CF142)</f>
        <v/>
      </c>
    </row>
    <row r="140" spans="1:84" s="4" customFormat="1" x14ac:dyDescent="0.25">
      <c r="A140" s="1">
        <v>34516</v>
      </c>
      <c r="B140" s="3">
        <f>IF(Downloads_maandcijfers!B143="", "", Downloads_maandcijfers!B143)</f>
        <v>18.48</v>
      </c>
      <c r="C140" s="3">
        <f>IF(Downloads_maandcijfers!C143="", "", Downloads_maandcijfers!C143)</f>
        <v>0.82969999999999999</v>
      </c>
      <c r="D140" s="3">
        <f>IF(Downloads_maandcijfers!D143="", "", Downloads_maandcijfers!D143)</f>
        <v>85.370947000000001</v>
      </c>
      <c r="E140" s="3">
        <f>IF(Downloads_maandcijfers!E143="", "", Downloads_maandcijfers!E143)</f>
        <v>104.212513</v>
      </c>
      <c r="F140" s="3">
        <f>IF(Downloads_maandcijfers!F143="", "", Downloads_maandcijfers!F143)</f>
        <v>11.13</v>
      </c>
      <c r="G140" s="3">
        <f>IF(Downloads_maandcijfers!G143="", "", Downloads_maandcijfers!G143)</f>
        <v>6.9</v>
      </c>
      <c r="H140" s="3">
        <f>IF(Downloads_maandcijfers!H143="", "", Downloads_maandcijfers!H143)</f>
        <v>7.12</v>
      </c>
      <c r="I140" s="3">
        <f>IF(Downloads_maandcijfers!I143="", "", Downloads_maandcijfers!I143)</f>
        <v>10.92</v>
      </c>
      <c r="J140" s="3">
        <f>IF(Downloads_maandcijfers!J143="", "", Downloads_maandcijfers!J143)</f>
        <v>6.89</v>
      </c>
      <c r="K140" s="3" t="str">
        <f>IF(Downloads_maandcijfers!K143="", "", Downloads_maandcijfers!K143)</f>
        <v/>
      </c>
      <c r="L140" s="3" t="str">
        <f>IF(Downloads_maandcijfers!L143="", "", Downloads_maandcijfers!L143)</f>
        <v/>
      </c>
      <c r="M140" s="3" t="str">
        <f>IF(Downloads_maandcijfers!M143="", "", Downloads_maandcijfers!M143)</f>
        <v/>
      </c>
      <c r="N140" s="3" t="str">
        <f>IF(Downloads_maandcijfers!N143="", "", Downloads_maandcijfers!N143)</f>
        <v/>
      </c>
      <c r="O140" s="3" t="str">
        <f>IF(Downloads_maandcijfers!O143="", "", Downloads_maandcijfers!O143)</f>
        <v/>
      </c>
      <c r="P140" s="3" t="str">
        <f>IF(Downloads_maandcijfers!P143="", "", Downloads_maandcijfers!P143)</f>
        <v/>
      </c>
      <c r="Q140" s="3" t="str">
        <f>IF(Downloads_maandcijfers!Q143="", "", Downloads_maandcijfers!Q143)</f>
        <v/>
      </c>
      <c r="R140" s="3" t="str">
        <f>IF(Downloads_maandcijfers!R143="", "", Downloads_maandcijfers!R143)</f>
        <v/>
      </c>
      <c r="S140" s="3" t="str">
        <f>IF(Downloads_maandcijfers!S143="", "", Downloads_maandcijfers!S143)</f>
        <v/>
      </c>
      <c r="T140" s="3" t="str">
        <f>IF(Downloads_maandcijfers!T143="", "", Downloads_maandcijfers!T143)</f>
        <v/>
      </c>
      <c r="U140" s="3">
        <f>IF(Downloads_maandcijfers!U143="", "", Downloads_maandcijfers!U143)</f>
        <v>-8.8000000000000007</v>
      </c>
      <c r="V140" s="3">
        <f>IF(Downloads_maandcijfers!V143="", "", Downloads_maandcijfers!V143)</f>
        <v>-0.17</v>
      </c>
      <c r="W140" s="3" t="str">
        <f>IF(Downloads_maandcijfers!W143="", "", Downloads_maandcijfers!W143)</f>
        <v/>
      </c>
      <c r="X140" s="3">
        <f>IF(Downloads_maandcijfers!X143="", "", Downloads_maandcijfers!X143)</f>
        <v>-4.4000000000000004</v>
      </c>
      <c r="Y140" s="3">
        <f>IF(Downloads_maandcijfers!Y143="", "", Downloads_maandcijfers!Y143)</f>
        <v>-27.8</v>
      </c>
      <c r="Z140" s="3">
        <f>IF(Downloads_maandcijfers!Z143="", "", Downloads_maandcijfers!Z143)</f>
        <v>1440</v>
      </c>
      <c r="AA140" s="3" t="str">
        <f>IF(Downloads_maandcijfers!AA143="", "", Downloads_maandcijfers!AA143)</f>
        <v/>
      </c>
      <c r="AB140" s="3" t="str">
        <f>IF(Downloads_maandcijfers!AB143="", "", Downloads_maandcijfers!AB143)</f>
        <v/>
      </c>
      <c r="AC140" s="3">
        <f>IF(Downloads_maandcijfers!AC143="", "", Downloads_maandcijfers!AC143)</f>
        <v>185.24</v>
      </c>
      <c r="AD140" s="3">
        <f>IF(Downloads_maandcijfers!AD143="", "", Downloads_maandcijfers!AD143)</f>
        <v>458.26</v>
      </c>
      <c r="AE140" s="3">
        <f>IF(Downloads_maandcijfers!AE143="", "", Downloads_maandcijfers!AE143)</f>
        <v>625.89375900000005</v>
      </c>
      <c r="AF140" s="3">
        <f>IF(Downloads_maandcijfers!AF143="", "", Downloads_maandcijfers!AF143)</f>
        <v>4.25</v>
      </c>
      <c r="AG140" s="3" t="str">
        <f>IF(Downloads_maandcijfers!AG143="", "", Downloads_maandcijfers!AG143)</f>
        <v/>
      </c>
      <c r="AH140" s="3">
        <f>IF(Downloads_maandcijfers!AH143="", "", Downloads_maandcijfers!AH143)</f>
        <v>5.125</v>
      </c>
      <c r="AI140" s="3" t="str">
        <f>IF(Downloads_maandcijfers!AI143="", "", Downloads_maandcijfers!AI143)</f>
        <v/>
      </c>
      <c r="AJ140" s="3" t="str">
        <f>IF(Downloads_maandcijfers!AJ143="", "", Downloads_maandcijfers!AJ143)</f>
        <v/>
      </c>
      <c r="AK140" s="3" t="str">
        <f>IF(Downloads_maandcijfers!AK143="", "", Downloads_maandcijfers!AK143)</f>
        <v/>
      </c>
      <c r="AL140" s="3">
        <f>IF(Downloads_maandcijfers!AL143="", "", Downloads_maandcijfers!AL143)</f>
        <v>156.69999999999999</v>
      </c>
      <c r="AM140" s="3" t="str">
        <f>IF(Downloads_maandcijfers!AM143="", "", Downloads_maandcijfers!AM143)</f>
        <v/>
      </c>
      <c r="AN140" s="3" t="str">
        <f>IF(Downloads_maandcijfers!AN143="", "", Downloads_maandcijfers!AN143)</f>
        <v/>
      </c>
      <c r="AO140" s="3" t="str">
        <f>IF(Downloads_maandcijfers!AO143="", "", Downloads_maandcijfers!AO143)</f>
        <v/>
      </c>
      <c r="AP140" s="3" t="str">
        <f>IF(Downloads_maandcijfers!AP143="", "", Downloads_maandcijfers!AP143)</f>
        <v/>
      </c>
      <c r="AQ140" s="3" t="str">
        <f>IF(Downloads_maandcijfers!AQ143="", "", Downloads_maandcijfers!AQ143)</f>
        <v/>
      </c>
      <c r="AR140" s="3" t="str">
        <f>IF(Downloads_maandcijfers!AR143="", "", Downloads_maandcijfers!AR143)</f>
        <v/>
      </c>
      <c r="AS140" s="3" t="str">
        <f>IF(Downloads_maandcijfers!AS143="", "", Downloads_maandcijfers!AS143)</f>
        <v/>
      </c>
      <c r="AT140" s="3" t="str">
        <f>IF(Downloads_maandcijfers!AT143="", "", Downloads_maandcijfers!AT143)</f>
        <v/>
      </c>
      <c r="AU140" s="3" t="str">
        <f>IF(Downloads_maandcijfers!AU143="", "", Downloads_maandcijfers!AU143)</f>
        <v/>
      </c>
      <c r="AV140" s="3" t="str">
        <f>IF(Downloads_maandcijfers!AV143="", "", Downloads_maandcijfers!AV143)</f>
        <v/>
      </c>
      <c r="AW140" s="3" t="str">
        <f>IF(Downloads_maandcijfers!AW143="", "", Downloads_maandcijfers!AW143)</f>
        <v/>
      </c>
      <c r="AX140" s="3" t="str">
        <f>IF(Downloads_maandcijfers!AX143="", "", Downloads_maandcijfers!AX143)</f>
        <v/>
      </c>
      <c r="AY140" s="3" t="str">
        <f>IF(Downloads_maandcijfers!AY143="", "", Downloads_maandcijfers!AY143)</f>
        <v/>
      </c>
      <c r="AZ140" s="3" t="str">
        <f>IF(Downloads_maandcijfers!AZ143="", "", Downloads_maandcijfers!AZ143)</f>
        <v/>
      </c>
      <c r="BA140" s="3" t="str">
        <f>IF(Downloads_maandcijfers!BA143="", "", Downloads_maandcijfers!BA143)</f>
        <v/>
      </c>
      <c r="BB140" s="3" t="str">
        <f>IF(Downloads_maandcijfers!BB143="", "", Downloads_maandcijfers!BB143)</f>
        <v/>
      </c>
      <c r="BC140" s="3" t="str">
        <f>IF(Downloads_maandcijfers!BC143="", "", Downloads_maandcijfers!BC143)</f>
        <v/>
      </c>
      <c r="BD140" s="3" t="str">
        <f>IF(Downloads_maandcijfers!BD143="", "", Downloads_maandcijfers!BD143)</f>
        <v/>
      </c>
      <c r="BE140" s="3" t="str">
        <f>IF(Downloads_maandcijfers!BE143="", "", Downloads_maandcijfers!BE143)</f>
        <v/>
      </c>
      <c r="BF140" s="3" t="str">
        <f>IF(Downloads_maandcijfers!BF143="", "", Downloads_maandcijfers!BF143)</f>
        <v/>
      </c>
      <c r="BG140" s="3">
        <f>IF(Downloads_maandcijfers!BG143="", "", Downloads_maandcijfers!BG143)</f>
        <v>8.61</v>
      </c>
      <c r="BH140" s="3">
        <f>IF(Downloads_maandcijfers!BH143="", "", Downloads_maandcijfers!BH143)</f>
        <v>37.836407999999999</v>
      </c>
      <c r="BI140" s="3" t="str">
        <f>IF(Downloads_maandcijfers!BI143="", "", Downloads_maandcijfers!BI143)</f>
        <v/>
      </c>
      <c r="BJ140" s="3" t="str">
        <f>IF(Downloads_maandcijfers!BJ143="", "", Downloads_maandcijfers!BJ143)</f>
        <v/>
      </c>
      <c r="BK140" s="3" t="str">
        <f>IF(Downloads_maandcijfers!BK143="", "", Downloads_maandcijfers!BK143)</f>
        <v/>
      </c>
      <c r="BL140" s="3" t="str">
        <f>IF(Downloads_maandcijfers!BL143="", "", Downloads_maandcijfers!BL143)</f>
        <v/>
      </c>
      <c r="BM140" s="3" t="str">
        <f>IF(Downloads_maandcijfers!BM143="", "", Downloads_maandcijfers!BM143)</f>
        <v/>
      </c>
      <c r="BN140" s="3">
        <f>IF(Downloads_maandcijfers!BN143="", "", Downloads_maandcijfers!BN143)</f>
        <v>6.89</v>
      </c>
      <c r="BO140" s="3">
        <f>IF(Downloads_maandcijfers!BO143="", "", Downloads_maandcijfers!BO143)</f>
        <v>101.0485</v>
      </c>
      <c r="BP140" s="3">
        <f>IF(Downloads_maandcijfers!BP143="", "", Downloads_maandcijfers!BP143)</f>
        <v>100.4284</v>
      </c>
      <c r="BQ140" s="3">
        <f>IF(Downloads_maandcijfers!BQ143="", "", Downloads_maandcijfers!BQ143)</f>
        <v>101.1506</v>
      </c>
      <c r="BR140" s="3" t="str">
        <f>IF(Downloads_maandcijfers!BR143="", "", Downloads_maandcijfers!BR143)</f>
        <v/>
      </c>
      <c r="BS140" s="3" t="str">
        <f>IF(Downloads_maandcijfers!BS143="", "", Downloads_maandcijfers!BS143)</f>
        <v/>
      </c>
      <c r="BT140" s="3" t="str">
        <f>IF(Downloads_maandcijfers!BT143="", "", Downloads_maandcijfers!BT143)</f>
        <v/>
      </c>
      <c r="BU140" s="3" t="str">
        <f>IF(Downloads_maandcijfers!BU143="", "", Downloads_maandcijfers!BU143)</f>
        <v/>
      </c>
      <c r="BV140" s="3" t="str">
        <f>IF(Downloads_maandcijfers!BV143="", "", Downloads_maandcijfers!BV143)</f>
        <v/>
      </c>
      <c r="BW140" s="3" t="str">
        <f>IF(Downloads_maandcijfers!BW143="", "", Downloads_maandcijfers!BW143)</f>
        <v/>
      </c>
      <c r="BX140" s="3" t="str">
        <f>IF(Downloads_maandcijfers!BX143="", "", Downloads_maandcijfers!BX143)</f>
        <v/>
      </c>
      <c r="BY140" s="3" t="str">
        <f>IF(Downloads_maandcijfers!BY143="", "", Downloads_maandcijfers!BY143)</f>
        <v/>
      </c>
      <c r="BZ140" s="3" t="str">
        <f>IF(Downloads_maandcijfers!BZ143="", "", Downloads_maandcijfers!BZ143)</f>
        <v/>
      </c>
      <c r="CA140" s="3" t="str">
        <f>IF(Downloads_maandcijfers!CA143="", "", Downloads_maandcijfers!CA143)</f>
        <v/>
      </c>
      <c r="CB140" s="3" t="str">
        <f>IF(Downloads_maandcijfers!CB143="", "", Downloads_maandcijfers!CB143)</f>
        <v/>
      </c>
      <c r="CC140" s="3" t="str">
        <f>IF(Downloads_maandcijfers!CC143="", "", Downloads_maandcijfers!CC143)</f>
        <v/>
      </c>
      <c r="CD140" s="3" t="str">
        <f>IF(Downloads_maandcijfers!CD143="", "", Downloads_maandcijfers!CD143)</f>
        <v/>
      </c>
      <c r="CE140" s="3" t="str">
        <f>IF(Downloads_maandcijfers!CE143="", "", Downloads_maandcijfers!CE143)</f>
        <v/>
      </c>
      <c r="CF140" s="3" t="str">
        <f>IF(Downloads_maandcijfers!CF143="", "", Downloads_maandcijfers!CF143)</f>
        <v/>
      </c>
    </row>
    <row r="141" spans="1:84" s="4" customFormat="1" x14ac:dyDescent="0.25">
      <c r="A141" s="1">
        <v>34547</v>
      </c>
      <c r="B141" s="3">
        <f>IF(Downloads_maandcijfers!B144="", "", Downloads_maandcijfers!B144)</f>
        <v>16.03</v>
      </c>
      <c r="C141" s="3">
        <f>IF(Downloads_maandcijfers!C144="", "", Downloads_maandcijfers!C144)</f>
        <v>0.82640000000000002</v>
      </c>
      <c r="D141" s="3">
        <f>IF(Downloads_maandcijfers!D144="", "", Downloads_maandcijfers!D144)</f>
        <v>92.826058000000003</v>
      </c>
      <c r="E141" s="3">
        <f>IF(Downloads_maandcijfers!E144="", "", Downloads_maandcijfers!E144)</f>
        <v>87.252471</v>
      </c>
      <c r="F141" s="3">
        <f>IF(Downloads_maandcijfers!F144="", "", Downloads_maandcijfers!F144)</f>
        <v>11.97</v>
      </c>
      <c r="G141" s="3">
        <f>IF(Downloads_maandcijfers!G144="", "", Downloads_maandcijfers!G144)</f>
        <v>7.09</v>
      </c>
      <c r="H141" s="3">
        <f>IF(Downloads_maandcijfers!H144="", "", Downloads_maandcijfers!H144)</f>
        <v>7.19</v>
      </c>
      <c r="I141" s="3">
        <f>IF(Downloads_maandcijfers!I144="", "", Downloads_maandcijfers!I144)</f>
        <v>11.83</v>
      </c>
      <c r="J141" s="3">
        <f>IF(Downloads_maandcijfers!J144="", "", Downloads_maandcijfers!J144)</f>
        <v>7.26</v>
      </c>
      <c r="K141" s="3" t="str">
        <f>IF(Downloads_maandcijfers!K144="", "", Downloads_maandcijfers!K144)</f>
        <v/>
      </c>
      <c r="L141" s="3" t="str">
        <f>IF(Downloads_maandcijfers!L144="", "", Downloads_maandcijfers!L144)</f>
        <v/>
      </c>
      <c r="M141" s="3" t="str">
        <f>IF(Downloads_maandcijfers!M144="", "", Downloads_maandcijfers!M144)</f>
        <v/>
      </c>
      <c r="N141" s="3" t="str">
        <f>IF(Downloads_maandcijfers!N144="", "", Downloads_maandcijfers!N144)</f>
        <v/>
      </c>
      <c r="O141" s="3" t="str">
        <f>IF(Downloads_maandcijfers!O144="", "", Downloads_maandcijfers!O144)</f>
        <v/>
      </c>
      <c r="P141" s="3" t="str">
        <f>IF(Downloads_maandcijfers!P144="", "", Downloads_maandcijfers!P144)</f>
        <v/>
      </c>
      <c r="Q141" s="3" t="str">
        <f>IF(Downloads_maandcijfers!Q144="", "", Downloads_maandcijfers!Q144)</f>
        <v/>
      </c>
      <c r="R141" s="3" t="str">
        <f>IF(Downloads_maandcijfers!R144="", "", Downloads_maandcijfers!R144)</f>
        <v/>
      </c>
      <c r="S141" s="3" t="str">
        <f>IF(Downloads_maandcijfers!S144="", "", Downloads_maandcijfers!S144)</f>
        <v/>
      </c>
      <c r="T141" s="3" t="str">
        <f>IF(Downloads_maandcijfers!T144="", "", Downloads_maandcijfers!T144)</f>
        <v/>
      </c>
      <c r="U141" s="3">
        <f>IF(Downloads_maandcijfers!U144="", "", Downloads_maandcijfers!U144)</f>
        <v>-8</v>
      </c>
      <c r="V141" s="3">
        <f>IF(Downloads_maandcijfers!V144="", "", Downloads_maandcijfers!V144)</f>
        <v>-0.05</v>
      </c>
      <c r="W141" s="3" t="str">
        <f>IF(Downloads_maandcijfers!W144="", "", Downloads_maandcijfers!W144)</f>
        <v/>
      </c>
      <c r="X141" s="3">
        <f>IF(Downloads_maandcijfers!X144="", "", Downloads_maandcijfers!X144)</f>
        <v>-2.8</v>
      </c>
      <c r="Y141" s="3">
        <f>IF(Downloads_maandcijfers!Y144="", "", Downloads_maandcijfers!Y144)</f>
        <v>-24.8</v>
      </c>
      <c r="Z141" s="3">
        <f>IF(Downloads_maandcijfers!Z144="", "", Downloads_maandcijfers!Z144)</f>
        <v>1436</v>
      </c>
      <c r="AA141" s="3" t="str">
        <f>IF(Downloads_maandcijfers!AA144="", "", Downloads_maandcijfers!AA144)</f>
        <v/>
      </c>
      <c r="AB141" s="3" t="str">
        <f>IF(Downloads_maandcijfers!AB144="", "", Downloads_maandcijfers!AB144)</f>
        <v/>
      </c>
      <c r="AC141" s="3">
        <f>IF(Downloads_maandcijfers!AC144="", "", Downloads_maandcijfers!AC144)</f>
        <v>190.33</v>
      </c>
      <c r="AD141" s="3">
        <f>IF(Downloads_maandcijfers!AD144="", "", Downloads_maandcijfers!AD144)</f>
        <v>475.49</v>
      </c>
      <c r="AE141" s="3">
        <f>IF(Downloads_maandcijfers!AE144="", "", Downloads_maandcijfers!AE144)</f>
        <v>643.73797200000001</v>
      </c>
      <c r="AF141" s="3">
        <f>IF(Downloads_maandcijfers!AF144="", "", Downloads_maandcijfers!AF144)</f>
        <v>4.75</v>
      </c>
      <c r="AG141" s="3" t="str">
        <f>IF(Downloads_maandcijfers!AG144="", "", Downloads_maandcijfers!AG144)</f>
        <v/>
      </c>
      <c r="AH141" s="3">
        <f>IF(Downloads_maandcijfers!AH144="", "", Downloads_maandcijfers!AH144)</f>
        <v>5.125</v>
      </c>
      <c r="AI141" s="3" t="str">
        <f>IF(Downloads_maandcijfers!AI144="", "", Downloads_maandcijfers!AI144)</f>
        <v/>
      </c>
      <c r="AJ141" s="3" t="str">
        <f>IF(Downloads_maandcijfers!AJ144="", "", Downloads_maandcijfers!AJ144)</f>
        <v/>
      </c>
      <c r="AK141" s="3" t="str">
        <f>IF(Downloads_maandcijfers!AK144="", "", Downloads_maandcijfers!AK144)</f>
        <v/>
      </c>
      <c r="AL141" s="3">
        <f>IF(Downloads_maandcijfers!AL144="", "", Downloads_maandcijfers!AL144)</f>
        <v>157.1</v>
      </c>
      <c r="AM141" s="3" t="str">
        <f>IF(Downloads_maandcijfers!AM144="", "", Downloads_maandcijfers!AM144)</f>
        <v/>
      </c>
      <c r="AN141" s="3" t="str">
        <f>IF(Downloads_maandcijfers!AN144="", "", Downloads_maandcijfers!AN144)</f>
        <v/>
      </c>
      <c r="AO141" s="3" t="str">
        <f>IF(Downloads_maandcijfers!AO144="", "", Downloads_maandcijfers!AO144)</f>
        <v/>
      </c>
      <c r="AP141" s="3" t="str">
        <f>IF(Downloads_maandcijfers!AP144="", "", Downloads_maandcijfers!AP144)</f>
        <v/>
      </c>
      <c r="AQ141" s="3" t="str">
        <f>IF(Downloads_maandcijfers!AQ144="", "", Downloads_maandcijfers!AQ144)</f>
        <v/>
      </c>
      <c r="AR141" s="3" t="str">
        <f>IF(Downloads_maandcijfers!AR144="", "", Downloads_maandcijfers!AR144)</f>
        <v/>
      </c>
      <c r="AS141" s="3" t="str">
        <f>IF(Downloads_maandcijfers!AS144="", "", Downloads_maandcijfers!AS144)</f>
        <v/>
      </c>
      <c r="AT141" s="3" t="str">
        <f>IF(Downloads_maandcijfers!AT144="", "", Downloads_maandcijfers!AT144)</f>
        <v/>
      </c>
      <c r="AU141" s="3" t="str">
        <f>IF(Downloads_maandcijfers!AU144="", "", Downloads_maandcijfers!AU144)</f>
        <v/>
      </c>
      <c r="AV141" s="3" t="str">
        <f>IF(Downloads_maandcijfers!AV144="", "", Downloads_maandcijfers!AV144)</f>
        <v/>
      </c>
      <c r="AW141" s="3" t="str">
        <f>IF(Downloads_maandcijfers!AW144="", "", Downloads_maandcijfers!AW144)</f>
        <v/>
      </c>
      <c r="AX141" s="3" t="str">
        <f>IF(Downloads_maandcijfers!AX144="", "", Downloads_maandcijfers!AX144)</f>
        <v/>
      </c>
      <c r="AY141" s="3" t="str">
        <f>IF(Downloads_maandcijfers!AY144="", "", Downloads_maandcijfers!AY144)</f>
        <v/>
      </c>
      <c r="AZ141" s="3" t="str">
        <f>IF(Downloads_maandcijfers!AZ144="", "", Downloads_maandcijfers!AZ144)</f>
        <v/>
      </c>
      <c r="BA141" s="3" t="str">
        <f>IF(Downloads_maandcijfers!BA144="", "", Downloads_maandcijfers!BA144)</f>
        <v/>
      </c>
      <c r="BB141" s="3" t="str">
        <f>IF(Downloads_maandcijfers!BB144="", "", Downloads_maandcijfers!BB144)</f>
        <v/>
      </c>
      <c r="BC141" s="3" t="str">
        <f>IF(Downloads_maandcijfers!BC144="", "", Downloads_maandcijfers!BC144)</f>
        <v/>
      </c>
      <c r="BD141" s="3" t="str">
        <f>IF(Downloads_maandcijfers!BD144="", "", Downloads_maandcijfers!BD144)</f>
        <v/>
      </c>
      <c r="BE141" s="3" t="str">
        <f>IF(Downloads_maandcijfers!BE144="", "", Downloads_maandcijfers!BE144)</f>
        <v/>
      </c>
      <c r="BF141" s="3" t="str">
        <f>IF(Downloads_maandcijfers!BF144="", "", Downloads_maandcijfers!BF144)</f>
        <v/>
      </c>
      <c r="BG141" s="3">
        <f>IF(Downloads_maandcijfers!BG144="", "", Downloads_maandcijfers!BG144)</f>
        <v>8.74</v>
      </c>
      <c r="BH141" s="3">
        <f>IF(Downloads_maandcijfers!BH144="", "", Downloads_maandcijfers!BH144)</f>
        <v>32.893340999999999</v>
      </c>
      <c r="BI141" s="3" t="str">
        <f>IF(Downloads_maandcijfers!BI144="", "", Downloads_maandcijfers!BI144)</f>
        <v/>
      </c>
      <c r="BJ141" s="3" t="str">
        <f>IF(Downloads_maandcijfers!BJ144="", "", Downloads_maandcijfers!BJ144)</f>
        <v/>
      </c>
      <c r="BK141" s="3" t="str">
        <f>IF(Downloads_maandcijfers!BK144="", "", Downloads_maandcijfers!BK144)</f>
        <v/>
      </c>
      <c r="BL141" s="3" t="str">
        <f>IF(Downloads_maandcijfers!BL144="", "", Downloads_maandcijfers!BL144)</f>
        <v/>
      </c>
      <c r="BM141" s="3" t="str">
        <f>IF(Downloads_maandcijfers!BM144="", "", Downloads_maandcijfers!BM144)</f>
        <v/>
      </c>
      <c r="BN141" s="3">
        <f>IF(Downloads_maandcijfers!BN144="", "", Downloads_maandcijfers!BN144)</f>
        <v>7.26</v>
      </c>
      <c r="BO141" s="3">
        <f>IF(Downloads_maandcijfers!BO144="", "", Downloads_maandcijfers!BO144)</f>
        <v>100.99590000000001</v>
      </c>
      <c r="BP141" s="3">
        <f>IF(Downloads_maandcijfers!BP144="", "", Downloads_maandcijfers!BP144)</f>
        <v>100.36499999999999</v>
      </c>
      <c r="BQ141" s="3">
        <f>IF(Downloads_maandcijfers!BQ144="", "", Downloads_maandcijfers!BQ144)</f>
        <v>101.364</v>
      </c>
      <c r="BR141" s="3" t="str">
        <f>IF(Downloads_maandcijfers!BR144="", "", Downloads_maandcijfers!BR144)</f>
        <v/>
      </c>
      <c r="BS141" s="3" t="str">
        <f>IF(Downloads_maandcijfers!BS144="", "", Downloads_maandcijfers!BS144)</f>
        <v/>
      </c>
      <c r="BT141" s="3" t="str">
        <f>IF(Downloads_maandcijfers!BT144="", "", Downloads_maandcijfers!BT144)</f>
        <v/>
      </c>
      <c r="BU141" s="3" t="str">
        <f>IF(Downloads_maandcijfers!BU144="", "", Downloads_maandcijfers!BU144)</f>
        <v/>
      </c>
      <c r="BV141" s="3" t="str">
        <f>IF(Downloads_maandcijfers!BV144="", "", Downloads_maandcijfers!BV144)</f>
        <v/>
      </c>
      <c r="BW141" s="3" t="str">
        <f>IF(Downloads_maandcijfers!BW144="", "", Downloads_maandcijfers!BW144)</f>
        <v/>
      </c>
      <c r="BX141" s="3" t="str">
        <f>IF(Downloads_maandcijfers!BX144="", "", Downloads_maandcijfers!BX144)</f>
        <v/>
      </c>
      <c r="BY141" s="3" t="str">
        <f>IF(Downloads_maandcijfers!BY144="", "", Downloads_maandcijfers!BY144)</f>
        <v/>
      </c>
      <c r="BZ141" s="3" t="str">
        <f>IF(Downloads_maandcijfers!BZ144="", "", Downloads_maandcijfers!BZ144)</f>
        <v/>
      </c>
      <c r="CA141" s="3" t="str">
        <f>IF(Downloads_maandcijfers!CA144="", "", Downloads_maandcijfers!CA144)</f>
        <v/>
      </c>
      <c r="CB141" s="3" t="str">
        <f>IF(Downloads_maandcijfers!CB144="", "", Downloads_maandcijfers!CB144)</f>
        <v/>
      </c>
      <c r="CC141" s="3" t="str">
        <f>IF(Downloads_maandcijfers!CC144="", "", Downloads_maandcijfers!CC144)</f>
        <v/>
      </c>
      <c r="CD141" s="3" t="str">
        <f>IF(Downloads_maandcijfers!CD144="", "", Downloads_maandcijfers!CD144)</f>
        <v/>
      </c>
      <c r="CE141" s="3" t="str">
        <f>IF(Downloads_maandcijfers!CE144="", "", Downloads_maandcijfers!CE144)</f>
        <v/>
      </c>
      <c r="CF141" s="3" t="str">
        <f>IF(Downloads_maandcijfers!CF144="", "", Downloads_maandcijfers!CF144)</f>
        <v/>
      </c>
    </row>
    <row r="142" spans="1:84" s="4" customFormat="1" x14ac:dyDescent="0.25">
      <c r="A142" s="1">
        <v>34578</v>
      </c>
      <c r="B142" s="3">
        <f>IF(Downloads_maandcijfers!B145="", "", Downloads_maandcijfers!B145)</f>
        <v>16.73</v>
      </c>
      <c r="C142" s="3">
        <f>IF(Downloads_maandcijfers!C145="", "", Downloads_maandcijfers!C145)</f>
        <v>0.8115</v>
      </c>
      <c r="D142" s="3">
        <f>IF(Downloads_maandcijfers!D145="", "", Downloads_maandcijfers!D145)</f>
        <v>90.630020999999999</v>
      </c>
      <c r="E142" s="3">
        <f>IF(Downloads_maandcijfers!E145="", "", Downloads_maandcijfers!E145)</f>
        <v>59.399205000000002</v>
      </c>
      <c r="F142" s="3">
        <f>IF(Downloads_maandcijfers!F145="", "", Downloads_maandcijfers!F145)</f>
        <v>14.28</v>
      </c>
      <c r="G142" s="3">
        <f>IF(Downloads_maandcijfers!G145="", "", Downloads_maandcijfers!G145)</f>
        <v>7.52</v>
      </c>
      <c r="H142" s="3">
        <f>IF(Downloads_maandcijfers!H145="", "", Downloads_maandcijfers!H145)</f>
        <v>7.62</v>
      </c>
      <c r="I142" s="3">
        <f>IF(Downloads_maandcijfers!I145="", "", Downloads_maandcijfers!I145)</f>
        <v>11.76</v>
      </c>
      <c r="J142" s="3">
        <f>IF(Downloads_maandcijfers!J145="", "", Downloads_maandcijfers!J145)</f>
        <v>7.53</v>
      </c>
      <c r="K142" s="3" t="str">
        <f>IF(Downloads_maandcijfers!K145="", "", Downloads_maandcijfers!K145)</f>
        <v/>
      </c>
      <c r="L142" s="3" t="str">
        <f>IF(Downloads_maandcijfers!L145="", "", Downloads_maandcijfers!L145)</f>
        <v/>
      </c>
      <c r="M142" s="3" t="str">
        <f>IF(Downloads_maandcijfers!M145="", "", Downloads_maandcijfers!M145)</f>
        <v/>
      </c>
      <c r="N142" s="3" t="str">
        <f>IF(Downloads_maandcijfers!N145="", "", Downloads_maandcijfers!N145)</f>
        <v/>
      </c>
      <c r="O142" s="3" t="str">
        <f>IF(Downloads_maandcijfers!O145="", "", Downloads_maandcijfers!O145)</f>
        <v/>
      </c>
      <c r="P142" s="3" t="str">
        <f>IF(Downloads_maandcijfers!P145="", "", Downloads_maandcijfers!P145)</f>
        <v/>
      </c>
      <c r="Q142" s="3" t="str">
        <f>IF(Downloads_maandcijfers!Q145="", "", Downloads_maandcijfers!Q145)</f>
        <v/>
      </c>
      <c r="R142" s="3" t="str">
        <f>IF(Downloads_maandcijfers!R145="", "", Downloads_maandcijfers!R145)</f>
        <v/>
      </c>
      <c r="S142" s="3" t="str">
        <f>IF(Downloads_maandcijfers!S145="", "", Downloads_maandcijfers!S145)</f>
        <v/>
      </c>
      <c r="T142" s="3" t="str">
        <f>IF(Downloads_maandcijfers!T145="", "", Downloads_maandcijfers!T145)</f>
        <v/>
      </c>
      <c r="U142" s="3">
        <f>IF(Downloads_maandcijfers!U145="", "", Downloads_maandcijfers!U145)</f>
        <v>-7.1</v>
      </c>
      <c r="V142" s="3">
        <f>IF(Downloads_maandcijfers!V145="", "", Downloads_maandcijfers!V145)</f>
        <v>0.16</v>
      </c>
      <c r="W142" s="3" t="str">
        <f>IF(Downloads_maandcijfers!W145="", "", Downloads_maandcijfers!W145)</f>
        <v/>
      </c>
      <c r="X142" s="3">
        <f>IF(Downloads_maandcijfers!X145="", "", Downloads_maandcijfers!X145)</f>
        <v>-0.7</v>
      </c>
      <c r="Y142" s="3">
        <f>IF(Downloads_maandcijfers!Y145="", "", Downloads_maandcijfers!Y145)</f>
        <v>-22.9</v>
      </c>
      <c r="Z142" s="3">
        <f>IF(Downloads_maandcijfers!Z145="", "", Downloads_maandcijfers!Z145)</f>
        <v>1656</v>
      </c>
      <c r="AA142" s="3" t="str">
        <f>IF(Downloads_maandcijfers!AA145="", "", Downloads_maandcijfers!AA145)</f>
        <v/>
      </c>
      <c r="AB142" s="3" t="str">
        <f>IF(Downloads_maandcijfers!AB145="", "", Downloads_maandcijfers!AB145)</f>
        <v/>
      </c>
      <c r="AC142" s="3">
        <f>IF(Downloads_maandcijfers!AC145="", "", Downloads_maandcijfers!AC145)</f>
        <v>182.54</v>
      </c>
      <c r="AD142" s="3">
        <f>IF(Downloads_maandcijfers!AD145="", "", Downloads_maandcijfers!AD145)</f>
        <v>462.69</v>
      </c>
      <c r="AE142" s="3">
        <f>IF(Downloads_maandcijfers!AE145="", "", Downloads_maandcijfers!AE145)</f>
        <v>625.805657</v>
      </c>
      <c r="AF142" s="3">
        <f>IF(Downloads_maandcijfers!AF145="", "", Downloads_maandcijfers!AF145)</f>
        <v>4.75</v>
      </c>
      <c r="AG142" s="3" t="str">
        <f>IF(Downloads_maandcijfers!AG145="", "", Downloads_maandcijfers!AG145)</f>
        <v/>
      </c>
      <c r="AH142" s="3">
        <f>IF(Downloads_maandcijfers!AH145="", "", Downloads_maandcijfers!AH145)</f>
        <v>5.625</v>
      </c>
      <c r="AI142" s="3" t="str">
        <f>IF(Downloads_maandcijfers!AI145="", "", Downloads_maandcijfers!AI145)</f>
        <v/>
      </c>
      <c r="AJ142" s="3" t="str">
        <f>IF(Downloads_maandcijfers!AJ145="", "", Downloads_maandcijfers!AJ145)</f>
        <v/>
      </c>
      <c r="AK142" s="3" t="str">
        <f>IF(Downloads_maandcijfers!AK145="", "", Downloads_maandcijfers!AK145)</f>
        <v/>
      </c>
      <c r="AL142" s="3">
        <f>IF(Downloads_maandcijfers!AL145="", "", Downloads_maandcijfers!AL145)</f>
        <v>157.5</v>
      </c>
      <c r="AM142" s="3" t="str">
        <f>IF(Downloads_maandcijfers!AM145="", "", Downloads_maandcijfers!AM145)</f>
        <v/>
      </c>
      <c r="AN142" s="3" t="str">
        <f>IF(Downloads_maandcijfers!AN145="", "", Downloads_maandcijfers!AN145)</f>
        <v/>
      </c>
      <c r="AO142" s="3" t="str">
        <f>IF(Downloads_maandcijfers!AO145="", "", Downloads_maandcijfers!AO145)</f>
        <v/>
      </c>
      <c r="AP142" s="3" t="str">
        <f>IF(Downloads_maandcijfers!AP145="", "", Downloads_maandcijfers!AP145)</f>
        <v/>
      </c>
      <c r="AQ142" s="3" t="str">
        <f>IF(Downloads_maandcijfers!AQ145="", "", Downloads_maandcijfers!AQ145)</f>
        <v/>
      </c>
      <c r="AR142" s="3" t="str">
        <f>IF(Downloads_maandcijfers!AR145="", "", Downloads_maandcijfers!AR145)</f>
        <v/>
      </c>
      <c r="AS142" s="3" t="str">
        <f>IF(Downloads_maandcijfers!AS145="", "", Downloads_maandcijfers!AS145)</f>
        <v/>
      </c>
      <c r="AT142" s="3" t="str">
        <f>IF(Downloads_maandcijfers!AT145="", "", Downloads_maandcijfers!AT145)</f>
        <v/>
      </c>
      <c r="AU142" s="3" t="str">
        <f>IF(Downloads_maandcijfers!AU145="", "", Downloads_maandcijfers!AU145)</f>
        <v/>
      </c>
      <c r="AV142" s="3" t="str">
        <f>IF(Downloads_maandcijfers!AV145="", "", Downloads_maandcijfers!AV145)</f>
        <v/>
      </c>
      <c r="AW142" s="3" t="str">
        <f>IF(Downloads_maandcijfers!AW145="", "", Downloads_maandcijfers!AW145)</f>
        <v/>
      </c>
      <c r="AX142" s="3" t="str">
        <f>IF(Downloads_maandcijfers!AX145="", "", Downloads_maandcijfers!AX145)</f>
        <v/>
      </c>
      <c r="AY142" s="3" t="str">
        <f>IF(Downloads_maandcijfers!AY145="", "", Downloads_maandcijfers!AY145)</f>
        <v/>
      </c>
      <c r="AZ142" s="3" t="str">
        <f>IF(Downloads_maandcijfers!AZ145="", "", Downloads_maandcijfers!AZ145)</f>
        <v/>
      </c>
      <c r="BA142" s="3" t="str">
        <f>IF(Downloads_maandcijfers!BA145="", "", Downloads_maandcijfers!BA145)</f>
        <v/>
      </c>
      <c r="BB142" s="3" t="str">
        <f>IF(Downloads_maandcijfers!BB145="", "", Downloads_maandcijfers!BB145)</f>
        <v/>
      </c>
      <c r="BC142" s="3" t="str">
        <f>IF(Downloads_maandcijfers!BC145="", "", Downloads_maandcijfers!BC145)</f>
        <v/>
      </c>
      <c r="BD142" s="3" t="str">
        <f>IF(Downloads_maandcijfers!BD145="", "", Downloads_maandcijfers!BD145)</f>
        <v/>
      </c>
      <c r="BE142" s="3" t="str">
        <f>IF(Downloads_maandcijfers!BE145="", "", Downloads_maandcijfers!BE145)</f>
        <v/>
      </c>
      <c r="BF142" s="3" t="str">
        <f>IF(Downloads_maandcijfers!BF145="", "", Downloads_maandcijfers!BF145)</f>
        <v/>
      </c>
      <c r="BG142" s="3">
        <f>IF(Downloads_maandcijfers!BG145="", "", Downloads_maandcijfers!BG145)</f>
        <v>9.1199999999999992</v>
      </c>
      <c r="BH142" s="3">
        <f>IF(Downloads_maandcijfers!BH145="", "", Downloads_maandcijfers!BH145)</f>
        <v>38.720364000000004</v>
      </c>
      <c r="BI142" s="3" t="str">
        <f>IF(Downloads_maandcijfers!BI145="", "", Downloads_maandcijfers!BI145)</f>
        <v/>
      </c>
      <c r="BJ142" s="3" t="str">
        <f>IF(Downloads_maandcijfers!BJ145="", "", Downloads_maandcijfers!BJ145)</f>
        <v/>
      </c>
      <c r="BK142" s="3" t="str">
        <f>IF(Downloads_maandcijfers!BK145="", "", Downloads_maandcijfers!BK145)</f>
        <v/>
      </c>
      <c r="BL142" s="3" t="str">
        <f>IF(Downloads_maandcijfers!BL145="", "", Downloads_maandcijfers!BL145)</f>
        <v/>
      </c>
      <c r="BM142" s="3" t="str">
        <f>IF(Downloads_maandcijfers!BM145="", "", Downloads_maandcijfers!BM145)</f>
        <v/>
      </c>
      <c r="BN142" s="3">
        <f>IF(Downloads_maandcijfers!BN145="", "", Downloads_maandcijfers!BN145)</f>
        <v>7.53</v>
      </c>
      <c r="BO142" s="3">
        <f>IF(Downloads_maandcijfers!BO145="", "", Downloads_maandcijfers!BO145)</f>
        <v>100.92740000000001</v>
      </c>
      <c r="BP142" s="3">
        <f>IF(Downloads_maandcijfers!BP145="", "", Downloads_maandcijfers!BP145)</f>
        <v>100.31870000000001</v>
      </c>
      <c r="BQ142" s="3">
        <f>IF(Downloads_maandcijfers!BQ145="", "", Downloads_maandcijfers!BQ145)</f>
        <v>101.5254</v>
      </c>
      <c r="BR142" s="3" t="str">
        <f>IF(Downloads_maandcijfers!BR145="", "", Downloads_maandcijfers!BR145)</f>
        <v/>
      </c>
      <c r="BS142" s="3" t="str">
        <f>IF(Downloads_maandcijfers!BS145="", "", Downloads_maandcijfers!BS145)</f>
        <v/>
      </c>
      <c r="BT142" s="3" t="str">
        <f>IF(Downloads_maandcijfers!BT145="", "", Downloads_maandcijfers!BT145)</f>
        <v/>
      </c>
      <c r="BU142" s="3" t="str">
        <f>IF(Downloads_maandcijfers!BU145="", "", Downloads_maandcijfers!BU145)</f>
        <v/>
      </c>
      <c r="BV142" s="3" t="str">
        <f>IF(Downloads_maandcijfers!BV145="", "", Downloads_maandcijfers!BV145)</f>
        <v/>
      </c>
      <c r="BW142" s="3" t="str">
        <f>IF(Downloads_maandcijfers!BW145="", "", Downloads_maandcijfers!BW145)</f>
        <v/>
      </c>
      <c r="BX142" s="3" t="str">
        <f>IF(Downloads_maandcijfers!BX145="", "", Downloads_maandcijfers!BX145)</f>
        <v/>
      </c>
      <c r="BY142" s="3" t="str">
        <f>IF(Downloads_maandcijfers!BY145="", "", Downloads_maandcijfers!BY145)</f>
        <v/>
      </c>
      <c r="BZ142" s="3" t="str">
        <f>IF(Downloads_maandcijfers!BZ145="", "", Downloads_maandcijfers!BZ145)</f>
        <v/>
      </c>
      <c r="CA142" s="3" t="str">
        <f>IF(Downloads_maandcijfers!CA145="", "", Downloads_maandcijfers!CA145)</f>
        <v/>
      </c>
      <c r="CB142" s="3" t="str">
        <f>IF(Downloads_maandcijfers!CB145="", "", Downloads_maandcijfers!CB145)</f>
        <v/>
      </c>
      <c r="CC142" s="3" t="str">
        <f>IF(Downloads_maandcijfers!CC145="", "", Downloads_maandcijfers!CC145)</f>
        <v/>
      </c>
      <c r="CD142" s="3" t="str">
        <f>IF(Downloads_maandcijfers!CD145="", "", Downloads_maandcijfers!CD145)</f>
        <v/>
      </c>
      <c r="CE142" s="3" t="str">
        <f>IF(Downloads_maandcijfers!CE145="", "", Downloads_maandcijfers!CE145)</f>
        <v/>
      </c>
      <c r="CF142" s="3" t="str">
        <f>IF(Downloads_maandcijfers!CF145="", "", Downloads_maandcijfers!CF145)</f>
        <v/>
      </c>
    </row>
    <row r="143" spans="1:84" s="4" customFormat="1" x14ac:dyDescent="0.25">
      <c r="A143" s="1">
        <v>34608</v>
      </c>
      <c r="B143" s="3">
        <f>IF(Downloads_maandcijfers!B146="", "", Downloads_maandcijfers!B146)</f>
        <v>17.18</v>
      </c>
      <c r="C143" s="3">
        <f>IF(Downloads_maandcijfers!C146="", "", Downloads_maandcijfers!C146)</f>
        <v>0.79090000000000005</v>
      </c>
      <c r="D143" s="3">
        <f>IF(Downloads_maandcijfers!D146="", "", Downloads_maandcijfers!D146)</f>
        <v>76.498994999999994</v>
      </c>
      <c r="E143" s="3">
        <f>IF(Downloads_maandcijfers!E146="", "", Downloads_maandcijfers!E146)</f>
        <v>101.16266299999999</v>
      </c>
      <c r="F143" s="3">
        <f>IF(Downloads_maandcijfers!F146="", "", Downloads_maandcijfers!F146)</f>
        <v>14.56</v>
      </c>
      <c r="G143" s="3">
        <f>IF(Downloads_maandcijfers!G146="", "", Downloads_maandcijfers!G146)</f>
        <v>7.54</v>
      </c>
      <c r="H143" s="3">
        <f>IF(Downloads_maandcijfers!H146="", "", Downloads_maandcijfers!H146)</f>
        <v>7.81</v>
      </c>
      <c r="I143" s="3">
        <f>IF(Downloads_maandcijfers!I146="", "", Downloads_maandcijfers!I146)</f>
        <v>12.02</v>
      </c>
      <c r="J143" s="3">
        <f>IF(Downloads_maandcijfers!J146="", "", Downloads_maandcijfers!J146)</f>
        <v>7.59</v>
      </c>
      <c r="K143" s="3" t="str">
        <f>IF(Downloads_maandcijfers!K146="", "", Downloads_maandcijfers!K146)</f>
        <v/>
      </c>
      <c r="L143" s="3" t="str">
        <f>IF(Downloads_maandcijfers!L146="", "", Downloads_maandcijfers!L146)</f>
        <v/>
      </c>
      <c r="M143" s="3" t="str">
        <f>IF(Downloads_maandcijfers!M146="", "", Downloads_maandcijfers!M146)</f>
        <v/>
      </c>
      <c r="N143" s="3" t="str">
        <f>IF(Downloads_maandcijfers!N146="", "", Downloads_maandcijfers!N146)</f>
        <v/>
      </c>
      <c r="O143" s="3" t="str">
        <f>IF(Downloads_maandcijfers!O146="", "", Downloads_maandcijfers!O146)</f>
        <v/>
      </c>
      <c r="P143" s="3" t="str">
        <f>IF(Downloads_maandcijfers!P146="", "", Downloads_maandcijfers!P146)</f>
        <v/>
      </c>
      <c r="Q143" s="3" t="str">
        <f>IF(Downloads_maandcijfers!Q146="", "", Downloads_maandcijfers!Q146)</f>
        <v/>
      </c>
      <c r="R143" s="3" t="str">
        <f>IF(Downloads_maandcijfers!R146="", "", Downloads_maandcijfers!R146)</f>
        <v/>
      </c>
      <c r="S143" s="3" t="str">
        <f>IF(Downloads_maandcijfers!S146="", "", Downloads_maandcijfers!S146)</f>
        <v/>
      </c>
      <c r="T143" s="3" t="str">
        <f>IF(Downloads_maandcijfers!T146="", "", Downloads_maandcijfers!T146)</f>
        <v/>
      </c>
      <c r="U143" s="3">
        <f>IF(Downloads_maandcijfers!U146="", "", Downloads_maandcijfers!U146)</f>
        <v>-7.4</v>
      </c>
      <c r="V143" s="3">
        <f>IF(Downloads_maandcijfers!V146="", "", Downloads_maandcijfers!V146)</f>
        <v>0.4</v>
      </c>
      <c r="W143" s="3" t="str">
        <f>IF(Downloads_maandcijfers!W146="", "", Downloads_maandcijfers!W146)</f>
        <v/>
      </c>
      <c r="X143" s="3">
        <f>IF(Downloads_maandcijfers!X146="", "", Downloads_maandcijfers!X146)</f>
        <v>1.8</v>
      </c>
      <c r="Y143" s="3">
        <f>IF(Downloads_maandcijfers!Y146="", "", Downloads_maandcijfers!Y146)</f>
        <v>-21.5</v>
      </c>
      <c r="Z143" s="3">
        <f>IF(Downloads_maandcijfers!Z146="", "", Downloads_maandcijfers!Z146)</f>
        <v>1870</v>
      </c>
      <c r="AA143" s="3" t="str">
        <f>IF(Downloads_maandcijfers!AA146="", "", Downloads_maandcijfers!AA146)</f>
        <v/>
      </c>
      <c r="AB143" s="3" t="str">
        <f>IF(Downloads_maandcijfers!AB146="", "", Downloads_maandcijfers!AB146)</f>
        <v/>
      </c>
      <c r="AC143" s="3">
        <f>IF(Downloads_maandcijfers!AC146="", "", Downloads_maandcijfers!AC146)</f>
        <v>187.24</v>
      </c>
      <c r="AD143" s="3">
        <f>IF(Downloads_maandcijfers!AD146="", "", Downloads_maandcijfers!AD146)</f>
        <v>472.35</v>
      </c>
      <c r="AE143" s="3">
        <f>IF(Downloads_maandcijfers!AE146="", "", Downloads_maandcijfers!AE146)</f>
        <v>642.56974600000001</v>
      </c>
      <c r="AF143" s="3">
        <f>IF(Downloads_maandcijfers!AF146="", "", Downloads_maandcijfers!AF146)</f>
        <v>4.75</v>
      </c>
      <c r="AG143" s="3" t="str">
        <f>IF(Downloads_maandcijfers!AG146="", "", Downloads_maandcijfers!AG146)</f>
        <v/>
      </c>
      <c r="AH143" s="3">
        <f>IF(Downloads_maandcijfers!AH146="", "", Downloads_maandcijfers!AH146)</f>
        <v>5.625</v>
      </c>
      <c r="AI143" s="3" t="str">
        <f>IF(Downloads_maandcijfers!AI146="", "", Downloads_maandcijfers!AI146)</f>
        <v/>
      </c>
      <c r="AJ143" s="3" t="str">
        <f>IF(Downloads_maandcijfers!AJ146="", "", Downloads_maandcijfers!AJ146)</f>
        <v/>
      </c>
      <c r="AK143" s="3" t="str">
        <f>IF(Downloads_maandcijfers!AK146="", "", Downloads_maandcijfers!AK146)</f>
        <v/>
      </c>
      <c r="AL143" s="3">
        <f>IF(Downloads_maandcijfers!AL146="", "", Downloads_maandcijfers!AL146)</f>
        <v>157.80000000000001</v>
      </c>
      <c r="AM143" s="3" t="str">
        <f>IF(Downloads_maandcijfers!AM146="", "", Downloads_maandcijfers!AM146)</f>
        <v/>
      </c>
      <c r="AN143" s="3" t="str">
        <f>IF(Downloads_maandcijfers!AN146="", "", Downloads_maandcijfers!AN146)</f>
        <v/>
      </c>
      <c r="AO143" s="3" t="str">
        <f>IF(Downloads_maandcijfers!AO146="", "", Downloads_maandcijfers!AO146)</f>
        <v/>
      </c>
      <c r="AP143" s="3" t="str">
        <f>IF(Downloads_maandcijfers!AP146="", "", Downloads_maandcijfers!AP146)</f>
        <v/>
      </c>
      <c r="AQ143" s="3" t="str">
        <f>IF(Downloads_maandcijfers!AQ146="", "", Downloads_maandcijfers!AQ146)</f>
        <v/>
      </c>
      <c r="AR143" s="3" t="str">
        <f>IF(Downloads_maandcijfers!AR146="", "", Downloads_maandcijfers!AR146)</f>
        <v/>
      </c>
      <c r="AS143" s="3" t="str">
        <f>IF(Downloads_maandcijfers!AS146="", "", Downloads_maandcijfers!AS146)</f>
        <v/>
      </c>
      <c r="AT143" s="3" t="str">
        <f>IF(Downloads_maandcijfers!AT146="", "", Downloads_maandcijfers!AT146)</f>
        <v/>
      </c>
      <c r="AU143" s="3" t="str">
        <f>IF(Downloads_maandcijfers!AU146="", "", Downloads_maandcijfers!AU146)</f>
        <v/>
      </c>
      <c r="AV143" s="3" t="str">
        <f>IF(Downloads_maandcijfers!AV146="", "", Downloads_maandcijfers!AV146)</f>
        <v/>
      </c>
      <c r="AW143" s="3" t="str">
        <f>IF(Downloads_maandcijfers!AW146="", "", Downloads_maandcijfers!AW146)</f>
        <v/>
      </c>
      <c r="AX143" s="3" t="str">
        <f>IF(Downloads_maandcijfers!AX146="", "", Downloads_maandcijfers!AX146)</f>
        <v/>
      </c>
      <c r="AY143" s="3" t="str">
        <f>IF(Downloads_maandcijfers!AY146="", "", Downloads_maandcijfers!AY146)</f>
        <v/>
      </c>
      <c r="AZ143" s="3" t="str">
        <f>IF(Downloads_maandcijfers!AZ146="", "", Downloads_maandcijfers!AZ146)</f>
        <v/>
      </c>
      <c r="BA143" s="3" t="str">
        <f>IF(Downloads_maandcijfers!BA146="", "", Downloads_maandcijfers!BA146)</f>
        <v/>
      </c>
      <c r="BB143" s="3" t="str">
        <f>IF(Downloads_maandcijfers!BB146="", "", Downloads_maandcijfers!BB146)</f>
        <v/>
      </c>
      <c r="BC143" s="3" t="str">
        <f>IF(Downloads_maandcijfers!BC146="", "", Downloads_maandcijfers!BC146)</f>
        <v/>
      </c>
      <c r="BD143" s="3" t="str">
        <f>IF(Downloads_maandcijfers!BD146="", "", Downloads_maandcijfers!BD146)</f>
        <v/>
      </c>
      <c r="BE143" s="3" t="str">
        <f>IF(Downloads_maandcijfers!BE146="", "", Downloads_maandcijfers!BE146)</f>
        <v/>
      </c>
      <c r="BF143" s="3" t="str">
        <f>IF(Downloads_maandcijfers!BF146="", "", Downloads_maandcijfers!BF146)</f>
        <v/>
      </c>
      <c r="BG143" s="3">
        <f>IF(Downloads_maandcijfers!BG146="", "", Downloads_maandcijfers!BG146)</f>
        <v>9.2100000000000009</v>
      </c>
      <c r="BH143" s="3">
        <f>IF(Downloads_maandcijfers!BH146="", "", Downloads_maandcijfers!BH146)</f>
        <v>38.391081999999997</v>
      </c>
      <c r="BI143" s="3" t="str">
        <f>IF(Downloads_maandcijfers!BI146="", "", Downloads_maandcijfers!BI146)</f>
        <v/>
      </c>
      <c r="BJ143" s="3" t="str">
        <f>IF(Downloads_maandcijfers!BJ146="", "", Downloads_maandcijfers!BJ146)</f>
        <v/>
      </c>
      <c r="BK143" s="3" t="str">
        <f>IF(Downloads_maandcijfers!BK146="", "", Downloads_maandcijfers!BK146)</f>
        <v/>
      </c>
      <c r="BL143" s="3" t="str">
        <f>IF(Downloads_maandcijfers!BL146="", "", Downloads_maandcijfers!BL146)</f>
        <v/>
      </c>
      <c r="BM143" s="3" t="str">
        <f>IF(Downloads_maandcijfers!BM146="", "", Downloads_maandcijfers!BM146)</f>
        <v/>
      </c>
      <c r="BN143" s="3">
        <f>IF(Downloads_maandcijfers!BN146="", "", Downloads_maandcijfers!BN146)</f>
        <v>7.59</v>
      </c>
      <c r="BO143" s="3">
        <f>IF(Downloads_maandcijfers!BO146="", "", Downloads_maandcijfers!BO146)</f>
        <v>100.8356</v>
      </c>
      <c r="BP143" s="3">
        <f>IF(Downloads_maandcijfers!BP146="", "", Downloads_maandcijfers!BP146)</f>
        <v>100.306</v>
      </c>
      <c r="BQ143" s="3">
        <f>IF(Downloads_maandcijfers!BQ146="", "", Downloads_maandcijfers!BQ146)</f>
        <v>101.629</v>
      </c>
      <c r="BR143" s="3" t="str">
        <f>IF(Downloads_maandcijfers!BR146="", "", Downloads_maandcijfers!BR146)</f>
        <v/>
      </c>
      <c r="BS143" s="3" t="str">
        <f>IF(Downloads_maandcijfers!BS146="", "", Downloads_maandcijfers!BS146)</f>
        <v/>
      </c>
      <c r="BT143" s="3" t="str">
        <f>IF(Downloads_maandcijfers!BT146="", "", Downloads_maandcijfers!BT146)</f>
        <v/>
      </c>
      <c r="BU143" s="3" t="str">
        <f>IF(Downloads_maandcijfers!BU146="", "", Downloads_maandcijfers!BU146)</f>
        <v/>
      </c>
      <c r="BV143" s="3" t="str">
        <f>IF(Downloads_maandcijfers!BV146="", "", Downloads_maandcijfers!BV146)</f>
        <v/>
      </c>
      <c r="BW143" s="3" t="str">
        <f>IF(Downloads_maandcijfers!BW146="", "", Downloads_maandcijfers!BW146)</f>
        <v/>
      </c>
      <c r="BX143" s="3" t="str">
        <f>IF(Downloads_maandcijfers!BX146="", "", Downloads_maandcijfers!BX146)</f>
        <v/>
      </c>
      <c r="BY143" s="3" t="str">
        <f>IF(Downloads_maandcijfers!BY146="", "", Downloads_maandcijfers!BY146)</f>
        <v/>
      </c>
      <c r="BZ143" s="3" t="str">
        <f>IF(Downloads_maandcijfers!BZ146="", "", Downloads_maandcijfers!BZ146)</f>
        <v/>
      </c>
      <c r="CA143" s="3" t="str">
        <f>IF(Downloads_maandcijfers!CA146="", "", Downloads_maandcijfers!CA146)</f>
        <v/>
      </c>
      <c r="CB143" s="3" t="str">
        <f>IF(Downloads_maandcijfers!CB146="", "", Downloads_maandcijfers!CB146)</f>
        <v/>
      </c>
      <c r="CC143" s="3" t="str">
        <f>IF(Downloads_maandcijfers!CC146="", "", Downloads_maandcijfers!CC146)</f>
        <v/>
      </c>
      <c r="CD143" s="3" t="str">
        <f>IF(Downloads_maandcijfers!CD146="", "", Downloads_maandcijfers!CD146)</f>
        <v/>
      </c>
      <c r="CE143" s="3" t="str">
        <f>IF(Downloads_maandcijfers!CE146="", "", Downloads_maandcijfers!CE146)</f>
        <v/>
      </c>
      <c r="CF143" s="3" t="str">
        <f>IF(Downloads_maandcijfers!CF146="", "", Downloads_maandcijfers!CF146)</f>
        <v/>
      </c>
    </row>
    <row r="144" spans="1:84" s="4" customFormat="1" x14ac:dyDescent="0.25">
      <c r="A144" s="1">
        <v>34639</v>
      </c>
      <c r="B144" s="3">
        <f>IF(Downloads_maandcijfers!B147="", "", Downloads_maandcijfers!B147)</f>
        <v>16.95</v>
      </c>
      <c r="C144" s="3">
        <f>IF(Downloads_maandcijfers!C147="", "", Downloads_maandcijfers!C147)</f>
        <v>0.82310000000000005</v>
      </c>
      <c r="D144" s="3">
        <f>IF(Downloads_maandcijfers!D147="", "", Downloads_maandcijfers!D147)</f>
        <v>91.775283999999999</v>
      </c>
      <c r="E144" s="3">
        <f>IF(Downloads_maandcijfers!E147="", "", Downloads_maandcijfers!E147)</f>
        <v>121.027525</v>
      </c>
      <c r="F144" s="3">
        <f>IF(Downloads_maandcijfers!F147="", "", Downloads_maandcijfers!F147)</f>
        <v>15.95</v>
      </c>
      <c r="G144" s="3">
        <f>IF(Downloads_maandcijfers!G147="", "", Downloads_maandcijfers!G147)</f>
        <v>7.49</v>
      </c>
      <c r="H144" s="3">
        <f>IF(Downloads_maandcijfers!H147="", "", Downloads_maandcijfers!H147)</f>
        <v>7.91</v>
      </c>
      <c r="I144" s="3">
        <f>IF(Downloads_maandcijfers!I147="", "", Downloads_maandcijfers!I147)</f>
        <v>12</v>
      </c>
      <c r="J144" s="3">
        <f>IF(Downloads_maandcijfers!J147="", "", Downloads_maandcijfers!J147)</f>
        <v>7.45</v>
      </c>
      <c r="K144" s="3" t="str">
        <f>IF(Downloads_maandcijfers!K147="", "", Downloads_maandcijfers!K147)</f>
        <v/>
      </c>
      <c r="L144" s="3" t="str">
        <f>IF(Downloads_maandcijfers!L147="", "", Downloads_maandcijfers!L147)</f>
        <v/>
      </c>
      <c r="M144" s="3" t="str">
        <f>IF(Downloads_maandcijfers!M147="", "", Downloads_maandcijfers!M147)</f>
        <v/>
      </c>
      <c r="N144" s="3" t="str">
        <f>IF(Downloads_maandcijfers!N147="", "", Downloads_maandcijfers!N147)</f>
        <v/>
      </c>
      <c r="O144" s="3" t="str">
        <f>IF(Downloads_maandcijfers!O147="", "", Downloads_maandcijfers!O147)</f>
        <v/>
      </c>
      <c r="P144" s="3" t="str">
        <f>IF(Downloads_maandcijfers!P147="", "", Downloads_maandcijfers!P147)</f>
        <v/>
      </c>
      <c r="Q144" s="3" t="str">
        <f>IF(Downloads_maandcijfers!Q147="", "", Downloads_maandcijfers!Q147)</f>
        <v/>
      </c>
      <c r="R144" s="3" t="str">
        <f>IF(Downloads_maandcijfers!R147="", "", Downloads_maandcijfers!R147)</f>
        <v/>
      </c>
      <c r="S144" s="3" t="str">
        <f>IF(Downloads_maandcijfers!S147="", "", Downloads_maandcijfers!S147)</f>
        <v/>
      </c>
      <c r="T144" s="3" t="str">
        <f>IF(Downloads_maandcijfers!T147="", "", Downloads_maandcijfers!T147)</f>
        <v/>
      </c>
      <c r="U144" s="3">
        <f>IF(Downloads_maandcijfers!U147="", "", Downloads_maandcijfers!U147)</f>
        <v>-7.7</v>
      </c>
      <c r="V144" s="3">
        <f>IF(Downloads_maandcijfers!V147="", "", Downloads_maandcijfers!V147)</f>
        <v>0.51</v>
      </c>
      <c r="W144" s="3" t="str">
        <f>IF(Downloads_maandcijfers!W147="", "", Downloads_maandcijfers!W147)</f>
        <v/>
      </c>
      <c r="X144" s="3">
        <f>IF(Downloads_maandcijfers!X147="", "", Downloads_maandcijfers!X147)</f>
        <v>2.6</v>
      </c>
      <c r="Y144" s="3">
        <f>IF(Downloads_maandcijfers!Y147="", "", Downloads_maandcijfers!Y147)</f>
        <v>-22.6</v>
      </c>
      <c r="Z144" s="3">
        <f>IF(Downloads_maandcijfers!Z147="", "", Downloads_maandcijfers!Z147)</f>
        <v>1932</v>
      </c>
      <c r="AA144" s="3" t="str">
        <f>IF(Downloads_maandcijfers!AA147="", "", Downloads_maandcijfers!AA147)</f>
        <v/>
      </c>
      <c r="AB144" s="3" t="str">
        <f>IF(Downloads_maandcijfers!AB147="", "", Downloads_maandcijfers!AB147)</f>
        <v/>
      </c>
      <c r="AC144" s="3">
        <f>IF(Downloads_maandcijfers!AC147="", "", Downloads_maandcijfers!AC147)</f>
        <v>185.78</v>
      </c>
      <c r="AD144" s="3">
        <f>IF(Downloads_maandcijfers!AD147="", "", Downloads_maandcijfers!AD147)</f>
        <v>453.69</v>
      </c>
      <c r="AE144" s="3">
        <f>IF(Downloads_maandcijfers!AE147="", "", Downloads_maandcijfers!AE147)</f>
        <v>613.67569200000003</v>
      </c>
      <c r="AF144" s="3">
        <f>IF(Downloads_maandcijfers!AF147="", "", Downloads_maandcijfers!AF147)</f>
        <v>5.5</v>
      </c>
      <c r="AG144" s="3" t="str">
        <f>IF(Downloads_maandcijfers!AG147="", "", Downloads_maandcijfers!AG147)</f>
        <v/>
      </c>
      <c r="AH144" s="3">
        <f>IF(Downloads_maandcijfers!AH147="", "", Downloads_maandcijfers!AH147)</f>
        <v>5.625</v>
      </c>
      <c r="AI144" s="3" t="str">
        <f>IF(Downloads_maandcijfers!AI147="", "", Downloads_maandcijfers!AI147)</f>
        <v/>
      </c>
      <c r="AJ144" s="3" t="str">
        <f>IF(Downloads_maandcijfers!AJ147="", "", Downloads_maandcijfers!AJ147)</f>
        <v/>
      </c>
      <c r="AK144" s="3" t="str">
        <f>IF(Downloads_maandcijfers!AK147="", "", Downloads_maandcijfers!AK147)</f>
        <v/>
      </c>
      <c r="AL144" s="3">
        <f>IF(Downloads_maandcijfers!AL147="", "", Downloads_maandcijfers!AL147)</f>
        <v>158.19999999999999</v>
      </c>
      <c r="AM144" s="3" t="str">
        <f>IF(Downloads_maandcijfers!AM147="", "", Downloads_maandcijfers!AM147)</f>
        <v/>
      </c>
      <c r="AN144" s="3" t="str">
        <f>IF(Downloads_maandcijfers!AN147="", "", Downloads_maandcijfers!AN147)</f>
        <v/>
      </c>
      <c r="AO144" s="3" t="str">
        <f>IF(Downloads_maandcijfers!AO147="", "", Downloads_maandcijfers!AO147)</f>
        <v/>
      </c>
      <c r="AP144" s="3" t="str">
        <f>IF(Downloads_maandcijfers!AP147="", "", Downloads_maandcijfers!AP147)</f>
        <v/>
      </c>
      <c r="AQ144" s="3" t="str">
        <f>IF(Downloads_maandcijfers!AQ147="", "", Downloads_maandcijfers!AQ147)</f>
        <v/>
      </c>
      <c r="AR144" s="3" t="str">
        <f>IF(Downloads_maandcijfers!AR147="", "", Downloads_maandcijfers!AR147)</f>
        <v/>
      </c>
      <c r="AS144" s="3" t="str">
        <f>IF(Downloads_maandcijfers!AS147="", "", Downloads_maandcijfers!AS147)</f>
        <v/>
      </c>
      <c r="AT144" s="3" t="str">
        <f>IF(Downloads_maandcijfers!AT147="", "", Downloads_maandcijfers!AT147)</f>
        <v/>
      </c>
      <c r="AU144" s="3" t="str">
        <f>IF(Downloads_maandcijfers!AU147="", "", Downloads_maandcijfers!AU147)</f>
        <v/>
      </c>
      <c r="AV144" s="3" t="str">
        <f>IF(Downloads_maandcijfers!AV147="", "", Downloads_maandcijfers!AV147)</f>
        <v/>
      </c>
      <c r="AW144" s="3" t="str">
        <f>IF(Downloads_maandcijfers!AW147="", "", Downloads_maandcijfers!AW147)</f>
        <v/>
      </c>
      <c r="AX144" s="3" t="str">
        <f>IF(Downloads_maandcijfers!AX147="", "", Downloads_maandcijfers!AX147)</f>
        <v/>
      </c>
      <c r="AY144" s="3" t="str">
        <f>IF(Downloads_maandcijfers!AY147="", "", Downloads_maandcijfers!AY147)</f>
        <v/>
      </c>
      <c r="AZ144" s="3" t="str">
        <f>IF(Downloads_maandcijfers!AZ147="", "", Downloads_maandcijfers!AZ147)</f>
        <v/>
      </c>
      <c r="BA144" s="3" t="str">
        <f>IF(Downloads_maandcijfers!BA147="", "", Downloads_maandcijfers!BA147)</f>
        <v/>
      </c>
      <c r="BB144" s="3" t="str">
        <f>IF(Downloads_maandcijfers!BB147="", "", Downloads_maandcijfers!BB147)</f>
        <v/>
      </c>
      <c r="BC144" s="3" t="str">
        <f>IF(Downloads_maandcijfers!BC147="", "", Downloads_maandcijfers!BC147)</f>
        <v/>
      </c>
      <c r="BD144" s="3" t="str">
        <f>IF(Downloads_maandcijfers!BD147="", "", Downloads_maandcijfers!BD147)</f>
        <v/>
      </c>
      <c r="BE144" s="3" t="str">
        <f>IF(Downloads_maandcijfers!BE147="", "", Downloads_maandcijfers!BE147)</f>
        <v/>
      </c>
      <c r="BF144" s="3" t="str">
        <f>IF(Downloads_maandcijfers!BF147="", "", Downloads_maandcijfers!BF147)</f>
        <v/>
      </c>
      <c r="BG144" s="3">
        <f>IF(Downloads_maandcijfers!BG147="", "", Downloads_maandcijfers!BG147)</f>
        <v>9.2100000000000009</v>
      </c>
      <c r="BH144" s="3">
        <f>IF(Downloads_maandcijfers!BH147="", "", Downloads_maandcijfers!BH147)</f>
        <v>59.415272000000002</v>
      </c>
      <c r="BI144" s="3" t="str">
        <f>IF(Downloads_maandcijfers!BI147="", "", Downloads_maandcijfers!BI147)</f>
        <v/>
      </c>
      <c r="BJ144" s="3" t="str">
        <f>IF(Downloads_maandcijfers!BJ147="", "", Downloads_maandcijfers!BJ147)</f>
        <v/>
      </c>
      <c r="BK144" s="3" t="str">
        <f>IF(Downloads_maandcijfers!BK147="", "", Downloads_maandcijfers!BK147)</f>
        <v/>
      </c>
      <c r="BL144" s="3" t="str">
        <f>IF(Downloads_maandcijfers!BL147="", "", Downloads_maandcijfers!BL147)</f>
        <v/>
      </c>
      <c r="BM144" s="3" t="str">
        <f>IF(Downloads_maandcijfers!BM147="", "", Downloads_maandcijfers!BM147)</f>
        <v/>
      </c>
      <c r="BN144" s="3">
        <f>IF(Downloads_maandcijfers!BN147="", "", Downloads_maandcijfers!BN147)</f>
        <v>7.45</v>
      </c>
      <c r="BO144" s="3">
        <f>IF(Downloads_maandcijfers!BO147="", "", Downloads_maandcijfers!BO147)</f>
        <v>100.69750000000001</v>
      </c>
      <c r="BP144" s="3">
        <f>IF(Downloads_maandcijfers!BP147="", "", Downloads_maandcijfers!BP147)</f>
        <v>100.34529999999999</v>
      </c>
      <c r="BQ144" s="3">
        <f>IF(Downloads_maandcijfers!BQ147="", "", Downloads_maandcijfers!BQ147)</f>
        <v>101.6712</v>
      </c>
      <c r="BR144" s="3" t="str">
        <f>IF(Downloads_maandcijfers!BR147="", "", Downloads_maandcijfers!BR147)</f>
        <v/>
      </c>
      <c r="BS144" s="3" t="str">
        <f>IF(Downloads_maandcijfers!BS147="", "", Downloads_maandcijfers!BS147)</f>
        <v/>
      </c>
      <c r="BT144" s="3" t="str">
        <f>IF(Downloads_maandcijfers!BT147="", "", Downloads_maandcijfers!BT147)</f>
        <v/>
      </c>
      <c r="BU144" s="3" t="str">
        <f>IF(Downloads_maandcijfers!BU147="", "", Downloads_maandcijfers!BU147)</f>
        <v/>
      </c>
      <c r="BV144" s="3" t="str">
        <f>IF(Downloads_maandcijfers!BV147="", "", Downloads_maandcijfers!BV147)</f>
        <v/>
      </c>
      <c r="BW144" s="3" t="str">
        <f>IF(Downloads_maandcijfers!BW147="", "", Downloads_maandcijfers!BW147)</f>
        <v/>
      </c>
      <c r="BX144" s="3" t="str">
        <f>IF(Downloads_maandcijfers!BX147="", "", Downloads_maandcijfers!BX147)</f>
        <v/>
      </c>
      <c r="BY144" s="3" t="str">
        <f>IF(Downloads_maandcijfers!BY147="", "", Downloads_maandcijfers!BY147)</f>
        <v/>
      </c>
      <c r="BZ144" s="3" t="str">
        <f>IF(Downloads_maandcijfers!BZ147="", "", Downloads_maandcijfers!BZ147)</f>
        <v/>
      </c>
      <c r="CA144" s="3" t="str">
        <f>IF(Downloads_maandcijfers!CA147="", "", Downloads_maandcijfers!CA147)</f>
        <v/>
      </c>
      <c r="CB144" s="3" t="str">
        <f>IF(Downloads_maandcijfers!CB147="", "", Downloads_maandcijfers!CB147)</f>
        <v/>
      </c>
      <c r="CC144" s="3" t="str">
        <f>IF(Downloads_maandcijfers!CC147="", "", Downloads_maandcijfers!CC147)</f>
        <v/>
      </c>
      <c r="CD144" s="3" t="str">
        <f>IF(Downloads_maandcijfers!CD147="", "", Downloads_maandcijfers!CD147)</f>
        <v/>
      </c>
      <c r="CE144" s="3" t="str">
        <f>IF(Downloads_maandcijfers!CE147="", "", Downloads_maandcijfers!CE147)</f>
        <v/>
      </c>
      <c r="CF144" s="3" t="str">
        <f>IF(Downloads_maandcijfers!CF147="", "", Downloads_maandcijfers!CF147)</f>
        <v/>
      </c>
    </row>
    <row r="145" spans="1:84" s="4" customFormat="1" x14ac:dyDescent="0.25">
      <c r="A145" s="1">
        <v>34669</v>
      </c>
      <c r="B145" s="3">
        <f>IF(Downloads_maandcijfers!B148="", "", Downloads_maandcijfers!B148)</f>
        <v>16.23</v>
      </c>
      <c r="C145" s="3">
        <f>IF(Downloads_maandcijfers!C148="", "", Downloads_maandcijfers!C148)</f>
        <v>0.8155</v>
      </c>
      <c r="D145" s="3">
        <f>IF(Downloads_maandcijfers!D148="", "", Downloads_maandcijfers!D148)</f>
        <v>91.795000000000002</v>
      </c>
      <c r="E145" s="3">
        <f>IF(Downloads_maandcijfers!E148="", "", Downloads_maandcijfers!E148)</f>
        <v>124.678611</v>
      </c>
      <c r="F145" s="3">
        <f>IF(Downloads_maandcijfers!F148="", "", Downloads_maandcijfers!F148)</f>
        <v>13.2</v>
      </c>
      <c r="G145" s="3">
        <f>IF(Downloads_maandcijfers!G148="", "", Downloads_maandcijfers!G148)</f>
        <v>7.46</v>
      </c>
      <c r="H145" s="3">
        <f>IF(Downloads_maandcijfers!H148="", "", Downloads_maandcijfers!H148)</f>
        <v>7.84</v>
      </c>
      <c r="I145" s="3">
        <f>IF(Downloads_maandcijfers!I148="", "", Downloads_maandcijfers!I148)</f>
        <v>12.41</v>
      </c>
      <c r="J145" s="3">
        <f>IF(Downloads_maandcijfers!J148="", "", Downloads_maandcijfers!J148)</f>
        <v>7.76</v>
      </c>
      <c r="K145" s="3" t="str">
        <f>IF(Downloads_maandcijfers!K148="", "", Downloads_maandcijfers!K148)</f>
        <v/>
      </c>
      <c r="L145" s="3" t="str">
        <f>IF(Downloads_maandcijfers!L148="", "", Downloads_maandcijfers!L148)</f>
        <v/>
      </c>
      <c r="M145" s="3" t="str">
        <f>IF(Downloads_maandcijfers!M148="", "", Downloads_maandcijfers!M148)</f>
        <v/>
      </c>
      <c r="N145" s="3" t="str">
        <f>IF(Downloads_maandcijfers!N148="", "", Downloads_maandcijfers!N148)</f>
        <v/>
      </c>
      <c r="O145" s="3" t="str">
        <f>IF(Downloads_maandcijfers!O148="", "", Downloads_maandcijfers!O148)</f>
        <v/>
      </c>
      <c r="P145" s="3" t="str">
        <f>IF(Downloads_maandcijfers!P148="", "", Downloads_maandcijfers!P148)</f>
        <v/>
      </c>
      <c r="Q145" s="3" t="str">
        <f>IF(Downloads_maandcijfers!Q148="", "", Downloads_maandcijfers!Q148)</f>
        <v/>
      </c>
      <c r="R145" s="3" t="str">
        <f>IF(Downloads_maandcijfers!R148="", "", Downloads_maandcijfers!R148)</f>
        <v/>
      </c>
      <c r="S145" s="3" t="str">
        <f>IF(Downloads_maandcijfers!S148="", "", Downloads_maandcijfers!S148)</f>
        <v/>
      </c>
      <c r="T145" s="3" t="str">
        <f>IF(Downloads_maandcijfers!T148="", "", Downloads_maandcijfers!T148)</f>
        <v/>
      </c>
      <c r="U145" s="3">
        <f>IF(Downloads_maandcijfers!U148="", "", Downloads_maandcijfers!U148)</f>
        <v>-8.1</v>
      </c>
      <c r="V145" s="3">
        <f>IF(Downloads_maandcijfers!V148="", "", Downloads_maandcijfers!V148)</f>
        <v>0.65</v>
      </c>
      <c r="W145" s="3" t="str">
        <f>IF(Downloads_maandcijfers!W148="", "", Downloads_maandcijfers!W148)</f>
        <v/>
      </c>
      <c r="X145" s="3">
        <f>IF(Downloads_maandcijfers!X148="", "", Downloads_maandcijfers!X148)</f>
        <v>3.5</v>
      </c>
      <c r="Y145" s="3">
        <f>IF(Downloads_maandcijfers!Y148="", "", Downloads_maandcijfers!Y148)</f>
        <v>-21.3</v>
      </c>
      <c r="Z145" s="3">
        <f>IF(Downloads_maandcijfers!Z148="", "", Downloads_maandcijfers!Z148)</f>
        <v>1965</v>
      </c>
      <c r="AA145" s="3" t="str">
        <f>IF(Downloads_maandcijfers!AA148="", "", Downloads_maandcijfers!AA148)</f>
        <v/>
      </c>
      <c r="AB145" s="3" t="str">
        <f>IF(Downloads_maandcijfers!AB148="", "", Downloads_maandcijfers!AB148)</f>
        <v/>
      </c>
      <c r="AC145" s="3">
        <f>IF(Downloads_maandcijfers!AC148="", "", Downloads_maandcijfers!AC148)</f>
        <v>188.08</v>
      </c>
      <c r="AD145" s="3">
        <f>IF(Downloads_maandcijfers!AD148="", "", Downloads_maandcijfers!AD148)</f>
        <v>459.27</v>
      </c>
      <c r="AE145" s="3">
        <f>IF(Downloads_maandcijfers!AE148="", "", Downloads_maandcijfers!AE148)</f>
        <v>618.58971399999996</v>
      </c>
      <c r="AF145" s="3">
        <f>IF(Downloads_maandcijfers!AF148="", "", Downloads_maandcijfers!AF148)</f>
        <v>5.5</v>
      </c>
      <c r="AG145" s="3" t="str">
        <f>IF(Downloads_maandcijfers!AG148="", "", Downloads_maandcijfers!AG148)</f>
        <v/>
      </c>
      <c r="AH145" s="3">
        <f>IF(Downloads_maandcijfers!AH148="", "", Downloads_maandcijfers!AH148)</f>
        <v>6.125</v>
      </c>
      <c r="AI145" s="3" t="str">
        <f>IF(Downloads_maandcijfers!AI148="", "", Downloads_maandcijfers!AI148)</f>
        <v/>
      </c>
      <c r="AJ145" s="3" t="str">
        <f>IF(Downloads_maandcijfers!AJ148="", "", Downloads_maandcijfers!AJ148)</f>
        <v/>
      </c>
      <c r="AK145" s="3" t="str">
        <f>IF(Downloads_maandcijfers!AK148="", "", Downloads_maandcijfers!AK148)</f>
        <v/>
      </c>
      <c r="AL145" s="3">
        <f>IF(Downloads_maandcijfers!AL148="", "", Downloads_maandcijfers!AL148)</f>
        <v>158.30000000000001</v>
      </c>
      <c r="AM145" s="3" t="str">
        <f>IF(Downloads_maandcijfers!AM148="", "", Downloads_maandcijfers!AM148)</f>
        <v/>
      </c>
      <c r="AN145" s="3" t="str">
        <f>IF(Downloads_maandcijfers!AN148="", "", Downloads_maandcijfers!AN148)</f>
        <v/>
      </c>
      <c r="AO145" s="3" t="str">
        <f>IF(Downloads_maandcijfers!AO148="", "", Downloads_maandcijfers!AO148)</f>
        <v/>
      </c>
      <c r="AP145" s="3" t="str">
        <f>IF(Downloads_maandcijfers!AP148="", "", Downloads_maandcijfers!AP148)</f>
        <v/>
      </c>
      <c r="AQ145" s="3" t="str">
        <f>IF(Downloads_maandcijfers!AQ148="", "", Downloads_maandcijfers!AQ148)</f>
        <v/>
      </c>
      <c r="AR145" s="3" t="str">
        <f>IF(Downloads_maandcijfers!AR148="", "", Downloads_maandcijfers!AR148)</f>
        <v/>
      </c>
      <c r="AS145" s="3" t="str">
        <f>IF(Downloads_maandcijfers!AS148="", "", Downloads_maandcijfers!AS148)</f>
        <v/>
      </c>
      <c r="AT145" s="3" t="str">
        <f>IF(Downloads_maandcijfers!AT148="", "", Downloads_maandcijfers!AT148)</f>
        <v/>
      </c>
      <c r="AU145" s="3" t="str">
        <f>IF(Downloads_maandcijfers!AU148="", "", Downloads_maandcijfers!AU148)</f>
        <v/>
      </c>
      <c r="AV145" s="3" t="str">
        <f>IF(Downloads_maandcijfers!AV148="", "", Downloads_maandcijfers!AV148)</f>
        <v/>
      </c>
      <c r="AW145" s="3" t="str">
        <f>IF(Downloads_maandcijfers!AW148="", "", Downloads_maandcijfers!AW148)</f>
        <v/>
      </c>
      <c r="AX145" s="3" t="str">
        <f>IF(Downloads_maandcijfers!AX148="", "", Downloads_maandcijfers!AX148)</f>
        <v/>
      </c>
      <c r="AY145" s="3" t="str">
        <f>IF(Downloads_maandcijfers!AY148="", "", Downloads_maandcijfers!AY148)</f>
        <v/>
      </c>
      <c r="AZ145" s="3" t="str">
        <f>IF(Downloads_maandcijfers!AZ148="", "", Downloads_maandcijfers!AZ148)</f>
        <v/>
      </c>
      <c r="BA145" s="3" t="str">
        <f>IF(Downloads_maandcijfers!BA148="", "", Downloads_maandcijfers!BA148)</f>
        <v/>
      </c>
      <c r="BB145" s="3" t="str">
        <f>IF(Downloads_maandcijfers!BB148="", "", Downloads_maandcijfers!BB148)</f>
        <v/>
      </c>
      <c r="BC145" s="3" t="str">
        <f>IF(Downloads_maandcijfers!BC148="", "", Downloads_maandcijfers!BC148)</f>
        <v/>
      </c>
      <c r="BD145" s="3" t="str">
        <f>IF(Downloads_maandcijfers!BD148="", "", Downloads_maandcijfers!BD148)</f>
        <v/>
      </c>
      <c r="BE145" s="3" t="str">
        <f>IF(Downloads_maandcijfers!BE148="", "", Downloads_maandcijfers!BE148)</f>
        <v/>
      </c>
      <c r="BF145" s="3" t="str">
        <f>IF(Downloads_maandcijfers!BF148="", "", Downloads_maandcijfers!BF148)</f>
        <v/>
      </c>
      <c r="BG145" s="3">
        <f>IF(Downloads_maandcijfers!BG148="", "", Downloads_maandcijfers!BG148)</f>
        <v>9.14</v>
      </c>
      <c r="BH145" s="3">
        <f>IF(Downloads_maandcijfers!BH148="", "", Downloads_maandcijfers!BH148)</f>
        <v>44.797688000000001</v>
      </c>
      <c r="BI145" s="3" t="str">
        <f>IF(Downloads_maandcijfers!BI148="", "", Downloads_maandcijfers!BI148)</f>
        <v/>
      </c>
      <c r="BJ145" s="3" t="str">
        <f>IF(Downloads_maandcijfers!BJ148="", "", Downloads_maandcijfers!BJ148)</f>
        <v/>
      </c>
      <c r="BK145" s="3" t="str">
        <f>IF(Downloads_maandcijfers!BK148="", "", Downloads_maandcijfers!BK148)</f>
        <v/>
      </c>
      <c r="BL145" s="3" t="str">
        <f>IF(Downloads_maandcijfers!BL148="", "", Downloads_maandcijfers!BL148)</f>
        <v/>
      </c>
      <c r="BM145" s="3" t="str">
        <f>IF(Downloads_maandcijfers!BM148="", "", Downloads_maandcijfers!BM148)</f>
        <v/>
      </c>
      <c r="BN145" s="3">
        <f>IF(Downloads_maandcijfers!BN148="", "", Downloads_maandcijfers!BN148)</f>
        <v>7.76</v>
      </c>
      <c r="BO145" s="3">
        <f>IF(Downloads_maandcijfers!BO148="", "", Downloads_maandcijfers!BO148)</f>
        <v>100.50190000000001</v>
      </c>
      <c r="BP145" s="3">
        <f>IF(Downloads_maandcijfers!BP148="", "", Downloads_maandcijfers!BP148)</f>
        <v>100.4371</v>
      </c>
      <c r="BQ145" s="3">
        <f>IF(Downloads_maandcijfers!BQ148="", "", Downloads_maandcijfers!BQ148)</f>
        <v>101.646</v>
      </c>
      <c r="BR145" s="3" t="str">
        <f>IF(Downloads_maandcijfers!BR148="", "", Downloads_maandcijfers!BR148)</f>
        <v/>
      </c>
      <c r="BS145" s="3" t="str">
        <f>IF(Downloads_maandcijfers!BS148="", "", Downloads_maandcijfers!BS148)</f>
        <v/>
      </c>
      <c r="BT145" s="3" t="str">
        <f>IF(Downloads_maandcijfers!BT148="", "", Downloads_maandcijfers!BT148)</f>
        <v/>
      </c>
      <c r="BU145" s="3" t="str">
        <f>IF(Downloads_maandcijfers!BU148="", "", Downloads_maandcijfers!BU148)</f>
        <v/>
      </c>
      <c r="BV145" s="3" t="str">
        <f>IF(Downloads_maandcijfers!BV148="", "", Downloads_maandcijfers!BV148)</f>
        <v/>
      </c>
      <c r="BW145" s="3" t="str">
        <f>IF(Downloads_maandcijfers!BW148="", "", Downloads_maandcijfers!BW148)</f>
        <v/>
      </c>
      <c r="BX145" s="3" t="str">
        <f>IF(Downloads_maandcijfers!BX148="", "", Downloads_maandcijfers!BX148)</f>
        <v/>
      </c>
      <c r="BY145" s="3" t="str">
        <f>IF(Downloads_maandcijfers!BY148="", "", Downloads_maandcijfers!BY148)</f>
        <v/>
      </c>
      <c r="BZ145" s="3" t="str">
        <f>IF(Downloads_maandcijfers!BZ148="", "", Downloads_maandcijfers!BZ148)</f>
        <v/>
      </c>
      <c r="CA145" s="3" t="str">
        <f>IF(Downloads_maandcijfers!CA148="", "", Downloads_maandcijfers!CA148)</f>
        <v/>
      </c>
      <c r="CB145" s="3" t="str">
        <f>IF(Downloads_maandcijfers!CB148="", "", Downloads_maandcijfers!CB148)</f>
        <v/>
      </c>
      <c r="CC145" s="3" t="str">
        <f>IF(Downloads_maandcijfers!CC148="", "", Downloads_maandcijfers!CC148)</f>
        <v/>
      </c>
      <c r="CD145" s="3" t="str">
        <f>IF(Downloads_maandcijfers!CD148="", "", Downloads_maandcijfers!CD148)</f>
        <v/>
      </c>
      <c r="CE145" s="3" t="str">
        <f>IF(Downloads_maandcijfers!CE148="", "", Downloads_maandcijfers!CE148)</f>
        <v/>
      </c>
      <c r="CF145" s="3" t="str">
        <f>IF(Downloads_maandcijfers!CF148="", "", Downloads_maandcijfers!CF148)</f>
        <v/>
      </c>
    </row>
    <row r="146" spans="1:84" s="4" customFormat="1" x14ac:dyDescent="0.25">
      <c r="A146" s="1">
        <v>34700</v>
      </c>
      <c r="B146" s="3">
        <f>IF(Downloads_maandcijfers!B149="", "", Downloads_maandcijfers!B149)</f>
        <v>16.8</v>
      </c>
      <c r="C146" s="3">
        <f>IF(Downloads_maandcijfers!C149="", "", Downloads_maandcijfers!C149)</f>
        <v>0.80249999999999999</v>
      </c>
      <c r="D146" s="3">
        <f>IF(Downloads_maandcijfers!D149="", "", Downloads_maandcijfers!D149)</f>
        <v>107.954939</v>
      </c>
      <c r="E146" s="3">
        <f>IF(Downloads_maandcijfers!E149="", "", Downloads_maandcijfers!E149)</f>
        <v>128.995735</v>
      </c>
      <c r="F146" s="3">
        <f>IF(Downloads_maandcijfers!F149="", "", Downloads_maandcijfers!F149)</f>
        <v>11.96</v>
      </c>
      <c r="G146" s="3">
        <f>IF(Downloads_maandcijfers!G149="", "", Downloads_maandcijfers!G149)</f>
        <v>7.6</v>
      </c>
      <c r="H146" s="3">
        <f>IF(Downloads_maandcijfers!H149="", "", Downloads_maandcijfers!H149)</f>
        <v>7.6</v>
      </c>
      <c r="I146" s="3">
        <f>IF(Downloads_maandcijfers!I149="", "", Downloads_maandcijfers!I149)</f>
        <v>12.34</v>
      </c>
      <c r="J146" s="3">
        <f>IF(Downloads_maandcijfers!J149="", "", Downloads_maandcijfers!J149)</f>
        <v>7.59</v>
      </c>
      <c r="K146" s="3" t="str">
        <f>IF(Downloads_maandcijfers!K149="", "", Downloads_maandcijfers!K149)</f>
        <v/>
      </c>
      <c r="L146" s="3" t="str">
        <f>IF(Downloads_maandcijfers!L149="", "", Downloads_maandcijfers!L149)</f>
        <v/>
      </c>
      <c r="M146" s="3" t="str">
        <f>IF(Downloads_maandcijfers!M149="", "", Downloads_maandcijfers!M149)</f>
        <v/>
      </c>
      <c r="N146" s="3" t="str">
        <f>IF(Downloads_maandcijfers!N149="", "", Downloads_maandcijfers!N149)</f>
        <v/>
      </c>
      <c r="O146" s="3" t="str">
        <f>IF(Downloads_maandcijfers!O149="", "", Downloads_maandcijfers!O149)</f>
        <v/>
      </c>
      <c r="P146" s="3" t="str">
        <f>IF(Downloads_maandcijfers!P149="", "", Downloads_maandcijfers!P149)</f>
        <v/>
      </c>
      <c r="Q146" s="3" t="str">
        <f>IF(Downloads_maandcijfers!Q149="", "", Downloads_maandcijfers!Q149)</f>
        <v/>
      </c>
      <c r="R146" s="3" t="str">
        <f>IF(Downloads_maandcijfers!R149="", "", Downloads_maandcijfers!R149)</f>
        <v/>
      </c>
      <c r="S146" s="3" t="str">
        <f>IF(Downloads_maandcijfers!S149="", "", Downloads_maandcijfers!S149)</f>
        <v/>
      </c>
      <c r="T146" s="3" t="str">
        <f>IF(Downloads_maandcijfers!T149="", "", Downloads_maandcijfers!T149)</f>
        <v/>
      </c>
      <c r="U146" s="3">
        <f>IF(Downloads_maandcijfers!U149="", "", Downloads_maandcijfers!U149)</f>
        <v>-8.4</v>
      </c>
      <c r="V146" s="3">
        <f>IF(Downloads_maandcijfers!V149="", "", Downloads_maandcijfers!V149)</f>
        <v>0.71</v>
      </c>
      <c r="W146" s="3" t="str">
        <f>IF(Downloads_maandcijfers!W149="", "", Downloads_maandcijfers!W149)</f>
        <v/>
      </c>
      <c r="X146" s="3">
        <f>IF(Downloads_maandcijfers!X149="", "", Downloads_maandcijfers!X149)</f>
        <v>3.1</v>
      </c>
      <c r="Y146" s="3">
        <f>IF(Downloads_maandcijfers!Y149="", "", Downloads_maandcijfers!Y149)</f>
        <v>-23.3</v>
      </c>
      <c r="Z146" s="3">
        <f>IF(Downloads_maandcijfers!Z149="", "", Downloads_maandcijfers!Z149)</f>
        <v>1973</v>
      </c>
      <c r="AA146" s="3" t="str">
        <f>IF(Downloads_maandcijfers!AA149="", "", Downloads_maandcijfers!AA149)</f>
        <v/>
      </c>
      <c r="AB146" s="3" t="str">
        <f>IF(Downloads_maandcijfers!AB149="", "", Downloads_maandcijfers!AB149)</f>
        <v/>
      </c>
      <c r="AC146" s="3">
        <f>IF(Downloads_maandcijfers!AC149="", "", Downloads_maandcijfers!AC149)</f>
        <v>185.19</v>
      </c>
      <c r="AD146" s="3">
        <f>IF(Downloads_maandcijfers!AD149="", "", Downloads_maandcijfers!AD149)</f>
        <v>470.42</v>
      </c>
      <c r="AE146" s="3">
        <f>IF(Downloads_maandcijfers!AE149="", "", Downloads_maandcijfers!AE149)</f>
        <v>608.26330399999995</v>
      </c>
      <c r="AF146" s="3">
        <f>IF(Downloads_maandcijfers!AF149="", "", Downloads_maandcijfers!AF149)</f>
        <v>5.5</v>
      </c>
      <c r="AG146" s="3" t="str">
        <f>IF(Downloads_maandcijfers!AG149="", "", Downloads_maandcijfers!AG149)</f>
        <v/>
      </c>
      <c r="AH146" s="3">
        <f>IF(Downloads_maandcijfers!AH149="", "", Downloads_maandcijfers!AH149)</f>
        <v>6.125</v>
      </c>
      <c r="AI146" s="3" t="str">
        <f>IF(Downloads_maandcijfers!AI149="", "", Downloads_maandcijfers!AI149)</f>
        <v/>
      </c>
      <c r="AJ146" s="3" t="str">
        <f>IF(Downloads_maandcijfers!AJ149="", "", Downloads_maandcijfers!AJ149)</f>
        <v/>
      </c>
      <c r="AK146" s="3" t="str">
        <f>IF(Downloads_maandcijfers!AK149="", "", Downloads_maandcijfers!AK149)</f>
        <v/>
      </c>
      <c r="AL146" s="3">
        <f>IF(Downloads_maandcijfers!AL149="", "", Downloads_maandcijfers!AL149)</f>
        <v>159</v>
      </c>
      <c r="AM146" s="3" t="str">
        <f>IF(Downloads_maandcijfers!AM149="", "", Downloads_maandcijfers!AM149)</f>
        <v/>
      </c>
      <c r="AN146" s="3" t="str">
        <f>IF(Downloads_maandcijfers!AN149="", "", Downloads_maandcijfers!AN149)</f>
        <v/>
      </c>
      <c r="AO146" s="3" t="str">
        <f>IF(Downloads_maandcijfers!AO149="", "", Downloads_maandcijfers!AO149)</f>
        <v/>
      </c>
      <c r="AP146" s="3" t="str">
        <f>IF(Downloads_maandcijfers!AP149="", "", Downloads_maandcijfers!AP149)</f>
        <v/>
      </c>
      <c r="AQ146" s="3" t="str">
        <f>IF(Downloads_maandcijfers!AQ149="", "", Downloads_maandcijfers!AQ149)</f>
        <v/>
      </c>
      <c r="AR146" s="3" t="str">
        <f>IF(Downloads_maandcijfers!AR149="", "", Downloads_maandcijfers!AR149)</f>
        <v/>
      </c>
      <c r="AS146" s="3" t="str">
        <f>IF(Downloads_maandcijfers!AS149="", "", Downloads_maandcijfers!AS149)</f>
        <v/>
      </c>
      <c r="AT146" s="3" t="str">
        <f>IF(Downloads_maandcijfers!AT149="", "", Downloads_maandcijfers!AT149)</f>
        <v/>
      </c>
      <c r="AU146" s="3" t="str">
        <f>IF(Downloads_maandcijfers!AU149="", "", Downloads_maandcijfers!AU149)</f>
        <v/>
      </c>
      <c r="AV146" s="3" t="str">
        <f>IF(Downloads_maandcijfers!AV149="", "", Downloads_maandcijfers!AV149)</f>
        <v/>
      </c>
      <c r="AW146" s="3" t="str">
        <f>IF(Downloads_maandcijfers!AW149="", "", Downloads_maandcijfers!AW149)</f>
        <v/>
      </c>
      <c r="AX146" s="3" t="str">
        <f>IF(Downloads_maandcijfers!AX149="", "", Downloads_maandcijfers!AX149)</f>
        <v/>
      </c>
      <c r="AY146" s="3" t="str">
        <f>IF(Downloads_maandcijfers!AY149="", "", Downloads_maandcijfers!AY149)</f>
        <v/>
      </c>
      <c r="AZ146" s="3" t="str">
        <f>IF(Downloads_maandcijfers!AZ149="", "", Downloads_maandcijfers!AZ149)</f>
        <v/>
      </c>
      <c r="BA146" s="3" t="str">
        <f>IF(Downloads_maandcijfers!BA149="", "", Downloads_maandcijfers!BA149)</f>
        <v/>
      </c>
      <c r="BB146" s="3" t="str">
        <f>IF(Downloads_maandcijfers!BB149="", "", Downloads_maandcijfers!BB149)</f>
        <v/>
      </c>
      <c r="BC146" s="3" t="str">
        <f>IF(Downloads_maandcijfers!BC149="", "", Downloads_maandcijfers!BC149)</f>
        <v/>
      </c>
      <c r="BD146" s="3" t="str">
        <f>IF(Downloads_maandcijfers!BD149="", "", Downloads_maandcijfers!BD149)</f>
        <v/>
      </c>
      <c r="BE146" s="3" t="str">
        <f>IF(Downloads_maandcijfers!BE149="", "", Downloads_maandcijfers!BE149)</f>
        <v/>
      </c>
      <c r="BF146" s="3" t="str">
        <f>IF(Downloads_maandcijfers!BF149="", "", Downloads_maandcijfers!BF149)</f>
        <v/>
      </c>
      <c r="BG146" s="3">
        <f>IF(Downloads_maandcijfers!BG149="", "", Downloads_maandcijfers!BG149)</f>
        <v>8.93</v>
      </c>
      <c r="BH146" s="3">
        <f>IF(Downloads_maandcijfers!BH149="", "", Downloads_maandcijfers!BH149)</f>
        <v>40.023226000000001</v>
      </c>
      <c r="BI146" s="3">
        <f>IF(Downloads_maandcijfers!BI149="", "", Downloads_maandcijfers!BI149)</f>
        <v>53.063972</v>
      </c>
      <c r="BJ146" s="3" t="str">
        <f>IF(Downloads_maandcijfers!BJ149="", "", Downloads_maandcijfers!BJ149)</f>
        <v/>
      </c>
      <c r="BK146" s="3" t="str">
        <f>IF(Downloads_maandcijfers!BK149="", "", Downloads_maandcijfers!BK149)</f>
        <v/>
      </c>
      <c r="BL146" s="3" t="str">
        <f>IF(Downloads_maandcijfers!BL149="", "", Downloads_maandcijfers!BL149)</f>
        <v/>
      </c>
      <c r="BM146" s="3" t="str">
        <f>IF(Downloads_maandcijfers!BM149="", "", Downloads_maandcijfers!BM149)</f>
        <v/>
      </c>
      <c r="BN146" s="3">
        <f>IF(Downloads_maandcijfers!BN149="", "", Downloads_maandcijfers!BN149)</f>
        <v>7.59</v>
      </c>
      <c r="BO146" s="3">
        <f>IF(Downloads_maandcijfers!BO149="", "", Downloads_maandcijfers!BO149)</f>
        <v>100.24379999999999</v>
      </c>
      <c r="BP146" s="3">
        <f>IF(Downloads_maandcijfers!BP149="", "", Downloads_maandcijfers!BP149)</f>
        <v>100.5865</v>
      </c>
      <c r="BQ146" s="3">
        <f>IF(Downloads_maandcijfers!BQ149="", "", Downloads_maandcijfers!BQ149)</f>
        <v>101.5622</v>
      </c>
      <c r="BR146" s="3" t="str">
        <f>IF(Downloads_maandcijfers!BR149="", "", Downloads_maandcijfers!BR149)</f>
        <v/>
      </c>
      <c r="BS146" s="3" t="str">
        <f>IF(Downloads_maandcijfers!BS149="", "", Downloads_maandcijfers!BS149)</f>
        <v/>
      </c>
      <c r="BT146" s="3" t="str">
        <f>IF(Downloads_maandcijfers!BT149="", "", Downloads_maandcijfers!BT149)</f>
        <v/>
      </c>
      <c r="BU146" s="3" t="str">
        <f>IF(Downloads_maandcijfers!BU149="", "", Downloads_maandcijfers!BU149)</f>
        <v/>
      </c>
      <c r="BV146" s="3" t="str">
        <f>IF(Downloads_maandcijfers!BV149="", "", Downloads_maandcijfers!BV149)</f>
        <v/>
      </c>
      <c r="BW146" s="3" t="str">
        <f>IF(Downloads_maandcijfers!BW149="", "", Downloads_maandcijfers!BW149)</f>
        <v/>
      </c>
      <c r="BX146" s="3" t="str">
        <f>IF(Downloads_maandcijfers!BX149="", "", Downloads_maandcijfers!BX149)</f>
        <v/>
      </c>
      <c r="BY146" s="3" t="str">
        <f>IF(Downloads_maandcijfers!BY149="", "", Downloads_maandcijfers!BY149)</f>
        <v/>
      </c>
      <c r="BZ146" s="3" t="str">
        <f>IF(Downloads_maandcijfers!BZ149="", "", Downloads_maandcijfers!BZ149)</f>
        <v/>
      </c>
      <c r="CA146" s="3" t="str">
        <f>IF(Downloads_maandcijfers!CA149="", "", Downloads_maandcijfers!CA149)</f>
        <v/>
      </c>
      <c r="CB146" s="3" t="str">
        <f>IF(Downloads_maandcijfers!CB149="", "", Downloads_maandcijfers!CB149)</f>
        <v/>
      </c>
      <c r="CC146" s="3" t="str">
        <f>IF(Downloads_maandcijfers!CC149="", "", Downloads_maandcijfers!CC149)</f>
        <v/>
      </c>
      <c r="CD146" s="3" t="str">
        <f>IF(Downloads_maandcijfers!CD149="", "", Downloads_maandcijfers!CD149)</f>
        <v/>
      </c>
      <c r="CE146" s="3" t="str">
        <f>IF(Downloads_maandcijfers!CE149="", "", Downloads_maandcijfers!CE149)</f>
        <v/>
      </c>
      <c r="CF146" s="3" t="str">
        <f>IF(Downloads_maandcijfers!CF149="", "", Downloads_maandcijfers!CF149)</f>
        <v/>
      </c>
    </row>
    <row r="147" spans="1:84" s="4" customFormat="1" x14ac:dyDescent="0.25">
      <c r="A147" s="1">
        <v>34731</v>
      </c>
      <c r="B147" s="3">
        <f>IF(Downloads_maandcijfers!B150="", "", Downloads_maandcijfers!B150)</f>
        <v>17.23</v>
      </c>
      <c r="C147" s="3">
        <f>IF(Downloads_maandcijfers!C150="", "", Downloads_maandcijfers!C150)</f>
        <v>0.78800000000000003</v>
      </c>
      <c r="D147" s="3">
        <f>IF(Downloads_maandcijfers!D150="", "", Downloads_maandcijfers!D150)</f>
        <v>86.323065999999997</v>
      </c>
      <c r="E147" s="3">
        <f>IF(Downloads_maandcijfers!E150="", "", Downloads_maandcijfers!E150)</f>
        <v>132.60056700000001</v>
      </c>
      <c r="F147" s="3">
        <f>IF(Downloads_maandcijfers!F150="", "", Downloads_maandcijfers!F150)</f>
        <v>11.75</v>
      </c>
      <c r="G147" s="3">
        <f>IF(Downloads_maandcijfers!G150="", "", Downloads_maandcijfers!G150)</f>
        <v>7.42</v>
      </c>
      <c r="H147" s="3">
        <f>IF(Downloads_maandcijfers!H150="", "", Downloads_maandcijfers!H150)</f>
        <v>7.22</v>
      </c>
      <c r="I147" s="3">
        <f>IF(Downloads_maandcijfers!I150="", "", Downloads_maandcijfers!I150)</f>
        <v>12.95</v>
      </c>
      <c r="J147" s="3">
        <f>IF(Downloads_maandcijfers!J150="", "", Downloads_maandcijfers!J150)</f>
        <v>7.48</v>
      </c>
      <c r="K147" s="3" t="str">
        <f>IF(Downloads_maandcijfers!K150="", "", Downloads_maandcijfers!K150)</f>
        <v/>
      </c>
      <c r="L147" s="3" t="str">
        <f>IF(Downloads_maandcijfers!L150="", "", Downloads_maandcijfers!L150)</f>
        <v/>
      </c>
      <c r="M147" s="3" t="str">
        <f>IF(Downloads_maandcijfers!M150="", "", Downloads_maandcijfers!M150)</f>
        <v/>
      </c>
      <c r="N147" s="3" t="str">
        <f>IF(Downloads_maandcijfers!N150="", "", Downloads_maandcijfers!N150)</f>
        <v/>
      </c>
      <c r="O147" s="3" t="str">
        <f>IF(Downloads_maandcijfers!O150="", "", Downloads_maandcijfers!O150)</f>
        <v/>
      </c>
      <c r="P147" s="3" t="str">
        <f>IF(Downloads_maandcijfers!P150="", "", Downloads_maandcijfers!P150)</f>
        <v/>
      </c>
      <c r="Q147" s="3" t="str">
        <f>IF(Downloads_maandcijfers!Q150="", "", Downloads_maandcijfers!Q150)</f>
        <v/>
      </c>
      <c r="R147" s="3" t="str">
        <f>IF(Downloads_maandcijfers!R150="", "", Downloads_maandcijfers!R150)</f>
        <v/>
      </c>
      <c r="S147" s="3" t="str">
        <f>IF(Downloads_maandcijfers!S150="", "", Downloads_maandcijfers!S150)</f>
        <v/>
      </c>
      <c r="T147" s="3" t="str">
        <f>IF(Downloads_maandcijfers!T150="", "", Downloads_maandcijfers!T150)</f>
        <v/>
      </c>
      <c r="U147" s="3">
        <f>IF(Downloads_maandcijfers!U150="", "", Downloads_maandcijfers!U150)</f>
        <v>-8.5</v>
      </c>
      <c r="V147" s="3">
        <f>IF(Downloads_maandcijfers!V150="", "", Downloads_maandcijfers!V150)</f>
        <v>0.83</v>
      </c>
      <c r="W147" s="3" t="str">
        <f>IF(Downloads_maandcijfers!W150="", "", Downloads_maandcijfers!W150)</f>
        <v/>
      </c>
      <c r="X147" s="3">
        <f>IF(Downloads_maandcijfers!X150="", "", Downloads_maandcijfers!X150)</f>
        <v>3.7</v>
      </c>
      <c r="Y147" s="3">
        <f>IF(Downloads_maandcijfers!Y150="", "", Downloads_maandcijfers!Y150)</f>
        <v>-25.8</v>
      </c>
      <c r="Z147" s="3">
        <f>IF(Downloads_maandcijfers!Z150="", "", Downloads_maandcijfers!Z150)</f>
        <v>2038</v>
      </c>
      <c r="AA147" s="3" t="str">
        <f>IF(Downloads_maandcijfers!AA150="", "", Downloads_maandcijfers!AA150)</f>
        <v/>
      </c>
      <c r="AB147" s="3" t="str">
        <f>IF(Downloads_maandcijfers!AB150="", "", Downloads_maandcijfers!AB150)</f>
        <v/>
      </c>
      <c r="AC147" s="3">
        <f>IF(Downloads_maandcijfers!AC150="", "", Downloads_maandcijfers!AC150)</f>
        <v>185.03</v>
      </c>
      <c r="AD147" s="3">
        <f>IF(Downloads_maandcijfers!AD150="", "", Downloads_maandcijfers!AD150)</f>
        <v>487.39</v>
      </c>
      <c r="AE147" s="3">
        <f>IF(Downloads_maandcijfers!AE150="", "", Downloads_maandcijfers!AE150)</f>
        <v>616.07413199999996</v>
      </c>
      <c r="AF147" s="3">
        <f>IF(Downloads_maandcijfers!AF150="", "", Downloads_maandcijfers!AF150)</f>
        <v>6</v>
      </c>
      <c r="AG147" s="3" t="str">
        <f>IF(Downloads_maandcijfers!AG150="", "", Downloads_maandcijfers!AG150)</f>
        <v/>
      </c>
      <c r="AH147" s="3">
        <f>IF(Downloads_maandcijfers!AH150="", "", Downloads_maandcijfers!AH150)</f>
        <v>6.625</v>
      </c>
      <c r="AI147" s="3" t="str">
        <f>IF(Downloads_maandcijfers!AI150="", "", Downloads_maandcijfers!AI150)</f>
        <v/>
      </c>
      <c r="AJ147" s="3" t="str">
        <f>IF(Downloads_maandcijfers!AJ150="", "", Downloads_maandcijfers!AJ150)</f>
        <v/>
      </c>
      <c r="AK147" s="3" t="str">
        <f>IF(Downloads_maandcijfers!AK150="", "", Downloads_maandcijfers!AK150)</f>
        <v/>
      </c>
      <c r="AL147" s="3">
        <f>IF(Downloads_maandcijfers!AL150="", "", Downloads_maandcijfers!AL150)</f>
        <v>159.4</v>
      </c>
      <c r="AM147" s="3" t="str">
        <f>IF(Downloads_maandcijfers!AM150="", "", Downloads_maandcijfers!AM150)</f>
        <v/>
      </c>
      <c r="AN147" s="3" t="str">
        <f>IF(Downloads_maandcijfers!AN150="", "", Downloads_maandcijfers!AN150)</f>
        <v/>
      </c>
      <c r="AO147" s="3" t="str">
        <f>IF(Downloads_maandcijfers!AO150="", "", Downloads_maandcijfers!AO150)</f>
        <v/>
      </c>
      <c r="AP147" s="3" t="str">
        <f>IF(Downloads_maandcijfers!AP150="", "", Downloads_maandcijfers!AP150)</f>
        <v/>
      </c>
      <c r="AQ147" s="3" t="str">
        <f>IF(Downloads_maandcijfers!AQ150="", "", Downloads_maandcijfers!AQ150)</f>
        <v/>
      </c>
      <c r="AR147" s="3" t="str">
        <f>IF(Downloads_maandcijfers!AR150="", "", Downloads_maandcijfers!AR150)</f>
        <v/>
      </c>
      <c r="AS147" s="3" t="str">
        <f>IF(Downloads_maandcijfers!AS150="", "", Downloads_maandcijfers!AS150)</f>
        <v/>
      </c>
      <c r="AT147" s="3" t="str">
        <f>IF(Downloads_maandcijfers!AT150="", "", Downloads_maandcijfers!AT150)</f>
        <v/>
      </c>
      <c r="AU147" s="3" t="str">
        <f>IF(Downloads_maandcijfers!AU150="", "", Downloads_maandcijfers!AU150)</f>
        <v/>
      </c>
      <c r="AV147" s="3" t="str">
        <f>IF(Downloads_maandcijfers!AV150="", "", Downloads_maandcijfers!AV150)</f>
        <v/>
      </c>
      <c r="AW147" s="3" t="str">
        <f>IF(Downloads_maandcijfers!AW150="", "", Downloads_maandcijfers!AW150)</f>
        <v/>
      </c>
      <c r="AX147" s="3" t="str">
        <f>IF(Downloads_maandcijfers!AX150="", "", Downloads_maandcijfers!AX150)</f>
        <v/>
      </c>
      <c r="AY147" s="3" t="str">
        <f>IF(Downloads_maandcijfers!AY150="", "", Downloads_maandcijfers!AY150)</f>
        <v/>
      </c>
      <c r="AZ147" s="3" t="str">
        <f>IF(Downloads_maandcijfers!AZ150="", "", Downloads_maandcijfers!AZ150)</f>
        <v/>
      </c>
      <c r="BA147" s="3" t="str">
        <f>IF(Downloads_maandcijfers!BA150="", "", Downloads_maandcijfers!BA150)</f>
        <v/>
      </c>
      <c r="BB147" s="3" t="str">
        <f>IF(Downloads_maandcijfers!BB150="", "", Downloads_maandcijfers!BB150)</f>
        <v/>
      </c>
      <c r="BC147" s="3" t="str">
        <f>IF(Downloads_maandcijfers!BC150="", "", Downloads_maandcijfers!BC150)</f>
        <v/>
      </c>
      <c r="BD147" s="3" t="str">
        <f>IF(Downloads_maandcijfers!BD150="", "", Downloads_maandcijfers!BD150)</f>
        <v/>
      </c>
      <c r="BE147" s="3" t="str">
        <f>IF(Downloads_maandcijfers!BE150="", "", Downloads_maandcijfers!BE150)</f>
        <v/>
      </c>
      <c r="BF147" s="3" t="str">
        <f>IF(Downloads_maandcijfers!BF150="", "", Downloads_maandcijfers!BF150)</f>
        <v/>
      </c>
      <c r="BG147" s="3">
        <f>IF(Downloads_maandcijfers!BG150="", "", Downloads_maandcijfers!BG150)</f>
        <v>8.75</v>
      </c>
      <c r="BH147" s="3">
        <f>IF(Downloads_maandcijfers!BH150="", "", Downloads_maandcijfers!BH150)</f>
        <v>38.488532999999997</v>
      </c>
      <c r="BI147" s="3">
        <f>IF(Downloads_maandcijfers!BI150="", "", Downloads_maandcijfers!BI150)</f>
        <v>53.063972</v>
      </c>
      <c r="BJ147" s="3" t="str">
        <f>IF(Downloads_maandcijfers!BJ150="", "", Downloads_maandcijfers!BJ150)</f>
        <v/>
      </c>
      <c r="BK147" s="3" t="str">
        <f>IF(Downloads_maandcijfers!BK150="", "", Downloads_maandcijfers!BK150)</f>
        <v/>
      </c>
      <c r="BL147" s="3" t="str">
        <f>IF(Downloads_maandcijfers!BL150="", "", Downloads_maandcijfers!BL150)</f>
        <v/>
      </c>
      <c r="BM147" s="3" t="str">
        <f>IF(Downloads_maandcijfers!BM150="", "", Downloads_maandcijfers!BM150)</f>
        <v/>
      </c>
      <c r="BN147" s="3">
        <f>IF(Downloads_maandcijfers!BN150="", "", Downloads_maandcijfers!BN150)</f>
        <v>7.48</v>
      </c>
      <c r="BO147" s="3">
        <f>IF(Downloads_maandcijfers!BO150="", "", Downloads_maandcijfers!BO150)</f>
        <v>99.92568</v>
      </c>
      <c r="BP147" s="3">
        <f>IF(Downloads_maandcijfers!BP150="", "", Downloads_maandcijfers!BP150)</f>
        <v>100.7774</v>
      </c>
      <c r="BQ147" s="3">
        <f>IF(Downloads_maandcijfers!BQ150="", "", Downloads_maandcijfers!BQ150)</f>
        <v>101.43899999999999</v>
      </c>
      <c r="BR147" s="3" t="str">
        <f>IF(Downloads_maandcijfers!BR150="", "", Downloads_maandcijfers!BR150)</f>
        <v/>
      </c>
      <c r="BS147" s="3" t="str">
        <f>IF(Downloads_maandcijfers!BS150="", "", Downloads_maandcijfers!BS150)</f>
        <v/>
      </c>
      <c r="BT147" s="3" t="str">
        <f>IF(Downloads_maandcijfers!BT150="", "", Downloads_maandcijfers!BT150)</f>
        <v/>
      </c>
      <c r="BU147" s="3" t="str">
        <f>IF(Downloads_maandcijfers!BU150="", "", Downloads_maandcijfers!BU150)</f>
        <v/>
      </c>
      <c r="BV147" s="3" t="str">
        <f>IF(Downloads_maandcijfers!BV150="", "", Downloads_maandcijfers!BV150)</f>
        <v/>
      </c>
      <c r="BW147" s="3" t="str">
        <f>IF(Downloads_maandcijfers!BW150="", "", Downloads_maandcijfers!BW150)</f>
        <v/>
      </c>
      <c r="BX147" s="3" t="str">
        <f>IF(Downloads_maandcijfers!BX150="", "", Downloads_maandcijfers!BX150)</f>
        <v/>
      </c>
      <c r="BY147" s="3" t="str">
        <f>IF(Downloads_maandcijfers!BY150="", "", Downloads_maandcijfers!BY150)</f>
        <v/>
      </c>
      <c r="BZ147" s="3" t="str">
        <f>IF(Downloads_maandcijfers!BZ150="", "", Downloads_maandcijfers!BZ150)</f>
        <v/>
      </c>
      <c r="CA147" s="3" t="str">
        <f>IF(Downloads_maandcijfers!CA150="", "", Downloads_maandcijfers!CA150)</f>
        <v/>
      </c>
      <c r="CB147" s="3" t="str">
        <f>IF(Downloads_maandcijfers!CB150="", "", Downloads_maandcijfers!CB150)</f>
        <v/>
      </c>
      <c r="CC147" s="3" t="str">
        <f>IF(Downloads_maandcijfers!CC150="", "", Downloads_maandcijfers!CC150)</f>
        <v/>
      </c>
      <c r="CD147" s="3" t="str">
        <f>IF(Downloads_maandcijfers!CD150="", "", Downloads_maandcijfers!CD150)</f>
        <v/>
      </c>
      <c r="CE147" s="3" t="str">
        <f>IF(Downloads_maandcijfers!CE150="", "", Downloads_maandcijfers!CE150)</f>
        <v/>
      </c>
      <c r="CF147" s="3" t="str">
        <f>IF(Downloads_maandcijfers!CF150="", "", Downloads_maandcijfers!CF150)</f>
        <v/>
      </c>
    </row>
    <row r="148" spans="1:84" s="4" customFormat="1" x14ac:dyDescent="0.25">
      <c r="A148" s="1">
        <v>34759</v>
      </c>
      <c r="B148" s="3">
        <f>IF(Downloads_maandcijfers!B151="", "", Downloads_maandcijfers!B151)</f>
        <v>17.98</v>
      </c>
      <c r="C148" s="3">
        <f>IF(Downloads_maandcijfers!C151="", "", Downloads_maandcijfers!C151)</f>
        <v>0.75049999999999994</v>
      </c>
      <c r="D148" s="3">
        <f>IF(Downloads_maandcijfers!D151="", "", Downloads_maandcijfers!D151)</f>
        <v>78.096620999999999</v>
      </c>
      <c r="E148" s="3">
        <f>IF(Downloads_maandcijfers!E151="", "", Downloads_maandcijfers!E151)</f>
        <v>114.968045</v>
      </c>
      <c r="F148" s="3">
        <f>IF(Downloads_maandcijfers!F151="", "", Downloads_maandcijfers!F151)</f>
        <v>13.37</v>
      </c>
      <c r="G148" s="3">
        <f>IF(Downloads_maandcijfers!G151="", "", Downloads_maandcijfers!G151)</f>
        <v>7.28</v>
      </c>
      <c r="H148" s="3">
        <f>IF(Downloads_maandcijfers!H151="", "", Downloads_maandcijfers!H151)</f>
        <v>7.2</v>
      </c>
      <c r="I148" s="3">
        <f>IF(Downloads_maandcijfers!I151="", "", Downloads_maandcijfers!I151)</f>
        <v>13.5</v>
      </c>
      <c r="J148" s="3">
        <f>IF(Downloads_maandcijfers!J151="", "", Downloads_maandcijfers!J151)</f>
        <v>7.37</v>
      </c>
      <c r="K148" s="3" t="str">
        <f>IF(Downloads_maandcijfers!K151="", "", Downloads_maandcijfers!K151)</f>
        <v/>
      </c>
      <c r="L148" s="3" t="str">
        <f>IF(Downloads_maandcijfers!L151="", "", Downloads_maandcijfers!L151)</f>
        <v/>
      </c>
      <c r="M148" s="3" t="str">
        <f>IF(Downloads_maandcijfers!M151="", "", Downloads_maandcijfers!M151)</f>
        <v/>
      </c>
      <c r="N148" s="3" t="str">
        <f>IF(Downloads_maandcijfers!N151="", "", Downloads_maandcijfers!N151)</f>
        <v/>
      </c>
      <c r="O148" s="3" t="str">
        <f>IF(Downloads_maandcijfers!O151="", "", Downloads_maandcijfers!O151)</f>
        <v/>
      </c>
      <c r="P148" s="3" t="str">
        <f>IF(Downloads_maandcijfers!P151="", "", Downloads_maandcijfers!P151)</f>
        <v/>
      </c>
      <c r="Q148" s="3" t="str">
        <f>IF(Downloads_maandcijfers!Q151="", "", Downloads_maandcijfers!Q151)</f>
        <v/>
      </c>
      <c r="R148" s="3" t="str">
        <f>IF(Downloads_maandcijfers!R151="", "", Downloads_maandcijfers!R151)</f>
        <v/>
      </c>
      <c r="S148" s="3" t="str">
        <f>IF(Downloads_maandcijfers!S151="", "", Downloads_maandcijfers!S151)</f>
        <v/>
      </c>
      <c r="T148" s="3" t="str">
        <f>IF(Downloads_maandcijfers!T151="", "", Downloads_maandcijfers!T151)</f>
        <v/>
      </c>
      <c r="U148" s="3">
        <f>IF(Downloads_maandcijfers!U151="", "", Downloads_maandcijfers!U151)</f>
        <v>-8.8000000000000007</v>
      </c>
      <c r="V148" s="3">
        <f>IF(Downloads_maandcijfers!V151="", "", Downloads_maandcijfers!V151)</f>
        <v>0.75</v>
      </c>
      <c r="W148" s="3" t="str">
        <f>IF(Downloads_maandcijfers!W151="", "", Downloads_maandcijfers!W151)</f>
        <v/>
      </c>
      <c r="X148" s="3">
        <f>IF(Downloads_maandcijfers!X151="", "", Downloads_maandcijfers!X151)</f>
        <v>2</v>
      </c>
      <c r="Y148" s="3">
        <f>IF(Downloads_maandcijfers!Y151="", "", Downloads_maandcijfers!Y151)</f>
        <v>-27.2</v>
      </c>
      <c r="Z148" s="3">
        <f>IF(Downloads_maandcijfers!Z151="", "", Downloads_maandcijfers!Z151)</f>
        <v>2209</v>
      </c>
      <c r="AA148" s="3" t="str">
        <f>IF(Downloads_maandcijfers!AA151="", "", Downloads_maandcijfers!AA151)</f>
        <v/>
      </c>
      <c r="AB148" s="3" t="str">
        <f>IF(Downloads_maandcijfers!AB151="", "", Downloads_maandcijfers!AB151)</f>
        <v/>
      </c>
      <c r="AC148" s="3">
        <f>IF(Downloads_maandcijfers!AC151="", "", Downloads_maandcijfers!AC151)</f>
        <v>178.52</v>
      </c>
      <c r="AD148" s="3">
        <f>IF(Downloads_maandcijfers!AD151="", "", Downloads_maandcijfers!AD151)</f>
        <v>500.71</v>
      </c>
      <c r="AE148" s="3">
        <f>IF(Downloads_maandcijfers!AE151="", "", Downloads_maandcijfers!AE151)</f>
        <v>644.67373999999995</v>
      </c>
      <c r="AF148" s="3">
        <f>IF(Downloads_maandcijfers!AF151="", "", Downloads_maandcijfers!AF151)</f>
        <v>6</v>
      </c>
      <c r="AG148" s="3" t="str">
        <f>IF(Downloads_maandcijfers!AG151="", "", Downloads_maandcijfers!AG151)</f>
        <v/>
      </c>
      <c r="AH148" s="3">
        <f>IF(Downloads_maandcijfers!AH151="", "", Downloads_maandcijfers!AH151)</f>
        <v>6.625</v>
      </c>
      <c r="AI148" s="3" t="str">
        <f>IF(Downloads_maandcijfers!AI151="", "", Downloads_maandcijfers!AI151)</f>
        <v/>
      </c>
      <c r="AJ148" s="3" t="str">
        <f>IF(Downloads_maandcijfers!AJ151="", "", Downloads_maandcijfers!AJ151)</f>
        <v/>
      </c>
      <c r="AK148" s="3" t="str">
        <f>IF(Downloads_maandcijfers!AK151="", "", Downloads_maandcijfers!AK151)</f>
        <v/>
      </c>
      <c r="AL148" s="3">
        <f>IF(Downloads_maandcijfers!AL151="", "", Downloads_maandcijfers!AL151)</f>
        <v>159.9</v>
      </c>
      <c r="AM148" s="3" t="str">
        <f>IF(Downloads_maandcijfers!AM151="", "", Downloads_maandcijfers!AM151)</f>
        <v/>
      </c>
      <c r="AN148" s="3" t="str">
        <f>IF(Downloads_maandcijfers!AN151="", "", Downloads_maandcijfers!AN151)</f>
        <v/>
      </c>
      <c r="AO148" s="3" t="str">
        <f>IF(Downloads_maandcijfers!AO151="", "", Downloads_maandcijfers!AO151)</f>
        <v/>
      </c>
      <c r="AP148" s="3" t="str">
        <f>IF(Downloads_maandcijfers!AP151="", "", Downloads_maandcijfers!AP151)</f>
        <v/>
      </c>
      <c r="AQ148" s="3" t="str">
        <f>IF(Downloads_maandcijfers!AQ151="", "", Downloads_maandcijfers!AQ151)</f>
        <v/>
      </c>
      <c r="AR148" s="3" t="str">
        <f>IF(Downloads_maandcijfers!AR151="", "", Downloads_maandcijfers!AR151)</f>
        <v/>
      </c>
      <c r="AS148" s="3" t="str">
        <f>IF(Downloads_maandcijfers!AS151="", "", Downloads_maandcijfers!AS151)</f>
        <v/>
      </c>
      <c r="AT148" s="3" t="str">
        <f>IF(Downloads_maandcijfers!AT151="", "", Downloads_maandcijfers!AT151)</f>
        <v/>
      </c>
      <c r="AU148" s="3" t="str">
        <f>IF(Downloads_maandcijfers!AU151="", "", Downloads_maandcijfers!AU151)</f>
        <v/>
      </c>
      <c r="AV148" s="3" t="str">
        <f>IF(Downloads_maandcijfers!AV151="", "", Downloads_maandcijfers!AV151)</f>
        <v/>
      </c>
      <c r="AW148" s="3" t="str">
        <f>IF(Downloads_maandcijfers!AW151="", "", Downloads_maandcijfers!AW151)</f>
        <v/>
      </c>
      <c r="AX148" s="3" t="str">
        <f>IF(Downloads_maandcijfers!AX151="", "", Downloads_maandcijfers!AX151)</f>
        <v/>
      </c>
      <c r="AY148" s="3" t="str">
        <f>IF(Downloads_maandcijfers!AY151="", "", Downloads_maandcijfers!AY151)</f>
        <v/>
      </c>
      <c r="AZ148" s="3" t="str">
        <f>IF(Downloads_maandcijfers!AZ151="", "", Downloads_maandcijfers!AZ151)</f>
        <v/>
      </c>
      <c r="BA148" s="3" t="str">
        <f>IF(Downloads_maandcijfers!BA151="", "", Downloads_maandcijfers!BA151)</f>
        <v/>
      </c>
      <c r="BB148" s="3" t="str">
        <f>IF(Downloads_maandcijfers!BB151="", "", Downloads_maandcijfers!BB151)</f>
        <v/>
      </c>
      <c r="BC148" s="3" t="str">
        <f>IF(Downloads_maandcijfers!BC151="", "", Downloads_maandcijfers!BC151)</f>
        <v/>
      </c>
      <c r="BD148" s="3" t="str">
        <f>IF(Downloads_maandcijfers!BD151="", "", Downloads_maandcijfers!BD151)</f>
        <v/>
      </c>
      <c r="BE148" s="3" t="str">
        <f>IF(Downloads_maandcijfers!BE151="", "", Downloads_maandcijfers!BE151)</f>
        <v/>
      </c>
      <c r="BF148" s="3" t="str">
        <f>IF(Downloads_maandcijfers!BF151="", "", Downloads_maandcijfers!BF151)</f>
        <v/>
      </c>
      <c r="BG148" s="3">
        <f>IF(Downloads_maandcijfers!BG151="", "", Downloads_maandcijfers!BG151)</f>
        <v>8.69</v>
      </c>
      <c r="BH148" s="3">
        <f>IF(Downloads_maandcijfers!BH151="", "", Downloads_maandcijfers!BH151)</f>
        <v>31.655650000000001</v>
      </c>
      <c r="BI148" s="3">
        <f>IF(Downloads_maandcijfers!BI151="", "", Downloads_maandcijfers!BI151)</f>
        <v>53.063972</v>
      </c>
      <c r="BJ148" s="3" t="str">
        <f>IF(Downloads_maandcijfers!BJ151="", "", Downloads_maandcijfers!BJ151)</f>
        <v/>
      </c>
      <c r="BK148" s="3" t="str">
        <f>IF(Downloads_maandcijfers!BK151="", "", Downloads_maandcijfers!BK151)</f>
        <v/>
      </c>
      <c r="BL148" s="3" t="str">
        <f>IF(Downloads_maandcijfers!BL151="", "", Downloads_maandcijfers!BL151)</f>
        <v/>
      </c>
      <c r="BM148" s="3" t="str">
        <f>IF(Downloads_maandcijfers!BM151="", "", Downloads_maandcijfers!BM151)</f>
        <v/>
      </c>
      <c r="BN148" s="3">
        <f>IF(Downloads_maandcijfers!BN151="", "", Downloads_maandcijfers!BN151)</f>
        <v>7.37</v>
      </c>
      <c r="BO148" s="3">
        <f>IF(Downloads_maandcijfers!BO151="", "", Downloads_maandcijfers!BO151)</f>
        <v>99.578639999999993</v>
      </c>
      <c r="BP148" s="3">
        <f>IF(Downloads_maandcijfers!BP151="", "", Downloads_maandcijfers!BP151)</f>
        <v>100.9632</v>
      </c>
      <c r="BQ148" s="3">
        <f>IF(Downloads_maandcijfers!BQ151="", "", Downloads_maandcijfers!BQ151)</f>
        <v>101.2959</v>
      </c>
      <c r="BR148" s="3" t="str">
        <f>IF(Downloads_maandcijfers!BR151="", "", Downloads_maandcijfers!BR151)</f>
        <v/>
      </c>
      <c r="BS148" s="3" t="str">
        <f>IF(Downloads_maandcijfers!BS151="", "", Downloads_maandcijfers!BS151)</f>
        <v/>
      </c>
      <c r="BT148" s="3" t="str">
        <f>IF(Downloads_maandcijfers!BT151="", "", Downloads_maandcijfers!BT151)</f>
        <v/>
      </c>
      <c r="BU148" s="3" t="str">
        <f>IF(Downloads_maandcijfers!BU151="", "", Downloads_maandcijfers!BU151)</f>
        <v/>
      </c>
      <c r="BV148" s="3" t="str">
        <f>IF(Downloads_maandcijfers!BV151="", "", Downloads_maandcijfers!BV151)</f>
        <v/>
      </c>
      <c r="BW148" s="3" t="str">
        <f>IF(Downloads_maandcijfers!BW151="", "", Downloads_maandcijfers!BW151)</f>
        <v/>
      </c>
      <c r="BX148" s="3" t="str">
        <f>IF(Downloads_maandcijfers!BX151="", "", Downloads_maandcijfers!BX151)</f>
        <v/>
      </c>
      <c r="BY148" s="3" t="str">
        <f>IF(Downloads_maandcijfers!BY151="", "", Downloads_maandcijfers!BY151)</f>
        <v/>
      </c>
      <c r="BZ148" s="3" t="str">
        <f>IF(Downloads_maandcijfers!BZ151="", "", Downloads_maandcijfers!BZ151)</f>
        <v/>
      </c>
      <c r="CA148" s="3" t="str">
        <f>IF(Downloads_maandcijfers!CA151="", "", Downloads_maandcijfers!CA151)</f>
        <v/>
      </c>
      <c r="CB148" s="3" t="str">
        <f>IF(Downloads_maandcijfers!CB151="", "", Downloads_maandcijfers!CB151)</f>
        <v/>
      </c>
      <c r="CC148" s="3" t="str">
        <f>IF(Downloads_maandcijfers!CC151="", "", Downloads_maandcijfers!CC151)</f>
        <v/>
      </c>
      <c r="CD148" s="3" t="str">
        <f>IF(Downloads_maandcijfers!CD151="", "", Downloads_maandcijfers!CD151)</f>
        <v/>
      </c>
      <c r="CE148" s="3" t="str">
        <f>IF(Downloads_maandcijfers!CE151="", "", Downloads_maandcijfers!CE151)</f>
        <v/>
      </c>
      <c r="CF148" s="3" t="str">
        <f>IF(Downloads_maandcijfers!CF151="", "", Downloads_maandcijfers!CF151)</f>
        <v/>
      </c>
    </row>
    <row r="149" spans="1:84" s="4" customFormat="1" x14ac:dyDescent="0.25">
      <c r="A149" s="1">
        <v>34790</v>
      </c>
      <c r="B149" s="3">
        <f>IF(Downloads_maandcijfers!B152="", "", Downloads_maandcijfers!B152)</f>
        <v>18.98</v>
      </c>
      <c r="C149" s="3">
        <f>IF(Downloads_maandcijfers!C152="", "", Downloads_maandcijfers!C152)</f>
        <v>0.754</v>
      </c>
      <c r="D149" s="3">
        <f>IF(Downloads_maandcijfers!D152="", "", Downloads_maandcijfers!D152)</f>
        <v>65.991782999999998</v>
      </c>
      <c r="E149" s="3">
        <f>IF(Downloads_maandcijfers!E152="", "", Downloads_maandcijfers!E152)</f>
        <v>89.536834999999996</v>
      </c>
      <c r="F149" s="3">
        <f>IF(Downloads_maandcijfers!F152="", "", Downloads_maandcijfers!F152)</f>
        <v>11.75</v>
      </c>
      <c r="G149" s="3">
        <f>IF(Downloads_maandcijfers!G152="", "", Downloads_maandcijfers!G152)</f>
        <v>7.09</v>
      </c>
      <c r="H149" s="3">
        <f>IF(Downloads_maandcijfers!H152="", "", Downloads_maandcijfers!H152)</f>
        <v>7.07</v>
      </c>
      <c r="I149" s="3">
        <f>IF(Downloads_maandcijfers!I152="", "", Downloads_maandcijfers!I152)</f>
        <v>13.1</v>
      </c>
      <c r="J149" s="3">
        <f>IF(Downloads_maandcijfers!J152="", "", Downloads_maandcijfers!J152)</f>
        <v>7.1</v>
      </c>
      <c r="K149" s="3" t="str">
        <f>IF(Downloads_maandcijfers!K152="", "", Downloads_maandcijfers!K152)</f>
        <v/>
      </c>
      <c r="L149" s="3" t="str">
        <f>IF(Downloads_maandcijfers!L152="", "", Downloads_maandcijfers!L152)</f>
        <v/>
      </c>
      <c r="M149" s="3" t="str">
        <f>IF(Downloads_maandcijfers!M152="", "", Downloads_maandcijfers!M152)</f>
        <v/>
      </c>
      <c r="N149" s="3" t="str">
        <f>IF(Downloads_maandcijfers!N152="", "", Downloads_maandcijfers!N152)</f>
        <v/>
      </c>
      <c r="O149" s="3" t="str">
        <f>IF(Downloads_maandcijfers!O152="", "", Downloads_maandcijfers!O152)</f>
        <v/>
      </c>
      <c r="P149" s="3" t="str">
        <f>IF(Downloads_maandcijfers!P152="", "", Downloads_maandcijfers!P152)</f>
        <v/>
      </c>
      <c r="Q149" s="3" t="str">
        <f>IF(Downloads_maandcijfers!Q152="", "", Downloads_maandcijfers!Q152)</f>
        <v/>
      </c>
      <c r="R149" s="3" t="str">
        <f>IF(Downloads_maandcijfers!R152="", "", Downloads_maandcijfers!R152)</f>
        <v/>
      </c>
      <c r="S149" s="3" t="str">
        <f>IF(Downloads_maandcijfers!S152="", "", Downloads_maandcijfers!S152)</f>
        <v/>
      </c>
      <c r="T149" s="3" t="str">
        <f>IF(Downloads_maandcijfers!T152="", "", Downloads_maandcijfers!T152)</f>
        <v/>
      </c>
      <c r="U149" s="3">
        <f>IF(Downloads_maandcijfers!U152="", "", Downloads_maandcijfers!U152)</f>
        <v>-8.3000000000000007</v>
      </c>
      <c r="V149" s="3">
        <f>IF(Downloads_maandcijfers!V152="", "", Downloads_maandcijfers!V152)</f>
        <v>0.69</v>
      </c>
      <c r="W149" s="3">
        <f>IF(Downloads_maandcijfers!W152="", "", Downloads_maandcijfers!W152)</f>
        <v>19.600000000000001</v>
      </c>
      <c r="X149" s="3">
        <f>IF(Downloads_maandcijfers!X152="", "", Downloads_maandcijfers!X152)</f>
        <v>1</v>
      </c>
      <c r="Y149" s="3">
        <f>IF(Downloads_maandcijfers!Y152="", "", Downloads_maandcijfers!Y152)</f>
        <v>-27.8</v>
      </c>
      <c r="Z149" s="3">
        <f>IF(Downloads_maandcijfers!Z152="", "", Downloads_maandcijfers!Z152)</f>
        <v>2347</v>
      </c>
      <c r="AA149" s="3" t="str">
        <f>IF(Downloads_maandcijfers!AA152="", "", Downloads_maandcijfers!AA152)</f>
        <v/>
      </c>
      <c r="AB149" s="3" t="str">
        <f>IF(Downloads_maandcijfers!AB152="", "", Downloads_maandcijfers!AB152)</f>
        <v/>
      </c>
      <c r="AC149" s="3">
        <f>IF(Downloads_maandcijfers!AC152="", "", Downloads_maandcijfers!AC152)</f>
        <v>189.18</v>
      </c>
      <c r="AD149" s="3">
        <f>IF(Downloads_maandcijfers!AD152="", "", Downloads_maandcijfers!AD152)</f>
        <v>514.71</v>
      </c>
      <c r="AE149" s="3">
        <f>IF(Downloads_maandcijfers!AE152="", "", Downloads_maandcijfers!AE152)</f>
        <v>666.04261099999997</v>
      </c>
      <c r="AF149" s="3">
        <f>IF(Downloads_maandcijfers!AF152="", "", Downloads_maandcijfers!AF152)</f>
        <v>6</v>
      </c>
      <c r="AG149" s="3" t="str">
        <f>IF(Downloads_maandcijfers!AG152="", "", Downloads_maandcijfers!AG152)</f>
        <v/>
      </c>
      <c r="AH149" s="3">
        <f>IF(Downloads_maandcijfers!AH152="", "", Downloads_maandcijfers!AH152)</f>
        <v>6.625</v>
      </c>
      <c r="AI149" s="3" t="str">
        <f>IF(Downloads_maandcijfers!AI152="", "", Downloads_maandcijfers!AI152)</f>
        <v/>
      </c>
      <c r="AJ149" s="3" t="str">
        <f>IF(Downloads_maandcijfers!AJ152="", "", Downloads_maandcijfers!AJ152)</f>
        <v/>
      </c>
      <c r="AK149" s="3" t="str">
        <f>IF(Downloads_maandcijfers!AK152="", "", Downloads_maandcijfers!AK152)</f>
        <v/>
      </c>
      <c r="AL149" s="3">
        <f>IF(Downloads_maandcijfers!AL152="", "", Downloads_maandcijfers!AL152)</f>
        <v>160.4</v>
      </c>
      <c r="AM149" s="3" t="str">
        <f>IF(Downloads_maandcijfers!AM152="", "", Downloads_maandcijfers!AM152)</f>
        <v/>
      </c>
      <c r="AN149" s="3" t="str">
        <f>IF(Downloads_maandcijfers!AN152="", "", Downloads_maandcijfers!AN152)</f>
        <v/>
      </c>
      <c r="AO149" s="3" t="str">
        <f>IF(Downloads_maandcijfers!AO152="", "", Downloads_maandcijfers!AO152)</f>
        <v/>
      </c>
      <c r="AP149" s="3" t="str">
        <f>IF(Downloads_maandcijfers!AP152="", "", Downloads_maandcijfers!AP152)</f>
        <v/>
      </c>
      <c r="AQ149" s="3" t="str">
        <f>IF(Downloads_maandcijfers!AQ152="", "", Downloads_maandcijfers!AQ152)</f>
        <v/>
      </c>
      <c r="AR149" s="3" t="str">
        <f>IF(Downloads_maandcijfers!AR152="", "", Downloads_maandcijfers!AR152)</f>
        <v/>
      </c>
      <c r="AS149" s="3" t="str">
        <f>IF(Downloads_maandcijfers!AS152="", "", Downloads_maandcijfers!AS152)</f>
        <v/>
      </c>
      <c r="AT149" s="3" t="str">
        <f>IF(Downloads_maandcijfers!AT152="", "", Downloads_maandcijfers!AT152)</f>
        <v/>
      </c>
      <c r="AU149" s="3" t="str">
        <f>IF(Downloads_maandcijfers!AU152="", "", Downloads_maandcijfers!AU152)</f>
        <v/>
      </c>
      <c r="AV149" s="3" t="str">
        <f>IF(Downloads_maandcijfers!AV152="", "", Downloads_maandcijfers!AV152)</f>
        <v/>
      </c>
      <c r="AW149" s="3" t="str">
        <f>IF(Downloads_maandcijfers!AW152="", "", Downloads_maandcijfers!AW152)</f>
        <v/>
      </c>
      <c r="AX149" s="3" t="str">
        <f>IF(Downloads_maandcijfers!AX152="", "", Downloads_maandcijfers!AX152)</f>
        <v/>
      </c>
      <c r="AY149" s="3" t="str">
        <f>IF(Downloads_maandcijfers!AY152="", "", Downloads_maandcijfers!AY152)</f>
        <v/>
      </c>
      <c r="AZ149" s="3" t="str">
        <f>IF(Downloads_maandcijfers!AZ152="", "", Downloads_maandcijfers!AZ152)</f>
        <v/>
      </c>
      <c r="BA149" s="3" t="str">
        <f>IF(Downloads_maandcijfers!BA152="", "", Downloads_maandcijfers!BA152)</f>
        <v/>
      </c>
      <c r="BB149" s="3" t="str">
        <f>IF(Downloads_maandcijfers!BB152="", "", Downloads_maandcijfers!BB152)</f>
        <v/>
      </c>
      <c r="BC149" s="3" t="str">
        <f>IF(Downloads_maandcijfers!BC152="", "", Downloads_maandcijfers!BC152)</f>
        <v/>
      </c>
      <c r="BD149" s="3" t="str">
        <f>IF(Downloads_maandcijfers!BD152="", "", Downloads_maandcijfers!BD152)</f>
        <v/>
      </c>
      <c r="BE149" s="3" t="str">
        <f>IF(Downloads_maandcijfers!BE152="", "", Downloads_maandcijfers!BE152)</f>
        <v/>
      </c>
      <c r="BF149" s="3" t="str">
        <f>IF(Downloads_maandcijfers!BF152="", "", Downloads_maandcijfers!BF152)</f>
        <v/>
      </c>
      <c r="BG149" s="3">
        <f>IF(Downloads_maandcijfers!BG152="", "", Downloads_maandcijfers!BG152)</f>
        <v>8.58</v>
      </c>
      <c r="BH149" s="3">
        <f>IF(Downloads_maandcijfers!BH152="", "", Downloads_maandcijfers!BH152)</f>
        <v>35.362726000000002</v>
      </c>
      <c r="BI149" s="3">
        <f>IF(Downloads_maandcijfers!BI152="", "", Downloads_maandcijfers!BI152)</f>
        <v>53.643622000000001</v>
      </c>
      <c r="BJ149" s="3" t="str">
        <f>IF(Downloads_maandcijfers!BJ152="", "", Downloads_maandcijfers!BJ152)</f>
        <v/>
      </c>
      <c r="BK149" s="3" t="str">
        <f>IF(Downloads_maandcijfers!BK152="", "", Downloads_maandcijfers!BK152)</f>
        <v/>
      </c>
      <c r="BL149" s="3" t="str">
        <f>IF(Downloads_maandcijfers!BL152="", "", Downloads_maandcijfers!BL152)</f>
        <v/>
      </c>
      <c r="BM149" s="3" t="str">
        <f>IF(Downloads_maandcijfers!BM152="", "", Downloads_maandcijfers!BM152)</f>
        <v/>
      </c>
      <c r="BN149" s="3">
        <f>IF(Downloads_maandcijfers!BN152="", "", Downloads_maandcijfers!BN152)</f>
        <v>7.1</v>
      </c>
      <c r="BO149" s="3">
        <f>IF(Downloads_maandcijfers!BO152="", "", Downloads_maandcijfers!BO152)</f>
        <v>99.255799999999994</v>
      </c>
      <c r="BP149" s="3">
        <f>IF(Downloads_maandcijfers!BP152="", "", Downloads_maandcijfers!BP152)</f>
        <v>101.13209999999999</v>
      </c>
      <c r="BQ149" s="3">
        <f>IF(Downloads_maandcijfers!BQ152="", "", Downloads_maandcijfers!BQ152)</f>
        <v>101.1533</v>
      </c>
      <c r="BR149" s="3" t="str">
        <f>IF(Downloads_maandcijfers!BR152="", "", Downloads_maandcijfers!BR152)</f>
        <v/>
      </c>
      <c r="BS149" s="3" t="str">
        <f>IF(Downloads_maandcijfers!BS152="", "", Downloads_maandcijfers!BS152)</f>
        <v/>
      </c>
      <c r="BT149" s="3" t="str">
        <f>IF(Downloads_maandcijfers!BT152="", "", Downloads_maandcijfers!BT152)</f>
        <v/>
      </c>
      <c r="BU149" s="3" t="str">
        <f>IF(Downloads_maandcijfers!BU152="", "", Downloads_maandcijfers!BU152)</f>
        <v/>
      </c>
      <c r="BV149" s="3" t="str">
        <f>IF(Downloads_maandcijfers!BV152="", "", Downloads_maandcijfers!BV152)</f>
        <v/>
      </c>
      <c r="BW149" s="3" t="str">
        <f>IF(Downloads_maandcijfers!BW152="", "", Downloads_maandcijfers!BW152)</f>
        <v/>
      </c>
      <c r="BX149" s="3" t="str">
        <f>IF(Downloads_maandcijfers!BX152="", "", Downloads_maandcijfers!BX152)</f>
        <v/>
      </c>
      <c r="BY149" s="3" t="str">
        <f>IF(Downloads_maandcijfers!BY152="", "", Downloads_maandcijfers!BY152)</f>
        <v/>
      </c>
      <c r="BZ149" s="3" t="str">
        <f>IF(Downloads_maandcijfers!BZ152="", "", Downloads_maandcijfers!BZ152)</f>
        <v/>
      </c>
      <c r="CA149" s="3" t="str">
        <f>IF(Downloads_maandcijfers!CA152="", "", Downloads_maandcijfers!CA152)</f>
        <v/>
      </c>
      <c r="CB149" s="3" t="str">
        <f>IF(Downloads_maandcijfers!CB152="", "", Downloads_maandcijfers!CB152)</f>
        <v/>
      </c>
      <c r="CC149" s="3" t="str">
        <f>IF(Downloads_maandcijfers!CC152="", "", Downloads_maandcijfers!CC152)</f>
        <v/>
      </c>
      <c r="CD149" s="3" t="str">
        <f>IF(Downloads_maandcijfers!CD152="", "", Downloads_maandcijfers!CD152)</f>
        <v/>
      </c>
      <c r="CE149" s="3" t="str">
        <f>IF(Downloads_maandcijfers!CE152="", "", Downloads_maandcijfers!CE152)</f>
        <v/>
      </c>
      <c r="CF149" s="3" t="str">
        <f>IF(Downloads_maandcijfers!CF152="", "", Downloads_maandcijfers!CF152)</f>
        <v/>
      </c>
    </row>
    <row r="150" spans="1:84" s="4" customFormat="1" x14ac:dyDescent="0.25">
      <c r="A150" s="1">
        <v>34820</v>
      </c>
      <c r="B150" s="3">
        <f>IF(Downloads_maandcijfers!B153="", "", Downloads_maandcijfers!B153)</f>
        <v>17.579999999999998</v>
      </c>
      <c r="C150" s="3">
        <f>IF(Downloads_maandcijfers!C153="", "", Downloads_maandcijfers!C153)</f>
        <v>0.76549999999999996</v>
      </c>
      <c r="D150" s="3">
        <f>IF(Downloads_maandcijfers!D153="", "", Downloads_maandcijfers!D153)</f>
        <v>74.702359999999999</v>
      </c>
      <c r="E150" s="3">
        <f>IF(Downloads_maandcijfers!E153="", "", Downloads_maandcijfers!E153)</f>
        <v>72.165709000000007</v>
      </c>
      <c r="F150" s="3">
        <f>IF(Downloads_maandcijfers!F153="", "", Downloads_maandcijfers!F153)</f>
        <v>12.85</v>
      </c>
      <c r="G150" s="3">
        <f>IF(Downloads_maandcijfers!G153="", "", Downloads_maandcijfers!G153)</f>
        <v>6.86</v>
      </c>
      <c r="H150" s="3">
        <f>IF(Downloads_maandcijfers!H153="", "", Downloads_maandcijfers!H153)</f>
        <v>6.3</v>
      </c>
      <c r="I150" s="3">
        <f>IF(Downloads_maandcijfers!I153="", "", Downloads_maandcijfers!I153)</f>
        <v>12.27</v>
      </c>
      <c r="J150" s="3">
        <f>IF(Downloads_maandcijfers!J153="", "", Downloads_maandcijfers!J153)</f>
        <v>6.72</v>
      </c>
      <c r="K150" s="3" t="str">
        <f>IF(Downloads_maandcijfers!K153="", "", Downloads_maandcijfers!K153)</f>
        <v/>
      </c>
      <c r="L150" s="3" t="str">
        <f>IF(Downloads_maandcijfers!L153="", "", Downloads_maandcijfers!L153)</f>
        <v/>
      </c>
      <c r="M150" s="3" t="str">
        <f>IF(Downloads_maandcijfers!M153="", "", Downloads_maandcijfers!M153)</f>
        <v/>
      </c>
      <c r="N150" s="3" t="str">
        <f>IF(Downloads_maandcijfers!N153="", "", Downloads_maandcijfers!N153)</f>
        <v/>
      </c>
      <c r="O150" s="3" t="str">
        <f>IF(Downloads_maandcijfers!O153="", "", Downloads_maandcijfers!O153)</f>
        <v/>
      </c>
      <c r="P150" s="3" t="str">
        <f>IF(Downloads_maandcijfers!P153="", "", Downloads_maandcijfers!P153)</f>
        <v/>
      </c>
      <c r="Q150" s="3" t="str">
        <f>IF(Downloads_maandcijfers!Q153="", "", Downloads_maandcijfers!Q153)</f>
        <v/>
      </c>
      <c r="R150" s="3" t="str">
        <f>IF(Downloads_maandcijfers!R153="", "", Downloads_maandcijfers!R153)</f>
        <v/>
      </c>
      <c r="S150" s="3" t="str">
        <f>IF(Downloads_maandcijfers!S153="", "", Downloads_maandcijfers!S153)</f>
        <v/>
      </c>
      <c r="T150" s="3" t="str">
        <f>IF(Downloads_maandcijfers!T153="", "", Downloads_maandcijfers!T153)</f>
        <v/>
      </c>
      <c r="U150" s="3">
        <f>IF(Downloads_maandcijfers!U153="", "", Downloads_maandcijfers!U153)</f>
        <v>-7.5</v>
      </c>
      <c r="V150" s="3">
        <f>IF(Downloads_maandcijfers!V153="", "", Downloads_maandcijfers!V153)</f>
        <v>0.63</v>
      </c>
      <c r="W150" s="3">
        <f>IF(Downloads_maandcijfers!W153="", "", Downloads_maandcijfers!W153)</f>
        <v>19</v>
      </c>
      <c r="X150" s="3">
        <f>IF(Downloads_maandcijfers!X153="", "", Downloads_maandcijfers!X153)</f>
        <v>-0.2</v>
      </c>
      <c r="Y150" s="3">
        <f>IF(Downloads_maandcijfers!Y153="", "", Downloads_maandcijfers!Y153)</f>
        <v>-28.8</v>
      </c>
      <c r="Z150" s="3">
        <f>IF(Downloads_maandcijfers!Z153="", "", Downloads_maandcijfers!Z153)</f>
        <v>2096</v>
      </c>
      <c r="AA150" s="3" t="str">
        <f>IF(Downloads_maandcijfers!AA153="", "", Downloads_maandcijfers!AA153)</f>
        <v/>
      </c>
      <c r="AB150" s="3" t="str">
        <f>IF(Downloads_maandcijfers!AB153="", "", Downloads_maandcijfers!AB153)</f>
        <v/>
      </c>
      <c r="AC150" s="3">
        <f>IF(Downloads_maandcijfers!AC153="", "", Downloads_maandcijfers!AC153)</f>
        <v>195.82</v>
      </c>
      <c r="AD150" s="3">
        <f>IF(Downloads_maandcijfers!AD153="", "", Downloads_maandcijfers!AD153)</f>
        <v>533.4</v>
      </c>
      <c r="AE150" s="3">
        <f>IF(Downloads_maandcijfers!AE153="", "", Downloads_maandcijfers!AE153)</f>
        <v>670.63462400000003</v>
      </c>
      <c r="AF150" s="3">
        <f>IF(Downloads_maandcijfers!AF153="", "", Downloads_maandcijfers!AF153)</f>
        <v>6</v>
      </c>
      <c r="AG150" s="3" t="str">
        <f>IF(Downloads_maandcijfers!AG153="", "", Downloads_maandcijfers!AG153)</f>
        <v/>
      </c>
      <c r="AH150" s="3">
        <f>IF(Downloads_maandcijfers!AH153="", "", Downloads_maandcijfers!AH153)</f>
        <v>6.625</v>
      </c>
      <c r="AI150" s="3" t="str">
        <f>IF(Downloads_maandcijfers!AI153="", "", Downloads_maandcijfers!AI153)</f>
        <v/>
      </c>
      <c r="AJ150" s="3" t="str">
        <f>IF(Downloads_maandcijfers!AJ153="", "", Downloads_maandcijfers!AJ153)</f>
        <v/>
      </c>
      <c r="AK150" s="3" t="str">
        <f>IF(Downloads_maandcijfers!AK153="", "", Downloads_maandcijfers!AK153)</f>
        <v/>
      </c>
      <c r="AL150" s="3">
        <f>IF(Downloads_maandcijfers!AL153="", "", Downloads_maandcijfers!AL153)</f>
        <v>160.69999999999999</v>
      </c>
      <c r="AM150" s="3" t="str">
        <f>IF(Downloads_maandcijfers!AM153="", "", Downloads_maandcijfers!AM153)</f>
        <v/>
      </c>
      <c r="AN150" s="3" t="str">
        <f>IF(Downloads_maandcijfers!AN153="", "", Downloads_maandcijfers!AN153)</f>
        <v/>
      </c>
      <c r="AO150" s="3" t="str">
        <f>IF(Downloads_maandcijfers!AO153="", "", Downloads_maandcijfers!AO153)</f>
        <v/>
      </c>
      <c r="AP150" s="3" t="str">
        <f>IF(Downloads_maandcijfers!AP153="", "", Downloads_maandcijfers!AP153)</f>
        <v/>
      </c>
      <c r="AQ150" s="3" t="str">
        <f>IF(Downloads_maandcijfers!AQ153="", "", Downloads_maandcijfers!AQ153)</f>
        <v/>
      </c>
      <c r="AR150" s="3" t="str">
        <f>IF(Downloads_maandcijfers!AR153="", "", Downloads_maandcijfers!AR153)</f>
        <v/>
      </c>
      <c r="AS150" s="3" t="str">
        <f>IF(Downloads_maandcijfers!AS153="", "", Downloads_maandcijfers!AS153)</f>
        <v/>
      </c>
      <c r="AT150" s="3" t="str">
        <f>IF(Downloads_maandcijfers!AT153="", "", Downloads_maandcijfers!AT153)</f>
        <v/>
      </c>
      <c r="AU150" s="3" t="str">
        <f>IF(Downloads_maandcijfers!AU153="", "", Downloads_maandcijfers!AU153)</f>
        <v/>
      </c>
      <c r="AV150" s="3" t="str">
        <f>IF(Downloads_maandcijfers!AV153="", "", Downloads_maandcijfers!AV153)</f>
        <v/>
      </c>
      <c r="AW150" s="3" t="str">
        <f>IF(Downloads_maandcijfers!AW153="", "", Downloads_maandcijfers!AW153)</f>
        <v/>
      </c>
      <c r="AX150" s="3" t="str">
        <f>IF(Downloads_maandcijfers!AX153="", "", Downloads_maandcijfers!AX153)</f>
        <v/>
      </c>
      <c r="AY150" s="3" t="str">
        <f>IF(Downloads_maandcijfers!AY153="", "", Downloads_maandcijfers!AY153)</f>
        <v/>
      </c>
      <c r="AZ150" s="3" t="str">
        <f>IF(Downloads_maandcijfers!AZ153="", "", Downloads_maandcijfers!AZ153)</f>
        <v/>
      </c>
      <c r="BA150" s="3" t="str">
        <f>IF(Downloads_maandcijfers!BA153="", "", Downloads_maandcijfers!BA153)</f>
        <v/>
      </c>
      <c r="BB150" s="3" t="str">
        <f>IF(Downloads_maandcijfers!BB153="", "", Downloads_maandcijfers!BB153)</f>
        <v/>
      </c>
      <c r="BC150" s="3" t="str">
        <f>IF(Downloads_maandcijfers!BC153="", "", Downloads_maandcijfers!BC153)</f>
        <v/>
      </c>
      <c r="BD150" s="3" t="str">
        <f>IF(Downloads_maandcijfers!BD153="", "", Downloads_maandcijfers!BD153)</f>
        <v/>
      </c>
      <c r="BE150" s="3" t="str">
        <f>IF(Downloads_maandcijfers!BE153="", "", Downloads_maandcijfers!BE153)</f>
        <v/>
      </c>
      <c r="BF150" s="3" t="str">
        <f>IF(Downloads_maandcijfers!BF153="", "", Downloads_maandcijfers!BF153)</f>
        <v/>
      </c>
      <c r="BG150" s="3">
        <f>IF(Downloads_maandcijfers!BG153="", "", Downloads_maandcijfers!BG153)</f>
        <v>7.96</v>
      </c>
      <c r="BH150" s="3">
        <f>IF(Downloads_maandcijfers!BH153="", "", Downloads_maandcijfers!BH153)</f>
        <v>60.576293</v>
      </c>
      <c r="BI150" s="3">
        <f>IF(Downloads_maandcijfers!BI153="", "", Downloads_maandcijfers!BI153)</f>
        <v>53.643622000000001</v>
      </c>
      <c r="BJ150" s="3" t="str">
        <f>IF(Downloads_maandcijfers!BJ153="", "", Downloads_maandcijfers!BJ153)</f>
        <v/>
      </c>
      <c r="BK150" s="3" t="str">
        <f>IF(Downloads_maandcijfers!BK153="", "", Downloads_maandcijfers!BK153)</f>
        <v/>
      </c>
      <c r="BL150" s="3" t="str">
        <f>IF(Downloads_maandcijfers!BL153="", "", Downloads_maandcijfers!BL153)</f>
        <v/>
      </c>
      <c r="BM150" s="3" t="str">
        <f>IF(Downloads_maandcijfers!BM153="", "", Downloads_maandcijfers!BM153)</f>
        <v/>
      </c>
      <c r="BN150" s="3">
        <f>IF(Downloads_maandcijfers!BN153="", "", Downloads_maandcijfers!BN153)</f>
        <v>6.72</v>
      </c>
      <c r="BO150" s="3">
        <f>IF(Downloads_maandcijfers!BO153="", "", Downloads_maandcijfers!BO153)</f>
        <v>99.000720000000001</v>
      </c>
      <c r="BP150" s="3">
        <f>IF(Downloads_maandcijfers!BP153="", "", Downloads_maandcijfers!BP153)</f>
        <v>101.2752</v>
      </c>
      <c r="BQ150" s="3">
        <f>IF(Downloads_maandcijfers!BQ153="", "", Downloads_maandcijfers!BQ153)</f>
        <v>101.0322</v>
      </c>
      <c r="BR150" s="3" t="str">
        <f>IF(Downloads_maandcijfers!BR153="", "", Downloads_maandcijfers!BR153)</f>
        <v/>
      </c>
      <c r="BS150" s="3" t="str">
        <f>IF(Downloads_maandcijfers!BS153="", "", Downloads_maandcijfers!BS153)</f>
        <v/>
      </c>
      <c r="BT150" s="3" t="str">
        <f>IF(Downloads_maandcijfers!BT153="", "", Downloads_maandcijfers!BT153)</f>
        <v/>
      </c>
      <c r="BU150" s="3" t="str">
        <f>IF(Downloads_maandcijfers!BU153="", "", Downloads_maandcijfers!BU153)</f>
        <v/>
      </c>
      <c r="BV150" s="3" t="str">
        <f>IF(Downloads_maandcijfers!BV153="", "", Downloads_maandcijfers!BV153)</f>
        <v/>
      </c>
      <c r="BW150" s="3" t="str">
        <f>IF(Downloads_maandcijfers!BW153="", "", Downloads_maandcijfers!BW153)</f>
        <v/>
      </c>
      <c r="BX150" s="3" t="str">
        <f>IF(Downloads_maandcijfers!BX153="", "", Downloads_maandcijfers!BX153)</f>
        <v/>
      </c>
      <c r="BY150" s="3" t="str">
        <f>IF(Downloads_maandcijfers!BY153="", "", Downloads_maandcijfers!BY153)</f>
        <v/>
      </c>
      <c r="BZ150" s="3" t="str">
        <f>IF(Downloads_maandcijfers!BZ153="", "", Downloads_maandcijfers!BZ153)</f>
        <v/>
      </c>
      <c r="CA150" s="3" t="str">
        <f>IF(Downloads_maandcijfers!CA153="", "", Downloads_maandcijfers!CA153)</f>
        <v/>
      </c>
      <c r="CB150" s="3" t="str">
        <f>IF(Downloads_maandcijfers!CB153="", "", Downloads_maandcijfers!CB153)</f>
        <v/>
      </c>
      <c r="CC150" s="3" t="str">
        <f>IF(Downloads_maandcijfers!CC153="", "", Downloads_maandcijfers!CC153)</f>
        <v/>
      </c>
      <c r="CD150" s="3" t="str">
        <f>IF(Downloads_maandcijfers!CD153="", "", Downloads_maandcijfers!CD153)</f>
        <v/>
      </c>
      <c r="CE150" s="3" t="str">
        <f>IF(Downloads_maandcijfers!CE153="", "", Downloads_maandcijfers!CE153)</f>
        <v/>
      </c>
      <c r="CF150" s="3" t="str">
        <f>IF(Downloads_maandcijfers!CF153="", "", Downloads_maandcijfers!CF153)</f>
        <v/>
      </c>
    </row>
    <row r="151" spans="1:84" s="4" customFormat="1" x14ac:dyDescent="0.25">
      <c r="A151" s="1">
        <v>34851</v>
      </c>
      <c r="B151" s="3">
        <f>IF(Downloads_maandcijfers!B154="", "", Downloads_maandcijfers!B154)</f>
        <v>16.579999999999998</v>
      </c>
      <c r="C151" s="3">
        <f>IF(Downloads_maandcijfers!C154="", "", Downloads_maandcijfers!C154)</f>
        <v>0.75209999999999999</v>
      </c>
      <c r="D151" s="3">
        <f>IF(Downloads_maandcijfers!D154="", "", Downloads_maandcijfers!D154)</f>
        <v>79.673556000000005</v>
      </c>
      <c r="E151" s="3">
        <f>IF(Downloads_maandcijfers!E154="", "", Downloads_maandcijfers!E154)</f>
        <v>82.426439999999999</v>
      </c>
      <c r="F151" s="3">
        <f>IF(Downloads_maandcijfers!F154="", "", Downloads_maandcijfers!F154)</f>
        <v>11.38</v>
      </c>
      <c r="G151" s="3">
        <f>IF(Downloads_maandcijfers!G154="", "", Downloads_maandcijfers!G154)</f>
        <v>6.78</v>
      </c>
      <c r="H151" s="3">
        <f>IF(Downloads_maandcijfers!H154="", "", Downloads_maandcijfers!H154)</f>
        <v>6.21</v>
      </c>
      <c r="I151" s="3">
        <f>IF(Downloads_maandcijfers!I154="", "", Downloads_maandcijfers!I154)</f>
        <v>12.65</v>
      </c>
      <c r="J151" s="3">
        <f>IF(Downloads_maandcijfers!J154="", "", Downloads_maandcijfers!J154)</f>
        <v>7.03</v>
      </c>
      <c r="K151" s="3" t="str">
        <f>IF(Downloads_maandcijfers!K154="", "", Downloads_maandcijfers!K154)</f>
        <v/>
      </c>
      <c r="L151" s="3" t="str">
        <f>IF(Downloads_maandcijfers!L154="", "", Downloads_maandcijfers!L154)</f>
        <v/>
      </c>
      <c r="M151" s="3" t="str">
        <f>IF(Downloads_maandcijfers!M154="", "", Downloads_maandcijfers!M154)</f>
        <v/>
      </c>
      <c r="N151" s="3" t="str">
        <f>IF(Downloads_maandcijfers!N154="", "", Downloads_maandcijfers!N154)</f>
        <v/>
      </c>
      <c r="O151" s="3" t="str">
        <f>IF(Downloads_maandcijfers!O154="", "", Downloads_maandcijfers!O154)</f>
        <v/>
      </c>
      <c r="P151" s="3" t="str">
        <f>IF(Downloads_maandcijfers!P154="", "", Downloads_maandcijfers!P154)</f>
        <v/>
      </c>
      <c r="Q151" s="3" t="str">
        <f>IF(Downloads_maandcijfers!Q154="", "", Downloads_maandcijfers!Q154)</f>
        <v/>
      </c>
      <c r="R151" s="3" t="str">
        <f>IF(Downloads_maandcijfers!R154="", "", Downloads_maandcijfers!R154)</f>
        <v/>
      </c>
      <c r="S151" s="3" t="str">
        <f>IF(Downloads_maandcijfers!S154="", "", Downloads_maandcijfers!S154)</f>
        <v/>
      </c>
      <c r="T151" s="3" t="str">
        <f>IF(Downloads_maandcijfers!T154="", "", Downloads_maandcijfers!T154)</f>
        <v/>
      </c>
      <c r="U151" s="3">
        <f>IF(Downloads_maandcijfers!U154="", "", Downloads_maandcijfers!U154)</f>
        <v>-7.5</v>
      </c>
      <c r="V151" s="3">
        <f>IF(Downloads_maandcijfers!V154="", "", Downloads_maandcijfers!V154)</f>
        <v>0.39</v>
      </c>
      <c r="W151" s="3">
        <f>IF(Downloads_maandcijfers!W154="", "", Downloads_maandcijfers!W154)</f>
        <v>21</v>
      </c>
      <c r="X151" s="3">
        <f>IF(Downloads_maandcijfers!X154="", "", Downloads_maandcijfers!X154)</f>
        <v>-2</v>
      </c>
      <c r="Y151" s="3">
        <f>IF(Downloads_maandcijfers!Y154="", "", Downloads_maandcijfers!Y154)</f>
        <v>-30.4</v>
      </c>
      <c r="Z151" s="3">
        <f>IF(Downloads_maandcijfers!Z154="", "", Downloads_maandcijfers!Z154)</f>
        <v>1979</v>
      </c>
      <c r="AA151" s="3" t="str">
        <f>IF(Downloads_maandcijfers!AA154="", "", Downloads_maandcijfers!AA154)</f>
        <v/>
      </c>
      <c r="AB151" s="3" t="str">
        <f>IF(Downloads_maandcijfers!AB154="", "", Downloads_maandcijfers!AB154)</f>
        <v/>
      </c>
      <c r="AC151" s="3">
        <f>IF(Downloads_maandcijfers!AC154="", "", Downloads_maandcijfers!AC154)</f>
        <v>196.4</v>
      </c>
      <c r="AD151" s="3">
        <f>IF(Downloads_maandcijfers!AD154="", "", Downloads_maandcijfers!AD154)</f>
        <v>544.75</v>
      </c>
      <c r="AE151" s="3">
        <f>IF(Downloads_maandcijfers!AE154="", "", Downloads_maandcijfers!AE154)</f>
        <v>669.31700999999998</v>
      </c>
      <c r="AF151" s="3">
        <f>IF(Downloads_maandcijfers!AF154="", "", Downloads_maandcijfers!AF154)</f>
        <v>6</v>
      </c>
      <c r="AG151" s="3" t="str">
        <f>IF(Downloads_maandcijfers!AG154="", "", Downloads_maandcijfers!AG154)</f>
        <v/>
      </c>
      <c r="AH151" s="3">
        <f>IF(Downloads_maandcijfers!AH154="", "", Downloads_maandcijfers!AH154)</f>
        <v>6.625</v>
      </c>
      <c r="AI151" s="3" t="str">
        <f>IF(Downloads_maandcijfers!AI154="", "", Downloads_maandcijfers!AI154)</f>
        <v/>
      </c>
      <c r="AJ151" s="3" t="str">
        <f>IF(Downloads_maandcijfers!AJ154="", "", Downloads_maandcijfers!AJ154)</f>
        <v/>
      </c>
      <c r="AK151" s="3" t="str">
        <f>IF(Downloads_maandcijfers!AK154="", "", Downloads_maandcijfers!AK154)</f>
        <v/>
      </c>
      <c r="AL151" s="3">
        <f>IF(Downloads_maandcijfers!AL154="", "", Downloads_maandcijfers!AL154)</f>
        <v>161.1</v>
      </c>
      <c r="AM151" s="3" t="str">
        <f>IF(Downloads_maandcijfers!AM154="", "", Downloads_maandcijfers!AM154)</f>
        <v/>
      </c>
      <c r="AN151" s="3" t="str">
        <f>IF(Downloads_maandcijfers!AN154="", "", Downloads_maandcijfers!AN154)</f>
        <v/>
      </c>
      <c r="AO151" s="3" t="str">
        <f>IF(Downloads_maandcijfers!AO154="", "", Downloads_maandcijfers!AO154)</f>
        <v/>
      </c>
      <c r="AP151" s="3" t="str">
        <f>IF(Downloads_maandcijfers!AP154="", "", Downloads_maandcijfers!AP154)</f>
        <v/>
      </c>
      <c r="AQ151" s="3" t="str">
        <f>IF(Downloads_maandcijfers!AQ154="", "", Downloads_maandcijfers!AQ154)</f>
        <v/>
      </c>
      <c r="AR151" s="3" t="str">
        <f>IF(Downloads_maandcijfers!AR154="", "", Downloads_maandcijfers!AR154)</f>
        <v/>
      </c>
      <c r="AS151" s="3" t="str">
        <f>IF(Downloads_maandcijfers!AS154="", "", Downloads_maandcijfers!AS154)</f>
        <v/>
      </c>
      <c r="AT151" s="3" t="str">
        <f>IF(Downloads_maandcijfers!AT154="", "", Downloads_maandcijfers!AT154)</f>
        <v/>
      </c>
      <c r="AU151" s="3" t="str">
        <f>IF(Downloads_maandcijfers!AU154="", "", Downloads_maandcijfers!AU154)</f>
        <v/>
      </c>
      <c r="AV151" s="3" t="str">
        <f>IF(Downloads_maandcijfers!AV154="", "", Downloads_maandcijfers!AV154)</f>
        <v/>
      </c>
      <c r="AW151" s="3" t="str">
        <f>IF(Downloads_maandcijfers!AW154="", "", Downloads_maandcijfers!AW154)</f>
        <v/>
      </c>
      <c r="AX151" s="3" t="str">
        <f>IF(Downloads_maandcijfers!AX154="", "", Downloads_maandcijfers!AX154)</f>
        <v/>
      </c>
      <c r="AY151" s="3" t="str">
        <f>IF(Downloads_maandcijfers!AY154="", "", Downloads_maandcijfers!AY154)</f>
        <v/>
      </c>
      <c r="AZ151" s="3" t="str">
        <f>IF(Downloads_maandcijfers!AZ154="", "", Downloads_maandcijfers!AZ154)</f>
        <v/>
      </c>
      <c r="BA151" s="3" t="str">
        <f>IF(Downloads_maandcijfers!BA154="", "", Downloads_maandcijfers!BA154)</f>
        <v/>
      </c>
      <c r="BB151" s="3" t="str">
        <f>IF(Downloads_maandcijfers!BB154="", "", Downloads_maandcijfers!BB154)</f>
        <v/>
      </c>
      <c r="BC151" s="3" t="str">
        <f>IF(Downloads_maandcijfers!BC154="", "", Downloads_maandcijfers!BC154)</f>
        <v/>
      </c>
      <c r="BD151" s="3" t="str">
        <f>IF(Downloads_maandcijfers!BD154="", "", Downloads_maandcijfers!BD154)</f>
        <v/>
      </c>
      <c r="BE151" s="3" t="str">
        <f>IF(Downloads_maandcijfers!BE154="", "", Downloads_maandcijfers!BE154)</f>
        <v/>
      </c>
      <c r="BF151" s="3" t="str">
        <f>IF(Downloads_maandcijfers!BF154="", "", Downloads_maandcijfers!BF154)</f>
        <v/>
      </c>
      <c r="BG151" s="3">
        <f>IF(Downloads_maandcijfers!BG154="", "", Downloads_maandcijfers!BG154)</f>
        <v>7.95</v>
      </c>
      <c r="BH151" s="3">
        <f>IF(Downloads_maandcijfers!BH154="", "", Downloads_maandcijfers!BH154)</f>
        <v>60.378624000000002</v>
      </c>
      <c r="BI151" s="3">
        <f>IF(Downloads_maandcijfers!BI154="", "", Downloads_maandcijfers!BI154)</f>
        <v>53.643622000000001</v>
      </c>
      <c r="BJ151" s="3" t="str">
        <f>IF(Downloads_maandcijfers!BJ154="", "", Downloads_maandcijfers!BJ154)</f>
        <v/>
      </c>
      <c r="BK151" s="3" t="str">
        <f>IF(Downloads_maandcijfers!BK154="", "", Downloads_maandcijfers!BK154)</f>
        <v/>
      </c>
      <c r="BL151" s="3" t="str">
        <f>IF(Downloads_maandcijfers!BL154="", "", Downloads_maandcijfers!BL154)</f>
        <v/>
      </c>
      <c r="BM151" s="3" t="str">
        <f>IF(Downloads_maandcijfers!BM154="", "", Downloads_maandcijfers!BM154)</f>
        <v/>
      </c>
      <c r="BN151" s="3">
        <f>IF(Downloads_maandcijfers!BN154="", "", Downloads_maandcijfers!BN154)</f>
        <v>7.03</v>
      </c>
      <c r="BO151" s="3">
        <f>IF(Downloads_maandcijfers!BO154="", "", Downloads_maandcijfers!BO154)</f>
        <v>98.830709999999996</v>
      </c>
      <c r="BP151" s="3">
        <f>IF(Downloads_maandcijfers!BP154="", "", Downloads_maandcijfers!BP154)</f>
        <v>101.39579999999999</v>
      </c>
      <c r="BQ151" s="3">
        <f>IF(Downloads_maandcijfers!BQ154="", "", Downloads_maandcijfers!BQ154)</f>
        <v>100.89619999999999</v>
      </c>
      <c r="BR151" s="3" t="str">
        <f>IF(Downloads_maandcijfers!BR154="", "", Downloads_maandcijfers!BR154)</f>
        <v/>
      </c>
      <c r="BS151" s="3" t="str">
        <f>IF(Downloads_maandcijfers!BS154="", "", Downloads_maandcijfers!BS154)</f>
        <v/>
      </c>
      <c r="BT151" s="3" t="str">
        <f>IF(Downloads_maandcijfers!BT154="", "", Downloads_maandcijfers!BT154)</f>
        <v/>
      </c>
      <c r="BU151" s="3" t="str">
        <f>IF(Downloads_maandcijfers!BU154="", "", Downloads_maandcijfers!BU154)</f>
        <v/>
      </c>
      <c r="BV151" s="3" t="str">
        <f>IF(Downloads_maandcijfers!BV154="", "", Downloads_maandcijfers!BV154)</f>
        <v/>
      </c>
      <c r="BW151" s="3" t="str">
        <f>IF(Downloads_maandcijfers!BW154="", "", Downloads_maandcijfers!BW154)</f>
        <v/>
      </c>
      <c r="BX151" s="3" t="str">
        <f>IF(Downloads_maandcijfers!BX154="", "", Downloads_maandcijfers!BX154)</f>
        <v/>
      </c>
      <c r="BY151" s="3" t="str">
        <f>IF(Downloads_maandcijfers!BY154="", "", Downloads_maandcijfers!BY154)</f>
        <v/>
      </c>
      <c r="BZ151" s="3" t="str">
        <f>IF(Downloads_maandcijfers!BZ154="", "", Downloads_maandcijfers!BZ154)</f>
        <v/>
      </c>
      <c r="CA151" s="3" t="str">
        <f>IF(Downloads_maandcijfers!CA154="", "", Downloads_maandcijfers!CA154)</f>
        <v/>
      </c>
      <c r="CB151" s="3" t="str">
        <f>IF(Downloads_maandcijfers!CB154="", "", Downloads_maandcijfers!CB154)</f>
        <v/>
      </c>
      <c r="CC151" s="3" t="str">
        <f>IF(Downloads_maandcijfers!CC154="", "", Downloads_maandcijfers!CC154)</f>
        <v/>
      </c>
      <c r="CD151" s="3" t="str">
        <f>IF(Downloads_maandcijfers!CD154="", "", Downloads_maandcijfers!CD154)</f>
        <v/>
      </c>
      <c r="CE151" s="3" t="str">
        <f>IF(Downloads_maandcijfers!CE154="", "", Downloads_maandcijfers!CE154)</f>
        <v/>
      </c>
      <c r="CF151" s="3" t="str">
        <f>IF(Downloads_maandcijfers!CF154="", "", Downloads_maandcijfers!CF154)</f>
        <v/>
      </c>
    </row>
    <row r="152" spans="1:84" s="4" customFormat="1" x14ac:dyDescent="0.25">
      <c r="A152" s="1">
        <v>34881</v>
      </c>
      <c r="B152" s="3">
        <f>IF(Downloads_maandcijfers!B155="", "", Downloads_maandcijfers!B155)</f>
        <v>15.78</v>
      </c>
      <c r="C152" s="3">
        <f>IF(Downloads_maandcijfers!C155="", "", Downloads_maandcijfers!C155)</f>
        <v>0.74409999999999998</v>
      </c>
      <c r="D152" s="3">
        <f>IF(Downloads_maandcijfers!D155="", "", Downloads_maandcijfers!D155)</f>
        <v>83.038106999999997</v>
      </c>
      <c r="E152" s="3">
        <f>IF(Downloads_maandcijfers!E155="", "", Downloads_maandcijfers!E155)</f>
        <v>64.457881</v>
      </c>
      <c r="F152" s="3">
        <f>IF(Downloads_maandcijfers!F155="", "", Downloads_maandcijfers!F155)</f>
        <v>13.49</v>
      </c>
      <c r="G152" s="3">
        <f>IF(Downloads_maandcijfers!G155="", "", Downloads_maandcijfers!G155)</f>
        <v>6.86</v>
      </c>
      <c r="H152" s="3">
        <f>IF(Downloads_maandcijfers!H155="", "", Downloads_maandcijfers!H155)</f>
        <v>6.45</v>
      </c>
      <c r="I152" s="3">
        <f>IF(Downloads_maandcijfers!I155="", "", Downloads_maandcijfers!I155)</f>
        <v>12.09</v>
      </c>
      <c r="J152" s="3">
        <f>IF(Downloads_maandcijfers!J155="", "", Downloads_maandcijfers!J155)</f>
        <v>6.82</v>
      </c>
      <c r="K152" s="3" t="str">
        <f>IF(Downloads_maandcijfers!K155="", "", Downloads_maandcijfers!K155)</f>
        <v/>
      </c>
      <c r="L152" s="3" t="str">
        <f>IF(Downloads_maandcijfers!L155="", "", Downloads_maandcijfers!L155)</f>
        <v/>
      </c>
      <c r="M152" s="3" t="str">
        <f>IF(Downloads_maandcijfers!M155="", "", Downloads_maandcijfers!M155)</f>
        <v/>
      </c>
      <c r="N152" s="3" t="str">
        <f>IF(Downloads_maandcijfers!N155="", "", Downloads_maandcijfers!N155)</f>
        <v/>
      </c>
      <c r="O152" s="3" t="str">
        <f>IF(Downloads_maandcijfers!O155="", "", Downloads_maandcijfers!O155)</f>
        <v/>
      </c>
      <c r="P152" s="3" t="str">
        <f>IF(Downloads_maandcijfers!P155="", "", Downloads_maandcijfers!P155)</f>
        <v/>
      </c>
      <c r="Q152" s="3" t="str">
        <f>IF(Downloads_maandcijfers!Q155="", "", Downloads_maandcijfers!Q155)</f>
        <v/>
      </c>
      <c r="R152" s="3" t="str">
        <f>IF(Downloads_maandcijfers!R155="", "", Downloads_maandcijfers!R155)</f>
        <v/>
      </c>
      <c r="S152" s="3" t="str">
        <f>IF(Downloads_maandcijfers!S155="", "", Downloads_maandcijfers!S155)</f>
        <v/>
      </c>
      <c r="T152" s="3" t="str">
        <f>IF(Downloads_maandcijfers!T155="", "", Downloads_maandcijfers!T155)</f>
        <v/>
      </c>
      <c r="U152" s="3">
        <f>IF(Downloads_maandcijfers!U155="", "", Downloads_maandcijfers!U155)</f>
        <v>-8.1999999999999993</v>
      </c>
      <c r="V152" s="3">
        <f>IF(Downloads_maandcijfers!V155="", "", Downloads_maandcijfers!V155)</f>
        <v>0.28999999999999998</v>
      </c>
      <c r="W152" s="3">
        <f>IF(Downloads_maandcijfers!W155="", "", Downloads_maandcijfers!W155)</f>
        <v>23.5</v>
      </c>
      <c r="X152" s="3">
        <f>IF(Downloads_maandcijfers!X155="", "", Downloads_maandcijfers!X155)</f>
        <v>-2.8</v>
      </c>
      <c r="Y152" s="3">
        <f>IF(Downloads_maandcijfers!Y155="", "", Downloads_maandcijfers!Y155)</f>
        <v>-28.9</v>
      </c>
      <c r="Z152" s="3">
        <f>IF(Downloads_maandcijfers!Z155="", "", Downloads_maandcijfers!Z155)</f>
        <v>2025</v>
      </c>
      <c r="AA152" s="3" t="str">
        <f>IF(Downloads_maandcijfers!AA155="", "", Downloads_maandcijfers!AA155)</f>
        <v/>
      </c>
      <c r="AB152" s="3" t="str">
        <f>IF(Downloads_maandcijfers!AB155="", "", Downloads_maandcijfers!AB155)</f>
        <v/>
      </c>
      <c r="AC152" s="3">
        <f>IF(Downloads_maandcijfers!AC155="", "", Downloads_maandcijfers!AC155)</f>
        <v>207.89</v>
      </c>
      <c r="AD152" s="3">
        <f>IF(Downloads_maandcijfers!AD155="", "", Downloads_maandcijfers!AD155)</f>
        <v>562.05999999999995</v>
      </c>
      <c r="AE152" s="3">
        <f>IF(Downloads_maandcijfers!AE155="", "", Downloads_maandcijfers!AE155)</f>
        <v>701.68746699999997</v>
      </c>
      <c r="AF152" s="3">
        <f>IF(Downloads_maandcijfers!AF155="", "", Downloads_maandcijfers!AF155)</f>
        <v>5.75</v>
      </c>
      <c r="AG152" s="3" t="str">
        <f>IF(Downloads_maandcijfers!AG155="", "", Downloads_maandcijfers!AG155)</f>
        <v/>
      </c>
      <c r="AH152" s="3">
        <f>IF(Downloads_maandcijfers!AH155="", "", Downloads_maandcijfers!AH155)</f>
        <v>6.625</v>
      </c>
      <c r="AI152" s="3" t="str">
        <f>IF(Downloads_maandcijfers!AI155="", "", Downloads_maandcijfers!AI155)</f>
        <v/>
      </c>
      <c r="AJ152" s="3" t="str">
        <f>IF(Downloads_maandcijfers!AJ155="", "", Downloads_maandcijfers!AJ155)</f>
        <v/>
      </c>
      <c r="AK152" s="3" t="str">
        <f>IF(Downloads_maandcijfers!AK155="", "", Downloads_maandcijfers!AK155)</f>
        <v/>
      </c>
      <c r="AL152" s="3">
        <f>IF(Downloads_maandcijfers!AL155="", "", Downloads_maandcijfers!AL155)</f>
        <v>161.4</v>
      </c>
      <c r="AM152" s="3" t="str">
        <f>IF(Downloads_maandcijfers!AM155="", "", Downloads_maandcijfers!AM155)</f>
        <v/>
      </c>
      <c r="AN152" s="3" t="str">
        <f>IF(Downloads_maandcijfers!AN155="", "", Downloads_maandcijfers!AN155)</f>
        <v/>
      </c>
      <c r="AO152" s="3" t="str">
        <f>IF(Downloads_maandcijfers!AO155="", "", Downloads_maandcijfers!AO155)</f>
        <v/>
      </c>
      <c r="AP152" s="3" t="str">
        <f>IF(Downloads_maandcijfers!AP155="", "", Downloads_maandcijfers!AP155)</f>
        <v/>
      </c>
      <c r="AQ152" s="3" t="str">
        <f>IF(Downloads_maandcijfers!AQ155="", "", Downloads_maandcijfers!AQ155)</f>
        <v/>
      </c>
      <c r="AR152" s="3" t="str">
        <f>IF(Downloads_maandcijfers!AR155="", "", Downloads_maandcijfers!AR155)</f>
        <v/>
      </c>
      <c r="AS152" s="3" t="str">
        <f>IF(Downloads_maandcijfers!AS155="", "", Downloads_maandcijfers!AS155)</f>
        <v/>
      </c>
      <c r="AT152" s="3" t="str">
        <f>IF(Downloads_maandcijfers!AT155="", "", Downloads_maandcijfers!AT155)</f>
        <v/>
      </c>
      <c r="AU152" s="3" t="str">
        <f>IF(Downloads_maandcijfers!AU155="", "", Downloads_maandcijfers!AU155)</f>
        <v/>
      </c>
      <c r="AV152" s="3" t="str">
        <f>IF(Downloads_maandcijfers!AV155="", "", Downloads_maandcijfers!AV155)</f>
        <v/>
      </c>
      <c r="AW152" s="3" t="str">
        <f>IF(Downloads_maandcijfers!AW155="", "", Downloads_maandcijfers!AW155)</f>
        <v/>
      </c>
      <c r="AX152" s="3" t="str">
        <f>IF(Downloads_maandcijfers!AX155="", "", Downloads_maandcijfers!AX155)</f>
        <v/>
      </c>
      <c r="AY152" s="3" t="str">
        <f>IF(Downloads_maandcijfers!AY155="", "", Downloads_maandcijfers!AY155)</f>
        <v/>
      </c>
      <c r="AZ152" s="3" t="str">
        <f>IF(Downloads_maandcijfers!AZ155="", "", Downloads_maandcijfers!AZ155)</f>
        <v/>
      </c>
      <c r="BA152" s="3" t="str">
        <f>IF(Downloads_maandcijfers!BA155="", "", Downloads_maandcijfers!BA155)</f>
        <v/>
      </c>
      <c r="BB152" s="3" t="str">
        <f>IF(Downloads_maandcijfers!BB155="", "", Downloads_maandcijfers!BB155)</f>
        <v/>
      </c>
      <c r="BC152" s="3" t="str">
        <f>IF(Downloads_maandcijfers!BC155="", "", Downloads_maandcijfers!BC155)</f>
        <v/>
      </c>
      <c r="BD152" s="3" t="str">
        <f>IF(Downloads_maandcijfers!BD155="", "", Downloads_maandcijfers!BD155)</f>
        <v/>
      </c>
      <c r="BE152" s="3" t="str">
        <f>IF(Downloads_maandcijfers!BE155="", "", Downloads_maandcijfers!BE155)</f>
        <v/>
      </c>
      <c r="BF152" s="3" t="str">
        <f>IF(Downloads_maandcijfers!BF155="", "", Downloads_maandcijfers!BF155)</f>
        <v/>
      </c>
      <c r="BG152" s="3">
        <f>IF(Downloads_maandcijfers!BG155="", "", Downloads_maandcijfers!BG155)</f>
        <v>8.17</v>
      </c>
      <c r="BH152" s="3">
        <f>IF(Downloads_maandcijfers!BH155="", "", Downloads_maandcijfers!BH155)</f>
        <v>38.820712999999998</v>
      </c>
      <c r="BI152" s="3">
        <f>IF(Downloads_maandcijfers!BI155="", "", Downloads_maandcijfers!BI155)</f>
        <v>54.051746000000001</v>
      </c>
      <c r="BJ152" s="3" t="str">
        <f>IF(Downloads_maandcijfers!BJ155="", "", Downloads_maandcijfers!BJ155)</f>
        <v/>
      </c>
      <c r="BK152" s="3" t="str">
        <f>IF(Downloads_maandcijfers!BK155="", "", Downloads_maandcijfers!BK155)</f>
        <v/>
      </c>
      <c r="BL152" s="3" t="str">
        <f>IF(Downloads_maandcijfers!BL155="", "", Downloads_maandcijfers!BL155)</f>
        <v/>
      </c>
      <c r="BM152" s="3" t="str">
        <f>IF(Downloads_maandcijfers!BM155="", "", Downloads_maandcijfers!BM155)</f>
        <v/>
      </c>
      <c r="BN152" s="3">
        <f>IF(Downloads_maandcijfers!BN155="", "", Downloads_maandcijfers!BN155)</f>
        <v>6.82</v>
      </c>
      <c r="BO152" s="3">
        <f>IF(Downloads_maandcijfers!BO155="", "", Downloads_maandcijfers!BO155)</f>
        <v>98.732600000000005</v>
      </c>
      <c r="BP152" s="3">
        <f>IF(Downloads_maandcijfers!BP155="", "", Downloads_maandcijfers!BP155)</f>
        <v>101.50539999999999</v>
      </c>
      <c r="BQ152" s="3">
        <f>IF(Downloads_maandcijfers!BQ155="", "", Downloads_maandcijfers!BQ155)</f>
        <v>100.7343</v>
      </c>
      <c r="BR152" s="3" t="str">
        <f>IF(Downloads_maandcijfers!BR155="", "", Downloads_maandcijfers!BR155)</f>
        <v/>
      </c>
      <c r="BS152" s="3" t="str">
        <f>IF(Downloads_maandcijfers!BS155="", "", Downloads_maandcijfers!BS155)</f>
        <v/>
      </c>
      <c r="BT152" s="3" t="str">
        <f>IF(Downloads_maandcijfers!BT155="", "", Downloads_maandcijfers!BT155)</f>
        <v/>
      </c>
      <c r="BU152" s="3" t="str">
        <f>IF(Downloads_maandcijfers!BU155="", "", Downloads_maandcijfers!BU155)</f>
        <v/>
      </c>
      <c r="BV152" s="3" t="str">
        <f>IF(Downloads_maandcijfers!BV155="", "", Downloads_maandcijfers!BV155)</f>
        <v/>
      </c>
      <c r="BW152" s="3" t="str">
        <f>IF(Downloads_maandcijfers!BW155="", "", Downloads_maandcijfers!BW155)</f>
        <v/>
      </c>
      <c r="BX152" s="3" t="str">
        <f>IF(Downloads_maandcijfers!BX155="", "", Downloads_maandcijfers!BX155)</f>
        <v/>
      </c>
      <c r="BY152" s="3" t="str">
        <f>IF(Downloads_maandcijfers!BY155="", "", Downloads_maandcijfers!BY155)</f>
        <v/>
      </c>
      <c r="BZ152" s="3" t="str">
        <f>IF(Downloads_maandcijfers!BZ155="", "", Downloads_maandcijfers!BZ155)</f>
        <v/>
      </c>
      <c r="CA152" s="3" t="str">
        <f>IF(Downloads_maandcijfers!CA155="", "", Downloads_maandcijfers!CA155)</f>
        <v/>
      </c>
      <c r="CB152" s="3" t="str">
        <f>IF(Downloads_maandcijfers!CB155="", "", Downloads_maandcijfers!CB155)</f>
        <v/>
      </c>
      <c r="CC152" s="3" t="str">
        <f>IF(Downloads_maandcijfers!CC155="", "", Downloads_maandcijfers!CC155)</f>
        <v/>
      </c>
      <c r="CD152" s="3" t="str">
        <f>IF(Downloads_maandcijfers!CD155="", "", Downloads_maandcijfers!CD155)</f>
        <v/>
      </c>
      <c r="CE152" s="3" t="str">
        <f>IF(Downloads_maandcijfers!CE155="", "", Downloads_maandcijfers!CE155)</f>
        <v/>
      </c>
      <c r="CF152" s="3" t="str">
        <f>IF(Downloads_maandcijfers!CF155="", "", Downloads_maandcijfers!CF155)</f>
        <v/>
      </c>
    </row>
    <row r="153" spans="1:84" s="4" customFormat="1" x14ac:dyDescent="0.25">
      <c r="A153" s="1">
        <v>34912</v>
      </c>
      <c r="B153" s="3">
        <f>IF(Downloads_maandcijfers!B156="", "", Downloads_maandcijfers!B156)</f>
        <v>16.2</v>
      </c>
      <c r="C153" s="3">
        <f>IF(Downloads_maandcijfers!C156="", "", Downloads_maandcijfers!C156)</f>
        <v>0.78320000000000001</v>
      </c>
      <c r="D153" s="3">
        <f>IF(Downloads_maandcijfers!D156="", "", Downloads_maandcijfers!D156)</f>
        <v>66.763756999999998</v>
      </c>
      <c r="E153" s="3">
        <f>IF(Downloads_maandcijfers!E156="", "", Downloads_maandcijfers!E156)</f>
        <v>82.958290000000005</v>
      </c>
      <c r="F153" s="3">
        <f>IF(Downloads_maandcijfers!F156="", "", Downloads_maandcijfers!F156)</f>
        <v>11.52</v>
      </c>
      <c r="G153" s="3">
        <f>IF(Downloads_maandcijfers!G156="", "", Downloads_maandcijfers!G156)</f>
        <v>6.74</v>
      </c>
      <c r="H153" s="3">
        <f>IF(Downloads_maandcijfers!H156="", "", Downloads_maandcijfers!H156)</f>
        <v>6.28</v>
      </c>
      <c r="I153" s="3">
        <f>IF(Downloads_maandcijfers!I156="", "", Downloads_maandcijfers!I156)</f>
        <v>11.79</v>
      </c>
      <c r="J153" s="3">
        <f>IF(Downloads_maandcijfers!J156="", "", Downloads_maandcijfers!J156)</f>
        <v>6.73</v>
      </c>
      <c r="K153" s="3" t="str">
        <f>IF(Downloads_maandcijfers!K156="", "", Downloads_maandcijfers!K156)</f>
        <v/>
      </c>
      <c r="L153" s="3" t="str">
        <f>IF(Downloads_maandcijfers!L156="", "", Downloads_maandcijfers!L156)</f>
        <v/>
      </c>
      <c r="M153" s="3" t="str">
        <f>IF(Downloads_maandcijfers!M156="", "", Downloads_maandcijfers!M156)</f>
        <v/>
      </c>
      <c r="N153" s="3" t="str">
        <f>IF(Downloads_maandcijfers!N156="", "", Downloads_maandcijfers!N156)</f>
        <v/>
      </c>
      <c r="O153" s="3" t="str">
        <f>IF(Downloads_maandcijfers!O156="", "", Downloads_maandcijfers!O156)</f>
        <v/>
      </c>
      <c r="P153" s="3" t="str">
        <f>IF(Downloads_maandcijfers!P156="", "", Downloads_maandcijfers!P156)</f>
        <v/>
      </c>
      <c r="Q153" s="3" t="str">
        <f>IF(Downloads_maandcijfers!Q156="", "", Downloads_maandcijfers!Q156)</f>
        <v/>
      </c>
      <c r="R153" s="3" t="str">
        <f>IF(Downloads_maandcijfers!R156="", "", Downloads_maandcijfers!R156)</f>
        <v/>
      </c>
      <c r="S153" s="3" t="str">
        <f>IF(Downloads_maandcijfers!S156="", "", Downloads_maandcijfers!S156)</f>
        <v/>
      </c>
      <c r="T153" s="3" t="str">
        <f>IF(Downloads_maandcijfers!T156="", "", Downloads_maandcijfers!T156)</f>
        <v/>
      </c>
      <c r="U153" s="3">
        <f>IF(Downloads_maandcijfers!U156="", "", Downloads_maandcijfers!U156)</f>
        <v>-8.3000000000000007</v>
      </c>
      <c r="V153" s="3">
        <f>IF(Downloads_maandcijfers!V156="", "", Downloads_maandcijfers!V156)</f>
        <v>0.16</v>
      </c>
      <c r="W153" s="3">
        <f>IF(Downloads_maandcijfers!W156="", "", Downloads_maandcijfers!W156)</f>
        <v>18.8</v>
      </c>
      <c r="X153" s="3">
        <f>IF(Downloads_maandcijfers!X156="", "", Downloads_maandcijfers!X156)</f>
        <v>-4.5</v>
      </c>
      <c r="Y153" s="3">
        <f>IF(Downloads_maandcijfers!Y156="", "", Downloads_maandcijfers!Y156)</f>
        <v>-31.2</v>
      </c>
      <c r="Z153" s="3">
        <f>IF(Downloads_maandcijfers!Z156="", "", Downloads_maandcijfers!Z156)</f>
        <v>2102</v>
      </c>
      <c r="AA153" s="3" t="str">
        <f>IF(Downloads_maandcijfers!AA156="", "", Downloads_maandcijfers!AA156)</f>
        <v/>
      </c>
      <c r="AB153" s="3" t="str">
        <f>IF(Downloads_maandcijfers!AB156="", "", Downloads_maandcijfers!AB156)</f>
        <v/>
      </c>
      <c r="AC153" s="3">
        <f>IF(Downloads_maandcijfers!AC156="", "", Downloads_maandcijfers!AC156)</f>
        <v>207.95</v>
      </c>
      <c r="AD153" s="3">
        <f>IF(Downloads_maandcijfers!AD156="", "", Downloads_maandcijfers!AD156)</f>
        <v>561.88</v>
      </c>
      <c r="AE153" s="3">
        <f>IF(Downloads_maandcijfers!AE156="", "", Downloads_maandcijfers!AE156)</f>
        <v>684.95669999999996</v>
      </c>
      <c r="AF153" s="3">
        <f>IF(Downloads_maandcijfers!AF156="", "", Downloads_maandcijfers!AF156)</f>
        <v>5.75</v>
      </c>
      <c r="AG153" s="3" t="str">
        <f>IF(Downloads_maandcijfers!AG156="", "", Downloads_maandcijfers!AG156)</f>
        <v/>
      </c>
      <c r="AH153" s="3">
        <f>IF(Downloads_maandcijfers!AH156="", "", Downloads_maandcijfers!AH156)</f>
        <v>6.625</v>
      </c>
      <c r="AI153" s="3" t="str">
        <f>IF(Downloads_maandcijfers!AI156="", "", Downloads_maandcijfers!AI156)</f>
        <v/>
      </c>
      <c r="AJ153" s="3" t="str">
        <f>IF(Downloads_maandcijfers!AJ156="", "", Downloads_maandcijfers!AJ156)</f>
        <v/>
      </c>
      <c r="AK153" s="3" t="str">
        <f>IF(Downloads_maandcijfers!AK156="", "", Downloads_maandcijfers!AK156)</f>
        <v/>
      </c>
      <c r="AL153" s="3">
        <f>IF(Downloads_maandcijfers!AL156="", "", Downloads_maandcijfers!AL156)</f>
        <v>161.80000000000001</v>
      </c>
      <c r="AM153" s="3" t="str">
        <f>IF(Downloads_maandcijfers!AM156="", "", Downloads_maandcijfers!AM156)</f>
        <v/>
      </c>
      <c r="AN153" s="3" t="str">
        <f>IF(Downloads_maandcijfers!AN156="", "", Downloads_maandcijfers!AN156)</f>
        <v/>
      </c>
      <c r="AO153" s="3" t="str">
        <f>IF(Downloads_maandcijfers!AO156="", "", Downloads_maandcijfers!AO156)</f>
        <v/>
      </c>
      <c r="AP153" s="3" t="str">
        <f>IF(Downloads_maandcijfers!AP156="", "", Downloads_maandcijfers!AP156)</f>
        <v/>
      </c>
      <c r="AQ153" s="3" t="str">
        <f>IF(Downloads_maandcijfers!AQ156="", "", Downloads_maandcijfers!AQ156)</f>
        <v/>
      </c>
      <c r="AR153" s="3" t="str">
        <f>IF(Downloads_maandcijfers!AR156="", "", Downloads_maandcijfers!AR156)</f>
        <v/>
      </c>
      <c r="AS153" s="3" t="str">
        <f>IF(Downloads_maandcijfers!AS156="", "", Downloads_maandcijfers!AS156)</f>
        <v/>
      </c>
      <c r="AT153" s="3" t="str">
        <f>IF(Downloads_maandcijfers!AT156="", "", Downloads_maandcijfers!AT156)</f>
        <v/>
      </c>
      <c r="AU153" s="3" t="str">
        <f>IF(Downloads_maandcijfers!AU156="", "", Downloads_maandcijfers!AU156)</f>
        <v/>
      </c>
      <c r="AV153" s="3" t="str">
        <f>IF(Downloads_maandcijfers!AV156="", "", Downloads_maandcijfers!AV156)</f>
        <v/>
      </c>
      <c r="AW153" s="3" t="str">
        <f>IF(Downloads_maandcijfers!AW156="", "", Downloads_maandcijfers!AW156)</f>
        <v/>
      </c>
      <c r="AX153" s="3" t="str">
        <f>IF(Downloads_maandcijfers!AX156="", "", Downloads_maandcijfers!AX156)</f>
        <v/>
      </c>
      <c r="AY153" s="3" t="str">
        <f>IF(Downloads_maandcijfers!AY156="", "", Downloads_maandcijfers!AY156)</f>
        <v/>
      </c>
      <c r="AZ153" s="3" t="str">
        <f>IF(Downloads_maandcijfers!AZ156="", "", Downloads_maandcijfers!AZ156)</f>
        <v/>
      </c>
      <c r="BA153" s="3" t="str">
        <f>IF(Downloads_maandcijfers!BA156="", "", Downloads_maandcijfers!BA156)</f>
        <v/>
      </c>
      <c r="BB153" s="3" t="str">
        <f>IF(Downloads_maandcijfers!BB156="", "", Downloads_maandcijfers!BB156)</f>
        <v/>
      </c>
      <c r="BC153" s="3" t="str">
        <f>IF(Downloads_maandcijfers!BC156="", "", Downloads_maandcijfers!BC156)</f>
        <v/>
      </c>
      <c r="BD153" s="3" t="str">
        <f>IF(Downloads_maandcijfers!BD156="", "", Downloads_maandcijfers!BD156)</f>
        <v/>
      </c>
      <c r="BE153" s="3" t="str">
        <f>IF(Downloads_maandcijfers!BE156="", "", Downloads_maandcijfers!BE156)</f>
        <v/>
      </c>
      <c r="BF153" s="3" t="str">
        <f>IF(Downloads_maandcijfers!BF156="", "", Downloads_maandcijfers!BF156)</f>
        <v/>
      </c>
      <c r="BG153" s="3">
        <f>IF(Downloads_maandcijfers!BG156="", "", Downloads_maandcijfers!BG156)</f>
        <v>8.01</v>
      </c>
      <c r="BH153" s="3">
        <f>IF(Downloads_maandcijfers!BH156="", "", Downloads_maandcijfers!BH156)</f>
        <v>26.043391</v>
      </c>
      <c r="BI153" s="3">
        <f>IF(Downloads_maandcijfers!BI156="", "", Downloads_maandcijfers!BI156)</f>
        <v>54.051746000000001</v>
      </c>
      <c r="BJ153" s="3" t="str">
        <f>IF(Downloads_maandcijfers!BJ156="", "", Downloads_maandcijfers!BJ156)</f>
        <v/>
      </c>
      <c r="BK153" s="3" t="str">
        <f>IF(Downloads_maandcijfers!BK156="", "", Downloads_maandcijfers!BK156)</f>
        <v/>
      </c>
      <c r="BL153" s="3" t="str">
        <f>IF(Downloads_maandcijfers!BL156="", "", Downloads_maandcijfers!BL156)</f>
        <v/>
      </c>
      <c r="BM153" s="3" t="str">
        <f>IF(Downloads_maandcijfers!BM156="", "", Downloads_maandcijfers!BM156)</f>
        <v/>
      </c>
      <c r="BN153" s="3">
        <f>IF(Downloads_maandcijfers!BN156="", "", Downloads_maandcijfers!BN156)</f>
        <v>6.73</v>
      </c>
      <c r="BO153" s="3">
        <f>IF(Downloads_maandcijfers!BO156="", "", Downloads_maandcijfers!BO156)</f>
        <v>98.671779999999998</v>
      </c>
      <c r="BP153" s="3">
        <f>IF(Downloads_maandcijfers!BP156="", "", Downloads_maandcijfers!BP156)</f>
        <v>101.5989</v>
      </c>
      <c r="BQ153" s="3">
        <f>IF(Downloads_maandcijfers!BQ156="", "", Downloads_maandcijfers!BQ156)</f>
        <v>100.5446</v>
      </c>
      <c r="BR153" s="3" t="str">
        <f>IF(Downloads_maandcijfers!BR156="", "", Downloads_maandcijfers!BR156)</f>
        <v/>
      </c>
      <c r="BS153" s="3" t="str">
        <f>IF(Downloads_maandcijfers!BS156="", "", Downloads_maandcijfers!BS156)</f>
        <v/>
      </c>
      <c r="BT153" s="3" t="str">
        <f>IF(Downloads_maandcijfers!BT156="", "", Downloads_maandcijfers!BT156)</f>
        <v/>
      </c>
      <c r="BU153" s="3" t="str">
        <f>IF(Downloads_maandcijfers!BU156="", "", Downloads_maandcijfers!BU156)</f>
        <v/>
      </c>
      <c r="BV153" s="3" t="str">
        <f>IF(Downloads_maandcijfers!BV156="", "", Downloads_maandcijfers!BV156)</f>
        <v/>
      </c>
      <c r="BW153" s="3" t="str">
        <f>IF(Downloads_maandcijfers!BW156="", "", Downloads_maandcijfers!BW156)</f>
        <v/>
      </c>
      <c r="BX153" s="3" t="str">
        <f>IF(Downloads_maandcijfers!BX156="", "", Downloads_maandcijfers!BX156)</f>
        <v/>
      </c>
      <c r="BY153" s="3" t="str">
        <f>IF(Downloads_maandcijfers!BY156="", "", Downloads_maandcijfers!BY156)</f>
        <v/>
      </c>
      <c r="BZ153" s="3" t="str">
        <f>IF(Downloads_maandcijfers!BZ156="", "", Downloads_maandcijfers!BZ156)</f>
        <v/>
      </c>
      <c r="CA153" s="3" t="str">
        <f>IF(Downloads_maandcijfers!CA156="", "", Downloads_maandcijfers!CA156)</f>
        <v/>
      </c>
      <c r="CB153" s="3" t="str">
        <f>IF(Downloads_maandcijfers!CB156="", "", Downloads_maandcijfers!CB156)</f>
        <v/>
      </c>
      <c r="CC153" s="3" t="str">
        <f>IF(Downloads_maandcijfers!CC156="", "", Downloads_maandcijfers!CC156)</f>
        <v/>
      </c>
      <c r="CD153" s="3" t="str">
        <f>IF(Downloads_maandcijfers!CD156="", "", Downloads_maandcijfers!CD156)</f>
        <v/>
      </c>
      <c r="CE153" s="3" t="str">
        <f>IF(Downloads_maandcijfers!CE156="", "", Downloads_maandcijfers!CE156)</f>
        <v/>
      </c>
      <c r="CF153" s="3" t="str">
        <f>IF(Downloads_maandcijfers!CF156="", "", Downloads_maandcijfers!CF156)</f>
        <v/>
      </c>
    </row>
    <row r="154" spans="1:84" s="4" customFormat="1" x14ac:dyDescent="0.25">
      <c r="A154" s="1">
        <v>34943</v>
      </c>
      <c r="B154" s="3">
        <f>IF(Downloads_maandcijfers!B157="", "", Downloads_maandcijfers!B157)</f>
        <v>16.579999999999998</v>
      </c>
      <c r="C154" s="3">
        <f>IF(Downloads_maandcijfers!C157="", "", Downloads_maandcijfers!C157)</f>
        <v>0.76880000000000004</v>
      </c>
      <c r="D154" s="3">
        <f>IF(Downloads_maandcijfers!D157="", "", Downloads_maandcijfers!D157)</f>
        <v>75.225177000000002</v>
      </c>
      <c r="E154" s="3">
        <f>IF(Downloads_maandcijfers!E157="", "", Downloads_maandcijfers!E157)</f>
        <v>104.319374</v>
      </c>
      <c r="F154" s="3">
        <f>IF(Downloads_maandcijfers!F157="", "", Downloads_maandcijfers!F157)</f>
        <v>12.74</v>
      </c>
      <c r="G154" s="3">
        <f>IF(Downloads_maandcijfers!G157="", "", Downloads_maandcijfers!G157)</f>
        <v>6.59</v>
      </c>
      <c r="H154" s="3">
        <f>IF(Downloads_maandcijfers!H157="", "", Downloads_maandcijfers!H157)</f>
        <v>6.17</v>
      </c>
      <c r="I154" s="3">
        <f>IF(Downloads_maandcijfers!I157="", "", Downloads_maandcijfers!I157)</f>
        <v>11.88</v>
      </c>
      <c r="J154" s="3">
        <f>IF(Downloads_maandcijfers!J157="", "", Downloads_maandcijfers!J157)</f>
        <v>6.65</v>
      </c>
      <c r="K154" s="3" t="str">
        <f>IF(Downloads_maandcijfers!K157="", "", Downloads_maandcijfers!K157)</f>
        <v/>
      </c>
      <c r="L154" s="3" t="str">
        <f>IF(Downloads_maandcijfers!L157="", "", Downloads_maandcijfers!L157)</f>
        <v/>
      </c>
      <c r="M154" s="3" t="str">
        <f>IF(Downloads_maandcijfers!M157="", "", Downloads_maandcijfers!M157)</f>
        <v/>
      </c>
      <c r="N154" s="3" t="str">
        <f>IF(Downloads_maandcijfers!N157="", "", Downloads_maandcijfers!N157)</f>
        <v/>
      </c>
      <c r="O154" s="3" t="str">
        <f>IF(Downloads_maandcijfers!O157="", "", Downloads_maandcijfers!O157)</f>
        <v/>
      </c>
      <c r="P154" s="3" t="str">
        <f>IF(Downloads_maandcijfers!P157="", "", Downloads_maandcijfers!P157)</f>
        <v/>
      </c>
      <c r="Q154" s="3" t="str">
        <f>IF(Downloads_maandcijfers!Q157="", "", Downloads_maandcijfers!Q157)</f>
        <v/>
      </c>
      <c r="R154" s="3" t="str">
        <f>IF(Downloads_maandcijfers!R157="", "", Downloads_maandcijfers!R157)</f>
        <v/>
      </c>
      <c r="S154" s="3" t="str">
        <f>IF(Downloads_maandcijfers!S157="", "", Downloads_maandcijfers!S157)</f>
        <v/>
      </c>
      <c r="T154" s="3" t="str">
        <f>IF(Downloads_maandcijfers!T157="", "", Downloads_maandcijfers!T157)</f>
        <v/>
      </c>
      <c r="U154" s="3">
        <f>IF(Downloads_maandcijfers!U157="", "", Downloads_maandcijfers!U157)</f>
        <v>-9.4</v>
      </c>
      <c r="V154" s="3">
        <f>IF(Downloads_maandcijfers!V157="", "", Downloads_maandcijfers!V157)</f>
        <v>-7.0000000000000007E-2</v>
      </c>
      <c r="W154" s="3">
        <f>IF(Downloads_maandcijfers!W157="", "", Downloads_maandcijfers!W157)</f>
        <v>17.3</v>
      </c>
      <c r="X154" s="3">
        <f>IF(Downloads_maandcijfers!X157="", "", Downloads_maandcijfers!X157)</f>
        <v>-6.8</v>
      </c>
      <c r="Y154" s="3">
        <f>IF(Downloads_maandcijfers!Y157="", "", Downloads_maandcijfers!Y157)</f>
        <v>-30.8</v>
      </c>
      <c r="Z154" s="3">
        <f>IF(Downloads_maandcijfers!Z157="", "", Downloads_maandcijfers!Z157)</f>
        <v>1920</v>
      </c>
      <c r="AA154" s="3" t="str">
        <f>IF(Downloads_maandcijfers!AA157="", "", Downloads_maandcijfers!AA157)</f>
        <v/>
      </c>
      <c r="AB154" s="3" t="str">
        <f>IF(Downloads_maandcijfers!AB157="", "", Downloads_maandcijfers!AB157)</f>
        <v/>
      </c>
      <c r="AC154" s="3">
        <f>IF(Downloads_maandcijfers!AC157="", "", Downloads_maandcijfers!AC157)</f>
        <v>211.58</v>
      </c>
      <c r="AD154" s="3">
        <f>IF(Downloads_maandcijfers!AD157="", "", Downloads_maandcijfers!AD157)</f>
        <v>584.41</v>
      </c>
      <c r="AE154" s="3">
        <f>IF(Downloads_maandcijfers!AE157="", "", Downloads_maandcijfers!AE157)</f>
        <v>703.79721199999994</v>
      </c>
      <c r="AF154" s="3">
        <f>IF(Downloads_maandcijfers!AF157="", "", Downloads_maandcijfers!AF157)</f>
        <v>5.75</v>
      </c>
      <c r="AG154" s="3" t="str">
        <f>IF(Downloads_maandcijfers!AG157="", "", Downloads_maandcijfers!AG157)</f>
        <v/>
      </c>
      <c r="AH154" s="3">
        <f>IF(Downloads_maandcijfers!AH157="", "", Downloads_maandcijfers!AH157)</f>
        <v>6.625</v>
      </c>
      <c r="AI154" s="3" t="str">
        <f>IF(Downloads_maandcijfers!AI157="", "", Downloads_maandcijfers!AI157)</f>
        <v/>
      </c>
      <c r="AJ154" s="3" t="str">
        <f>IF(Downloads_maandcijfers!AJ157="", "", Downloads_maandcijfers!AJ157)</f>
        <v/>
      </c>
      <c r="AK154" s="3" t="str">
        <f>IF(Downloads_maandcijfers!AK157="", "", Downloads_maandcijfers!AK157)</f>
        <v/>
      </c>
      <c r="AL154" s="3">
        <f>IF(Downloads_maandcijfers!AL157="", "", Downloads_maandcijfers!AL157)</f>
        <v>162.19999999999999</v>
      </c>
      <c r="AM154" s="3" t="str">
        <f>IF(Downloads_maandcijfers!AM157="", "", Downloads_maandcijfers!AM157)</f>
        <v/>
      </c>
      <c r="AN154" s="3" t="str">
        <f>IF(Downloads_maandcijfers!AN157="", "", Downloads_maandcijfers!AN157)</f>
        <v/>
      </c>
      <c r="AO154" s="3" t="str">
        <f>IF(Downloads_maandcijfers!AO157="", "", Downloads_maandcijfers!AO157)</f>
        <v/>
      </c>
      <c r="AP154" s="3" t="str">
        <f>IF(Downloads_maandcijfers!AP157="", "", Downloads_maandcijfers!AP157)</f>
        <v/>
      </c>
      <c r="AQ154" s="3" t="str">
        <f>IF(Downloads_maandcijfers!AQ157="", "", Downloads_maandcijfers!AQ157)</f>
        <v/>
      </c>
      <c r="AR154" s="3" t="str">
        <f>IF(Downloads_maandcijfers!AR157="", "", Downloads_maandcijfers!AR157)</f>
        <v/>
      </c>
      <c r="AS154" s="3" t="str">
        <f>IF(Downloads_maandcijfers!AS157="", "", Downloads_maandcijfers!AS157)</f>
        <v/>
      </c>
      <c r="AT154" s="3" t="str">
        <f>IF(Downloads_maandcijfers!AT157="", "", Downloads_maandcijfers!AT157)</f>
        <v/>
      </c>
      <c r="AU154" s="3" t="str">
        <f>IF(Downloads_maandcijfers!AU157="", "", Downloads_maandcijfers!AU157)</f>
        <v/>
      </c>
      <c r="AV154" s="3" t="str">
        <f>IF(Downloads_maandcijfers!AV157="", "", Downloads_maandcijfers!AV157)</f>
        <v/>
      </c>
      <c r="AW154" s="3" t="str">
        <f>IF(Downloads_maandcijfers!AW157="", "", Downloads_maandcijfers!AW157)</f>
        <v/>
      </c>
      <c r="AX154" s="3" t="str">
        <f>IF(Downloads_maandcijfers!AX157="", "", Downloads_maandcijfers!AX157)</f>
        <v/>
      </c>
      <c r="AY154" s="3" t="str">
        <f>IF(Downloads_maandcijfers!AY157="", "", Downloads_maandcijfers!AY157)</f>
        <v/>
      </c>
      <c r="AZ154" s="3" t="str">
        <f>IF(Downloads_maandcijfers!AZ157="", "", Downloads_maandcijfers!AZ157)</f>
        <v/>
      </c>
      <c r="BA154" s="3" t="str">
        <f>IF(Downloads_maandcijfers!BA157="", "", Downloads_maandcijfers!BA157)</f>
        <v/>
      </c>
      <c r="BB154" s="3" t="str">
        <f>IF(Downloads_maandcijfers!BB157="", "", Downloads_maandcijfers!BB157)</f>
        <v/>
      </c>
      <c r="BC154" s="3" t="str">
        <f>IF(Downloads_maandcijfers!BC157="", "", Downloads_maandcijfers!BC157)</f>
        <v/>
      </c>
      <c r="BD154" s="3" t="str">
        <f>IF(Downloads_maandcijfers!BD157="", "", Downloads_maandcijfers!BD157)</f>
        <v/>
      </c>
      <c r="BE154" s="3" t="str">
        <f>IF(Downloads_maandcijfers!BE157="", "", Downloads_maandcijfers!BE157)</f>
        <v/>
      </c>
      <c r="BF154" s="3" t="str">
        <f>IF(Downloads_maandcijfers!BF157="", "", Downloads_maandcijfers!BF157)</f>
        <v/>
      </c>
      <c r="BG154" s="3">
        <f>IF(Downloads_maandcijfers!BG157="", "", Downloads_maandcijfers!BG157)</f>
        <v>7.88</v>
      </c>
      <c r="BH154" s="3">
        <f>IF(Downloads_maandcijfers!BH157="", "", Downloads_maandcijfers!BH157)</f>
        <v>30.609895999999999</v>
      </c>
      <c r="BI154" s="3">
        <f>IF(Downloads_maandcijfers!BI157="", "", Downloads_maandcijfers!BI157)</f>
        <v>54.051746000000001</v>
      </c>
      <c r="BJ154" s="3" t="str">
        <f>IF(Downloads_maandcijfers!BJ157="", "", Downloads_maandcijfers!BJ157)</f>
        <v/>
      </c>
      <c r="BK154" s="3" t="str">
        <f>IF(Downloads_maandcijfers!BK157="", "", Downloads_maandcijfers!BK157)</f>
        <v/>
      </c>
      <c r="BL154" s="3" t="str">
        <f>IF(Downloads_maandcijfers!BL157="", "", Downloads_maandcijfers!BL157)</f>
        <v/>
      </c>
      <c r="BM154" s="3" t="str">
        <f>IF(Downloads_maandcijfers!BM157="", "", Downloads_maandcijfers!BM157)</f>
        <v/>
      </c>
      <c r="BN154" s="3">
        <f>IF(Downloads_maandcijfers!BN157="", "", Downloads_maandcijfers!BN157)</f>
        <v>6.65</v>
      </c>
      <c r="BO154" s="3">
        <f>IF(Downloads_maandcijfers!BO157="", "", Downloads_maandcijfers!BO157)</f>
        <v>98.619450000000001</v>
      </c>
      <c r="BP154" s="3">
        <f>IF(Downloads_maandcijfers!BP157="", "", Downloads_maandcijfers!BP157)</f>
        <v>101.6601</v>
      </c>
      <c r="BQ154" s="3">
        <f>IF(Downloads_maandcijfers!BQ157="", "", Downloads_maandcijfers!BQ157)</f>
        <v>100.3308</v>
      </c>
      <c r="BR154" s="3" t="str">
        <f>IF(Downloads_maandcijfers!BR157="", "", Downloads_maandcijfers!BR157)</f>
        <v/>
      </c>
      <c r="BS154" s="3" t="str">
        <f>IF(Downloads_maandcijfers!BS157="", "", Downloads_maandcijfers!BS157)</f>
        <v/>
      </c>
      <c r="BT154" s="3" t="str">
        <f>IF(Downloads_maandcijfers!BT157="", "", Downloads_maandcijfers!BT157)</f>
        <v/>
      </c>
      <c r="BU154" s="3" t="str">
        <f>IF(Downloads_maandcijfers!BU157="", "", Downloads_maandcijfers!BU157)</f>
        <v/>
      </c>
      <c r="BV154" s="3" t="str">
        <f>IF(Downloads_maandcijfers!BV157="", "", Downloads_maandcijfers!BV157)</f>
        <v/>
      </c>
      <c r="BW154" s="3" t="str">
        <f>IF(Downloads_maandcijfers!BW157="", "", Downloads_maandcijfers!BW157)</f>
        <v/>
      </c>
      <c r="BX154" s="3" t="str">
        <f>IF(Downloads_maandcijfers!BX157="", "", Downloads_maandcijfers!BX157)</f>
        <v/>
      </c>
      <c r="BY154" s="3" t="str">
        <f>IF(Downloads_maandcijfers!BY157="", "", Downloads_maandcijfers!BY157)</f>
        <v/>
      </c>
      <c r="BZ154" s="3" t="str">
        <f>IF(Downloads_maandcijfers!BZ157="", "", Downloads_maandcijfers!BZ157)</f>
        <v/>
      </c>
      <c r="CA154" s="3" t="str">
        <f>IF(Downloads_maandcijfers!CA157="", "", Downloads_maandcijfers!CA157)</f>
        <v/>
      </c>
      <c r="CB154" s="3" t="str">
        <f>IF(Downloads_maandcijfers!CB157="", "", Downloads_maandcijfers!CB157)</f>
        <v/>
      </c>
      <c r="CC154" s="3" t="str">
        <f>IF(Downloads_maandcijfers!CC157="", "", Downloads_maandcijfers!CC157)</f>
        <v/>
      </c>
      <c r="CD154" s="3" t="str">
        <f>IF(Downloads_maandcijfers!CD157="", "", Downloads_maandcijfers!CD157)</f>
        <v/>
      </c>
      <c r="CE154" s="3" t="str">
        <f>IF(Downloads_maandcijfers!CE157="", "", Downloads_maandcijfers!CE157)</f>
        <v/>
      </c>
      <c r="CF154" s="3" t="str">
        <f>IF(Downloads_maandcijfers!CF157="", "", Downloads_maandcijfers!CF157)</f>
        <v/>
      </c>
    </row>
    <row r="155" spans="1:84" s="4" customFormat="1" x14ac:dyDescent="0.25">
      <c r="A155" s="1">
        <v>34973</v>
      </c>
      <c r="B155" s="3">
        <f>IF(Downloads_maandcijfers!B158="", "", Downloads_maandcijfers!B158)</f>
        <v>16.579999999999998</v>
      </c>
      <c r="C155" s="3">
        <f>IF(Downloads_maandcijfers!C158="", "", Downloads_maandcijfers!C158)</f>
        <v>0.76929999999999998</v>
      </c>
      <c r="D155" s="3">
        <f>IF(Downloads_maandcijfers!D158="", "", Downloads_maandcijfers!D158)</f>
        <v>80.626048999999995</v>
      </c>
      <c r="E155" s="3">
        <f>IF(Downloads_maandcijfers!E158="", "", Downloads_maandcijfers!E158)</f>
        <v>98.609052000000005</v>
      </c>
      <c r="F155" s="3">
        <f>IF(Downloads_maandcijfers!F158="", "", Downloads_maandcijfers!F158)</f>
        <v>13.83</v>
      </c>
      <c r="G155" s="3">
        <f>IF(Downloads_maandcijfers!G158="", "", Downloads_maandcijfers!G158)</f>
        <v>6.57</v>
      </c>
      <c r="H155" s="3">
        <f>IF(Downloads_maandcijfers!H158="", "", Downloads_maandcijfers!H158)</f>
        <v>6.03</v>
      </c>
      <c r="I155" s="3">
        <f>IF(Downloads_maandcijfers!I158="", "", Downloads_maandcijfers!I158)</f>
        <v>11.84</v>
      </c>
      <c r="J155" s="3">
        <f>IF(Downloads_maandcijfers!J158="", "", Downloads_maandcijfers!J158)</f>
        <v>6.47</v>
      </c>
      <c r="K155" s="3" t="str">
        <f>IF(Downloads_maandcijfers!K158="", "", Downloads_maandcijfers!K158)</f>
        <v/>
      </c>
      <c r="L155" s="3" t="str">
        <f>IF(Downloads_maandcijfers!L158="", "", Downloads_maandcijfers!L158)</f>
        <v/>
      </c>
      <c r="M155" s="3" t="str">
        <f>IF(Downloads_maandcijfers!M158="", "", Downloads_maandcijfers!M158)</f>
        <v/>
      </c>
      <c r="N155" s="3" t="str">
        <f>IF(Downloads_maandcijfers!N158="", "", Downloads_maandcijfers!N158)</f>
        <v/>
      </c>
      <c r="O155" s="3" t="str">
        <f>IF(Downloads_maandcijfers!O158="", "", Downloads_maandcijfers!O158)</f>
        <v/>
      </c>
      <c r="P155" s="3" t="str">
        <f>IF(Downloads_maandcijfers!P158="", "", Downloads_maandcijfers!P158)</f>
        <v/>
      </c>
      <c r="Q155" s="3" t="str">
        <f>IF(Downloads_maandcijfers!Q158="", "", Downloads_maandcijfers!Q158)</f>
        <v/>
      </c>
      <c r="R155" s="3" t="str">
        <f>IF(Downloads_maandcijfers!R158="", "", Downloads_maandcijfers!R158)</f>
        <v/>
      </c>
      <c r="S155" s="3" t="str">
        <f>IF(Downloads_maandcijfers!S158="", "", Downloads_maandcijfers!S158)</f>
        <v/>
      </c>
      <c r="T155" s="3" t="str">
        <f>IF(Downloads_maandcijfers!T158="", "", Downloads_maandcijfers!T158)</f>
        <v/>
      </c>
      <c r="U155" s="3">
        <f>IF(Downloads_maandcijfers!U158="", "", Downloads_maandcijfers!U158)</f>
        <v>-10.4</v>
      </c>
      <c r="V155" s="3">
        <f>IF(Downloads_maandcijfers!V158="", "", Downloads_maandcijfers!V158)</f>
        <v>-0.2</v>
      </c>
      <c r="W155" s="3">
        <f>IF(Downloads_maandcijfers!W158="", "", Downloads_maandcijfers!W158)</f>
        <v>16.7</v>
      </c>
      <c r="X155" s="3">
        <f>IF(Downloads_maandcijfers!X158="", "", Downloads_maandcijfers!X158)</f>
        <v>-7.3</v>
      </c>
      <c r="Y155" s="3">
        <f>IF(Downloads_maandcijfers!Y158="", "", Downloads_maandcijfers!Y158)</f>
        <v>-32.4</v>
      </c>
      <c r="Z155" s="3">
        <f>IF(Downloads_maandcijfers!Z158="", "", Downloads_maandcijfers!Z158)</f>
        <v>1547</v>
      </c>
      <c r="AA155" s="3" t="str">
        <f>IF(Downloads_maandcijfers!AA158="", "", Downloads_maandcijfers!AA158)</f>
        <v/>
      </c>
      <c r="AB155" s="3" t="str">
        <f>IF(Downloads_maandcijfers!AB158="", "", Downloads_maandcijfers!AB158)</f>
        <v/>
      </c>
      <c r="AC155" s="3">
        <f>IF(Downloads_maandcijfers!AC158="", "", Downloads_maandcijfers!AC158)</f>
        <v>205.82</v>
      </c>
      <c r="AD155" s="3">
        <f>IF(Downloads_maandcijfers!AD158="", "", Downloads_maandcijfers!AD158)</f>
        <v>581.5</v>
      </c>
      <c r="AE155" s="3">
        <f>IF(Downloads_maandcijfers!AE158="", "", Downloads_maandcijfers!AE158)</f>
        <v>691.60413400000004</v>
      </c>
      <c r="AF155" s="3">
        <f>IF(Downloads_maandcijfers!AF158="", "", Downloads_maandcijfers!AF158)</f>
        <v>5.75</v>
      </c>
      <c r="AG155" s="3" t="str">
        <f>IF(Downloads_maandcijfers!AG158="", "", Downloads_maandcijfers!AG158)</f>
        <v/>
      </c>
      <c r="AH155" s="3">
        <f>IF(Downloads_maandcijfers!AH158="", "", Downloads_maandcijfers!AH158)</f>
        <v>6.625</v>
      </c>
      <c r="AI155" s="3" t="str">
        <f>IF(Downloads_maandcijfers!AI158="", "", Downloads_maandcijfers!AI158)</f>
        <v/>
      </c>
      <c r="AJ155" s="3" t="str">
        <f>IF(Downloads_maandcijfers!AJ158="", "", Downloads_maandcijfers!AJ158)</f>
        <v/>
      </c>
      <c r="AK155" s="3" t="str">
        <f>IF(Downloads_maandcijfers!AK158="", "", Downloads_maandcijfers!AK158)</f>
        <v/>
      </c>
      <c r="AL155" s="3">
        <f>IF(Downloads_maandcijfers!AL158="", "", Downloads_maandcijfers!AL158)</f>
        <v>162.69999999999999</v>
      </c>
      <c r="AM155" s="3" t="str">
        <f>IF(Downloads_maandcijfers!AM158="", "", Downloads_maandcijfers!AM158)</f>
        <v/>
      </c>
      <c r="AN155" s="3" t="str">
        <f>IF(Downloads_maandcijfers!AN158="", "", Downloads_maandcijfers!AN158)</f>
        <v/>
      </c>
      <c r="AO155" s="3" t="str">
        <f>IF(Downloads_maandcijfers!AO158="", "", Downloads_maandcijfers!AO158)</f>
        <v/>
      </c>
      <c r="AP155" s="3" t="str">
        <f>IF(Downloads_maandcijfers!AP158="", "", Downloads_maandcijfers!AP158)</f>
        <v/>
      </c>
      <c r="AQ155" s="3" t="str">
        <f>IF(Downloads_maandcijfers!AQ158="", "", Downloads_maandcijfers!AQ158)</f>
        <v/>
      </c>
      <c r="AR155" s="3" t="str">
        <f>IF(Downloads_maandcijfers!AR158="", "", Downloads_maandcijfers!AR158)</f>
        <v/>
      </c>
      <c r="AS155" s="3" t="str">
        <f>IF(Downloads_maandcijfers!AS158="", "", Downloads_maandcijfers!AS158)</f>
        <v/>
      </c>
      <c r="AT155" s="3" t="str">
        <f>IF(Downloads_maandcijfers!AT158="", "", Downloads_maandcijfers!AT158)</f>
        <v/>
      </c>
      <c r="AU155" s="3" t="str">
        <f>IF(Downloads_maandcijfers!AU158="", "", Downloads_maandcijfers!AU158)</f>
        <v/>
      </c>
      <c r="AV155" s="3" t="str">
        <f>IF(Downloads_maandcijfers!AV158="", "", Downloads_maandcijfers!AV158)</f>
        <v/>
      </c>
      <c r="AW155" s="3" t="str">
        <f>IF(Downloads_maandcijfers!AW158="", "", Downloads_maandcijfers!AW158)</f>
        <v/>
      </c>
      <c r="AX155" s="3" t="str">
        <f>IF(Downloads_maandcijfers!AX158="", "", Downloads_maandcijfers!AX158)</f>
        <v/>
      </c>
      <c r="AY155" s="3" t="str">
        <f>IF(Downloads_maandcijfers!AY158="", "", Downloads_maandcijfers!AY158)</f>
        <v/>
      </c>
      <c r="AZ155" s="3" t="str">
        <f>IF(Downloads_maandcijfers!AZ158="", "", Downloads_maandcijfers!AZ158)</f>
        <v/>
      </c>
      <c r="BA155" s="3" t="str">
        <f>IF(Downloads_maandcijfers!BA158="", "", Downloads_maandcijfers!BA158)</f>
        <v/>
      </c>
      <c r="BB155" s="3" t="str">
        <f>IF(Downloads_maandcijfers!BB158="", "", Downloads_maandcijfers!BB158)</f>
        <v/>
      </c>
      <c r="BC155" s="3" t="str">
        <f>IF(Downloads_maandcijfers!BC158="", "", Downloads_maandcijfers!BC158)</f>
        <v/>
      </c>
      <c r="BD155" s="3" t="str">
        <f>IF(Downloads_maandcijfers!BD158="", "", Downloads_maandcijfers!BD158)</f>
        <v/>
      </c>
      <c r="BE155" s="3" t="str">
        <f>IF(Downloads_maandcijfers!BE158="", "", Downloads_maandcijfers!BE158)</f>
        <v/>
      </c>
      <c r="BF155" s="3" t="str">
        <f>IF(Downloads_maandcijfers!BF158="", "", Downloads_maandcijfers!BF158)</f>
        <v/>
      </c>
      <c r="BG155" s="3">
        <f>IF(Downloads_maandcijfers!BG158="", "", Downloads_maandcijfers!BG158)</f>
        <v>7.73</v>
      </c>
      <c r="BH155" s="3">
        <f>IF(Downloads_maandcijfers!BH158="", "", Downloads_maandcijfers!BH158)</f>
        <v>28.056329999999999</v>
      </c>
      <c r="BI155" s="3">
        <f>IF(Downloads_maandcijfers!BI158="", "", Downloads_maandcijfers!BI158)</f>
        <v>54.593446999999998</v>
      </c>
      <c r="BJ155" s="3" t="str">
        <f>IF(Downloads_maandcijfers!BJ158="", "", Downloads_maandcijfers!BJ158)</f>
        <v/>
      </c>
      <c r="BK155" s="3" t="str">
        <f>IF(Downloads_maandcijfers!BK158="", "", Downloads_maandcijfers!BK158)</f>
        <v/>
      </c>
      <c r="BL155" s="3" t="str">
        <f>IF(Downloads_maandcijfers!BL158="", "", Downloads_maandcijfers!BL158)</f>
        <v/>
      </c>
      <c r="BM155" s="3" t="str">
        <f>IF(Downloads_maandcijfers!BM158="", "", Downloads_maandcijfers!BM158)</f>
        <v/>
      </c>
      <c r="BN155" s="3">
        <f>IF(Downloads_maandcijfers!BN158="", "", Downloads_maandcijfers!BN158)</f>
        <v>6.47</v>
      </c>
      <c r="BO155" s="3">
        <f>IF(Downloads_maandcijfers!BO158="", "", Downloads_maandcijfers!BO158)</f>
        <v>98.575490000000002</v>
      </c>
      <c r="BP155" s="3">
        <f>IF(Downloads_maandcijfers!BP158="", "", Downloads_maandcijfers!BP158)</f>
        <v>101.681</v>
      </c>
      <c r="BQ155" s="3">
        <f>IF(Downloads_maandcijfers!BQ158="", "", Downloads_maandcijfers!BQ158)</f>
        <v>100.1109</v>
      </c>
      <c r="BR155" s="3" t="str">
        <f>IF(Downloads_maandcijfers!BR158="", "", Downloads_maandcijfers!BR158)</f>
        <v/>
      </c>
      <c r="BS155" s="3" t="str">
        <f>IF(Downloads_maandcijfers!BS158="", "", Downloads_maandcijfers!BS158)</f>
        <v/>
      </c>
      <c r="BT155" s="3" t="str">
        <f>IF(Downloads_maandcijfers!BT158="", "", Downloads_maandcijfers!BT158)</f>
        <v/>
      </c>
      <c r="BU155" s="3" t="str">
        <f>IF(Downloads_maandcijfers!BU158="", "", Downloads_maandcijfers!BU158)</f>
        <v/>
      </c>
      <c r="BV155" s="3" t="str">
        <f>IF(Downloads_maandcijfers!BV158="", "", Downloads_maandcijfers!BV158)</f>
        <v/>
      </c>
      <c r="BW155" s="3" t="str">
        <f>IF(Downloads_maandcijfers!BW158="", "", Downloads_maandcijfers!BW158)</f>
        <v/>
      </c>
      <c r="BX155" s="3" t="str">
        <f>IF(Downloads_maandcijfers!BX158="", "", Downloads_maandcijfers!BX158)</f>
        <v/>
      </c>
      <c r="BY155" s="3" t="str">
        <f>IF(Downloads_maandcijfers!BY158="", "", Downloads_maandcijfers!BY158)</f>
        <v/>
      </c>
      <c r="BZ155" s="3" t="str">
        <f>IF(Downloads_maandcijfers!BZ158="", "", Downloads_maandcijfers!BZ158)</f>
        <v/>
      </c>
      <c r="CA155" s="3" t="str">
        <f>IF(Downloads_maandcijfers!CA158="", "", Downloads_maandcijfers!CA158)</f>
        <v/>
      </c>
      <c r="CB155" s="3" t="str">
        <f>IF(Downloads_maandcijfers!CB158="", "", Downloads_maandcijfers!CB158)</f>
        <v/>
      </c>
      <c r="CC155" s="3" t="str">
        <f>IF(Downloads_maandcijfers!CC158="", "", Downloads_maandcijfers!CC158)</f>
        <v/>
      </c>
      <c r="CD155" s="3" t="str">
        <f>IF(Downloads_maandcijfers!CD158="", "", Downloads_maandcijfers!CD158)</f>
        <v/>
      </c>
      <c r="CE155" s="3" t="str">
        <f>IF(Downloads_maandcijfers!CE158="", "", Downloads_maandcijfers!CE158)</f>
        <v/>
      </c>
      <c r="CF155" s="3" t="str">
        <f>IF(Downloads_maandcijfers!CF158="", "", Downloads_maandcijfers!CF158)</f>
        <v/>
      </c>
    </row>
    <row r="156" spans="1:84" s="4" customFormat="1" x14ac:dyDescent="0.25">
      <c r="A156" s="1">
        <v>35004</v>
      </c>
      <c r="B156" s="3">
        <f>IF(Downloads_maandcijfers!B159="", "", Downloads_maandcijfers!B159)</f>
        <v>17.13</v>
      </c>
      <c r="C156" s="3">
        <f>IF(Downloads_maandcijfers!C159="", "", Downloads_maandcijfers!C159)</f>
        <v>0.7843</v>
      </c>
      <c r="D156" s="3">
        <f>IF(Downloads_maandcijfers!D159="", "", Downloads_maandcijfers!D159)</f>
        <v>90.532835000000006</v>
      </c>
      <c r="E156" s="3">
        <f>IF(Downloads_maandcijfers!E159="", "", Downloads_maandcijfers!E159)</f>
        <v>87.033906000000002</v>
      </c>
      <c r="F156" s="3">
        <f>IF(Downloads_maandcijfers!F159="", "", Downloads_maandcijfers!F159)</f>
        <v>11.58</v>
      </c>
      <c r="G156" s="3">
        <f>IF(Downloads_maandcijfers!G159="", "", Downloads_maandcijfers!G159)</f>
        <v>6.34</v>
      </c>
      <c r="H156" s="3">
        <f>IF(Downloads_maandcijfers!H159="", "", Downloads_maandcijfers!H159)</f>
        <v>5.76</v>
      </c>
      <c r="I156" s="3">
        <f>IF(Downloads_maandcijfers!I159="", "", Downloads_maandcijfers!I159)</f>
        <v>11.43</v>
      </c>
      <c r="J156" s="3">
        <f>IF(Downloads_maandcijfers!J159="", "", Downloads_maandcijfers!J159)</f>
        <v>6.17</v>
      </c>
      <c r="K156" s="3" t="str">
        <f>IF(Downloads_maandcijfers!K159="", "", Downloads_maandcijfers!K159)</f>
        <v/>
      </c>
      <c r="L156" s="3" t="str">
        <f>IF(Downloads_maandcijfers!L159="", "", Downloads_maandcijfers!L159)</f>
        <v/>
      </c>
      <c r="M156" s="3" t="str">
        <f>IF(Downloads_maandcijfers!M159="", "", Downloads_maandcijfers!M159)</f>
        <v/>
      </c>
      <c r="N156" s="3" t="str">
        <f>IF(Downloads_maandcijfers!N159="", "", Downloads_maandcijfers!N159)</f>
        <v/>
      </c>
      <c r="O156" s="3" t="str">
        <f>IF(Downloads_maandcijfers!O159="", "", Downloads_maandcijfers!O159)</f>
        <v/>
      </c>
      <c r="P156" s="3" t="str">
        <f>IF(Downloads_maandcijfers!P159="", "", Downloads_maandcijfers!P159)</f>
        <v/>
      </c>
      <c r="Q156" s="3" t="str">
        <f>IF(Downloads_maandcijfers!Q159="", "", Downloads_maandcijfers!Q159)</f>
        <v/>
      </c>
      <c r="R156" s="3" t="str">
        <f>IF(Downloads_maandcijfers!R159="", "", Downloads_maandcijfers!R159)</f>
        <v/>
      </c>
      <c r="S156" s="3" t="str">
        <f>IF(Downloads_maandcijfers!S159="", "", Downloads_maandcijfers!S159)</f>
        <v/>
      </c>
      <c r="T156" s="3" t="str">
        <f>IF(Downloads_maandcijfers!T159="", "", Downloads_maandcijfers!T159)</f>
        <v/>
      </c>
      <c r="U156" s="3">
        <f>IF(Downloads_maandcijfers!U159="", "", Downloads_maandcijfers!U159)</f>
        <v>-10.6</v>
      </c>
      <c r="V156" s="3">
        <f>IF(Downloads_maandcijfers!V159="", "", Downloads_maandcijfers!V159)</f>
        <v>-0.33</v>
      </c>
      <c r="W156" s="3">
        <f>IF(Downloads_maandcijfers!W159="", "", Downloads_maandcijfers!W159)</f>
        <v>13</v>
      </c>
      <c r="X156" s="3">
        <f>IF(Downloads_maandcijfers!X159="", "", Downloads_maandcijfers!X159)</f>
        <v>-8.8000000000000007</v>
      </c>
      <c r="Y156" s="3">
        <f>IF(Downloads_maandcijfers!Y159="", "", Downloads_maandcijfers!Y159)</f>
        <v>-32.799999999999997</v>
      </c>
      <c r="Z156" s="3">
        <f>IF(Downloads_maandcijfers!Z159="", "", Downloads_maandcijfers!Z159)</f>
        <v>1644</v>
      </c>
      <c r="AA156" s="3" t="str">
        <f>IF(Downloads_maandcijfers!AA159="", "", Downloads_maandcijfers!AA159)</f>
        <v/>
      </c>
      <c r="AB156" s="3" t="str">
        <f>IF(Downloads_maandcijfers!AB159="", "", Downloads_maandcijfers!AB159)</f>
        <v/>
      </c>
      <c r="AC156" s="3">
        <f>IF(Downloads_maandcijfers!AC159="", "", Downloads_maandcijfers!AC159)</f>
        <v>216.96</v>
      </c>
      <c r="AD156" s="3">
        <f>IF(Downloads_maandcijfers!AD159="", "", Downloads_maandcijfers!AD159)</f>
        <v>605.37</v>
      </c>
      <c r="AE156" s="3">
        <f>IF(Downloads_maandcijfers!AE159="", "", Downloads_maandcijfers!AE159)</f>
        <v>714.50868400000002</v>
      </c>
      <c r="AF156" s="3">
        <f>IF(Downloads_maandcijfers!AF159="", "", Downloads_maandcijfers!AF159)</f>
        <v>5.75</v>
      </c>
      <c r="AG156" s="3" t="str">
        <f>IF(Downloads_maandcijfers!AG159="", "", Downloads_maandcijfers!AG159)</f>
        <v/>
      </c>
      <c r="AH156" s="3">
        <f>IF(Downloads_maandcijfers!AH159="", "", Downloads_maandcijfers!AH159)</f>
        <v>6.625</v>
      </c>
      <c r="AI156" s="3" t="str">
        <f>IF(Downloads_maandcijfers!AI159="", "", Downloads_maandcijfers!AI159)</f>
        <v/>
      </c>
      <c r="AJ156" s="3" t="str">
        <f>IF(Downloads_maandcijfers!AJ159="", "", Downloads_maandcijfers!AJ159)</f>
        <v/>
      </c>
      <c r="AK156" s="3" t="str">
        <f>IF(Downloads_maandcijfers!AK159="", "", Downloads_maandcijfers!AK159)</f>
        <v/>
      </c>
      <c r="AL156" s="3">
        <f>IF(Downloads_maandcijfers!AL159="", "", Downloads_maandcijfers!AL159)</f>
        <v>163</v>
      </c>
      <c r="AM156" s="3" t="str">
        <f>IF(Downloads_maandcijfers!AM159="", "", Downloads_maandcijfers!AM159)</f>
        <v/>
      </c>
      <c r="AN156" s="3" t="str">
        <f>IF(Downloads_maandcijfers!AN159="", "", Downloads_maandcijfers!AN159)</f>
        <v/>
      </c>
      <c r="AO156" s="3" t="str">
        <f>IF(Downloads_maandcijfers!AO159="", "", Downloads_maandcijfers!AO159)</f>
        <v/>
      </c>
      <c r="AP156" s="3" t="str">
        <f>IF(Downloads_maandcijfers!AP159="", "", Downloads_maandcijfers!AP159)</f>
        <v/>
      </c>
      <c r="AQ156" s="3" t="str">
        <f>IF(Downloads_maandcijfers!AQ159="", "", Downloads_maandcijfers!AQ159)</f>
        <v/>
      </c>
      <c r="AR156" s="3" t="str">
        <f>IF(Downloads_maandcijfers!AR159="", "", Downloads_maandcijfers!AR159)</f>
        <v/>
      </c>
      <c r="AS156" s="3" t="str">
        <f>IF(Downloads_maandcijfers!AS159="", "", Downloads_maandcijfers!AS159)</f>
        <v/>
      </c>
      <c r="AT156" s="3" t="str">
        <f>IF(Downloads_maandcijfers!AT159="", "", Downloads_maandcijfers!AT159)</f>
        <v/>
      </c>
      <c r="AU156" s="3" t="str">
        <f>IF(Downloads_maandcijfers!AU159="", "", Downloads_maandcijfers!AU159)</f>
        <v/>
      </c>
      <c r="AV156" s="3" t="str">
        <f>IF(Downloads_maandcijfers!AV159="", "", Downloads_maandcijfers!AV159)</f>
        <v/>
      </c>
      <c r="AW156" s="3" t="str">
        <f>IF(Downloads_maandcijfers!AW159="", "", Downloads_maandcijfers!AW159)</f>
        <v/>
      </c>
      <c r="AX156" s="3" t="str">
        <f>IF(Downloads_maandcijfers!AX159="", "", Downloads_maandcijfers!AX159)</f>
        <v/>
      </c>
      <c r="AY156" s="3" t="str">
        <f>IF(Downloads_maandcijfers!AY159="", "", Downloads_maandcijfers!AY159)</f>
        <v/>
      </c>
      <c r="AZ156" s="3" t="str">
        <f>IF(Downloads_maandcijfers!AZ159="", "", Downloads_maandcijfers!AZ159)</f>
        <v/>
      </c>
      <c r="BA156" s="3" t="str">
        <f>IF(Downloads_maandcijfers!BA159="", "", Downloads_maandcijfers!BA159)</f>
        <v/>
      </c>
      <c r="BB156" s="3" t="str">
        <f>IF(Downloads_maandcijfers!BB159="", "", Downloads_maandcijfers!BB159)</f>
        <v/>
      </c>
      <c r="BC156" s="3" t="str">
        <f>IF(Downloads_maandcijfers!BC159="", "", Downloads_maandcijfers!BC159)</f>
        <v/>
      </c>
      <c r="BD156" s="3" t="str">
        <f>IF(Downloads_maandcijfers!BD159="", "", Downloads_maandcijfers!BD159)</f>
        <v/>
      </c>
      <c r="BE156" s="3" t="str">
        <f>IF(Downloads_maandcijfers!BE159="", "", Downloads_maandcijfers!BE159)</f>
        <v/>
      </c>
      <c r="BF156" s="3" t="str">
        <f>IF(Downloads_maandcijfers!BF159="", "", Downloads_maandcijfers!BF159)</f>
        <v/>
      </c>
      <c r="BG156" s="3">
        <f>IF(Downloads_maandcijfers!BG159="", "", Downloads_maandcijfers!BG159)</f>
        <v>7.57</v>
      </c>
      <c r="BH156" s="3">
        <f>IF(Downloads_maandcijfers!BH159="", "", Downloads_maandcijfers!BH159)</f>
        <v>30.506667</v>
      </c>
      <c r="BI156" s="3">
        <f>IF(Downloads_maandcijfers!BI159="", "", Downloads_maandcijfers!BI159)</f>
        <v>54.593446999999998</v>
      </c>
      <c r="BJ156" s="3" t="str">
        <f>IF(Downloads_maandcijfers!BJ159="", "", Downloads_maandcijfers!BJ159)</f>
        <v/>
      </c>
      <c r="BK156" s="3" t="str">
        <f>IF(Downloads_maandcijfers!BK159="", "", Downloads_maandcijfers!BK159)</f>
        <v/>
      </c>
      <c r="BL156" s="3" t="str">
        <f>IF(Downloads_maandcijfers!BL159="", "", Downloads_maandcijfers!BL159)</f>
        <v/>
      </c>
      <c r="BM156" s="3" t="str">
        <f>IF(Downloads_maandcijfers!BM159="", "", Downloads_maandcijfers!BM159)</f>
        <v/>
      </c>
      <c r="BN156" s="3">
        <f>IF(Downloads_maandcijfers!BN159="", "", Downloads_maandcijfers!BN159)</f>
        <v>6.17</v>
      </c>
      <c r="BO156" s="3">
        <f>IF(Downloads_maandcijfers!BO159="", "", Downloads_maandcijfers!BO159)</f>
        <v>98.554599999999994</v>
      </c>
      <c r="BP156" s="3">
        <f>IF(Downloads_maandcijfers!BP159="", "", Downloads_maandcijfers!BP159)</f>
        <v>101.6525</v>
      </c>
      <c r="BQ156" s="3">
        <f>IF(Downloads_maandcijfers!BQ159="", "", Downloads_maandcijfers!BQ159)</f>
        <v>99.897319999999993</v>
      </c>
      <c r="BR156" s="3" t="str">
        <f>IF(Downloads_maandcijfers!BR159="", "", Downloads_maandcijfers!BR159)</f>
        <v/>
      </c>
      <c r="BS156" s="3" t="str">
        <f>IF(Downloads_maandcijfers!BS159="", "", Downloads_maandcijfers!BS159)</f>
        <v/>
      </c>
      <c r="BT156" s="3" t="str">
        <f>IF(Downloads_maandcijfers!BT159="", "", Downloads_maandcijfers!BT159)</f>
        <v/>
      </c>
      <c r="BU156" s="3" t="str">
        <f>IF(Downloads_maandcijfers!BU159="", "", Downloads_maandcijfers!BU159)</f>
        <v/>
      </c>
      <c r="BV156" s="3" t="str">
        <f>IF(Downloads_maandcijfers!BV159="", "", Downloads_maandcijfers!BV159)</f>
        <v/>
      </c>
      <c r="BW156" s="3" t="str">
        <f>IF(Downloads_maandcijfers!BW159="", "", Downloads_maandcijfers!BW159)</f>
        <v/>
      </c>
      <c r="BX156" s="3" t="str">
        <f>IF(Downloads_maandcijfers!BX159="", "", Downloads_maandcijfers!BX159)</f>
        <v/>
      </c>
      <c r="BY156" s="3" t="str">
        <f>IF(Downloads_maandcijfers!BY159="", "", Downloads_maandcijfers!BY159)</f>
        <v/>
      </c>
      <c r="BZ156" s="3" t="str">
        <f>IF(Downloads_maandcijfers!BZ159="", "", Downloads_maandcijfers!BZ159)</f>
        <v/>
      </c>
      <c r="CA156" s="3" t="str">
        <f>IF(Downloads_maandcijfers!CA159="", "", Downloads_maandcijfers!CA159)</f>
        <v/>
      </c>
      <c r="CB156" s="3" t="str">
        <f>IF(Downloads_maandcijfers!CB159="", "", Downloads_maandcijfers!CB159)</f>
        <v/>
      </c>
      <c r="CC156" s="3" t="str">
        <f>IF(Downloads_maandcijfers!CC159="", "", Downloads_maandcijfers!CC159)</f>
        <v/>
      </c>
      <c r="CD156" s="3" t="str">
        <f>IF(Downloads_maandcijfers!CD159="", "", Downloads_maandcijfers!CD159)</f>
        <v/>
      </c>
      <c r="CE156" s="3" t="str">
        <f>IF(Downloads_maandcijfers!CE159="", "", Downloads_maandcijfers!CE159)</f>
        <v/>
      </c>
      <c r="CF156" s="3" t="str">
        <f>IF(Downloads_maandcijfers!CF159="", "", Downloads_maandcijfers!CF159)</f>
        <v/>
      </c>
    </row>
    <row r="157" spans="1:84" s="4" customFormat="1" x14ac:dyDescent="0.25">
      <c r="A157" s="1">
        <v>35034</v>
      </c>
      <c r="B157" s="3">
        <f>IF(Downloads_maandcijfers!B160="", "", Downloads_maandcijfers!B160)</f>
        <v>18.649999999999999</v>
      </c>
      <c r="C157" s="3">
        <f>IF(Downloads_maandcijfers!C160="", "", Downloads_maandcijfers!C160)</f>
        <v>0.78080000000000005</v>
      </c>
      <c r="D157" s="3">
        <f>IF(Downloads_maandcijfers!D160="", "", Downloads_maandcijfers!D160)</f>
        <v>84.347237000000007</v>
      </c>
      <c r="E157" s="3">
        <f>IF(Downloads_maandcijfers!E160="", "", Downloads_maandcijfers!E160)</f>
        <v>83.247946999999996</v>
      </c>
      <c r="F157" s="3">
        <f>IF(Downloads_maandcijfers!F160="", "", Downloads_maandcijfers!F160)</f>
        <v>12.52</v>
      </c>
      <c r="G157" s="3">
        <f>IF(Downloads_maandcijfers!G160="", "", Downloads_maandcijfers!G160)</f>
        <v>6.07</v>
      </c>
      <c r="H157" s="3">
        <f>IF(Downloads_maandcijfers!H160="", "", Downloads_maandcijfers!H160)</f>
        <v>5.58</v>
      </c>
      <c r="I157" s="3">
        <f>IF(Downloads_maandcijfers!I160="", "", Downloads_maandcijfers!I160)</f>
        <v>10.87</v>
      </c>
      <c r="J157" s="3">
        <f>IF(Downloads_maandcijfers!J160="", "", Downloads_maandcijfers!J160)</f>
        <v>6.01</v>
      </c>
      <c r="K157" s="3" t="str">
        <f>IF(Downloads_maandcijfers!K160="", "", Downloads_maandcijfers!K160)</f>
        <v/>
      </c>
      <c r="L157" s="3" t="str">
        <f>IF(Downloads_maandcijfers!L160="", "", Downloads_maandcijfers!L160)</f>
        <v/>
      </c>
      <c r="M157" s="3" t="str">
        <f>IF(Downloads_maandcijfers!M160="", "", Downloads_maandcijfers!M160)</f>
        <v/>
      </c>
      <c r="N157" s="3" t="str">
        <f>IF(Downloads_maandcijfers!N160="", "", Downloads_maandcijfers!N160)</f>
        <v/>
      </c>
      <c r="O157" s="3" t="str">
        <f>IF(Downloads_maandcijfers!O160="", "", Downloads_maandcijfers!O160)</f>
        <v/>
      </c>
      <c r="P157" s="3" t="str">
        <f>IF(Downloads_maandcijfers!P160="", "", Downloads_maandcijfers!P160)</f>
        <v/>
      </c>
      <c r="Q157" s="3" t="str">
        <f>IF(Downloads_maandcijfers!Q160="", "", Downloads_maandcijfers!Q160)</f>
        <v/>
      </c>
      <c r="R157" s="3" t="str">
        <f>IF(Downloads_maandcijfers!R160="", "", Downloads_maandcijfers!R160)</f>
        <v/>
      </c>
      <c r="S157" s="3" t="str">
        <f>IF(Downloads_maandcijfers!S160="", "", Downloads_maandcijfers!S160)</f>
        <v/>
      </c>
      <c r="T157" s="3" t="str">
        <f>IF(Downloads_maandcijfers!T160="", "", Downloads_maandcijfers!T160)</f>
        <v/>
      </c>
      <c r="U157" s="3">
        <f>IF(Downloads_maandcijfers!U160="", "", Downloads_maandcijfers!U160)</f>
        <v>-11.8</v>
      </c>
      <c r="V157" s="3">
        <f>IF(Downloads_maandcijfers!V160="", "", Downloads_maandcijfers!V160)</f>
        <v>-0.53</v>
      </c>
      <c r="W157" s="3">
        <f>IF(Downloads_maandcijfers!W160="", "", Downloads_maandcijfers!W160)</f>
        <v>12.7</v>
      </c>
      <c r="X157" s="3">
        <f>IF(Downloads_maandcijfers!X160="", "", Downloads_maandcijfers!X160)</f>
        <v>-10.3</v>
      </c>
      <c r="Y157" s="3">
        <f>IF(Downloads_maandcijfers!Y160="", "", Downloads_maandcijfers!Y160)</f>
        <v>-35.200000000000003</v>
      </c>
      <c r="Z157" s="3">
        <f>IF(Downloads_maandcijfers!Z160="", "", Downloads_maandcijfers!Z160)</f>
        <v>1604</v>
      </c>
      <c r="AA157" s="3" t="str">
        <f>IF(Downloads_maandcijfers!AA160="", "", Downloads_maandcijfers!AA160)</f>
        <v/>
      </c>
      <c r="AB157" s="3" t="str">
        <f>IF(Downloads_maandcijfers!AB160="", "", Downloads_maandcijfers!AB160)</f>
        <v/>
      </c>
      <c r="AC157" s="3">
        <f>IF(Downloads_maandcijfers!AC160="", "", Downloads_maandcijfers!AC160)</f>
        <v>220.24</v>
      </c>
      <c r="AD157" s="3">
        <f>IF(Downloads_maandcijfers!AD160="", "", Downloads_maandcijfers!AD160)</f>
        <v>615.92999999999995</v>
      </c>
      <c r="AE157" s="3">
        <f>IF(Downloads_maandcijfers!AE160="", "", Downloads_maandcijfers!AE160)</f>
        <v>734.280214</v>
      </c>
      <c r="AF157" s="3">
        <f>IF(Downloads_maandcijfers!AF160="", "", Downloads_maandcijfers!AF160)</f>
        <v>5.5</v>
      </c>
      <c r="AG157" s="3" t="str">
        <f>IF(Downloads_maandcijfers!AG160="", "", Downloads_maandcijfers!AG160)</f>
        <v/>
      </c>
      <c r="AH157" s="3">
        <f>IF(Downloads_maandcijfers!AH160="", "", Downloads_maandcijfers!AH160)</f>
        <v>6.375</v>
      </c>
      <c r="AI157" s="3" t="str">
        <f>IF(Downloads_maandcijfers!AI160="", "", Downloads_maandcijfers!AI160)</f>
        <v/>
      </c>
      <c r="AJ157" s="3" t="str">
        <f>IF(Downloads_maandcijfers!AJ160="", "", Downloads_maandcijfers!AJ160)</f>
        <v/>
      </c>
      <c r="AK157" s="3" t="str">
        <f>IF(Downloads_maandcijfers!AK160="", "", Downloads_maandcijfers!AK160)</f>
        <v/>
      </c>
      <c r="AL157" s="3">
        <f>IF(Downloads_maandcijfers!AL160="", "", Downloads_maandcijfers!AL160)</f>
        <v>163.1</v>
      </c>
      <c r="AM157" s="3" t="str">
        <f>IF(Downloads_maandcijfers!AM160="", "", Downloads_maandcijfers!AM160)</f>
        <v/>
      </c>
      <c r="AN157" s="3" t="str">
        <f>IF(Downloads_maandcijfers!AN160="", "", Downloads_maandcijfers!AN160)</f>
        <v/>
      </c>
      <c r="AO157" s="3" t="str">
        <f>IF(Downloads_maandcijfers!AO160="", "", Downloads_maandcijfers!AO160)</f>
        <v/>
      </c>
      <c r="AP157" s="3" t="str">
        <f>IF(Downloads_maandcijfers!AP160="", "", Downloads_maandcijfers!AP160)</f>
        <v/>
      </c>
      <c r="AQ157" s="3" t="str">
        <f>IF(Downloads_maandcijfers!AQ160="", "", Downloads_maandcijfers!AQ160)</f>
        <v/>
      </c>
      <c r="AR157" s="3" t="str">
        <f>IF(Downloads_maandcijfers!AR160="", "", Downloads_maandcijfers!AR160)</f>
        <v/>
      </c>
      <c r="AS157" s="3" t="str">
        <f>IF(Downloads_maandcijfers!AS160="", "", Downloads_maandcijfers!AS160)</f>
        <v/>
      </c>
      <c r="AT157" s="3" t="str">
        <f>IF(Downloads_maandcijfers!AT160="", "", Downloads_maandcijfers!AT160)</f>
        <v/>
      </c>
      <c r="AU157" s="3" t="str">
        <f>IF(Downloads_maandcijfers!AU160="", "", Downloads_maandcijfers!AU160)</f>
        <v/>
      </c>
      <c r="AV157" s="3" t="str">
        <f>IF(Downloads_maandcijfers!AV160="", "", Downloads_maandcijfers!AV160)</f>
        <v/>
      </c>
      <c r="AW157" s="3" t="str">
        <f>IF(Downloads_maandcijfers!AW160="", "", Downloads_maandcijfers!AW160)</f>
        <v/>
      </c>
      <c r="AX157" s="3" t="str">
        <f>IF(Downloads_maandcijfers!AX160="", "", Downloads_maandcijfers!AX160)</f>
        <v/>
      </c>
      <c r="AY157" s="3" t="str">
        <f>IF(Downloads_maandcijfers!AY160="", "", Downloads_maandcijfers!AY160)</f>
        <v/>
      </c>
      <c r="AZ157" s="3" t="str">
        <f>IF(Downloads_maandcijfers!AZ160="", "", Downloads_maandcijfers!AZ160)</f>
        <v/>
      </c>
      <c r="BA157" s="3" t="str">
        <f>IF(Downloads_maandcijfers!BA160="", "", Downloads_maandcijfers!BA160)</f>
        <v/>
      </c>
      <c r="BB157" s="3" t="str">
        <f>IF(Downloads_maandcijfers!BB160="", "", Downloads_maandcijfers!BB160)</f>
        <v/>
      </c>
      <c r="BC157" s="3" t="str">
        <f>IF(Downloads_maandcijfers!BC160="", "", Downloads_maandcijfers!BC160)</f>
        <v/>
      </c>
      <c r="BD157" s="3" t="str">
        <f>IF(Downloads_maandcijfers!BD160="", "", Downloads_maandcijfers!BD160)</f>
        <v/>
      </c>
      <c r="BE157" s="3" t="str">
        <f>IF(Downloads_maandcijfers!BE160="", "", Downloads_maandcijfers!BE160)</f>
        <v/>
      </c>
      <c r="BF157" s="3" t="str">
        <f>IF(Downloads_maandcijfers!BF160="", "", Downloads_maandcijfers!BF160)</f>
        <v/>
      </c>
      <c r="BG157" s="3">
        <f>IF(Downloads_maandcijfers!BG160="", "", Downloads_maandcijfers!BG160)</f>
        <v>7.38</v>
      </c>
      <c r="BH157" s="3">
        <f>IF(Downloads_maandcijfers!BH160="", "", Downloads_maandcijfers!BH160)</f>
        <v>31.212907000000001</v>
      </c>
      <c r="BI157" s="3">
        <f>IF(Downloads_maandcijfers!BI160="", "", Downloads_maandcijfers!BI160)</f>
        <v>54.593446999999998</v>
      </c>
      <c r="BJ157" s="3" t="str">
        <f>IF(Downloads_maandcijfers!BJ160="", "", Downloads_maandcijfers!BJ160)</f>
        <v/>
      </c>
      <c r="BK157" s="3" t="str">
        <f>IF(Downloads_maandcijfers!BK160="", "", Downloads_maandcijfers!BK160)</f>
        <v/>
      </c>
      <c r="BL157" s="3" t="str">
        <f>IF(Downloads_maandcijfers!BL160="", "", Downloads_maandcijfers!BL160)</f>
        <v/>
      </c>
      <c r="BM157" s="3" t="str">
        <f>IF(Downloads_maandcijfers!BM160="", "", Downloads_maandcijfers!BM160)</f>
        <v/>
      </c>
      <c r="BN157" s="3">
        <f>IF(Downloads_maandcijfers!BN160="", "", Downloads_maandcijfers!BN160)</f>
        <v>6.01</v>
      </c>
      <c r="BO157" s="3">
        <f>IF(Downloads_maandcijfers!BO160="", "", Downloads_maandcijfers!BO160)</f>
        <v>98.571659999999994</v>
      </c>
      <c r="BP157" s="3">
        <f>IF(Downloads_maandcijfers!BP160="", "", Downloads_maandcijfers!BP160)</f>
        <v>101.5664</v>
      </c>
      <c r="BQ157" s="3">
        <f>IF(Downloads_maandcijfers!BQ160="", "", Downloads_maandcijfers!BQ160)</f>
        <v>99.697770000000006</v>
      </c>
      <c r="BR157" s="3" t="str">
        <f>IF(Downloads_maandcijfers!BR160="", "", Downloads_maandcijfers!BR160)</f>
        <v/>
      </c>
      <c r="BS157" s="3" t="str">
        <f>IF(Downloads_maandcijfers!BS160="", "", Downloads_maandcijfers!BS160)</f>
        <v/>
      </c>
      <c r="BT157" s="3" t="str">
        <f>IF(Downloads_maandcijfers!BT160="", "", Downloads_maandcijfers!BT160)</f>
        <v/>
      </c>
      <c r="BU157" s="3" t="str">
        <f>IF(Downloads_maandcijfers!BU160="", "", Downloads_maandcijfers!BU160)</f>
        <v/>
      </c>
      <c r="BV157" s="3" t="str">
        <f>IF(Downloads_maandcijfers!BV160="", "", Downloads_maandcijfers!BV160)</f>
        <v/>
      </c>
      <c r="BW157" s="3" t="str">
        <f>IF(Downloads_maandcijfers!BW160="", "", Downloads_maandcijfers!BW160)</f>
        <v/>
      </c>
      <c r="BX157" s="3" t="str">
        <f>IF(Downloads_maandcijfers!BX160="", "", Downloads_maandcijfers!BX160)</f>
        <v/>
      </c>
      <c r="BY157" s="3" t="str">
        <f>IF(Downloads_maandcijfers!BY160="", "", Downloads_maandcijfers!BY160)</f>
        <v/>
      </c>
      <c r="BZ157" s="3" t="str">
        <f>IF(Downloads_maandcijfers!BZ160="", "", Downloads_maandcijfers!BZ160)</f>
        <v/>
      </c>
      <c r="CA157" s="3" t="str">
        <f>IF(Downloads_maandcijfers!CA160="", "", Downloads_maandcijfers!CA160)</f>
        <v/>
      </c>
      <c r="CB157" s="3" t="str">
        <f>IF(Downloads_maandcijfers!CB160="", "", Downloads_maandcijfers!CB160)</f>
        <v/>
      </c>
      <c r="CC157" s="3" t="str">
        <f>IF(Downloads_maandcijfers!CC160="", "", Downloads_maandcijfers!CC160)</f>
        <v/>
      </c>
      <c r="CD157" s="3" t="str">
        <f>IF(Downloads_maandcijfers!CD160="", "", Downloads_maandcijfers!CD160)</f>
        <v/>
      </c>
      <c r="CE157" s="3" t="str">
        <f>IF(Downloads_maandcijfers!CE160="", "", Downloads_maandcijfers!CE160)</f>
        <v/>
      </c>
      <c r="CF157" s="3" t="str">
        <f>IF(Downloads_maandcijfers!CF160="", "", Downloads_maandcijfers!CF160)</f>
        <v/>
      </c>
    </row>
    <row r="158" spans="1:84" s="4" customFormat="1" x14ac:dyDescent="0.25">
      <c r="A158" s="1">
        <v>35065</v>
      </c>
      <c r="B158" s="3">
        <f>IF(Downloads_maandcijfers!B161="", "", Downloads_maandcijfers!B161)</f>
        <v>16.63</v>
      </c>
      <c r="C158" s="3">
        <f>IF(Downloads_maandcijfers!C161="", "", Downloads_maandcijfers!C161)</f>
        <v>0.81030000000000002</v>
      </c>
      <c r="D158" s="3">
        <f>IF(Downloads_maandcijfers!D161="", "", Downloads_maandcijfers!D161)</f>
        <v>90.663173</v>
      </c>
      <c r="E158" s="3">
        <f>IF(Downloads_maandcijfers!E161="", "", Downloads_maandcijfers!E161)</f>
        <v>77.217083000000002</v>
      </c>
      <c r="F158" s="3">
        <f>IF(Downloads_maandcijfers!F161="", "", Downloads_maandcijfers!F161)</f>
        <v>12.53</v>
      </c>
      <c r="G158" s="3">
        <f>IF(Downloads_maandcijfers!G161="", "", Downloads_maandcijfers!G161)</f>
        <v>5.89</v>
      </c>
      <c r="H158" s="3">
        <f>IF(Downloads_maandcijfers!H161="", "", Downloads_maandcijfers!H161)</f>
        <v>5.6</v>
      </c>
      <c r="I158" s="3">
        <f>IF(Downloads_maandcijfers!I161="", "", Downloads_maandcijfers!I161)</f>
        <v>10.220000000000001</v>
      </c>
      <c r="J158" s="3">
        <f>IF(Downloads_maandcijfers!J161="", "", Downloads_maandcijfers!J161)</f>
        <v>5.88</v>
      </c>
      <c r="K158" s="3" t="str">
        <f>IF(Downloads_maandcijfers!K161="", "", Downloads_maandcijfers!K161)</f>
        <v/>
      </c>
      <c r="L158" s="3" t="str">
        <f>IF(Downloads_maandcijfers!L161="", "", Downloads_maandcijfers!L161)</f>
        <v/>
      </c>
      <c r="M158" s="3" t="str">
        <f>IF(Downloads_maandcijfers!M161="", "", Downloads_maandcijfers!M161)</f>
        <v/>
      </c>
      <c r="N158" s="3" t="str">
        <f>IF(Downloads_maandcijfers!N161="", "", Downloads_maandcijfers!N161)</f>
        <v/>
      </c>
      <c r="O158" s="3" t="str">
        <f>IF(Downloads_maandcijfers!O161="", "", Downloads_maandcijfers!O161)</f>
        <v/>
      </c>
      <c r="P158" s="3" t="str">
        <f>IF(Downloads_maandcijfers!P161="", "", Downloads_maandcijfers!P161)</f>
        <v/>
      </c>
      <c r="Q158" s="3" t="str">
        <f>IF(Downloads_maandcijfers!Q161="", "", Downloads_maandcijfers!Q161)</f>
        <v/>
      </c>
      <c r="R158" s="3" t="str">
        <f>IF(Downloads_maandcijfers!R161="", "", Downloads_maandcijfers!R161)</f>
        <v/>
      </c>
      <c r="S158" s="3" t="str">
        <f>IF(Downloads_maandcijfers!S161="", "", Downloads_maandcijfers!S161)</f>
        <v/>
      </c>
      <c r="T158" s="3" t="str">
        <f>IF(Downloads_maandcijfers!T161="", "", Downloads_maandcijfers!T161)</f>
        <v/>
      </c>
      <c r="U158" s="3">
        <f>IF(Downloads_maandcijfers!U161="", "", Downloads_maandcijfers!U161)</f>
        <v>-12.4</v>
      </c>
      <c r="V158" s="3">
        <f>IF(Downloads_maandcijfers!V161="", "", Downloads_maandcijfers!V161)</f>
        <v>-0.69</v>
      </c>
      <c r="W158" s="3">
        <f>IF(Downloads_maandcijfers!W161="", "", Downloads_maandcijfers!W161)</f>
        <v>16.399999999999999</v>
      </c>
      <c r="X158" s="3">
        <f>IF(Downloads_maandcijfers!X161="", "", Downloads_maandcijfers!X161)</f>
        <v>-12.5</v>
      </c>
      <c r="Y158" s="3">
        <f>IF(Downloads_maandcijfers!Y161="", "", Downloads_maandcijfers!Y161)</f>
        <v>-36.700000000000003</v>
      </c>
      <c r="Z158" s="3">
        <f>IF(Downloads_maandcijfers!Z161="", "", Downloads_maandcijfers!Z161)</f>
        <v>1503</v>
      </c>
      <c r="AA158" s="3" t="str">
        <f>IF(Downloads_maandcijfers!AA161="", "", Downloads_maandcijfers!AA161)</f>
        <v/>
      </c>
      <c r="AB158" s="3" t="str">
        <f>IF(Downloads_maandcijfers!AB161="", "", Downloads_maandcijfers!AB161)</f>
        <v/>
      </c>
      <c r="AC158" s="3">
        <f>IF(Downloads_maandcijfers!AC161="", "", Downloads_maandcijfers!AC161)</f>
        <v>228.42</v>
      </c>
      <c r="AD158" s="3">
        <f>IF(Downloads_maandcijfers!AD161="", "", Downloads_maandcijfers!AD161)</f>
        <v>636.02</v>
      </c>
      <c r="AE158" s="3">
        <f>IF(Downloads_maandcijfers!AE161="", "", Downloads_maandcijfers!AE161)</f>
        <v>746.45133799999996</v>
      </c>
      <c r="AF158" s="3">
        <f>IF(Downloads_maandcijfers!AF161="", "", Downloads_maandcijfers!AF161)</f>
        <v>5.25</v>
      </c>
      <c r="AG158" s="3" t="str">
        <f>IF(Downloads_maandcijfers!AG161="", "", Downloads_maandcijfers!AG161)</f>
        <v/>
      </c>
      <c r="AH158" s="3">
        <f>IF(Downloads_maandcijfers!AH161="", "", Downloads_maandcijfers!AH161)</f>
        <v>6.125</v>
      </c>
      <c r="AI158" s="3" t="str">
        <f>IF(Downloads_maandcijfers!AI161="", "", Downloads_maandcijfers!AI161)</f>
        <v/>
      </c>
      <c r="AJ158" s="3" t="str">
        <f>IF(Downloads_maandcijfers!AJ161="", "", Downloads_maandcijfers!AJ161)</f>
        <v/>
      </c>
      <c r="AK158" s="3" t="str">
        <f>IF(Downloads_maandcijfers!AK161="", "", Downloads_maandcijfers!AK161)</f>
        <v/>
      </c>
      <c r="AL158" s="3">
        <f>IF(Downloads_maandcijfers!AL161="", "", Downloads_maandcijfers!AL161)</f>
        <v>163.69999999999999</v>
      </c>
      <c r="AM158" s="3" t="str">
        <f>IF(Downloads_maandcijfers!AM161="", "", Downloads_maandcijfers!AM161)</f>
        <v/>
      </c>
      <c r="AN158" s="3" t="str">
        <f>IF(Downloads_maandcijfers!AN161="", "", Downloads_maandcijfers!AN161)</f>
        <v/>
      </c>
      <c r="AO158" s="3" t="str">
        <f>IF(Downloads_maandcijfers!AO161="", "", Downloads_maandcijfers!AO161)</f>
        <v/>
      </c>
      <c r="AP158" s="3" t="str">
        <f>IF(Downloads_maandcijfers!AP161="", "", Downloads_maandcijfers!AP161)</f>
        <v/>
      </c>
      <c r="AQ158" s="3" t="str">
        <f>IF(Downloads_maandcijfers!AQ161="", "", Downloads_maandcijfers!AQ161)</f>
        <v/>
      </c>
      <c r="AR158" s="3" t="str">
        <f>IF(Downloads_maandcijfers!AR161="", "", Downloads_maandcijfers!AR161)</f>
        <v/>
      </c>
      <c r="AS158" s="3" t="str">
        <f>IF(Downloads_maandcijfers!AS161="", "", Downloads_maandcijfers!AS161)</f>
        <v/>
      </c>
      <c r="AT158" s="3" t="str">
        <f>IF(Downloads_maandcijfers!AT161="", "", Downloads_maandcijfers!AT161)</f>
        <v/>
      </c>
      <c r="AU158" s="3" t="str">
        <f>IF(Downloads_maandcijfers!AU161="", "", Downloads_maandcijfers!AU161)</f>
        <v/>
      </c>
      <c r="AV158" s="3" t="str">
        <f>IF(Downloads_maandcijfers!AV161="", "", Downloads_maandcijfers!AV161)</f>
        <v/>
      </c>
      <c r="AW158" s="3" t="str">
        <f>IF(Downloads_maandcijfers!AW161="", "", Downloads_maandcijfers!AW161)</f>
        <v/>
      </c>
      <c r="AX158" s="3" t="str">
        <f>IF(Downloads_maandcijfers!AX161="", "", Downloads_maandcijfers!AX161)</f>
        <v/>
      </c>
      <c r="AY158" s="3" t="str">
        <f>IF(Downloads_maandcijfers!AY161="", "", Downloads_maandcijfers!AY161)</f>
        <v/>
      </c>
      <c r="AZ158" s="3" t="str">
        <f>IF(Downloads_maandcijfers!AZ161="", "", Downloads_maandcijfers!AZ161)</f>
        <v/>
      </c>
      <c r="BA158" s="3" t="str">
        <f>IF(Downloads_maandcijfers!BA161="", "", Downloads_maandcijfers!BA161)</f>
        <v/>
      </c>
      <c r="BB158" s="3" t="str">
        <f>IF(Downloads_maandcijfers!BB161="", "", Downloads_maandcijfers!BB161)</f>
        <v/>
      </c>
      <c r="BC158" s="3" t="str">
        <f>IF(Downloads_maandcijfers!BC161="", "", Downloads_maandcijfers!BC161)</f>
        <v/>
      </c>
      <c r="BD158" s="3" t="str">
        <f>IF(Downloads_maandcijfers!BD161="", "", Downloads_maandcijfers!BD161)</f>
        <v/>
      </c>
      <c r="BE158" s="3" t="str">
        <f>IF(Downloads_maandcijfers!BE161="", "", Downloads_maandcijfers!BE161)</f>
        <v/>
      </c>
      <c r="BF158" s="3" t="str">
        <f>IF(Downloads_maandcijfers!BF161="", "", Downloads_maandcijfers!BF161)</f>
        <v/>
      </c>
      <c r="BG158" s="3">
        <f>IF(Downloads_maandcijfers!BG161="", "", Downloads_maandcijfers!BG161)</f>
        <v>7.42</v>
      </c>
      <c r="BH158" s="3">
        <f>IF(Downloads_maandcijfers!BH161="", "", Downloads_maandcijfers!BH161)</f>
        <v>39.438329000000003</v>
      </c>
      <c r="BI158" s="3">
        <f>IF(Downloads_maandcijfers!BI161="", "", Downloads_maandcijfers!BI161)</f>
        <v>54.999484000000002</v>
      </c>
      <c r="BJ158" s="3" t="str">
        <f>IF(Downloads_maandcijfers!BJ161="", "", Downloads_maandcijfers!BJ161)</f>
        <v/>
      </c>
      <c r="BK158" s="3" t="str">
        <f>IF(Downloads_maandcijfers!BK161="", "", Downloads_maandcijfers!BK161)</f>
        <v/>
      </c>
      <c r="BL158" s="3" t="str">
        <f>IF(Downloads_maandcijfers!BL161="", "", Downloads_maandcijfers!BL161)</f>
        <v/>
      </c>
      <c r="BM158" s="3" t="str">
        <f>IF(Downloads_maandcijfers!BM161="", "", Downloads_maandcijfers!BM161)</f>
        <v/>
      </c>
      <c r="BN158" s="3">
        <f>IF(Downloads_maandcijfers!BN161="", "", Downloads_maandcijfers!BN161)</f>
        <v>5.88</v>
      </c>
      <c r="BO158" s="3">
        <f>IF(Downloads_maandcijfers!BO161="", "", Downloads_maandcijfers!BO161)</f>
        <v>98.638750000000002</v>
      </c>
      <c r="BP158" s="3">
        <f>IF(Downloads_maandcijfers!BP161="", "", Downloads_maandcijfers!BP161)</f>
        <v>101.4241</v>
      </c>
      <c r="BQ158" s="3">
        <f>IF(Downloads_maandcijfers!BQ161="", "", Downloads_maandcijfers!BQ161)</f>
        <v>99.522080000000003</v>
      </c>
      <c r="BR158" s="3" t="str">
        <f>IF(Downloads_maandcijfers!BR161="", "", Downloads_maandcijfers!BR161)</f>
        <v/>
      </c>
      <c r="BS158" s="3" t="str">
        <f>IF(Downloads_maandcijfers!BS161="", "", Downloads_maandcijfers!BS161)</f>
        <v/>
      </c>
      <c r="BT158" s="3" t="str">
        <f>IF(Downloads_maandcijfers!BT161="", "", Downloads_maandcijfers!BT161)</f>
        <v/>
      </c>
      <c r="BU158" s="3" t="str">
        <f>IF(Downloads_maandcijfers!BU161="", "", Downloads_maandcijfers!BU161)</f>
        <v/>
      </c>
      <c r="BV158" s="3" t="str">
        <f>IF(Downloads_maandcijfers!BV161="", "", Downloads_maandcijfers!BV161)</f>
        <v/>
      </c>
      <c r="BW158" s="3" t="str">
        <f>IF(Downloads_maandcijfers!BW161="", "", Downloads_maandcijfers!BW161)</f>
        <v/>
      </c>
      <c r="BX158" s="3" t="str">
        <f>IF(Downloads_maandcijfers!BX161="", "", Downloads_maandcijfers!BX161)</f>
        <v/>
      </c>
      <c r="BY158" s="3" t="str">
        <f>IF(Downloads_maandcijfers!BY161="", "", Downloads_maandcijfers!BY161)</f>
        <v/>
      </c>
      <c r="BZ158" s="3" t="str">
        <f>IF(Downloads_maandcijfers!BZ161="", "", Downloads_maandcijfers!BZ161)</f>
        <v/>
      </c>
      <c r="CA158" s="3" t="str">
        <f>IF(Downloads_maandcijfers!CA161="", "", Downloads_maandcijfers!CA161)</f>
        <v/>
      </c>
      <c r="CB158" s="3" t="str">
        <f>IF(Downloads_maandcijfers!CB161="", "", Downloads_maandcijfers!CB161)</f>
        <v/>
      </c>
      <c r="CC158" s="3" t="str">
        <f>IF(Downloads_maandcijfers!CC161="", "", Downloads_maandcijfers!CC161)</f>
        <v/>
      </c>
      <c r="CD158" s="3" t="str">
        <f>IF(Downloads_maandcijfers!CD161="", "", Downloads_maandcijfers!CD161)</f>
        <v/>
      </c>
      <c r="CE158" s="3" t="str">
        <f>IF(Downloads_maandcijfers!CE161="", "", Downloads_maandcijfers!CE161)</f>
        <v/>
      </c>
      <c r="CF158" s="3" t="str">
        <f>IF(Downloads_maandcijfers!CF161="", "", Downloads_maandcijfers!CF161)</f>
        <v/>
      </c>
    </row>
    <row r="159" spans="1:84" s="4" customFormat="1" x14ac:dyDescent="0.25">
      <c r="A159" s="1">
        <v>35096</v>
      </c>
      <c r="B159" s="3">
        <f>IF(Downloads_maandcijfers!B162="", "", Downloads_maandcijfers!B162)</f>
        <v>18.8</v>
      </c>
      <c r="C159" s="3">
        <f>IF(Downloads_maandcijfers!C162="", "", Downloads_maandcijfers!C162)</f>
        <v>0.79500000000000004</v>
      </c>
      <c r="D159" s="3">
        <f>IF(Downloads_maandcijfers!D162="", "", Downloads_maandcijfers!D162)</f>
        <v>75.834625000000003</v>
      </c>
      <c r="E159" s="3">
        <f>IF(Downloads_maandcijfers!E162="", "", Downloads_maandcijfers!E162)</f>
        <v>127.78348200000001</v>
      </c>
      <c r="F159" s="3">
        <f>IF(Downloads_maandcijfers!F162="", "", Downloads_maandcijfers!F162)</f>
        <v>17.04</v>
      </c>
      <c r="G159" s="3">
        <f>IF(Downloads_maandcijfers!G162="", "", Downloads_maandcijfers!G162)</f>
        <v>6.2</v>
      </c>
      <c r="H159" s="3">
        <f>IF(Downloads_maandcijfers!H162="", "", Downloads_maandcijfers!H162)</f>
        <v>6.13</v>
      </c>
      <c r="I159" s="3">
        <f>IF(Downloads_maandcijfers!I162="", "", Downloads_maandcijfers!I162)</f>
        <v>10.58</v>
      </c>
      <c r="J159" s="3">
        <f>IF(Downloads_maandcijfers!J162="", "", Downloads_maandcijfers!J162)</f>
        <v>6.39</v>
      </c>
      <c r="K159" s="3" t="str">
        <f>IF(Downloads_maandcijfers!K162="", "", Downloads_maandcijfers!K162)</f>
        <v/>
      </c>
      <c r="L159" s="3" t="str">
        <f>IF(Downloads_maandcijfers!L162="", "", Downloads_maandcijfers!L162)</f>
        <v/>
      </c>
      <c r="M159" s="3" t="str">
        <f>IF(Downloads_maandcijfers!M162="", "", Downloads_maandcijfers!M162)</f>
        <v/>
      </c>
      <c r="N159" s="3" t="str">
        <f>IF(Downloads_maandcijfers!N162="", "", Downloads_maandcijfers!N162)</f>
        <v/>
      </c>
      <c r="O159" s="3" t="str">
        <f>IF(Downloads_maandcijfers!O162="", "", Downloads_maandcijfers!O162)</f>
        <v/>
      </c>
      <c r="P159" s="3" t="str">
        <f>IF(Downloads_maandcijfers!P162="", "", Downloads_maandcijfers!P162)</f>
        <v/>
      </c>
      <c r="Q159" s="3" t="str">
        <f>IF(Downloads_maandcijfers!Q162="", "", Downloads_maandcijfers!Q162)</f>
        <v/>
      </c>
      <c r="R159" s="3" t="str">
        <f>IF(Downloads_maandcijfers!R162="", "", Downloads_maandcijfers!R162)</f>
        <v/>
      </c>
      <c r="S159" s="3" t="str">
        <f>IF(Downloads_maandcijfers!S162="", "", Downloads_maandcijfers!S162)</f>
        <v/>
      </c>
      <c r="T159" s="3" t="str">
        <f>IF(Downloads_maandcijfers!T162="", "", Downloads_maandcijfers!T162)</f>
        <v/>
      </c>
      <c r="U159" s="3">
        <f>IF(Downloads_maandcijfers!U162="", "", Downloads_maandcijfers!U162)</f>
        <v>-12.9</v>
      </c>
      <c r="V159" s="3">
        <f>IF(Downloads_maandcijfers!V162="", "", Downloads_maandcijfers!V162)</f>
        <v>-0.9</v>
      </c>
      <c r="W159" s="3">
        <f>IF(Downloads_maandcijfers!W162="", "", Downloads_maandcijfers!W162)</f>
        <v>12</v>
      </c>
      <c r="X159" s="3">
        <f>IF(Downloads_maandcijfers!X162="", "", Downloads_maandcijfers!X162)</f>
        <v>-14.7</v>
      </c>
      <c r="Y159" s="3">
        <f>IF(Downloads_maandcijfers!Y162="", "", Downloads_maandcijfers!Y162)</f>
        <v>-38</v>
      </c>
      <c r="Z159" s="3">
        <f>IF(Downloads_maandcijfers!Z162="", "", Downloads_maandcijfers!Z162)</f>
        <v>1364</v>
      </c>
      <c r="AA159" s="3" t="str">
        <f>IF(Downloads_maandcijfers!AA162="", "", Downloads_maandcijfers!AA162)</f>
        <v/>
      </c>
      <c r="AB159" s="3" t="str">
        <f>IF(Downloads_maandcijfers!AB162="", "", Downloads_maandcijfers!AB162)</f>
        <v/>
      </c>
      <c r="AC159" s="3">
        <f>IF(Downloads_maandcijfers!AC162="", "", Downloads_maandcijfers!AC162)</f>
        <v>232.89</v>
      </c>
      <c r="AD159" s="3">
        <f>IF(Downloads_maandcijfers!AD162="", "", Downloads_maandcijfers!AD162)</f>
        <v>640.42999999999995</v>
      </c>
      <c r="AE159" s="3">
        <f>IF(Downloads_maandcijfers!AE162="", "", Downloads_maandcijfers!AE162)</f>
        <v>749.85673399999996</v>
      </c>
      <c r="AF159" s="3">
        <f>IF(Downloads_maandcijfers!AF162="", "", Downloads_maandcijfers!AF162)</f>
        <v>5.25</v>
      </c>
      <c r="AG159" s="3" t="str">
        <f>IF(Downloads_maandcijfers!AG162="", "", Downloads_maandcijfers!AG162)</f>
        <v/>
      </c>
      <c r="AH159" s="3">
        <f>IF(Downloads_maandcijfers!AH162="", "", Downloads_maandcijfers!AH162)</f>
        <v>6.125</v>
      </c>
      <c r="AI159" s="3" t="str">
        <f>IF(Downloads_maandcijfers!AI162="", "", Downloads_maandcijfers!AI162)</f>
        <v/>
      </c>
      <c r="AJ159" s="3" t="str">
        <f>IF(Downloads_maandcijfers!AJ162="", "", Downloads_maandcijfers!AJ162)</f>
        <v/>
      </c>
      <c r="AK159" s="3" t="str">
        <f>IF(Downloads_maandcijfers!AK162="", "", Downloads_maandcijfers!AK162)</f>
        <v/>
      </c>
      <c r="AL159" s="3">
        <f>IF(Downloads_maandcijfers!AL162="", "", Downloads_maandcijfers!AL162)</f>
        <v>164</v>
      </c>
      <c r="AM159" s="3" t="str">
        <f>IF(Downloads_maandcijfers!AM162="", "", Downloads_maandcijfers!AM162)</f>
        <v/>
      </c>
      <c r="AN159" s="3" t="str">
        <f>IF(Downloads_maandcijfers!AN162="", "", Downloads_maandcijfers!AN162)</f>
        <v/>
      </c>
      <c r="AO159" s="3" t="str">
        <f>IF(Downloads_maandcijfers!AO162="", "", Downloads_maandcijfers!AO162)</f>
        <v/>
      </c>
      <c r="AP159" s="3" t="str">
        <f>IF(Downloads_maandcijfers!AP162="", "", Downloads_maandcijfers!AP162)</f>
        <v/>
      </c>
      <c r="AQ159" s="3" t="str">
        <f>IF(Downloads_maandcijfers!AQ162="", "", Downloads_maandcijfers!AQ162)</f>
        <v/>
      </c>
      <c r="AR159" s="3" t="str">
        <f>IF(Downloads_maandcijfers!AR162="", "", Downloads_maandcijfers!AR162)</f>
        <v/>
      </c>
      <c r="AS159" s="3" t="str">
        <f>IF(Downloads_maandcijfers!AS162="", "", Downloads_maandcijfers!AS162)</f>
        <v/>
      </c>
      <c r="AT159" s="3" t="str">
        <f>IF(Downloads_maandcijfers!AT162="", "", Downloads_maandcijfers!AT162)</f>
        <v/>
      </c>
      <c r="AU159" s="3" t="str">
        <f>IF(Downloads_maandcijfers!AU162="", "", Downloads_maandcijfers!AU162)</f>
        <v/>
      </c>
      <c r="AV159" s="3" t="str">
        <f>IF(Downloads_maandcijfers!AV162="", "", Downloads_maandcijfers!AV162)</f>
        <v/>
      </c>
      <c r="AW159" s="3" t="str">
        <f>IF(Downloads_maandcijfers!AW162="", "", Downloads_maandcijfers!AW162)</f>
        <v/>
      </c>
      <c r="AX159" s="3" t="str">
        <f>IF(Downloads_maandcijfers!AX162="", "", Downloads_maandcijfers!AX162)</f>
        <v/>
      </c>
      <c r="AY159" s="3" t="str">
        <f>IF(Downloads_maandcijfers!AY162="", "", Downloads_maandcijfers!AY162)</f>
        <v/>
      </c>
      <c r="AZ159" s="3" t="str">
        <f>IF(Downloads_maandcijfers!AZ162="", "", Downloads_maandcijfers!AZ162)</f>
        <v/>
      </c>
      <c r="BA159" s="3" t="str">
        <f>IF(Downloads_maandcijfers!BA162="", "", Downloads_maandcijfers!BA162)</f>
        <v/>
      </c>
      <c r="BB159" s="3" t="str">
        <f>IF(Downloads_maandcijfers!BB162="", "", Downloads_maandcijfers!BB162)</f>
        <v/>
      </c>
      <c r="BC159" s="3" t="str">
        <f>IF(Downloads_maandcijfers!BC162="", "", Downloads_maandcijfers!BC162)</f>
        <v/>
      </c>
      <c r="BD159" s="3" t="str">
        <f>IF(Downloads_maandcijfers!BD162="", "", Downloads_maandcijfers!BD162)</f>
        <v/>
      </c>
      <c r="BE159" s="3" t="str">
        <f>IF(Downloads_maandcijfers!BE162="", "", Downloads_maandcijfers!BE162)</f>
        <v/>
      </c>
      <c r="BF159" s="3" t="str">
        <f>IF(Downloads_maandcijfers!BF162="", "", Downloads_maandcijfers!BF162)</f>
        <v/>
      </c>
      <c r="BG159" s="3">
        <f>IF(Downloads_maandcijfers!BG162="", "", Downloads_maandcijfers!BG162)</f>
        <v>7.91</v>
      </c>
      <c r="BH159" s="3">
        <f>IF(Downloads_maandcijfers!BH162="", "", Downloads_maandcijfers!BH162)</f>
        <v>45.671391999999997</v>
      </c>
      <c r="BI159" s="3">
        <f>IF(Downloads_maandcijfers!BI162="", "", Downloads_maandcijfers!BI162)</f>
        <v>54.999484000000002</v>
      </c>
      <c r="BJ159" s="3" t="str">
        <f>IF(Downloads_maandcijfers!BJ162="", "", Downloads_maandcijfers!BJ162)</f>
        <v/>
      </c>
      <c r="BK159" s="3" t="str">
        <f>IF(Downloads_maandcijfers!BK162="", "", Downloads_maandcijfers!BK162)</f>
        <v/>
      </c>
      <c r="BL159" s="3" t="str">
        <f>IF(Downloads_maandcijfers!BL162="", "", Downloads_maandcijfers!BL162)</f>
        <v/>
      </c>
      <c r="BM159" s="3" t="str">
        <f>IF(Downloads_maandcijfers!BM162="", "", Downloads_maandcijfers!BM162)</f>
        <v/>
      </c>
      <c r="BN159" s="3">
        <f>IF(Downloads_maandcijfers!BN162="", "", Downloads_maandcijfers!BN162)</f>
        <v>6.39</v>
      </c>
      <c r="BO159" s="3">
        <f>IF(Downloads_maandcijfers!BO162="", "", Downloads_maandcijfers!BO162)</f>
        <v>98.763649999999998</v>
      </c>
      <c r="BP159" s="3">
        <f>IF(Downloads_maandcijfers!BP162="", "", Downloads_maandcijfers!BP162)</f>
        <v>101.23609999999999</v>
      </c>
      <c r="BQ159" s="3">
        <f>IF(Downloads_maandcijfers!BQ162="", "", Downloads_maandcijfers!BQ162)</f>
        <v>99.381100000000004</v>
      </c>
      <c r="BR159" s="3" t="str">
        <f>IF(Downloads_maandcijfers!BR162="", "", Downloads_maandcijfers!BR162)</f>
        <v/>
      </c>
      <c r="BS159" s="3" t="str">
        <f>IF(Downloads_maandcijfers!BS162="", "", Downloads_maandcijfers!BS162)</f>
        <v/>
      </c>
      <c r="BT159" s="3" t="str">
        <f>IF(Downloads_maandcijfers!BT162="", "", Downloads_maandcijfers!BT162)</f>
        <v/>
      </c>
      <c r="BU159" s="3" t="str">
        <f>IF(Downloads_maandcijfers!BU162="", "", Downloads_maandcijfers!BU162)</f>
        <v/>
      </c>
      <c r="BV159" s="3" t="str">
        <f>IF(Downloads_maandcijfers!BV162="", "", Downloads_maandcijfers!BV162)</f>
        <v/>
      </c>
      <c r="BW159" s="3" t="str">
        <f>IF(Downloads_maandcijfers!BW162="", "", Downloads_maandcijfers!BW162)</f>
        <v/>
      </c>
      <c r="BX159" s="3" t="str">
        <f>IF(Downloads_maandcijfers!BX162="", "", Downloads_maandcijfers!BX162)</f>
        <v/>
      </c>
      <c r="BY159" s="3" t="str">
        <f>IF(Downloads_maandcijfers!BY162="", "", Downloads_maandcijfers!BY162)</f>
        <v/>
      </c>
      <c r="BZ159" s="3" t="str">
        <f>IF(Downloads_maandcijfers!BZ162="", "", Downloads_maandcijfers!BZ162)</f>
        <v/>
      </c>
      <c r="CA159" s="3" t="str">
        <f>IF(Downloads_maandcijfers!CA162="", "", Downloads_maandcijfers!CA162)</f>
        <v/>
      </c>
      <c r="CB159" s="3" t="str">
        <f>IF(Downloads_maandcijfers!CB162="", "", Downloads_maandcijfers!CB162)</f>
        <v/>
      </c>
      <c r="CC159" s="3" t="str">
        <f>IF(Downloads_maandcijfers!CC162="", "", Downloads_maandcijfers!CC162)</f>
        <v/>
      </c>
      <c r="CD159" s="3" t="str">
        <f>IF(Downloads_maandcijfers!CD162="", "", Downloads_maandcijfers!CD162)</f>
        <v/>
      </c>
      <c r="CE159" s="3" t="str">
        <f>IF(Downloads_maandcijfers!CE162="", "", Downloads_maandcijfers!CE162)</f>
        <v/>
      </c>
      <c r="CF159" s="3" t="str">
        <f>IF(Downloads_maandcijfers!CF162="", "", Downloads_maandcijfers!CF162)</f>
        <v/>
      </c>
    </row>
    <row r="160" spans="1:84" s="4" customFormat="1" x14ac:dyDescent="0.25">
      <c r="A160" s="1">
        <v>35125</v>
      </c>
      <c r="B160" s="3">
        <f>IF(Downloads_maandcijfers!B163="", "", Downloads_maandcijfers!B163)</f>
        <v>20.329999999999998</v>
      </c>
      <c r="C160" s="3">
        <f>IF(Downloads_maandcijfers!C163="", "", Downloads_maandcijfers!C163)</f>
        <v>0.79559999999999997</v>
      </c>
      <c r="D160" s="3">
        <f>IF(Downloads_maandcijfers!D163="", "", Downloads_maandcijfers!D163)</f>
        <v>72.652432000000005</v>
      </c>
      <c r="E160" s="3">
        <f>IF(Downloads_maandcijfers!E163="", "", Downloads_maandcijfers!E163)</f>
        <v>132.01681600000001</v>
      </c>
      <c r="F160" s="3">
        <f>IF(Downloads_maandcijfers!F163="", "", Downloads_maandcijfers!F163)</f>
        <v>18.88</v>
      </c>
      <c r="G160" s="3">
        <f>IF(Downloads_maandcijfers!G163="", "", Downloads_maandcijfers!G163)</f>
        <v>6.44</v>
      </c>
      <c r="H160" s="3">
        <f>IF(Downloads_maandcijfers!H163="", "", Downloads_maandcijfers!H163)</f>
        <v>6.34</v>
      </c>
      <c r="I160" s="3">
        <f>IF(Downloads_maandcijfers!I163="", "", Downloads_maandcijfers!I163)</f>
        <v>10.88</v>
      </c>
      <c r="J160" s="3">
        <f>IF(Downloads_maandcijfers!J163="", "", Downloads_maandcijfers!J163)</f>
        <v>6.42</v>
      </c>
      <c r="K160" s="3" t="str">
        <f>IF(Downloads_maandcijfers!K163="", "", Downloads_maandcijfers!K163)</f>
        <v/>
      </c>
      <c r="L160" s="3" t="str">
        <f>IF(Downloads_maandcijfers!L163="", "", Downloads_maandcijfers!L163)</f>
        <v/>
      </c>
      <c r="M160" s="3" t="str">
        <f>IF(Downloads_maandcijfers!M163="", "", Downloads_maandcijfers!M163)</f>
        <v/>
      </c>
      <c r="N160" s="3" t="str">
        <f>IF(Downloads_maandcijfers!N163="", "", Downloads_maandcijfers!N163)</f>
        <v/>
      </c>
      <c r="O160" s="3" t="str">
        <f>IF(Downloads_maandcijfers!O163="", "", Downloads_maandcijfers!O163)</f>
        <v/>
      </c>
      <c r="P160" s="3" t="str">
        <f>IF(Downloads_maandcijfers!P163="", "", Downloads_maandcijfers!P163)</f>
        <v/>
      </c>
      <c r="Q160" s="3" t="str">
        <f>IF(Downloads_maandcijfers!Q163="", "", Downloads_maandcijfers!Q163)</f>
        <v/>
      </c>
      <c r="R160" s="3" t="str">
        <f>IF(Downloads_maandcijfers!R163="", "", Downloads_maandcijfers!R163)</f>
        <v/>
      </c>
      <c r="S160" s="3" t="str">
        <f>IF(Downloads_maandcijfers!S163="", "", Downloads_maandcijfers!S163)</f>
        <v/>
      </c>
      <c r="T160" s="3" t="str">
        <f>IF(Downloads_maandcijfers!T163="", "", Downloads_maandcijfers!T163)</f>
        <v/>
      </c>
      <c r="U160" s="3">
        <f>IF(Downloads_maandcijfers!U163="", "", Downloads_maandcijfers!U163)</f>
        <v>-12.3</v>
      </c>
      <c r="V160" s="3">
        <f>IF(Downloads_maandcijfers!V163="", "", Downloads_maandcijfers!V163)</f>
        <v>-1.02</v>
      </c>
      <c r="W160" s="3">
        <f>IF(Downloads_maandcijfers!W163="", "", Downloads_maandcijfers!W163)</f>
        <v>10.4</v>
      </c>
      <c r="X160" s="3">
        <f>IF(Downloads_maandcijfers!X163="", "", Downloads_maandcijfers!X163)</f>
        <v>-15.5</v>
      </c>
      <c r="Y160" s="3">
        <f>IF(Downloads_maandcijfers!Y163="", "", Downloads_maandcijfers!Y163)</f>
        <v>-38.1</v>
      </c>
      <c r="Z160" s="3">
        <f>IF(Downloads_maandcijfers!Z163="", "", Downloads_maandcijfers!Z163)</f>
        <v>1448</v>
      </c>
      <c r="AA160" s="3" t="str">
        <f>IF(Downloads_maandcijfers!AA163="", "", Downloads_maandcijfers!AA163)</f>
        <v/>
      </c>
      <c r="AB160" s="3" t="str">
        <f>IF(Downloads_maandcijfers!AB163="", "", Downloads_maandcijfers!AB163)</f>
        <v/>
      </c>
      <c r="AC160" s="3">
        <f>IF(Downloads_maandcijfers!AC163="", "", Downloads_maandcijfers!AC163)</f>
        <v>241.25</v>
      </c>
      <c r="AD160" s="3">
        <f>IF(Downloads_maandcijfers!AD163="", "", Downloads_maandcijfers!AD163)</f>
        <v>645.5</v>
      </c>
      <c r="AE160" s="3">
        <f>IF(Downloads_maandcijfers!AE163="", "", Downloads_maandcijfers!AE163)</f>
        <v>761.18392900000003</v>
      </c>
      <c r="AF160" s="3">
        <f>IF(Downloads_maandcijfers!AF163="", "", Downloads_maandcijfers!AF163)</f>
        <v>5.25</v>
      </c>
      <c r="AG160" s="3" t="str">
        <f>IF(Downloads_maandcijfers!AG163="", "", Downloads_maandcijfers!AG163)</f>
        <v/>
      </c>
      <c r="AH160" s="3">
        <f>IF(Downloads_maandcijfers!AH163="", "", Downloads_maandcijfers!AH163)</f>
        <v>5.9375</v>
      </c>
      <c r="AI160" s="3" t="str">
        <f>IF(Downloads_maandcijfers!AI163="", "", Downloads_maandcijfers!AI163)</f>
        <v/>
      </c>
      <c r="AJ160" s="3" t="str">
        <f>IF(Downloads_maandcijfers!AJ163="", "", Downloads_maandcijfers!AJ163)</f>
        <v/>
      </c>
      <c r="AK160" s="3" t="str">
        <f>IF(Downloads_maandcijfers!AK163="", "", Downloads_maandcijfers!AK163)</f>
        <v/>
      </c>
      <c r="AL160" s="3">
        <f>IF(Downloads_maandcijfers!AL163="", "", Downloads_maandcijfers!AL163)</f>
        <v>164.4</v>
      </c>
      <c r="AM160" s="3" t="str">
        <f>IF(Downloads_maandcijfers!AM163="", "", Downloads_maandcijfers!AM163)</f>
        <v/>
      </c>
      <c r="AN160" s="3" t="str">
        <f>IF(Downloads_maandcijfers!AN163="", "", Downloads_maandcijfers!AN163)</f>
        <v/>
      </c>
      <c r="AO160" s="3" t="str">
        <f>IF(Downloads_maandcijfers!AO163="", "", Downloads_maandcijfers!AO163)</f>
        <v/>
      </c>
      <c r="AP160" s="3" t="str">
        <f>IF(Downloads_maandcijfers!AP163="", "", Downloads_maandcijfers!AP163)</f>
        <v/>
      </c>
      <c r="AQ160" s="3" t="str">
        <f>IF(Downloads_maandcijfers!AQ163="", "", Downloads_maandcijfers!AQ163)</f>
        <v/>
      </c>
      <c r="AR160" s="3" t="str">
        <f>IF(Downloads_maandcijfers!AR163="", "", Downloads_maandcijfers!AR163)</f>
        <v/>
      </c>
      <c r="AS160" s="3" t="str">
        <f>IF(Downloads_maandcijfers!AS163="", "", Downloads_maandcijfers!AS163)</f>
        <v/>
      </c>
      <c r="AT160" s="3" t="str">
        <f>IF(Downloads_maandcijfers!AT163="", "", Downloads_maandcijfers!AT163)</f>
        <v/>
      </c>
      <c r="AU160" s="3" t="str">
        <f>IF(Downloads_maandcijfers!AU163="", "", Downloads_maandcijfers!AU163)</f>
        <v/>
      </c>
      <c r="AV160" s="3" t="str">
        <f>IF(Downloads_maandcijfers!AV163="", "", Downloads_maandcijfers!AV163)</f>
        <v/>
      </c>
      <c r="AW160" s="3" t="str">
        <f>IF(Downloads_maandcijfers!AW163="", "", Downloads_maandcijfers!AW163)</f>
        <v/>
      </c>
      <c r="AX160" s="3" t="str">
        <f>IF(Downloads_maandcijfers!AX163="", "", Downloads_maandcijfers!AX163)</f>
        <v/>
      </c>
      <c r="AY160" s="3" t="str">
        <f>IF(Downloads_maandcijfers!AY163="", "", Downloads_maandcijfers!AY163)</f>
        <v/>
      </c>
      <c r="AZ160" s="3" t="str">
        <f>IF(Downloads_maandcijfers!AZ163="", "", Downloads_maandcijfers!AZ163)</f>
        <v/>
      </c>
      <c r="BA160" s="3" t="str">
        <f>IF(Downloads_maandcijfers!BA163="", "", Downloads_maandcijfers!BA163)</f>
        <v/>
      </c>
      <c r="BB160" s="3" t="str">
        <f>IF(Downloads_maandcijfers!BB163="", "", Downloads_maandcijfers!BB163)</f>
        <v/>
      </c>
      <c r="BC160" s="3" t="str">
        <f>IF(Downloads_maandcijfers!BC163="", "", Downloads_maandcijfers!BC163)</f>
        <v/>
      </c>
      <c r="BD160" s="3" t="str">
        <f>IF(Downloads_maandcijfers!BD163="", "", Downloads_maandcijfers!BD163)</f>
        <v/>
      </c>
      <c r="BE160" s="3" t="str">
        <f>IF(Downloads_maandcijfers!BE163="", "", Downloads_maandcijfers!BE163)</f>
        <v/>
      </c>
      <c r="BF160" s="3" t="str">
        <f>IF(Downloads_maandcijfers!BF163="", "", Downloads_maandcijfers!BF163)</f>
        <v/>
      </c>
      <c r="BG160" s="3">
        <f>IF(Downloads_maandcijfers!BG163="", "", Downloads_maandcijfers!BG163)</f>
        <v>8.1199999999999992</v>
      </c>
      <c r="BH160" s="3">
        <f>IF(Downloads_maandcijfers!BH163="", "", Downloads_maandcijfers!BH163)</f>
        <v>39.662121999999997</v>
      </c>
      <c r="BI160" s="3">
        <f>IF(Downloads_maandcijfers!BI163="", "", Downloads_maandcijfers!BI163)</f>
        <v>54.999484000000002</v>
      </c>
      <c r="BJ160" s="3" t="str">
        <f>IF(Downloads_maandcijfers!BJ163="", "", Downloads_maandcijfers!BJ163)</f>
        <v/>
      </c>
      <c r="BK160" s="3" t="str">
        <f>IF(Downloads_maandcijfers!BK163="", "", Downloads_maandcijfers!BK163)</f>
        <v/>
      </c>
      <c r="BL160" s="3" t="str">
        <f>IF(Downloads_maandcijfers!BL163="", "", Downloads_maandcijfers!BL163)</f>
        <v/>
      </c>
      <c r="BM160" s="3" t="str">
        <f>IF(Downloads_maandcijfers!BM163="", "", Downloads_maandcijfers!BM163)</f>
        <v/>
      </c>
      <c r="BN160" s="3">
        <f>IF(Downloads_maandcijfers!BN163="", "", Downloads_maandcijfers!BN163)</f>
        <v>6.42</v>
      </c>
      <c r="BO160" s="3">
        <f>IF(Downloads_maandcijfers!BO163="", "", Downloads_maandcijfers!BO163)</f>
        <v>98.933599999999998</v>
      </c>
      <c r="BP160" s="3">
        <f>IF(Downloads_maandcijfers!BP163="", "", Downloads_maandcijfers!BP163)</f>
        <v>101.0292</v>
      </c>
      <c r="BQ160" s="3">
        <f>IF(Downloads_maandcijfers!BQ163="", "", Downloads_maandcijfers!BQ163)</f>
        <v>99.276439999999994</v>
      </c>
      <c r="BR160" s="3" t="str">
        <f>IF(Downloads_maandcijfers!BR163="", "", Downloads_maandcijfers!BR163)</f>
        <v/>
      </c>
      <c r="BS160" s="3" t="str">
        <f>IF(Downloads_maandcijfers!BS163="", "", Downloads_maandcijfers!BS163)</f>
        <v/>
      </c>
      <c r="BT160" s="3" t="str">
        <f>IF(Downloads_maandcijfers!BT163="", "", Downloads_maandcijfers!BT163)</f>
        <v/>
      </c>
      <c r="BU160" s="3" t="str">
        <f>IF(Downloads_maandcijfers!BU163="", "", Downloads_maandcijfers!BU163)</f>
        <v/>
      </c>
      <c r="BV160" s="3" t="str">
        <f>IF(Downloads_maandcijfers!BV163="", "", Downloads_maandcijfers!BV163)</f>
        <v/>
      </c>
      <c r="BW160" s="3" t="str">
        <f>IF(Downloads_maandcijfers!BW163="", "", Downloads_maandcijfers!BW163)</f>
        <v/>
      </c>
      <c r="BX160" s="3" t="str">
        <f>IF(Downloads_maandcijfers!BX163="", "", Downloads_maandcijfers!BX163)</f>
        <v/>
      </c>
      <c r="BY160" s="3" t="str">
        <f>IF(Downloads_maandcijfers!BY163="", "", Downloads_maandcijfers!BY163)</f>
        <v/>
      </c>
      <c r="BZ160" s="3" t="str">
        <f>IF(Downloads_maandcijfers!BZ163="", "", Downloads_maandcijfers!BZ163)</f>
        <v/>
      </c>
      <c r="CA160" s="3" t="str">
        <f>IF(Downloads_maandcijfers!CA163="", "", Downloads_maandcijfers!CA163)</f>
        <v/>
      </c>
      <c r="CB160" s="3" t="str">
        <f>IF(Downloads_maandcijfers!CB163="", "", Downloads_maandcijfers!CB163)</f>
        <v/>
      </c>
      <c r="CC160" s="3" t="str">
        <f>IF(Downloads_maandcijfers!CC163="", "", Downloads_maandcijfers!CC163)</f>
        <v/>
      </c>
      <c r="CD160" s="3" t="str">
        <f>IF(Downloads_maandcijfers!CD163="", "", Downloads_maandcijfers!CD163)</f>
        <v/>
      </c>
      <c r="CE160" s="3" t="str">
        <f>IF(Downloads_maandcijfers!CE163="", "", Downloads_maandcijfers!CE163)</f>
        <v/>
      </c>
      <c r="CF160" s="3" t="str">
        <f>IF(Downloads_maandcijfers!CF163="", "", Downloads_maandcijfers!CF163)</f>
        <v/>
      </c>
    </row>
    <row r="161" spans="1:84" s="4" customFormat="1" x14ac:dyDescent="0.25">
      <c r="A161" s="1">
        <v>35156</v>
      </c>
      <c r="B161" s="3">
        <f>IF(Downloads_maandcijfers!B164="", "", Downloads_maandcijfers!B164)</f>
        <v>19.5</v>
      </c>
      <c r="C161" s="3">
        <f>IF(Downloads_maandcijfers!C164="", "", Downloads_maandcijfers!C164)</f>
        <v>0.81530000000000002</v>
      </c>
      <c r="D161" s="3">
        <f>IF(Downloads_maandcijfers!D164="", "", Downloads_maandcijfers!D164)</f>
        <v>69.190651000000003</v>
      </c>
      <c r="E161" s="3">
        <f>IF(Downloads_maandcijfers!E164="", "", Downloads_maandcijfers!E164)</f>
        <v>79.618218999999996</v>
      </c>
      <c r="F161" s="3">
        <f>IF(Downloads_maandcijfers!F164="", "", Downloads_maandcijfers!F164)</f>
        <v>15.83</v>
      </c>
      <c r="G161" s="3">
        <f>IF(Downloads_maandcijfers!G164="", "", Downloads_maandcijfers!G164)</f>
        <v>6.38</v>
      </c>
      <c r="H161" s="3">
        <f>IF(Downloads_maandcijfers!H164="", "", Downloads_maandcijfers!H164)</f>
        <v>6.66</v>
      </c>
      <c r="I161" s="3">
        <f>IF(Downloads_maandcijfers!I164="", "", Downloads_maandcijfers!I164)</f>
        <v>9.81</v>
      </c>
      <c r="J161" s="3">
        <f>IF(Downloads_maandcijfers!J164="", "", Downloads_maandcijfers!J164)</f>
        <v>6.26</v>
      </c>
      <c r="K161" s="3" t="str">
        <f>IF(Downloads_maandcijfers!K164="", "", Downloads_maandcijfers!K164)</f>
        <v/>
      </c>
      <c r="L161" s="3" t="str">
        <f>IF(Downloads_maandcijfers!L164="", "", Downloads_maandcijfers!L164)</f>
        <v/>
      </c>
      <c r="M161" s="3" t="str">
        <f>IF(Downloads_maandcijfers!M164="", "", Downloads_maandcijfers!M164)</f>
        <v/>
      </c>
      <c r="N161" s="3" t="str">
        <f>IF(Downloads_maandcijfers!N164="", "", Downloads_maandcijfers!N164)</f>
        <v/>
      </c>
      <c r="O161" s="3" t="str">
        <f>IF(Downloads_maandcijfers!O164="", "", Downloads_maandcijfers!O164)</f>
        <v/>
      </c>
      <c r="P161" s="3" t="str">
        <f>IF(Downloads_maandcijfers!P164="", "", Downloads_maandcijfers!P164)</f>
        <v/>
      </c>
      <c r="Q161" s="3" t="str">
        <f>IF(Downloads_maandcijfers!Q164="", "", Downloads_maandcijfers!Q164)</f>
        <v/>
      </c>
      <c r="R161" s="3" t="str">
        <f>IF(Downloads_maandcijfers!R164="", "", Downloads_maandcijfers!R164)</f>
        <v/>
      </c>
      <c r="S161" s="3" t="str">
        <f>IF(Downloads_maandcijfers!S164="", "", Downloads_maandcijfers!S164)</f>
        <v/>
      </c>
      <c r="T161" s="3" t="str">
        <f>IF(Downloads_maandcijfers!T164="", "", Downloads_maandcijfers!T164)</f>
        <v/>
      </c>
      <c r="U161" s="3">
        <f>IF(Downloads_maandcijfers!U164="", "", Downloads_maandcijfers!U164)</f>
        <v>-13</v>
      </c>
      <c r="V161" s="3">
        <f>IF(Downloads_maandcijfers!V164="", "", Downloads_maandcijfers!V164)</f>
        <v>-1.07</v>
      </c>
      <c r="W161" s="3">
        <f>IF(Downloads_maandcijfers!W164="", "", Downloads_maandcijfers!W164)</f>
        <v>11.5</v>
      </c>
      <c r="X161" s="3">
        <f>IF(Downloads_maandcijfers!X164="", "", Downloads_maandcijfers!X164)</f>
        <v>-15.4</v>
      </c>
      <c r="Y161" s="3">
        <f>IF(Downloads_maandcijfers!Y164="", "", Downloads_maandcijfers!Y164)</f>
        <v>-38.299999999999997</v>
      </c>
      <c r="Z161" s="3">
        <f>IF(Downloads_maandcijfers!Z164="", "", Downloads_maandcijfers!Z164)</f>
        <v>1458</v>
      </c>
      <c r="AA161" s="3" t="str">
        <f>IF(Downloads_maandcijfers!AA164="", "", Downloads_maandcijfers!AA164)</f>
        <v/>
      </c>
      <c r="AB161" s="3" t="str">
        <f>IF(Downloads_maandcijfers!AB164="", "", Downloads_maandcijfers!AB164)</f>
        <v/>
      </c>
      <c r="AC161" s="3">
        <f>IF(Downloads_maandcijfers!AC164="", "", Downloads_maandcijfers!AC164)</f>
        <v>251.67</v>
      </c>
      <c r="AD161" s="3">
        <f>IF(Downloads_maandcijfers!AD164="", "", Downloads_maandcijfers!AD164)</f>
        <v>654.16999999999996</v>
      </c>
      <c r="AE161" s="3">
        <f>IF(Downloads_maandcijfers!AE164="", "", Downloads_maandcijfers!AE164)</f>
        <v>777.92894000000001</v>
      </c>
      <c r="AF161" s="3">
        <f>IF(Downloads_maandcijfers!AF164="", "", Downloads_maandcijfers!AF164)</f>
        <v>5.25</v>
      </c>
      <c r="AG161" s="3" t="str">
        <f>IF(Downloads_maandcijfers!AG164="", "", Downloads_maandcijfers!AG164)</f>
        <v/>
      </c>
      <c r="AH161" s="3">
        <f>IF(Downloads_maandcijfers!AH164="", "", Downloads_maandcijfers!AH164)</f>
        <v>5.9375</v>
      </c>
      <c r="AI161" s="3" t="str">
        <f>IF(Downloads_maandcijfers!AI164="", "", Downloads_maandcijfers!AI164)</f>
        <v/>
      </c>
      <c r="AJ161" s="3" t="str">
        <f>IF(Downloads_maandcijfers!AJ164="", "", Downloads_maandcijfers!AJ164)</f>
        <v/>
      </c>
      <c r="AK161" s="3" t="str">
        <f>IF(Downloads_maandcijfers!AK164="", "", Downloads_maandcijfers!AK164)</f>
        <v/>
      </c>
      <c r="AL161" s="3">
        <f>IF(Downloads_maandcijfers!AL164="", "", Downloads_maandcijfers!AL164)</f>
        <v>164.6</v>
      </c>
      <c r="AM161" s="3" t="str">
        <f>IF(Downloads_maandcijfers!AM164="", "", Downloads_maandcijfers!AM164)</f>
        <v/>
      </c>
      <c r="AN161" s="3" t="str">
        <f>IF(Downloads_maandcijfers!AN164="", "", Downloads_maandcijfers!AN164)</f>
        <v/>
      </c>
      <c r="AO161" s="3" t="str">
        <f>IF(Downloads_maandcijfers!AO164="", "", Downloads_maandcijfers!AO164)</f>
        <v/>
      </c>
      <c r="AP161" s="3" t="str">
        <f>IF(Downloads_maandcijfers!AP164="", "", Downloads_maandcijfers!AP164)</f>
        <v/>
      </c>
      <c r="AQ161" s="3" t="str">
        <f>IF(Downloads_maandcijfers!AQ164="", "", Downloads_maandcijfers!AQ164)</f>
        <v/>
      </c>
      <c r="AR161" s="3" t="str">
        <f>IF(Downloads_maandcijfers!AR164="", "", Downloads_maandcijfers!AR164)</f>
        <v/>
      </c>
      <c r="AS161" s="3" t="str">
        <f>IF(Downloads_maandcijfers!AS164="", "", Downloads_maandcijfers!AS164)</f>
        <v/>
      </c>
      <c r="AT161" s="3" t="str">
        <f>IF(Downloads_maandcijfers!AT164="", "", Downloads_maandcijfers!AT164)</f>
        <v/>
      </c>
      <c r="AU161" s="3" t="str">
        <f>IF(Downloads_maandcijfers!AU164="", "", Downloads_maandcijfers!AU164)</f>
        <v/>
      </c>
      <c r="AV161" s="3" t="str">
        <f>IF(Downloads_maandcijfers!AV164="", "", Downloads_maandcijfers!AV164)</f>
        <v/>
      </c>
      <c r="AW161" s="3" t="str">
        <f>IF(Downloads_maandcijfers!AW164="", "", Downloads_maandcijfers!AW164)</f>
        <v/>
      </c>
      <c r="AX161" s="3" t="str">
        <f>IF(Downloads_maandcijfers!AX164="", "", Downloads_maandcijfers!AX164)</f>
        <v/>
      </c>
      <c r="AY161" s="3" t="str">
        <f>IF(Downloads_maandcijfers!AY164="", "", Downloads_maandcijfers!AY164)</f>
        <v/>
      </c>
      <c r="AZ161" s="3" t="str">
        <f>IF(Downloads_maandcijfers!AZ164="", "", Downloads_maandcijfers!AZ164)</f>
        <v/>
      </c>
      <c r="BA161" s="3" t="str">
        <f>IF(Downloads_maandcijfers!BA164="", "", Downloads_maandcijfers!BA164)</f>
        <v/>
      </c>
      <c r="BB161" s="3" t="str">
        <f>IF(Downloads_maandcijfers!BB164="", "", Downloads_maandcijfers!BB164)</f>
        <v/>
      </c>
      <c r="BC161" s="3" t="str">
        <f>IF(Downloads_maandcijfers!BC164="", "", Downloads_maandcijfers!BC164)</f>
        <v/>
      </c>
      <c r="BD161" s="3" t="str">
        <f>IF(Downloads_maandcijfers!BD164="", "", Downloads_maandcijfers!BD164)</f>
        <v/>
      </c>
      <c r="BE161" s="3" t="str">
        <f>IF(Downloads_maandcijfers!BE164="", "", Downloads_maandcijfers!BE164)</f>
        <v/>
      </c>
      <c r="BF161" s="3" t="str">
        <f>IF(Downloads_maandcijfers!BF164="", "", Downloads_maandcijfers!BF164)</f>
        <v/>
      </c>
      <c r="BG161" s="3">
        <f>IF(Downloads_maandcijfers!BG164="", "", Downloads_maandcijfers!BG164)</f>
        <v>8.27</v>
      </c>
      <c r="BH161" s="3">
        <f>IF(Downloads_maandcijfers!BH164="", "", Downloads_maandcijfers!BH164)</f>
        <v>33.975085</v>
      </c>
      <c r="BI161" s="3">
        <f>IF(Downloads_maandcijfers!BI164="", "", Downloads_maandcijfers!BI164)</f>
        <v>55.172747999999999</v>
      </c>
      <c r="BJ161" s="3" t="str">
        <f>IF(Downloads_maandcijfers!BJ164="", "", Downloads_maandcijfers!BJ164)</f>
        <v/>
      </c>
      <c r="BK161" s="3" t="str">
        <f>IF(Downloads_maandcijfers!BK164="", "", Downloads_maandcijfers!BK164)</f>
        <v/>
      </c>
      <c r="BL161" s="3" t="str">
        <f>IF(Downloads_maandcijfers!BL164="", "", Downloads_maandcijfers!BL164)</f>
        <v/>
      </c>
      <c r="BM161" s="3" t="str">
        <f>IF(Downloads_maandcijfers!BM164="", "", Downloads_maandcijfers!BM164)</f>
        <v/>
      </c>
      <c r="BN161" s="3">
        <f>IF(Downloads_maandcijfers!BN164="", "", Downloads_maandcijfers!BN164)</f>
        <v>6.26</v>
      </c>
      <c r="BO161" s="3">
        <f>IF(Downloads_maandcijfers!BO164="", "", Downloads_maandcijfers!BO164)</f>
        <v>99.113079999999997</v>
      </c>
      <c r="BP161" s="3">
        <f>IF(Downloads_maandcijfers!BP164="", "", Downloads_maandcijfers!BP164)</f>
        <v>100.83280000000001</v>
      </c>
      <c r="BQ161" s="3">
        <f>IF(Downloads_maandcijfers!BQ164="", "", Downloads_maandcijfers!BQ164)</f>
        <v>99.205520000000007</v>
      </c>
      <c r="BR161" s="3" t="str">
        <f>IF(Downloads_maandcijfers!BR164="", "", Downloads_maandcijfers!BR164)</f>
        <v/>
      </c>
      <c r="BS161" s="3" t="str">
        <f>IF(Downloads_maandcijfers!BS164="", "", Downloads_maandcijfers!BS164)</f>
        <v/>
      </c>
      <c r="BT161" s="3" t="str">
        <f>IF(Downloads_maandcijfers!BT164="", "", Downloads_maandcijfers!BT164)</f>
        <v/>
      </c>
      <c r="BU161" s="3" t="str">
        <f>IF(Downloads_maandcijfers!BU164="", "", Downloads_maandcijfers!BU164)</f>
        <v/>
      </c>
      <c r="BV161" s="3" t="str">
        <f>IF(Downloads_maandcijfers!BV164="", "", Downloads_maandcijfers!BV164)</f>
        <v/>
      </c>
      <c r="BW161" s="3" t="str">
        <f>IF(Downloads_maandcijfers!BW164="", "", Downloads_maandcijfers!BW164)</f>
        <v/>
      </c>
      <c r="BX161" s="3" t="str">
        <f>IF(Downloads_maandcijfers!BX164="", "", Downloads_maandcijfers!BX164)</f>
        <v/>
      </c>
      <c r="BY161" s="3" t="str">
        <f>IF(Downloads_maandcijfers!BY164="", "", Downloads_maandcijfers!BY164)</f>
        <v/>
      </c>
      <c r="BZ161" s="3" t="str">
        <f>IF(Downloads_maandcijfers!BZ164="", "", Downloads_maandcijfers!BZ164)</f>
        <v/>
      </c>
      <c r="CA161" s="3" t="str">
        <f>IF(Downloads_maandcijfers!CA164="", "", Downloads_maandcijfers!CA164)</f>
        <v/>
      </c>
      <c r="CB161" s="3" t="str">
        <f>IF(Downloads_maandcijfers!CB164="", "", Downloads_maandcijfers!CB164)</f>
        <v/>
      </c>
      <c r="CC161" s="3" t="str">
        <f>IF(Downloads_maandcijfers!CC164="", "", Downloads_maandcijfers!CC164)</f>
        <v/>
      </c>
      <c r="CD161" s="3" t="str">
        <f>IF(Downloads_maandcijfers!CD164="", "", Downloads_maandcijfers!CD164)</f>
        <v/>
      </c>
      <c r="CE161" s="3" t="str">
        <f>IF(Downloads_maandcijfers!CE164="", "", Downloads_maandcijfers!CE164)</f>
        <v/>
      </c>
      <c r="CF161" s="3" t="str">
        <f>IF(Downloads_maandcijfers!CF164="", "", Downloads_maandcijfers!CF164)</f>
        <v/>
      </c>
    </row>
    <row r="162" spans="1:84" s="4" customFormat="1" x14ac:dyDescent="0.25">
      <c r="A162" s="1">
        <v>35186</v>
      </c>
      <c r="B162" s="3">
        <f>IF(Downloads_maandcijfers!B165="", "", Downloads_maandcijfers!B165)</f>
        <v>18.100000000000001</v>
      </c>
      <c r="C162" s="3">
        <f>IF(Downloads_maandcijfers!C165="", "", Downloads_maandcijfers!C165)</f>
        <v>0.81020000000000003</v>
      </c>
      <c r="D162" s="3">
        <f>IF(Downloads_maandcijfers!D165="", "", Downloads_maandcijfers!D165)</f>
        <v>69.427785999999998</v>
      </c>
      <c r="E162" s="3">
        <f>IF(Downloads_maandcijfers!E165="", "", Downloads_maandcijfers!E165)</f>
        <v>119.475662</v>
      </c>
      <c r="F162" s="3">
        <f>IF(Downloads_maandcijfers!F165="", "", Downloads_maandcijfers!F165)</f>
        <v>16.07</v>
      </c>
      <c r="G162" s="3">
        <f>IF(Downloads_maandcijfers!G165="", "", Downloads_maandcijfers!G165)</f>
        <v>6.45</v>
      </c>
      <c r="H162" s="3">
        <f>IF(Downloads_maandcijfers!H165="", "", Downloads_maandcijfers!H165)</f>
        <v>6.85</v>
      </c>
      <c r="I162" s="3">
        <f>IF(Downloads_maandcijfers!I165="", "", Downloads_maandcijfers!I165)</f>
        <v>9.67</v>
      </c>
      <c r="J162" s="3">
        <f>IF(Downloads_maandcijfers!J165="", "", Downloads_maandcijfers!J165)</f>
        <v>6.41</v>
      </c>
      <c r="K162" s="3" t="str">
        <f>IF(Downloads_maandcijfers!K165="", "", Downloads_maandcijfers!K165)</f>
        <v/>
      </c>
      <c r="L162" s="3" t="str">
        <f>IF(Downloads_maandcijfers!L165="", "", Downloads_maandcijfers!L165)</f>
        <v/>
      </c>
      <c r="M162" s="3" t="str">
        <f>IF(Downloads_maandcijfers!M165="", "", Downloads_maandcijfers!M165)</f>
        <v/>
      </c>
      <c r="N162" s="3" t="str">
        <f>IF(Downloads_maandcijfers!N165="", "", Downloads_maandcijfers!N165)</f>
        <v/>
      </c>
      <c r="O162" s="3" t="str">
        <f>IF(Downloads_maandcijfers!O165="", "", Downloads_maandcijfers!O165)</f>
        <v/>
      </c>
      <c r="P162" s="3" t="str">
        <f>IF(Downloads_maandcijfers!P165="", "", Downloads_maandcijfers!P165)</f>
        <v/>
      </c>
      <c r="Q162" s="3" t="str">
        <f>IF(Downloads_maandcijfers!Q165="", "", Downloads_maandcijfers!Q165)</f>
        <v/>
      </c>
      <c r="R162" s="3" t="str">
        <f>IF(Downloads_maandcijfers!R165="", "", Downloads_maandcijfers!R165)</f>
        <v/>
      </c>
      <c r="S162" s="3" t="str">
        <f>IF(Downloads_maandcijfers!S165="", "", Downloads_maandcijfers!S165)</f>
        <v/>
      </c>
      <c r="T162" s="3" t="str">
        <f>IF(Downloads_maandcijfers!T165="", "", Downloads_maandcijfers!T165)</f>
        <v/>
      </c>
      <c r="U162" s="3">
        <f>IF(Downloads_maandcijfers!U165="", "", Downloads_maandcijfers!U165)</f>
        <v>-12.4</v>
      </c>
      <c r="V162" s="3">
        <f>IF(Downloads_maandcijfers!V165="", "", Downloads_maandcijfers!V165)</f>
        <v>-1.04</v>
      </c>
      <c r="W162" s="3">
        <f>IF(Downloads_maandcijfers!W165="", "", Downloads_maandcijfers!W165)</f>
        <v>10.8</v>
      </c>
      <c r="X162" s="3">
        <f>IF(Downloads_maandcijfers!X165="", "", Downloads_maandcijfers!X165)</f>
        <v>-15.7</v>
      </c>
      <c r="Y162" s="3">
        <f>IF(Downloads_maandcijfers!Y165="", "", Downloads_maandcijfers!Y165)</f>
        <v>-37.200000000000003</v>
      </c>
      <c r="Z162" s="3">
        <f>IF(Downloads_maandcijfers!Z165="", "", Downloads_maandcijfers!Z165)</f>
        <v>1339</v>
      </c>
      <c r="AA162" s="3" t="str">
        <f>IF(Downloads_maandcijfers!AA165="", "", Downloads_maandcijfers!AA165)</f>
        <v/>
      </c>
      <c r="AB162" s="3" t="str">
        <f>IF(Downloads_maandcijfers!AB165="", "", Downloads_maandcijfers!AB165)</f>
        <v/>
      </c>
      <c r="AC162" s="3">
        <f>IF(Downloads_maandcijfers!AC165="", "", Downloads_maandcijfers!AC165)</f>
        <v>258.7</v>
      </c>
      <c r="AD162" s="3">
        <f>IF(Downloads_maandcijfers!AD165="", "", Downloads_maandcijfers!AD165)</f>
        <v>669.12</v>
      </c>
      <c r="AE162" s="3">
        <f>IF(Downloads_maandcijfers!AE165="", "", Downloads_maandcijfers!AE165)</f>
        <v>777.43693399999995</v>
      </c>
      <c r="AF162" s="3">
        <f>IF(Downloads_maandcijfers!AF165="", "", Downloads_maandcijfers!AF165)</f>
        <v>5.25</v>
      </c>
      <c r="AG162" s="3" t="str">
        <f>IF(Downloads_maandcijfers!AG165="", "", Downloads_maandcijfers!AG165)</f>
        <v/>
      </c>
      <c r="AH162" s="3">
        <f>IF(Downloads_maandcijfers!AH165="", "", Downloads_maandcijfers!AH165)</f>
        <v>5.9375</v>
      </c>
      <c r="AI162" s="3" t="str">
        <f>IF(Downloads_maandcijfers!AI165="", "", Downloads_maandcijfers!AI165)</f>
        <v/>
      </c>
      <c r="AJ162" s="3" t="str">
        <f>IF(Downloads_maandcijfers!AJ165="", "", Downloads_maandcijfers!AJ165)</f>
        <v/>
      </c>
      <c r="AK162" s="3" t="str">
        <f>IF(Downloads_maandcijfers!AK165="", "", Downloads_maandcijfers!AK165)</f>
        <v/>
      </c>
      <c r="AL162" s="3">
        <f>IF(Downloads_maandcijfers!AL165="", "", Downloads_maandcijfers!AL165)</f>
        <v>165</v>
      </c>
      <c r="AM162" s="3" t="str">
        <f>IF(Downloads_maandcijfers!AM165="", "", Downloads_maandcijfers!AM165)</f>
        <v/>
      </c>
      <c r="AN162" s="3" t="str">
        <f>IF(Downloads_maandcijfers!AN165="", "", Downloads_maandcijfers!AN165)</f>
        <v/>
      </c>
      <c r="AO162" s="3" t="str">
        <f>IF(Downloads_maandcijfers!AO165="", "", Downloads_maandcijfers!AO165)</f>
        <v/>
      </c>
      <c r="AP162" s="3" t="str">
        <f>IF(Downloads_maandcijfers!AP165="", "", Downloads_maandcijfers!AP165)</f>
        <v/>
      </c>
      <c r="AQ162" s="3" t="str">
        <f>IF(Downloads_maandcijfers!AQ165="", "", Downloads_maandcijfers!AQ165)</f>
        <v/>
      </c>
      <c r="AR162" s="3" t="str">
        <f>IF(Downloads_maandcijfers!AR165="", "", Downloads_maandcijfers!AR165)</f>
        <v/>
      </c>
      <c r="AS162" s="3" t="str">
        <f>IF(Downloads_maandcijfers!AS165="", "", Downloads_maandcijfers!AS165)</f>
        <v/>
      </c>
      <c r="AT162" s="3" t="str">
        <f>IF(Downloads_maandcijfers!AT165="", "", Downloads_maandcijfers!AT165)</f>
        <v/>
      </c>
      <c r="AU162" s="3" t="str">
        <f>IF(Downloads_maandcijfers!AU165="", "", Downloads_maandcijfers!AU165)</f>
        <v/>
      </c>
      <c r="AV162" s="3" t="str">
        <f>IF(Downloads_maandcijfers!AV165="", "", Downloads_maandcijfers!AV165)</f>
        <v/>
      </c>
      <c r="AW162" s="3" t="str">
        <f>IF(Downloads_maandcijfers!AW165="", "", Downloads_maandcijfers!AW165)</f>
        <v/>
      </c>
      <c r="AX162" s="3" t="str">
        <f>IF(Downloads_maandcijfers!AX165="", "", Downloads_maandcijfers!AX165)</f>
        <v/>
      </c>
      <c r="AY162" s="3" t="str">
        <f>IF(Downloads_maandcijfers!AY165="", "", Downloads_maandcijfers!AY165)</f>
        <v/>
      </c>
      <c r="AZ162" s="3" t="str">
        <f>IF(Downloads_maandcijfers!AZ165="", "", Downloads_maandcijfers!AZ165)</f>
        <v/>
      </c>
      <c r="BA162" s="3" t="str">
        <f>IF(Downloads_maandcijfers!BA165="", "", Downloads_maandcijfers!BA165)</f>
        <v/>
      </c>
      <c r="BB162" s="3" t="str">
        <f>IF(Downloads_maandcijfers!BB165="", "", Downloads_maandcijfers!BB165)</f>
        <v/>
      </c>
      <c r="BC162" s="3" t="str">
        <f>IF(Downloads_maandcijfers!BC165="", "", Downloads_maandcijfers!BC165)</f>
        <v/>
      </c>
      <c r="BD162" s="3" t="str">
        <f>IF(Downloads_maandcijfers!BD165="", "", Downloads_maandcijfers!BD165)</f>
        <v/>
      </c>
      <c r="BE162" s="3" t="str">
        <f>IF(Downloads_maandcijfers!BE165="", "", Downloads_maandcijfers!BE165)</f>
        <v/>
      </c>
      <c r="BF162" s="3" t="str">
        <f>IF(Downloads_maandcijfers!BF165="", "", Downloads_maandcijfers!BF165)</f>
        <v/>
      </c>
      <c r="BG162" s="3">
        <f>IF(Downloads_maandcijfers!BG165="", "", Downloads_maandcijfers!BG165)</f>
        <v>8.33</v>
      </c>
      <c r="BH162" s="3">
        <f>IF(Downloads_maandcijfers!BH165="", "", Downloads_maandcijfers!BH165)</f>
        <v>37.472628999999998</v>
      </c>
      <c r="BI162" s="3">
        <f>IF(Downloads_maandcijfers!BI165="", "", Downloads_maandcijfers!BI165)</f>
        <v>55.172747999999999</v>
      </c>
      <c r="BJ162" s="3" t="str">
        <f>IF(Downloads_maandcijfers!BJ165="", "", Downloads_maandcijfers!BJ165)</f>
        <v/>
      </c>
      <c r="BK162" s="3" t="str">
        <f>IF(Downloads_maandcijfers!BK165="", "", Downloads_maandcijfers!BK165)</f>
        <v/>
      </c>
      <c r="BL162" s="3" t="str">
        <f>IF(Downloads_maandcijfers!BL165="", "", Downloads_maandcijfers!BL165)</f>
        <v/>
      </c>
      <c r="BM162" s="3" t="str">
        <f>IF(Downloads_maandcijfers!BM165="", "", Downloads_maandcijfers!BM165)</f>
        <v/>
      </c>
      <c r="BN162" s="3">
        <f>IF(Downloads_maandcijfers!BN165="", "", Downloads_maandcijfers!BN165)</f>
        <v>6.41</v>
      </c>
      <c r="BO162" s="3">
        <f>IF(Downloads_maandcijfers!BO165="", "", Downloads_maandcijfers!BO165)</f>
        <v>99.280670000000001</v>
      </c>
      <c r="BP162" s="3">
        <f>IF(Downloads_maandcijfers!BP165="", "", Downloads_maandcijfers!BP165)</f>
        <v>100.6738</v>
      </c>
      <c r="BQ162" s="3">
        <f>IF(Downloads_maandcijfers!BQ165="", "", Downloads_maandcijfers!BQ165)</f>
        <v>99.157960000000003</v>
      </c>
      <c r="BR162" s="3" t="str">
        <f>IF(Downloads_maandcijfers!BR165="", "", Downloads_maandcijfers!BR165)</f>
        <v/>
      </c>
      <c r="BS162" s="3" t="str">
        <f>IF(Downloads_maandcijfers!BS165="", "", Downloads_maandcijfers!BS165)</f>
        <v/>
      </c>
      <c r="BT162" s="3" t="str">
        <f>IF(Downloads_maandcijfers!BT165="", "", Downloads_maandcijfers!BT165)</f>
        <v/>
      </c>
      <c r="BU162" s="3" t="str">
        <f>IF(Downloads_maandcijfers!BU165="", "", Downloads_maandcijfers!BU165)</f>
        <v/>
      </c>
      <c r="BV162" s="3" t="str">
        <f>IF(Downloads_maandcijfers!BV165="", "", Downloads_maandcijfers!BV165)</f>
        <v/>
      </c>
      <c r="BW162" s="3" t="str">
        <f>IF(Downloads_maandcijfers!BW165="", "", Downloads_maandcijfers!BW165)</f>
        <v/>
      </c>
      <c r="BX162" s="3" t="str">
        <f>IF(Downloads_maandcijfers!BX165="", "", Downloads_maandcijfers!BX165)</f>
        <v/>
      </c>
      <c r="BY162" s="3" t="str">
        <f>IF(Downloads_maandcijfers!BY165="", "", Downloads_maandcijfers!BY165)</f>
        <v/>
      </c>
      <c r="BZ162" s="3" t="str">
        <f>IF(Downloads_maandcijfers!BZ165="", "", Downloads_maandcijfers!BZ165)</f>
        <v/>
      </c>
      <c r="CA162" s="3" t="str">
        <f>IF(Downloads_maandcijfers!CA165="", "", Downloads_maandcijfers!CA165)</f>
        <v/>
      </c>
      <c r="CB162" s="3" t="str">
        <f>IF(Downloads_maandcijfers!CB165="", "", Downloads_maandcijfers!CB165)</f>
        <v/>
      </c>
      <c r="CC162" s="3" t="str">
        <f>IF(Downloads_maandcijfers!CC165="", "", Downloads_maandcijfers!CC165)</f>
        <v/>
      </c>
      <c r="CD162" s="3" t="str">
        <f>IF(Downloads_maandcijfers!CD165="", "", Downloads_maandcijfers!CD165)</f>
        <v/>
      </c>
      <c r="CE162" s="3" t="str">
        <f>IF(Downloads_maandcijfers!CE165="", "", Downloads_maandcijfers!CE165)</f>
        <v/>
      </c>
      <c r="CF162" s="3" t="str">
        <f>IF(Downloads_maandcijfers!CF165="", "", Downloads_maandcijfers!CF165)</f>
        <v/>
      </c>
    </row>
    <row r="163" spans="1:84" s="4" customFormat="1" x14ac:dyDescent="0.25">
      <c r="A163" s="1">
        <v>35217</v>
      </c>
      <c r="B163" s="3">
        <f>IF(Downloads_maandcijfers!B166="", "", Downloads_maandcijfers!B166)</f>
        <v>19.28</v>
      </c>
      <c r="C163" s="3">
        <f>IF(Downloads_maandcijfers!C166="", "", Downloads_maandcijfers!C166)</f>
        <v>0.80300000000000005</v>
      </c>
      <c r="D163" s="3">
        <f>IF(Downloads_maandcijfers!D166="", "", Downloads_maandcijfers!D166)</f>
        <v>81.179705999999996</v>
      </c>
      <c r="E163" s="3">
        <f>IF(Downloads_maandcijfers!E166="", "", Downloads_maandcijfers!E166)</f>
        <v>108.298299</v>
      </c>
      <c r="F163" s="3">
        <f>IF(Downloads_maandcijfers!F166="", "", Downloads_maandcijfers!F166)</f>
        <v>13.68</v>
      </c>
      <c r="G163" s="3">
        <f>IF(Downloads_maandcijfers!G166="", "", Downloads_maandcijfers!G166)</f>
        <v>6.56</v>
      </c>
      <c r="H163" s="3">
        <f>IF(Downloads_maandcijfers!H166="", "", Downloads_maandcijfers!H166)</f>
        <v>6.73</v>
      </c>
      <c r="I163" s="3">
        <f>IF(Downloads_maandcijfers!I166="", "", Downloads_maandcijfers!I166)</f>
        <v>9.41</v>
      </c>
      <c r="J163" s="3">
        <f>IF(Downloads_maandcijfers!J166="", "", Downloads_maandcijfers!J166)</f>
        <v>6.41</v>
      </c>
      <c r="K163" s="3" t="str">
        <f>IF(Downloads_maandcijfers!K166="", "", Downloads_maandcijfers!K166)</f>
        <v/>
      </c>
      <c r="L163" s="3" t="str">
        <f>IF(Downloads_maandcijfers!L166="", "", Downloads_maandcijfers!L166)</f>
        <v/>
      </c>
      <c r="M163" s="3" t="str">
        <f>IF(Downloads_maandcijfers!M166="", "", Downloads_maandcijfers!M166)</f>
        <v/>
      </c>
      <c r="N163" s="3" t="str">
        <f>IF(Downloads_maandcijfers!N166="", "", Downloads_maandcijfers!N166)</f>
        <v/>
      </c>
      <c r="O163" s="3" t="str">
        <f>IF(Downloads_maandcijfers!O166="", "", Downloads_maandcijfers!O166)</f>
        <v/>
      </c>
      <c r="P163" s="3" t="str">
        <f>IF(Downloads_maandcijfers!P166="", "", Downloads_maandcijfers!P166)</f>
        <v/>
      </c>
      <c r="Q163" s="3" t="str">
        <f>IF(Downloads_maandcijfers!Q166="", "", Downloads_maandcijfers!Q166)</f>
        <v/>
      </c>
      <c r="R163" s="3" t="str">
        <f>IF(Downloads_maandcijfers!R166="", "", Downloads_maandcijfers!R166)</f>
        <v/>
      </c>
      <c r="S163" s="3" t="str">
        <f>IF(Downloads_maandcijfers!S166="", "", Downloads_maandcijfers!S166)</f>
        <v/>
      </c>
      <c r="T163" s="3" t="str">
        <f>IF(Downloads_maandcijfers!T166="", "", Downloads_maandcijfers!T166)</f>
        <v/>
      </c>
      <c r="U163" s="3">
        <f>IF(Downloads_maandcijfers!U166="", "", Downloads_maandcijfers!U166)</f>
        <v>-12.3</v>
      </c>
      <c r="V163" s="3">
        <f>IF(Downloads_maandcijfers!V166="", "", Downloads_maandcijfers!V166)</f>
        <v>-1.1100000000000001</v>
      </c>
      <c r="W163" s="3">
        <f>IF(Downloads_maandcijfers!W166="", "", Downloads_maandcijfers!W166)</f>
        <v>10.6</v>
      </c>
      <c r="X163" s="3">
        <f>IF(Downloads_maandcijfers!X166="", "", Downloads_maandcijfers!X166)</f>
        <v>-15.4</v>
      </c>
      <c r="Y163" s="3">
        <f>IF(Downloads_maandcijfers!Y166="", "", Downloads_maandcijfers!Y166)</f>
        <v>-37.1</v>
      </c>
      <c r="Z163" s="3">
        <f>IF(Downloads_maandcijfers!Z166="", "", Downloads_maandcijfers!Z166)</f>
        <v>1193</v>
      </c>
      <c r="AA163" s="3" t="str">
        <f>IF(Downloads_maandcijfers!AA166="", "", Downloads_maandcijfers!AA166)</f>
        <v/>
      </c>
      <c r="AB163" s="3" t="str">
        <f>IF(Downloads_maandcijfers!AB166="", "", Downloads_maandcijfers!AB166)</f>
        <v/>
      </c>
      <c r="AC163" s="3">
        <f>IF(Downloads_maandcijfers!AC166="", "", Downloads_maandcijfers!AC166)</f>
        <v>254.27</v>
      </c>
      <c r="AD163" s="3">
        <f>IF(Downloads_maandcijfers!AD166="", "", Downloads_maandcijfers!AD166)</f>
        <v>670.63</v>
      </c>
      <c r="AE163" s="3">
        <f>IF(Downloads_maandcijfers!AE166="", "", Downloads_maandcijfers!AE166)</f>
        <v>780.20197399999995</v>
      </c>
      <c r="AF163" s="3">
        <f>IF(Downloads_maandcijfers!AF166="", "", Downloads_maandcijfers!AF166)</f>
        <v>5.25</v>
      </c>
      <c r="AG163" s="3" t="str">
        <f>IF(Downloads_maandcijfers!AG166="", "", Downloads_maandcijfers!AG166)</f>
        <v/>
      </c>
      <c r="AH163" s="3">
        <f>IF(Downloads_maandcijfers!AH166="", "", Downloads_maandcijfers!AH166)</f>
        <v>5.6875</v>
      </c>
      <c r="AI163" s="3" t="str">
        <f>IF(Downloads_maandcijfers!AI166="", "", Downloads_maandcijfers!AI166)</f>
        <v/>
      </c>
      <c r="AJ163" s="3" t="str">
        <f>IF(Downloads_maandcijfers!AJ166="", "", Downloads_maandcijfers!AJ166)</f>
        <v/>
      </c>
      <c r="AK163" s="3" t="str">
        <f>IF(Downloads_maandcijfers!AK166="", "", Downloads_maandcijfers!AK166)</f>
        <v/>
      </c>
      <c r="AL163" s="3">
        <f>IF(Downloads_maandcijfers!AL166="", "", Downloads_maandcijfers!AL166)</f>
        <v>165.4</v>
      </c>
      <c r="AM163" s="3" t="str">
        <f>IF(Downloads_maandcijfers!AM166="", "", Downloads_maandcijfers!AM166)</f>
        <v/>
      </c>
      <c r="AN163" s="3" t="str">
        <f>IF(Downloads_maandcijfers!AN166="", "", Downloads_maandcijfers!AN166)</f>
        <v/>
      </c>
      <c r="AO163" s="3" t="str">
        <f>IF(Downloads_maandcijfers!AO166="", "", Downloads_maandcijfers!AO166)</f>
        <v/>
      </c>
      <c r="AP163" s="3" t="str">
        <f>IF(Downloads_maandcijfers!AP166="", "", Downloads_maandcijfers!AP166)</f>
        <v/>
      </c>
      <c r="AQ163" s="3" t="str">
        <f>IF(Downloads_maandcijfers!AQ166="", "", Downloads_maandcijfers!AQ166)</f>
        <v/>
      </c>
      <c r="AR163" s="3" t="str">
        <f>IF(Downloads_maandcijfers!AR166="", "", Downloads_maandcijfers!AR166)</f>
        <v/>
      </c>
      <c r="AS163" s="3" t="str">
        <f>IF(Downloads_maandcijfers!AS166="", "", Downloads_maandcijfers!AS166)</f>
        <v/>
      </c>
      <c r="AT163" s="3" t="str">
        <f>IF(Downloads_maandcijfers!AT166="", "", Downloads_maandcijfers!AT166)</f>
        <v/>
      </c>
      <c r="AU163" s="3" t="str">
        <f>IF(Downloads_maandcijfers!AU166="", "", Downloads_maandcijfers!AU166)</f>
        <v/>
      </c>
      <c r="AV163" s="3" t="str">
        <f>IF(Downloads_maandcijfers!AV166="", "", Downloads_maandcijfers!AV166)</f>
        <v/>
      </c>
      <c r="AW163" s="3" t="str">
        <f>IF(Downloads_maandcijfers!AW166="", "", Downloads_maandcijfers!AW166)</f>
        <v/>
      </c>
      <c r="AX163" s="3" t="str">
        <f>IF(Downloads_maandcijfers!AX166="", "", Downloads_maandcijfers!AX166)</f>
        <v/>
      </c>
      <c r="AY163" s="3" t="str">
        <f>IF(Downloads_maandcijfers!AY166="", "", Downloads_maandcijfers!AY166)</f>
        <v/>
      </c>
      <c r="AZ163" s="3" t="str">
        <f>IF(Downloads_maandcijfers!AZ166="", "", Downloads_maandcijfers!AZ166)</f>
        <v/>
      </c>
      <c r="BA163" s="3" t="str">
        <f>IF(Downloads_maandcijfers!BA166="", "", Downloads_maandcijfers!BA166)</f>
        <v/>
      </c>
      <c r="BB163" s="3" t="str">
        <f>IF(Downloads_maandcijfers!BB166="", "", Downloads_maandcijfers!BB166)</f>
        <v/>
      </c>
      <c r="BC163" s="3" t="str">
        <f>IF(Downloads_maandcijfers!BC166="", "", Downloads_maandcijfers!BC166)</f>
        <v/>
      </c>
      <c r="BD163" s="3" t="str">
        <f>IF(Downloads_maandcijfers!BD166="", "", Downloads_maandcijfers!BD166)</f>
        <v/>
      </c>
      <c r="BE163" s="3" t="str">
        <f>IF(Downloads_maandcijfers!BE166="", "", Downloads_maandcijfers!BE166)</f>
        <v/>
      </c>
      <c r="BF163" s="3" t="str">
        <f>IF(Downloads_maandcijfers!BF166="", "", Downloads_maandcijfers!BF166)</f>
        <v/>
      </c>
      <c r="BG163" s="3">
        <f>IF(Downloads_maandcijfers!BG166="", "", Downloads_maandcijfers!BG166)</f>
        <v>8.24</v>
      </c>
      <c r="BH163" s="3">
        <f>IF(Downloads_maandcijfers!BH166="", "", Downloads_maandcijfers!BH166)</f>
        <v>33.628069000000004</v>
      </c>
      <c r="BI163" s="3">
        <f>IF(Downloads_maandcijfers!BI166="", "", Downloads_maandcijfers!BI166)</f>
        <v>55.172747999999999</v>
      </c>
      <c r="BJ163" s="3" t="str">
        <f>IF(Downloads_maandcijfers!BJ166="", "", Downloads_maandcijfers!BJ166)</f>
        <v/>
      </c>
      <c r="BK163" s="3" t="str">
        <f>IF(Downloads_maandcijfers!BK166="", "", Downloads_maandcijfers!BK166)</f>
        <v/>
      </c>
      <c r="BL163" s="3" t="str">
        <f>IF(Downloads_maandcijfers!BL166="", "", Downloads_maandcijfers!BL166)</f>
        <v/>
      </c>
      <c r="BM163" s="3" t="str">
        <f>IF(Downloads_maandcijfers!BM166="", "", Downloads_maandcijfers!BM166)</f>
        <v/>
      </c>
      <c r="BN163" s="3">
        <f>IF(Downloads_maandcijfers!BN166="", "", Downloads_maandcijfers!BN166)</f>
        <v>6.41</v>
      </c>
      <c r="BO163" s="3">
        <f>IF(Downloads_maandcijfers!BO166="", "", Downloads_maandcijfers!BO166)</f>
        <v>99.416330000000002</v>
      </c>
      <c r="BP163" s="3">
        <f>IF(Downloads_maandcijfers!BP166="", "", Downloads_maandcijfers!BP166)</f>
        <v>100.5716</v>
      </c>
      <c r="BQ163" s="3">
        <f>IF(Downloads_maandcijfers!BQ166="", "", Downloads_maandcijfers!BQ166)</f>
        <v>99.12903</v>
      </c>
      <c r="BR163" s="3" t="str">
        <f>IF(Downloads_maandcijfers!BR166="", "", Downloads_maandcijfers!BR166)</f>
        <v/>
      </c>
      <c r="BS163" s="3" t="str">
        <f>IF(Downloads_maandcijfers!BS166="", "", Downloads_maandcijfers!BS166)</f>
        <v/>
      </c>
      <c r="BT163" s="3" t="str">
        <f>IF(Downloads_maandcijfers!BT166="", "", Downloads_maandcijfers!BT166)</f>
        <v/>
      </c>
      <c r="BU163" s="3" t="str">
        <f>IF(Downloads_maandcijfers!BU166="", "", Downloads_maandcijfers!BU166)</f>
        <v/>
      </c>
      <c r="BV163" s="3" t="str">
        <f>IF(Downloads_maandcijfers!BV166="", "", Downloads_maandcijfers!BV166)</f>
        <v/>
      </c>
      <c r="BW163" s="3" t="str">
        <f>IF(Downloads_maandcijfers!BW166="", "", Downloads_maandcijfers!BW166)</f>
        <v/>
      </c>
      <c r="BX163" s="3" t="str">
        <f>IF(Downloads_maandcijfers!BX166="", "", Downloads_maandcijfers!BX166)</f>
        <v/>
      </c>
      <c r="BY163" s="3" t="str">
        <f>IF(Downloads_maandcijfers!BY166="", "", Downloads_maandcijfers!BY166)</f>
        <v/>
      </c>
      <c r="BZ163" s="3" t="str">
        <f>IF(Downloads_maandcijfers!BZ166="", "", Downloads_maandcijfers!BZ166)</f>
        <v/>
      </c>
      <c r="CA163" s="3" t="str">
        <f>IF(Downloads_maandcijfers!CA166="", "", Downloads_maandcijfers!CA166)</f>
        <v/>
      </c>
      <c r="CB163" s="3" t="str">
        <f>IF(Downloads_maandcijfers!CB166="", "", Downloads_maandcijfers!CB166)</f>
        <v/>
      </c>
      <c r="CC163" s="3" t="str">
        <f>IF(Downloads_maandcijfers!CC166="", "", Downloads_maandcijfers!CC166)</f>
        <v/>
      </c>
      <c r="CD163" s="3" t="str">
        <f>IF(Downloads_maandcijfers!CD166="", "", Downloads_maandcijfers!CD166)</f>
        <v/>
      </c>
      <c r="CE163" s="3" t="str">
        <f>IF(Downloads_maandcijfers!CE166="", "", Downloads_maandcijfers!CE166)</f>
        <v/>
      </c>
      <c r="CF163" s="3" t="str">
        <f>IF(Downloads_maandcijfers!CF166="", "", Downloads_maandcijfers!CF166)</f>
        <v/>
      </c>
    </row>
    <row r="164" spans="1:84" s="4" customFormat="1" x14ac:dyDescent="0.25">
      <c r="A164" s="1">
        <v>35247</v>
      </c>
      <c r="B164" s="3">
        <f>IF(Downloads_maandcijfers!B167="", "", Downloads_maandcijfers!B167)</f>
        <v>19</v>
      </c>
      <c r="C164" s="3">
        <f>IF(Downloads_maandcijfers!C167="", "", Downloads_maandcijfers!C167)</f>
        <v>0.78310000000000002</v>
      </c>
      <c r="D164" s="3">
        <f>IF(Downloads_maandcijfers!D167="", "", Downloads_maandcijfers!D167)</f>
        <v>73.610833999999997</v>
      </c>
      <c r="E164" s="3">
        <f>IF(Downloads_maandcijfers!E167="", "", Downloads_maandcijfers!E167)</f>
        <v>104.59108000000001</v>
      </c>
      <c r="F164" s="3">
        <f>IF(Downloads_maandcijfers!F167="", "", Downloads_maandcijfers!F167)</f>
        <v>19.46</v>
      </c>
      <c r="G164" s="3">
        <f>IF(Downloads_maandcijfers!G167="", "", Downloads_maandcijfers!G167)</f>
        <v>6.48</v>
      </c>
      <c r="H164" s="3">
        <f>IF(Downloads_maandcijfers!H167="", "", Downloads_maandcijfers!H167)</f>
        <v>6.8</v>
      </c>
      <c r="I164" s="3">
        <f>IF(Downloads_maandcijfers!I167="", "", Downloads_maandcijfers!I167)</f>
        <v>9.51</v>
      </c>
      <c r="J164" s="3">
        <f>IF(Downloads_maandcijfers!J167="", "", Downloads_maandcijfers!J167)</f>
        <v>6.32</v>
      </c>
      <c r="K164" s="3" t="str">
        <f>IF(Downloads_maandcijfers!K167="", "", Downloads_maandcijfers!K167)</f>
        <v/>
      </c>
      <c r="L164" s="3" t="str">
        <f>IF(Downloads_maandcijfers!L167="", "", Downloads_maandcijfers!L167)</f>
        <v/>
      </c>
      <c r="M164" s="3" t="str">
        <f>IF(Downloads_maandcijfers!M167="", "", Downloads_maandcijfers!M167)</f>
        <v/>
      </c>
      <c r="N164" s="3" t="str">
        <f>IF(Downloads_maandcijfers!N167="", "", Downloads_maandcijfers!N167)</f>
        <v/>
      </c>
      <c r="O164" s="3" t="str">
        <f>IF(Downloads_maandcijfers!O167="", "", Downloads_maandcijfers!O167)</f>
        <v/>
      </c>
      <c r="P164" s="3" t="str">
        <f>IF(Downloads_maandcijfers!P167="", "", Downloads_maandcijfers!P167)</f>
        <v/>
      </c>
      <c r="Q164" s="3" t="str">
        <f>IF(Downloads_maandcijfers!Q167="", "", Downloads_maandcijfers!Q167)</f>
        <v/>
      </c>
      <c r="R164" s="3" t="str">
        <f>IF(Downloads_maandcijfers!R167="", "", Downloads_maandcijfers!R167)</f>
        <v/>
      </c>
      <c r="S164" s="3" t="str">
        <f>IF(Downloads_maandcijfers!S167="", "", Downloads_maandcijfers!S167)</f>
        <v/>
      </c>
      <c r="T164" s="3" t="str">
        <f>IF(Downloads_maandcijfers!T167="", "", Downloads_maandcijfers!T167)</f>
        <v/>
      </c>
      <c r="U164" s="3">
        <f>IF(Downloads_maandcijfers!U167="", "", Downloads_maandcijfers!U167)</f>
        <v>-13.2</v>
      </c>
      <c r="V164" s="3">
        <f>IF(Downloads_maandcijfers!V167="", "", Downloads_maandcijfers!V167)</f>
        <v>-0.97</v>
      </c>
      <c r="W164" s="3">
        <f>IF(Downloads_maandcijfers!W167="", "", Downloads_maandcijfers!W167)</f>
        <v>11.6</v>
      </c>
      <c r="X164" s="3">
        <f>IF(Downloads_maandcijfers!X167="", "", Downloads_maandcijfers!X167)</f>
        <v>-14.7</v>
      </c>
      <c r="Y164" s="3">
        <f>IF(Downloads_maandcijfers!Y167="", "", Downloads_maandcijfers!Y167)</f>
        <v>-38.4</v>
      </c>
      <c r="Z164" s="3">
        <f>IF(Downloads_maandcijfers!Z167="", "", Downloads_maandcijfers!Z167)</f>
        <v>1066</v>
      </c>
      <c r="AA164" s="3" t="str">
        <f>IF(Downloads_maandcijfers!AA167="", "", Downloads_maandcijfers!AA167)</f>
        <v/>
      </c>
      <c r="AB164" s="3" t="str">
        <f>IF(Downloads_maandcijfers!AB167="", "", Downloads_maandcijfers!AB167)</f>
        <v/>
      </c>
      <c r="AC164" s="3">
        <f>IF(Downloads_maandcijfers!AC167="", "", Downloads_maandcijfers!AC167)</f>
        <v>243.1</v>
      </c>
      <c r="AD164" s="3">
        <f>IF(Downloads_maandcijfers!AD167="", "", Downloads_maandcijfers!AD167)</f>
        <v>639.95000000000005</v>
      </c>
      <c r="AE164" s="3">
        <f>IF(Downloads_maandcijfers!AE167="", "", Downloads_maandcijfers!AE167)</f>
        <v>751.45064600000001</v>
      </c>
      <c r="AF164" s="3">
        <f>IF(Downloads_maandcijfers!AF167="", "", Downloads_maandcijfers!AF167)</f>
        <v>5.25</v>
      </c>
      <c r="AG164" s="3" t="str">
        <f>IF(Downloads_maandcijfers!AG167="", "", Downloads_maandcijfers!AG167)</f>
        <v/>
      </c>
      <c r="AH164" s="3">
        <f>IF(Downloads_maandcijfers!AH167="", "", Downloads_maandcijfers!AH167)</f>
        <v>5.6875</v>
      </c>
      <c r="AI164" s="3" t="str">
        <f>IF(Downloads_maandcijfers!AI167="", "", Downloads_maandcijfers!AI167)</f>
        <v/>
      </c>
      <c r="AJ164" s="3" t="str">
        <f>IF(Downloads_maandcijfers!AJ167="", "", Downloads_maandcijfers!AJ167)</f>
        <v/>
      </c>
      <c r="AK164" s="3" t="str">
        <f>IF(Downloads_maandcijfers!AK167="", "", Downloads_maandcijfers!AK167)</f>
        <v/>
      </c>
      <c r="AL164" s="3">
        <f>IF(Downloads_maandcijfers!AL167="", "", Downloads_maandcijfers!AL167)</f>
        <v>165.7</v>
      </c>
      <c r="AM164" s="3" t="str">
        <f>IF(Downloads_maandcijfers!AM167="", "", Downloads_maandcijfers!AM167)</f>
        <v/>
      </c>
      <c r="AN164" s="3" t="str">
        <f>IF(Downloads_maandcijfers!AN167="", "", Downloads_maandcijfers!AN167)</f>
        <v/>
      </c>
      <c r="AO164" s="3" t="str">
        <f>IF(Downloads_maandcijfers!AO167="", "", Downloads_maandcijfers!AO167)</f>
        <v/>
      </c>
      <c r="AP164" s="3" t="str">
        <f>IF(Downloads_maandcijfers!AP167="", "", Downloads_maandcijfers!AP167)</f>
        <v/>
      </c>
      <c r="AQ164" s="3" t="str">
        <f>IF(Downloads_maandcijfers!AQ167="", "", Downloads_maandcijfers!AQ167)</f>
        <v/>
      </c>
      <c r="AR164" s="3" t="str">
        <f>IF(Downloads_maandcijfers!AR167="", "", Downloads_maandcijfers!AR167)</f>
        <v/>
      </c>
      <c r="AS164" s="3" t="str">
        <f>IF(Downloads_maandcijfers!AS167="", "", Downloads_maandcijfers!AS167)</f>
        <v/>
      </c>
      <c r="AT164" s="3" t="str">
        <f>IF(Downloads_maandcijfers!AT167="", "", Downloads_maandcijfers!AT167)</f>
        <v/>
      </c>
      <c r="AU164" s="3" t="str">
        <f>IF(Downloads_maandcijfers!AU167="", "", Downloads_maandcijfers!AU167)</f>
        <v/>
      </c>
      <c r="AV164" s="3" t="str">
        <f>IF(Downloads_maandcijfers!AV167="", "", Downloads_maandcijfers!AV167)</f>
        <v/>
      </c>
      <c r="AW164" s="3" t="str">
        <f>IF(Downloads_maandcijfers!AW167="", "", Downloads_maandcijfers!AW167)</f>
        <v/>
      </c>
      <c r="AX164" s="3" t="str">
        <f>IF(Downloads_maandcijfers!AX167="", "", Downloads_maandcijfers!AX167)</f>
        <v/>
      </c>
      <c r="AY164" s="3" t="str">
        <f>IF(Downloads_maandcijfers!AY167="", "", Downloads_maandcijfers!AY167)</f>
        <v/>
      </c>
      <c r="AZ164" s="3" t="str">
        <f>IF(Downloads_maandcijfers!AZ167="", "", Downloads_maandcijfers!AZ167)</f>
        <v/>
      </c>
      <c r="BA164" s="3" t="str">
        <f>IF(Downloads_maandcijfers!BA167="", "", Downloads_maandcijfers!BA167)</f>
        <v/>
      </c>
      <c r="BB164" s="3" t="str">
        <f>IF(Downloads_maandcijfers!BB167="", "", Downloads_maandcijfers!BB167)</f>
        <v/>
      </c>
      <c r="BC164" s="3" t="str">
        <f>IF(Downloads_maandcijfers!BC167="", "", Downloads_maandcijfers!BC167)</f>
        <v/>
      </c>
      <c r="BD164" s="3" t="str">
        <f>IF(Downloads_maandcijfers!BD167="", "", Downloads_maandcijfers!BD167)</f>
        <v/>
      </c>
      <c r="BE164" s="3" t="str">
        <f>IF(Downloads_maandcijfers!BE167="", "", Downloads_maandcijfers!BE167)</f>
        <v/>
      </c>
      <c r="BF164" s="3" t="str">
        <f>IF(Downloads_maandcijfers!BF167="", "", Downloads_maandcijfers!BF167)</f>
        <v/>
      </c>
      <c r="BG164" s="3">
        <f>IF(Downloads_maandcijfers!BG167="", "", Downloads_maandcijfers!BG167)</f>
        <v>8.3000000000000007</v>
      </c>
      <c r="BH164" s="3">
        <f>IF(Downloads_maandcijfers!BH167="", "", Downloads_maandcijfers!BH167)</f>
        <v>30.547777</v>
      </c>
      <c r="BI164" s="3">
        <f>IF(Downloads_maandcijfers!BI167="", "", Downloads_maandcijfers!BI167)</f>
        <v>55.479565000000001</v>
      </c>
      <c r="BJ164" s="3" t="str">
        <f>IF(Downloads_maandcijfers!BJ167="", "", Downloads_maandcijfers!BJ167)</f>
        <v/>
      </c>
      <c r="BK164" s="3" t="str">
        <f>IF(Downloads_maandcijfers!BK167="", "", Downloads_maandcijfers!BK167)</f>
        <v/>
      </c>
      <c r="BL164" s="3" t="str">
        <f>IF(Downloads_maandcijfers!BL167="", "", Downloads_maandcijfers!BL167)</f>
        <v/>
      </c>
      <c r="BM164" s="3" t="str">
        <f>IF(Downloads_maandcijfers!BM167="", "", Downloads_maandcijfers!BM167)</f>
        <v/>
      </c>
      <c r="BN164" s="3">
        <f>IF(Downloads_maandcijfers!BN167="", "", Downloads_maandcijfers!BN167)</f>
        <v>6.32</v>
      </c>
      <c r="BO164" s="3">
        <f>IF(Downloads_maandcijfers!BO167="", "", Downloads_maandcijfers!BO167)</f>
        <v>99.510859999999994</v>
      </c>
      <c r="BP164" s="3">
        <f>IF(Downloads_maandcijfers!BP167="", "", Downloads_maandcijfers!BP167)</f>
        <v>100.5284</v>
      </c>
      <c r="BQ164" s="3">
        <f>IF(Downloads_maandcijfers!BQ167="", "", Downloads_maandcijfers!BQ167)</f>
        <v>99.114239999999995</v>
      </c>
      <c r="BR164" s="3" t="str">
        <f>IF(Downloads_maandcijfers!BR167="", "", Downloads_maandcijfers!BR167)</f>
        <v/>
      </c>
      <c r="BS164" s="3" t="str">
        <f>IF(Downloads_maandcijfers!BS167="", "", Downloads_maandcijfers!BS167)</f>
        <v/>
      </c>
      <c r="BT164" s="3" t="str">
        <f>IF(Downloads_maandcijfers!BT167="", "", Downloads_maandcijfers!BT167)</f>
        <v/>
      </c>
      <c r="BU164" s="3" t="str">
        <f>IF(Downloads_maandcijfers!BU167="", "", Downloads_maandcijfers!BU167)</f>
        <v/>
      </c>
      <c r="BV164" s="3" t="str">
        <f>IF(Downloads_maandcijfers!BV167="", "", Downloads_maandcijfers!BV167)</f>
        <v/>
      </c>
      <c r="BW164" s="3" t="str">
        <f>IF(Downloads_maandcijfers!BW167="", "", Downloads_maandcijfers!BW167)</f>
        <v/>
      </c>
      <c r="BX164" s="3" t="str">
        <f>IF(Downloads_maandcijfers!BX167="", "", Downloads_maandcijfers!BX167)</f>
        <v/>
      </c>
      <c r="BY164" s="3" t="str">
        <f>IF(Downloads_maandcijfers!BY167="", "", Downloads_maandcijfers!BY167)</f>
        <v/>
      </c>
      <c r="BZ164" s="3" t="str">
        <f>IF(Downloads_maandcijfers!BZ167="", "", Downloads_maandcijfers!BZ167)</f>
        <v/>
      </c>
      <c r="CA164" s="3" t="str">
        <f>IF(Downloads_maandcijfers!CA167="", "", Downloads_maandcijfers!CA167)</f>
        <v/>
      </c>
      <c r="CB164" s="3" t="str">
        <f>IF(Downloads_maandcijfers!CB167="", "", Downloads_maandcijfers!CB167)</f>
        <v/>
      </c>
      <c r="CC164" s="3" t="str">
        <f>IF(Downloads_maandcijfers!CC167="", "", Downloads_maandcijfers!CC167)</f>
        <v/>
      </c>
      <c r="CD164" s="3" t="str">
        <f>IF(Downloads_maandcijfers!CD167="", "", Downloads_maandcijfers!CD167)</f>
        <v/>
      </c>
      <c r="CE164" s="3" t="str">
        <f>IF(Downloads_maandcijfers!CE167="", "", Downloads_maandcijfers!CE167)</f>
        <v/>
      </c>
      <c r="CF164" s="3" t="str">
        <f>IF(Downloads_maandcijfers!CF167="", "", Downloads_maandcijfers!CF167)</f>
        <v/>
      </c>
    </row>
    <row r="165" spans="1:84" s="4" customFormat="1" x14ac:dyDescent="0.25">
      <c r="A165" s="1">
        <v>35278</v>
      </c>
      <c r="B165" s="3">
        <f>IF(Downloads_maandcijfers!B168="", "", Downloads_maandcijfers!B168)</f>
        <v>20.98</v>
      </c>
      <c r="C165" s="3">
        <f>IF(Downloads_maandcijfers!C168="", "", Downloads_maandcijfers!C168)</f>
        <v>0.78400000000000003</v>
      </c>
      <c r="D165" s="3">
        <f>IF(Downloads_maandcijfers!D168="", "", Downloads_maandcijfers!D168)</f>
        <v>83.658258000000004</v>
      </c>
      <c r="E165" s="3">
        <f>IF(Downloads_maandcijfers!E168="", "", Downloads_maandcijfers!E168)</f>
        <v>55.987278000000003</v>
      </c>
      <c r="F165" s="3">
        <f>IF(Downloads_maandcijfers!F168="", "", Downloads_maandcijfers!F168)</f>
        <v>17.010000000000002</v>
      </c>
      <c r="G165" s="3">
        <f>IF(Downloads_maandcijfers!G168="", "", Downloads_maandcijfers!G168)</f>
        <v>6.3</v>
      </c>
      <c r="H165" s="3">
        <f>IF(Downloads_maandcijfers!H168="", "", Downloads_maandcijfers!H168)</f>
        <v>6.96</v>
      </c>
      <c r="I165" s="3">
        <f>IF(Downloads_maandcijfers!I168="", "", Downloads_maandcijfers!I168)</f>
        <v>9.5500000000000007</v>
      </c>
      <c r="J165" s="3">
        <f>IF(Downloads_maandcijfers!J168="", "", Downloads_maandcijfers!J168)</f>
        <v>6.29</v>
      </c>
      <c r="K165" s="3" t="str">
        <f>IF(Downloads_maandcijfers!K168="", "", Downloads_maandcijfers!K168)</f>
        <v/>
      </c>
      <c r="L165" s="3" t="str">
        <f>IF(Downloads_maandcijfers!L168="", "", Downloads_maandcijfers!L168)</f>
        <v/>
      </c>
      <c r="M165" s="3" t="str">
        <f>IF(Downloads_maandcijfers!M168="", "", Downloads_maandcijfers!M168)</f>
        <v/>
      </c>
      <c r="N165" s="3" t="str">
        <f>IF(Downloads_maandcijfers!N168="", "", Downloads_maandcijfers!N168)</f>
        <v/>
      </c>
      <c r="O165" s="3" t="str">
        <f>IF(Downloads_maandcijfers!O168="", "", Downloads_maandcijfers!O168)</f>
        <v/>
      </c>
      <c r="P165" s="3" t="str">
        <f>IF(Downloads_maandcijfers!P168="", "", Downloads_maandcijfers!P168)</f>
        <v/>
      </c>
      <c r="Q165" s="3" t="str">
        <f>IF(Downloads_maandcijfers!Q168="", "", Downloads_maandcijfers!Q168)</f>
        <v/>
      </c>
      <c r="R165" s="3" t="str">
        <f>IF(Downloads_maandcijfers!R168="", "", Downloads_maandcijfers!R168)</f>
        <v/>
      </c>
      <c r="S165" s="3" t="str">
        <f>IF(Downloads_maandcijfers!S168="", "", Downloads_maandcijfers!S168)</f>
        <v/>
      </c>
      <c r="T165" s="3" t="str">
        <f>IF(Downloads_maandcijfers!T168="", "", Downloads_maandcijfers!T168)</f>
        <v/>
      </c>
      <c r="U165" s="3">
        <f>IF(Downloads_maandcijfers!U168="", "", Downloads_maandcijfers!U168)</f>
        <v>-12.3</v>
      </c>
      <c r="V165" s="3">
        <f>IF(Downloads_maandcijfers!V168="", "", Downloads_maandcijfers!V168)</f>
        <v>-0.93</v>
      </c>
      <c r="W165" s="3">
        <f>IF(Downloads_maandcijfers!W168="", "", Downloads_maandcijfers!W168)</f>
        <v>13.7</v>
      </c>
      <c r="X165" s="3">
        <f>IF(Downloads_maandcijfers!X168="", "", Downloads_maandcijfers!X168)</f>
        <v>-13.6</v>
      </c>
      <c r="Y165" s="3">
        <f>IF(Downloads_maandcijfers!Y168="", "", Downloads_maandcijfers!Y168)</f>
        <v>-38</v>
      </c>
      <c r="Z165" s="3">
        <f>IF(Downloads_maandcijfers!Z168="", "", Downloads_maandcijfers!Z168)</f>
        <v>1100</v>
      </c>
      <c r="AA165" s="3" t="str">
        <f>IF(Downloads_maandcijfers!AA168="", "", Downloads_maandcijfers!AA168)</f>
        <v/>
      </c>
      <c r="AB165" s="3" t="str">
        <f>IF(Downloads_maandcijfers!AB168="", "", Downloads_maandcijfers!AB168)</f>
        <v/>
      </c>
      <c r="AC165" s="3">
        <f>IF(Downloads_maandcijfers!AC168="", "", Downloads_maandcijfers!AC168)</f>
        <v>250.03</v>
      </c>
      <c r="AD165" s="3">
        <f>IF(Downloads_maandcijfers!AD168="", "", Downloads_maandcijfers!AD168)</f>
        <v>651.99</v>
      </c>
      <c r="AE165" s="3">
        <f>IF(Downloads_maandcijfers!AE168="", "", Downloads_maandcijfers!AE168)</f>
        <v>758.90156400000001</v>
      </c>
      <c r="AF165" s="3">
        <f>IF(Downloads_maandcijfers!AF168="", "", Downloads_maandcijfers!AF168)</f>
        <v>5.25</v>
      </c>
      <c r="AG165" s="3" t="str">
        <f>IF(Downloads_maandcijfers!AG168="", "", Downloads_maandcijfers!AG168)</f>
        <v/>
      </c>
      <c r="AH165" s="3">
        <f>IF(Downloads_maandcijfers!AH168="", "", Downloads_maandcijfers!AH168)</f>
        <v>5.6875</v>
      </c>
      <c r="AI165" s="3" t="str">
        <f>IF(Downloads_maandcijfers!AI168="", "", Downloads_maandcijfers!AI168)</f>
        <v/>
      </c>
      <c r="AJ165" s="3" t="str">
        <f>IF(Downloads_maandcijfers!AJ168="", "", Downloads_maandcijfers!AJ168)</f>
        <v/>
      </c>
      <c r="AK165" s="3" t="str">
        <f>IF(Downloads_maandcijfers!AK168="", "", Downloads_maandcijfers!AK168)</f>
        <v/>
      </c>
      <c r="AL165" s="3">
        <f>IF(Downloads_maandcijfers!AL168="", "", Downloads_maandcijfers!AL168)</f>
        <v>166</v>
      </c>
      <c r="AM165" s="3" t="str">
        <f>IF(Downloads_maandcijfers!AM168="", "", Downloads_maandcijfers!AM168)</f>
        <v/>
      </c>
      <c r="AN165" s="3" t="str">
        <f>IF(Downloads_maandcijfers!AN168="", "", Downloads_maandcijfers!AN168)</f>
        <v/>
      </c>
      <c r="AO165" s="3" t="str">
        <f>IF(Downloads_maandcijfers!AO168="", "", Downloads_maandcijfers!AO168)</f>
        <v/>
      </c>
      <c r="AP165" s="3" t="str">
        <f>IF(Downloads_maandcijfers!AP168="", "", Downloads_maandcijfers!AP168)</f>
        <v/>
      </c>
      <c r="AQ165" s="3" t="str">
        <f>IF(Downloads_maandcijfers!AQ168="", "", Downloads_maandcijfers!AQ168)</f>
        <v/>
      </c>
      <c r="AR165" s="3" t="str">
        <f>IF(Downloads_maandcijfers!AR168="", "", Downloads_maandcijfers!AR168)</f>
        <v/>
      </c>
      <c r="AS165" s="3" t="str">
        <f>IF(Downloads_maandcijfers!AS168="", "", Downloads_maandcijfers!AS168)</f>
        <v/>
      </c>
      <c r="AT165" s="3" t="str">
        <f>IF(Downloads_maandcijfers!AT168="", "", Downloads_maandcijfers!AT168)</f>
        <v/>
      </c>
      <c r="AU165" s="3" t="str">
        <f>IF(Downloads_maandcijfers!AU168="", "", Downloads_maandcijfers!AU168)</f>
        <v/>
      </c>
      <c r="AV165" s="3" t="str">
        <f>IF(Downloads_maandcijfers!AV168="", "", Downloads_maandcijfers!AV168)</f>
        <v/>
      </c>
      <c r="AW165" s="3" t="str">
        <f>IF(Downloads_maandcijfers!AW168="", "", Downloads_maandcijfers!AW168)</f>
        <v/>
      </c>
      <c r="AX165" s="3" t="str">
        <f>IF(Downloads_maandcijfers!AX168="", "", Downloads_maandcijfers!AX168)</f>
        <v/>
      </c>
      <c r="AY165" s="3" t="str">
        <f>IF(Downloads_maandcijfers!AY168="", "", Downloads_maandcijfers!AY168)</f>
        <v/>
      </c>
      <c r="AZ165" s="3" t="str">
        <f>IF(Downloads_maandcijfers!AZ168="", "", Downloads_maandcijfers!AZ168)</f>
        <v/>
      </c>
      <c r="BA165" s="3" t="str">
        <f>IF(Downloads_maandcijfers!BA168="", "", Downloads_maandcijfers!BA168)</f>
        <v/>
      </c>
      <c r="BB165" s="3" t="str">
        <f>IF(Downloads_maandcijfers!BB168="", "", Downloads_maandcijfers!BB168)</f>
        <v/>
      </c>
      <c r="BC165" s="3" t="str">
        <f>IF(Downloads_maandcijfers!BC168="", "", Downloads_maandcijfers!BC168)</f>
        <v/>
      </c>
      <c r="BD165" s="3" t="str">
        <f>IF(Downloads_maandcijfers!BD168="", "", Downloads_maandcijfers!BD168)</f>
        <v/>
      </c>
      <c r="BE165" s="3" t="str">
        <f>IF(Downloads_maandcijfers!BE168="", "", Downloads_maandcijfers!BE168)</f>
        <v/>
      </c>
      <c r="BF165" s="3" t="str">
        <f>IF(Downloads_maandcijfers!BF168="", "", Downloads_maandcijfers!BF168)</f>
        <v/>
      </c>
      <c r="BG165" s="3">
        <f>IF(Downloads_maandcijfers!BG168="", "", Downloads_maandcijfers!BG168)</f>
        <v>8.44</v>
      </c>
      <c r="BH165" s="3">
        <f>IF(Downloads_maandcijfers!BH168="", "", Downloads_maandcijfers!BH168)</f>
        <v>29.094232000000002</v>
      </c>
      <c r="BI165" s="3">
        <f>IF(Downloads_maandcijfers!BI168="", "", Downloads_maandcijfers!BI168)</f>
        <v>55.479565000000001</v>
      </c>
      <c r="BJ165" s="3" t="str">
        <f>IF(Downloads_maandcijfers!BJ168="", "", Downloads_maandcijfers!BJ168)</f>
        <v/>
      </c>
      <c r="BK165" s="3" t="str">
        <f>IF(Downloads_maandcijfers!BK168="", "", Downloads_maandcijfers!BK168)</f>
        <v/>
      </c>
      <c r="BL165" s="3" t="str">
        <f>IF(Downloads_maandcijfers!BL168="", "", Downloads_maandcijfers!BL168)</f>
        <v/>
      </c>
      <c r="BM165" s="3" t="str">
        <f>IF(Downloads_maandcijfers!BM168="", "", Downloads_maandcijfers!BM168)</f>
        <v/>
      </c>
      <c r="BN165" s="3">
        <f>IF(Downloads_maandcijfers!BN168="", "", Downloads_maandcijfers!BN168)</f>
        <v>6.29</v>
      </c>
      <c r="BO165" s="3">
        <f>IF(Downloads_maandcijfers!BO168="", "", Downloads_maandcijfers!BO168)</f>
        <v>99.585530000000006</v>
      </c>
      <c r="BP165" s="3">
        <f>IF(Downloads_maandcijfers!BP168="", "", Downloads_maandcijfers!BP168)</f>
        <v>100.55549999999999</v>
      </c>
      <c r="BQ165" s="3">
        <f>IF(Downloads_maandcijfers!BQ168="", "", Downloads_maandcijfers!BQ168)</f>
        <v>99.110529999999997</v>
      </c>
      <c r="BR165" s="3" t="str">
        <f>IF(Downloads_maandcijfers!BR168="", "", Downloads_maandcijfers!BR168)</f>
        <v/>
      </c>
      <c r="BS165" s="3" t="str">
        <f>IF(Downloads_maandcijfers!BS168="", "", Downloads_maandcijfers!BS168)</f>
        <v/>
      </c>
      <c r="BT165" s="3" t="str">
        <f>IF(Downloads_maandcijfers!BT168="", "", Downloads_maandcijfers!BT168)</f>
        <v/>
      </c>
      <c r="BU165" s="3" t="str">
        <f>IF(Downloads_maandcijfers!BU168="", "", Downloads_maandcijfers!BU168)</f>
        <v/>
      </c>
      <c r="BV165" s="3" t="str">
        <f>IF(Downloads_maandcijfers!BV168="", "", Downloads_maandcijfers!BV168)</f>
        <v/>
      </c>
      <c r="BW165" s="3" t="str">
        <f>IF(Downloads_maandcijfers!BW168="", "", Downloads_maandcijfers!BW168)</f>
        <v/>
      </c>
      <c r="BX165" s="3" t="str">
        <f>IF(Downloads_maandcijfers!BX168="", "", Downloads_maandcijfers!BX168)</f>
        <v/>
      </c>
      <c r="BY165" s="3" t="str">
        <f>IF(Downloads_maandcijfers!BY168="", "", Downloads_maandcijfers!BY168)</f>
        <v/>
      </c>
      <c r="BZ165" s="3" t="str">
        <f>IF(Downloads_maandcijfers!BZ168="", "", Downloads_maandcijfers!BZ168)</f>
        <v/>
      </c>
      <c r="CA165" s="3" t="str">
        <f>IF(Downloads_maandcijfers!CA168="", "", Downloads_maandcijfers!CA168)</f>
        <v/>
      </c>
      <c r="CB165" s="3" t="str">
        <f>IF(Downloads_maandcijfers!CB168="", "", Downloads_maandcijfers!CB168)</f>
        <v/>
      </c>
      <c r="CC165" s="3" t="str">
        <f>IF(Downloads_maandcijfers!CC168="", "", Downloads_maandcijfers!CC168)</f>
        <v/>
      </c>
      <c r="CD165" s="3" t="str">
        <f>IF(Downloads_maandcijfers!CD168="", "", Downloads_maandcijfers!CD168)</f>
        <v/>
      </c>
      <c r="CE165" s="3" t="str">
        <f>IF(Downloads_maandcijfers!CE168="", "", Downloads_maandcijfers!CE168)</f>
        <v/>
      </c>
      <c r="CF165" s="3" t="str">
        <f>IF(Downloads_maandcijfers!CF168="", "", Downloads_maandcijfers!CF168)</f>
        <v/>
      </c>
    </row>
    <row r="166" spans="1:84" s="4" customFormat="1" x14ac:dyDescent="0.25">
      <c r="A166" s="1">
        <v>35309</v>
      </c>
      <c r="B166" s="3">
        <f>IF(Downloads_maandcijfers!B169="", "", Downloads_maandcijfers!B169)</f>
        <v>24.15</v>
      </c>
      <c r="C166" s="3">
        <f>IF(Downloads_maandcijfers!C169="", "", Downloads_maandcijfers!C169)</f>
        <v>0.80049999999999999</v>
      </c>
      <c r="D166" s="3">
        <f>IF(Downloads_maandcijfers!D169="", "", Downloads_maandcijfers!D169)</f>
        <v>77.975624999999994</v>
      </c>
      <c r="E166" s="3">
        <f>IF(Downloads_maandcijfers!E169="", "", Downloads_maandcijfers!E169)</f>
        <v>88.872405000000001</v>
      </c>
      <c r="F166" s="3">
        <f>IF(Downloads_maandcijfers!F169="", "", Downloads_maandcijfers!F169)</f>
        <v>16.95</v>
      </c>
      <c r="G166" s="3">
        <f>IF(Downloads_maandcijfers!G169="", "", Downloads_maandcijfers!G169)</f>
        <v>6.23</v>
      </c>
      <c r="H166" s="3">
        <f>IF(Downloads_maandcijfers!H169="", "", Downloads_maandcijfers!H169)</f>
        <v>6.72</v>
      </c>
      <c r="I166" s="3">
        <f>IF(Downloads_maandcijfers!I169="", "", Downloads_maandcijfers!I169)</f>
        <v>8.56</v>
      </c>
      <c r="J166" s="3">
        <f>IF(Downloads_maandcijfers!J169="", "", Downloads_maandcijfers!J169)</f>
        <v>5.93</v>
      </c>
      <c r="K166" s="3" t="str">
        <f>IF(Downloads_maandcijfers!K169="", "", Downloads_maandcijfers!K169)</f>
        <v/>
      </c>
      <c r="L166" s="3" t="str">
        <f>IF(Downloads_maandcijfers!L169="", "", Downloads_maandcijfers!L169)</f>
        <v/>
      </c>
      <c r="M166" s="3" t="str">
        <f>IF(Downloads_maandcijfers!M169="", "", Downloads_maandcijfers!M169)</f>
        <v/>
      </c>
      <c r="N166" s="3" t="str">
        <f>IF(Downloads_maandcijfers!N169="", "", Downloads_maandcijfers!N169)</f>
        <v/>
      </c>
      <c r="O166" s="3" t="str">
        <f>IF(Downloads_maandcijfers!O169="", "", Downloads_maandcijfers!O169)</f>
        <v/>
      </c>
      <c r="P166" s="3" t="str">
        <f>IF(Downloads_maandcijfers!P169="", "", Downloads_maandcijfers!P169)</f>
        <v/>
      </c>
      <c r="Q166" s="3" t="str">
        <f>IF(Downloads_maandcijfers!Q169="", "", Downloads_maandcijfers!Q169)</f>
        <v/>
      </c>
      <c r="R166" s="3" t="str">
        <f>IF(Downloads_maandcijfers!R169="", "", Downloads_maandcijfers!R169)</f>
        <v/>
      </c>
      <c r="S166" s="3" t="str">
        <f>IF(Downloads_maandcijfers!S169="", "", Downloads_maandcijfers!S169)</f>
        <v/>
      </c>
      <c r="T166" s="3" t="str">
        <f>IF(Downloads_maandcijfers!T169="", "", Downloads_maandcijfers!T169)</f>
        <v/>
      </c>
      <c r="U166" s="3">
        <f>IF(Downloads_maandcijfers!U169="", "", Downloads_maandcijfers!U169)</f>
        <v>-12.3</v>
      </c>
      <c r="V166" s="3">
        <f>IF(Downloads_maandcijfers!V169="", "", Downloads_maandcijfers!V169)</f>
        <v>-0.81</v>
      </c>
      <c r="W166" s="3">
        <f>IF(Downloads_maandcijfers!W169="", "", Downloads_maandcijfers!W169)</f>
        <v>16</v>
      </c>
      <c r="X166" s="3">
        <f>IF(Downloads_maandcijfers!X169="", "", Downloads_maandcijfers!X169)</f>
        <v>-12.6</v>
      </c>
      <c r="Y166" s="3">
        <f>IF(Downloads_maandcijfers!Y169="", "", Downloads_maandcijfers!Y169)</f>
        <v>-36.6</v>
      </c>
      <c r="Z166" s="3">
        <f>IF(Downloads_maandcijfers!Z169="", "", Downloads_maandcijfers!Z169)</f>
        <v>1000</v>
      </c>
      <c r="AA166" s="3" t="str">
        <f>IF(Downloads_maandcijfers!AA169="", "", Downloads_maandcijfers!AA169)</f>
        <v/>
      </c>
      <c r="AB166" s="3" t="str">
        <f>IF(Downloads_maandcijfers!AB169="", "", Downloads_maandcijfers!AB169)</f>
        <v/>
      </c>
      <c r="AC166" s="3">
        <f>IF(Downloads_maandcijfers!AC169="", "", Downloads_maandcijfers!AC169)</f>
        <v>261.81</v>
      </c>
      <c r="AD166" s="3">
        <f>IF(Downloads_maandcijfers!AD169="", "", Downloads_maandcijfers!AD169)</f>
        <v>687.31</v>
      </c>
      <c r="AE166" s="3">
        <f>IF(Downloads_maandcijfers!AE169="", "", Downloads_maandcijfers!AE169)</f>
        <v>787.43623700000001</v>
      </c>
      <c r="AF166" s="3">
        <f>IF(Downloads_maandcijfers!AF169="", "", Downloads_maandcijfers!AF169)</f>
        <v>5.25</v>
      </c>
      <c r="AG166" s="3" t="str">
        <f>IF(Downloads_maandcijfers!AG169="", "", Downloads_maandcijfers!AG169)</f>
        <v/>
      </c>
      <c r="AH166" s="3">
        <f>IF(Downloads_maandcijfers!AH169="", "", Downloads_maandcijfers!AH169)</f>
        <v>5.6875</v>
      </c>
      <c r="AI166" s="3" t="str">
        <f>IF(Downloads_maandcijfers!AI169="", "", Downloads_maandcijfers!AI169)</f>
        <v/>
      </c>
      <c r="AJ166" s="3" t="str">
        <f>IF(Downloads_maandcijfers!AJ169="", "", Downloads_maandcijfers!AJ169)</f>
        <v/>
      </c>
      <c r="AK166" s="3" t="str">
        <f>IF(Downloads_maandcijfers!AK169="", "", Downloads_maandcijfers!AK169)</f>
        <v/>
      </c>
      <c r="AL166" s="3">
        <f>IF(Downloads_maandcijfers!AL169="", "", Downloads_maandcijfers!AL169)</f>
        <v>166.5</v>
      </c>
      <c r="AM166" s="3" t="str">
        <f>IF(Downloads_maandcijfers!AM169="", "", Downloads_maandcijfers!AM169)</f>
        <v/>
      </c>
      <c r="AN166" s="3" t="str">
        <f>IF(Downloads_maandcijfers!AN169="", "", Downloads_maandcijfers!AN169)</f>
        <v/>
      </c>
      <c r="AO166" s="3" t="str">
        <f>IF(Downloads_maandcijfers!AO169="", "", Downloads_maandcijfers!AO169)</f>
        <v/>
      </c>
      <c r="AP166" s="3" t="str">
        <f>IF(Downloads_maandcijfers!AP169="", "", Downloads_maandcijfers!AP169)</f>
        <v/>
      </c>
      <c r="AQ166" s="3" t="str">
        <f>IF(Downloads_maandcijfers!AQ169="", "", Downloads_maandcijfers!AQ169)</f>
        <v/>
      </c>
      <c r="AR166" s="3" t="str">
        <f>IF(Downloads_maandcijfers!AR169="", "", Downloads_maandcijfers!AR169)</f>
        <v/>
      </c>
      <c r="AS166" s="3" t="str">
        <f>IF(Downloads_maandcijfers!AS169="", "", Downloads_maandcijfers!AS169)</f>
        <v/>
      </c>
      <c r="AT166" s="3" t="str">
        <f>IF(Downloads_maandcijfers!AT169="", "", Downloads_maandcijfers!AT169)</f>
        <v/>
      </c>
      <c r="AU166" s="3" t="str">
        <f>IF(Downloads_maandcijfers!AU169="", "", Downloads_maandcijfers!AU169)</f>
        <v/>
      </c>
      <c r="AV166" s="3" t="str">
        <f>IF(Downloads_maandcijfers!AV169="", "", Downloads_maandcijfers!AV169)</f>
        <v/>
      </c>
      <c r="AW166" s="3" t="str">
        <f>IF(Downloads_maandcijfers!AW169="", "", Downloads_maandcijfers!AW169)</f>
        <v/>
      </c>
      <c r="AX166" s="3" t="str">
        <f>IF(Downloads_maandcijfers!AX169="", "", Downloads_maandcijfers!AX169)</f>
        <v/>
      </c>
      <c r="AY166" s="3" t="str">
        <f>IF(Downloads_maandcijfers!AY169="", "", Downloads_maandcijfers!AY169)</f>
        <v/>
      </c>
      <c r="AZ166" s="3" t="str">
        <f>IF(Downloads_maandcijfers!AZ169="", "", Downloads_maandcijfers!AZ169)</f>
        <v/>
      </c>
      <c r="BA166" s="3" t="str">
        <f>IF(Downloads_maandcijfers!BA169="", "", Downloads_maandcijfers!BA169)</f>
        <v/>
      </c>
      <c r="BB166" s="3" t="str">
        <f>IF(Downloads_maandcijfers!BB169="", "", Downloads_maandcijfers!BB169)</f>
        <v/>
      </c>
      <c r="BC166" s="3" t="str">
        <f>IF(Downloads_maandcijfers!BC169="", "", Downloads_maandcijfers!BC169)</f>
        <v/>
      </c>
      <c r="BD166" s="3" t="str">
        <f>IF(Downloads_maandcijfers!BD169="", "", Downloads_maandcijfers!BD169)</f>
        <v/>
      </c>
      <c r="BE166" s="3" t="str">
        <f>IF(Downloads_maandcijfers!BE169="", "", Downloads_maandcijfers!BE169)</f>
        <v/>
      </c>
      <c r="BF166" s="3" t="str">
        <f>IF(Downloads_maandcijfers!BF169="", "", Downloads_maandcijfers!BF169)</f>
        <v/>
      </c>
      <c r="BG166" s="3">
        <f>IF(Downloads_maandcijfers!BG169="", "", Downloads_maandcijfers!BG169)</f>
        <v>8.2200000000000006</v>
      </c>
      <c r="BH166" s="3">
        <f>IF(Downloads_maandcijfers!BH169="", "", Downloads_maandcijfers!BH169)</f>
        <v>25.543991999999999</v>
      </c>
      <c r="BI166" s="3">
        <f>IF(Downloads_maandcijfers!BI169="", "", Downloads_maandcijfers!BI169)</f>
        <v>55.479565000000001</v>
      </c>
      <c r="BJ166" s="3" t="str">
        <f>IF(Downloads_maandcijfers!BJ169="", "", Downloads_maandcijfers!BJ169)</f>
        <v/>
      </c>
      <c r="BK166" s="3" t="str">
        <f>IF(Downloads_maandcijfers!BK169="", "", Downloads_maandcijfers!BK169)</f>
        <v/>
      </c>
      <c r="BL166" s="3" t="str">
        <f>IF(Downloads_maandcijfers!BL169="", "", Downloads_maandcijfers!BL169)</f>
        <v/>
      </c>
      <c r="BM166" s="3" t="str">
        <f>IF(Downloads_maandcijfers!BM169="", "", Downloads_maandcijfers!BM169)</f>
        <v/>
      </c>
      <c r="BN166" s="3">
        <f>IF(Downloads_maandcijfers!BN169="", "", Downloads_maandcijfers!BN169)</f>
        <v>5.93</v>
      </c>
      <c r="BO166" s="3">
        <f>IF(Downloads_maandcijfers!BO169="", "", Downloads_maandcijfers!BO169)</f>
        <v>99.656480000000002</v>
      </c>
      <c r="BP166" s="3">
        <f>IF(Downloads_maandcijfers!BP169="", "", Downloads_maandcijfers!BP169)</f>
        <v>100.6084</v>
      </c>
      <c r="BQ166" s="3">
        <f>IF(Downloads_maandcijfers!BQ169="", "", Downloads_maandcijfers!BQ169)</f>
        <v>99.108050000000006</v>
      </c>
      <c r="BR166" s="3" t="str">
        <f>IF(Downloads_maandcijfers!BR169="", "", Downloads_maandcijfers!BR169)</f>
        <v/>
      </c>
      <c r="BS166" s="3" t="str">
        <f>IF(Downloads_maandcijfers!BS169="", "", Downloads_maandcijfers!BS169)</f>
        <v/>
      </c>
      <c r="BT166" s="3" t="str">
        <f>IF(Downloads_maandcijfers!BT169="", "", Downloads_maandcijfers!BT169)</f>
        <v/>
      </c>
      <c r="BU166" s="3" t="str">
        <f>IF(Downloads_maandcijfers!BU169="", "", Downloads_maandcijfers!BU169)</f>
        <v/>
      </c>
      <c r="BV166" s="3" t="str">
        <f>IF(Downloads_maandcijfers!BV169="", "", Downloads_maandcijfers!BV169)</f>
        <v/>
      </c>
      <c r="BW166" s="3" t="str">
        <f>IF(Downloads_maandcijfers!BW169="", "", Downloads_maandcijfers!BW169)</f>
        <v/>
      </c>
      <c r="BX166" s="3" t="str">
        <f>IF(Downloads_maandcijfers!BX169="", "", Downloads_maandcijfers!BX169)</f>
        <v/>
      </c>
      <c r="BY166" s="3" t="str">
        <f>IF(Downloads_maandcijfers!BY169="", "", Downloads_maandcijfers!BY169)</f>
        <v/>
      </c>
      <c r="BZ166" s="3" t="str">
        <f>IF(Downloads_maandcijfers!BZ169="", "", Downloads_maandcijfers!BZ169)</f>
        <v/>
      </c>
      <c r="CA166" s="3" t="str">
        <f>IF(Downloads_maandcijfers!CA169="", "", Downloads_maandcijfers!CA169)</f>
        <v/>
      </c>
      <c r="CB166" s="3" t="str">
        <f>IF(Downloads_maandcijfers!CB169="", "", Downloads_maandcijfers!CB169)</f>
        <v/>
      </c>
      <c r="CC166" s="3" t="str">
        <f>IF(Downloads_maandcijfers!CC169="", "", Downloads_maandcijfers!CC169)</f>
        <v/>
      </c>
      <c r="CD166" s="3" t="str">
        <f>IF(Downloads_maandcijfers!CD169="", "", Downloads_maandcijfers!CD169)</f>
        <v/>
      </c>
      <c r="CE166" s="3" t="str">
        <f>IF(Downloads_maandcijfers!CE169="", "", Downloads_maandcijfers!CE169)</f>
        <v/>
      </c>
      <c r="CF166" s="3" t="str">
        <f>IF(Downloads_maandcijfers!CF169="", "", Downloads_maandcijfers!CF169)</f>
        <v/>
      </c>
    </row>
    <row r="167" spans="1:84" s="4" customFormat="1" x14ac:dyDescent="0.25">
      <c r="A167" s="1">
        <v>35339</v>
      </c>
      <c r="B167" s="3">
        <f>IF(Downloads_maandcijfers!B170="", "", Downloads_maandcijfers!B170)</f>
        <v>22.8</v>
      </c>
      <c r="C167" s="3">
        <f>IF(Downloads_maandcijfers!C170="", "", Downloads_maandcijfers!C170)</f>
        <v>0.78869999999999996</v>
      </c>
      <c r="D167" s="3">
        <f>IF(Downloads_maandcijfers!D170="", "", Downloads_maandcijfers!D170)</f>
        <v>64.195950999999994</v>
      </c>
      <c r="E167" s="3">
        <f>IF(Downloads_maandcijfers!E170="", "", Downloads_maandcijfers!E170)</f>
        <v>91.027118000000002</v>
      </c>
      <c r="F167" s="3">
        <f>IF(Downloads_maandcijfers!F170="", "", Downloads_maandcijfers!F170)</f>
        <v>18.11</v>
      </c>
      <c r="G167" s="3">
        <f>IF(Downloads_maandcijfers!G170="", "", Downloads_maandcijfers!G170)</f>
        <v>6.01</v>
      </c>
      <c r="H167" s="3">
        <f>IF(Downloads_maandcijfers!H170="", "", Downloads_maandcijfers!H170)</f>
        <v>6.37</v>
      </c>
      <c r="I167" s="3">
        <f>IF(Downloads_maandcijfers!I170="", "", Downloads_maandcijfers!I170)</f>
        <v>8.14</v>
      </c>
      <c r="J167" s="3">
        <f>IF(Downloads_maandcijfers!J170="", "", Downloads_maandcijfers!J170)</f>
        <v>5.87</v>
      </c>
      <c r="K167" s="3" t="str">
        <f>IF(Downloads_maandcijfers!K170="", "", Downloads_maandcijfers!K170)</f>
        <v/>
      </c>
      <c r="L167" s="3" t="str">
        <f>IF(Downloads_maandcijfers!L170="", "", Downloads_maandcijfers!L170)</f>
        <v/>
      </c>
      <c r="M167" s="3" t="str">
        <f>IF(Downloads_maandcijfers!M170="", "", Downloads_maandcijfers!M170)</f>
        <v/>
      </c>
      <c r="N167" s="3" t="str">
        <f>IF(Downloads_maandcijfers!N170="", "", Downloads_maandcijfers!N170)</f>
        <v/>
      </c>
      <c r="O167" s="3" t="str">
        <f>IF(Downloads_maandcijfers!O170="", "", Downloads_maandcijfers!O170)</f>
        <v/>
      </c>
      <c r="P167" s="3" t="str">
        <f>IF(Downloads_maandcijfers!P170="", "", Downloads_maandcijfers!P170)</f>
        <v/>
      </c>
      <c r="Q167" s="3" t="str">
        <f>IF(Downloads_maandcijfers!Q170="", "", Downloads_maandcijfers!Q170)</f>
        <v/>
      </c>
      <c r="R167" s="3" t="str">
        <f>IF(Downloads_maandcijfers!R170="", "", Downloads_maandcijfers!R170)</f>
        <v/>
      </c>
      <c r="S167" s="3" t="str">
        <f>IF(Downloads_maandcijfers!S170="", "", Downloads_maandcijfers!S170)</f>
        <v/>
      </c>
      <c r="T167" s="3" t="str">
        <f>IF(Downloads_maandcijfers!T170="", "", Downloads_maandcijfers!T170)</f>
        <v/>
      </c>
      <c r="U167" s="3">
        <f>IF(Downloads_maandcijfers!U170="", "", Downloads_maandcijfers!U170)</f>
        <v>-12.8</v>
      </c>
      <c r="V167" s="3">
        <f>IF(Downloads_maandcijfers!V170="", "", Downloads_maandcijfers!V170)</f>
        <v>-0.67</v>
      </c>
      <c r="W167" s="3">
        <f>IF(Downloads_maandcijfers!W170="", "", Downloads_maandcijfers!W170)</f>
        <v>18.3</v>
      </c>
      <c r="X167" s="3">
        <f>IF(Downloads_maandcijfers!X170="", "", Downloads_maandcijfers!X170)</f>
        <v>-10.4</v>
      </c>
      <c r="Y167" s="3">
        <f>IF(Downloads_maandcijfers!Y170="", "", Downloads_maandcijfers!Y170)</f>
        <v>-35.700000000000003</v>
      </c>
      <c r="Z167" s="3">
        <f>IF(Downloads_maandcijfers!Z170="", "", Downloads_maandcijfers!Z170)</f>
        <v>1311</v>
      </c>
      <c r="AA167" s="3" t="str">
        <f>IF(Downloads_maandcijfers!AA170="", "", Downloads_maandcijfers!AA170)</f>
        <v/>
      </c>
      <c r="AB167" s="3" t="str">
        <f>IF(Downloads_maandcijfers!AB170="", "", Downloads_maandcijfers!AB170)</f>
        <v/>
      </c>
      <c r="AC167" s="3">
        <f>IF(Downloads_maandcijfers!AC170="", "", Downloads_maandcijfers!AC170)</f>
        <v>261.83999999999997</v>
      </c>
      <c r="AD167" s="3">
        <f>IF(Downloads_maandcijfers!AD170="", "", Downloads_maandcijfers!AD170)</f>
        <v>705.27</v>
      </c>
      <c r="AE167" s="3">
        <f>IF(Downloads_maandcijfers!AE170="", "", Downloads_maandcijfers!AE170)</f>
        <v>791.75148799999999</v>
      </c>
      <c r="AF167" s="3">
        <f>IF(Downloads_maandcijfers!AF170="", "", Downloads_maandcijfers!AF170)</f>
        <v>5.25</v>
      </c>
      <c r="AG167" s="3" t="str">
        <f>IF(Downloads_maandcijfers!AG170="", "", Downloads_maandcijfers!AG170)</f>
        <v/>
      </c>
      <c r="AH167" s="3">
        <f>IF(Downloads_maandcijfers!AH170="", "", Downloads_maandcijfers!AH170)</f>
        <v>5.9375</v>
      </c>
      <c r="AI167" s="3" t="str">
        <f>IF(Downloads_maandcijfers!AI170="", "", Downloads_maandcijfers!AI170)</f>
        <v/>
      </c>
      <c r="AJ167" s="3" t="str">
        <f>IF(Downloads_maandcijfers!AJ170="", "", Downloads_maandcijfers!AJ170)</f>
        <v/>
      </c>
      <c r="AK167" s="3" t="str">
        <f>IF(Downloads_maandcijfers!AK170="", "", Downloads_maandcijfers!AK170)</f>
        <v/>
      </c>
      <c r="AL167" s="3">
        <f>IF(Downloads_maandcijfers!AL170="", "", Downloads_maandcijfers!AL170)</f>
        <v>166.8</v>
      </c>
      <c r="AM167" s="3" t="str">
        <f>IF(Downloads_maandcijfers!AM170="", "", Downloads_maandcijfers!AM170)</f>
        <v/>
      </c>
      <c r="AN167" s="3" t="str">
        <f>IF(Downloads_maandcijfers!AN170="", "", Downloads_maandcijfers!AN170)</f>
        <v/>
      </c>
      <c r="AO167" s="3" t="str">
        <f>IF(Downloads_maandcijfers!AO170="", "", Downloads_maandcijfers!AO170)</f>
        <v/>
      </c>
      <c r="AP167" s="3" t="str">
        <f>IF(Downloads_maandcijfers!AP170="", "", Downloads_maandcijfers!AP170)</f>
        <v/>
      </c>
      <c r="AQ167" s="3" t="str">
        <f>IF(Downloads_maandcijfers!AQ170="", "", Downloads_maandcijfers!AQ170)</f>
        <v/>
      </c>
      <c r="AR167" s="3" t="str">
        <f>IF(Downloads_maandcijfers!AR170="", "", Downloads_maandcijfers!AR170)</f>
        <v/>
      </c>
      <c r="AS167" s="3" t="str">
        <f>IF(Downloads_maandcijfers!AS170="", "", Downloads_maandcijfers!AS170)</f>
        <v/>
      </c>
      <c r="AT167" s="3" t="str">
        <f>IF(Downloads_maandcijfers!AT170="", "", Downloads_maandcijfers!AT170)</f>
        <v/>
      </c>
      <c r="AU167" s="3" t="str">
        <f>IF(Downloads_maandcijfers!AU170="", "", Downloads_maandcijfers!AU170)</f>
        <v/>
      </c>
      <c r="AV167" s="3" t="str">
        <f>IF(Downloads_maandcijfers!AV170="", "", Downloads_maandcijfers!AV170)</f>
        <v/>
      </c>
      <c r="AW167" s="3" t="str">
        <f>IF(Downloads_maandcijfers!AW170="", "", Downloads_maandcijfers!AW170)</f>
        <v/>
      </c>
      <c r="AX167" s="3" t="str">
        <f>IF(Downloads_maandcijfers!AX170="", "", Downloads_maandcijfers!AX170)</f>
        <v/>
      </c>
      <c r="AY167" s="3" t="str">
        <f>IF(Downloads_maandcijfers!AY170="", "", Downloads_maandcijfers!AY170)</f>
        <v/>
      </c>
      <c r="AZ167" s="3" t="str">
        <f>IF(Downloads_maandcijfers!AZ170="", "", Downloads_maandcijfers!AZ170)</f>
        <v/>
      </c>
      <c r="BA167" s="3" t="str">
        <f>IF(Downloads_maandcijfers!BA170="", "", Downloads_maandcijfers!BA170)</f>
        <v/>
      </c>
      <c r="BB167" s="3" t="str">
        <f>IF(Downloads_maandcijfers!BB170="", "", Downloads_maandcijfers!BB170)</f>
        <v/>
      </c>
      <c r="BC167" s="3" t="str">
        <f>IF(Downloads_maandcijfers!BC170="", "", Downloads_maandcijfers!BC170)</f>
        <v/>
      </c>
      <c r="BD167" s="3" t="str">
        <f>IF(Downloads_maandcijfers!BD170="", "", Downloads_maandcijfers!BD170)</f>
        <v/>
      </c>
      <c r="BE167" s="3" t="str">
        <f>IF(Downloads_maandcijfers!BE170="", "", Downloads_maandcijfers!BE170)</f>
        <v/>
      </c>
      <c r="BF167" s="3" t="str">
        <f>IF(Downloads_maandcijfers!BF170="", "", Downloads_maandcijfers!BF170)</f>
        <v/>
      </c>
      <c r="BG167" s="3">
        <f>IF(Downloads_maandcijfers!BG170="", "", Downloads_maandcijfers!BG170)</f>
        <v>7.91</v>
      </c>
      <c r="BH167" s="3">
        <f>IF(Downloads_maandcijfers!BH170="", "", Downloads_maandcijfers!BH170)</f>
        <v>26.467756999999999</v>
      </c>
      <c r="BI167" s="3">
        <f>IF(Downloads_maandcijfers!BI170="", "", Downloads_maandcijfers!BI170)</f>
        <v>55.743721999999998</v>
      </c>
      <c r="BJ167" s="3" t="str">
        <f>IF(Downloads_maandcijfers!BJ170="", "", Downloads_maandcijfers!BJ170)</f>
        <v/>
      </c>
      <c r="BK167" s="3" t="str">
        <f>IF(Downloads_maandcijfers!BK170="", "", Downloads_maandcijfers!BK170)</f>
        <v/>
      </c>
      <c r="BL167" s="3" t="str">
        <f>IF(Downloads_maandcijfers!BL170="", "", Downloads_maandcijfers!BL170)</f>
        <v/>
      </c>
      <c r="BM167" s="3" t="str">
        <f>IF(Downloads_maandcijfers!BM170="", "", Downloads_maandcijfers!BM170)</f>
        <v/>
      </c>
      <c r="BN167" s="3">
        <f>IF(Downloads_maandcijfers!BN170="", "", Downloads_maandcijfers!BN170)</f>
        <v>5.87</v>
      </c>
      <c r="BO167" s="3">
        <f>IF(Downloads_maandcijfers!BO170="", "", Downloads_maandcijfers!BO170)</f>
        <v>99.728849999999994</v>
      </c>
      <c r="BP167" s="3">
        <f>IF(Downloads_maandcijfers!BP170="", "", Downloads_maandcijfers!BP170)</f>
        <v>100.6589</v>
      </c>
      <c r="BQ167" s="3">
        <f>IF(Downloads_maandcijfers!BQ170="", "", Downloads_maandcijfers!BQ170)</f>
        <v>99.108279999999993</v>
      </c>
      <c r="BR167" s="3" t="str">
        <f>IF(Downloads_maandcijfers!BR170="", "", Downloads_maandcijfers!BR170)</f>
        <v/>
      </c>
      <c r="BS167" s="3" t="str">
        <f>IF(Downloads_maandcijfers!BS170="", "", Downloads_maandcijfers!BS170)</f>
        <v/>
      </c>
      <c r="BT167" s="3" t="str">
        <f>IF(Downloads_maandcijfers!BT170="", "", Downloads_maandcijfers!BT170)</f>
        <v/>
      </c>
      <c r="BU167" s="3" t="str">
        <f>IF(Downloads_maandcijfers!BU170="", "", Downloads_maandcijfers!BU170)</f>
        <v/>
      </c>
      <c r="BV167" s="3" t="str">
        <f>IF(Downloads_maandcijfers!BV170="", "", Downloads_maandcijfers!BV170)</f>
        <v/>
      </c>
      <c r="BW167" s="3" t="str">
        <f>IF(Downloads_maandcijfers!BW170="", "", Downloads_maandcijfers!BW170)</f>
        <v/>
      </c>
      <c r="BX167" s="3" t="str">
        <f>IF(Downloads_maandcijfers!BX170="", "", Downloads_maandcijfers!BX170)</f>
        <v/>
      </c>
      <c r="BY167" s="3" t="str">
        <f>IF(Downloads_maandcijfers!BY170="", "", Downloads_maandcijfers!BY170)</f>
        <v/>
      </c>
      <c r="BZ167" s="3" t="str">
        <f>IF(Downloads_maandcijfers!BZ170="", "", Downloads_maandcijfers!BZ170)</f>
        <v/>
      </c>
      <c r="CA167" s="3" t="str">
        <f>IF(Downloads_maandcijfers!CA170="", "", Downloads_maandcijfers!CA170)</f>
        <v/>
      </c>
      <c r="CB167" s="3" t="str">
        <f>IF(Downloads_maandcijfers!CB170="", "", Downloads_maandcijfers!CB170)</f>
        <v/>
      </c>
      <c r="CC167" s="3" t="str">
        <f>IF(Downloads_maandcijfers!CC170="", "", Downloads_maandcijfers!CC170)</f>
        <v/>
      </c>
      <c r="CD167" s="3" t="str">
        <f>IF(Downloads_maandcijfers!CD170="", "", Downloads_maandcijfers!CD170)</f>
        <v/>
      </c>
      <c r="CE167" s="3" t="str">
        <f>IF(Downloads_maandcijfers!CE170="", "", Downloads_maandcijfers!CE170)</f>
        <v/>
      </c>
      <c r="CF167" s="3" t="str">
        <f>IF(Downloads_maandcijfers!CF170="", "", Downloads_maandcijfers!CF170)</f>
        <v/>
      </c>
    </row>
    <row r="168" spans="1:84" s="4" customFormat="1" x14ac:dyDescent="0.25">
      <c r="A168" s="1">
        <v>35370</v>
      </c>
      <c r="B168" s="3">
        <f>IF(Downloads_maandcijfers!B171="", "", Downloads_maandcijfers!B171)</f>
        <v>23.17</v>
      </c>
      <c r="C168" s="3">
        <f>IF(Downloads_maandcijfers!C171="", "", Downloads_maandcijfers!C171)</f>
        <v>0.79620000000000002</v>
      </c>
      <c r="D168" s="3">
        <f>IF(Downloads_maandcijfers!D171="", "", Downloads_maandcijfers!D171)</f>
        <v>74.208669999999998</v>
      </c>
      <c r="E168" s="3">
        <f>IF(Downloads_maandcijfers!E171="", "", Downloads_maandcijfers!E171)</f>
        <v>103.198312</v>
      </c>
      <c r="F168" s="3">
        <f>IF(Downloads_maandcijfers!F171="", "", Downloads_maandcijfers!F171)</f>
        <v>17.14</v>
      </c>
      <c r="G168" s="3">
        <f>IF(Downloads_maandcijfers!G171="", "", Downloads_maandcijfers!G171)</f>
        <v>5.86</v>
      </c>
      <c r="H168" s="3">
        <f>IF(Downloads_maandcijfers!H171="", "", Downloads_maandcijfers!H171)</f>
        <v>6.06</v>
      </c>
      <c r="I168" s="3">
        <f>IF(Downloads_maandcijfers!I171="", "", Downloads_maandcijfers!I171)</f>
        <v>7.51</v>
      </c>
      <c r="J168" s="3">
        <f>IF(Downloads_maandcijfers!J171="", "", Downloads_maandcijfers!J171)</f>
        <v>5.6</v>
      </c>
      <c r="K168" s="3" t="str">
        <f>IF(Downloads_maandcijfers!K171="", "", Downloads_maandcijfers!K171)</f>
        <v/>
      </c>
      <c r="L168" s="3" t="str">
        <f>IF(Downloads_maandcijfers!L171="", "", Downloads_maandcijfers!L171)</f>
        <v/>
      </c>
      <c r="M168" s="3" t="str">
        <f>IF(Downloads_maandcijfers!M171="", "", Downloads_maandcijfers!M171)</f>
        <v/>
      </c>
      <c r="N168" s="3" t="str">
        <f>IF(Downloads_maandcijfers!N171="", "", Downloads_maandcijfers!N171)</f>
        <v/>
      </c>
      <c r="O168" s="3" t="str">
        <f>IF(Downloads_maandcijfers!O171="", "", Downloads_maandcijfers!O171)</f>
        <v/>
      </c>
      <c r="P168" s="3" t="str">
        <f>IF(Downloads_maandcijfers!P171="", "", Downloads_maandcijfers!P171)</f>
        <v/>
      </c>
      <c r="Q168" s="3" t="str">
        <f>IF(Downloads_maandcijfers!Q171="", "", Downloads_maandcijfers!Q171)</f>
        <v/>
      </c>
      <c r="R168" s="3" t="str">
        <f>IF(Downloads_maandcijfers!R171="", "", Downloads_maandcijfers!R171)</f>
        <v/>
      </c>
      <c r="S168" s="3" t="str">
        <f>IF(Downloads_maandcijfers!S171="", "", Downloads_maandcijfers!S171)</f>
        <v/>
      </c>
      <c r="T168" s="3" t="str">
        <f>IF(Downloads_maandcijfers!T171="", "", Downloads_maandcijfers!T171)</f>
        <v/>
      </c>
      <c r="U168" s="3">
        <f>IF(Downloads_maandcijfers!U171="", "", Downloads_maandcijfers!U171)</f>
        <v>-13.2</v>
      </c>
      <c r="V168" s="3">
        <f>IF(Downloads_maandcijfers!V171="", "", Downloads_maandcijfers!V171)</f>
        <v>-0.74</v>
      </c>
      <c r="W168" s="3">
        <f>IF(Downloads_maandcijfers!W171="", "", Downloads_maandcijfers!W171)</f>
        <v>22.8</v>
      </c>
      <c r="X168" s="3">
        <f>IF(Downloads_maandcijfers!X171="", "", Downloads_maandcijfers!X171)</f>
        <v>-11.3</v>
      </c>
      <c r="Y168" s="3">
        <f>IF(Downloads_maandcijfers!Y171="", "", Downloads_maandcijfers!Y171)</f>
        <v>-37.700000000000003</v>
      </c>
      <c r="Z168" s="3">
        <f>IF(Downloads_maandcijfers!Z171="", "", Downloads_maandcijfers!Z171)</f>
        <v>1423</v>
      </c>
      <c r="AA168" s="3" t="str">
        <f>IF(Downloads_maandcijfers!AA171="", "", Downloads_maandcijfers!AA171)</f>
        <v/>
      </c>
      <c r="AB168" s="3" t="str">
        <f>IF(Downloads_maandcijfers!AB171="", "", Downloads_maandcijfers!AB171)</f>
        <v/>
      </c>
      <c r="AC168" s="3">
        <f>IF(Downloads_maandcijfers!AC171="", "", Downloads_maandcijfers!AC171)</f>
        <v>286.36</v>
      </c>
      <c r="AD168" s="3">
        <f>IF(Downloads_maandcijfers!AD171="", "", Downloads_maandcijfers!AD171)</f>
        <v>757.02</v>
      </c>
      <c r="AE168" s="3">
        <f>IF(Downloads_maandcijfers!AE171="", "", Downloads_maandcijfers!AE171)</f>
        <v>834.92944499999999</v>
      </c>
      <c r="AF168" s="3">
        <f>IF(Downloads_maandcijfers!AF171="", "", Downloads_maandcijfers!AF171)</f>
        <v>5.25</v>
      </c>
      <c r="AG168" s="3" t="str">
        <f>IF(Downloads_maandcijfers!AG171="", "", Downloads_maandcijfers!AG171)</f>
        <v/>
      </c>
      <c r="AH168" s="3">
        <f>IF(Downloads_maandcijfers!AH171="", "", Downloads_maandcijfers!AH171)</f>
        <v>5.9375</v>
      </c>
      <c r="AI168" s="3" t="str">
        <f>IF(Downloads_maandcijfers!AI171="", "", Downloads_maandcijfers!AI171)</f>
        <v/>
      </c>
      <c r="AJ168" s="3" t="str">
        <f>IF(Downloads_maandcijfers!AJ171="", "", Downloads_maandcijfers!AJ171)</f>
        <v/>
      </c>
      <c r="AK168" s="3" t="str">
        <f>IF(Downloads_maandcijfers!AK171="", "", Downloads_maandcijfers!AK171)</f>
        <v/>
      </c>
      <c r="AL168" s="3">
        <f>IF(Downloads_maandcijfers!AL171="", "", Downloads_maandcijfers!AL171)</f>
        <v>167.2</v>
      </c>
      <c r="AM168" s="3" t="str">
        <f>IF(Downloads_maandcijfers!AM171="", "", Downloads_maandcijfers!AM171)</f>
        <v/>
      </c>
      <c r="AN168" s="3" t="str">
        <f>IF(Downloads_maandcijfers!AN171="", "", Downloads_maandcijfers!AN171)</f>
        <v/>
      </c>
      <c r="AO168" s="3" t="str">
        <f>IF(Downloads_maandcijfers!AO171="", "", Downloads_maandcijfers!AO171)</f>
        <v/>
      </c>
      <c r="AP168" s="3" t="str">
        <f>IF(Downloads_maandcijfers!AP171="", "", Downloads_maandcijfers!AP171)</f>
        <v/>
      </c>
      <c r="AQ168" s="3" t="str">
        <f>IF(Downloads_maandcijfers!AQ171="", "", Downloads_maandcijfers!AQ171)</f>
        <v/>
      </c>
      <c r="AR168" s="3" t="str">
        <f>IF(Downloads_maandcijfers!AR171="", "", Downloads_maandcijfers!AR171)</f>
        <v/>
      </c>
      <c r="AS168" s="3" t="str">
        <f>IF(Downloads_maandcijfers!AS171="", "", Downloads_maandcijfers!AS171)</f>
        <v/>
      </c>
      <c r="AT168" s="3" t="str">
        <f>IF(Downloads_maandcijfers!AT171="", "", Downloads_maandcijfers!AT171)</f>
        <v/>
      </c>
      <c r="AU168" s="3" t="str">
        <f>IF(Downloads_maandcijfers!AU171="", "", Downloads_maandcijfers!AU171)</f>
        <v/>
      </c>
      <c r="AV168" s="3" t="str">
        <f>IF(Downloads_maandcijfers!AV171="", "", Downloads_maandcijfers!AV171)</f>
        <v/>
      </c>
      <c r="AW168" s="3" t="str">
        <f>IF(Downloads_maandcijfers!AW171="", "", Downloads_maandcijfers!AW171)</f>
        <v/>
      </c>
      <c r="AX168" s="3" t="str">
        <f>IF(Downloads_maandcijfers!AX171="", "", Downloads_maandcijfers!AX171)</f>
        <v/>
      </c>
      <c r="AY168" s="3" t="str">
        <f>IF(Downloads_maandcijfers!AY171="", "", Downloads_maandcijfers!AY171)</f>
        <v/>
      </c>
      <c r="AZ168" s="3" t="str">
        <f>IF(Downloads_maandcijfers!AZ171="", "", Downloads_maandcijfers!AZ171)</f>
        <v/>
      </c>
      <c r="BA168" s="3" t="str">
        <f>IF(Downloads_maandcijfers!BA171="", "", Downloads_maandcijfers!BA171)</f>
        <v/>
      </c>
      <c r="BB168" s="3" t="str">
        <f>IF(Downloads_maandcijfers!BB171="", "", Downloads_maandcijfers!BB171)</f>
        <v/>
      </c>
      <c r="BC168" s="3" t="str">
        <f>IF(Downloads_maandcijfers!BC171="", "", Downloads_maandcijfers!BC171)</f>
        <v/>
      </c>
      <c r="BD168" s="3" t="str">
        <f>IF(Downloads_maandcijfers!BD171="", "", Downloads_maandcijfers!BD171)</f>
        <v/>
      </c>
      <c r="BE168" s="3" t="str">
        <f>IF(Downloads_maandcijfers!BE171="", "", Downloads_maandcijfers!BE171)</f>
        <v/>
      </c>
      <c r="BF168" s="3" t="str">
        <f>IF(Downloads_maandcijfers!BF171="", "", Downloads_maandcijfers!BF171)</f>
        <v/>
      </c>
      <c r="BG168" s="3">
        <f>IF(Downloads_maandcijfers!BG171="", "", Downloads_maandcijfers!BG171)</f>
        <v>7.71</v>
      </c>
      <c r="BH168" s="3">
        <f>IF(Downloads_maandcijfers!BH171="", "", Downloads_maandcijfers!BH171)</f>
        <v>29.231359000000001</v>
      </c>
      <c r="BI168" s="3">
        <f>IF(Downloads_maandcijfers!BI171="", "", Downloads_maandcijfers!BI171)</f>
        <v>55.743721999999998</v>
      </c>
      <c r="BJ168" s="3" t="str">
        <f>IF(Downloads_maandcijfers!BJ171="", "", Downloads_maandcijfers!BJ171)</f>
        <v/>
      </c>
      <c r="BK168" s="3" t="str">
        <f>IF(Downloads_maandcijfers!BK171="", "", Downloads_maandcijfers!BK171)</f>
        <v/>
      </c>
      <c r="BL168" s="3" t="str">
        <f>IF(Downloads_maandcijfers!BL171="", "", Downloads_maandcijfers!BL171)</f>
        <v/>
      </c>
      <c r="BM168" s="3" t="str">
        <f>IF(Downloads_maandcijfers!BM171="", "", Downloads_maandcijfers!BM171)</f>
        <v/>
      </c>
      <c r="BN168" s="3">
        <f>IF(Downloads_maandcijfers!BN171="", "", Downloads_maandcijfers!BN171)</f>
        <v>5.6</v>
      </c>
      <c r="BO168" s="3">
        <f>IF(Downloads_maandcijfers!BO171="", "", Downloads_maandcijfers!BO171)</f>
        <v>99.811109999999999</v>
      </c>
      <c r="BP168" s="3">
        <f>IF(Downloads_maandcijfers!BP171="", "", Downloads_maandcijfers!BP171)</f>
        <v>100.67489999999999</v>
      </c>
      <c r="BQ168" s="3">
        <f>IF(Downloads_maandcijfers!BQ171="", "", Downloads_maandcijfers!BQ171)</f>
        <v>99.116839999999996</v>
      </c>
      <c r="BR168" s="3" t="str">
        <f>IF(Downloads_maandcijfers!BR171="", "", Downloads_maandcijfers!BR171)</f>
        <v/>
      </c>
      <c r="BS168" s="3" t="str">
        <f>IF(Downloads_maandcijfers!BS171="", "", Downloads_maandcijfers!BS171)</f>
        <v/>
      </c>
      <c r="BT168" s="3" t="str">
        <f>IF(Downloads_maandcijfers!BT171="", "", Downloads_maandcijfers!BT171)</f>
        <v/>
      </c>
      <c r="BU168" s="3" t="str">
        <f>IF(Downloads_maandcijfers!BU171="", "", Downloads_maandcijfers!BU171)</f>
        <v/>
      </c>
      <c r="BV168" s="3" t="str">
        <f>IF(Downloads_maandcijfers!BV171="", "", Downloads_maandcijfers!BV171)</f>
        <v/>
      </c>
      <c r="BW168" s="3" t="str">
        <f>IF(Downloads_maandcijfers!BW171="", "", Downloads_maandcijfers!BW171)</f>
        <v/>
      </c>
      <c r="BX168" s="3" t="str">
        <f>IF(Downloads_maandcijfers!BX171="", "", Downloads_maandcijfers!BX171)</f>
        <v/>
      </c>
      <c r="BY168" s="3" t="str">
        <f>IF(Downloads_maandcijfers!BY171="", "", Downloads_maandcijfers!BY171)</f>
        <v/>
      </c>
      <c r="BZ168" s="3" t="str">
        <f>IF(Downloads_maandcijfers!BZ171="", "", Downloads_maandcijfers!BZ171)</f>
        <v/>
      </c>
      <c r="CA168" s="3" t="str">
        <f>IF(Downloads_maandcijfers!CA171="", "", Downloads_maandcijfers!CA171)</f>
        <v/>
      </c>
      <c r="CB168" s="3" t="str">
        <f>IF(Downloads_maandcijfers!CB171="", "", Downloads_maandcijfers!CB171)</f>
        <v/>
      </c>
      <c r="CC168" s="3" t="str">
        <f>IF(Downloads_maandcijfers!CC171="", "", Downloads_maandcijfers!CC171)</f>
        <v/>
      </c>
      <c r="CD168" s="3" t="str">
        <f>IF(Downloads_maandcijfers!CD171="", "", Downloads_maandcijfers!CD171)</f>
        <v/>
      </c>
      <c r="CE168" s="3" t="str">
        <f>IF(Downloads_maandcijfers!CE171="", "", Downloads_maandcijfers!CE171)</f>
        <v/>
      </c>
      <c r="CF168" s="3" t="str">
        <f>IF(Downloads_maandcijfers!CF171="", "", Downloads_maandcijfers!CF171)</f>
        <v/>
      </c>
    </row>
    <row r="169" spans="1:84" s="4" customFormat="1" x14ac:dyDescent="0.25">
      <c r="A169" s="1">
        <v>35400</v>
      </c>
      <c r="B169" s="3">
        <f>IF(Downloads_maandcijfers!B172="", "", Downloads_maandcijfers!B172)</f>
        <v>23.9</v>
      </c>
      <c r="C169" s="3">
        <f>IF(Downloads_maandcijfers!C172="", "", Downloads_maandcijfers!C172)</f>
        <v>0.79920000000000002</v>
      </c>
      <c r="D169" s="3">
        <f>IF(Downloads_maandcijfers!D172="", "", Downloads_maandcijfers!D172)</f>
        <v>69.974171999999996</v>
      </c>
      <c r="E169" s="3">
        <f>IF(Downloads_maandcijfers!E172="", "", Downloads_maandcijfers!E172)</f>
        <v>86.600095999999994</v>
      </c>
      <c r="F169" s="3">
        <f>IF(Downloads_maandcijfers!F172="", "", Downloads_maandcijfers!F172)</f>
        <v>20.92</v>
      </c>
      <c r="G169" s="3">
        <f>IF(Downloads_maandcijfers!G172="", "", Downloads_maandcijfers!G172)</f>
        <v>5.79</v>
      </c>
      <c r="H169" s="3">
        <f>IF(Downloads_maandcijfers!H172="", "", Downloads_maandcijfers!H172)</f>
        <v>6.43</v>
      </c>
      <c r="I169" s="3">
        <f>IF(Downloads_maandcijfers!I172="", "", Downloads_maandcijfers!I172)</f>
        <v>7.48</v>
      </c>
      <c r="J169" s="3">
        <f>IF(Downloads_maandcijfers!J172="", "", Downloads_maandcijfers!J172)</f>
        <v>5.67</v>
      </c>
      <c r="K169" s="3" t="str">
        <f>IF(Downloads_maandcijfers!K172="", "", Downloads_maandcijfers!K172)</f>
        <v/>
      </c>
      <c r="L169" s="3" t="str">
        <f>IF(Downloads_maandcijfers!L172="", "", Downloads_maandcijfers!L172)</f>
        <v/>
      </c>
      <c r="M169" s="3" t="str">
        <f>IF(Downloads_maandcijfers!M172="", "", Downloads_maandcijfers!M172)</f>
        <v/>
      </c>
      <c r="N169" s="3" t="str">
        <f>IF(Downloads_maandcijfers!N172="", "", Downloads_maandcijfers!N172)</f>
        <v/>
      </c>
      <c r="O169" s="3" t="str">
        <f>IF(Downloads_maandcijfers!O172="", "", Downloads_maandcijfers!O172)</f>
        <v/>
      </c>
      <c r="P169" s="3" t="str">
        <f>IF(Downloads_maandcijfers!P172="", "", Downloads_maandcijfers!P172)</f>
        <v/>
      </c>
      <c r="Q169" s="3" t="str">
        <f>IF(Downloads_maandcijfers!Q172="", "", Downloads_maandcijfers!Q172)</f>
        <v/>
      </c>
      <c r="R169" s="3" t="str">
        <f>IF(Downloads_maandcijfers!R172="", "", Downloads_maandcijfers!R172)</f>
        <v/>
      </c>
      <c r="S169" s="3" t="str">
        <f>IF(Downloads_maandcijfers!S172="", "", Downloads_maandcijfers!S172)</f>
        <v/>
      </c>
      <c r="T169" s="3" t="str">
        <f>IF(Downloads_maandcijfers!T172="", "", Downloads_maandcijfers!T172)</f>
        <v/>
      </c>
      <c r="U169" s="3">
        <f>IF(Downloads_maandcijfers!U172="", "", Downloads_maandcijfers!U172)</f>
        <v>-12.8</v>
      </c>
      <c r="V169" s="3">
        <f>IF(Downloads_maandcijfers!V172="", "", Downloads_maandcijfers!V172)</f>
        <v>-0.77</v>
      </c>
      <c r="W169" s="3">
        <f>IF(Downloads_maandcijfers!W172="", "", Downloads_maandcijfers!W172)</f>
        <v>23.8</v>
      </c>
      <c r="X169" s="3">
        <f>IF(Downloads_maandcijfers!X172="", "", Downloads_maandcijfers!X172)</f>
        <v>-11.1</v>
      </c>
      <c r="Y169" s="3">
        <f>IF(Downloads_maandcijfers!Y172="", "", Downloads_maandcijfers!Y172)</f>
        <v>-38.5</v>
      </c>
      <c r="Z169" s="3">
        <f>IF(Downloads_maandcijfers!Z172="", "", Downloads_maandcijfers!Z172)</f>
        <v>1516</v>
      </c>
      <c r="AA169" s="3" t="str">
        <f>IF(Downloads_maandcijfers!AA172="", "", Downloads_maandcijfers!AA172)</f>
        <v/>
      </c>
      <c r="AB169" s="3" t="str">
        <f>IF(Downloads_maandcijfers!AB172="", "", Downloads_maandcijfers!AB172)</f>
        <v/>
      </c>
      <c r="AC169" s="3">
        <f>IF(Downloads_maandcijfers!AC172="", "", Downloads_maandcijfers!AC172)</f>
        <v>294.16000000000003</v>
      </c>
      <c r="AD169" s="3">
        <f>IF(Downloads_maandcijfers!AD172="", "", Downloads_maandcijfers!AD172)</f>
        <v>740.74</v>
      </c>
      <c r="AE169" s="3">
        <f>IF(Downloads_maandcijfers!AE172="", "", Downloads_maandcijfers!AE172)</f>
        <v>820.361851</v>
      </c>
      <c r="AF169" s="3">
        <f>IF(Downloads_maandcijfers!AF172="", "", Downloads_maandcijfers!AF172)</f>
        <v>5.25</v>
      </c>
      <c r="AG169" s="3" t="str">
        <f>IF(Downloads_maandcijfers!AG172="", "", Downloads_maandcijfers!AG172)</f>
        <v/>
      </c>
      <c r="AH169" s="3">
        <f>IF(Downloads_maandcijfers!AH172="", "", Downloads_maandcijfers!AH172)</f>
        <v>5.9375</v>
      </c>
      <c r="AI169" s="3" t="str">
        <f>IF(Downloads_maandcijfers!AI172="", "", Downloads_maandcijfers!AI172)</f>
        <v/>
      </c>
      <c r="AJ169" s="3" t="str">
        <f>IF(Downloads_maandcijfers!AJ172="", "", Downloads_maandcijfers!AJ172)</f>
        <v/>
      </c>
      <c r="AK169" s="3" t="str">
        <f>IF(Downloads_maandcijfers!AK172="", "", Downloads_maandcijfers!AK172)</f>
        <v/>
      </c>
      <c r="AL169" s="3">
        <f>IF(Downloads_maandcijfers!AL172="", "", Downloads_maandcijfers!AL172)</f>
        <v>167.4</v>
      </c>
      <c r="AM169" s="3" t="str">
        <f>IF(Downloads_maandcijfers!AM172="", "", Downloads_maandcijfers!AM172)</f>
        <v/>
      </c>
      <c r="AN169" s="3" t="str">
        <f>IF(Downloads_maandcijfers!AN172="", "", Downloads_maandcijfers!AN172)</f>
        <v/>
      </c>
      <c r="AO169" s="3" t="str">
        <f>IF(Downloads_maandcijfers!AO172="", "", Downloads_maandcijfers!AO172)</f>
        <v/>
      </c>
      <c r="AP169" s="3" t="str">
        <f>IF(Downloads_maandcijfers!AP172="", "", Downloads_maandcijfers!AP172)</f>
        <v/>
      </c>
      <c r="AQ169" s="3" t="str">
        <f>IF(Downloads_maandcijfers!AQ172="", "", Downloads_maandcijfers!AQ172)</f>
        <v/>
      </c>
      <c r="AR169" s="3" t="str">
        <f>IF(Downloads_maandcijfers!AR172="", "", Downloads_maandcijfers!AR172)</f>
        <v/>
      </c>
      <c r="AS169" s="3" t="str">
        <f>IF(Downloads_maandcijfers!AS172="", "", Downloads_maandcijfers!AS172)</f>
        <v/>
      </c>
      <c r="AT169" s="3" t="str">
        <f>IF(Downloads_maandcijfers!AT172="", "", Downloads_maandcijfers!AT172)</f>
        <v/>
      </c>
      <c r="AU169" s="3" t="str">
        <f>IF(Downloads_maandcijfers!AU172="", "", Downloads_maandcijfers!AU172)</f>
        <v/>
      </c>
      <c r="AV169" s="3" t="str">
        <f>IF(Downloads_maandcijfers!AV172="", "", Downloads_maandcijfers!AV172)</f>
        <v/>
      </c>
      <c r="AW169" s="3" t="str">
        <f>IF(Downloads_maandcijfers!AW172="", "", Downloads_maandcijfers!AW172)</f>
        <v/>
      </c>
      <c r="AX169" s="3" t="str">
        <f>IF(Downloads_maandcijfers!AX172="", "", Downloads_maandcijfers!AX172)</f>
        <v/>
      </c>
      <c r="AY169" s="3" t="str">
        <f>IF(Downloads_maandcijfers!AY172="", "", Downloads_maandcijfers!AY172)</f>
        <v/>
      </c>
      <c r="AZ169" s="3" t="str">
        <f>IF(Downloads_maandcijfers!AZ172="", "", Downloads_maandcijfers!AZ172)</f>
        <v/>
      </c>
      <c r="BA169" s="3" t="str">
        <f>IF(Downloads_maandcijfers!BA172="", "", Downloads_maandcijfers!BA172)</f>
        <v/>
      </c>
      <c r="BB169" s="3" t="str">
        <f>IF(Downloads_maandcijfers!BB172="", "", Downloads_maandcijfers!BB172)</f>
        <v/>
      </c>
      <c r="BC169" s="3" t="str">
        <f>IF(Downloads_maandcijfers!BC172="", "", Downloads_maandcijfers!BC172)</f>
        <v/>
      </c>
      <c r="BD169" s="3" t="str">
        <f>IF(Downloads_maandcijfers!BD172="", "", Downloads_maandcijfers!BD172)</f>
        <v/>
      </c>
      <c r="BE169" s="3" t="str">
        <f>IF(Downloads_maandcijfers!BE172="", "", Downloads_maandcijfers!BE172)</f>
        <v/>
      </c>
      <c r="BF169" s="3" t="str">
        <f>IF(Downloads_maandcijfers!BF172="", "", Downloads_maandcijfers!BF172)</f>
        <v/>
      </c>
      <c r="BG169" s="3">
        <f>IF(Downloads_maandcijfers!BG172="", "", Downloads_maandcijfers!BG172)</f>
        <v>7.97</v>
      </c>
      <c r="BH169" s="3">
        <f>IF(Downloads_maandcijfers!BH172="", "", Downloads_maandcijfers!BH172)</f>
        <v>33.489966000000003</v>
      </c>
      <c r="BI169" s="3">
        <f>IF(Downloads_maandcijfers!BI172="", "", Downloads_maandcijfers!BI172)</f>
        <v>55.743721999999998</v>
      </c>
      <c r="BJ169" s="3" t="str">
        <f>IF(Downloads_maandcijfers!BJ172="", "", Downloads_maandcijfers!BJ172)</f>
        <v/>
      </c>
      <c r="BK169" s="3" t="str">
        <f>IF(Downloads_maandcijfers!BK172="", "", Downloads_maandcijfers!BK172)</f>
        <v/>
      </c>
      <c r="BL169" s="3" t="str">
        <f>IF(Downloads_maandcijfers!BL172="", "", Downloads_maandcijfers!BL172)</f>
        <v/>
      </c>
      <c r="BM169" s="3" t="str">
        <f>IF(Downloads_maandcijfers!BM172="", "", Downloads_maandcijfers!BM172)</f>
        <v/>
      </c>
      <c r="BN169" s="3">
        <f>IF(Downloads_maandcijfers!BN172="", "", Downloads_maandcijfers!BN172)</f>
        <v>5.67</v>
      </c>
      <c r="BO169" s="3">
        <f>IF(Downloads_maandcijfers!BO172="", "", Downloads_maandcijfers!BO172)</f>
        <v>99.899540000000002</v>
      </c>
      <c r="BP169" s="3">
        <f>IF(Downloads_maandcijfers!BP172="", "", Downloads_maandcijfers!BP172)</f>
        <v>100.6241</v>
      </c>
      <c r="BQ169" s="3">
        <f>IF(Downloads_maandcijfers!BQ172="", "", Downloads_maandcijfers!BQ172)</f>
        <v>99.161709999999999</v>
      </c>
      <c r="BR169" s="3" t="str">
        <f>IF(Downloads_maandcijfers!BR172="", "", Downloads_maandcijfers!BR172)</f>
        <v/>
      </c>
      <c r="BS169" s="3" t="str">
        <f>IF(Downloads_maandcijfers!BS172="", "", Downloads_maandcijfers!BS172)</f>
        <v/>
      </c>
      <c r="BT169" s="3" t="str">
        <f>IF(Downloads_maandcijfers!BT172="", "", Downloads_maandcijfers!BT172)</f>
        <v/>
      </c>
      <c r="BU169" s="3" t="str">
        <f>IF(Downloads_maandcijfers!BU172="", "", Downloads_maandcijfers!BU172)</f>
        <v/>
      </c>
      <c r="BV169" s="3" t="str">
        <f>IF(Downloads_maandcijfers!BV172="", "", Downloads_maandcijfers!BV172)</f>
        <v/>
      </c>
      <c r="BW169" s="3" t="str">
        <f>IF(Downloads_maandcijfers!BW172="", "", Downloads_maandcijfers!BW172)</f>
        <v/>
      </c>
      <c r="BX169" s="3" t="str">
        <f>IF(Downloads_maandcijfers!BX172="", "", Downloads_maandcijfers!BX172)</f>
        <v/>
      </c>
      <c r="BY169" s="3" t="str">
        <f>IF(Downloads_maandcijfers!BY172="", "", Downloads_maandcijfers!BY172)</f>
        <v/>
      </c>
      <c r="BZ169" s="3" t="str">
        <f>IF(Downloads_maandcijfers!BZ172="", "", Downloads_maandcijfers!BZ172)</f>
        <v/>
      </c>
      <c r="CA169" s="3" t="str">
        <f>IF(Downloads_maandcijfers!CA172="", "", Downloads_maandcijfers!CA172)</f>
        <v/>
      </c>
      <c r="CB169" s="3" t="str">
        <f>IF(Downloads_maandcijfers!CB172="", "", Downloads_maandcijfers!CB172)</f>
        <v/>
      </c>
      <c r="CC169" s="3" t="str">
        <f>IF(Downloads_maandcijfers!CC172="", "", Downloads_maandcijfers!CC172)</f>
        <v/>
      </c>
      <c r="CD169" s="3" t="str">
        <f>IF(Downloads_maandcijfers!CD172="", "", Downloads_maandcijfers!CD172)</f>
        <v/>
      </c>
      <c r="CE169" s="3" t="str">
        <f>IF(Downloads_maandcijfers!CE172="", "", Downloads_maandcijfers!CE172)</f>
        <v/>
      </c>
      <c r="CF169" s="3" t="str">
        <f>IF(Downloads_maandcijfers!CF172="", "", Downloads_maandcijfers!CF172)</f>
        <v/>
      </c>
    </row>
    <row r="170" spans="1:84" s="4" customFormat="1" x14ac:dyDescent="0.25">
      <c r="A170" s="1">
        <v>35431</v>
      </c>
      <c r="B170" s="3">
        <f>IF(Downloads_maandcijfers!B173="", "", Downloads_maandcijfers!B173)</f>
        <v>23.28</v>
      </c>
      <c r="C170" s="3">
        <f>IF(Downloads_maandcijfers!C173="", "", Downloads_maandcijfers!C173)</f>
        <v>0.84699999999999998</v>
      </c>
      <c r="D170" s="3">
        <f>IF(Downloads_maandcijfers!D173="", "", Downloads_maandcijfers!D173)</f>
        <v>74.968305999999998</v>
      </c>
      <c r="E170" s="3">
        <f>IF(Downloads_maandcijfers!E173="", "", Downloads_maandcijfers!E173)</f>
        <v>119.686847</v>
      </c>
      <c r="F170" s="3">
        <f>IF(Downloads_maandcijfers!F173="", "", Downloads_maandcijfers!F173)</f>
        <v>19.47</v>
      </c>
      <c r="G170" s="3">
        <f>IF(Downloads_maandcijfers!G173="", "", Downloads_maandcijfers!G173)</f>
        <v>5.8</v>
      </c>
      <c r="H170" s="3">
        <f>IF(Downloads_maandcijfers!H173="", "", Downloads_maandcijfers!H173)</f>
        <v>6.53</v>
      </c>
      <c r="I170" s="3">
        <f>IF(Downloads_maandcijfers!I173="", "", Downloads_maandcijfers!I173)</f>
        <v>7.21</v>
      </c>
      <c r="J170" s="3">
        <f>IF(Downloads_maandcijfers!J173="", "", Downloads_maandcijfers!J173)</f>
        <v>5.57</v>
      </c>
      <c r="K170" s="3" t="str">
        <f>IF(Downloads_maandcijfers!K173="", "", Downloads_maandcijfers!K173)</f>
        <v/>
      </c>
      <c r="L170" s="3" t="str">
        <f>IF(Downloads_maandcijfers!L173="", "", Downloads_maandcijfers!L173)</f>
        <v/>
      </c>
      <c r="M170" s="3" t="str">
        <f>IF(Downloads_maandcijfers!M173="", "", Downloads_maandcijfers!M173)</f>
        <v/>
      </c>
      <c r="N170" s="3" t="str">
        <f>IF(Downloads_maandcijfers!N173="", "", Downloads_maandcijfers!N173)</f>
        <v/>
      </c>
      <c r="O170" s="3" t="str">
        <f>IF(Downloads_maandcijfers!O173="", "", Downloads_maandcijfers!O173)</f>
        <v/>
      </c>
      <c r="P170" s="3" t="str">
        <f>IF(Downloads_maandcijfers!P173="", "", Downloads_maandcijfers!P173)</f>
        <v/>
      </c>
      <c r="Q170" s="3" t="str">
        <f>IF(Downloads_maandcijfers!Q173="", "", Downloads_maandcijfers!Q173)</f>
        <v/>
      </c>
      <c r="R170" s="3" t="str">
        <f>IF(Downloads_maandcijfers!R173="", "", Downloads_maandcijfers!R173)</f>
        <v/>
      </c>
      <c r="S170" s="3" t="str">
        <f>IF(Downloads_maandcijfers!S173="", "", Downloads_maandcijfers!S173)</f>
        <v/>
      </c>
      <c r="T170" s="3" t="str">
        <f>IF(Downloads_maandcijfers!T173="", "", Downloads_maandcijfers!T173)</f>
        <v/>
      </c>
      <c r="U170" s="3">
        <f>IF(Downloads_maandcijfers!U173="", "", Downloads_maandcijfers!U173)</f>
        <v>-11.6</v>
      </c>
      <c r="V170" s="3">
        <f>IF(Downloads_maandcijfers!V173="", "", Downloads_maandcijfers!V173)</f>
        <v>-0.49</v>
      </c>
      <c r="W170" s="3">
        <f>IF(Downloads_maandcijfers!W173="", "", Downloads_maandcijfers!W173)</f>
        <v>19.5</v>
      </c>
      <c r="X170" s="3">
        <f>IF(Downloads_maandcijfers!X173="", "", Downloads_maandcijfers!X173)</f>
        <v>-7.7</v>
      </c>
      <c r="Y170" s="3">
        <f>IF(Downloads_maandcijfers!Y173="", "", Downloads_maandcijfers!Y173)</f>
        <v>-37.200000000000003</v>
      </c>
      <c r="Z170" s="3">
        <f>IF(Downloads_maandcijfers!Z173="", "", Downloads_maandcijfers!Z173)</f>
        <v>1367</v>
      </c>
      <c r="AA170" s="3" t="str">
        <f>IF(Downloads_maandcijfers!AA173="", "", Downloads_maandcijfers!AA173)</f>
        <v/>
      </c>
      <c r="AB170" s="3" t="str">
        <f>IF(Downloads_maandcijfers!AB173="", "", Downloads_maandcijfers!AB173)</f>
        <v/>
      </c>
      <c r="AC170" s="3">
        <f>IF(Downloads_maandcijfers!AC173="", "", Downloads_maandcijfers!AC173)</f>
        <v>306.61</v>
      </c>
      <c r="AD170" s="3">
        <f>IF(Downloads_maandcijfers!AD173="", "", Downloads_maandcijfers!AD173)</f>
        <v>786.16</v>
      </c>
      <c r="AE170" s="3">
        <f>IF(Downloads_maandcijfers!AE173="", "", Downloads_maandcijfers!AE173)</f>
        <v>829.08151399999997</v>
      </c>
      <c r="AF170" s="3">
        <f>IF(Downloads_maandcijfers!AF173="", "", Downloads_maandcijfers!AF173)</f>
        <v>5.25</v>
      </c>
      <c r="AG170" s="3" t="str">
        <f>IF(Downloads_maandcijfers!AG173="", "", Downloads_maandcijfers!AG173)</f>
        <v/>
      </c>
      <c r="AH170" s="3">
        <f>IF(Downloads_maandcijfers!AH173="", "", Downloads_maandcijfers!AH173)</f>
        <v>5.9375</v>
      </c>
      <c r="AI170" s="3" t="str">
        <f>IF(Downloads_maandcijfers!AI173="", "", Downloads_maandcijfers!AI173)</f>
        <v/>
      </c>
      <c r="AJ170" s="3" t="str">
        <f>IF(Downloads_maandcijfers!AJ173="", "", Downloads_maandcijfers!AJ173)</f>
        <v/>
      </c>
      <c r="AK170" s="3" t="str">
        <f>IF(Downloads_maandcijfers!AK173="", "", Downloads_maandcijfers!AK173)</f>
        <v/>
      </c>
      <c r="AL170" s="3">
        <f>IF(Downloads_maandcijfers!AL173="", "", Downloads_maandcijfers!AL173)</f>
        <v>167.8</v>
      </c>
      <c r="AM170" s="3" t="str">
        <f>IF(Downloads_maandcijfers!AM173="", "", Downloads_maandcijfers!AM173)</f>
        <v/>
      </c>
      <c r="AN170" s="3" t="str">
        <f>IF(Downloads_maandcijfers!AN173="", "", Downloads_maandcijfers!AN173)</f>
        <v/>
      </c>
      <c r="AO170" s="3" t="str">
        <f>IF(Downloads_maandcijfers!AO173="", "", Downloads_maandcijfers!AO173)</f>
        <v/>
      </c>
      <c r="AP170" s="3" t="str">
        <f>IF(Downloads_maandcijfers!AP173="", "", Downloads_maandcijfers!AP173)</f>
        <v/>
      </c>
      <c r="AQ170" s="3" t="str">
        <f>IF(Downloads_maandcijfers!AQ173="", "", Downloads_maandcijfers!AQ173)</f>
        <v/>
      </c>
      <c r="AR170" s="3" t="str">
        <f>IF(Downloads_maandcijfers!AR173="", "", Downloads_maandcijfers!AR173)</f>
        <v/>
      </c>
      <c r="AS170" s="3" t="str">
        <f>IF(Downloads_maandcijfers!AS173="", "", Downloads_maandcijfers!AS173)</f>
        <v/>
      </c>
      <c r="AT170" s="3" t="str">
        <f>IF(Downloads_maandcijfers!AT173="", "", Downloads_maandcijfers!AT173)</f>
        <v/>
      </c>
      <c r="AU170" s="3" t="str">
        <f>IF(Downloads_maandcijfers!AU173="", "", Downloads_maandcijfers!AU173)</f>
        <v/>
      </c>
      <c r="AV170" s="3" t="str">
        <f>IF(Downloads_maandcijfers!AV173="", "", Downloads_maandcijfers!AV173)</f>
        <v/>
      </c>
      <c r="AW170" s="3" t="str">
        <f>IF(Downloads_maandcijfers!AW173="", "", Downloads_maandcijfers!AW173)</f>
        <v/>
      </c>
      <c r="AX170" s="3" t="str">
        <f>IF(Downloads_maandcijfers!AX173="", "", Downloads_maandcijfers!AX173)</f>
        <v/>
      </c>
      <c r="AY170" s="3" t="str">
        <f>IF(Downloads_maandcijfers!AY173="", "", Downloads_maandcijfers!AY173)</f>
        <v/>
      </c>
      <c r="AZ170" s="3" t="str">
        <f>IF(Downloads_maandcijfers!AZ173="", "", Downloads_maandcijfers!AZ173)</f>
        <v/>
      </c>
      <c r="BA170" s="3" t="str">
        <f>IF(Downloads_maandcijfers!BA173="", "", Downloads_maandcijfers!BA173)</f>
        <v/>
      </c>
      <c r="BB170" s="3" t="str">
        <f>IF(Downloads_maandcijfers!BB173="", "", Downloads_maandcijfers!BB173)</f>
        <v/>
      </c>
      <c r="BC170" s="3" t="str">
        <f>IF(Downloads_maandcijfers!BC173="", "", Downloads_maandcijfers!BC173)</f>
        <v/>
      </c>
      <c r="BD170" s="3" t="str">
        <f>IF(Downloads_maandcijfers!BD173="", "", Downloads_maandcijfers!BD173)</f>
        <v/>
      </c>
      <c r="BE170" s="3" t="str">
        <f>IF(Downloads_maandcijfers!BE173="", "", Downloads_maandcijfers!BE173)</f>
        <v/>
      </c>
      <c r="BF170" s="3" t="str">
        <f>IF(Downloads_maandcijfers!BF173="", "", Downloads_maandcijfers!BF173)</f>
        <v/>
      </c>
      <c r="BG170" s="3">
        <f>IF(Downloads_maandcijfers!BG173="", "", Downloads_maandcijfers!BG173)</f>
        <v>8.0299999999999994</v>
      </c>
      <c r="BH170" s="3">
        <f>IF(Downloads_maandcijfers!BH173="", "", Downloads_maandcijfers!BH173)</f>
        <v>26.794308000000001</v>
      </c>
      <c r="BI170" s="3">
        <f>IF(Downloads_maandcijfers!BI173="", "", Downloads_maandcijfers!BI173)</f>
        <v>56.281666000000001</v>
      </c>
      <c r="BJ170" s="3" t="str">
        <f>IF(Downloads_maandcijfers!BJ173="", "", Downloads_maandcijfers!BJ173)</f>
        <v/>
      </c>
      <c r="BK170" s="3" t="str">
        <f>IF(Downloads_maandcijfers!BK173="", "", Downloads_maandcijfers!BK173)</f>
        <v/>
      </c>
      <c r="BL170" s="3" t="str">
        <f>IF(Downloads_maandcijfers!BL173="", "", Downloads_maandcijfers!BL173)</f>
        <v/>
      </c>
      <c r="BM170" s="3" t="str">
        <f>IF(Downloads_maandcijfers!BM173="", "", Downloads_maandcijfers!BM173)</f>
        <v/>
      </c>
      <c r="BN170" s="3">
        <f>IF(Downloads_maandcijfers!BN173="", "", Downloads_maandcijfers!BN173)</f>
        <v>5.57</v>
      </c>
      <c r="BO170" s="3">
        <f>IF(Downloads_maandcijfers!BO173="", "", Downloads_maandcijfers!BO173)</f>
        <v>100.0031</v>
      </c>
      <c r="BP170" s="3">
        <f>IF(Downloads_maandcijfers!BP173="", "", Downloads_maandcijfers!BP173)</f>
        <v>100.4697</v>
      </c>
      <c r="BQ170" s="3">
        <f>IF(Downloads_maandcijfers!BQ173="", "", Downloads_maandcijfers!BQ173)</f>
        <v>99.255330000000001</v>
      </c>
      <c r="BR170" s="3" t="str">
        <f>IF(Downloads_maandcijfers!BR173="", "", Downloads_maandcijfers!BR173)</f>
        <v/>
      </c>
      <c r="BS170" s="3" t="str">
        <f>IF(Downloads_maandcijfers!BS173="", "", Downloads_maandcijfers!BS173)</f>
        <v/>
      </c>
      <c r="BT170" s="3" t="str">
        <f>IF(Downloads_maandcijfers!BT173="", "", Downloads_maandcijfers!BT173)</f>
        <v/>
      </c>
      <c r="BU170" s="3" t="str">
        <f>IF(Downloads_maandcijfers!BU173="", "", Downloads_maandcijfers!BU173)</f>
        <v/>
      </c>
      <c r="BV170" s="3" t="str">
        <f>IF(Downloads_maandcijfers!BV173="", "", Downloads_maandcijfers!BV173)</f>
        <v/>
      </c>
      <c r="BW170" s="3" t="str">
        <f>IF(Downloads_maandcijfers!BW173="", "", Downloads_maandcijfers!BW173)</f>
        <v/>
      </c>
      <c r="BX170" s="3" t="str">
        <f>IF(Downloads_maandcijfers!BX173="", "", Downloads_maandcijfers!BX173)</f>
        <v/>
      </c>
      <c r="BY170" s="3" t="str">
        <f>IF(Downloads_maandcijfers!BY173="", "", Downloads_maandcijfers!BY173)</f>
        <v/>
      </c>
      <c r="BZ170" s="3" t="str">
        <f>IF(Downloads_maandcijfers!BZ173="", "", Downloads_maandcijfers!BZ173)</f>
        <v/>
      </c>
      <c r="CA170" s="3" t="str">
        <f>IF(Downloads_maandcijfers!CA173="", "", Downloads_maandcijfers!CA173)</f>
        <v/>
      </c>
      <c r="CB170" s="3" t="str">
        <f>IF(Downloads_maandcijfers!CB173="", "", Downloads_maandcijfers!CB173)</f>
        <v/>
      </c>
      <c r="CC170" s="3" t="str">
        <f>IF(Downloads_maandcijfers!CC173="", "", Downloads_maandcijfers!CC173)</f>
        <v/>
      </c>
      <c r="CD170" s="3" t="str">
        <f>IF(Downloads_maandcijfers!CD173="", "", Downloads_maandcijfers!CD173)</f>
        <v/>
      </c>
      <c r="CE170" s="3" t="str">
        <f>IF(Downloads_maandcijfers!CE173="", "", Downloads_maandcijfers!CE173)</f>
        <v/>
      </c>
      <c r="CF170" s="3" t="str">
        <f>IF(Downloads_maandcijfers!CF173="", "", Downloads_maandcijfers!CF173)</f>
        <v/>
      </c>
    </row>
    <row r="171" spans="1:84" s="4" customFormat="1" x14ac:dyDescent="0.25">
      <c r="A171" s="1">
        <v>35462</v>
      </c>
      <c r="B171" s="3">
        <f>IF(Downloads_maandcijfers!B174="", "", Downloads_maandcijfers!B174)</f>
        <v>19.440000000000001</v>
      </c>
      <c r="C171" s="3">
        <f>IF(Downloads_maandcijfers!C174="", "", Downloads_maandcijfers!C174)</f>
        <v>0.87</v>
      </c>
      <c r="D171" s="3">
        <f>IF(Downloads_maandcijfers!D174="", "", Downloads_maandcijfers!D174)</f>
        <v>87.697289999999995</v>
      </c>
      <c r="E171" s="3">
        <f>IF(Downloads_maandcijfers!E174="", "", Downloads_maandcijfers!E174)</f>
        <v>125.708895</v>
      </c>
      <c r="F171" s="3">
        <f>IF(Downloads_maandcijfers!F174="", "", Downloads_maandcijfers!F174)</f>
        <v>21.1</v>
      </c>
      <c r="G171" s="3">
        <f>IF(Downloads_maandcijfers!G174="", "", Downloads_maandcijfers!G174)</f>
        <v>5.55</v>
      </c>
      <c r="H171" s="3">
        <f>IF(Downloads_maandcijfers!H174="", "", Downloads_maandcijfers!H174)</f>
        <v>6.56</v>
      </c>
      <c r="I171" s="3">
        <f>IF(Downloads_maandcijfers!I174="", "", Downloads_maandcijfers!I174)</f>
        <v>7.54</v>
      </c>
      <c r="J171" s="3">
        <f>IF(Downloads_maandcijfers!J174="", "", Downloads_maandcijfers!J174)</f>
        <v>5.42</v>
      </c>
      <c r="K171" s="3" t="str">
        <f>IF(Downloads_maandcijfers!K174="", "", Downloads_maandcijfers!K174)</f>
        <v/>
      </c>
      <c r="L171" s="3" t="str">
        <f>IF(Downloads_maandcijfers!L174="", "", Downloads_maandcijfers!L174)</f>
        <v/>
      </c>
      <c r="M171" s="3" t="str">
        <f>IF(Downloads_maandcijfers!M174="", "", Downloads_maandcijfers!M174)</f>
        <v/>
      </c>
      <c r="N171" s="3" t="str">
        <f>IF(Downloads_maandcijfers!N174="", "", Downloads_maandcijfers!N174)</f>
        <v/>
      </c>
      <c r="O171" s="3" t="str">
        <f>IF(Downloads_maandcijfers!O174="", "", Downloads_maandcijfers!O174)</f>
        <v/>
      </c>
      <c r="P171" s="3" t="str">
        <f>IF(Downloads_maandcijfers!P174="", "", Downloads_maandcijfers!P174)</f>
        <v/>
      </c>
      <c r="Q171" s="3" t="str">
        <f>IF(Downloads_maandcijfers!Q174="", "", Downloads_maandcijfers!Q174)</f>
        <v/>
      </c>
      <c r="R171" s="3" t="str">
        <f>IF(Downloads_maandcijfers!R174="", "", Downloads_maandcijfers!R174)</f>
        <v/>
      </c>
      <c r="S171" s="3" t="str">
        <f>IF(Downloads_maandcijfers!S174="", "", Downloads_maandcijfers!S174)</f>
        <v/>
      </c>
      <c r="T171" s="3" t="str">
        <f>IF(Downloads_maandcijfers!T174="", "", Downloads_maandcijfers!T174)</f>
        <v/>
      </c>
      <c r="U171" s="3">
        <f>IF(Downloads_maandcijfers!U174="", "", Downloads_maandcijfers!U174)</f>
        <v>-12.3</v>
      </c>
      <c r="V171" s="3">
        <f>IF(Downloads_maandcijfers!V174="", "", Downloads_maandcijfers!V174)</f>
        <v>-0.4</v>
      </c>
      <c r="W171" s="3">
        <f>IF(Downloads_maandcijfers!W174="", "", Downloads_maandcijfers!W174)</f>
        <v>22.6</v>
      </c>
      <c r="X171" s="3">
        <f>IF(Downloads_maandcijfers!X174="", "", Downloads_maandcijfers!X174)</f>
        <v>-7.3</v>
      </c>
      <c r="Y171" s="3">
        <f>IF(Downloads_maandcijfers!Y174="", "", Downloads_maandcijfers!Y174)</f>
        <v>-34.1</v>
      </c>
      <c r="Z171" s="3">
        <f>IF(Downloads_maandcijfers!Z174="", "", Downloads_maandcijfers!Z174)</f>
        <v>1443</v>
      </c>
      <c r="AA171" s="3" t="str">
        <f>IF(Downloads_maandcijfers!AA174="", "", Downloads_maandcijfers!AA174)</f>
        <v/>
      </c>
      <c r="AB171" s="3" t="str">
        <f>IF(Downloads_maandcijfers!AB174="", "", Downloads_maandcijfers!AB174)</f>
        <v/>
      </c>
      <c r="AC171" s="3">
        <f>IF(Downloads_maandcijfers!AC174="", "", Downloads_maandcijfers!AC174)</f>
        <v>334.64</v>
      </c>
      <c r="AD171" s="3">
        <f>IF(Downloads_maandcijfers!AD174="", "", Downloads_maandcijfers!AD174)</f>
        <v>790.82</v>
      </c>
      <c r="AE171" s="3">
        <f>IF(Downloads_maandcijfers!AE174="", "", Downloads_maandcijfers!AE174)</f>
        <v>837.43981599999995</v>
      </c>
      <c r="AF171" s="3">
        <f>IF(Downloads_maandcijfers!AF174="", "", Downloads_maandcijfers!AF174)</f>
        <v>5.25</v>
      </c>
      <c r="AG171" s="3" t="str">
        <f>IF(Downloads_maandcijfers!AG174="", "", Downloads_maandcijfers!AG174)</f>
        <v/>
      </c>
      <c r="AH171" s="3">
        <f>IF(Downloads_maandcijfers!AH174="", "", Downloads_maandcijfers!AH174)</f>
        <v>5.9375</v>
      </c>
      <c r="AI171" s="3" t="str">
        <f>IF(Downloads_maandcijfers!AI174="", "", Downloads_maandcijfers!AI174)</f>
        <v/>
      </c>
      <c r="AJ171" s="3" t="str">
        <f>IF(Downloads_maandcijfers!AJ174="", "", Downloads_maandcijfers!AJ174)</f>
        <v/>
      </c>
      <c r="AK171" s="3" t="str">
        <f>IF(Downloads_maandcijfers!AK174="", "", Downloads_maandcijfers!AK174)</f>
        <v/>
      </c>
      <c r="AL171" s="3">
        <f>IF(Downloads_maandcijfers!AL174="", "", Downloads_maandcijfers!AL174)</f>
        <v>168.1</v>
      </c>
      <c r="AM171" s="3" t="str">
        <f>IF(Downloads_maandcijfers!AM174="", "", Downloads_maandcijfers!AM174)</f>
        <v/>
      </c>
      <c r="AN171" s="3" t="str">
        <f>IF(Downloads_maandcijfers!AN174="", "", Downloads_maandcijfers!AN174)</f>
        <v/>
      </c>
      <c r="AO171" s="3" t="str">
        <f>IF(Downloads_maandcijfers!AO174="", "", Downloads_maandcijfers!AO174)</f>
        <v/>
      </c>
      <c r="AP171" s="3" t="str">
        <f>IF(Downloads_maandcijfers!AP174="", "", Downloads_maandcijfers!AP174)</f>
        <v/>
      </c>
      <c r="AQ171" s="3" t="str">
        <f>IF(Downloads_maandcijfers!AQ174="", "", Downloads_maandcijfers!AQ174)</f>
        <v/>
      </c>
      <c r="AR171" s="3" t="str">
        <f>IF(Downloads_maandcijfers!AR174="", "", Downloads_maandcijfers!AR174)</f>
        <v/>
      </c>
      <c r="AS171" s="3" t="str">
        <f>IF(Downloads_maandcijfers!AS174="", "", Downloads_maandcijfers!AS174)</f>
        <v/>
      </c>
      <c r="AT171" s="3" t="str">
        <f>IF(Downloads_maandcijfers!AT174="", "", Downloads_maandcijfers!AT174)</f>
        <v/>
      </c>
      <c r="AU171" s="3" t="str">
        <f>IF(Downloads_maandcijfers!AU174="", "", Downloads_maandcijfers!AU174)</f>
        <v/>
      </c>
      <c r="AV171" s="3" t="str">
        <f>IF(Downloads_maandcijfers!AV174="", "", Downloads_maandcijfers!AV174)</f>
        <v/>
      </c>
      <c r="AW171" s="3" t="str">
        <f>IF(Downloads_maandcijfers!AW174="", "", Downloads_maandcijfers!AW174)</f>
        <v/>
      </c>
      <c r="AX171" s="3" t="str">
        <f>IF(Downloads_maandcijfers!AX174="", "", Downloads_maandcijfers!AX174)</f>
        <v/>
      </c>
      <c r="AY171" s="3" t="str">
        <f>IF(Downloads_maandcijfers!AY174="", "", Downloads_maandcijfers!AY174)</f>
        <v/>
      </c>
      <c r="AZ171" s="3" t="str">
        <f>IF(Downloads_maandcijfers!AZ174="", "", Downloads_maandcijfers!AZ174)</f>
        <v/>
      </c>
      <c r="BA171" s="3" t="str">
        <f>IF(Downloads_maandcijfers!BA174="", "", Downloads_maandcijfers!BA174)</f>
        <v/>
      </c>
      <c r="BB171" s="3" t="str">
        <f>IF(Downloads_maandcijfers!BB174="", "", Downloads_maandcijfers!BB174)</f>
        <v/>
      </c>
      <c r="BC171" s="3" t="str">
        <f>IF(Downloads_maandcijfers!BC174="", "", Downloads_maandcijfers!BC174)</f>
        <v/>
      </c>
      <c r="BD171" s="3" t="str">
        <f>IF(Downloads_maandcijfers!BD174="", "", Downloads_maandcijfers!BD174)</f>
        <v/>
      </c>
      <c r="BE171" s="3" t="str">
        <f>IF(Downloads_maandcijfers!BE174="", "", Downloads_maandcijfers!BE174)</f>
        <v/>
      </c>
      <c r="BF171" s="3" t="str">
        <f>IF(Downloads_maandcijfers!BF174="", "", Downloads_maandcijfers!BF174)</f>
        <v/>
      </c>
      <c r="BG171" s="3">
        <f>IF(Downloads_maandcijfers!BG174="", "", Downloads_maandcijfers!BG174)</f>
        <v>8.0500000000000007</v>
      </c>
      <c r="BH171" s="3">
        <f>IF(Downloads_maandcijfers!BH174="", "", Downloads_maandcijfers!BH174)</f>
        <v>35.159289999999999</v>
      </c>
      <c r="BI171" s="3">
        <f>IF(Downloads_maandcijfers!BI174="", "", Downloads_maandcijfers!BI174)</f>
        <v>56.281666000000001</v>
      </c>
      <c r="BJ171" s="3" t="str">
        <f>IF(Downloads_maandcijfers!BJ174="", "", Downloads_maandcijfers!BJ174)</f>
        <v/>
      </c>
      <c r="BK171" s="3" t="str">
        <f>IF(Downloads_maandcijfers!BK174="", "", Downloads_maandcijfers!BK174)</f>
        <v/>
      </c>
      <c r="BL171" s="3" t="str">
        <f>IF(Downloads_maandcijfers!BL174="", "", Downloads_maandcijfers!BL174)</f>
        <v/>
      </c>
      <c r="BM171" s="3" t="str">
        <f>IF(Downloads_maandcijfers!BM174="", "", Downloads_maandcijfers!BM174)</f>
        <v/>
      </c>
      <c r="BN171" s="3">
        <f>IF(Downloads_maandcijfers!BN174="", "", Downloads_maandcijfers!BN174)</f>
        <v>5.42</v>
      </c>
      <c r="BO171" s="3">
        <f>IF(Downloads_maandcijfers!BO174="", "", Downloads_maandcijfers!BO174)</f>
        <v>100.1301</v>
      </c>
      <c r="BP171" s="3">
        <f>IF(Downloads_maandcijfers!BP174="", "", Downloads_maandcijfers!BP174)</f>
        <v>100.2093</v>
      </c>
      <c r="BQ171" s="3">
        <f>IF(Downloads_maandcijfers!BQ174="", "", Downloads_maandcijfers!BQ174)</f>
        <v>99.387309999999999</v>
      </c>
      <c r="BR171" s="3" t="str">
        <f>IF(Downloads_maandcijfers!BR174="", "", Downloads_maandcijfers!BR174)</f>
        <v/>
      </c>
      <c r="BS171" s="3" t="str">
        <f>IF(Downloads_maandcijfers!BS174="", "", Downloads_maandcijfers!BS174)</f>
        <v/>
      </c>
      <c r="BT171" s="3" t="str">
        <f>IF(Downloads_maandcijfers!BT174="", "", Downloads_maandcijfers!BT174)</f>
        <v/>
      </c>
      <c r="BU171" s="3" t="str">
        <f>IF(Downloads_maandcijfers!BU174="", "", Downloads_maandcijfers!BU174)</f>
        <v/>
      </c>
      <c r="BV171" s="3" t="str">
        <f>IF(Downloads_maandcijfers!BV174="", "", Downloads_maandcijfers!BV174)</f>
        <v/>
      </c>
      <c r="BW171" s="3" t="str">
        <f>IF(Downloads_maandcijfers!BW174="", "", Downloads_maandcijfers!BW174)</f>
        <v/>
      </c>
      <c r="BX171" s="3" t="str">
        <f>IF(Downloads_maandcijfers!BX174="", "", Downloads_maandcijfers!BX174)</f>
        <v/>
      </c>
      <c r="BY171" s="3" t="str">
        <f>IF(Downloads_maandcijfers!BY174="", "", Downloads_maandcijfers!BY174)</f>
        <v/>
      </c>
      <c r="BZ171" s="3" t="str">
        <f>IF(Downloads_maandcijfers!BZ174="", "", Downloads_maandcijfers!BZ174)</f>
        <v/>
      </c>
      <c r="CA171" s="3" t="str">
        <f>IF(Downloads_maandcijfers!CA174="", "", Downloads_maandcijfers!CA174)</f>
        <v/>
      </c>
      <c r="CB171" s="3" t="str">
        <f>IF(Downloads_maandcijfers!CB174="", "", Downloads_maandcijfers!CB174)</f>
        <v/>
      </c>
      <c r="CC171" s="3" t="str">
        <f>IF(Downloads_maandcijfers!CC174="", "", Downloads_maandcijfers!CC174)</f>
        <v/>
      </c>
      <c r="CD171" s="3" t="str">
        <f>IF(Downloads_maandcijfers!CD174="", "", Downloads_maandcijfers!CD174)</f>
        <v/>
      </c>
      <c r="CE171" s="3" t="str">
        <f>IF(Downloads_maandcijfers!CE174="", "", Downloads_maandcijfers!CE174)</f>
        <v/>
      </c>
      <c r="CF171" s="3" t="str">
        <f>IF(Downloads_maandcijfers!CF174="", "", Downloads_maandcijfers!CF174)</f>
        <v/>
      </c>
    </row>
    <row r="172" spans="1:84" s="4" customFormat="1" x14ac:dyDescent="0.25">
      <c r="A172" s="1">
        <v>35490</v>
      </c>
      <c r="B172" s="3">
        <f>IF(Downloads_maandcijfers!B175="", "", Downloads_maandcijfers!B175)</f>
        <v>18.53</v>
      </c>
      <c r="C172" s="3">
        <f>IF(Downloads_maandcijfers!C175="", "", Downloads_maandcijfers!C175)</f>
        <v>0.85840000000000005</v>
      </c>
      <c r="D172" s="3">
        <f>IF(Downloads_maandcijfers!D175="", "", Downloads_maandcijfers!D175)</f>
        <v>75.012313000000006</v>
      </c>
      <c r="E172" s="3">
        <f>IF(Downloads_maandcijfers!E175="", "", Downloads_maandcijfers!E175)</f>
        <v>119.402253</v>
      </c>
      <c r="F172" s="3">
        <f>IF(Downloads_maandcijfers!F175="", "", Downloads_maandcijfers!F175)</f>
        <v>22.14</v>
      </c>
      <c r="G172" s="3">
        <f>IF(Downloads_maandcijfers!G175="", "", Downloads_maandcijfers!G175)</f>
        <v>5.71</v>
      </c>
      <c r="H172" s="3">
        <f>IF(Downloads_maandcijfers!H175="", "", Downloads_maandcijfers!H175)</f>
        <v>6.92</v>
      </c>
      <c r="I172" s="3">
        <f>IF(Downloads_maandcijfers!I175="", "", Downloads_maandcijfers!I175)</f>
        <v>8.06</v>
      </c>
      <c r="J172" s="3">
        <f>IF(Downloads_maandcijfers!J175="", "", Downloads_maandcijfers!J175)</f>
        <v>5.77</v>
      </c>
      <c r="K172" s="3" t="str">
        <f>IF(Downloads_maandcijfers!K175="", "", Downloads_maandcijfers!K175)</f>
        <v/>
      </c>
      <c r="L172" s="3" t="str">
        <f>IF(Downloads_maandcijfers!L175="", "", Downloads_maandcijfers!L175)</f>
        <v/>
      </c>
      <c r="M172" s="3" t="str">
        <f>IF(Downloads_maandcijfers!M175="", "", Downloads_maandcijfers!M175)</f>
        <v/>
      </c>
      <c r="N172" s="3" t="str">
        <f>IF(Downloads_maandcijfers!N175="", "", Downloads_maandcijfers!N175)</f>
        <v/>
      </c>
      <c r="O172" s="3" t="str">
        <f>IF(Downloads_maandcijfers!O175="", "", Downloads_maandcijfers!O175)</f>
        <v/>
      </c>
      <c r="P172" s="3" t="str">
        <f>IF(Downloads_maandcijfers!P175="", "", Downloads_maandcijfers!P175)</f>
        <v/>
      </c>
      <c r="Q172" s="3" t="str">
        <f>IF(Downloads_maandcijfers!Q175="", "", Downloads_maandcijfers!Q175)</f>
        <v/>
      </c>
      <c r="R172" s="3" t="str">
        <f>IF(Downloads_maandcijfers!R175="", "", Downloads_maandcijfers!R175)</f>
        <v/>
      </c>
      <c r="S172" s="3" t="str">
        <f>IF(Downloads_maandcijfers!S175="", "", Downloads_maandcijfers!S175)</f>
        <v/>
      </c>
      <c r="T172" s="3" t="str">
        <f>IF(Downloads_maandcijfers!T175="", "", Downloads_maandcijfers!T175)</f>
        <v/>
      </c>
      <c r="U172" s="3">
        <f>IF(Downloads_maandcijfers!U175="", "", Downloads_maandcijfers!U175)</f>
        <v>-12.3</v>
      </c>
      <c r="V172" s="3">
        <f>IF(Downloads_maandcijfers!V175="", "", Downloads_maandcijfers!V175)</f>
        <v>-0.33</v>
      </c>
      <c r="W172" s="3">
        <f>IF(Downloads_maandcijfers!W175="", "", Downloads_maandcijfers!W175)</f>
        <v>24.4</v>
      </c>
      <c r="X172" s="3">
        <f>IF(Downloads_maandcijfers!X175="", "", Downloads_maandcijfers!X175)</f>
        <v>-6.8</v>
      </c>
      <c r="Y172" s="3">
        <f>IF(Downloads_maandcijfers!Y175="", "", Downloads_maandcijfers!Y175)</f>
        <v>-36.299999999999997</v>
      </c>
      <c r="Z172" s="3">
        <f>IF(Downloads_maandcijfers!Z175="", "", Downloads_maandcijfers!Z175)</f>
        <v>1513</v>
      </c>
      <c r="AA172" s="3" t="str">
        <f>IF(Downloads_maandcijfers!AA175="", "", Downloads_maandcijfers!AA175)</f>
        <v/>
      </c>
      <c r="AB172" s="3" t="str">
        <f>IF(Downloads_maandcijfers!AB175="", "", Downloads_maandcijfers!AB175)</f>
        <v/>
      </c>
      <c r="AC172" s="3">
        <f>IF(Downloads_maandcijfers!AC175="", "", Downloads_maandcijfers!AC175)</f>
        <v>336.25</v>
      </c>
      <c r="AD172" s="3">
        <f>IF(Downloads_maandcijfers!AD175="", "", Downloads_maandcijfers!AD175)</f>
        <v>757.12</v>
      </c>
      <c r="AE172" s="3">
        <f>IF(Downloads_maandcijfers!AE175="", "", Downloads_maandcijfers!AE175)</f>
        <v>819.67809999999997</v>
      </c>
      <c r="AF172" s="3">
        <f>IF(Downloads_maandcijfers!AF175="", "", Downloads_maandcijfers!AF175)</f>
        <v>5.5</v>
      </c>
      <c r="AG172" s="3" t="str">
        <f>IF(Downloads_maandcijfers!AG175="", "", Downloads_maandcijfers!AG175)</f>
        <v/>
      </c>
      <c r="AH172" s="3">
        <f>IF(Downloads_maandcijfers!AH175="", "", Downloads_maandcijfers!AH175)</f>
        <v>5.9375</v>
      </c>
      <c r="AI172" s="3" t="str">
        <f>IF(Downloads_maandcijfers!AI175="", "", Downloads_maandcijfers!AI175)</f>
        <v/>
      </c>
      <c r="AJ172" s="3" t="str">
        <f>IF(Downloads_maandcijfers!AJ175="", "", Downloads_maandcijfers!AJ175)</f>
        <v/>
      </c>
      <c r="AK172" s="3" t="str">
        <f>IF(Downloads_maandcijfers!AK175="", "", Downloads_maandcijfers!AK175)</f>
        <v/>
      </c>
      <c r="AL172" s="3">
        <f>IF(Downloads_maandcijfers!AL175="", "", Downloads_maandcijfers!AL175)</f>
        <v>168.4</v>
      </c>
      <c r="AM172" s="3" t="str">
        <f>IF(Downloads_maandcijfers!AM175="", "", Downloads_maandcijfers!AM175)</f>
        <v/>
      </c>
      <c r="AN172" s="3" t="str">
        <f>IF(Downloads_maandcijfers!AN175="", "", Downloads_maandcijfers!AN175)</f>
        <v/>
      </c>
      <c r="AO172" s="3" t="str">
        <f>IF(Downloads_maandcijfers!AO175="", "", Downloads_maandcijfers!AO175)</f>
        <v/>
      </c>
      <c r="AP172" s="3" t="str">
        <f>IF(Downloads_maandcijfers!AP175="", "", Downloads_maandcijfers!AP175)</f>
        <v/>
      </c>
      <c r="AQ172" s="3" t="str">
        <f>IF(Downloads_maandcijfers!AQ175="", "", Downloads_maandcijfers!AQ175)</f>
        <v/>
      </c>
      <c r="AR172" s="3" t="str">
        <f>IF(Downloads_maandcijfers!AR175="", "", Downloads_maandcijfers!AR175)</f>
        <v/>
      </c>
      <c r="AS172" s="3" t="str">
        <f>IF(Downloads_maandcijfers!AS175="", "", Downloads_maandcijfers!AS175)</f>
        <v/>
      </c>
      <c r="AT172" s="3" t="str">
        <f>IF(Downloads_maandcijfers!AT175="", "", Downloads_maandcijfers!AT175)</f>
        <v/>
      </c>
      <c r="AU172" s="3" t="str">
        <f>IF(Downloads_maandcijfers!AU175="", "", Downloads_maandcijfers!AU175)</f>
        <v/>
      </c>
      <c r="AV172" s="3" t="str">
        <f>IF(Downloads_maandcijfers!AV175="", "", Downloads_maandcijfers!AV175)</f>
        <v/>
      </c>
      <c r="AW172" s="3" t="str">
        <f>IF(Downloads_maandcijfers!AW175="", "", Downloads_maandcijfers!AW175)</f>
        <v/>
      </c>
      <c r="AX172" s="3" t="str">
        <f>IF(Downloads_maandcijfers!AX175="", "", Downloads_maandcijfers!AX175)</f>
        <v/>
      </c>
      <c r="AY172" s="3" t="str">
        <f>IF(Downloads_maandcijfers!AY175="", "", Downloads_maandcijfers!AY175)</f>
        <v/>
      </c>
      <c r="AZ172" s="3" t="str">
        <f>IF(Downloads_maandcijfers!AZ175="", "", Downloads_maandcijfers!AZ175)</f>
        <v/>
      </c>
      <c r="BA172" s="3" t="str">
        <f>IF(Downloads_maandcijfers!BA175="", "", Downloads_maandcijfers!BA175)</f>
        <v/>
      </c>
      <c r="BB172" s="3" t="str">
        <f>IF(Downloads_maandcijfers!BB175="", "", Downloads_maandcijfers!BB175)</f>
        <v/>
      </c>
      <c r="BC172" s="3" t="str">
        <f>IF(Downloads_maandcijfers!BC175="", "", Downloads_maandcijfers!BC175)</f>
        <v/>
      </c>
      <c r="BD172" s="3" t="str">
        <f>IF(Downloads_maandcijfers!BD175="", "", Downloads_maandcijfers!BD175)</f>
        <v/>
      </c>
      <c r="BE172" s="3" t="str">
        <f>IF(Downloads_maandcijfers!BE175="", "", Downloads_maandcijfers!BE175)</f>
        <v/>
      </c>
      <c r="BF172" s="3" t="str">
        <f>IF(Downloads_maandcijfers!BF175="", "", Downloads_maandcijfers!BF175)</f>
        <v/>
      </c>
      <c r="BG172" s="3">
        <f>IF(Downloads_maandcijfers!BG175="", "", Downloads_maandcijfers!BG175)</f>
        <v>8.32</v>
      </c>
      <c r="BH172" s="3">
        <f>IF(Downloads_maandcijfers!BH175="", "", Downloads_maandcijfers!BH175)</f>
        <v>30.291090000000001</v>
      </c>
      <c r="BI172" s="3">
        <f>IF(Downloads_maandcijfers!BI175="", "", Downloads_maandcijfers!BI175)</f>
        <v>56.281666000000001</v>
      </c>
      <c r="BJ172" s="3" t="str">
        <f>IF(Downloads_maandcijfers!BJ175="", "", Downloads_maandcijfers!BJ175)</f>
        <v/>
      </c>
      <c r="BK172" s="3" t="str">
        <f>IF(Downloads_maandcijfers!BK175="", "", Downloads_maandcijfers!BK175)</f>
        <v/>
      </c>
      <c r="BL172" s="3" t="str">
        <f>IF(Downloads_maandcijfers!BL175="", "", Downloads_maandcijfers!BL175)</f>
        <v/>
      </c>
      <c r="BM172" s="3" t="str">
        <f>IF(Downloads_maandcijfers!BM175="", "", Downloads_maandcijfers!BM175)</f>
        <v/>
      </c>
      <c r="BN172" s="3">
        <f>IF(Downloads_maandcijfers!BN175="", "", Downloads_maandcijfers!BN175)</f>
        <v>5.77</v>
      </c>
      <c r="BO172" s="3">
        <f>IF(Downloads_maandcijfers!BO175="", "", Downloads_maandcijfers!BO175)</f>
        <v>100.267</v>
      </c>
      <c r="BP172" s="3">
        <f>IF(Downloads_maandcijfers!BP175="", "", Downloads_maandcijfers!BP175)</f>
        <v>99.854870000000005</v>
      </c>
      <c r="BQ172" s="3">
        <f>IF(Downloads_maandcijfers!BQ175="", "", Downloads_maandcijfers!BQ175)</f>
        <v>99.542259999999999</v>
      </c>
      <c r="BR172" s="3" t="str">
        <f>IF(Downloads_maandcijfers!BR175="", "", Downloads_maandcijfers!BR175)</f>
        <v/>
      </c>
      <c r="BS172" s="3" t="str">
        <f>IF(Downloads_maandcijfers!BS175="", "", Downloads_maandcijfers!BS175)</f>
        <v/>
      </c>
      <c r="BT172" s="3" t="str">
        <f>IF(Downloads_maandcijfers!BT175="", "", Downloads_maandcijfers!BT175)</f>
        <v/>
      </c>
      <c r="BU172" s="3" t="str">
        <f>IF(Downloads_maandcijfers!BU175="", "", Downloads_maandcijfers!BU175)</f>
        <v/>
      </c>
      <c r="BV172" s="3" t="str">
        <f>IF(Downloads_maandcijfers!BV175="", "", Downloads_maandcijfers!BV175)</f>
        <v/>
      </c>
      <c r="BW172" s="3" t="str">
        <f>IF(Downloads_maandcijfers!BW175="", "", Downloads_maandcijfers!BW175)</f>
        <v/>
      </c>
      <c r="BX172" s="3" t="str">
        <f>IF(Downloads_maandcijfers!BX175="", "", Downloads_maandcijfers!BX175)</f>
        <v/>
      </c>
      <c r="BY172" s="3" t="str">
        <f>IF(Downloads_maandcijfers!BY175="", "", Downloads_maandcijfers!BY175)</f>
        <v/>
      </c>
      <c r="BZ172" s="3" t="str">
        <f>IF(Downloads_maandcijfers!BZ175="", "", Downloads_maandcijfers!BZ175)</f>
        <v/>
      </c>
      <c r="CA172" s="3" t="str">
        <f>IF(Downloads_maandcijfers!CA175="", "", Downloads_maandcijfers!CA175)</f>
        <v/>
      </c>
      <c r="CB172" s="3" t="str">
        <f>IF(Downloads_maandcijfers!CB175="", "", Downloads_maandcijfers!CB175)</f>
        <v/>
      </c>
      <c r="CC172" s="3" t="str">
        <f>IF(Downloads_maandcijfers!CC175="", "", Downloads_maandcijfers!CC175)</f>
        <v/>
      </c>
      <c r="CD172" s="3" t="str">
        <f>IF(Downloads_maandcijfers!CD175="", "", Downloads_maandcijfers!CD175)</f>
        <v/>
      </c>
      <c r="CE172" s="3" t="str">
        <f>IF(Downloads_maandcijfers!CE175="", "", Downloads_maandcijfers!CE175)</f>
        <v/>
      </c>
      <c r="CF172" s="3" t="str">
        <f>IF(Downloads_maandcijfers!CF175="", "", Downloads_maandcijfers!CF175)</f>
        <v/>
      </c>
    </row>
    <row r="173" spans="1:84" s="4" customFormat="1" x14ac:dyDescent="0.25">
      <c r="A173" s="1">
        <v>35521</v>
      </c>
      <c r="B173" s="3">
        <f>IF(Downloads_maandcijfers!B176="", "", Downloads_maandcijfers!B176)</f>
        <v>18.25</v>
      </c>
      <c r="C173" s="3">
        <f>IF(Downloads_maandcijfers!C176="", "", Downloads_maandcijfers!C176)</f>
        <v>0.88680000000000003</v>
      </c>
      <c r="D173" s="3">
        <f>IF(Downloads_maandcijfers!D176="", "", Downloads_maandcijfers!D176)</f>
        <v>75.454295000000002</v>
      </c>
      <c r="E173" s="3">
        <f>IF(Downloads_maandcijfers!E176="", "", Downloads_maandcijfers!E176)</f>
        <v>132.73011199999999</v>
      </c>
      <c r="F173" s="3">
        <f>IF(Downloads_maandcijfers!F176="", "", Downloads_maandcijfers!F176)</f>
        <v>20.059999999999999</v>
      </c>
      <c r="G173" s="3">
        <f>IF(Downloads_maandcijfers!G176="", "", Downloads_maandcijfers!G176)</f>
        <v>5.87</v>
      </c>
      <c r="H173" s="3">
        <f>IF(Downloads_maandcijfers!H176="", "", Downloads_maandcijfers!H176)</f>
        <v>6.72</v>
      </c>
      <c r="I173" s="3">
        <f>IF(Downloads_maandcijfers!I176="", "", Downloads_maandcijfers!I176)</f>
        <v>7.59</v>
      </c>
      <c r="J173" s="3">
        <f>IF(Downloads_maandcijfers!J176="", "", Downloads_maandcijfers!J176)</f>
        <v>5.73</v>
      </c>
      <c r="K173" s="3" t="str">
        <f>IF(Downloads_maandcijfers!K176="", "", Downloads_maandcijfers!K176)</f>
        <v/>
      </c>
      <c r="L173" s="3" t="str">
        <f>IF(Downloads_maandcijfers!L176="", "", Downloads_maandcijfers!L176)</f>
        <v/>
      </c>
      <c r="M173" s="3" t="str">
        <f>IF(Downloads_maandcijfers!M176="", "", Downloads_maandcijfers!M176)</f>
        <v/>
      </c>
      <c r="N173" s="3" t="str">
        <f>IF(Downloads_maandcijfers!N176="", "", Downloads_maandcijfers!N176)</f>
        <v/>
      </c>
      <c r="O173" s="3" t="str">
        <f>IF(Downloads_maandcijfers!O176="", "", Downloads_maandcijfers!O176)</f>
        <v/>
      </c>
      <c r="P173" s="3" t="str">
        <f>IF(Downloads_maandcijfers!P176="", "", Downloads_maandcijfers!P176)</f>
        <v/>
      </c>
      <c r="Q173" s="3" t="str">
        <f>IF(Downloads_maandcijfers!Q176="", "", Downloads_maandcijfers!Q176)</f>
        <v/>
      </c>
      <c r="R173" s="3" t="str">
        <f>IF(Downloads_maandcijfers!R176="", "", Downloads_maandcijfers!R176)</f>
        <v/>
      </c>
      <c r="S173" s="3" t="str">
        <f>IF(Downloads_maandcijfers!S176="", "", Downloads_maandcijfers!S176)</f>
        <v/>
      </c>
      <c r="T173" s="3" t="str">
        <f>IF(Downloads_maandcijfers!T176="", "", Downloads_maandcijfers!T176)</f>
        <v/>
      </c>
      <c r="U173" s="3">
        <f>IF(Downloads_maandcijfers!U176="", "", Downloads_maandcijfers!U176)</f>
        <v>-12.1</v>
      </c>
      <c r="V173" s="3">
        <f>IF(Downloads_maandcijfers!V176="", "", Downloads_maandcijfers!V176)</f>
        <v>-0.09</v>
      </c>
      <c r="W173" s="3">
        <f>IF(Downloads_maandcijfers!W176="", "", Downloads_maandcijfers!W176)</f>
        <v>23.6</v>
      </c>
      <c r="X173" s="3">
        <f>IF(Downloads_maandcijfers!X176="", "", Downloads_maandcijfers!X176)</f>
        <v>-5.8</v>
      </c>
      <c r="Y173" s="3">
        <f>IF(Downloads_maandcijfers!Y176="", "", Downloads_maandcijfers!Y176)</f>
        <v>-35.5</v>
      </c>
      <c r="Z173" s="3">
        <f>IF(Downloads_maandcijfers!Z176="", "", Downloads_maandcijfers!Z176)</f>
        <v>1259</v>
      </c>
      <c r="AA173" s="3" t="str">
        <f>IF(Downloads_maandcijfers!AA176="", "", Downloads_maandcijfers!AA176)</f>
        <v/>
      </c>
      <c r="AB173" s="3" t="str">
        <f>IF(Downloads_maandcijfers!AB176="", "", Downloads_maandcijfers!AB176)</f>
        <v/>
      </c>
      <c r="AC173" s="3">
        <f>IF(Downloads_maandcijfers!AC176="", "", Downloads_maandcijfers!AC176)</f>
        <v>346.39</v>
      </c>
      <c r="AD173" s="3">
        <f>IF(Downloads_maandcijfers!AD176="", "", Downloads_maandcijfers!AD176)</f>
        <v>801.34</v>
      </c>
      <c r="AE173" s="3">
        <f>IF(Downloads_maandcijfers!AE176="", "", Downloads_maandcijfers!AE176)</f>
        <v>845.28050900000005</v>
      </c>
      <c r="AF173" s="3">
        <f>IF(Downloads_maandcijfers!AF176="", "", Downloads_maandcijfers!AF176)</f>
        <v>5.5</v>
      </c>
      <c r="AG173" s="3" t="str">
        <f>IF(Downloads_maandcijfers!AG176="", "", Downloads_maandcijfers!AG176)</f>
        <v/>
      </c>
      <c r="AH173" s="3">
        <f>IF(Downloads_maandcijfers!AH176="", "", Downloads_maandcijfers!AH176)</f>
        <v>5.9375</v>
      </c>
      <c r="AI173" s="3" t="str">
        <f>IF(Downloads_maandcijfers!AI176="", "", Downloads_maandcijfers!AI176)</f>
        <v/>
      </c>
      <c r="AJ173" s="3" t="str">
        <f>IF(Downloads_maandcijfers!AJ176="", "", Downloads_maandcijfers!AJ176)</f>
        <v/>
      </c>
      <c r="AK173" s="3" t="str">
        <f>IF(Downloads_maandcijfers!AK176="", "", Downloads_maandcijfers!AK176)</f>
        <v/>
      </c>
      <c r="AL173" s="3">
        <f>IF(Downloads_maandcijfers!AL176="", "", Downloads_maandcijfers!AL176)</f>
        <v>168.9</v>
      </c>
      <c r="AM173" s="3" t="str">
        <f>IF(Downloads_maandcijfers!AM176="", "", Downloads_maandcijfers!AM176)</f>
        <v/>
      </c>
      <c r="AN173" s="3" t="str">
        <f>IF(Downloads_maandcijfers!AN176="", "", Downloads_maandcijfers!AN176)</f>
        <v/>
      </c>
      <c r="AO173" s="3" t="str">
        <f>IF(Downloads_maandcijfers!AO176="", "", Downloads_maandcijfers!AO176)</f>
        <v/>
      </c>
      <c r="AP173" s="3" t="str">
        <f>IF(Downloads_maandcijfers!AP176="", "", Downloads_maandcijfers!AP176)</f>
        <v/>
      </c>
      <c r="AQ173" s="3" t="str">
        <f>IF(Downloads_maandcijfers!AQ176="", "", Downloads_maandcijfers!AQ176)</f>
        <v/>
      </c>
      <c r="AR173" s="3" t="str">
        <f>IF(Downloads_maandcijfers!AR176="", "", Downloads_maandcijfers!AR176)</f>
        <v/>
      </c>
      <c r="AS173" s="3" t="str">
        <f>IF(Downloads_maandcijfers!AS176="", "", Downloads_maandcijfers!AS176)</f>
        <v/>
      </c>
      <c r="AT173" s="3" t="str">
        <f>IF(Downloads_maandcijfers!AT176="", "", Downloads_maandcijfers!AT176)</f>
        <v/>
      </c>
      <c r="AU173" s="3" t="str">
        <f>IF(Downloads_maandcijfers!AU176="", "", Downloads_maandcijfers!AU176)</f>
        <v/>
      </c>
      <c r="AV173" s="3" t="str">
        <f>IF(Downloads_maandcijfers!AV176="", "", Downloads_maandcijfers!AV176)</f>
        <v/>
      </c>
      <c r="AW173" s="3" t="str">
        <f>IF(Downloads_maandcijfers!AW176="", "", Downloads_maandcijfers!AW176)</f>
        <v/>
      </c>
      <c r="AX173" s="3" t="str">
        <f>IF(Downloads_maandcijfers!AX176="", "", Downloads_maandcijfers!AX176)</f>
        <v/>
      </c>
      <c r="AY173" s="3" t="str">
        <f>IF(Downloads_maandcijfers!AY176="", "", Downloads_maandcijfers!AY176)</f>
        <v/>
      </c>
      <c r="AZ173" s="3" t="str">
        <f>IF(Downloads_maandcijfers!AZ176="", "", Downloads_maandcijfers!AZ176)</f>
        <v/>
      </c>
      <c r="BA173" s="3" t="str">
        <f>IF(Downloads_maandcijfers!BA176="", "", Downloads_maandcijfers!BA176)</f>
        <v/>
      </c>
      <c r="BB173" s="3" t="str">
        <f>IF(Downloads_maandcijfers!BB176="", "", Downloads_maandcijfers!BB176)</f>
        <v/>
      </c>
      <c r="BC173" s="3" t="str">
        <f>IF(Downloads_maandcijfers!BC176="", "", Downloads_maandcijfers!BC176)</f>
        <v/>
      </c>
      <c r="BD173" s="3" t="str">
        <f>IF(Downloads_maandcijfers!BD176="", "", Downloads_maandcijfers!BD176)</f>
        <v/>
      </c>
      <c r="BE173" s="3" t="str">
        <f>IF(Downloads_maandcijfers!BE176="", "", Downloads_maandcijfers!BE176)</f>
        <v/>
      </c>
      <c r="BF173" s="3" t="str">
        <f>IF(Downloads_maandcijfers!BF176="", "", Downloads_maandcijfers!BF176)</f>
        <v/>
      </c>
      <c r="BG173" s="3">
        <f>IF(Downloads_maandcijfers!BG176="", "", Downloads_maandcijfers!BG176)</f>
        <v>8.2200000000000006</v>
      </c>
      <c r="BH173" s="3">
        <f>IF(Downloads_maandcijfers!BH176="", "", Downloads_maandcijfers!BH176)</f>
        <v>32.086359999999999</v>
      </c>
      <c r="BI173" s="3">
        <f>IF(Downloads_maandcijfers!BI176="", "", Downloads_maandcijfers!BI176)</f>
        <v>56.450623999999998</v>
      </c>
      <c r="BJ173" s="3" t="str">
        <f>IF(Downloads_maandcijfers!BJ176="", "", Downloads_maandcijfers!BJ176)</f>
        <v/>
      </c>
      <c r="BK173" s="3" t="str">
        <f>IF(Downloads_maandcijfers!BK176="", "", Downloads_maandcijfers!BK176)</f>
        <v/>
      </c>
      <c r="BL173" s="3" t="str">
        <f>IF(Downloads_maandcijfers!BL176="", "", Downloads_maandcijfers!BL176)</f>
        <v/>
      </c>
      <c r="BM173" s="3" t="str">
        <f>IF(Downloads_maandcijfers!BM176="", "", Downloads_maandcijfers!BM176)</f>
        <v/>
      </c>
      <c r="BN173" s="3">
        <f>IF(Downloads_maandcijfers!BN176="", "", Downloads_maandcijfers!BN176)</f>
        <v>5.73</v>
      </c>
      <c r="BO173" s="3">
        <f>IF(Downloads_maandcijfers!BO176="", "", Downloads_maandcijfers!BO176)</f>
        <v>100.40900000000001</v>
      </c>
      <c r="BP173" s="3">
        <f>IF(Downloads_maandcijfers!BP176="", "", Downloads_maandcijfers!BP176)</f>
        <v>99.431399999999996</v>
      </c>
      <c r="BQ173" s="3">
        <f>IF(Downloads_maandcijfers!BQ176="", "", Downloads_maandcijfers!BQ176)</f>
        <v>99.71369</v>
      </c>
      <c r="BR173" s="3" t="str">
        <f>IF(Downloads_maandcijfers!BR176="", "", Downloads_maandcijfers!BR176)</f>
        <v/>
      </c>
      <c r="BS173" s="3" t="str">
        <f>IF(Downloads_maandcijfers!BS176="", "", Downloads_maandcijfers!BS176)</f>
        <v/>
      </c>
      <c r="BT173" s="3" t="str">
        <f>IF(Downloads_maandcijfers!BT176="", "", Downloads_maandcijfers!BT176)</f>
        <v/>
      </c>
      <c r="BU173" s="3" t="str">
        <f>IF(Downloads_maandcijfers!BU176="", "", Downloads_maandcijfers!BU176)</f>
        <v/>
      </c>
      <c r="BV173" s="3" t="str">
        <f>IF(Downloads_maandcijfers!BV176="", "", Downloads_maandcijfers!BV176)</f>
        <v/>
      </c>
      <c r="BW173" s="3" t="str">
        <f>IF(Downloads_maandcijfers!BW176="", "", Downloads_maandcijfers!BW176)</f>
        <v/>
      </c>
      <c r="BX173" s="3" t="str">
        <f>IF(Downloads_maandcijfers!BX176="", "", Downloads_maandcijfers!BX176)</f>
        <v/>
      </c>
      <c r="BY173" s="3" t="str">
        <f>IF(Downloads_maandcijfers!BY176="", "", Downloads_maandcijfers!BY176)</f>
        <v/>
      </c>
      <c r="BZ173" s="3" t="str">
        <f>IF(Downloads_maandcijfers!BZ176="", "", Downloads_maandcijfers!BZ176)</f>
        <v/>
      </c>
      <c r="CA173" s="3" t="str">
        <f>IF(Downloads_maandcijfers!CA176="", "", Downloads_maandcijfers!CA176)</f>
        <v/>
      </c>
      <c r="CB173" s="3" t="str">
        <f>IF(Downloads_maandcijfers!CB176="", "", Downloads_maandcijfers!CB176)</f>
        <v/>
      </c>
      <c r="CC173" s="3" t="str">
        <f>IF(Downloads_maandcijfers!CC176="", "", Downloads_maandcijfers!CC176)</f>
        <v/>
      </c>
      <c r="CD173" s="3" t="str">
        <f>IF(Downloads_maandcijfers!CD176="", "", Downloads_maandcijfers!CD176)</f>
        <v/>
      </c>
      <c r="CE173" s="3" t="str">
        <f>IF(Downloads_maandcijfers!CE176="", "", Downloads_maandcijfers!CE176)</f>
        <v/>
      </c>
      <c r="CF173" s="3" t="str">
        <f>IF(Downloads_maandcijfers!CF176="", "", Downloads_maandcijfers!CF176)</f>
        <v/>
      </c>
    </row>
    <row r="174" spans="1:84" s="4" customFormat="1" x14ac:dyDescent="0.25">
      <c r="A174" s="1">
        <v>35551</v>
      </c>
      <c r="B174" s="3">
        <f>IF(Downloads_maandcijfers!B177="", "", Downloads_maandcijfers!B177)</f>
        <v>18.989999999999998</v>
      </c>
      <c r="C174" s="3">
        <f>IF(Downloads_maandcijfers!C177="", "", Downloads_maandcijfers!C177)</f>
        <v>0.87619999999999998</v>
      </c>
      <c r="D174" s="3">
        <f>IF(Downloads_maandcijfers!D177="", "", Downloads_maandcijfers!D177)</f>
        <v>73.458129</v>
      </c>
      <c r="E174" s="3">
        <f>IF(Downloads_maandcijfers!E177="", "", Downloads_maandcijfers!E177)</f>
        <v>110.468918</v>
      </c>
      <c r="F174" s="3">
        <f>IF(Downloads_maandcijfers!F177="", "", Downloads_maandcijfers!F177)</f>
        <v>19.190000000000001</v>
      </c>
      <c r="G174" s="3">
        <f>IF(Downloads_maandcijfers!G177="", "", Downloads_maandcijfers!G177)</f>
        <v>5.76</v>
      </c>
      <c r="H174" s="3">
        <f>IF(Downloads_maandcijfers!H177="", "", Downloads_maandcijfers!H177)</f>
        <v>6.67</v>
      </c>
      <c r="I174" s="3">
        <f>IF(Downloads_maandcijfers!I177="", "", Downloads_maandcijfers!I177)</f>
        <v>7.33</v>
      </c>
      <c r="J174" s="3">
        <f>IF(Downloads_maandcijfers!J177="", "", Downloads_maandcijfers!J177)</f>
        <v>5.79</v>
      </c>
      <c r="K174" s="3" t="str">
        <f>IF(Downloads_maandcijfers!K177="", "", Downloads_maandcijfers!K177)</f>
        <v/>
      </c>
      <c r="L174" s="3" t="str">
        <f>IF(Downloads_maandcijfers!L177="", "", Downloads_maandcijfers!L177)</f>
        <v/>
      </c>
      <c r="M174" s="3" t="str">
        <f>IF(Downloads_maandcijfers!M177="", "", Downloads_maandcijfers!M177)</f>
        <v/>
      </c>
      <c r="N174" s="3" t="str">
        <f>IF(Downloads_maandcijfers!N177="", "", Downloads_maandcijfers!N177)</f>
        <v/>
      </c>
      <c r="O174" s="3" t="str">
        <f>IF(Downloads_maandcijfers!O177="", "", Downloads_maandcijfers!O177)</f>
        <v/>
      </c>
      <c r="P174" s="3" t="str">
        <f>IF(Downloads_maandcijfers!P177="", "", Downloads_maandcijfers!P177)</f>
        <v/>
      </c>
      <c r="Q174" s="3" t="str">
        <f>IF(Downloads_maandcijfers!Q177="", "", Downloads_maandcijfers!Q177)</f>
        <v/>
      </c>
      <c r="R174" s="3" t="str">
        <f>IF(Downloads_maandcijfers!R177="", "", Downloads_maandcijfers!R177)</f>
        <v/>
      </c>
      <c r="S174" s="3" t="str">
        <f>IF(Downloads_maandcijfers!S177="", "", Downloads_maandcijfers!S177)</f>
        <v/>
      </c>
      <c r="T174" s="3" t="str">
        <f>IF(Downloads_maandcijfers!T177="", "", Downloads_maandcijfers!T177)</f>
        <v/>
      </c>
      <c r="U174" s="3">
        <f>IF(Downloads_maandcijfers!U177="", "", Downloads_maandcijfers!U177)</f>
        <v>-11.4</v>
      </c>
      <c r="V174" s="3">
        <f>IF(Downloads_maandcijfers!V177="", "", Downloads_maandcijfers!V177)</f>
        <v>0.02</v>
      </c>
      <c r="W174" s="3">
        <f>IF(Downloads_maandcijfers!W177="", "", Downloads_maandcijfers!W177)</f>
        <v>27</v>
      </c>
      <c r="X174" s="3">
        <f>IF(Downloads_maandcijfers!X177="", "", Downloads_maandcijfers!X177)</f>
        <v>-4.5</v>
      </c>
      <c r="Y174" s="3">
        <f>IF(Downloads_maandcijfers!Y177="", "", Downloads_maandcijfers!Y177)</f>
        <v>-34.9</v>
      </c>
      <c r="Z174" s="3">
        <f>IF(Downloads_maandcijfers!Z177="", "", Downloads_maandcijfers!Z177)</f>
        <v>1274</v>
      </c>
      <c r="AA174" s="3" t="str">
        <f>IF(Downloads_maandcijfers!AA177="", "", Downloads_maandcijfers!AA177)</f>
        <v/>
      </c>
      <c r="AB174" s="3" t="str">
        <f>IF(Downloads_maandcijfers!AB177="", "", Downloads_maandcijfers!AB177)</f>
        <v/>
      </c>
      <c r="AC174" s="3">
        <f>IF(Downloads_maandcijfers!AC177="", "", Downloads_maandcijfers!AC177)</f>
        <v>358.93</v>
      </c>
      <c r="AD174" s="3">
        <f>IF(Downloads_maandcijfers!AD177="", "", Downloads_maandcijfers!AD177)</f>
        <v>848.28</v>
      </c>
      <c r="AE174" s="3">
        <f>IF(Downloads_maandcijfers!AE177="", "", Downloads_maandcijfers!AE177)</f>
        <v>896.24366399999997</v>
      </c>
      <c r="AF174" s="3">
        <f>IF(Downloads_maandcijfers!AF177="", "", Downloads_maandcijfers!AF177)</f>
        <v>5.5</v>
      </c>
      <c r="AG174" s="3" t="str">
        <f>IF(Downloads_maandcijfers!AG177="", "", Downloads_maandcijfers!AG177)</f>
        <v/>
      </c>
      <c r="AH174" s="3">
        <f>IF(Downloads_maandcijfers!AH177="", "", Downloads_maandcijfers!AH177)</f>
        <v>6.25</v>
      </c>
      <c r="AI174" s="3" t="str">
        <f>IF(Downloads_maandcijfers!AI177="", "", Downloads_maandcijfers!AI177)</f>
        <v/>
      </c>
      <c r="AJ174" s="3" t="str">
        <f>IF(Downloads_maandcijfers!AJ177="", "", Downloads_maandcijfers!AJ177)</f>
        <v/>
      </c>
      <c r="AK174" s="3" t="str">
        <f>IF(Downloads_maandcijfers!AK177="", "", Downloads_maandcijfers!AK177)</f>
        <v/>
      </c>
      <c r="AL174" s="3">
        <f>IF(Downloads_maandcijfers!AL177="", "", Downloads_maandcijfers!AL177)</f>
        <v>169.2</v>
      </c>
      <c r="AM174" s="3" t="str">
        <f>IF(Downloads_maandcijfers!AM177="", "", Downloads_maandcijfers!AM177)</f>
        <v/>
      </c>
      <c r="AN174" s="3" t="str">
        <f>IF(Downloads_maandcijfers!AN177="", "", Downloads_maandcijfers!AN177)</f>
        <v/>
      </c>
      <c r="AO174" s="3" t="str">
        <f>IF(Downloads_maandcijfers!AO177="", "", Downloads_maandcijfers!AO177)</f>
        <v/>
      </c>
      <c r="AP174" s="3" t="str">
        <f>IF(Downloads_maandcijfers!AP177="", "", Downloads_maandcijfers!AP177)</f>
        <v/>
      </c>
      <c r="AQ174" s="3" t="str">
        <f>IF(Downloads_maandcijfers!AQ177="", "", Downloads_maandcijfers!AQ177)</f>
        <v/>
      </c>
      <c r="AR174" s="3" t="str">
        <f>IF(Downloads_maandcijfers!AR177="", "", Downloads_maandcijfers!AR177)</f>
        <v/>
      </c>
      <c r="AS174" s="3" t="str">
        <f>IF(Downloads_maandcijfers!AS177="", "", Downloads_maandcijfers!AS177)</f>
        <v/>
      </c>
      <c r="AT174" s="3" t="str">
        <f>IF(Downloads_maandcijfers!AT177="", "", Downloads_maandcijfers!AT177)</f>
        <v/>
      </c>
      <c r="AU174" s="3" t="str">
        <f>IF(Downloads_maandcijfers!AU177="", "", Downloads_maandcijfers!AU177)</f>
        <v/>
      </c>
      <c r="AV174" s="3" t="str">
        <f>IF(Downloads_maandcijfers!AV177="", "", Downloads_maandcijfers!AV177)</f>
        <v/>
      </c>
      <c r="AW174" s="3" t="str">
        <f>IF(Downloads_maandcijfers!AW177="", "", Downloads_maandcijfers!AW177)</f>
        <v/>
      </c>
      <c r="AX174" s="3" t="str">
        <f>IF(Downloads_maandcijfers!AX177="", "", Downloads_maandcijfers!AX177)</f>
        <v/>
      </c>
      <c r="AY174" s="3" t="str">
        <f>IF(Downloads_maandcijfers!AY177="", "", Downloads_maandcijfers!AY177)</f>
        <v/>
      </c>
      <c r="AZ174" s="3" t="str">
        <f>IF(Downloads_maandcijfers!AZ177="", "", Downloads_maandcijfers!AZ177)</f>
        <v/>
      </c>
      <c r="BA174" s="3" t="str">
        <f>IF(Downloads_maandcijfers!BA177="", "", Downloads_maandcijfers!BA177)</f>
        <v/>
      </c>
      <c r="BB174" s="3" t="str">
        <f>IF(Downloads_maandcijfers!BB177="", "", Downloads_maandcijfers!BB177)</f>
        <v/>
      </c>
      <c r="BC174" s="3" t="str">
        <f>IF(Downloads_maandcijfers!BC177="", "", Downloads_maandcijfers!BC177)</f>
        <v/>
      </c>
      <c r="BD174" s="3" t="str">
        <f>IF(Downloads_maandcijfers!BD177="", "", Downloads_maandcijfers!BD177)</f>
        <v/>
      </c>
      <c r="BE174" s="3" t="str">
        <f>IF(Downloads_maandcijfers!BE177="", "", Downloads_maandcijfers!BE177)</f>
        <v/>
      </c>
      <c r="BF174" s="3" t="str">
        <f>IF(Downloads_maandcijfers!BF177="", "", Downloads_maandcijfers!BF177)</f>
        <v/>
      </c>
      <c r="BG174" s="3">
        <f>IF(Downloads_maandcijfers!BG177="", "", Downloads_maandcijfers!BG177)</f>
        <v>8.18</v>
      </c>
      <c r="BH174" s="3">
        <f>IF(Downloads_maandcijfers!BH177="", "", Downloads_maandcijfers!BH177)</f>
        <v>33.638990999999997</v>
      </c>
      <c r="BI174" s="3">
        <f>IF(Downloads_maandcijfers!BI177="", "", Downloads_maandcijfers!BI177)</f>
        <v>56.450623999999998</v>
      </c>
      <c r="BJ174" s="3" t="str">
        <f>IF(Downloads_maandcijfers!BJ177="", "", Downloads_maandcijfers!BJ177)</f>
        <v/>
      </c>
      <c r="BK174" s="3" t="str">
        <f>IF(Downloads_maandcijfers!BK177="", "", Downloads_maandcijfers!BK177)</f>
        <v/>
      </c>
      <c r="BL174" s="3" t="str">
        <f>IF(Downloads_maandcijfers!BL177="", "", Downloads_maandcijfers!BL177)</f>
        <v/>
      </c>
      <c r="BM174" s="3" t="str">
        <f>IF(Downloads_maandcijfers!BM177="", "", Downloads_maandcijfers!BM177)</f>
        <v/>
      </c>
      <c r="BN174" s="3">
        <f>IF(Downloads_maandcijfers!BN177="", "", Downloads_maandcijfers!BN177)</f>
        <v>5.79</v>
      </c>
      <c r="BO174" s="3">
        <f>IF(Downloads_maandcijfers!BO177="", "", Downloads_maandcijfers!BO177)</f>
        <v>100.55119999999999</v>
      </c>
      <c r="BP174" s="3">
        <f>IF(Downloads_maandcijfers!BP177="", "", Downloads_maandcijfers!BP177)</f>
        <v>98.974620000000002</v>
      </c>
      <c r="BQ174" s="3">
        <f>IF(Downloads_maandcijfers!BQ177="", "", Downloads_maandcijfers!BQ177)</f>
        <v>99.885059999999996</v>
      </c>
      <c r="BR174" s="3" t="str">
        <f>IF(Downloads_maandcijfers!BR177="", "", Downloads_maandcijfers!BR177)</f>
        <v/>
      </c>
      <c r="BS174" s="3" t="str">
        <f>IF(Downloads_maandcijfers!BS177="", "", Downloads_maandcijfers!BS177)</f>
        <v/>
      </c>
      <c r="BT174" s="3" t="str">
        <f>IF(Downloads_maandcijfers!BT177="", "", Downloads_maandcijfers!BT177)</f>
        <v/>
      </c>
      <c r="BU174" s="3" t="str">
        <f>IF(Downloads_maandcijfers!BU177="", "", Downloads_maandcijfers!BU177)</f>
        <v/>
      </c>
      <c r="BV174" s="3" t="str">
        <f>IF(Downloads_maandcijfers!BV177="", "", Downloads_maandcijfers!BV177)</f>
        <v/>
      </c>
      <c r="BW174" s="3" t="str">
        <f>IF(Downloads_maandcijfers!BW177="", "", Downloads_maandcijfers!BW177)</f>
        <v/>
      </c>
      <c r="BX174" s="3" t="str">
        <f>IF(Downloads_maandcijfers!BX177="", "", Downloads_maandcijfers!BX177)</f>
        <v/>
      </c>
      <c r="BY174" s="3" t="str">
        <f>IF(Downloads_maandcijfers!BY177="", "", Downloads_maandcijfers!BY177)</f>
        <v/>
      </c>
      <c r="BZ174" s="3" t="str">
        <f>IF(Downloads_maandcijfers!BZ177="", "", Downloads_maandcijfers!BZ177)</f>
        <v/>
      </c>
      <c r="CA174" s="3" t="str">
        <f>IF(Downloads_maandcijfers!CA177="", "", Downloads_maandcijfers!CA177)</f>
        <v/>
      </c>
      <c r="CB174" s="3" t="str">
        <f>IF(Downloads_maandcijfers!CB177="", "", Downloads_maandcijfers!CB177)</f>
        <v/>
      </c>
      <c r="CC174" s="3" t="str">
        <f>IF(Downloads_maandcijfers!CC177="", "", Downloads_maandcijfers!CC177)</f>
        <v/>
      </c>
      <c r="CD174" s="3" t="str">
        <f>IF(Downloads_maandcijfers!CD177="", "", Downloads_maandcijfers!CD177)</f>
        <v/>
      </c>
      <c r="CE174" s="3" t="str">
        <f>IF(Downloads_maandcijfers!CE177="", "", Downloads_maandcijfers!CE177)</f>
        <v/>
      </c>
      <c r="CF174" s="3" t="str">
        <f>IF(Downloads_maandcijfers!CF177="", "", Downloads_maandcijfers!CF177)</f>
        <v/>
      </c>
    </row>
    <row r="175" spans="1:84" s="4" customFormat="1" x14ac:dyDescent="0.25">
      <c r="A175" s="1">
        <v>35582</v>
      </c>
      <c r="B175" s="3">
        <f>IF(Downloads_maandcijfers!B178="", "", Downloads_maandcijfers!B178)</f>
        <v>18.22</v>
      </c>
      <c r="C175" s="3">
        <f>IF(Downloads_maandcijfers!C178="", "", Downloads_maandcijfers!C178)</f>
        <v>0.88700000000000001</v>
      </c>
      <c r="D175" s="3">
        <f>IF(Downloads_maandcijfers!D178="", "", Downloads_maandcijfers!D178)</f>
        <v>78.482978000000003</v>
      </c>
      <c r="E175" s="3">
        <f>IF(Downloads_maandcijfers!E178="", "", Downloads_maandcijfers!E178)</f>
        <v>128.707954</v>
      </c>
      <c r="F175" s="3">
        <f>IF(Downloads_maandcijfers!F178="", "", Downloads_maandcijfers!F178)</f>
        <v>21.53</v>
      </c>
      <c r="G175" s="3">
        <f>IF(Downloads_maandcijfers!G178="", "", Downloads_maandcijfers!G178)</f>
        <v>5.72</v>
      </c>
      <c r="H175" s="3">
        <f>IF(Downloads_maandcijfers!H178="", "", Downloads_maandcijfers!H178)</f>
        <v>6.51</v>
      </c>
      <c r="I175" s="3">
        <f>IF(Downloads_maandcijfers!I178="", "", Downloads_maandcijfers!I178)</f>
        <v>6.86</v>
      </c>
      <c r="J175" s="3">
        <f>IF(Downloads_maandcijfers!J178="", "", Downloads_maandcijfers!J178)</f>
        <v>5.56</v>
      </c>
      <c r="K175" s="3" t="str">
        <f>IF(Downloads_maandcijfers!K178="", "", Downloads_maandcijfers!K178)</f>
        <v/>
      </c>
      <c r="L175" s="3" t="str">
        <f>IF(Downloads_maandcijfers!L178="", "", Downloads_maandcijfers!L178)</f>
        <v/>
      </c>
      <c r="M175" s="3" t="str">
        <f>IF(Downloads_maandcijfers!M178="", "", Downloads_maandcijfers!M178)</f>
        <v/>
      </c>
      <c r="N175" s="3" t="str">
        <f>IF(Downloads_maandcijfers!N178="", "", Downloads_maandcijfers!N178)</f>
        <v/>
      </c>
      <c r="O175" s="3" t="str">
        <f>IF(Downloads_maandcijfers!O178="", "", Downloads_maandcijfers!O178)</f>
        <v/>
      </c>
      <c r="P175" s="3" t="str">
        <f>IF(Downloads_maandcijfers!P178="", "", Downloads_maandcijfers!P178)</f>
        <v/>
      </c>
      <c r="Q175" s="3" t="str">
        <f>IF(Downloads_maandcijfers!Q178="", "", Downloads_maandcijfers!Q178)</f>
        <v/>
      </c>
      <c r="R175" s="3" t="str">
        <f>IF(Downloads_maandcijfers!R178="", "", Downloads_maandcijfers!R178)</f>
        <v/>
      </c>
      <c r="S175" s="3" t="str">
        <f>IF(Downloads_maandcijfers!S178="", "", Downloads_maandcijfers!S178)</f>
        <v/>
      </c>
      <c r="T175" s="3" t="str">
        <f>IF(Downloads_maandcijfers!T178="", "", Downloads_maandcijfers!T178)</f>
        <v/>
      </c>
      <c r="U175" s="3">
        <f>IF(Downloads_maandcijfers!U178="", "", Downloads_maandcijfers!U178)</f>
        <v>-10.6</v>
      </c>
      <c r="V175" s="3">
        <f>IF(Downloads_maandcijfers!V178="", "", Downloads_maandcijfers!V178)</f>
        <v>0.22</v>
      </c>
      <c r="W175" s="3">
        <f>IF(Downloads_maandcijfers!W178="", "", Downloads_maandcijfers!W178)</f>
        <v>24.8</v>
      </c>
      <c r="X175" s="3">
        <f>IF(Downloads_maandcijfers!X178="", "", Downloads_maandcijfers!X178)</f>
        <v>-3</v>
      </c>
      <c r="Y175" s="3">
        <f>IF(Downloads_maandcijfers!Y178="", "", Downloads_maandcijfers!Y178)</f>
        <v>-35.4</v>
      </c>
      <c r="Z175" s="3">
        <f>IF(Downloads_maandcijfers!Z178="", "", Downloads_maandcijfers!Z178)</f>
        <v>1320</v>
      </c>
      <c r="AA175" s="3" t="str">
        <f>IF(Downloads_maandcijfers!AA178="", "", Downloads_maandcijfers!AA178)</f>
        <v/>
      </c>
      <c r="AB175" s="3" t="str">
        <f>IF(Downloads_maandcijfers!AB178="", "", Downloads_maandcijfers!AB178)</f>
        <v/>
      </c>
      <c r="AC175" s="3">
        <f>IF(Downloads_maandcijfers!AC178="", "", Downloads_maandcijfers!AC178)</f>
        <v>390.95</v>
      </c>
      <c r="AD175" s="3">
        <f>IF(Downloads_maandcijfers!AD178="", "", Downloads_maandcijfers!AD178)</f>
        <v>885.14</v>
      </c>
      <c r="AE175" s="3">
        <f>IF(Downloads_maandcijfers!AE178="", "", Downloads_maandcijfers!AE178)</f>
        <v>939.74648300000001</v>
      </c>
      <c r="AF175" s="3">
        <f>IF(Downloads_maandcijfers!AF178="", "", Downloads_maandcijfers!AF178)</f>
        <v>5.5</v>
      </c>
      <c r="AG175" s="3" t="str">
        <f>IF(Downloads_maandcijfers!AG178="", "", Downloads_maandcijfers!AG178)</f>
        <v/>
      </c>
      <c r="AH175" s="3">
        <f>IF(Downloads_maandcijfers!AH178="", "", Downloads_maandcijfers!AH178)</f>
        <v>6.5</v>
      </c>
      <c r="AI175" s="3" t="str">
        <f>IF(Downloads_maandcijfers!AI178="", "", Downloads_maandcijfers!AI178)</f>
        <v/>
      </c>
      <c r="AJ175" s="3" t="str">
        <f>IF(Downloads_maandcijfers!AJ178="", "", Downloads_maandcijfers!AJ178)</f>
        <v/>
      </c>
      <c r="AK175" s="3" t="str">
        <f>IF(Downloads_maandcijfers!AK178="", "", Downloads_maandcijfers!AK178)</f>
        <v/>
      </c>
      <c r="AL175" s="3">
        <f>IF(Downloads_maandcijfers!AL178="", "", Downloads_maandcijfers!AL178)</f>
        <v>169.4</v>
      </c>
      <c r="AM175" s="3" t="str">
        <f>IF(Downloads_maandcijfers!AM178="", "", Downloads_maandcijfers!AM178)</f>
        <v/>
      </c>
      <c r="AN175" s="3" t="str">
        <f>IF(Downloads_maandcijfers!AN178="", "", Downloads_maandcijfers!AN178)</f>
        <v/>
      </c>
      <c r="AO175" s="3" t="str">
        <f>IF(Downloads_maandcijfers!AO178="", "", Downloads_maandcijfers!AO178)</f>
        <v/>
      </c>
      <c r="AP175" s="3" t="str">
        <f>IF(Downloads_maandcijfers!AP178="", "", Downloads_maandcijfers!AP178)</f>
        <v/>
      </c>
      <c r="AQ175" s="3" t="str">
        <f>IF(Downloads_maandcijfers!AQ178="", "", Downloads_maandcijfers!AQ178)</f>
        <v/>
      </c>
      <c r="AR175" s="3" t="str">
        <f>IF(Downloads_maandcijfers!AR178="", "", Downloads_maandcijfers!AR178)</f>
        <v/>
      </c>
      <c r="AS175" s="3" t="str">
        <f>IF(Downloads_maandcijfers!AS178="", "", Downloads_maandcijfers!AS178)</f>
        <v/>
      </c>
      <c r="AT175" s="3" t="str">
        <f>IF(Downloads_maandcijfers!AT178="", "", Downloads_maandcijfers!AT178)</f>
        <v/>
      </c>
      <c r="AU175" s="3" t="str">
        <f>IF(Downloads_maandcijfers!AU178="", "", Downloads_maandcijfers!AU178)</f>
        <v/>
      </c>
      <c r="AV175" s="3" t="str">
        <f>IF(Downloads_maandcijfers!AV178="", "", Downloads_maandcijfers!AV178)</f>
        <v/>
      </c>
      <c r="AW175" s="3" t="str">
        <f>IF(Downloads_maandcijfers!AW178="", "", Downloads_maandcijfers!AW178)</f>
        <v/>
      </c>
      <c r="AX175" s="3" t="str">
        <f>IF(Downloads_maandcijfers!AX178="", "", Downloads_maandcijfers!AX178)</f>
        <v/>
      </c>
      <c r="AY175" s="3" t="str">
        <f>IF(Downloads_maandcijfers!AY178="", "", Downloads_maandcijfers!AY178)</f>
        <v/>
      </c>
      <c r="AZ175" s="3" t="str">
        <f>IF(Downloads_maandcijfers!AZ178="", "", Downloads_maandcijfers!AZ178)</f>
        <v/>
      </c>
      <c r="BA175" s="3" t="str">
        <f>IF(Downloads_maandcijfers!BA178="", "", Downloads_maandcijfers!BA178)</f>
        <v/>
      </c>
      <c r="BB175" s="3" t="str">
        <f>IF(Downloads_maandcijfers!BB178="", "", Downloads_maandcijfers!BB178)</f>
        <v/>
      </c>
      <c r="BC175" s="3" t="str">
        <f>IF(Downloads_maandcijfers!BC178="", "", Downloads_maandcijfers!BC178)</f>
        <v/>
      </c>
      <c r="BD175" s="3" t="str">
        <f>IF(Downloads_maandcijfers!BD178="", "", Downloads_maandcijfers!BD178)</f>
        <v/>
      </c>
      <c r="BE175" s="3" t="str">
        <f>IF(Downloads_maandcijfers!BE178="", "", Downloads_maandcijfers!BE178)</f>
        <v/>
      </c>
      <c r="BF175" s="3" t="str">
        <f>IF(Downloads_maandcijfers!BF178="", "", Downloads_maandcijfers!BF178)</f>
        <v/>
      </c>
      <c r="BG175" s="3">
        <f>IF(Downloads_maandcijfers!BG178="", "", Downloads_maandcijfers!BG178)</f>
        <v>8.01</v>
      </c>
      <c r="BH175" s="3">
        <f>IF(Downloads_maandcijfers!BH178="", "", Downloads_maandcijfers!BH178)</f>
        <v>34.366024000000003</v>
      </c>
      <c r="BI175" s="3">
        <f>IF(Downloads_maandcijfers!BI178="", "", Downloads_maandcijfers!BI178)</f>
        <v>56.450623999999998</v>
      </c>
      <c r="BJ175" s="3" t="str">
        <f>IF(Downloads_maandcijfers!BJ178="", "", Downloads_maandcijfers!BJ178)</f>
        <v/>
      </c>
      <c r="BK175" s="3" t="str">
        <f>IF(Downloads_maandcijfers!BK178="", "", Downloads_maandcijfers!BK178)</f>
        <v/>
      </c>
      <c r="BL175" s="3" t="str">
        <f>IF(Downloads_maandcijfers!BL178="", "", Downloads_maandcijfers!BL178)</f>
        <v/>
      </c>
      <c r="BM175" s="3" t="str">
        <f>IF(Downloads_maandcijfers!BM178="", "", Downloads_maandcijfers!BM178)</f>
        <v/>
      </c>
      <c r="BN175" s="3">
        <f>IF(Downloads_maandcijfers!BN178="", "", Downloads_maandcijfers!BN178)</f>
        <v>5.56</v>
      </c>
      <c r="BO175" s="3">
        <f>IF(Downloads_maandcijfers!BO178="", "", Downloads_maandcijfers!BO178)</f>
        <v>100.6876</v>
      </c>
      <c r="BP175" s="3">
        <f>IF(Downloads_maandcijfers!BP178="", "", Downloads_maandcijfers!BP178)</f>
        <v>98.517970000000005</v>
      </c>
      <c r="BQ175" s="3">
        <f>IF(Downloads_maandcijfers!BQ178="", "", Downloads_maandcijfers!BQ178)</f>
        <v>100.0551</v>
      </c>
      <c r="BR175" s="3" t="str">
        <f>IF(Downloads_maandcijfers!BR178="", "", Downloads_maandcijfers!BR178)</f>
        <v/>
      </c>
      <c r="BS175" s="3" t="str">
        <f>IF(Downloads_maandcijfers!BS178="", "", Downloads_maandcijfers!BS178)</f>
        <v/>
      </c>
      <c r="BT175" s="3" t="str">
        <f>IF(Downloads_maandcijfers!BT178="", "", Downloads_maandcijfers!BT178)</f>
        <v/>
      </c>
      <c r="BU175" s="3" t="str">
        <f>IF(Downloads_maandcijfers!BU178="", "", Downloads_maandcijfers!BU178)</f>
        <v/>
      </c>
      <c r="BV175" s="3" t="str">
        <f>IF(Downloads_maandcijfers!BV178="", "", Downloads_maandcijfers!BV178)</f>
        <v/>
      </c>
      <c r="BW175" s="3" t="str">
        <f>IF(Downloads_maandcijfers!BW178="", "", Downloads_maandcijfers!BW178)</f>
        <v/>
      </c>
      <c r="BX175" s="3" t="str">
        <f>IF(Downloads_maandcijfers!BX178="", "", Downloads_maandcijfers!BX178)</f>
        <v/>
      </c>
      <c r="BY175" s="3" t="str">
        <f>IF(Downloads_maandcijfers!BY178="", "", Downloads_maandcijfers!BY178)</f>
        <v/>
      </c>
      <c r="BZ175" s="3" t="str">
        <f>IF(Downloads_maandcijfers!BZ178="", "", Downloads_maandcijfers!BZ178)</f>
        <v/>
      </c>
      <c r="CA175" s="3" t="str">
        <f>IF(Downloads_maandcijfers!CA178="", "", Downloads_maandcijfers!CA178)</f>
        <v/>
      </c>
      <c r="CB175" s="3" t="str">
        <f>IF(Downloads_maandcijfers!CB178="", "", Downloads_maandcijfers!CB178)</f>
        <v/>
      </c>
      <c r="CC175" s="3" t="str">
        <f>IF(Downloads_maandcijfers!CC178="", "", Downloads_maandcijfers!CC178)</f>
        <v/>
      </c>
      <c r="CD175" s="3" t="str">
        <f>IF(Downloads_maandcijfers!CD178="", "", Downloads_maandcijfers!CD178)</f>
        <v/>
      </c>
      <c r="CE175" s="3" t="str">
        <f>IF(Downloads_maandcijfers!CE178="", "", Downloads_maandcijfers!CE178)</f>
        <v/>
      </c>
      <c r="CF175" s="3" t="str">
        <f>IF(Downloads_maandcijfers!CF178="", "", Downloads_maandcijfers!CF178)</f>
        <v/>
      </c>
    </row>
    <row r="176" spans="1:84" s="4" customFormat="1" x14ac:dyDescent="0.25">
      <c r="A176" s="1">
        <v>35612</v>
      </c>
      <c r="B176" s="3">
        <f>IF(Downloads_maandcijfers!B179="", "", Downloads_maandcijfers!B179)</f>
        <v>18.940000000000001</v>
      </c>
      <c r="C176" s="3">
        <f>IF(Downloads_maandcijfers!C179="", "", Downloads_maandcijfers!C179)</f>
        <v>0.93120000000000003</v>
      </c>
      <c r="D176" s="3">
        <f>IF(Downloads_maandcijfers!D179="", "", Downloads_maandcijfers!D179)</f>
        <v>73.894865999999993</v>
      </c>
      <c r="E176" s="3">
        <f>IF(Downloads_maandcijfers!E179="", "", Downloads_maandcijfers!E179)</f>
        <v>80.440636999999995</v>
      </c>
      <c r="F176" s="3">
        <f>IF(Downloads_maandcijfers!F179="", "", Downloads_maandcijfers!F179)</f>
        <v>21.48</v>
      </c>
      <c r="G176" s="3">
        <f>IF(Downloads_maandcijfers!G179="", "", Downloads_maandcijfers!G179)</f>
        <v>5.56</v>
      </c>
      <c r="H176" s="3">
        <f>IF(Downloads_maandcijfers!H179="", "", Downloads_maandcijfers!H179)</f>
        <v>6.02</v>
      </c>
      <c r="I176" s="3">
        <f>IF(Downloads_maandcijfers!I179="", "", Downloads_maandcijfers!I179)</f>
        <v>6.52</v>
      </c>
      <c r="J176" s="3">
        <f>IF(Downloads_maandcijfers!J179="", "", Downloads_maandcijfers!J179)</f>
        <v>5.48</v>
      </c>
      <c r="K176" s="3" t="str">
        <f>IF(Downloads_maandcijfers!K179="", "", Downloads_maandcijfers!K179)</f>
        <v/>
      </c>
      <c r="L176" s="3" t="str">
        <f>IF(Downloads_maandcijfers!L179="", "", Downloads_maandcijfers!L179)</f>
        <v/>
      </c>
      <c r="M176" s="3" t="str">
        <f>IF(Downloads_maandcijfers!M179="", "", Downloads_maandcijfers!M179)</f>
        <v/>
      </c>
      <c r="N176" s="3" t="str">
        <f>IF(Downloads_maandcijfers!N179="", "", Downloads_maandcijfers!N179)</f>
        <v/>
      </c>
      <c r="O176" s="3" t="str">
        <f>IF(Downloads_maandcijfers!O179="", "", Downloads_maandcijfers!O179)</f>
        <v/>
      </c>
      <c r="P176" s="3" t="str">
        <f>IF(Downloads_maandcijfers!P179="", "", Downloads_maandcijfers!P179)</f>
        <v/>
      </c>
      <c r="Q176" s="3" t="str">
        <f>IF(Downloads_maandcijfers!Q179="", "", Downloads_maandcijfers!Q179)</f>
        <v/>
      </c>
      <c r="R176" s="3" t="str">
        <f>IF(Downloads_maandcijfers!R179="", "", Downloads_maandcijfers!R179)</f>
        <v/>
      </c>
      <c r="S176" s="3" t="str">
        <f>IF(Downloads_maandcijfers!S179="", "", Downloads_maandcijfers!S179)</f>
        <v/>
      </c>
      <c r="T176" s="3" t="str">
        <f>IF(Downloads_maandcijfers!T179="", "", Downloads_maandcijfers!T179)</f>
        <v/>
      </c>
      <c r="U176" s="3">
        <f>IF(Downloads_maandcijfers!U179="", "", Downloads_maandcijfers!U179)</f>
        <v>-10.1</v>
      </c>
      <c r="V176" s="3">
        <f>IF(Downloads_maandcijfers!V179="", "", Downloads_maandcijfers!V179)</f>
        <v>0.46</v>
      </c>
      <c r="W176" s="3">
        <f>IF(Downloads_maandcijfers!W179="", "", Downloads_maandcijfers!W179)</f>
        <v>23</v>
      </c>
      <c r="X176" s="3">
        <f>IF(Downloads_maandcijfers!X179="", "", Downloads_maandcijfers!X179)</f>
        <v>-1.1000000000000001</v>
      </c>
      <c r="Y176" s="3">
        <f>IF(Downloads_maandcijfers!Y179="", "", Downloads_maandcijfers!Y179)</f>
        <v>-33.9</v>
      </c>
      <c r="Z176" s="3">
        <f>IF(Downloads_maandcijfers!Z179="", "", Downloads_maandcijfers!Z179)</f>
        <v>1280</v>
      </c>
      <c r="AA176" s="3" t="str">
        <f>IF(Downloads_maandcijfers!AA179="", "", Downloads_maandcijfers!AA179)</f>
        <v/>
      </c>
      <c r="AB176" s="3" t="str">
        <f>IF(Downloads_maandcijfers!AB179="", "", Downloads_maandcijfers!AB179)</f>
        <v/>
      </c>
      <c r="AC176" s="3">
        <f>IF(Downloads_maandcijfers!AC179="", "", Downloads_maandcijfers!AC179)</f>
        <v>446.22</v>
      </c>
      <c r="AD176" s="3">
        <f>IF(Downloads_maandcijfers!AD179="", "", Downloads_maandcijfers!AD179)</f>
        <v>954.29</v>
      </c>
      <c r="AE176" s="3">
        <f>IF(Downloads_maandcijfers!AE179="", "", Downloads_maandcijfers!AE179)</f>
        <v>981.84490900000003</v>
      </c>
      <c r="AF176" s="3">
        <f>IF(Downloads_maandcijfers!AF179="", "", Downloads_maandcijfers!AF179)</f>
        <v>5.5</v>
      </c>
      <c r="AG176" s="3" t="str">
        <f>IF(Downloads_maandcijfers!AG179="", "", Downloads_maandcijfers!AG179)</f>
        <v/>
      </c>
      <c r="AH176" s="3">
        <f>IF(Downloads_maandcijfers!AH179="", "", Downloads_maandcijfers!AH179)</f>
        <v>6.75</v>
      </c>
      <c r="AI176" s="3" t="str">
        <f>IF(Downloads_maandcijfers!AI179="", "", Downloads_maandcijfers!AI179)</f>
        <v/>
      </c>
      <c r="AJ176" s="3" t="str">
        <f>IF(Downloads_maandcijfers!AJ179="", "", Downloads_maandcijfers!AJ179)</f>
        <v/>
      </c>
      <c r="AK176" s="3" t="str">
        <f>IF(Downloads_maandcijfers!AK179="", "", Downloads_maandcijfers!AK179)</f>
        <v/>
      </c>
      <c r="AL176" s="3">
        <f>IF(Downloads_maandcijfers!AL179="", "", Downloads_maandcijfers!AL179)</f>
        <v>169.7</v>
      </c>
      <c r="AM176" s="3" t="str">
        <f>IF(Downloads_maandcijfers!AM179="", "", Downloads_maandcijfers!AM179)</f>
        <v/>
      </c>
      <c r="AN176" s="3" t="str">
        <f>IF(Downloads_maandcijfers!AN179="", "", Downloads_maandcijfers!AN179)</f>
        <v/>
      </c>
      <c r="AO176" s="3" t="str">
        <f>IF(Downloads_maandcijfers!AO179="", "", Downloads_maandcijfers!AO179)</f>
        <v/>
      </c>
      <c r="AP176" s="3" t="str">
        <f>IF(Downloads_maandcijfers!AP179="", "", Downloads_maandcijfers!AP179)</f>
        <v/>
      </c>
      <c r="AQ176" s="3" t="str">
        <f>IF(Downloads_maandcijfers!AQ179="", "", Downloads_maandcijfers!AQ179)</f>
        <v/>
      </c>
      <c r="AR176" s="3" t="str">
        <f>IF(Downloads_maandcijfers!AR179="", "", Downloads_maandcijfers!AR179)</f>
        <v/>
      </c>
      <c r="AS176" s="3" t="str">
        <f>IF(Downloads_maandcijfers!AS179="", "", Downloads_maandcijfers!AS179)</f>
        <v/>
      </c>
      <c r="AT176" s="3" t="str">
        <f>IF(Downloads_maandcijfers!AT179="", "", Downloads_maandcijfers!AT179)</f>
        <v/>
      </c>
      <c r="AU176" s="3" t="str">
        <f>IF(Downloads_maandcijfers!AU179="", "", Downloads_maandcijfers!AU179)</f>
        <v/>
      </c>
      <c r="AV176" s="3" t="str">
        <f>IF(Downloads_maandcijfers!AV179="", "", Downloads_maandcijfers!AV179)</f>
        <v/>
      </c>
      <c r="AW176" s="3" t="str">
        <f>IF(Downloads_maandcijfers!AW179="", "", Downloads_maandcijfers!AW179)</f>
        <v/>
      </c>
      <c r="AX176" s="3" t="str">
        <f>IF(Downloads_maandcijfers!AX179="", "", Downloads_maandcijfers!AX179)</f>
        <v/>
      </c>
      <c r="AY176" s="3" t="str">
        <f>IF(Downloads_maandcijfers!AY179="", "", Downloads_maandcijfers!AY179)</f>
        <v/>
      </c>
      <c r="AZ176" s="3" t="str">
        <f>IF(Downloads_maandcijfers!AZ179="", "", Downloads_maandcijfers!AZ179)</f>
        <v/>
      </c>
      <c r="BA176" s="3" t="str">
        <f>IF(Downloads_maandcijfers!BA179="", "", Downloads_maandcijfers!BA179)</f>
        <v/>
      </c>
      <c r="BB176" s="3" t="str">
        <f>IF(Downloads_maandcijfers!BB179="", "", Downloads_maandcijfers!BB179)</f>
        <v/>
      </c>
      <c r="BC176" s="3" t="str">
        <f>IF(Downloads_maandcijfers!BC179="", "", Downloads_maandcijfers!BC179)</f>
        <v/>
      </c>
      <c r="BD176" s="3" t="str">
        <f>IF(Downloads_maandcijfers!BD179="", "", Downloads_maandcijfers!BD179)</f>
        <v/>
      </c>
      <c r="BE176" s="3" t="str">
        <f>IF(Downloads_maandcijfers!BE179="", "", Downloads_maandcijfers!BE179)</f>
        <v/>
      </c>
      <c r="BF176" s="3" t="str">
        <f>IF(Downloads_maandcijfers!BF179="", "", Downloads_maandcijfers!BF179)</f>
        <v/>
      </c>
      <c r="BG176" s="3">
        <f>IF(Downloads_maandcijfers!BG179="", "", Downloads_maandcijfers!BG179)</f>
        <v>7.56</v>
      </c>
      <c r="BH176" s="3">
        <f>IF(Downloads_maandcijfers!BH179="", "", Downloads_maandcijfers!BH179)</f>
        <v>30.627483999999999</v>
      </c>
      <c r="BI176" s="3">
        <f>IF(Downloads_maandcijfers!BI179="", "", Downloads_maandcijfers!BI179)</f>
        <v>56.657238999999997</v>
      </c>
      <c r="BJ176" s="3" t="str">
        <f>IF(Downloads_maandcijfers!BJ179="", "", Downloads_maandcijfers!BJ179)</f>
        <v/>
      </c>
      <c r="BK176" s="3" t="str">
        <f>IF(Downloads_maandcijfers!BK179="", "", Downloads_maandcijfers!BK179)</f>
        <v/>
      </c>
      <c r="BL176" s="3" t="str">
        <f>IF(Downloads_maandcijfers!BL179="", "", Downloads_maandcijfers!BL179)</f>
        <v/>
      </c>
      <c r="BM176" s="3" t="str">
        <f>IF(Downloads_maandcijfers!BM179="", "", Downloads_maandcijfers!BM179)</f>
        <v/>
      </c>
      <c r="BN176" s="3">
        <f>IF(Downloads_maandcijfers!BN179="", "", Downloads_maandcijfers!BN179)</f>
        <v>5.48</v>
      </c>
      <c r="BO176" s="3">
        <f>IF(Downloads_maandcijfers!BO179="", "", Downloads_maandcijfers!BO179)</f>
        <v>100.80719999999999</v>
      </c>
      <c r="BP176" s="3">
        <f>IF(Downloads_maandcijfers!BP179="", "", Downloads_maandcijfers!BP179)</f>
        <v>98.079800000000006</v>
      </c>
      <c r="BQ176" s="3">
        <f>IF(Downloads_maandcijfers!BQ179="", "", Downloads_maandcijfers!BQ179)</f>
        <v>100.2166</v>
      </c>
      <c r="BR176" s="3" t="str">
        <f>IF(Downloads_maandcijfers!BR179="", "", Downloads_maandcijfers!BR179)</f>
        <v/>
      </c>
      <c r="BS176" s="3" t="str">
        <f>IF(Downloads_maandcijfers!BS179="", "", Downloads_maandcijfers!BS179)</f>
        <v/>
      </c>
      <c r="BT176" s="3" t="str">
        <f>IF(Downloads_maandcijfers!BT179="", "", Downloads_maandcijfers!BT179)</f>
        <v/>
      </c>
      <c r="BU176" s="3" t="str">
        <f>IF(Downloads_maandcijfers!BU179="", "", Downloads_maandcijfers!BU179)</f>
        <v/>
      </c>
      <c r="BV176" s="3" t="str">
        <f>IF(Downloads_maandcijfers!BV179="", "", Downloads_maandcijfers!BV179)</f>
        <v/>
      </c>
      <c r="BW176" s="3" t="str">
        <f>IF(Downloads_maandcijfers!BW179="", "", Downloads_maandcijfers!BW179)</f>
        <v/>
      </c>
      <c r="BX176" s="3" t="str">
        <f>IF(Downloads_maandcijfers!BX179="", "", Downloads_maandcijfers!BX179)</f>
        <v/>
      </c>
      <c r="BY176" s="3" t="str">
        <f>IF(Downloads_maandcijfers!BY179="", "", Downloads_maandcijfers!BY179)</f>
        <v/>
      </c>
      <c r="BZ176" s="3" t="str">
        <f>IF(Downloads_maandcijfers!BZ179="", "", Downloads_maandcijfers!BZ179)</f>
        <v/>
      </c>
      <c r="CA176" s="3" t="str">
        <f>IF(Downloads_maandcijfers!CA179="", "", Downloads_maandcijfers!CA179)</f>
        <v/>
      </c>
      <c r="CB176" s="3" t="str">
        <f>IF(Downloads_maandcijfers!CB179="", "", Downloads_maandcijfers!CB179)</f>
        <v/>
      </c>
      <c r="CC176" s="3" t="str">
        <f>IF(Downloads_maandcijfers!CC179="", "", Downloads_maandcijfers!CC179)</f>
        <v/>
      </c>
      <c r="CD176" s="3" t="str">
        <f>IF(Downloads_maandcijfers!CD179="", "", Downloads_maandcijfers!CD179)</f>
        <v/>
      </c>
      <c r="CE176" s="3" t="str">
        <f>IF(Downloads_maandcijfers!CE179="", "", Downloads_maandcijfers!CE179)</f>
        <v/>
      </c>
      <c r="CF176" s="3" t="str">
        <f>IF(Downloads_maandcijfers!CF179="", "", Downloads_maandcijfers!CF179)</f>
        <v/>
      </c>
    </row>
    <row r="177" spans="1:84" s="4" customFormat="1" x14ac:dyDescent="0.25">
      <c r="A177" s="1">
        <v>35643</v>
      </c>
      <c r="B177" s="3">
        <f>IF(Downloads_maandcijfers!B180="", "", Downloads_maandcijfers!B180)</f>
        <v>17.98</v>
      </c>
      <c r="C177" s="3">
        <f>IF(Downloads_maandcijfers!C180="", "", Downloads_maandcijfers!C180)</f>
        <v>0.91549999999999998</v>
      </c>
      <c r="D177" s="3">
        <f>IF(Downloads_maandcijfers!D180="", "", Downloads_maandcijfers!D180)</f>
        <v>63.809879000000002</v>
      </c>
      <c r="E177" s="3">
        <f>IF(Downloads_maandcijfers!E180="", "", Downloads_maandcijfers!E180)</f>
        <v>99.452331000000001</v>
      </c>
      <c r="F177" s="3">
        <f>IF(Downloads_maandcijfers!F180="", "", Downloads_maandcijfers!F180)</f>
        <v>24.76</v>
      </c>
      <c r="G177" s="3">
        <f>IF(Downloads_maandcijfers!G180="", "", Downloads_maandcijfers!G180)</f>
        <v>5.66</v>
      </c>
      <c r="H177" s="3">
        <f>IF(Downloads_maandcijfers!H180="", "", Downloads_maandcijfers!H180)</f>
        <v>6.34</v>
      </c>
      <c r="I177" s="3">
        <f>IF(Downloads_maandcijfers!I180="", "", Downloads_maandcijfers!I180)</f>
        <v>6.7</v>
      </c>
      <c r="J177" s="3">
        <f>IF(Downloads_maandcijfers!J180="", "", Downloads_maandcijfers!J180)</f>
        <v>5.65</v>
      </c>
      <c r="K177" s="3" t="str">
        <f>IF(Downloads_maandcijfers!K180="", "", Downloads_maandcijfers!K180)</f>
        <v/>
      </c>
      <c r="L177" s="3" t="str">
        <f>IF(Downloads_maandcijfers!L180="", "", Downloads_maandcijfers!L180)</f>
        <v/>
      </c>
      <c r="M177" s="3" t="str">
        <f>IF(Downloads_maandcijfers!M180="", "", Downloads_maandcijfers!M180)</f>
        <v/>
      </c>
      <c r="N177" s="3" t="str">
        <f>IF(Downloads_maandcijfers!N180="", "", Downloads_maandcijfers!N180)</f>
        <v/>
      </c>
      <c r="O177" s="3" t="str">
        <f>IF(Downloads_maandcijfers!O180="", "", Downloads_maandcijfers!O180)</f>
        <v/>
      </c>
      <c r="P177" s="3" t="str">
        <f>IF(Downloads_maandcijfers!P180="", "", Downloads_maandcijfers!P180)</f>
        <v/>
      </c>
      <c r="Q177" s="3" t="str">
        <f>IF(Downloads_maandcijfers!Q180="", "", Downloads_maandcijfers!Q180)</f>
        <v/>
      </c>
      <c r="R177" s="3" t="str">
        <f>IF(Downloads_maandcijfers!R180="", "", Downloads_maandcijfers!R180)</f>
        <v/>
      </c>
      <c r="S177" s="3" t="str">
        <f>IF(Downloads_maandcijfers!S180="", "", Downloads_maandcijfers!S180)</f>
        <v/>
      </c>
      <c r="T177" s="3" t="str">
        <f>IF(Downloads_maandcijfers!T180="", "", Downloads_maandcijfers!T180)</f>
        <v/>
      </c>
      <c r="U177" s="3">
        <f>IF(Downloads_maandcijfers!U180="", "", Downloads_maandcijfers!U180)</f>
        <v>-8.9</v>
      </c>
      <c r="V177" s="3">
        <f>IF(Downloads_maandcijfers!V180="", "", Downloads_maandcijfers!V180)</f>
        <v>0.42</v>
      </c>
      <c r="W177" s="3">
        <f>IF(Downloads_maandcijfers!W180="", "", Downloads_maandcijfers!W180)</f>
        <v>25.8</v>
      </c>
      <c r="X177" s="3">
        <f>IF(Downloads_maandcijfers!X180="", "", Downloads_maandcijfers!X180)</f>
        <v>-1</v>
      </c>
      <c r="Y177" s="3">
        <f>IF(Downloads_maandcijfers!Y180="", "", Downloads_maandcijfers!Y180)</f>
        <v>-36.4</v>
      </c>
      <c r="Z177" s="3">
        <f>IF(Downloads_maandcijfers!Z180="", "", Downloads_maandcijfers!Z180)</f>
        <v>1330</v>
      </c>
      <c r="AA177" s="3" t="str">
        <f>IF(Downloads_maandcijfers!AA180="", "", Downloads_maandcijfers!AA180)</f>
        <v/>
      </c>
      <c r="AB177" s="3" t="str">
        <f>IF(Downloads_maandcijfers!AB180="", "", Downloads_maandcijfers!AB180)</f>
        <v/>
      </c>
      <c r="AC177" s="3">
        <f>IF(Downloads_maandcijfers!AC180="", "", Downloads_maandcijfers!AC180)</f>
        <v>394.01</v>
      </c>
      <c r="AD177" s="3">
        <f>IF(Downloads_maandcijfers!AD180="", "", Downloads_maandcijfers!AD180)</f>
        <v>899.47</v>
      </c>
      <c r="AE177" s="3">
        <f>IF(Downloads_maandcijfers!AE180="", "", Downloads_maandcijfers!AE180)</f>
        <v>914.97381299999995</v>
      </c>
      <c r="AF177" s="3">
        <f>IF(Downloads_maandcijfers!AF180="", "", Downloads_maandcijfers!AF180)</f>
        <v>5.5</v>
      </c>
      <c r="AG177" s="3" t="str">
        <f>IF(Downloads_maandcijfers!AG180="", "", Downloads_maandcijfers!AG180)</f>
        <v/>
      </c>
      <c r="AH177" s="3">
        <f>IF(Downloads_maandcijfers!AH180="", "", Downloads_maandcijfers!AH180)</f>
        <v>7</v>
      </c>
      <c r="AI177" s="3" t="str">
        <f>IF(Downloads_maandcijfers!AI180="", "", Downloads_maandcijfers!AI180)</f>
        <v/>
      </c>
      <c r="AJ177" s="3" t="str">
        <f>IF(Downloads_maandcijfers!AJ180="", "", Downloads_maandcijfers!AJ180)</f>
        <v/>
      </c>
      <c r="AK177" s="3" t="str">
        <f>IF(Downloads_maandcijfers!AK180="", "", Downloads_maandcijfers!AK180)</f>
        <v/>
      </c>
      <c r="AL177" s="3">
        <f>IF(Downloads_maandcijfers!AL180="", "", Downloads_maandcijfers!AL180)</f>
        <v>169.8</v>
      </c>
      <c r="AM177" s="3" t="str">
        <f>IF(Downloads_maandcijfers!AM180="", "", Downloads_maandcijfers!AM180)</f>
        <v/>
      </c>
      <c r="AN177" s="3" t="str">
        <f>IF(Downloads_maandcijfers!AN180="", "", Downloads_maandcijfers!AN180)</f>
        <v/>
      </c>
      <c r="AO177" s="3" t="str">
        <f>IF(Downloads_maandcijfers!AO180="", "", Downloads_maandcijfers!AO180)</f>
        <v/>
      </c>
      <c r="AP177" s="3" t="str">
        <f>IF(Downloads_maandcijfers!AP180="", "", Downloads_maandcijfers!AP180)</f>
        <v/>
      </c>
      <c r="AQ177" s="3" t="str">
        <f>IF(Downloads_maandcijfers!AQ180="", "", Downloads_maandcijfers!AQ180)</f>
        <v/>
      </c>
      <c r="AR177" s="3" t="str">
        <f>IF(Downloads_maandcijfers!AR180="", "", Downloads_maandcijfers!AR180)</f>
        <v/>
      </c>
      <c r="AS177" s="3" t="str">
        <f>IF(Downloads_maandcijfers!AS180="", "", Downloads_maandcijfers!AS180)</f>
        <v/>
      </c>
      <c r="AT177" s="3" t="str">
        <f>IF(Downloads_maandcijfers!AT180="", "", Downloads_maandcijfers!AT180)</f>
        <v/>
      </c>
      <c r="AU177" s="3" t="str">
        <f>IF(Downloads_maandcijfers!AU180="", "", Downloads_maandcijfers!AU180)</f>
        <v/>
      </c>
      <c r="AV177" s="3" t="str">
        <f>IF(Downloads_maandcijfers!AV180="", "", Downloads_maandcijfers!AV180)</f>
        <v/>
      </c>
      <c r="AW177" s="3" t="str">
        <f>IF(Downloads_maandcijfers!AW180="", "", Downloads_maandcijfers!AW180)</f>
        <v/>
      </c>
      <c r="AX177" s="3" t="str">
        <f>IF(Downloads_maandcijfers!AX180="", "", Downloads_maandcijfers!AX180)</f>
        <v/>
      </c>
      <c r="AY177" s="3" t="str">
        <f>IF(Downloads_maandcijfers!AY180="", "", Downloads_maandcijfers!AY180)</f>
        <v/>
      </c>
      <c r="AZ177" s="3" t="str">
        <f>IF(Downloads_maandcijfers!AZ180="", "", Downloads_maandcijfers!AZ180)</f>
        <v/>
      </c>
      <c r="BA177" s="3" t="str">
        <f>IF(Downloads_maandcijfers!BA180="", "", Downloads_maandcijfers!BA180)</f>
        <v/>
      </c>
      <c r="BB177" s="3" t="str">
        <f>IF(Downloads_maandcijfers!BB180="", "", Downloads_maandcijfers!BB180)</f>
        <v/>
      </c>
      <c r="BC177" s="3" t="str">
        <f>IF(Downloads_maandcijfers!BC180="", "", Downloads_maandcijfers!BC180)</f>
        <v/>
      </c>
      <c r="BD177" s="3" t="str">
        <f>IF(Downloads_maandcijfers!BD180="", "", Downloads_maandcijfers!BD180)</f>
        <v/>
      </c>
      <c r="BE177" s="3" t="str">
        <f>IF(Downloads_maandcijfers!BE180="", "", Downloads_maandcijfers!BE180)</f>
        <v/>
      </c>
      <c r="BF177" s="3" t="str">
        <f>IF(Downloads_maandcijfers!BF180="", "", Downloads_maandcijfers!BF180)</f>
        <v/>
      </c>
      <c r="BG177" s="3">
        <f>IF(Downloads_maandcijfers!BG180="", "", Downloads_maandcijfers!BG180)</f>
        <v>7.78</v>
      </c>
      <c r="BH177" s="3">
        <f>IF(Downloads_maandcijfers!BH180="", "", Downloads_maandcijfers!BH180)</f>
        <v>27.380054999999999</v>
      </c>
      <c r="BI177" s="3">
        <f>IF(Downloads_maandcijfers!BI180="", "", Downloads_maandcijfers!BI180)</f>
        <v>56.657238999999997</v>
      </c>
      <c r="BJ177" s="3" t="str">
        <f>IF(Downloads_maandcijfers!BJ180="", "", Downloads_maandcijfers!BJ180)</f>
        <v/>
      </c>
      <c r="BK177" s="3" t="str">
        <f>IF(Downloads_maandcijfers!BK180="", "", Downloads_maandcijfers!BK180)</f>
        <v/>
      </c>
      <c r="BL177" s="3" t="str">
        <f>IF(Downloads_maandcijfers!BL180="", "", Downloads_maandcijfers!BL180)</f>
        <v/>
      </c>
      <c r="BM177" s="3" t="str">
        <f>IF(Downloads_maandcijfers!BM180="", "", Downloads_maandcijfers!BM180)</f>
        <v/>
      </c>
      <c r="BN177" s="3">
        <f>IF(Downloads_maandcijfers!BN180="", "", Downloads_maandcijfers!BN180)</f>
        <v>5.65</v>
      </c>
      <c r="BO177" s="3">
        <f>IF(Downloads_maandcijfers!BO180="", "", Downloads_maandcijfers!BO180)</f>
        <v>100.8933</v>
      </c>
      <c r="BP177" s="3">
        <f>IF(Downloads_maandcijfers!BP180="", "", Downloads_maandcijfers!BP180)</f>
        <v>97.669749999999993</v>
      </c>
      <c r="BQ177" s="3">
        <f>IF(Downloads_maandcijfers!BQ180="", "", Downloads_maandcijfers!BQ180)</f>
        <v>100.36579999999999</v>
      </c>
      <c r="BR177" s="3" t="str">
        <f>IF(Downloads_maandcijfers!BR180="", "", Downloads_maandcijfers!BR180)</f>
        <v/>
      </c>
      <c r="BS177" s="3" t="str">
        <f>IF(Downloads_maandcijfers!BS180="", "", Downloads_maandcijfers!BS180)</f>
        <v/>
      </c>
      <c r="BT177" s="3" t="str">
        <f>IF(Downloads_maandcijfers!BT180="", "", Downloads_maandcijfers!BT180)</f>
        <v/>
      </c>
      <c r="BU177" s="3" t="str">
        <f>IF(Downloads_maandcijfers!BU180="", "", Downloads_maandcijfers!BU180)</f>
        <v/>
      </c>
      <c r="BV177" s="3" t="str">
        <f>IF(Downloads_maandcijfers!BV180="", "", Downloads_maandcijfers!BV180)</f>
        <v/>
      </c>
      <c r="BW177" s="3" t="str">
        <f>IF(Downloads_maandcijfers!BW180="", "", Downloads_maandcijfers!BW180)</f>
        <v/>
      </c>
      <c r="BX177" s="3" t="str">
        <f>IF(Downloads_maandcijfers!BX180="", "", Downloads_maandcijfers!BX180)</f>
        <v/>
      </c>
      <c r="BY177" s="3" t="str">
        <f>IF(Downloads_maandcijfers!BY180="", "", Downloads_maandcijfers!BY180)</f>
        <v/>
      </c>
      <c r="BZ177" s="3" t="str">
        <f>IF(Downloads_maandcijfers!BZ180="", "", Downloads_maandcijfers!BZ180)</f>
        <v/>
      </c>
      <c r="CA177" s="3" t="str">
        <f>IF(Downloads_maandcijfers!CA180="", "", Downloads_maandcijfers!CA180)</f>
        <v/>
      </c>
      <c r="CB177" s="3" t="str">
        <f>IF(Downloads_maandcijfers!CB180="", "", Downloads_maandcijfers!CB180)</f>
        <v/>
      </c>
      <c r="CC177" s="3" t="str">
        <f>IF(Downloads_maandcijfers!CC180="", "", Downloads_maandcijfers!CC180)</f>
        <v/>
      </c>
      <c r="CD177" s="3" t="str">
        <f>IF(Downloads_maandcijfers!CD180="", "", Downloads_maandcijfers!CD180)</f>
        <v/>
      </c>
      <c r="CE177" s="3" t="str">
        <f>IF(Downloads_maandcijfers!CE180="", "", Downloads_maandcijfers!CE180)</f>
        <v/>
      </c>
      <c r="CF177" s="3" t="str">
        <f>IF(Downloads_maandcijfers!CF180="", "", Downloads_maandcijfers!CF180)</f>
        <v/>
      </c>
    </row>
    <row r="178" spans="1:84" s="4" customFormat="1" x14ac:dyDescent="0.25">
      <c r="A178" s="1">
        <v>35674</v>
      </c>
      <c r="B178" s="3">
        <f>IF(Downloads_maandcijfers!B181="", "", Downloads_maandcijfers!B181)</f>
        <v>19.96</v>
      </c>
      <c r="C178" s="3">
        <f>IF(Downloads_maandcijfers!C181="", "", Downloads_maandcijfers!C181)</f>
        <v>0.90080000000000005</v>
      </c>
      <c r="D178" s="3">
        <f>IF(Downloads_maandcijfers!D181="", "", Downloads_maandcijfers!D181)</f>
        <v>61.159562999999999</v>
      </c>
      <c r="E178" s="3">
        <f>IF(Downloads_maandcijfers!E181="", "", Downloads_maandcijfers!E181)</f>
        <v>95.818276999999995</v>
      </c>
      <c r="F178" s="3">
        <f>IF(Downloads_maandcijfers!F181="", "", Downloads_maandcijfers!F181)</f>
        <v>22.91</v>
      </c>
      <c r="G178" s="3">
        <f>IF(Downloads_maandcijfers!G181="", "", Downloads_maandcijfers!G181)</f>
        <v>5.59</v>
      </c>
      <c r="H178" s="3">
        <f>IF(Downloads_maandcijfers!H181="", "", Downloads_maandcijfers!H181)</f>
        <v>6.12</v>
      </c>
      <c r="I178" s="3">
        <f>IF(Downloads_maandcijfers!I181="", "", Downloads_maandcijfers!I181)</f>
        <v>6.18</v>
      </c>
      <c r="J178" s="3">
        <f>IF(Downloads_maandcijfers!J181="", "", Downloads_maandcijfers!J181)</f>
        <v>5.49</v>
      </c>
      <c r="K178" s="3" t="str">
        <f>IF(Downloads_maandcijfers!K181="", "", Downloads_maandcijfers!K181)</f>
        <v/>
      </c>
      <c r="L178" s="3" t="str">
        <f>IF(Downloads_maandcijfers!L181="", "", Downloads_maandcijfers!L181)</f>
        <v/>
      </c>
      <c r="M178" s="3" t="str">
        <f>IF(Downloads_maandcijfers!M181="", "", Downloads_maandcijfers!M181)</f>
        <v/>
      </c>
      <c r="N178" s="3" t="str">
        <f>IF(Downloads_maandcijfers!N181="", "", Downloads_maandcijfers!N181)</f>
        <v/>
      </c>
      <c r="O178" s="3" t="str">
        <f>IF(Downloads_maandcijfers!O181="", "", Downloads_maandcijfers!O181)</f>
        <v/>
      </c>
      <c r="P178" s="3" t="str">
        <f>IF(Downloads_maandcijfers!P181="", "", Downloads_maandcijfers!P181)</f>
        <v/>
      </c>
      <c r="Q178" s="3" t="str">
        <f>IF(Downloads_maandcijfers!Q181="", "", Downloads_maandcijfers!Q181)</f>
        <v/>
      </c>
      <c r="R178" s="3" t="str">
        <f>IF(Downloads_maandcijfers!R181="", "", Downloads_maandcijfers!R181)</f>
        <v/>
      </c>
      <c r="S178" s="3" t="str">
        <f>IF(Downloads_maandcijfers!S181="", "", Downloads_maandcijfers!S181)</f>
        <v/>
      </c>
      <c r="T178" s="3" t="str">
        <f>IF(Downloads_maandcijfers!T181="", "", Downloads_maandcijfers!T181)</f>
        <v/>
      </c>
      <c r="U178" s="3">
        <f>IF(Downloads_maandcijfers!U181="", "", Downloads_maandcijfers!U181)</f>
        <v>-7.9</v>
      </c>
      <c r="V178" s="3">
        <f>IF(Downloads_maandcijfers!V181="", "", Downloads_maandcijfers!V181)</f>
        <v>0.68</v>
      </c>
      <c r="W178" s="3">
        <f>IF(Downloads_maandcijfers!W181="", "", Downloads_maandcijfers!W181)</f>
        <v>26.1</v>
      </c>
      <c r="X178" s="3">
        <f>IF(Downloads_maandcijfers!X181="", "", Downloads_maandcijfers!X181)</f>
        <v>1.4</v>
      </c>
      <c r="Y178" s="3">
        <f>IF(Downloads_maandcijfers!Y181="", "", Downloads_maandcijfers!Y181)</f>
        <v>-34.5</v>
      </c>
      <c r="Z178" s="3">
        <f>IF(Downloads_maandcijfers!Z181="", "", Downloads_maandcijfers!Z181)</f>
        <v>1277</v>
      </c>
      <c r="AA178" s="3" t="str">
        <f>IF(Downloads_maandcijfers!AA181="", "", Downloads_maandcijfers!AA181)</f>
        <v/>
      </c>
      <c r="AB178" s="3" t="str">
        <f>IF(Downloads_maandcijfers!AB181="", "", Downloads_maandcijfers!AB181)</f>
        <v/>
      </c>
      <c r="AC178" s="3">
        <f>IF(Downloads_maandcijfers!AC181="", "", Downloads_maandcijfers!AC181)</f>
        <v>417.48</v>
      </c>
      <c r="AD178" s="3">
        <f>IF(Downloads_maandcijfers!AD181="", "", Downloads_maandcijfers!AD181)</f>
        <v>947.28</v>
      </c>
      <c r="AE178" s="3">
        <f>IF(Downloads_maandcijfers!AE181="", "", Downloads_maandcijfers!AE181)</f>
        <v>963.48850300000004</v>
      </c>
      <c r="AF178" s="3">
        <f>IF(Downloads_maandcijfers!AF181="", "", Downloads_maandcijfers!AF181)</f>
        <v>5.5</v>
      </c>
      <c r="AG178" s="3" t="str">
        <f>IF(Downloads_maandcijfers!AG181="", "", Downloads_maandcijfers!AG181)</f>
        <v/>
      </c>
      <c r="AH178" s="3">
        <f>IF(Downloads_maandcijfers!AH181="", "", Downloads_maandcijfers!AH181)</f>
        <v>7</v>
      </c>
      <c r="AI178" s="3" t="str">
        <f>IF(Downloads_maandcijfers!AI181="", "", Downloads_maandcijfers!AI181)</f>
        <v/>
      </c>
      <c r="AJ178" s="3" t="str">
        <f>IF(Downloads_maandcijfers!AJ181="", "", Downloads_maandcijfers!AJ181)</f>
        <v/>
      </c>
      <c r="AK178" s="3" t="str">
        <f>IF(Downloads_maandcijfers!AK181="", "", Downloads_maandcijfers!AK181)</f>
        <v/>
      </c>
      <c r="AL178" s="3">
        <f>IF(Downloads_maandcijfers!AL181="", "", Downloads_maandcijfers!AL181)</f>
        <v>170.2</v>
      </c>
      <c r="AM178" s="3" t="str">
        <f>IF(Downloads_maandcijfers!AM181="", "", Downloads_maandcijfers!AM181)</f>
        <v/>
      </c>
      <c r="AN178" s="3" t="str">
        <f>IF(Downloads_maandcijfers!AN181="", "", Downloads_maandcijfers!AN181)</f>
        <v/>
      </c>
      <c r="AO178" s="3" t="str">
        <f>IF(Downloads_maandcijfers!AO181="", "", Downloads_maandcijfers!AO181)</f>
        <v/>
      </c>
      <c r="AP178" s="3" t="str">
        <f>IF(Downloads_maandcijfers!AP181="", "", Downloads_maandcijfers!AP181)</f>
        <v/>
      </c>
      <c r="AQ178" s="3" t="str">
        <f>IF(Downloads_maandcijfers!AQ181="", "", Downloads_maandcijfers!AQ181)</f>
        <v/>
      </c>
      <c r="AR178" s="3" t="str">
        <f>IF(Downloads_maandcijfers!AR181="", "", Downloads_maandcijfers!AR181)</f>
        <v/>
      </c>
      <c r="AS178" s="3" t="str">
        <f>IF(Downloads_maandcijfers!AS181="", "", Downloads_maandcijfers!AS181)</f>
        <v/>
      </c>
      <c r="AT178" s="3" t="str">
        <f>IF(Downloads_maandcijfers!AT181="", "", Downloads_maandcijfers!AT181)</f>
        <v/>
      </c>
      <c r="AU178" s="3" t="str">
        <f>IF(Downloads_maandcijfers!AU181="", "", Downloads_maandcijfers!AU181)</f>
        <v/>
      </c>
      <c r="AV178" s="3" t="str">
        <f>IF(Downloads_maandcijfers!AV181="", "", Downloads_maandcijfers!AV181)</f>
        <v/>
      </c>
      <c r="AW178" s="3" t="str">
        <f>IF(Downloads_maandcijfers!AW181="", "", Downloads_maandcijfers!AW181)</f>
        <v/>
      </c>
      <c r="AX178" s="3" t="str">
        <f>IF(Downloads_maandcijfers!AX181="", "", Downloads_maandcijfers!AX181)</f>
        <v/>
      </c>
      <c r="AY178" s="3" t="str">
        <f>IF(Downloads_maandcijfers!AY181="", "", Downloads_maandcijfers!AY181)</f>
        <v/>
      </c>
      <c r="AZ178" s="3" t="str">
        <f>IF(Downloads_maandcijfers!AZ181="", "", Downloads_maandcijfers!AZ181)</f>
        <v/>
      </c>
      <c r="BA178" s="3" t="str">
        <f>IF(Downloads_maandcijfers!BA181="", "", Downloads_maandcijfers!BA181)</f>
        <v/>
      </c>
      <c r="BB178" s="3" t="str">
        <f>IF(Downloads_maandcijfers!BB181="", "", Downloads_maandcijfers!BB181)</f>
        <v/>
      </c>
      <c r="BC178" s="3">
        <f>IF(Downloads_maandcijfers!BC181="", "", Downloads_maandcijfers!BC181)</f>
        <v>-0.49</v>
      </c>
      <c r="BD178" s="3" t="str">
        <f>IF(Downloads_maandcijfers!BD181="", "", Downloads_maandcijfers!BD181)</f>
        <v/>
      </c>
      <c r="BE178" s="3" t="str">
        <f>IF(Downloads_maandcijfers!BE181="", "", Downloads_maandcijfers!BE181)</f>
        <v/>
      </c>
      <c r="BF178" s="3" t="str">
        <f>IF(Downloads_maandcijfers!BF181="", "", Downloads_maandcijfers!BF181)</f>
        <v/>
      </c>
      <c r="BG178" s="3">
        <f>IF(Downloads_maandcijfers!BG181="", "", Downloads_maandcijfers!BG181)</f>
        <v>7.66</v>
      </c>
      <c r="BH178" s="3">
        <f>IF(Downloads_maandcijfers!BH181="", "", Downloads_maandcijfers!BH181)</f>
        <v>33.760157999999997</v>
      </c>
      <c r="BI178" s="3">
        <f>IF(Downloads_maandcijfers!BI181="", "", Downloads_maandcijfers!BI181)</f>
        <v>56.657238999999997</v>
      </c>
      <c r="BJ178" s="3" t="str">
        <f>IF(Downloads_maandcijfers!BJ181="", "", Downloads_maandcijfers!BJ181)</f>
        <v/>
      </c>
      <c r="BK178" s="3" t="str">
        <f>IF(Downloads_maandcijfers!BK181="", "", Downloads_maandcijfers!BK181)</f>
        <v/>
      </c>
      <c r="BL178" s="3" t="str">
        <f>IF(Downloads_maandcijfers!BL181="", "", Downloads_maandcijfers!BL181)</f>
        <v/>
      </c>
      <c r="BM178" s="3" t="str">
        <f>IF(Downloads_maandcijfers!BM181="", "", Downloads_maandcijfers!BM181)</f>
        <v/>
      </c>
      <c r="BN178" s="3">
        <f>IF(Downloads_maandcijfers!BN181="", "", Downloads_maandcijfers!BN181)</f>
        <v>5.49</v>
      </c>
      <c r="BO178" s="3">
        <f>IF(Downloads_maandcijfers!BO181="", "", Downloads_maandcijfers!BO181)</f>
        <v>100.9509</v>
      </c>
      <c r="BP178" s="3">
        <f>IF(Downloads_maandcijfers!BP181="", "", Downloads_maandcijfers!BP181)</f>
        <v>97.310910000000007</v>
      </c>
      <c r="BQ178" s="3">
        <f>IF(Downloads_maandcijfers!BQ181="", "", Downloads_maandcijfers!BQ181)</f>
        <v>100.4956</v>
      </c>
      <c r="BR178" s="3" t="str">
        <f>IF(Downloads_maandcijfers!BR181="", "", Downloads_maandcijfers!BR181)</f>
        <v/>
      </c>
      <c r="BS178" s="3" t="str">
        <f>IF(Downloads_maandcijfers!BS181="", "", Downloads_maandcijfers!BS181)</f>
        <v/>
      </c>
      <c r="BT178" s="3" t="str">
        <f>IF(Downloads_maandcijfers!BT181="", "", Downloads_maandcijfers!BT181)</f>
        <v/>
      </c>
      <c r="BU178" s="3" t="str">
        <f>IF(Downloads_maandcijfers!BU181="", "", Downloads_maandcijfers!BU181)</f>
        <v/>
      </c>
      <c r="BV178" s="3" t="str">
        <f>IF(Downloads_maandcijfers!BV181="", "", Downloads_maandcijfers!BV181)</f>
        <v/>
      </c>
      <c r="BW178" s="3" t="str">
        <f>IF(Downloads_maandcijfers!BW181="", "", Downloads_maandcijfers!BW181)</f>
        <v/>
      </c>
      <c r="BX178" s="3" t="str">
        <f>IF(Downloads_maandcijfers!BX181="", "", Downloads_maandcijfers!BX181)</f>
        <v/>
      </c>
      <c r="BY178" s="3" t="str">
        <f>IF(Downloads_maandcijfers!BY181="", "", Downloads_maandcijfers!BY181)</f>
        <v/>
      </c>
      <c r="BZ178" s="3" t="str">
        <f>IF(Downloads_maandcijfers!BZ181="", "", Downloads_maandcijfers!BZ181)</f>
        <v/>
      </c>
      <c r="CA178" s="3" t="str">
        <f>IF(Downloads_maandcijfers!CA181="", "", Downloads_maandcijfers!CA181)</f>
        <v/>
      </c>
      <c r="CB178" s="3" t="str">
        <f>IF(Downloads_maandcijfers!CB181="", "", Downloads_maandcijfers!CB181)</f>
        <v/>
      </c>
      <c r="CC178" s="3" t="str">
        <f>IF(Downloads_maandcijfers!CC181="", "", Downloads_maandcijfers!CC181)</f>
        <v/>
      </c>
      <c r="CD178" s="3" t="str">
        <f>IF(Downloads_maandcijfers!CD181="", "", Downloads_maandcijfers!CD181)</f>
        <v/>
      </c>
      <c r="CE178" s="3" t="str">
        <f>IF(Downloads_maandcijfers!CE181="", "", Downloads_maandcijfers!CE181)</f>
        <v/>
      </c>
      <c r="CF178" s="3" t="str">
        <f>IF(Downloads_maandcijfers!CF181="", "", Downloads_maandcijfers!CF181)</f>
        <v/>
      </c>
    </row>
    <row r="179" spans="1:84" s="4" customFormat="1" x14ac:dyDescent="0.25">
      <c r="A179" s="1">
        <v>35704</v>
      </c>
      <c r="B179" s="3">
        <f>IF(Downloads_maandcijfers!B182="", "", Downloads_maandcijfers!B182)</f>
        <v>19.420000000000002</v>
      </c>
      <c r="C179" s="3">
        <f>IF(Downloads_maandcijfers!C182="", "", Downloads_maandcijfers!C182)</f>
        <v>0.87370000000000003</v>
      </c>
      <c r="D179" s="3">
        <f>IF(Downloads_maandcijfers!D182="", "", Downloads_maandcijfers!D182)</f>
        <v>83.652150000000006</v>
      </c>
      <c r="E179" s="3">
        <f>IF(Downloads_maandcijfers!E182="", "", Downloads_maandcijfers!E182)</f>
        <v>104.925884</v>
      </c>
      <c r="F179" s="3">
        <f>IF(Downloads_maandcijfers!F182="", "", Downloads_maandcijfers!F182)</f>
        <v>35.090000000000003</v>
      </c>
      <c r="G179" s="3">
        <f>IF(Downloads_maandcijfers!G182="", "", Downloads_maandcijfers!G182)</f>
        <v>5.58</v>
      </c>
      <c r="H179" s="3">
        <f>IF(Downloads_maandcijfers!H182="", "", Downloads_maandcijfers!H182)</f>
        <v>5.84</v>
      </c>
      <c r="I179" s="3">
        <f>IF(Downloads_maandcijfers!I182="", "", Downloads_maandcijfers!I182)</f>
        <v>6.25</v>
      </c>
      <c r="J179" s="3">
        <f>IF(Downloads_maandcijfers!J182="", "", Downloads_maandcijfers!J182)</f>
        <v>5.57</v>
      </c>
      <c r="K179" s="3" t="str">
        <f>IF(Downloads_maandcijfers!K182="", "", Downloads_maandcijfers!K182)</f>
        <v/>
      </c>
      <c r="L179" s="3" t="str">
        <f>IF(Downloads_maandcijfers!L182="", "", Downloads_maandcijfers!L182)</f>
        <v/>
      </c>
      <c r="M179" s="3" t="str">
        <f>IF(Downloads_maandcijfers!M182="", "", Downloads_maandcijfers!M182)</f>
        <v/>
      </c>
      <c r="N179" s="3" t="str">
        <f>IF(Downloads_maandcijfers!N182="", "", Downloads_maandcijfers!N182)</f>
        <v/>
      </c>
      <c r="O179" s="3" t="str">
        <f>IF(Downloads_maandcijfers!O182="", "", Downloads_maandcijfers!O182)</f>
        <v/>
      </c>
      <c r="P179" s="3" t="str">
        <f>IF(Downloads_maandcijfers!P182="", "", Downloads_maandcijfers!P182)</f>
        <v/>
      </c>
      <c r="Q179" s="3" t="str">
        <f>IF(Downloads_maandcijfers!Q182="", "", Downloads_maandcijfers!Q182)</f>
        <v/>
      </c>
      <c r="R179" s="3" t="str">
        <f>IF(Downloads_maandcijfers!R182="", "", Downloads_maandcijfers!R182)</f>
        <v/>
      </c>
      <c r="S179" s="3" t="str">
        <f>IF(Downloads_maandcijfers!S182="", "", Downloads_maandcijfers!S182)</f>
        <v/>
      </c>
      <c r="T179" s="3" t="str">
        <f>IF(Downloads_maandcijfers!T182="", "", Downloads_maandcijfers!T182)</f>
        <v/>
      </c>
      <c r="U179" s="3">
        <f>IF(Downloads_maandcijfers!U182="", "", Downloads_maandcijfers!U182)</f>
        <v>-8.3000000000000007</v>
      </c>
      <c r="V179" s="3">
        <f>IF(Downloads_maandcijfers!V182="", "", Downloads_maandcijfers!V182)</f>
        <v>0.69</v>
      </c>
      <c r="W179" s="3">
        <f>IF(Downloads_maandcijfers!W182="", "", Downloads_maandcijfers!W182)</f>
        <v>25.5</v>
      </c>
      <c r="X179" s="3">
        <f>IF(Downloads_maandcijfers!X182="", "", Downloads_maandcijfers!X182)</f>
        <v>1.9</v>
      </c>
      <c r="Y179" s="3">
        <f>IF(Downloads_maandcijfers!Y182="", "", Downloads_maandcijfers!Y182)</f>
        <v>-35.700000000000003</v>
      </c>
      <c r="Z179" s="3">
        <f>IF(Downloads_maandcijfers!Z182="", "", Downloads_maandcijfers!Z182)</f>
        <v>1318</v>
      </c>
      <c r="AA179" s="3" t="str">
        <f>IF(Downloads_maandcijfers!AA182="", "", Downloads_maandcijfers!AA182)</f>
        <v/>
      </c>
      <c r="AB179" s="3" t="str">
        <f>IF(Downloads_maandcijfers!AB182="", "", Downloads_maandcijfers!AB182)</f>
        <v/>
      </c>
      <c r="AC179" s="3">
        <f>IF(Downloads_maandcijfers!AC182="", "", Downloads_maandcijfers!AC182)</f>
        <v>390.06</v>
      </c>
      <c r="AD179" s="3">
        <f>IF(Downloads_maandcijfers!AD182="", "", Downloads_maandcijfers!AD182)</f>
        <v>914.62</v>
      </c>
      <c r="AE179" s="3">
        <f>IF(Downloads_maandcijfers!AE182="", "", Downloads_maandcijfers!AE182)</f>
        <v>911.56863999999996</v>
      </c>
      <c r="AF179" s="3">
        <f>IF(Downloads_maandcijfers!AF182="", "", Downloads_maandcijfers!AF182)</f>
        <v>5.5</v>
      </c>
      <c r="AG179" s="3" t="str">
        <f>IF(Downloads_maandcijfers!AG182="", "", Downloads_maandcijfers!AG182)</f>
        <v/>
      </c>
      <c r="AH179" s="3">
        <f>IF(Downloads_maandcijfers!AH182="", "", Downloads_maandcijfers!AH182)</f>
        <v>7</v>
      </c>
      <c r="AI179" s="3" t="str">
        <f>IF(Downloads_maandcijfers!AI182="", "", Downloads_maandcijfers!AI182)</f>
        <v/>
      </c>
      <c r="AJ179" s="3" t="str">
        <f>IF(Downloads_maandcijfers!AJ182="", "", Downloads_maandcijfers!AJ182)</f>
        <v/>
      </c>
      <c r="AK179" s="3" t="str">
        <f>IF(Downloads_maandcijfers!AK182="", "", Downloads_maandcijfers!AK182)</f>
        <v/>
      </c>
      <c r="AL179" s="3">
        <f>IF(Downloads_maandcijfers!AL182="", "", Downloads_maandcijfers!AL182)</f>
        <v>170.6</v>
      </c>
      <c r="AM179" s="3" t="str">
        <f>IF(Downloads_maandcijfers!AM182="", "", Downloads_maandcijfers!AM182)</f>
        <v/>
      </c>
      <c r="AN179" s="3" t="str">
        <f>IF(Downloads_maandcijfers!AN182="", "", Downloads_maandcijfers!AN182)</f>
        <v/>
      </c>
      <c r="AO179" s="3" t="str">
        <f>IF(Downloads_maandcijfers!AO182="", "", Downloads_maandcijfers!AO182)</f>
        <v/>
      </c>
      <c r="AP179" s="3" t="str">
        <f>IF(Downloads_maandcijfers!AP182="", "", Downloads_maandcijfers!AP182)</f>
        <v/>
      </c>
      <c r="AQ179" s="3" t="str">
        <f>IF(Downloads_maandcijfers!AQ182="", "", Downloads_maandcijfers!AQ182)</f>
        <v/>
      </c>
      <c r="AR179" s="3" t="str">
        <f>IF(Downloads_maandcijfers!AR182="", "", Downloads_maandcijfers!AR182)</f>
        <v/>
      </c>
      <c r="AS179" s="3" t="str">
        <f>IF(Downloads_maandcijfers!AS182="", "", Downloads_maandcijfers!AS182)</f>
        <v/>
      </c>
      <c r="AT179" s="3" t="str">
        <f>IF(Downloads_maandcijfers!AT182="", "", Downloads_maandcijfers!AT182)</f>
        <v/>
      </c>
      <c r="AU179" s="3" t="str">
        <f>IF(Downloads_maandcijfers!AU182="", "", Downloads_maandcijfers!AU182)</f>
        <v/>
      </c>
      <c r="AV179" s="3" t="str">
        <f>IF(Downloads_maandcijfers!AV182="", "", Downloads_maandcijfers!AV182)</f>
        <v/>
      </c>
      <c r="AW179" s="3" t="str">
        <f>IF(Downloads_maandcijfers!AW182="", "", Downloads_maandcijfers!AW182)</f>
        <v/>
      </c>
      <c r="AX179" s="3" t="str">
        <f>IF(Downloads_maandcijfers!AX182="", "", Downloads_maandcijfers!AX182)</f>
        <v/>
      </c>
      <c r="AY179" s="3" t="str">
        <f>IF(Downloads_maandcijfers!AY182="", "", Downloads_maandcijfers!AY182)</f>
        <v/>
      </c>
      <c r="AZ179" s="3" t="str">
        <f>IF(Downloads_maandcijfers!AZ182="", "", Downloads_maandcijfers!AZ182)</f>
        <v/>
      </c>
      <c r="BA179" s="3" t="str">
        <f>IF(Downloads_maandcijfers!BA182="", "", Downloads_maandcijfers!BA182)</f>
        <v/>
      </c>
      <c r="BB179" s="3" t="str">
        <f>IF(Downloads_maandcijfers!BB182="", "", Downloads_maandcijfers!BB182)</f>
        <v/>
      </c>
      <c r="BC179" s="3">
        <f>IF(Downloads_maandcijfers!BC182="", "", Downloads_maandcijfers!BC182)</f>
        <v>-0.34</v>
      </c>
      <c r="BD179" s="3" t="str">
        <f>IF(Downloads_maandcijfers!BD182="", "", Downloads_maandcijfers!BD182)</f>
        <v/>
      </c>
      <c r="BE179" s="3" t="str">
        <f>IF(Downloads_maandcijfers!BE182="", "", Downloads_maandcijfers!BE182)</f>
        <v/>
      </c>
      <c r="BF179" s="3" t="str">
        <f>IF(Downloads_maandcijfers!BF182="", "", Downloads_maandcijfers!BF182)</f>
        <v/>
      </c>
      <c r="BG179" s="3">
        <f>IF(Downloads_maandcijfers!BG182="", "", Downloads_maandcijfers!BG182)</f>
        <v>7.44</v>
      </c>
      <c r="BH179" s="3">
        <f>IF(Downloads_maandcijfers!BH182="", "", Downloads_maandcijfers!BH182)</f>
        <v>36.763058000000001</v>
      </c>
      <c r="BI179" s="3">
        <f>IF(Downloads_maandcijfers!BI182="", "", Downloads_maandcijfers!BI182)</f>
        <v>56.975473000000001</v>
      </c>
      <c r="BJ179" s="3" t="str">
        <f>IF(Downloads_maandcijfers!BJ182="", "", Downloads_maandcijfers!BJ182)</f>
        <v/>
      </c>
      <c r="BK179" s="3" t="str">
        <f>IF(Downloads_maandcijfers!BK182="", "", Downloads_maandcijfers!BK182)</f>
        <v/>
      </c>
      <c r="BL179" s="3" t="str">
        <f>IF(Downloads_maandcijfers!BL182="", "", Downloads_maandcijfers!BL182)</f>
        <v/>
      </c>
      <c r="BM179" s="3" t="str">
        <f>IF(Downloads_maandcijfers!BM182="", "", Downloads_maandcijfers!BM182)</f>
        <v/>
      </c>
      <c r="BN179" s="3">
        <f>IF(Downloads_maandcijfers!BN182="", "", Downloads_maandcijfers!BN182)</f>
        <v>5.57</v>
      </c>
      <c r="BO179" s="3">
        <f>IF(Downloads_maandcijfers!BO182="", "", Downloads_maandcijfers!BO182)</f>
        <v>100.9812</v>
      </c>
      <c r="BP179" s="3">
        <f>IF(Downloads_maandcijfers!BP182="", "", Downloads_maandcijfers!BP182)</f>
        <v>97.016130000000004</v>
      </c>
      <c r="BQ179" s="3">
        <f>IF(Downloads_maandcijfers!BQ182="", "", Downloads_maandcijfers!BQ182)</f>
        <v>100.5864</v>
      </c>
      <c r="BR179" s="3" t="str">
        <f>IF(Downloads_maandcijfers!BR182="", "", Downloads_maandcijfers!BR182)</f>
        <v/>
      </c>
      <c r="BS179" s="3" t="str">
        <f>IF(Downloads_maandcijfers!BS182="", "", Downloads_maandcijfers!BS182)</f>
        <v/>
      </c>
      <c r="BT179" s="3" t="str">
        <f>IF(Downloads_maandcijfers!BT182="", "", Downloads_maandcijfers!BT182)</f>
        <v/>
      </c>
      <c r="BU179" s="3" t="str">
        <f>IF(Downloads_maandcijfers!BU182="", "", Downloads_maandcijfers!BU182)</f>
        <v/>
      </c>
      <c r="BV179" s="3" t="str">
        <f>IF(Downloads_maandcijfers!BV182="", "", Downloads_maandcijfers!BV182)</f>
        <v/>
      </c>
      <c r="BW179" s="3" t="str">
        <f>IF(Downloads_maandcijfers!BW182="", "", Downloads_maandcijfers!BW182)</f>
        <v/>
      </c>
      <c r="BX179" s="3" t="str">
        <f>IF(Downloads_maandcijfers!BX182="", "", Downloads_maandcijfers!BX182)</f>
        <v/>
      </c>
      <c r="BY179" s="3" t="str">
        <f>IF(Downloads_maandcijfers!BY182="", "", Downloads_maandcijfers!BY182)</f>
        <v/>
      </c>
      <c r="BZ179" s="3" t="str">
        <f>IF(Downloads_maandcijfers!BZ182="", "", Downloads_maandcijfers!BZ182)</f>
        <v/>
      </c>
      <c r="CA179" s="3" t="str">
        <f>IF(Downloads_maandcijfers!CA182="", "", Downloads_maandcijfers!CA182)</f>
        <v/>
      </c>
      <c r="CB179" s="3" t="str">
        <f>IF(Downloads_maandcijfers!CB182="", "", Downloads_maandcijfers!CB182)</f>
        <v/>
      </c>
      <c r="CC179" s="3" t="str">
        <f>IF(Downloads_maandcijfers!CC182="", "", Downloads_maandcijfers!CC182)</f>
        <v/>
      </c>
      <c r="CD179" s="3" t="str">
        <f>IF(Downloads_maandcijfers!CD182="", "", Downloads_maandcijfers!CD182)</f>
        <v/>
      </c>
      <c r="CE179" s="3" t="str">
        <f>IF(Downloads_maandcijfers!CE182="", "", Downloads_maandcijfers!CE182)</f>
        <v/>
      </c>
      <c r="CF179" s="3" t="str">
        <f>IF(Downloads_maandcijfers!CF182="", "", Downloads_maandcijfers!CF182)</f>
        <v/>
      </c>
    </row>
    <row r="180" spans="1:84" s="4" customFormat="1" x14ac:dyDescent="0.25">
      <c r="A180" s="1">
        <v>35735</v>
      </c>
      <c r="B180" s="3">
        <f>IF(Downloads_maandcijfers!B183="", "", Downloads_maandcijfers!B183)</f>
        <v>18.96</v>
      </c>
      <c r="C180" s="3">
        <f>IF(Downloads_maandcijfers!C183="", "", Downloads_maandcijfers!C183)</f>
        <v>0.8901</v>
      </c>
      <c r="D180" s="3">
        <f>IF(Downloads_maandcijfers!D183="", "", Downloads_maandcijfers!D183)</f>
        <v>78.393885999999995</v>
      </c>
      <c r="E180" s="3">
        <f>IF(Downloads_maandcijfers!E183="", "", Downloads_maandcijfers!E183)</f>
        <v>85.718318999999994</v>
      </c>
      <c r="F180" s="3">
        <f>IF(Downloads_maandcijfers!F183="", "", Downloads_maandcijfers!F183)</f>
        <v>27.43</v>
      </c>
      <c r="G180" s="3">
        <f>IF(Downloads_maandcijfers!G183="", "", Downloads_maandcijfers!G183)</f>
        <v>5.56</v>
      </c>
      <c r="H180" s="3">
        <f>IF(Downloads_maandcijfers!H183="", "", Downloads_maandcijfers!H183)</f>
        <v>5.86</v>
      </c>
      <c r="I180" s="3">
        <f>IF(Downloads_maandcijfers!I183="", "", Downloads_maandcijfers!I183)</f>
        <v>5.95</v>
      </c>
      <c r="J180" s="3">
        <f>IF(Downloads_maandcijfers!J183="", "", Downloads_maandcijfers!J183)</f>
        <v>5.42</v>
      </c>
      <c r="K180" s="3" t="str">
        <f>IF(Downloads_maandcijfers!K183="", "", Downloads_maandcijfers!K183)</f>
        <v/>
      </c>
      <c r="L180" s="3" t="str">
        <f>IF(Downloads_maandcijfers!L183="", "", Downloads_maandcijfers!L183)</f>
        <v/>
      </c>
      <c r="M180" s="3" t="str">
        <f>IF(Downloads_maandcijfers!M183="", "", Downloads_maandcijfers!M183)</f>
        <v/>
      </c>
      <c r="N180" s="3" t="str">
        <f>IF(Downloads_maandcijfers!N183="", "", Downloads_maandcijfers!N183)</f>
        <v/>
      </c>
      <c r="O180" s="3" t="str">
        <f>IF(Downloads_maandcijfers!O183="", "", Downloads_maandcijfers!O183)</f>
        <v/>
      </c>
      <c r="P180" s="3" t="str">
        <f>IF(Downloads_maandcijfers!P183="", "", Downloads_maandcijfers!P183)</f>
        <v/>
      </c>
      <c r="Q180" s="3" t="str">
        <f>IF(Downloads_maandcijfers!Q183="", "", Downloads_maandcijfers!Q183)</f>
        <v/>
      </c>
      <c r="R180" s="3" t="str">
        <f>IF(Downloads_maandcijfers!R183="", "", Downloads_maandcijfers!R183)</f>
        <v/>
      </c>
      <c r="S180" s="3" t="str">
        <f>IF(Downloads_maandcijfers!S183="", "", Downloads_maandcijfers!S183)</f>
        <v/>
      </c>
      <c r="T180" s="3" t="str">
        <f>IF(Downloads_maandcijfers!T183="", "", Downloads_maandcijfers!T183)</f>
        <v/>
      </c>
      <c r="U180" s="3">
        <f>IF(Downloads_maandcijfers!U183="", "", Downloads_maandcijfers!U183)</f>
        <v>-7.8</v>
      </c>
      <c r="V180" s="3">
        <f>IF(Downloads_maandcijfers!V183="", "", Downloads_maandcijfers!V183)</f>
        <v>0.67</v>
      </c>
      <c r="W180" s="3">
        <f>IF(Downloads_maandcijfers!W183="", "", Downloads_maandcijfers!W183)</f>
        <v>29</v>
      </c>
      <c r="X180" s="3">
        <f>IF(Downloads_maandcijfers!X183="", "", Downloads_maandcijfers!X183)</f>
        <v>1.5</v>
      </c>
      <c r="Y180" s="3">
        <f>IF(Downloads_maandcijfers!Y183="", "", Downloads_maandcijfers!Y183)</f>
        <v>-29.2</v>
      </c>
      <c r="Z180" s="3">
        <f>IF(Downloads_maandcijfers!Z183="", "", Downloads_maandcijfers!Z183)</f>
        <v>1175</v>
      </c>
      <c r="AA180" s="3" t="str">
        <f>IF(Downloads_maandcijfers!AA183="", "", Downloads_maandcijfers!AA183)</f>
        <v/>
      </c>
      <c r="AB180" s="3" t="str">
        <f>IF(Downloads_maandcijfers!AB183="", "", Downloads_maandcijfers!AB183)</f>
        <v/>
      </c>
      <c r="AC180" s="3">
        <f>IF(Downloads_maandcijfers!AC183="", "", Downloads_maandcijfers!AC183)</f>
        <v>400.11</v>
      </c>
      <c r="AD180" s="3">
        <f>IF(Downloads_maandcijfers!AD183="", "", Downloads_maandcijfers!AD183)</f>
        <v>955.4</v>
      </c>
      <c r="AE180" s="3">
        <f>IF(Downloads_maandcijfers!AE183="", "", Downloads_maandcijfers!AE183)</f>
        <v>926.49582399999997</v>
      </c>
      <c r="AF180" s="3">
        <f>IF(Downloads_maandcijfers!AF183="", "", Downloads_maandcijfers!AF183)</f>
        <v>5.5</v>
      </c>
      <c r="AG180" s="3" t="str">
        <f>IF(Downloads_maandcijfers!AG183="", "", Downloads_maandcijfers!AG183)</f>
        <v/>
      </c>
      <c r="AH180" s="3">
        <f>IF(Downloads_maandcijfers!AH183="", "", Downloads_maandcijfers!AH183)</f>
        <v>7.25</v>
      </c>
      <c r="AI180" s="3" t="str">
        <f>IF(Downloads_maandcijfers!AI183="", "", Downloads_maandcijfers!AI183)</f>
        <v/>
      </c>
      <c r="AJ180" s="3" t="str">
        <f>IF(Downloads_maandcijfers!AJ183="", "", Downloads_maandcijfers!AJ183)</f>
        <v/>
      </c>
      <c r="AK180" s="3" t="str">
        <f>IF(Downloads_maandcijfers!AK183="", "", Downloads_maandcijfers!AK183)</f>
        <v/>
      </c>
      <c r="AL180" s="3">
        <f>IF(Downloads_maandcijfers!AL183="", "", Downloads_maandcijfers!AL183)</f>
        <v>170.8</v>
      </c>
      <c r="AM180" s="3" t="str">
        <f>IF(Downloads_maandcijfers!AM183="", "", Downloads_maandcijfers!AM183)</f>
        <v/>
      </c>
      <c r="AN180" s="3" t="str">
        <f>IF(Downloads_maandcijfers!AN183="", "", Downloads_maandcijfers!AN183)</f>
        <v/>
      </c>
      <c r="AO180" s="3" t="str">
        <f>IF(Downloads_maandcijfers!AO183="", "", Downloads_maandcijfers!AO183)</f>
        <v/>
      </c>
      <c r="AP180" s="3" t="str">
        <f>IF(Downloads_maandcijfers!AP183="", "", Downloads_maandcijfers!AP183)</f>
        <v/>
      </c>
      <c r="AQ180" s="3" t="str">
        <f>IF(Downloads_maandcijfers!AQ183="", "", Downloads_maandcijfers!AQ183)</f>
        <v/>
      </c>
      <c r="AR180" s="3" t="str">
        <f>IF(Downloads_maandcijfers!AR183="", "", Downloads_maandcijfers!AR183)</f>
        <v/>
      </c>
      <c r="AS180" s="3" t="str">
        <f>IF(Downloads_maandcijfers!AS183="", "", Downloads_maandcijfers!AS183)</f>
        <v/>
      </c>
      <c r="AT180" s="3" t="str">
        <f>IF(Downloads_maandcijfers!AT183="", "", Downloads_maandcijfers!AT183)</f>
        <v/>
      </c>
      <c r="AU180" s="3" t="str">
        <f>IF(Downloads_maandcijfers!AU183="", "", Downloads_maandcijfers!AU183)</f>
        <v/>
      </c>
      <c r="AV180" s="3" t="str">
        <f>IF(Downloads_maandcijfers!AV183="", "", Downloads_maandcijfers!AV183)</f>
        <v/>
      </c>
      <c r="AW180" s="3" t="str">
        <f>IF(Downloads_maandcijfers!AW183="", "", Downloads_maandcijfers!AW183)</f>
        <v/>
      </c>
      <c r="AX180" s="3" t="str">
        <f>IF(Downloads_maandcijfers!AX183="", "", Downloads_maandcijfers!AX183)</f>
        <v/>
      </c>
      <c r="AY180" s="3" t="str">
        <f>IF(Downloads_maandcijfers!AY183="", "", Downloads_maandcijfers!AY183)</f>
        <v/>
      </c>
      <c r="AZ180" s="3" t="str">
        <f>IF(Downloads_maandcijfers!AZ183="", "", Downloads_maandcijfers!AZ183)</f>
        <v/>
      </c>
      <c r="BA180" s="3" t="str">
        <f>IF(Downloads_maandcijfers!BA183="", "", Downloads_maandcijfers!BA183)</f>
        <v/>
      </c>
      <c r="BB180" s="3" t="str">
        <f>IF(Downloads_maandcijfers!BB183="", "", Downloads_maandcijfers!BB183)</f>
        <v/>
      </c>
      <c r="BC180" s="3">
        <f>IF(Downloads_maandcijfers!BC183="", "", Downloads_maandcijfers!BC183)</f>
        <v>-0.66</v>
      </c>
      <c r="BD180" s="3" t="str">
        <f>IF(Downloads_maandcijfers!BD183="", "", Downloads_maandcijfers!BD183)</f>
        <v/>
      </c>
      <c r="BE180" s="3" t="str">
        <f>IF(Downloads_maandcijfers!BE183="", "", Downloads_maandcijfers!BE183)</f>
        <v/>
      </c>
      <c r="BF180" s="3" t="str">
        <f>IF(Downloads_maandcijfers!BF183="", "", Downloads_maandcijfers!BF183)</f>
        <v/>
      </c>
      <c r="BG180" s="3">
        <f>IF(Downloads_maandcijfers!BG183="", "", Downloads_maandcijfers!BG183)</f>
        <v>7.38</v>
      </c>
      <c r="BH180" s="3">
        <f>IF(Downloads_maandcijfers!BH183="", "", Downloads_maandcijfers!BH183)</f>
        <v>47.080534</v>
      </c>
      <c r="BI180" s="3">
        <f>IF(Downloads_maandcijfers!BI183="", "", Downloads_maandcijfers!BI183)</f>
        <v>56.975473000000001</v>
      </c>
      <c r="BJ180" s="3" t="str">
        <f>IF(Downloads_maandcijfers!BJ183="", "", Downloads_maandcijfers!BJ183)</f>
        <v/>
      </c>
      <c r="BK180" s="3" t="str">
        <f>IF(Downloads_maandcijfers!BK183="", "", Downloads_maandcijfers!BK183)</f>
        <v/>
      </c>
      <c r="BL180" s="3" t="str">
        <f>IF(Downloads_maandcijfers!BL183="", "", Downloads_maandcijfers!BL183)</f>
        <v/>
      </c>
      <c r="BM180" s="3" t="str">
        <f>IF(Downloads_maandcijfers!BM183="", "", Downloads_maandcijfers!BM183)</f>
        <v/>
      </c>
      <c r="BN180" s="3">
        <f>IF(Downloads_maandcijfers!BN183="", "", Downloads_maandcijfers!BN183)</f>
        <v>5.42</v>
      </c>
      <c r="BO180" s="3">
        <f>IF(Downloads_maandcijfers!BO183="", "", Downloads_maandcijfers!BO183)</f>
        <v>100.9787</v>
      </c>
      <c r="BP180" s="3">
        <f>IF(Downloads_maandcijfers!BP183="", "", Downloads_maandcijfers!BP183)</f>
        <v>96.783240000000006</v>
      </c>
      <c r="BQ180" s="3">
        <f>IF(Downloads_maandcijfers!BQ183="", "", Downloads_maandcijfers!BQ183)</f>
        <v>100.64319999999999</v>
      </c>
      <c r="BR180" s="3" t="str">
        <f>IF(Downloads_maandcijfers!BR183="", "", Downloads_maandcijfers!BR183)</f>
        <v/>
      </c>
      <c r="BS180" s="3" t="str">
        <f>IF(Downloads_maandcijfers!BS183="", "", Downloads_maandcijfers!BS183)</f>
        <v/>
      </c>
      <c r="BT180" s="3" t="str">
        <f>IF(Downloads_maandcijfers!BT183="", "", Downloads_maandcijfers!BT183)</f>
        <v/>
      </c>
      <c r="BU180" s="3" t="str">
        <f>IF(Downloads_maandcijfers!BU183="", "", Downloads_maandcijfers!BU183)</f>
        <v/>
      </c>
      <c r="BV180" s="3" t="str">
        <f>IF(Downloads_maandcijfers!BV183="", "", Downloads_maandcijfers!BV183)</f>
        <v/>
      </c>
      <c r="BW180" s="3" t="str">
        <f>IF(Downloads_maandcijfers!BW183="", "", Downloads_maandcijfers!BW183)</f>
        <v/>
      </c>
      <c r="BX180" s="3" t="str">
        <f>IF(Downloads_maandcijfers!BX183="", "", Downloads_maandcijfers!BX183)</f>
        <v/>
      </c>
      <c r="BY180" s="3" t="str">
        <f>IF(Downloads_maandcijfers!BY183="", "", Downloads_maandcijfers!BY183)</f>
        <v/>
      </c>
      <c r="BZ180" s="3" t="str">
        <f>IF(Downloads_maandcijfers!BZ183="", "", Downloads_maandcijfers!BZ183)</f>
        <v/>
      </c>
      <c r="CA180" s="3" t="str">
        <f>IF(Downloads_maandcijfers!CA183="", "", Downloads_maandcijfers!CA183)</f>
        <v/>
      </c>
      <c r="CB180" s="3" t="str">
        <f>IF(Downloads_maandcijfers!CB183="", "", Downloads_maandcijfers!CB183)</f>
        <v/>
      </c>
      <c r="CC180" s="3" t="str">
        <f>IF(Downloads_maandcijfers!CC183="", "", Downloads_maandcijfers!CC183)</f>
        <v/>
      </c>
      <c r="CD180" s="3" t="str">
        <f>IF(Downloads_maandcijfers!CD183="", "", Downloads_maandcijfers!CD183)</f>
        <v/>
      </c>
      <c r="CE180" s="3" t="str">
        <f>IF(Downloads_maandcijfers!CE183="", "", Downloads_maandcijfers!CE183)</f>
        <v/>
      </c>
      <c r="CF180" s="3" t="str">
        <f>IF(Downloads_maandcijfers!CF183="", "", Downloads_maandcijfers!CF183)</f>
        <v/>
      </c>
    </row>
    <row r="181" spans="1:84" s="4" customFormat="1" x14ac:dyDescent="0.25">
      <c r="A181" s="1">
        <v>35765</v>
      </c>
      <c r="B181" s="3">
        <f>IF(Downloads_maandcijfers!B184="", "", Downloads_maandcijfers!B184)</f>
        <v>15.86</v>
      </c>
      <c r="C181" s="3">
        <f>IF(Downloads_maandcijfers!C184="", "", Downloads_maandcijfers!C184)</f>
        <v>0.90849999999999997</v>
      </c>
      <c r="D181" s="3">
        <f>IF(Downloads_maandcijfers!D184="", "", Downloads_maandcijfers!D184)</f>
        <v>88.744478999999998</v>
      </c>
      <c r="E181" s="3">
        <f>IF(Downloads_maandcijfers!E184="", "", Downloads_maandcijfers!E184)</f>
        <v>91.411579000000003</v>
      </c>
      <c r="F181" s="3">
        <f>IF(Downloads_maandcijfers!F184="", "", Downloads_maandcijfers!F184)</f>
        <v>24.01</v>
      </c>
      <c r="G181" s="3">
        <f>IF(Downloads_maandcijfers!G184="", "", Downloads_maandcijfers!G184)</f>
        <v>5.33</v>
      </c>
      <c r="H181" s="3">
        <f>IF(Downloads_maandcijfers!H184="", "", Downloads_maandcijfers!H184)</f>
        <v>5.75</v>
      </c>
      <c r="I181" s="3">
        <f>IF(Downloads_maandcijfers!I184="", "", Downloads_maandcijfers!I184)</f>
        <v>5.58</v>
      </c>
      <c r="J181" s="3">
        <f>IF(Downloads_maandcijfers!J184="", "", Downloads_maandcijfers!J184)</f>
        <v>5.32</v>
      </c>
      <c r="K181" s="3" t="str">
        <f>IF(Downloads_maandcijfers!K184="", "", Downloads_maandcijfers!K184)</f>
        <v/>
      </c>
      <c r="L181" s="3" t="str">
        <f>IF(Downloads_maandcijfers!L184="", "", Downloads_maandcijfers!L184)</f>
        <v/>
      </c>
      <c r="M181" s="3" t="str">
        <f>IF(Downloads_maandcijfers!M184="", "", Downloads_maandcijfers!M184)</f>
        <v/>
      </c>
      <c r="N181" s="3" t="str">
        <f>IF(Downloads_maandcijfers!N184="", "", Downloads_maandcijfers!N184)</f>
        <v/>
      </c>
      <c r="O181" s="3" t="str">
        <f>IF(Downloads_maandcijfers!O184="", "", Downloads_maandcijfers!O184)</f>
        <v/>
      </c>
      <c r="P181" s="3" t="str">
        <f>IF(Downloads_maandcijfers!P184="", "", Downloads_maandcijfers!P184)</f>
        <v/>
      </c>
      <c r="Q181" s="3" t="str">
        <f>IF(Downloads_maandcijfers!Q184="", "", Downloads_maandcijfers!Q184)</f>
        <v/>
      </c>
      <c r="R181" s="3" t="str">
        <f>IF(Downloads_maandcijfers!R184="", "", Downloads_maandcijfers!R184)</f>
        <v/>
      </c>
      <c r="S181" s="3" t="str">
        <f>IF(Downloads_maandcijfers!S184="", "", Downloads_maandcijfers!S184)</f>
        <v/>
      </c>
      <c r="T181" s="3" t="str">
        <f>IF(Downloads_maandcijfers!T184="", "", Downloads_maandcijfers!T184)</f>
        <v/>
      </c>
      <c r="U181" s="3">
        <f>IF(Downloads_maandcijfers!U184="", "", Downloads_maandcijfers!U184)</f>
        <v>-8.3000000000000007</v>
      </c>
      <c r="V181" s="3">
        <f>IF(Downloads_maandcijfers!V184="", "", Downloads_maandcijfers!V184)</f>
        <v>0.74</v>
      </c>
      <c r="W181" s="3">
        <f>IF(Downloads_maandcijfers!W184="", "", Downloads_maandcijfers!W184)</f>
        <v>29.4</v>
      </c>
      <c r="X181" s="3">
        <f>IF(Downloads_maandcijfers!X184="", "", Downloads_maandcijfers!X184)</f>
        <v>2.4</v>
      </c>
      <c r="Y181" s="3">
        <f>IF(Downloads_maandcijfers!Y184="", "", Downloads_maandcijfers!Y184)</f>
        <v>-29.1</v>
      </c>
      <c r="Z181" s="3">
        <f>IF(Downloads_maandcijfers!Z184="", "", Downloads_maandcijfers!Z184)</f>
        <v>1231</v>
      </c>
      <c r="AA181" s="3" t="str">
        <f>IF(Downloads_maandcijfers!AA184="", "", Downloads_maandcijfers!AA184)</f>
        <v/>
      </c>
      <c r="AB181" s="3" t="str">
        <f>IF(Downloads_maandcijfers!AB184="", "", Downloads_maandcijfers!AB184)</f>
        <v/>
      </c>
      <c r="AC181" s="3">
        <f>IF(Downloads_maandcijfers!AC184="", "", Downloads_maandcijfers!AC184)</f>
        <v>414.61</v>
      </c>
      <c r="AD181" s="3">
        <f>IF(Downloads_maandcijfers!AD184="", "", Downloads_maandcijfers!AD184)</f>
        <v>970.43</v>
      </c>
      <c r="AE181" s="3">
        <f>IF(Downloads_maandcijfers!AE184="", "", Downloads_maandcijfers!AE184)</f>
        <v>936.59132099999999</v>
      </c>
      <c r="AF181" s="3">
        <f>IF(Downloads_maandcijfers!AF184="", "", Downloads_maandcijfers!AF184)</f>
        <v>5.5</v>
      </c>
      <c r="AG181" s="3" t="str">
        <f>IF(Downloads_maandcijfers!AG184="", "", Downloads_maandcijfers!AG184)</f>
        <v/>
      </c>
      <c r="AH181" s="3">
        <f>IF(Downloads_maandcijfers!AH184="", "", Downloads_maandcijfers!AH184)</f>
        <v>7.25</v>
      </c>
      <c r="AI181" s="3" t="str">
        <f>IF(Downloads_maandcijfers!AI184="", "", Downloads_maandcijfers!AI184)</f>
        <v/>
      </c>
      <c r="AJ181" s="3" t="str">
        <f>IF(Downloads_maandcijfers!AJ184="", "", Downloads_maandcijfers!AJ184)</f>
        <v/>
      </c>
      <c r="AK181" s="3">
        <f>IF(Downloads_maandcijfers!AK184="", "", Downloads_maandcijfers!AK184)</f>
        <v>69.040430000000001</v>
      </c>
      <c r="AL181" s="3">
        <f>IF(Downloads_maandcijfers!AL184="", "", Downloads_maandcijfers!AL184)</f>
        <v>171.2</v>
      </c>
      <c r="AM181" s="3" t="str">
        <f>IF(Downloads_maandcijfers!AM184="", "", Downloads_maandcijfers!AM184)</f>
        <v/>
      </c>
      <c r="AN181" s="3" t="str">
        <f>IF(Downloads_maandcijfers!AN184="", "", Downloads_maandcijfers!AN184)</f>
        <v/>
      </c>
      <c r="AO181" s="3" t="str">
        <f>IF(Downloads_maandcijfers!AO184="", "", Downloads_maandcijfers!AO184)</f>
        <v/>
      </c>
      <c r="AP181" s="3" t="str">
        <f>IF(Downloads_maandcijfers!AP184="", "", Downloads_maandcijfers!AP184)</f>
        <v/>
      </c>
      <c r="AQ181" s="3" t="str">
        <f>IF(Downloads_maandcijfers!AQ184="", "", Downloads_maandcijfers!AQ184)</f>
        <v/>
      </c>
      <c r="AR181" s="3" t="str">
        <f>IF(Downloads_maandcijfers!AR184="", "", Downloads_maandcijfers!AR184)</f>
        <v/>
      </c>
      <c r="AS181" s="3" t="str">
        <f>IF(Downloads_maandcijfers!AS184="", "", Downloads_maandcijfers!AS184)</f>
        <v/>
      </c>
      <c r="AT181" s="3" t="str">
        <f>IF(Downloads_maandcijfers!AT184="", "", Downloads_maandcijfers!AT184)</f>
        <v/>
      </c>
      <c r="AU181" s="3" t="str">
        <f>IF(Downloads_maandcijfers!AU184="", "", Downloads_maandcijfers!AU184)</f>
        <v/>
      </c>
      <c r="AV181" s="3" t="str">
        <f>IF(Downloads_maandcijfers!AV184="", "", Downloads_maandcijfers!AV184)</f>
        <v/>
      </c>
      <c r="AW181" s="3" t="str">
        <f>IF(Downloads_maandcijfers!AW184="", "", Downloads_maandcijfers!AW184)</f>
        <v/>
      </c>
      <c r="AX181" s="3" t="str">
        <f>IF(Downloads_maandcijfers!AX184="", "", Downloads_maandcijfers!AX184)</f>
        <v/>
      </c>
      <c r="AY181" s="3" t="str">
        <f>IF(Downloads_maandcijfers!AY184="", "", Downloads_maandcijfers!AY184)</f>
        <v/>
      </c>
      <c r="AZ181" s="3" t="str">
        <f>IF(Downloads_maandcijfers!AZ184="", "", Downloads_maandcijfers!AZ184)</f>
        <v/>
      </c>
      <c r="BA181" s="3" t="str">
        <f>IF(Downloads_maandcijfers!BA184="", "", Downloads_maandcijfers!BA184)</f>
        <v/>
      </c>
      <c r="BB181" s="3" t="str">
        <f>IF(Downloads_maandcijfers!BB184="", "", Downloads_maandcijfers!BB184)</f>
        <v/>
      </c>
      <c r="BC181" s="3">
        <f>IF(Downloads_maandcijfers!BC184="", "", Downloads_maandcijfers!BC184)</f>
        <v>-0.94</v>
      </c>
      <c r="BD181" s="3" t="str">
        <f>IF(Downloads_maandcijfers!BD184="", "", Downloads_maandcijfers!BD184)</f>
        <v/>
      </c>
      <c r="BE181" s="3" t="str">
        <f>IF(Downloads_maandcijfers!BE184="", "", Downloads_maandcijfers!BE184)</f>
        <v/>
      </c>
      <c r="BF181" s="3" t="str">
        <f>IF(Downloads_maandcijfers!BF184="", "", Downloads_maandcijfers!BF184)</f>
        <v/>
      </c>
      <c r="BG181" s="3">
        <f>IF(Downloads_maandcijfers!BG184="", "", Downloads_maandcijfers!BG184)</f>
        <v>7.28</v>
      </c>
      <c r="BH181" s="3">
        <f>IF(Downloads_maandcijfers!BH184="", "", Downloads_maandcijfers!BH184)</f>
        <v>31.967174</v>
      </c>
      <c r="BI181" s="3">
        <f>IF(Downloads_maandcijfers!BI184="", "", Downloads_maandcijfers!BI184)</f>
        <v>56.975473000000001</v>
      </c>
      <c r="BJ181" s="3" t="str">
        <f>IF(Downloads_maandcijfers!BJ184="", "", Downloads_maandcijfers!BJ184)</f>
        <v/>
      </c>
      <c r="BK181" s="3" t="str">
        <f>IF(Downloads_maandcijfers!BK184="", "", Downloads_maandcijfers!BK184)</f>
        <v/>
      </c>
      <c r="BL181" s="3" t="str">
        <f>IF(Downloads_maandcijfers!BL184="", "", Downloads_maandcijfers!BL184)</f>
        <v/>
      </c>
      <c r="BM181" s="3" t="str">
        <f>IF(Downloads_maandcijfers!BM184="", "", Downloads_maandcijfers!BM184)</f>
        <v/>
      </c>
      <c r="BN181" s="3">
        <f>IF(Downloads_maandcijfers!BN184="", "", Downloads_maandcijfers!BN184)</f>
        <v>5.32</v>
      </c>
      <c r="BO181" s="3">
        <f>IF(Downloads_maandcijfers!BO184="", "", Downloads_maandcijfers!BO184)</f>
        <v>100.9422</v>
      </c>
      <c r="BP181" s="3">
        <f>IF(Downloads_maandcijfers!BP184="", "", Downloads_maandcijfers!BP184)</f>
        <v>96.607089999999999</v>
      </c>
      <c r="BQ181" s="3">
        <f>IF(Downloads_maandcijfers!BQ184="", "", Downloads_maandcijfers!BQ184)</f>
        <v>100.6812</v>
      </c>
      <c r="BR181" s="3" t="str">
        <f>IF(Downloads_maandcijfers!BR184="", "", Downloads_maandcijfers!BR184)</f>
        <v/>
      </c>
      <c r="BS181" s="3" t="str">
        <f>IF(Downloads_maandcijfers!BS184="", "", Downloads_maandcijfers!BS184)</f>
        <v/>
      </c>
      <c r="BT181" s="3" t="str">
        <f>IF(Downloads_maandcijfers!BT184="", "", Downloads_maandcijfers!BT184)</f>
        <v/>
      </c>
      <c r="BU181" s="3" t="str">
        <f>IF(Downloads_maandcijfers!BU184="", "", Downloads_maandcijfers!BU184)</f>
        <v/>
      </c>
      <c r="BV181" s="3" t="str">
        <f>IF(Downloads_maandcijfers!BV184="", "", Downloads_maandcijfers!BV184)</f>
        <v/>
      </c>
      <c r="BW181" s="3" t="str">
        <f>IF(Downloads_maandcijfers!BW184="", "", Downloads_maandcijfers!BW184)</f>
        <v/>
      </c>
      <c r="BX181" s="3" t="str">
        <f>IF(Downloads_maandcijfers!BX184="", "", Downloads_maandcijfers!BX184)</f>
        <v/>
      </c>
      <c r="BY181" s="3" t="str">
        <f>IF(Downloads_maandcijfers!BY184="", "", Downloads_maandcijfers!BY184)</f>
        <v/>
      </c>
      <c r="BZ181" s="3" t="str">
        <f>IF(Downloads_maandcijfers!BZ184="", "", Downloads_maandcijfers!BZ184)</f>
        <v/>
      </c>
      <c r="CA181" s="3" t="str">
        <f>IF(Downloads_maandcijfers!CA184="", "", Downloads_maandcijfers!CA184)</f>
        <v/>
      </c>
      <c r="CB181" s="3" t="str">
        <f>IF(Downloads_maandcijfers!CB184="", "", Downloads_maandcijfers!CB184)</f>
        <v/>
      </c>
      <c r="CC181" s="3" t="str">
        <f>IF(Downloads_maandcijfers!CC184="", "", Downloads_maandcijfers!CC184)</f>
        <v/>
      </c>
      <c r="CD181" s="3" t="str">
        <f>IF(Downloads_maandcijfers!CD184="", "", Downloads_maandcijfers!CD184)</f>
        <v/>
      </c>
      <c r="CE181" s="3" t="str">
        <f>IF(Downloads_maandcijfers!CE184="", "", Downloads_maandcijfers!CE184)</f>
        <v/>
      </c>
      <c r="CF181" s="3" t="str">
        <f>IF(Downloads_maandcijfers!CF184="", "", Downloads_maandcijfers!CF184)</f>
        <v/>
      </c>
    </row>
    <row r="182" spans="1:84" s="4" customFormat="1" x14ac:dyDescent="0.25">
      <c r="A182" s="1">
        <v>35796</v>
      </c>
      <c r="B182" s="3">
        <f>IF(Downloads_maandcijfers!B185="", "", Downloads_maandcijfers!B185)</f>
        <v>15.59</v>
      </c>
      <c r="C182" s="3">
        <f>IF(Downloads_maandcijfers!C185="", "", Downloads_maandcijfers!C185)</f>
        <v>0.92620000000000002</v>
      </c>
      <c r="D182" s="3">
        <f>IF(Downloads_maandcijfers!D185="", "", Downloads_maandcijfers!D185)</f>
        <v>91.040623999999994</v>
      </c>
      <c r="E182" s="3">
        <f>IF(Downloads_maandcijfers!E185="", "", Downloads_maandcijfers!E185)</f>
        <v>75.588836999999998</v>
      </c>
      <c r="F182" s="3">
        <f>IF(Downloads_maandcijfers!F185="", "", Downloads_maandcijfers!F185)</f>
        <v>21.47</v>
      </c>
      <c r="G182" s="3">
        <f>IF(Downloads_maandcijfers!G185="", "", Downloads_maandcijfers!G185)</f>
        <v>5.1100000000000003</v>
      </c>
      <c r="H182" s="3">
        <f>IF(Downloads_maandcijfers!H185="", "", Downloads_maandcijfers!H185)</f>
        <v>5.53</v>
      </c>
      <c r="I182" s="3">
        <f>IF(Downloads_maandcijfers!I185="", "", Downloads_maandcijfers!I185)</f>
        <v>5.46</v>
      </c>
      <c r="J182" s="3">
        <f>IF(Downloads_maandcijfers!J185="", "", Downloads_maandcijfers!J185)</f>
        <v>5.01</v>
      </c>
      <c r="K182" s="3" t="str">
        <f>IF(Downloads_maandcijfers!K185="", "", Downloads_maandcijfers!K185)</f>
        <v/>
      </c>
      <c r="L182" s="3" t="str">
        <f>IF(Downloads_maandcijfers!L185="", "", Downloads_maandcijfers!L185)</f>
        <v/>
      </c>
      <c r="M182" s="3" t="str">
        <f>IF(Downloads_maandcijfers!M185="", "", Downloads_maandcijfers!M185)</f>
        <v/>
      </c>
      <c r="N182" s="3" t="str">
        <f>IF(Downloads_maandcijfers!N185="", "", Downloads_maandcijfers!N185)</f>
        <v/>
      </c>
      <c r="O182" s="3" t="str">
        <f>IF(Downloads_maandcijfers!O185="", "", Downloads_maandcijfers!O185)</f>
        <v/>
      </c>
      <c r="P182" s="3" t="str">
        <f>IF(Downloads_maandcijfers!P185="", "", Downloads_maandcijfers!P185)</f>
        <v/>
      </c>
      <c r="Q182" s="3" t="str">
        <f>IF(Downloads_maandcijfers!Q185="", "", Downloads_maandcijfers!Q185)</f>
        <v/>
      </c>
      <c r="R182" s="3" t="str">
        <f>IF(Downloads_maandcijfers!R185="", "", Downloads_maandcijfers!R185)</f>
        <v/>
      </c>
      <c r="S182" s="3" t="str">
        <f>IF(Downloads_maandcijfers!S185="", "", Downloads_maandcijfers!S185)</f>
        <v/>
      </c>
      <c r="T182" s="3" t="str">
        <f>IF(Downloads_maandcijfers!T185="", "", Downloads_maandcijfers!T185)</f>
        <v/>
      </c>
      <c r="U182" s="3">
        <f>IF(Downloads_maandcijfers!U185="", "", Downloads_maandcijfers!U185)</f>
        <v>-8.3000000000000007</v>
      </c>
      <c r="V182" s="3">
        <f>IF(Downloads_maandcijfers!V185="", "", Downloads_maandcijfers!V185)</f>
        <v>0.78</v>
      </c>
      <c r="W182" s="3">
        <f>IF(Downloads_maandcijfers!W185="", "", Downloads_maandcijfers!W185)</f>
        <v>29.5</v>
      </c>
      <c r="X182" s="3">
        <f>IF(Downloads_maandcijfers!X185="", "", Downloads_maandcijfers!X185)</f>
        <v>2.9</v>
      </c>
      <c r="Y182" s="3">
        <f>IF(Downloads_maandcijfers!Y185="", "", Downloads_maandcijfers!Y185)</f>
        <v>-27.6</v>
      </c>
      <c r="Z182" s="3">
        <f>IF(Downloads_maandcijfers!Z185="", "", Downloads_maandcijfers!Z185)</f>
        <v>1039</v>
      </c>
      <c r="AA182" s="3" t="str">
        <f>IF(Downloads_maandcijfers!AA185="", "", Downloads_maandcijfers!AA185)</f>
        <v/>
      </c>
      <c r="AB182" s="3" t="str">
        <f>IF(Downloads_maandcijfers!AB185="", "", Downloads_maandcijfers!AB185)</f>
        <v/>
      </c>
      <c r="AC182" s="3">
        <f>IF(Downloads_maandcijfers!AC185="", "", Downloads_maandcijfers!AC185)</f>
        <v>434.1</v>
      </c>
      <c r="AD182" s="3">
        <f>IF(Downloads_maandcijfers!AD185="", "", Downloads_maandcijfers!AD185)</f>
        <v>980.28</v>
      </c>
      <c r="AE182" s="3">
        <f>IF(Downloads_maandcijfers!AE185="", "", Downloads_maandcijfers!AE185)</f>
        <v>961.48832000000004</v>
      </c>
      <c r="AF182" s="3">
        <f>IF(Downloads_maandcijfers!AF185="", "", Downloads_maandcijfers!AF185)</f>
        <v>5.5</v>
      </c>
      <c r="AG182" s="3" t="str">
        <f>IF(Downloads_maandcijfers!AG185="", "", Downloads_maandcijfers!AG185)</f>
        <v/>
      </c>
      <c r="AH182" s="3">
        <f>IF(Downloads_maandcijfers!AH185="", "", Downloads_maandcijfers!AH185)</f>
        <v>7.25</v>
      </c>
      <c r="AI182" s="3" t="str">
        <f>IF(Downloads_maandcijfers!AI185="", "", Downloads_maandcijfers!AI185)</f>
        <v/>
      </c>
      <c r="AJ182" s="3" t="str">
        <f>IF(Downloads_maandcijfers!AJ185="", "", Downloads_maandcijfers!AJ185)</f>
        <v/>
      </c>
      <c r="AK182" s="3">
        <f>IF(Downloads_maandcijfers!AK185="", "", Downloads_maandcijfers!AK185)</f>
        <v>69.124692999999994</v>
      </c>
      <c r="AL182" s="3">
        <f>IF(Downloads_maandcijfers!AL185="", "", Downloads_maandcijfers!AL185)</f>
        <v>171.6</v>
      </c>
      <c r="AM182" s="3" t="str">
        <f>IF(Downloads_maandcijfers!AM185="", "", Downloads_maandcijfers!AM185)</f>
        <v/>
      </c>
      <c r="AN182" s="3" t="str">
        <f>IF(Downloads_maandcijfers!AN185="", "", Downloads_maandcijfers!AN185)</f>
        <v/>
      </c>
      <c r="AO182" s="3" t="str">
        <f>IF(Downloads_maandcijfers!AO185="", "", Downloads_maandcijfers!AO185)</f>
        <v/>
      </c>
      <c r="AP182" s="3" t="str">
        <f>IF(Downloads_maandcijfers!AP185="", "", Downloads_maandcijfers!AP185)</f>
        <v/>
      </c>
      <c r="AQ182" s="3" t="str">
        <f>IF(Downloads_maandcijfers!AQ185="", "", Downloads_maandcijfers!AQ185)</f>
        <v/>
      </c>
      <c r="AR182" s="3" t="str">
        <f>IF(Downloads_maandcijfers!AR185="", "", Downloads_maandcijfers!AR185)</f>
        <v/>
      </c>
      <c r="AS182" s="3" t="str">
        <f>IF(Downloads_maandcijfers!AS185="", "", Downloads_maandcijfers!AS185)</f>
        <v/>
      </c>
      <c r="AT182" s="3" t="str">
        <f>IF(Downloads_maandcijfers!AT185="", "", Downloads_maandcijfers!AT185)</f>
        <v/>
      </c>
      <c r="AU182" s="3" t="str">
        <f>IF(Downloads_maandcijfers!AU185="", "", Downloads_maandcijfers!AU185)</f>
        <v/>
      </c>
      <c r="AV182" s="3" t="str">
        <f>IF(Downloads_maandcijfers!AV185="", "", Downloads_maandcijfers!AV185)</f>
        <v/>
      </c>
      <c r="AW182" s="3" t="str">
        <f>IF(Downloads_maandcijfers!AW185="", "", Downloads_maandcijfers!AW185)</f>
        <v/>
      </c>
      <c r="AX182" s="3" t="str">
        <f>IF(Downloads_maandcijfers!AX185="", "", Downloads_maandcijfers!AX185)</f>
        <v/>
      </c>
      <c r="AY182" s="3" t="str">
        <f>IF(Downloads_maandcijfers!AY185="", "", Downloads_maandcijfers!AY185)</f>
        <v/>
      </c>
      <c r="AZ182" s="3" t="str">
        <f>IF(Downloads_maandcijfers!AZ185="", "", Downloads_maandcijfers!AZ185)</f>
        <v/>
      </c>
      <c r="BA182" s="3" t="str">
        <f>IF(Downloads_maandcijfers!BA185="", "", Downloads_maandcijfers!BA185)</f>
        <v/>
      </c>
      <c r="BB182" s="3" t="str">
        <f>IF(Downloads_maandcijfers!BB185="", "", Downloads_maandcijfers!BB185)</f>
        <v/>
      </c>
      <c r="BC182" s="3">
        <f>IF(Downloads_maandcijfers!BC185="", "", Downloads_maandcijfers!BC185)</f>
        <v>-1.0976840000000001</v>
      </c>
      <c r="BD182" s="3" t="str">
        <f>IF(Downloads_maandcijfers!BD185="", "", Downloads_maandcijfers!BD185)</f>
        <v/>
      </c>
      <c r="BE182" s="3" t="str">
        <f>IF(Downloads_maandcijfers!BE185="", "", Downloads_maandcijfers!BE185)</f>
        <v/>
      </c>
      <c r="BF182" s="3" t="str">
        <f>IF(Downloads_maandcijfers!BF185="", "", Downloads_maandcijfers!BF185)</f>
        <v/>
      </c>
      <c r="BG182" s="3">
        <f>IF(Downloads_maandcijfers!BG185="", "", Downloads_maandcijfers!BG185)</f>
        <v>7.21</v>
      </c>
      <c r="BH182" s="3">
        <f>IF(Downloads_maandcijfers!BH185="", "", Downloads_maandcijfers!BH185)</f>
        <v>30.686002999999999</v>
      </c>
      <c r="BI182" s="3">
        <f>IF(Downloads_maandcijfers!BI185="", "", Downloads_maandcijfers!BI185)</f>
        <v>57.032362999999997</v>
      </c>
      <c r="BJ182" s="3" t="str">
        <f>IF(Downloads_maandcijfers!BJ185="", "", Downloads_maandcijfers!BJ185)</f>
        <v/>
      </c>
      <c r="BK182" s="3" t="str">
        <f>IF(Downloads_maandcijfers!BK185="", "", Downloads_maandcijfers!BK185)</f>
        <v/>
      </c>
      <c r="BL182" s="3" t="str">
        <f>IF(Downloads_maandcijfers!BL185="", "", Downloads_maandcijfers!BL185)</f>
        <v/>
      </c>
      <c r="BM182" s="3" t="str">
        <f>IF(Downloads_maandcijfers!BM185="", "", Downloads_maandcijfers!BM185)</f>
        <v/>
      </c>
      <c r="BN182" s="3">
        <f>IF(Downloads_maandcijfers!BN185="", "", Downloads_maandcijfers!BN185)</f>
        <v>5.01</v>
      </c>
      <c r="BO182" s="3">
        <f>IF(Downloads_maandcijfers!BO185="", "", Downloads_maandcijfers!BO185)</f>
        <v>100.8897</v>
      </c>
      <c r="BP182" s="3">
        <f>IF(Downloads_maandcijfers!BP185="", "", Downloads_maandcijfers!BP185)</f>
        <v>96.483729999999994</v>
      </c>
      <c r="BQ182" s="3">
        <f>IF(Downloads_maandcijfers!BQ185="", "", Downloads_maandcijfers!BQ185)</f>
        <v>100.70659999999999</v>
      </c>
      <c r="BR182" s="3" t="str">
        <f>IF(Downloads_maandcijfers!BR185="", "", Downloads_maandcijfers!BR185)</f>
        <v/>
      </c>
      <c r="BS182" s="3" t="str">
        <f>IF(Downloads_maandcijfers!BS185="", "", Downloads_maandcijfers!BS185)</f>
        <v/>
      </c>
      <c r="BT182" s="3" t="str">
        <f>IF(Downloads_maandcijfers!BT185="", "", Downloads_maandcijfers!BT185)</f>
        <v/>
      </c>
      <c r="BU182" s="3" t="str">
        <f>IF(Downloads_maandcijfers!BU185="", "", Downloads_maandcijfers!BU185)</f>
        <v/>
      </c>
      <c r="BV182" s="3" t="str">
        <f>IF(Downloads_maandcijfers!BV185="", "", Downloads_maandcijfers!BV185)</f>
        <v/>
      </c>
      <c r="BW182" s="3" t="str">
        <f>IF(Downloads_maandcijfers!BW185="", "", Downloads_maandcijfers!BW185)</f>
        <v/>
      </c>
      <c r="BX182" s="3" t="str">
        <f>IF(Downloads_maandcijfers!BX185="", "", Downloads_maandcijfers!BX185)</f>
        <v/>
      </c>
      <c r="BY182" s="3" t="str">
        <f>IF(Downloads_maandcijfers!BY185="", "", Downloads_maandcijfers!BY185)</f>
        <v/>
      </c>
      <c r="BZ182" s="3" t="str">
        <f>IF(Downloads_maandcijfers!BZ185="", "", Downloads_maandcijfers!BZ185)</f>
        <v/>
      </c>
      <c r="CA182" s="3" t="str">
        <f>IF(Downloads_maandcijfers!CA185="", "", Downloads_maandcijfers!CA185)</f>
        <v/>
      </c>
      <c r="CB182" s="3" t="str">
        <f>IF(Downloads_maandcijfers!CB185="", "", Downloads_maandcijfers!CB185)</f>
        <v/>
      </c>
      <c r="CC182" s="3" t="str">
        <f>IF(Downloads_maandcijfers!CC185="", "", Downloads_maandcijfers!CC185)</f>
        <v/>
      </c>
      <c r="CD182" s="3" t="str">
        <f>IF(Downloads_maandcijfers!CD185="", "", Downloads_maandcijfers!CD185)</f>
        <v/>
      </c>
      <c r="CE182" s="3" t="str">
        <f>IF(Downloads_maandcijfers!CE185="", "", Downloads_maandcijfers!CE185)</f>
        <v/>
      </c>
      <c r="CF182" s="3" t="str">
        <f>IF(Downloads_maandcijfers!CF185="", "", Downloads_maandcijfers!CF185)</f>
        <v/>
      </c>
    </row>
    <row r="183" spans="1:84" s="4" customFormat="1" x14ac:dyDescent="0.25">
      <c r="A183" s="1">
        <v>35827</v>
      </c>
      <c r="B183" s="3">
        <f>IF(Downloads_maandcijfers!B186="", "", Downloads_maandcijfers!B186)</f>
        <v>13.53</v>
      </c>
      <c r="C183" s="3">
        <f>IF(Downloads_maandcijfers!C186="", "", Downloads_maandcijfers!C186)</f>
        <v>0.91849999999999998</v>
      </c>
      <c r="D183" s="3">
        <f>IF(Downloads_maandcijfers!D186="", "", Downloads_maandcijfers!D186)</f>
        <v>88.819436999999994</v>
      </c>
      <c r="E183" s="3">
        <f>IF(Downloads_maandcijfers!E186="", "", Downloads_maandcijfers!E186)</f>
        <v>72.009276</v>
      </c>
      <c r="F183" s="3">
        <f>IF(Downloads_maandcijfers!F186="", "", Downloads_maandcijfers!F186)</f>
        <v>18.55</v>
      </c>
      <c r="G183" s="3">
        <f>IF(Downloads_maandcijfers!G186="", "", Downloads_maandcijfers!G186)</f>
        <v>4.99</v>
      </c>
      <c r="H183" s="3">
        <f>IF(Downloads_maandcijfers!H186="", "", Downloads_maandcijfers!H186)</f>
        <v>5.62</v>
      </c>
      <c r="I183" s="3">
        <f>IF(Downloads_maandcijfers!I186="", "", Downloads_maandcijfers!I186)</f>
        <v>5.33</v>
      </c>
      <c r="J183" s="3">
        <f>IF(Downloads_maandcijfers!J186="", "", Downloads_maandcijfers!J186)</f>
        <v>4.9800000000000004</v>
      </c>
      <c r="K183" s="3" t="str">
        <f>IF(Downloads_maandcijfers!K186="", "", Downloads_maandcijfers!K186)</f>
        <v/>
      </c>
      <c r="L183" s="3" t="str">
        <f>IF(Downloads_maandcijfers!L186="", "", Downloads_maandcijfers!L186)</f>
        <v/>
      </c>
      <c r="M183" s="3" t="str">
        <f>IF(Downloads_maandcijfers!M186="", "", Downloads_maandcijfers!M186)</f>
        <v/>
      </c>
      <c r="N183" s="3" t="str">
        <f>IF(Downloads_maandcijfers!N186="", "", Downloads_maandcijfers!N186)</f>
        <v/>
      </c>
      <c r="O183" s="3" t="str">
        <f>IF(Downloads_maandcijfers!O186="", "", Downloads_maandcijfers!O186)</f>
        <v/>
      </c>
      <c r="P183" s="3" t="str">
        <f>IF(Downloads_maandcijfers!P186="", "", Downloads_maandcijfers!P186)</f>
        <v/>
      </c>
      <c r="Q183" s="3" t="str">
        <f>IF(Downloads_maandcijfers!Q186="", "", Downloads_maandcijfers!Q186)</f>
        <v/>
      </c>
      <c r="R183" s="3" t="str">
        <f>IF(Downloads_maandcijfers!R186="", "", Downloads_maandcijfers!R186)</f>
        <v/>
      </c>
      <c r="S183" s="3" t="str">
        <f>IF(Downloads_maandcijfers!S186="", "", Downloads_maandcijfers!S186)</f>
        <v/>
      </c>
      <c r="T183" s="3" t="str">
        <f>IF(Downloads_maandcijfers!T186="", "", Downloads_maandcijfers!T186)</f>
        <v/>
      </c>
      <c r="U183" s="3">
        <f>IF(Downloads_maandcijfers!U186="", "", Downloads_maandcijfers!U186)</f>
        <v>-7.8</v>
      </c>
      <c r="V183" s="3">
        <f>IF(Downloads_maandcijfers!V186="", "", Downloads_maandcijfers!V186)</f>
        <v>0.77</v>
      </c>
      <c r="W183" s="3">
        <f>IF(Downloads_maandcijfers!W186="", "", Downloads_maandcijfers!W186)</f>
        <v>32.299999999999997</v>
      </c>
      <c r="X183" s="3">
        <f>IF(Downloads_maandcijfers!X186="", "", Downloads_maandcijfers!X186)</f>
        <v>2.2999999999999998</v>
      </c>
      <c r="Y183" s="3">
        <f>IF(Downloads_maandcijfers!Y186="", "", Downloads_maandcijfers!Y186)</f>
        <v>-27.7</v>
      </c>
      <c r="Z183" s="3">
        <f>IF(Downloads_maandcijfers!Z186="", "", Downloads_maandcijfers!Z186)</f>
        <v>1080</v>
      </c>
      <c r="AA183" s="3" t="str">
        <f>IF(Downloads_maandcijfers!AA186="", "", Downloads_maandcijfers!AA186)</f>
        <v/>
      </c>
      <c r="AB183" s="3" t="str">
        <f>IF(Downloads_maandcijfers!AB186="", "", Downloads_maandcijfers!AB186)</f>
        <v/>
      </c>
      <c r="AC183" s="3">
        <f>IF(Downloads_maandcijfers!AC186="", "", Downloads_maandcijfers!AC186)</f>
        <v>485.69</v>
      </c>
      <c r="AD183" s="3">
        <f>IF(Downloads_maandcijfers!AD186="", "", Downloads_maandcijfers!AD186)</f>
        <v>1049.3399999999999</v>
      </c>
      <c r="AE183" s="3">
        <f>IF(Downloads_maandcijfers!AE186="", "", Downloads_maandcijfers!AE186)</f>
        <v>1025.2973199999999</v>
      </c>
      <c r="AF183" s="3">
        <f>IF(Downloads_maandcijfers!AF186="", "", Downloads_maandcijfers!AF186)</f>
        <v>5.5</v>
      </c>
      <c r="AG183" s="3" t="str">
        <f>IF(Downloads_maandcijfers!AG186="", "", Downloads_maandcijfers!AG186)</f>
        <v/>
      </c>
      <c r="AH183" s="3">
        <f>IF(Downloads_maandcijfers!AH186="", "", Downloads_maandcijfers!AH186)</f>
        <v>7.25</v>
      </c>
      <c r="AI183" s="3" t="str">
        <f>IF(Downloads_maandcijfers!AI186="", "", Downloads_maandcijfers!AI186)</f>
        <v/>
      </c>
      <c r="AJ183" s="3" t="str">
        <f>IF(Downloads_maandcijfers!AJ186="", "", Downloads_maandcijfers!AJ186)</f>
        <v/>
      </c>
      <c r="AK183" s="3">
        <f>IF(Downloads_maandcijfers!AK186="", "", Downloads_maandcijfers!AK186)</f>
        <v>69.178792999999999</v>
      </c>
      <c r="AL183" s="3">
        <f>IF(Downloads_maandcijfers!AL186="", "", Downloads_maandcijfers!AL186)</f>
        <v>171.9</v>
      </c>
      <c r="AM183" s="3" t="str">
        <f>IF(Downloads_maandcijfers!AM186="", "", Downloads_maandcijfers!AM186)</f>
        <v/>
      </c>
      <c r="AN183" s="3" t="str">
        <f>IF(Downloads_maandcijfers!AN186="", "", Downloads_maandcijfers!AN186)</f>
        <v/>
      </c>
      <c r="AO183" s="3" t="str">
        <f>IF(Downloads_maandcijfers!AO186="", "", Downloads_maandcijfers!AO186)</f>
        <v/>
      </c>
      <c r="AP183" s="3" t="str">
        <f>IF(Downloads_maandcijfers!AP186="", "", Downloads_maandcijfers!AP186)</f>
        <v/>
      </c>
      <c r="AQ183" s="3" t="str">
        <f>IF(Downloads_maandcijfers!AQ186="", "", Downloads_maandcijfers!AQ186)</f>
        <v/>
      </c>
      <c r="AR183" s="3" t="str">
        <f>IF(Downloads_maandcijfers!AR186="", "", Downloads_maandcijfers!AR186)</f>
        <v/>
      </c>
      <c r="AS183" s="3" t="str">
        <f>IF(Downloads_maandcijfers!AS186="", "", Downloads_maandcijfers!AS186)</f>
        <v/>
      </c>
      <c r="AT183" s="3" t="str">
        <f>IF(Downloads_maandcijfers!AT186="", "", Downloads_maandcijfers!AT186)</f>
        <v/>
      </c>
      <c r="AU183" s="3" t="str">
        <f>IF(Downloads_maandcijfers!AU186="", "", Downloads_maandcijfers!AU186)</f>
        <v/>
      </c>
      <c r="AV183" s="3" t="str">
        <f>IF(Downloads_maandcijfers!AV186="", "", Downloads_maandcijfers!AV186)</f>
        <v/>
      </c>
      <c r="AW183" s="3" t="str">
        <f>IF(Downloads_maandcijfers!AW186="", "", Downloads_maandcijfers!AW186)</f>
        <v/>
      </c>
      <c r="AX183" s="3" t="str">
        <f>IF(Downloads_maandcijfers!AX186="", "", Downloads_maandcijfers!AX186)</f>
        <v/>
      </c>
      <c r="AY183" s="3" t="str">
        <f>IF(Downloads_maandcijfers!AY186="", "", Downloads_maandcijfers!AY186)</f>
        <v/>
      </c>
      <c r="AZ183" s="3" t="str">
        <f>IF(Downloads_maandcijfers!AZ186="", "", Downloads_maandcijfers!AZ186)</f>
        <v/>
      </c>
      <c r="BA183" s="3" t="str">
        <f>IF(Downloads_maandcijfers!BA186="", "", Downloads_maandcijfers!BA186)</f>
        <v/>
      </c>
      <c r="BB183" s="3" t="str">
        <f>IF(Downloads_maandcijfers!BB186="", "", Downloads_maandcijfers!BB186)</f>
        <v/>
      </c>
      <c r="BC183" s="3">
        <f>IF(Downloads_maandcijfers!BC186="", "", Downloads_maandcijfers!BC186)</f>
        <v>-0.46591399999999999</v>
      </c>
      <c r="BD183" s="3" t="str">
        <f>IF(Downloads_maandcijfers!BD186="", "", Downloads_maandcijfers!BD186)</f>
        <v/>
      </c>
      <c r="BE183" s="3" t="str">
        <f>IF(Downloads_maandcijfers!BE186="", "", Downloads_maandcijfers!BE186)</f>
        <v/>
      </c>
      <c r="BF183" s="3" t="str">
        <f>IF(Downloads_maandcijfers!BF186="", "", Downloads_maandcijfers!BF186)</f>
        <v/>
      </c>
      <c r="BG183" s="3">
        <f>IF(Downloads_maandcijfers!BG186="", "", Downloads_maandcijfers!BG186)</f>
        <v>7.29</v>
      </c>
      <c r="BH183" s="3">
        <f>IF(Downloads_maandcijfers!BH186="", "", Downloads_maandcijfers!BH186)</f>
        <v>25.529681</v>
      </c>
      <c r="BI183" s="3">
        <f>IF(Downloads_maandcijfers!BI186="", "", Downloads_maandcijfers!BI186)</f>
        <v>57.032362999999997</v>
      </c>
      <c r="BJ183" s="3" t="str">
        <f>IF(Downloads_maandcijfers!BJ186="", "", Downloads_maandcijfers!BJ186)</f>
        <v/>
      </c>
      <c r="BK183" s="3" t="str">
        <f>IF(Downloads_maandcijfers!BK186="", "", Downloads_maandcijfers!BK186)</f>
        <v/>
      </c>
      <c r="BL183" s="3" t="str">
        <f>IF(Downloads_maandcijfers!BL186="", "", Downloads_maandcijfers!BL186)</f>
        <v/>
      </c>
      <c r="BM183" s="3" t="str">
        <f>IF(Downloads_maandcijfers!BM186="", "", Downloads_maandcijfers!BM186)</f>
        <v/>
      </c>
      <c r="BN183" s="3">
        <f>IF(Downloads_maandcijfers!BN186="", "", Downloads_maandcijfers!BN186)</f>
        <v>4.9800000000000004</v>
      </c>
      <c r="BO183" s="3">
        <f>IF(Downloads_maandcijfers!BO186="", "", Downloads_maandcijfers!BO186)</f>
        <v>100.8215</v>
      </c>
      <c r="BP183" s="3">
        <f>IF(Downloads_maandcijfers!BP186="", "", Downloads_maandcijfers!BP186)</f>
        <v>96.439179999999993</v>
      </c>
      <c r="BQ183" s="3">
        <f>IF(Downloads_maandcijfers!BQ186="", "", Downloads_maandcijfers!BQ186)</f>
        <v>100.723</v>
      </c>
      <c r="BR183" s="3" t="str">
        <f>IF(Downloads_maandcijfers!BR186="", "", Downloads_maandcijfers!BR186)</f>
        <v/>
      </c>
      <c r="BS183" s="3" t="str">
        <f>IF(Downloads_maandcijfers!BS186="", "", Downloads_maandcijfers!BS186)</f>
        <v/>
      </c>
      <c r="BT183" s="3" t="str">
        <f>IF(Downloads_maandcijfers!BT186="", "", Downloads_maandcijfers!BT186)</f>
        <v/>
      </c>
      <c r="BU183" s="3" t="str">
        <f>IF(Downloads_maandcijfers!BU186="", "", Downloads_maandcijfers!BU186)</f>
        <v/>
      </c>
      <c r="BV183" s="3" t="str">
        <f>IF(Downloads_maandcijfers!BV186="", "", Downloads_maandcijfers!BV186)</f>
        <v/>
      </c>
      <c r="BW183" s="3" t="str">
        <f>IF(Downloads_maandcijfers!BW186="", "", Downloads_maandcijfers!BW186)</f>
        <v/>
      </c>
      <c r="BX183" s="3" t="str">
        <f>IF(Downloads_maandcijfers!BX186="", "", Downloads_maandcijfers!BX186)</f>
        <v/>
      </c>
      <c r="BY183" s="3" t="str">
        <f>IF(Downloads_maandcijfers!BY186="", "", Downloads_maandcijfers!BY186)</f>
        <v/>
      </c>
      <c r="BZ183" s="3" t="str">
        <f>IF(Downloads_maandcijfers!BZ186="", "", Downloads_maandcijfers!BZ186)</f>
        <v/>
      </c>
      <c r="CA183" s="3" t="str">
        <f>IF(Downloads_maandcijfers!CA186="", "", Downloads_maandcijfers!CA186)</f>
        <v/>
      </c>
      <c r="CB183" s="3" t="str">
        <f>IF(Downloads_maandcijfers!CB186="", "", Downloads_maandcijfers!CB186)</f>
        <v/>
      </c>
      <c r="CC183" s="3" t="str">
        <f>IF(Downloads_maandcijfers!CC186="", "", Downloads_maandcijfers!CC186)</f>
        <v/>
      </c>
      <c r="CD183" s="3" t="str">
        <f>IF(Downloads_maandcijfers!CD186="", "", Downloads_maandcijfers!CD186)</f>
        <v/>
      </c>
      <c r="CE183" s="3" t="str">
        <f>IF(Downloads_maandcijfers!CE186="", "", Downloads_maandcijfers!CE186)</f>
        <v/>
      </c>
      <c r="CF183" s="3" t="str">
        <f>IF(Downloads_maandcijfers!CF186="", "", Downloads_maandcijfers!CF186)</f>
        <v/>
      </c>
    </row>
    <row r="184" spans="1:84" s="4" customFormat="1" x14ac:dyDescent="0.25">
      <c r="A184" s="1">
        <v>35855</v>
      </c>
      <c r="B184" s="3">
        <f>IF(Downloads_maandcijfers!B187="", "", Downloads_maandcijfers!B187)</f>
        <v>13.87</v>
      </c>
      <c r="C184" s="3">
        <f>IF(Downloads_maandcijfers!C187="", "", Downloads_maandcijfers!C187)</f>
        <v>0.93</v>
      </c>
      <c r="D184" s="3">
        <f>IF(Downloads_maandcijfers!D187="", "", Downloads_maandcijfers!D187)</f>
        <v>78.388323</v>
      </c>
      <c r="E184" s="3">
        <f>IF(Downloads_maandcijfers!E187="", "", Downloads_maandcijfers!E187)</f>
        <v>108.405975</v>
      </c>
      <c r="F184" s="3">
        <f>IF(Downloads_maandcijfers!F187="", "", Downloads_maandcijfers!F187)</f>
        <v>24.22</v>
      </c>
      <c r="G184" s="3">
        <f>IF(Downloads_maandcijfers!G187="", "", Downloads_maandcijfers!G187)</f>
        <v>4.9000000000000004</v>
      </c>
      <c r="H184" s="3">
        <f>IF(Downloads_maandcijfers!H187="", "", Downloads_maandcijfers!H187)</f>
        <v>5.67</v>
      </c>
      <c r="I184" s="3">
        <f>IF(Downloads_maandcijfers!I187="", "", Downloads_maandcijfers!I187)</f>
        <v>5.18</v>
      </c>
      <c r="J184" s="3">
        <f>IF(Downloads_maandcijfers!J187="", "", Downloads_maandcijfers!J187)</f>
        <v>4.95</v>
      </c>
      <c r="K184" s="3" t="str">
        <f>IF(Downloads_maandcijfers!K187="", "", Downloads_maandcijfers!K187)</f>
        <v/>
      </c>
      <c r="L184" s="3" t="str">
        <f>IF(Downloads_maandcijfers!L187="", "", Downloads_maandcijfers!L187)</f>
        <v/>
      </c>
      <c r="M184" s="3" t="str">
        <f>IF(Downloads_maandcijfers!M187="", "", Downloads_maandcijfers!M187)</f>
        <v/>
      </c>
      <c r="N184" s="3" t="str">
        <f>IF(Downloads_maandcijfers!N187="", "", Downloads_maandcijfers!N187)</f>
        <v/>
      </c>
      <c r="O184" s="3" t="str">
        <f>IF(Downloads_maandcijfers!O187="", "", Downloads_maandcijfers!O187)</f>
        <v/>
      </c>
      <c r="P184" s="3" t="str">
        <f>IF(Downloads_maandcijfers!P187="", "", Downloads_maandcijfers!P187)</f>
        <v/>
      </c>
      <c r="Q184" s="3" t="str">
        <f>IF(Downloads_maandcijfers!Q187="", "", Downloads_maandcijfers!Q187)</f>
        <v/>
      </c>
      <c r="R184" s="3" t="str">
        <f>IF(Downloads_maandcijfers!R187="", "", Downloads_maandcijfers!R187)</f>
        <v/>
      </c>
      <c r="S184" s="3" t="str">
        <f>IF(Downloads_maandcijfers!S187="", "", Downloads_maandcijfers!S187)</f>
        <v/>
      </c>
      <c r="T184" s="3" t="str">
        <f>IF(Downloads_maandcijfers!T187="", "", Downloads_maandcijfers!T187)</f>
        <v/>
      </c>
      <c r="U184" s="3">
        <f>IF(Downloads_maandcijfers!U187="", "", Downloads_maandcijfers!U187)</f>
        <v>-6.4</v>
      </c>
      <c r="V184" s="3">
        <f>IF(Downloads_maandcijfers!V187="", "", Downloads_maandcijfers!V187)</f>
        <v>0.96</v>
      </c>
      <c r="W184" s="3">
        <f>IF(Downloads_maandcijfers!W187="", "", Downloads_maandcijfers!W187)</f>
        <v>33.299999999999997</v>
      </c>
      <c r="X184" s="3">
        <f>IF(Downloads_maandcijfers!X187="", "", Downloads_maandcijfers!X187)</f>
        <v>3.4</v>
      </c>
      <c r="Y184" s="3">
        <f>IF(Downloads_maandcijfers!Y187="", "", Downloads_maandcijfers!Y187)</f>
        <v>-25</v>
      </c>
      <c r="Z184" s="3">
        <f>IF(Downloads_maandcijfers!Z187="", "", Downloads_maandcijfers!Z187)</f>
        <v>966</v>
      </c>
      <c r="AA184" s="3" t="str">
        <f>IF(Downloads_maandcijfers!AA187="", "", Downloads_maandcijfers!AA187)</f>
        <v/>
      </c>
      <c r="AB184" s="3" t="str">
        <f>IF(Downloads_maandcijfers!AB187="", "", Downloads_maandcijfers!AB187)</f>
        <v/>
      </c>
      <c r="AC184" s="3">
        <f>IF(Downloads_maandcijfers!AC187="", "", Downloads_maandcijfers!AC187)</f>
        <v>511.15</v>
      </c>
      <c r="AD184" s="3">
        <f>IF(Downloads_maandcijfers!AD187="", "", Downloads_maandcijfers!AD187)</f>
        <v>1101.75</v>
      </c>
      <c r="AE184" s="3">
        <f>IF(Downloads_maandcijfers!AE187="", "", Downloads_maandcijfers!AE187)</f>
        <v>1067.3538940000001</v>
      </c>
      <c r="AF184" s="3">
        <f>IF(Downloads_maandcijfers!AF187="", "", Downloads_maandcijfers!AF187)</f>
        <v>5.5</v>
      </c>
      <c r="AG184" s="3" t="str">
        <f>IF(Downloads_maandcijfers!AG187="", "", Downloads_maandcijfers!AG187)</f>
        <v/>
      </c>
      <c r="AH184" s="3">
        <f>IF(Downloads_maandcijfers!AH187="", "", Downloads_maandcijfers!AH187)</f>
        <v>7.25</v>
      </c>
      <c r="AI184" s="3" t="str">
        <f>IF(Downloads_maandcijfers!AI187="", "", Downloads_maandcijfers!AI187)</f>
        <v/>
      </c>
      <c r="AJ184" s="3" t="str">
        <f>IF(Downloads_maandcijfers!AJ187="", "", Downloads_maandcijfers!AJ187)</f>
        <v/>
      </c>
      <c r="AK184" s="3">
        <f>IF(Downloads_maandcijfers!AK187="", "", Downloads_maandcijfers!AK187)</f>
        <v>69.280793000000003</v>
      </c>
      <c r="AL184" s="3">
        <f>IF(Downloads_maandcijfers!AL187="", "", Downloads_maandcijfers!AL187)</f>
        <v>172.2</v>
      </c>
      <c r="AM184" s="3" t="str">
        <f>IF(Downloads_maandcijfers!AM187="", "", Downloads_maandcijfers!AM187)</f>
        <v/>
      </c>
      <c r="AN184" s="3" t="str">
        <f>IF(Downloads_maandcijfers!AN187="", "", Downloads_maandcijfers!AN187)</f>
        <v/>
      </c>
      <c r="AO184" s="3" t="str">
        <f>IF(Downloads_maandcijfers!AO187="", "", Downloads_maandcijfers!AO187)</f>
        <v/>
      </c>
      <c r="AP184" s="3" t="str">
        <f>IF(Downloads_maandcijfers!AP187="", "", Downloads_maandcijfers!AP187)</f>
        <v/>
      </c>
      <c r="AQ184" s="3" t="str">
        <f>IF(Downloads_maandcijfers!AQ187="", "", Downloads_maandcijfers!AQ187)</f>
        <v/>
      </c>
      <c r="AR184" s="3" t="str">
        <f>IF(Downloads_maandcijfers!AR187="", "", Downloads_maandcijfers!AR187)</f>
        <v/>
      </c>
      <c r="AS184" s="3" t="str">
        <f>IF(Downloads_maandcijfers!AS187="", "", Downloads_maandcijfers!AS187)</f>
        <v/>
      </c>
      <c r="AT184" s="3" t="str">
        <f>IF(Downloads_maandcijfers!AT187="", "", Downloads_maandcijfers!AT187)</f>
        <v/>
      </c>
      <c r="AU184" s="3" t="str">
        <f>IF(Downloads_maandcijfers!AU187="", "", Downloads_maandcijfers!AU187)</f>
        <v/>
      </c>
      <c r="AV184" s="3" t="str">
        <f>IF(Downloads_maandcijfers!AV187="", "", Downloads_maandcijfers!AV187)</f>
        <v/>
      </c>
      <c r="AW184" s="3" t="str">
        <f>IF(Downloads_maandcijfers!AW187="", "", Downloads_maandcijfers!AW187)</f>
        <v/>
      </c>
      <c r="AX184" s="3" t="str">
        <f>IF(Downloads_maandcijfers!AX187="", "", Downloads_maandcijfers!AX187)</f>
        <v/>
      </c>
      <c r="AY184" s="3" t="str">
        <f>IF(Downloads_maandcijfers!AY187="", "", Downloads_maandcijfers!AY187)</f>
        <v/>
      </c>
      <c r="AZ184" s="3" t="str">
        <f>IF(Downloads_maandcijfers!AZ187="", "", Downloads_maandcijfers!AZ187)</f>
        <v/>
      </c>
      <c r="BA184" s="3" t="str">
        <f>IF(Downloads_maandcijfers!BA187="", "", Downloads_maandcijfers!BA187)</f>
        <v/>
      </c>
      <c r="BB184" s="3" t="str">
        <f>IF(Downloads_maandcijfers!BB187="", "", Downloads_maandcijfers!BB187)</f>
        <v/>
      </c>
      <c r="BC184" s="3">
        <f>IF(Downloads_maandcijfers!BC187="", "", Downloads_maandcijfers!BC187)</f>
        <v>-8.7708999999999995E-2</v>
      </c>
      <c r="BD184" s="3" t="str">
        <f>IF(Downloads_maandcijfers!BD187="", "", Downloads_maandcijfers!BD187)</f>
        <v/>
      </c>
      <c r="BE184" s="3" t="str">
        <f>IF(Downloads_maandcijfers!BE187="", "", Downloads_maandcijfers!BE187)</f>
        <v/>
      </c>
      <c r="BF184" s="3" t="str">
        <f>IF(Downloads_maandcijfers!BF187="", "", Downloads_maandcijfers!BF187)</f>
        <v/>
      </c>
      <c r="BG184" s="3">
        <f>IF(Downloads_maandcijfers!BG187="", "", Downloads_maandcijfers!BG187)</f>
        <v>7.34</v>
      </c>
      <c r="BH184" s="3">
        <f>IF(Downloads_maandcijfers!BH187="", "", Downloads_maandcijfers!BH187)</f>
        <v>29.842414999999999</v>
      </c>
      <c r="BI184" s="3">
        <f>IF(Downloads_maandcijfers!BI187="", "", Downloads_maandcijfers!BI187)</f>
        <v>57.032362999999997</v>
      </c>
      <c r="BJ184" s="3" t="str">
        <f>IF(Downloads_maandcijfers!BJ187="", "", Downloads_maandcijfers!BJ187)</f>
        <v/>
      </c>
      <c r="BK184" s="3" t="str">
        <f>IF(Downloads_maandcijfers!BK187="", "", Downloads_maandcijfers!BK187)</f>
        <v/>
      </c>
      <c r="BL184" s="3" t="str">
        <f>IF(Downloads_maandcijfers!BL187="", "", Downloads_maandcijfers!BL187)</f>
        <v/>
      </c>
      <c r="BM184" s="3" t="str">
        <f>IF(Downloads_maandcijfers!BM187="", "", Downloads_maandcijfers!BM187)</f>
        <v/>
      </c>
      <c r="BN184" s="3">
        <f>IF(Downloads_maandcijfers!BN187="", "", Downloads_maandcijfers!BN187)</f>
        <v>4.95</v>
      </c>
      <c r="BO184" s="3">
        <f>IF(Downloads_maandcijfers!BO187="", "", Downloads_maandcijfers!BO187)</f>
        <v>100.7195</v>
      </c>
      <c r="BP184" s="3">
        <f>IF(Downloads_maandcijfers!BP187="", "", Downloads_maandcijfers!BP187)</f>
        <v>96.485500000000002</v>
      </c>
      <c r="BQ184" s="3">
        <f>IF(Downloads_maandcijfers!BQ187="", "", Downloads_maandcijfers!BQ187)</f>
        <v>100.7158</v>
      </c>
      <c r="BR184" s="3" t="str">
        <f>IF(Downloads_maandcijfers!BR187="", "", Downloads_maandcijfers!BR187)</f>
        <v/>
      </c>
      <c r="BS184" s="3" t="str">
        <f>IF(Downloads_maandcijfers!BS187="", "", Downloads_maandcijfers!BS187)</f>
        <v/>
      </c>
      <c r="BT184" s="3" t="str">
        <f>IF(Downloads_maandcijfers!BT187="", "", Downloads_maandcijfers!BT187)</f>
        <v/>
      </c>
      <c r="BU184" s="3" t="str">
        <f>IF(Downloads_maandcijfers!BU187="", "", Downloads_maandcijfers!BU187)</f>
        <v/>
      </c>
      <c r="BV184" s="3" t="str">
        <f>IF(Downloads_maandcijfers!BV187="", "", Downloads_maandcijfers!BV187)</f>
        <v/>
      </c>
      <c r="BW184" s="3" t="str">
        <f>IF(Downloads_maandcijfers!BW187="", "", Downloads_maandcijfers!BW187)</f>
        <v/>
      </c>
      <c r="BX184" s="3" t="str">
        <f>IF(Downloads_maandcijfers!BX187="", "", Downloads_maandcijfers!BX187)</f>
        <v/>
      </c>
      <c r="BY184" s="3" t="str">
        <f>IF(Downloads_maandcijfers!BY187="", "", Downloads_maandcijfers!BY187)</f>
        <v/>
      </c>
      <c r="BZ184" s="3" t="str">
        <f>IF(Downloads_maandcijfers!BZ187="", "", Downloads_maandcijfers!BZ187)</f>
        <v/>
      </c>
      <c r="CA184" s="3" t="str">
        <f>IF(Downloads_maandcijfers!CA187="", "", Downloads_maandcijfers!CA187)</f>
        <v/>
      </c>
      <c r="CB184" s="3" t="str">
        <f>IF(Downloads_maandcijfers!CB187="", "", Downloads_maandcijfers!CB187)</f>
        <v/>
      </c>
      <c r="CC184" s="3" t="str">
        <f>IF(Downloads_maandcijfers!CC187="", "", Downloads_maandcijfers!CC187)</f>
        <v/>
      </c>
      <c r="CD184" s="3" t="str">
        <f>IF(Downloads_maandcijfers!CD187="", "", Downloads_maandcijfers!CD187)</f>
        <v/>
      </c>
      <c r="CE184" s="3" t="str">
        <f>IF(Downloads_maandcijfers!CE187="", "", Downloads_maandcijfers!CE187)</f>
        <v/>
      </c>
      <c r="CF184" s="3" t="str">
        <f>IF(Downloads_maandcijfers!CF187="", "", Downloads_maandcijfers!CF187)</f>
        <v/>
      </c>
    </row>
    <row r="185" spans="1:84" s="4" customFormat="1" x14ac:dyDescent="0.25">
      <c r="A185" s="1">
        <v>35886</v>
      </c>
      <c r="B185" s="3">
        <f>IF(Downloads_maandcijfers!B188="", "", Downloads_maandcijfers!B188)</f>
        <v>13.79</v>
      </c>
      <c r="C185" s="3">
        <f>IF(Downloads_maandcijfers!C188="", "", Downloads_maandcijfers!C188)</f>
        <v>0.90769999999999995</v>
      </c>
      <c r="D185" s="3">
        <f>IF(Downloads_maandcijfers!D188="", "", Downloads_maandcijfers!D188)</f>
        <v>73.200138999999993</v>
      </c>
      <c r="E185" s="3">
        <f>IF(Downloads_maandcijfers!E188="", "", Downloads_maandcijfers!E188)</f>
        <v>86.597282000000007</v>
      </c>
      <c r="F185" s="3">
        <f>IF(Downloads_maandcijfers!F188="", "", Downloads_maandcijfers!F188)</f>
        <v>21.18</v>
      </c>
      <c r="G185" s="3">
        <f>IF(Downloads_maandcijfers!G188="", "", Downloads_maandcijfers!G188)</f>
        <v>4.9000000000000004</v>
      </c>
      <c r="H185" s="3">
        <f>IF(Downloads_maandcijfers!H188="", "", Downloads_maandcijfers!H188)</f>
        <v>5.68</v>
      </c>
      <c r="I185" s="3">
        <f>IF(Downloads_maandcijfers!I188="", "", Downloads_maandcijfers!I188)</f>
        <v>5.23</v>
      </c>
      <c r="J185" s="3">
        <f>IF(Downloads_maandcijfers!J188="", "", Downloads_maandcijfers!J188)</f>
        <v>5.07</v>
      </c>
      <c r="K185" s="3" t="str">
        <f>IF(Downloads_maandcijfers!K188="", "", Downloads_maandcijfers!K188)</f>
        <v/>
      </c>
      <c r="L185" s="3" t="str">
        <f>IF(Downloads_maandcijfers!L188="", "", Downloads_maandcijfers!L188)</f>
        <v/>
      </c>
      <c r="M185" s="3" t="str">
        <f>IF(Downloads_maandcijfers!M188="", "", Downloads_maandcijfers!M188)</f>
        <v/>
      </c>
      <c r="N185" s="3" t="str">
        <f>IF(Downloads_maandcijfers!N188="", "", Downloads_maandcijfers!N188)</f>
        <v/>
      </c>
      <c r="O185" s="3" t="str">
        <f>IF(Downloads_maandcijfers!O188="", "", Downloads_maandcijfers!O188)</f>
        <v/>
      </c>
      <c r="P185" s="3" t="str">
        <f>IF(Downloads_maandcijfers!P188="", "", Downloads_maandcijfers!P188)</f>
        <v/>
      </c>
      <c r="Q185" s="3" t="str">
        <f>IF(Downloads_maandcijfers!Q188="", "", Downloads_maandcijfers!Q188)</f>
        <v/>
      </c>
      <c r="R185" s="3" t="str">
        <f>IF(Downloads_maandcijfers!R188="", "", Downloads_maandcijfers!R188)</f>
        <v/>
      </c>
      <c r="S185" s="3" t="str">
        <f>IF(Downloads_maandcijfers!S188="", "", Downloads_maandcijfers!S188)</f>
        <v/>
      </c>
      <c r="T185" s="3" t="str">
        <f>IF(Downloads_maandcijfers!T188="", "", Downloads_maandcijfers!T188)</f>
        <v/>
      </c>
      <c r="U185" s="3">
        <f>IF(Downloads_maandcijfers!U188="", "", Downloads_maandcijfers!U188)</f>
        <v>-7.1</v>
      </c>
      <c r="V185" s="3">
        <f>IF(Downloads_maandcijfers!V188="", "", Downloads_maandcijfers!V188)</f>
        <v>0.83</v>
      </c>
      <c r="W185" s="3">
        <f>IF(Downloads_maandcijfers!W188="", "", Downloads_maandcijfers!W188)</f>
        <v>30.3</v>
      </c>
      <c r="X185" s="3">
        <f>IF(Downloads_maandcijfers!X188="", "", Downloads_maandcijfers!X188)</f>
        <v>2</v>
      </c>
      <c r="Y185" s="3">
        <f>IF(Downloads_maandcijfers!Y188="", "", Downloads_maandcijfers!Y188)</f>
        <v>-26.1</v>
      </c>
      <c r="Z185" s="3">
        <f>IF(Downloads_maandcijfers!Z188="", "", Downloads_maandcijfers!Z188)</f>
        <v>1004</v>
      </c>
      <c r="AA185" s="3" t="str">
        <f>IF(Downloads_maandcijfers!AA188="", "", Downloads_maandcijfers!AA188)</f>
        <v/>
      </c>
      <c r="AB185" s="3" t="str">
        <f>IF(Downloads_maandcijfers!AB188="", "", Downloads_maandcijfers!AB188)</f>
        <v/>
      </c>
      <c r="AC185" s="3">
        <f>IF(Downloads_maandcijfers!AC188="", "", Downloads_maandcijfers!AC188)</f>
        <v>511.69</v>
      </c>
      <c r="AD185" s="3">
        <f>IF(Downloads_maandcijfers!AD188="", "", Downloads_maandcijfers!AD188)</f>
        <v>1111.75</v>
      </c>
      <c r="AE185" s="3">
        <f>IF(Downloads_maandcijfers!AE188="", "", Downloads_maandcijfers!AE188)</f>
        <v>1076.5299480000001</v>
      </c>
      <c r="AF185" s="3">
        <f>IF(Downloads_maandcijfers!AF188="", "", Downloads_maandcijfers!AF188)</f>
        <v>5.5</v>
      </c>
      <c r="AG185" s="3" t="str">
        <f>IF(Downloads_maandcijfers!AG188="", "", Downloads_maandcijfers!AG188)</f>
        <v/>
      </c>
      <c r="AH185" s="3">
        <f>IF(Downloads_maandcijfers!AH188="", "", Downloads_maandcijfers!AH188)</f>
        <v>7.25</v>
      </c>
      <c r="AI185" s="3" t="str">
        <f>IF(Downloads_maandcijfers!AI188="", "", Downloads_maandcijfers!AI188)</f>
        <v/>
      </c>
      <c r="AJ185" s="3" t="str">
        <f>IF(Downloads_maandcijfers!AJ188="", "", Downloads_maandcijfers!AJ188)</f>
        <v/>
      </c>
      <c r="AK185" s="3">
        <f>IF(Downloads_maandcijfers!AK188="", "", Downloads_maandcijfers!AK188)</f>
        <v>69.419352000000003</v>
      </c>
      <c r="AL185" s="3">
        <f>IF(Downloads_maandcijfers!AL188="", "", Downloads_maandcijfers!AL188)</f>
        <v>172.5</v>
      </c>
      <c r="AM185" s="3" t="str">
        <f>IF(Downloads_maandcijfers!AM188="", "", Downloads_maandcijfers!AM188)</f>
        <v/>
      </c>
      <c r="AN185" s="3" t="str">
        <f>IF(Downloads_maandcijfers!AN188="", "", Downloads_maandcijfers!AN188)</f>
        <v/>
      </c>
      <c r="AO185" s="3" t="str">
        <f>IF(Downloads_maandcijfers!AO188="", "", Downloads_maandcijfers!AO188)</f>
        <v/>
      </c>
      <c r="AP185" s="3" t="str">
        <f>IF(Downloads_maandcijfers!AP188="", "", Downloads_maandcijfers!AP188)</f>
        <v/>
      </c>
      <c r="AQ185" s="3" t="str">
        <f>IF(Downloads_maandcijfers!AQ188="", "", Downloads_maandcijfers!AQ188)</f>
        <v/>
      </c>
      <c r="AR185" s="3" t="str">
        <f>IF(Downloads_maandcijfers!AR188="", "", Downloads_maandcijfers!AR188)</f>
        <v/>
      </c>
      <c r="AS185" s="3" t="str">
        <f>IF(Downloads_maandcijfers!AS188="", "", Downloads_maandcijfers!AS188)</f>
        <v/>
      </c>
      <c r="AT185" s="3" t="str">
        <f>IF(Downloads_maandcijfers!AT188="", "", Downloads_maandcijfers!AT188)</f>
        <v/>
      </c>
      <c r="AU185" s="3" t="str">
        <f>IF(Downloads_maandcijfers!AU188="", "", Downloads_maandcijfers!AU188)</f>
        <v/>
      </c>
      <c r="AV185" s="3" t="str">
        <f>IF(Downloads_maandcijfers!AV188="", "", Downloads_maandcijfers!AV188)</f>
        <v/>
      </c>
      <c r="AW185" s="3" t="str">
        <f>IF(Downloads_maandcijfers!AW188="", "", Downloads_maandcijfers!AW188)</f>
        <v/>
      </c>
      <c r="AX185" s="3" t="str">
        <f>IF(Downloads_maandcijfers!AX188="", "", Downloads_maandcijfers!AX188)</f>
        <v/>
      </c>
      <c r="AY185" s="3" t="str">
        <f>IF(Downloads_maandcijfers!AY188="", "", Downloads_maandcijfers!AY188)</f>
        <v/>
      </c>
      <c r="AZ185" s="3" t="str">
        <f>IF(Downloads_maandcijfers!AZ188="", "", Downloads_maandcijfers!AZ188)</f>
        <v/>
      </c>
      <c r="BA185" s="3" t="str">
        <f>IF(Downloads_maandcijfers!BA188="", "", Downloads_maandcijfers!BA188)</f>
        <v/>
      </c>
      <c r="BB185" s="3" t="str">
        <f>IF(Downloads_maandcijfers!BB188="", "", Downloads_maandcijfers!BB188)</f>
        <v/>
      </c>
      <c r="BC185" s="3">
        <f>IF(Downloads_maandcijfers!BC188="", "", Downloads_maandcijfers!BC188)</f>
        <v>-0.14569199999999999</v>
      </c>
      <c r="BD185" s="3" t="str">
        <f>IF(Downloads_maandcijfers!BD188="", "", Downloads_maandcijfers!BD188)</f>
        <v/>
      </c>
      <c r="BE185" s="3" t="str">
        <f>IF(Downloads_maandcijfers!BE188="", "", Downloads_maandcijfers!BE188)</f>
        <v/>
      </c>
      <c r="BF185" s="3" t="str">
        <f>IF(Downloads_maandcijfers!BF188="", "", Downloads_maandcijfers!BF188)</f>
        <v/>
      </c>
      <c r="BG185" s="3">
        <f>IF(Downloads_maandcijfers!BG188="", "", Downloads_maandcijfers!BG188)</f>
        <v>7.34</v>
      </c>
      <c r="BH185" s="3">
        <f>IF(Downloads_maandcijfers!BH188="", "", Downloads_maandcijfers!BH188)</f>
        <v>30.766466999999999</v>
      </c>
      <c r="BI185" s="3">
        <f>IF(Downloads_maandcijfers!BI188="", "", Downloads_maandcijfers!BI188)</f>
        <v>57.358615</v>
      </c>
      <c r="BJ185" s="3" t="str">
        <f>IF(Downloads_maandcijfers!BJ188="", "", Downloads_maandcijfers!BJ188)</f>
        <v/>
      </c>
      <c r="BK185" s="3" t="str">
        <f>IF(Downloads_maandcijfers!BK188="", "", Downloads_maandcijfers!BK188)</f>
        <v/>
      </c>
      <c r="BL185" s="3" t="str">
        <f>IF(Downloads_maandcijfers!BL188="", "", Downloads_maandcijfers!BL188)</f>
        <v/>
      </c>
      <c r="BM185" s="3" t="str">
        <f>IF(Downloads_maandcijfers!BM188="", "", Downloads_maandcijfers!BM188)</f>
        <v/>
      </c>
      <c r="BN185" s="3">
        <f>IF(Downloads_maandcijfers!BN188="", "", Downloads_maandcijfers!BN188)</f>
        <v>5.07</v>
      </c>
      <c r="BO185" s="3">
        <f>IF(Downloads_maandcijfers!BO188="", "", Downloads_maandcijfers!BO188)</f>
        <v>100.5809</v>
      </c>
      <c r="BP185" s="3">
        <f>IF(Downloads_maandcijfers!BP188="", "", Downloads_maandcijfers!BP188)</f>
        <v>96.623829999999998</v>
      </c>
      <c r="BQ185" s="3">
        <f>IF(Downloads_maandcijfers!BQ188="", "", Downloads_maandcijfers!BQ188)</f>
        <v>100.664</v>
      </c>
      <c r="BR185" s="3" t="str">
        <f>IF(Downloads_maandcijfers!BR188="", "", Downloads_maandcijfers!BR188)</f>
        <v/>
      </c>
      <c r="BS185" s="3" t="str">
        <f>IF(Downloads_maandcijfers!BS188="", "", Downloads_maandcijfers!BS188)</f>
        <v/>
      </c>
      <c r="BT185" s="3" t="str">
        <f>IF(Downloads_maandcijfers!BT188="", "", Downloads_maandcijfers!BT188)</f>
        <v/>
      </c>
      <c r="BU185" s="3" t="str">
        <f>IF(Downloads_maandcijfers!BU188="", "", Downloads_maandcijfers!BU188)</f>
        <v/>
      </c>
      <c r="BV185" s="3" t="str">
        <f>IF(Downloads_maandcijfers!BV188="", "", Downloads_maandcijfers!BV188)</f>
        <v/>
      </c>
      <c r="BW185" s="3" t="str">
        <f>IF(Downloads_maandcijfers!BW188="", "", Downloads_maandcijfers!BW188)</f>
        <v/>
      </c>
      <c r="BX185" s="3" t="str">
        <f>IF(Downloads_maandcijfers!BX188="", "", Downloads_maandcijfers!BX188)</f>
        <v/>
      </c>
      <c r="BY185" s="3" t="str">
        <f>IF(Downloads_maandcijfers!BY188="", "", Downloads_maandcijfers!BY188)</f>
        <v/>
      </c>
      <c r="BZ185" s="3" t="str">
        <f>IF(Downloads_maandcijfers!BZ188="", "", Downloads_maandcijfers!BZ188)</f>
        <v/>
      </c>
      <c r="CA185" s="3" t="str">
        <f>IF(Downloads_maandcijfers!CA188="", "", Downloads_maandcijfers!CA188)</f>
        <v/>
      </c>
      <c r="CB185" s="3" t="str">
        <f>IF(Downloads_maandcijfers!CB188="", "", Downloads_maandcijfers!CB188)</f>
        <v/>
      </c>
      <c r="CC185" s="3" t="str">
        <f>IF(Downloads_maandcijfers!CC188="", "", Downloads_maandcijfers!CC188)</f>
        <v/>
      </c>
      <c r="CD185" s="3" t="str">
        <f>IF(Downloads_maandcijfers!CD188="", "", Downloads_maandcijfers!CD188)</f>
        <v/>
      </c>
      <c r="CE185" s="3" t="str">
        <f>IF(Downloads_maandcijfers!CE188="", "", Downloads_maandcijfers!CE188)</f>
        <v/>
      </c>
      <c r="CF185" s="3" t="str">
        <f>IF(Downloads_maandcijfers!CF188="", "", Downloads_maandcijfers!CF188)</f>
        <v/>
      </c>
    </row>
    <row r="186" spans="1:84" s="4" customFormat="1" x14ac:dyDescent="0.25">
      <c r="A186" s="1">
        <v>35916</v>
      </c>
      <c r="B186" s="3">
        <f>IF(Downloads_maandcijfers!B189="", "", Downloads_maandcijfers!B189)</f>
        <v>14.03</v>
      </c>
      <c r="C186" s="3">
        <f>IF(Downloads_maandcijfers!C189="", "", Downloads_maandcijfers!C189)</f>
        <v>0.90480000000000005</v>
      </c>
      <c r="D186" s="3">
        <f>IF(Downloads_maandcijfers!D189="", "", Downloads_maandcijfers!D189)</f>
        <v>75.855103999999997</v>
      </c>
      <c r="E186" s="3">
        <f>IF(Downloads_maandcijfers!E189="", "", Downloads_maandcijfers!E189)</f>
        <v>100.443878</v>
      </c>
      <c r="F186" s="3">
        <f>IF(Downloads_maandcijfers!F189="", "", Downloads_maandcijfers!F189)</f>
        <v>21.32</v>
      </c>
      <c r="G186" s="3">
        <f>IF(Downloads_maandcijfers!G189="", "", Downloads_maandcijfers!G189)</f>
        <v>4.96</v>
      </c>
      <c r="H186" s="3">
        <f>IF(Downloads_maandcijfers!H189="", "", Downloads_maandcijfers!H189)</f>
        <v>5.56</v>
      </c>
      <c r="I186" s="3">
        <f>IF(Downloads_maandcijfers!I189="", "", Downloads_maandcijfers!I189)</f>
        <v>5.13</v>
      </c>
      <c r="J186" s="3">
        <f>IF(Downloads_maandcijfers!J189="", "", Downloads_maandcijfers!J189)</f>
        <v>4.9000000000000004</v>
      </c>
      <c r="K186" s="3" t="str">
        <f>IF(Downloads_maandcijfers!K189="", "", Downloads_maandcijfers!K189)</f>
        <v/>
      </c>
      <c r="L186" s="3" t="str">
        <f>IF(Downloads_maandcijfers!L189="", "", Downloads_maandcijfers!L189)</f>
        <v/>
      </c>
      <c r="M186" s="3" t="str">
        <f>IF(Downloads_maandcijfers!M189="", "", Downloads_maandcijfers!M189)</f>
        <v/>
      </c>
      <c r="N186" s="3" t="str">
        <f>IF(Downloads_maandcijfers!N189="", "", Downloads_maandcijfers!N189)</f>
        <v/>
      </c>
      <c r="O186" s="3" t="str">
        <f>IF(Downloads_maandcijfers!O189="", "", Downloads_maandcijfers!O189)</f>
        <v/>
      </c>
      <c r="P186" s="3" t="str">
        <f>IF(Downloads_maandcijfers!P189="", "", Downloads_maandcijfers!P189)</f>
        <v/>
      </c>
      <c r="Q186" s="3" t="str">
        <f>IF(Downloads_maandcijfers!Q189="", "", Downloads_maandcijfers!Q189)</f>
        <v/>
      </c>
      <c r="R186" s="3" t="str">
        <f>IF(Downloads_maandcijfers!R189="", "", Downloads_maandcijfers!R189)</f>
        <v/>
      </c>
      <c r="S186" s="3" t="str">
        <f>IF(Downloads_maandcijfers!S189="", "", Downloads_maandcijfers!S189)</f>
        <v/>
      </c>
      <c r="T186" s="3" t="str">
        <f>IF(Downloads_maandcijfers!T189="", "", Downloads_maandcijfers!T189)</f>
        <v/>
      </c>
      <c r="U186" s="3">
        <f>IF(Downloads_maandcijfers!U189="", "", Downloads_maandcijfers!U189)</f>
        <v>-6.2</v>
      </c>
      <c r="V186" s="3">
        <f>IF(Downloads_maandcijfers!V189="", "", Downloads_maandcijfers!V189)</f>
        <v>0.74</v>
      </c>
      <c r="W186" s="3">
        <f>IF(Downloads_maandcijfers!W189="", "", Downloads_maandcijfers!W189)</f>
        <v>31.8</v>
      </c>
      <c r="X186" s="3">
        <f>IF(Downloads_maandcijfers!X189="", "", Downloads_maandcijfers!X189)</f>
        <v>0.5</v>
      </c>
      <c r="Y186" s="3">
        <f>IF(Downloads_maandcijfers!Y189="", "", Downloads_maandcijfers!Y189)</f>
        <v>-24</v>
      </c>
      <c r="Z186" s="3">
        <f>IF(Downloads_maandcijfers!Z189="", "", Downloads_maandcijfers!Z189)</f>
        <v>946</v>
      </c>
      <c r="AA186" s="3" t="str">
        <f>IF(Downloads_maandcijfers!AA189="", "", Downloads_maandcijfers!AA189)</f>
        <v/>
      </c>
      <c r="AB186" s="3" t="str">
        <f>IF(Downloads_maandcijfers!AB189="", "", Downloads_maandcijfers!AB189)</f>
        <v/>
      </c>
      <c r="AC186" s="3">
        <f>IF(Downloads_maandcijfers!AC189="", "", Downloads_maandcijfers!AC189)</f>
        <v>543.86</v>
      </c>
      <c r="AD186" s="3">
        <f>IF(Downloads_maandcijfers!AD189="", "", Downloads_maandcijfers!AD189)</f>
        <v>1090.82</v>
      </c>
      <c r="AE186" s="3">
        <f>IF(Downloads_maandcijfers!AE189="", "", Downloads_maandcijfers!AE189)</f>
        <v>1061.7913140000001</v>
      </c>
      <c r="AF186" s="3">
        <f>IF(Downloads_maandcijfers!AF189="", "", Downloads_maandcijfers!AF189)</f>
        <v>5.5</v>
      </c>
      <c r="AG186" s="3" t="str">
        <f>IF(Downloads_maandcijfers!AG189="", "", Downloads_maandcijfers!AG189)</f>
        <v/>
      </c>
      <c r="AH186" s="3">
        <f>IF(Downloads_maandcijfers!AH189="", "", Downloads_maandcijfers!AH189)</f>
        <v>7.25</v>
      </c>
      <c r="AI186" s="3" t="str">
        <f>IF(Downloads_maandcijfers!AI189="", "", Downloads_maandcijfers!AI189)</f>
        <v/>
      </c>
      <c r="AJ186" s="3" t="str">
        <f>IF(Downloads_maandcijfers!AJ189="", "", Downloads_maandcijfers!AJ189)</f>
        <v/>
      </c>
      <c r="AK186" s="3">
        <f>IF(Downloads_maandcijfers!AK189="", "", Downloads_maandcijfers!AK189)</f>
        <v>69.565916000000001</v>
      </c>
      <c r="AL186" s="3">
        <f>IF(Downloads_maandcijfers!AL189="", "", Downloads_maandcijfers!AL189)</f>
        <v>172.9</v>
      </c>
      <c r="AM186" s="3" t="str">
        <f>IF(Downloads_maandcijfers!AM189="", "", Downloads_maandcijfers!AM189)</f>
        <v/>
      </c>
      <c r="AN186" s="3" t="str">
        <f>IF(Downloads_maandcijfers!AN189="", "", Downloads_maandcijfers!AN189)</f>
        <v/>
      </c>
      <c r="AO186" s="3" t="str">
        <f>IF(Downloads_maandcijfers!AO189="", "", Downloads_maandcijfers!AO189)</f>
        <v/>
      </c>
      <c r="AP186" s="3" t="str">
        <f>IF(Downloads_maandcijfers!AP189="", "", Downloads_maandcijfers!AP189)</f>
        <v/>
      </c>
      <c r="AQ186" s="3" t="str">
        <f>IF(Downloads_maandcijfers!AQ189="", "", Downloads_maandcijfers!AQ189)</f>
        <v/>
      </c>
      <c r="AR186" s="3" t="str">
        <f>IF(Downloads_maandcijfers!AR189="", "", Downloads_maandcijfers!AR189)</f>
        <v/>
      </c>
      <c r="AS186" s="3" t="str">
        <f>IF(Downloads_maandcijfers!AS189="", "", Downloads_maandcijfers!AS189)</f>
        <v/>
      </c>
      <c r="AT186" s="3" t="str">
        <f>IF(Downloads_maandcijfers!AT189="", "", Downloads_maandcijfers!AT189)</f>
        <v/>
      </c>
      <c r="AU186" s="3" t="str">
        <f>IF(Downloads_maandcijfers!AU189="", "", Downloads_maandcijfers!AU189)</f>
        <v/>
      </c>
      <c r="AV186" s="3" t="str">
        <f>IF(Downloads_maandcijfers!AV189="", "", Downloads_maandcijfers!AV189)</f>
        <v/>
      </c>
      <c r="AW186" s="3" t="str">
        <f>IF(Downloads_maandcijfers!AW189="", "", Downloads_maandcijfers!AW189)</f>
        <v/>
      </c>
      <c r="AX186" s="3" t="str">
        <f>IF(Downloads_maandcijfers!AX189="", "", Downloads_maandcijfers!AX189)</f>
        <v/>
      </c>
      <c r="AY186" s="3" t="str">
        <f>IF(Downloads_maandcijfers!AY189="", "", Downloads_maandcijfers!AY189)</f>
        <v/>
      </c>
      <c r="AZ186" s="3" t="str">
        <f>IF(Downloads_maandcijfers!AZ189="", "", Downloads_maandcijfers!AZ189)</f>
        <v/>
      </c>
      <c r="BA186" s="3" t="str">
        <f>IF(Downloads_maandcijfers!BA189="", "", Downloads_maandcijfers!BA189)</f>
        <v/>
      </c>
      <c r="BB186" s="3" t="str">
        <f>IF(Downloads_maandcijfers!BB189="", "", Downloads_maandcijfers!BB189)</f>
        <v/>
      </c>
      <c r="BC186" s="3">
        <f>IF(Downloads_maandcijfers!BC189="", "", Downloads_maandcijfers!BC189)</f>
        <v>-0.44445000000000001</v>
      </c>
      <c r="BD186" s="3" t="str">
        <f>IF(Downloads_maandcijfers!BD189="", "", Downloads_maandcijfers!BD189)</f>
        <v/>
      </c>
      <c r="BE186" s="3" t="str">
        <f>IF(Downloads_maandcijfers!BE189="", "", Downloads_maandcijfers!BE189)</f>
        <v/>
      </c>
      <c r="BF186" s="3" t="str">
        <f>IF(Downloads_maandcijfers!BF189="", "", Downloads_maandcijfers!BF189)</f>
        <v/>
      </c>
      <c r="BG186" s="3">
        <f>IF(Downloads_maandcijfers!BG189="", "", Downloads_maandcijfers!BG189)</f>
        <v>7.19</v>
      </c>
      <c r="BH186" s="3">
        <f>IF(Downloads_maandcijfers!BH189="", "", Downloads_maandcijfers!BH189)</f>
        <v>25.658570000000001</v>
      </c>
      <c r="BI186" s="3">
        <f>IF(Downloads_maandcijfers!BI189="", "", Downloads_maandcijfers!BI189)</f>
        <v>57.358615</v>
      </c>
      <c r="BJ186" s="3" t="str">
        <f>IF(Downloads_maandcijfers!BJ189="", "", Downloads_maandcijfers!BJ189)</f>
        <v/>
      </c>
      <c r="BK186" s="3" t="str">
        <f>IF(Downloads_maandcijfers!BK189="", "", Downloads_maandcijfers!BK189)</f>
        <v/>
      </c>
      <c r="BL186" s="3" t="str">
        <f>IF(Downloads_maandcijfers!BL189="", "", Downloads_maandcijfers!BL189)</f>
        <v/>
      </c>
      <c r="BM186" s="3" t="str">
        <f>IF(Downloads_maandcijfers!BM189="", "", Downloads_maandcijfers!BM189)</f>
        <v/>
      </c>
      <c r="BN186" s="3">
        <f>IF(Downloads_maandcijfers!BN189="", "", Downloads_maandcijfers!BN189)</f>
        <v>4.9000000000000004</v>
      </c>
      <c r="BO186" s="3">
        <f>IF(Downloads_maandcijfers!BO189="", "", Downloads_maandcijfers!BO189)</f>
        <v>100.4068</v>
      </c>
      <c r="BP186" s="3">
        <f>IF(Downloads_maandcijfers!BP189="", "", Downloads_maandcijfers!BP189)</f>
        <v>96.845680000000002</v>
      </c>
      <c r="BQ186" s="3">
        <f>IF(Downloads_maandcijfers!BQ189="", "", Downloads_maandcijfers!BQ189)</f>
        <v>100.5613</v>
      </c>
      <c r="BR186" s="3" t="str">
        <f>IF(Downloads_maandcijfers!BR189="", "", Downloads_maandcijfers!BR189)</f>
        <v/>
      </c>
      <c r="BS186" s="3" t="str">
        <f>IF(Downloads_maandcijfers!BS189="", "", Downloads_maandcijfers!BS189)</f>
        <v/>
      </c>
      <c r="BT186" s="3" t="str">
        <f>IF(Downloads_maandcijfers!BT189="", "", Downloads_maandcijfers!BT189)</f>
        <v/>
      </c>
      <c r="BU186" s="3" t="str">
        <f>IF(Downloads_maandcijfers!BU189="", "", Downloads_maandcijfers!BU189)</f>
        <v/>
      </c>
      <c r="BV186" s="3" t="str">
        <f>IF(Downloads_maandcijfers!BV189="", "", Downloads_maandcijfers!BV189)</f>
        <v/>
      </c>
      <c r="BW186" s="3" t="str">
        <f>IF(Downloads_maandcijfers!BW189="", "", Downloads_maandcijfers!BW189)</f>
        <v/>
      </c>
      <c r="BX186" s="3" t="str">
        <f>IF(Downloads_maandcijfers!BX189="", "", Downloads_maandcijfers!BX189)</f>
        <v/>
      </c>
      <c r="BY186" s="3" t="str">
        <f>IF(Downloads_maandcijfers!BY189="", "", Downloads_maandcijfers!BY189)</f>
        <v/>
      </c>
      <c r="BZ186" s="3" t="str">
        <f>IF(Downloads_maandcijfers!BZ189="", "", Downloads_maandcijfers!BZ189)</f>
        <v/>
      </c>
      <c r="CA186" s="3" t="str">
        <f>IF(Downloads_maandcijfers!CA189="", "", Downloads_maandcijfers!CA189)</f>
        <v/>
      </c>
      <c r="CB186" s="3" t="str">
        <f>IF(Downloads_maandcijfers!CB189="", "", Downloads_maandcijfers!CB189)</f>
        <v/>
      </c>
      <c r="CC186" s="3" t="str">
        <f>IF(Downloads_maandcijfers!CC189="", "", Downloads_maandcijfers!CC189)</f>
        <v/>
      </c>
      <c r="CD186" s="3" t="str">
        <f>IF(Downloads_maandcijfers!CD189="", "", Downloads_maandcijfers!CD189)</f>
        <v/>
      </c>
      <c r="CE186" s="3" t="str">
        <f>IF(Downloads_maandcijfers!CE189="", "", Downloads_maandcijfers!CE189)</f>
        <v/>
      </c>
      <c r="CF186" s="3" t="str">
        <f>IF(Downloads_maandcijfers!CF189="", "", Downloads_maandcijfers!CF189)</f>
        <v/>
      </c>
    </row>
    <row r="187" spans="1:84" s="4" customFormat="1" x14ac:dyDescent="0.25">
      <c r="A187" s="1">
        <v>35947</v>
      </c>
      <c r="B187" s="3">
        <f>IF(Downloads_maandcijfers!B190="", "", Downloads_maandcijfers!B190)</f>
        <v>11.84</v>
      </c>
      <c r="C187" s="3">
        <f>IF(Downloads_maandcijfers!C190="", "", Downloads_maandcijfers!C190)</f>
        <v>0.91080000000000005</v>
      </c>
      <c r="D187" s="3">
        <f>IF(Downloads_maandcijfers!D190="", "", Downloads_maandcijfers!D190)</f>
        <v>76.286347000000006</v>
      </c>
      <c r="E187" s="3">
        <f>IF(Downloads_maandcijfers!E190="", "", Downloads_maandcijfers!E190)</f>
        <v>79.882991000000004</v>
      </c>
      <c r="F187" s="3">
        <f>IF(Downloads_maandcijfers!F190="", "", Downloads_maandcijfers!F190)</f>
        <v>19.71</v>
      </c>
      <c r="G187" s="3">
        <f>IF(Downloads_maandcijfers!G190="", "", Downloads_maandcijfers!G190)</f>
        <v>4.8</v>
      </c>
      <c r="H187" s="3">
        <f>IF(Downloads_maandcijfers!H190="", "", Downloads_maandcijfers!H190)</f>
        <v>5.44</v>
      </c>
      <c r="I187" s="3">
        <f>IF(Downloads_maandcijfers!I190="", "", Downloads_maandcijfers!I190)</f>
        <v>5.07</v>
      </c>
      <c r="J187" s="3">
        <f>IF(Downloads_maandcijfers!J190="", "", Downloads_maandcijfers!J190)</f>
        <v>4.83</v>
      </c>
      <c r="K187" s="3" t="str">
        <f>IF(Downloads_maandcijfers!K190="", "", Downloads_maandcijfers!K190)</f>
        <v/>
      </c>
      <c r="L187" s="3" t="str">
        <f>IF(Downloads_maandcijfers!L190="", "", Downloads_maandcijfers!L190)</f>
        <v/>
      </c>
      <c r="M187" s="3" t="str">
        <f>IF(Downloads_maandcijfers!M190="", "", Downloads_maandcijfers!M190)</f>
        <v/>
      </c>
      <c r="N187" s="3" t="str">
        <f>IF(Downloads_maandcijfers!N190="", "", Downloads_maandcijfers!N190)</f>
        <v/>
      </c>
      <c r="O187" s="3" t="str">
        <f>IF(Downloads_maandcijfers!O190="", "", Downloads_maandcijfers!O190)</f>
        <v/>
      </c>
      <c r="P187" s="3" t="str">
        <f>IF(Downloads_maandcijfers!P190="", "", Downloads_maandcijfers!P190)</f>
        <v/>
      </c>
      <c r="Q187" s="3" t="str">
        <f>IF(Downloads_maandcijfers!Q190="", "", Downloads_maandcijfers!Q190)</f>
        <v/>
      </c>
      <c r="R187" s="3" t="str">
        <f>IF(Downloads_maandcijfers!R190="", "", Downloads_maandcijfers!R190)</f>
        <v/>
      </c>
      <c r="S187" s="3" t="str">
        <f>IF(Downloads_maandcijfers!S190="", "", Downloads_maandcijfers!S190)</f>
        <v/>
      </c>
      <c r="T187" s="3" t="str">
        <f>IF(Downloads_maandcijfers!T190="", "", Downloads_maandcijfers!T190)</f>
        <v/>
      </c>
      <c r="U187" s="3">
        <f>IF(Downloads_maandcijfers!U190="", "", Downloads_maandcijfers!U190)</f>
        <v>-6.3</v>
      </c>
      <c r="V187" s="3">
        <f>IF(Downloads_maandcijfers!V190="", "", Downloads_maandcijfers!V190)</f>
        <v>0.7</v>
      </c>
      <c r="W187" s="3">
        <f>IF(Downloads_maandcijfers!W190="", "", Downloads_maandcijfers!W190)</f>
        <v>34.299999999999997</v>
      </c>
      <c r="X187" s="3">
        <f>IF(Downloads_maandcijfers!X190="", "", Downloads_maandcijfers!X190)</f>
        <v>1.3</v>
      </c>
      <c r="Y187" s="3">
        <f>IF(Downloads_maandcijfers!Y190="", "", Downloads_maandcijfers!Y190)</f>
        <v>-20.7</v>
      </c>
      <c r="Z187" s="3">
        <f>IF(Downloads_maandcijfers!Z190="", "", Downloads_maandcijfers!Z190)</f>
        <v>856</v>
      </c>
      <c r="AA187" s="3" t="str">
        <f>IF(Downloads_maandcijfers!AA190="", "", Downloads_maandcijfers!AA190)</f>
        <v/>
      </c>
      <c r="AB187" s="3" t="str">
        <f>IF(Downloads_maandcijfers!AB190="", "", Downloads_maandcijfers!AB190)</f>
        <v/>
      </c>
      <c r="AC187" s="3">
        <f>IF(Downloads_maandcijfers!AC190="", "", Downloads_maandcijfers!AC190)</f>
        <v>544.66999999999996</v>
      </c>
      <c r="AD187" s="3">
        <f>IF(Downloads_maandcijfers!AD190="", "", Downloads_maandcijfers!AD190)</f>
        <v>1133.8399999999999</v>
      </c>
      <c r="AE187" s="3">
        <f>IF(Downloads_maandcijfers!AE190="", "", Downloads_maandcijfers!AE190)</f>
        <v>1085.7365440000001</v>
      </c>
      <c r="AF187" s="3">
        <f>IF(Downloads_maandcijfers!AF190="", "", Downloads_maandcijfers!AF190)</f>
        <v>5.5</v>
      </c>
      <c r="AG187" s="3" t="str">
        <f>IF(Downloads_maandcijfers!AG190="", "", Downloads_maandcijfers!AG190)</f>
        <v/>
      </c>
      <c r="AH187" s="3">
        <f>IF(Downloads_maandcijfers!AH190="", "", Downloads_maandcijfers!AH190)</f>
        <v>7.5</v>
      </c>
      <c r="AI187" s="3" t="str">
        <f>IF(Downloads_maandcijfers!AI190="", "", Downloads_maandcijfers!AI190)</f>
        <v/>
      </c>
      <c r="AJ187" s="3" t="str">
        <f>IF(Downloads_maandcijfers!AJ190="", "", Downloads_maandcijfers!AJ190)</f>
        <v/>
      </c>
      <c r="AK187" s="3">
        <f>IF(Downloads_maandcijfers!AK190="", "", Downloads_maandcijfers!AK190)</f>
        <v>69.590177999999995</v>
      </c>
      <c r="AL187" s="3">
        <f>IF(Downloads_maandcijfers!AL190="", "", Downloads_maandcijfers!AL190)</f>
        <v>173.2</v>
      </c>
      <c r="AM187" s="3" t="str">
        <f>IF(Downloads_maandcijfers!AM190="", "", Downloads_maandcijfers!AM190)</f>
        <v/>
      </c>
      <c r="AN187" s="3" t="str">
        <f>IF(Downloads_maandcijfers!AN190="", "", Downloads_maandcijfers!AN190)</f>
        <v/>
      </c>
      <c r="AO187" s="3" t="str">
        <f>IF(Downloads_maandcijfers!AO190="", "", Downloads_maandcijfers!AO190)</f>
        <v/>
      </c>
      <c r="AP187" s="3" t="str">
        <f>IF(Downloads_maandcijfers!AP190="", "", Downloads_maandcijfers!AP190)</f>
        <v/>
      </c>
      <c r="AQ187" s="3" t="str">
        <f>IF(Downloads_maandcijfers!AQ190="", "", Downloads_maandcijfers!AQ190)</f>
        <v/>
      </c>
      <c r="AR187" s="3" t="str">
        <f>IF(Downloads_maandcijfers!AR190="", "", Downloads_maandcijfers!AR190)</f>
        <v/>
      </c>
      <c r="AS187" s="3" t="str">
        <f>IF(Downloads_maandcijfers!AS190="", "", Downloads_maandcijfers!AS190)</f>
        <v/>
      </c>
      <c r="AT187" s="3" t="str">
        <f>IF(Downloads_maandcijfers!AT190="", "", Downloads_maandcijfers!AT190)</f>
        <v/>
      </c>
      <c r="AU187" s="3" t="str">
        <f>IF(Downloads_maandcijfers!AU190="", "", Downloads_maandcijfers!AU190)</f>
        <v/>
      </c>
      <c r="AV187" s="3" t="str">
        <f>IF(Downloads_maandcijfers!AV190="", "", Downloads_maandcijfers!AV190)</f>
        <v/>
      </c>
      <c r="AW187" s="3" t="str">
        <f>IF(Downloads_maandcijfers!AW190="", "", Downloads_maandcijfers!AW190)</f>
        <v/>
      </c>
      <c r="AX187" s="3" t="str">
        <f>IF(Downloads_maandcijfers!AX190="", "", Downloads_maandcijfers!AX190)</f>
        <v/>
      </c>
      <c r="AY187" s="3" t="str">
        <f>IF(Downloads_maandcijfers!AY190="", "", Downloads_maandcijfers!AY190)</f>
        <v/>
      </c>
      <c r="AZ187" s="3" t="str">
        <f>IF(Downloads_maandcijfers!AZ190="", "", Downloads_maandcijfers!AZ190)</f>
        <v/>
      </c>
      <c r="BA187" s="3" t="str">
        <f>IF(Downloads_maandcijfers!BA190="", "", Downloads_maandcijfers!BA190)</f>
        <v/>
      </c>
      <c r="BB187" s="3" t="str">
        <f>IF(Downloads_maandcijfers!BB190="", "", Downloads_maandcijfers!BB190)</f>
        <v/>
      </c>
      <c r="BC187" s="3">
        <f>IF(Downloads_maandcijfers!BC190="", "", Downloads_maandcijfers!BC190)</f>
        <v>-0.75166200000000005</v>
      </c>
      <c r="BD187" s="3" t="str">
        <f>IF(Downloads_maandcijfers!BD190="", "", Downloads_maandcijfers!BD190)</f>
        <v/>
      </c>
      <c r="BE187" s="3" t="str">
        <f>IF(Downloads_maandcijfers!BE190="", "", Downloads_maandcijfers!BE190)</f>
        <v/>
      </c>
      <c r="BF187" s="3" t="str">
        <f>IF(Downloads_maandcijfers!BF190="", "", Downloads_maandcijfers!BF190)</f>
        <v/>
      </c>
      <c r="BG187" s="3">
        <f>IF(Downloads_maandcijfers!BG190="", "", Downloads_maandcijfers!BG190)</f>
        <v>7.11</v>
      </c>
      <c r="BH187" s="3">
        <f>IF(Downloads_maandcijfers!BH190="", "", Downloads_maandcijfers!BH190)</f>
        <v>33.537315999999997</v>
      </c>
      <c r="BI187" s="3">
        <f>IF(Downloads_maandcijfers!BI190="", "", Downloads_maandcijfers!BI190)</f>
        <v>57.358615</v>
      </c>
      <c r="BJ187" s="3" t="str">
        <f>IF(Downloads_maandcijfers!BJ190="", "", Downloads_maandcijfers!BJ190)</f>
        <v/>
      </c>
      <c r="BK187" s="3" t="str">
        <f>IF(Downloads_maandcijfers!BK190="", "", Downloads_maandcijfers!BK190)</f>
        <v/>
      </c>
      <c r="BL187" s="3" t="str">
        <f>IF(Downloads_maandcijfers!BL190="", "", Downloads_maandcijfers!BL190)</f>
        <v/>
      </c>
      <c r="BM187" s="3" t="str">
        <f>IF(Downloads_maandcijfers!BM190="", "", Downloads_maandcijfers!BM190)</f>
        <v/>
      </c>
      <c r="BN187" s="3">
        <f>IF(Downloads_maandcijfers!BN190="", "", Downloads_maandcijfers!BN190)</f>
        <v>4.83</v>
      </c>
      <c r="BO187" s="3">
        <f>IF(Downloads_maandcijfers!BO190="", "", Downloads_maandcijfers!BO190)</f>
        <v>100.209</v>
      </c>
      <c r="BP187" s="3">
        <f>IF(Downloads_maandcijfers!BP190="", "", Downloads_maandcijfers!BP190)</f>
        <v>97.132689999999997</v>
      </c>
      <c r="BQ187" s="3">
        <f>IF(Downloads_maandcijfers!BQ190="", "", Downloads_maandcijfers!BQ190)</f>
        <v>100.4092</v>
      </c>
      <c r="BR187" s="3" t="str">
        <f>IF(Downloads_maandcijfers!BR190="", "", Downloads_maandcijfers!BR190)</f>
        <v/>
      </c>
      <c r="BS187" s="3" t="str">
        <f>IF(Downloads_maandcijfers!BS190="", "", Downloads_maandcijfers!BS190)</f>
        <v/>
      </c>
      <c r="BT187" s="3" t="str">
        <f>IF(Downloads_maandcijfers!BT190="", "", Downloads_maandcijfers!BT190)</f>
        <v/>
      </c>
      <c r="BU187" s="3" t="str">
        <f>IF(Downloads_maandcijfers!BU190="", "", Downloads_maandcijfers!BU190)</f>
        <v/>
      </c>
      <c r="BV187" s="3" t="str">
        <f>IF(Downloads_maandcijfers!BV190="", "", Downloads_maandcijfers!BV190)</f>
        <v/>
      </c>
      <c r="BW187" s="3" t="str">
        <f>IF(Downloads_maandcijfers!BW190="", "", Downloads_maandcijfers!BW190)</f>
        <v/>
      </c>
      <c r="BX187" s="3" t="str">
        <f>IF(Downloads_maandcijfers!BX190="", "", Downloads_maandcijfers!BX190)</f>
        <v/>
      </c>
      <c r="BY187" s="3" t="str">
        <f>IF(Downloads_maandcijfers!BY190="", "", Downloads_maandcijfers!BY190)</f>
        <v/>
      </c>
      <c r="BZ187" s="3" t="str">
        <f>IF(Downloads_maandcijfers!BZ190="", "", Downloads_maandcijfers!BZ190)</f>
        <v/>
      </c>
      <c r="CA187" s="3" t="str">
        <f>IF(Downloads_maandcijfers!CA190="", "", Downloads_maandcijfers!CA190)</f>
        <v/>
      </c>
      <c r="CB187" s="3" t="str">
        <f>IF(Downloads_maandcijfers!CB190="", "", Downloads_maandcijfers!CB190)</f>
        <v/>
      </c>
      <c r="CC187" s="3" t="str">
        <f>IF(Downloads_maandcijfers!CC190="", "", Downloads_maandcijfers!CC190)</f>
        <v/>
      </c>
      <c r="CD187" s="3" t="str">
        <f>IF(Downloads_maandcijfers!CD190="", "", Downloads_maandcijfers!CD190)</f>
        <v/>
      </c>
      <c r="CE187" s="3" t="str">
        <f>IF(Downloads_maandcijfers!CE190="", "", Downloads_maandcijfers!CE190)</f>
        <v/>
      </c>
      <c r="CF187" s="3" t="str">
        <f>IF(Downloads_maandcijfers!CF190="", "", Downloads_maandcijfers!CF190)</f>
        <v/>
      </c>
    </row>
    <row r="188" spans="1:84" s="4" customFormat="1" x14ac:dyDescent="0.25">
      <c r="A188" s="1">
        <v>35977</v>
      </c>
      <c r="B188" s="3">
        <f>IF(Downloads_maandcijfers!B191="", "", Downloads_maandcijfers!B191)</f>
        <v>12.63</v>
      </c>
      <c r="C188" s="3">
        <f>IF(Downloads_maandcijfers!C191="", "", Downloads_maandcijfers!C191)</f>
        <v>0.90200000000000002</v>
      </c>
      <c r="D188" s="3">
        <f>IF(Downloads_maandcijfers!D191="", "", Downloads_maandcijfers!D191)</f>
        <v>88.177008000000001</v>
      </c>
      <c r="E188" s="3">
        <f>IF(Downloads_maandcijfers!E191="", "", Downloads_maandcijfers!E191)</f>
        <v>105.267173</v>
      </c>
      <c r="F188" s="3">
        <f>IF(Downloads_maandcijfers!F191="", "", Downloads_maandcijfers!F191)</f>
        <v>24.8</v>
      </c>
      <c r="G188" s="3">
        <f>IF(Downloads_maandcijfers!G191="", "", Downloads_maandcijfers!G191)</f>
        <v>4.68</v>
      </c>
      <c r="H188" s="3">
        <f>IF(Downloads_maandcijfers!H191="", "", Downloads_maandcijfers!H191)</f>
        <v>5.5</v>
      </c>
      <c r="I188" s="3">
        <f>IF(Downloads_maandcijfers!I191="", "", Downloads_maandcijfers!I191)</f>
        <v>4.93</v>
      </c>
      <c r="J188" s="3">
        <f>IF(Downloads_maandcijfers!J191="", "", Downloads_maandcijfers!J191)</f>
        <v>4.72</v>
      </c>
      <c r="K188" s="3" t="str">
        <f>IF(Downloads_maandcijfers!K191="", "", Downloads_maandcijfers!K191)</f>
        <v/>
      </c>
      <c r="L188" s="3" t="str">
        <f>IF(Downloads_maandcijfers!L191="", "", Downloads_maandcijfers!L191)</f>
        <v/>
      </c>
      <c r="M188" s="3" t="str">
        <f>IF(Downloads_maandcijfers!M191="", "", Downloads_maandcijfers!M191)</f>
        <v/>
      </c>
      <c r="N188" s="3" t="str">
        <f>IF(Downloads_maandcijfers!N191="", "", Downloads_maandcijfers!N191)</f>
        <v/>
      </c>
      <c r="O188" s="3" t="str">
        <f>IF(Downloads_maandcijfers!O191="", "", Downloads_maandcijfers!O191)</f>
        <v/>
      </c>
      <c r="P188" s="3" t="str">
        <f>IF(Downloads_maandcijfers!P191="", "", Downloads_maandcijfers!P191)</f>
        <v/>
      </c>
      <c r="Q188" s="3" t="str">
        <f>IF(Downloads_maandcijfers!Q191="", "", Downloads_maandcijfers!Q191)</f>
        <v/>
      </c>
      <c r="R188" s="3" t="str">
        <f>IF(Downloads_maandcijfers!R191="", "", Downloads_maandcijfers!R191)</f>
        <v/>
      </c>
      <c r="S188" s="3" t="str">
        <f>IF(Downloads_maandcijfers!S191="", "", Downloads_maandcijfers!S191)</f>
        <v/>
      </c>
      <c r="T188" s="3" t="str">
        <f>IF(Downloads_maandcijfers!T191="", "", Downloads_maandcijfers!T191)</f>
        <v/>
      </c>
      <c r="U188" s="3">
        <f>IF(Downloads_maandcijfers!U191="", "", Downloads_maandcijfers!U191)</f>
        <v>-4.5</v>
      </c>
      <c r="V188" s="3">
        <f>IF(Downloads_maandcijfers!V191="", "", Downloads_maandcijfers!V191)</f>
        <v>0.67</v>
      </c>
      <c r="W188" s="3">
        <f>IF(Downloads_maandcijfers!W191="", "", Downloads_maandcijfers!W191)</f>
        <v>31.8</v>
      </c>
      <c r="X188" s="3">
        <f>IF(Downloads_maandcijfers!X191="", "", Downloads_maandcijfers!X191)</f>
        <v>0.2</v>
      </c>
      <c r="Y188" s="3">
        <f>IF(Downloads_maandcijfers!Y191="", "", Downloads_maandcijfers!Y191)</f>
        <v>-16.5</v>
      </c>
      <c r="Z188" s="3">
        <f>IF(Downloads_maandcijfers!Z191="", "", Downloads_maandcijfers!Z191)</f>
        <v>825</v>
      </c>
      <c r="AA188" s="3" t="str">
        <f>IF(Downloads_maandcijfers!AA191="", "", Downloads_maandcijfers!AA191)</f>
        <v/>
      </c>
      <c r="AB188" s="3" t="str">
        <f>IF(Downloads_maandcijfers!AB191="", "", Downloads_maandcijfers!AB191)</f>
        <v/>
      </c>
      <c r="AC188" s="3">
        <f>IF(Downloads_maandcijfers!AC191="", "", Downloads_maandcijfers!AC191)</f>
        <v>557.85</v>
      </c>
      <c r="AD188" s="3">
        <f>IF(Downloads_maandcijfers!AD191="", "", Downloads_maandcijfers!AD191)</f>
        <v>1120.67</v>
      </c>
      <c r="AE188" s="3">
        <f>IF(Downloads_maandcijfers!AE191="", "", Downloads_maandcijfers!AE191)</f>
        <v>1082.74107</v>
      </c>
      <c r="AF188" s="3">
        <f>IF(Downloads_maandcijfers!AF191="", "", Downloads_maandcijfers!AF191)</f>
        <v>5.5</v>
      </c>
      <c r="AG188" s="3" t="str">
        <f>IF(Downloads_maandcijfers!AG191="", "", Downloads_maandcijfers!AG191)</f>
        <v/>
      </c>
      <c r="AH188" s="3">
        <f>IF(Downloads_maandcijfers!AH191="", "", Downloads_maandcijfers!AH191)</f>
        <v>7.5</v>
      </c>
      <c r="AI188" s="3" t="str">
        <f>IF(Downloads_maandcijfers!AI191="", "", Downloads_maandcijfers!AI191)</f>
        <v/>
      </c>
      <c r="AJ188" s="3" t="str">
        <f>IF(Downloads_maandcijfers!AJ191="", "", Downloads_maandcijfers!AJ191)</f>
        <v/>
      </c>
      <c r="AK188" s="3">
        <f>IF(Downloads_maandcijfers!AK191="", "", Downloads_maandcijfers!AK191)</f>
        <v>69.614009999999993</v>
      </c>
      <c r="AL188" s="3">
        <f>IF(Downloads_maandcijfers!AL191="", "", Downloads_maandcijfers!AL191)</f>
        <v>173.5</v>
      </c>
      <c r="AM188" s="3" t="str">
        <f>IF(Downloads_maandcijfers!AM191="", "", Downloads_maandcijfers!AM191)</f>
        <v/>
      </c>
      <c r="AN188" s="3" t="str">
        <f>IF(Downloads_maandcijfers!AN191="", "", Downloads_maandcijfers!AN191)</f>
        <v/>
      </c>
      <c r="AO188" s="3" t="str">
        <f>IF(Downloads_maandcijfers!AO191="", "", Downloads_maandcijfers!AO191)</f>
        <v/>
      </c>
      <c r="AP188" s="3" t="str">
        <f>IF(Downloads_maandcijfers!AP191="", "", Downloads_maandcijfers!AP191)</f>
        <v/>
      </c>
      <c r="AQ188" s="3" t="str">
        <f>IF(Downloads_maandcijfers!AQ191="", "", Downloads_maandcijfers!AQ191)</f>
        <v/>
      </c>
      <c r="AR188" s="3" t="str">
        <f>IF(Downloads_maandcijfers!AR191="", "", Downloads_maandcijfers!AR191)</f>
        <v/>
      </c>
      <c r="AS188" s="3" t="str">
        <f>IF(Downloads_maandcijfers!AS191="", "", Downloads_maandcijfers!AS191)</f>
        <v/>
      </c>
      <c r="AT188" s="3" t="str">
        <f>IF(Downloads_maandcijfers!AT191="", "", Downloads_maandcijfers!AT191)</f>
        <v/>
      </c>
      <c r="AU188" s="3" t="str">
        <f>IF(Downloads_maandcijfers!AU191="", "", Downloads_maandcijfers!AU191)</f>
        <v/>
      </c>
      <c r="AV188" s="3" t="str">
        <f>IF(Downloads_maandcijfers!AV191="", "", Downloads_maandcijfers!AV191)</f>
        <v/>
      </c>
      <c r="AW188" s="3" t="str">
        <f>IF(Downloads_maandcijfers!AW191="", "", Downloads_maandcijfers!AW191)</f>
        <v/>
      </c>
      <c r="AX188" s="3" t="str">
        <f>IF(Downloads_maandcijfers!AX191="", "", Downloads_maandcijfers!AX191)</f>
        <v/>
      </c>
      <c r="AY188" s="3" t="str">
        <f>IF(Downloads_maandcijfers!AY191="", "", Downloads_maandcijfers!AY191)</f>
        <v/>
      </c>
      <c r="AZ188" s="3" t="str">
        <f>IF(Downloads_maandcijfers!AZ191="", "", Downloads_maandcijfers!AZ191)</f>
        <v/>
      </c>
      <c r="BA188" s="3" t="str">
        <f>IF(Downloads_maandcijfers!BA191="", "", Downloads_maandcijfers!BA191)</f>
        <v/>
      </c>
      <c r="BB188" s="3" t="str">
        <f>IF(Downloads_maandcijfers!BB191="", "", Downloads_maandcijfers!BB191)</f>
        <v/>
      </c>
      <c r="BC188" s="3">
        <f>IF(Downloads_maandcijfers!BC191="", "", Downloads_maandcijfers!BC191)</f>
        <v>-0.928925</v>
      </c>
      <c r="BD188" s="3" t="str">
        <f>IF(Downloads_maandcijfers!BD191="", "", Downloads_maandcijfers!BD191)</f>
        <v/>
      </c>
      <c r="BE188" s="3" t="str">
        <f>IF(Downloads_maandcijfers!BE191="", "", Downloads_maandcijfers!BE191)</f>
        <v/>
      </c>
      <c r="BF188" s="3" t="str">
        <f>IF(Downloads_maandcijfers!BF191="", "", Downloads_maandcijfers!BF191)</f>
        <v/>
      </c>
      <c r="BG188" s="3">
        <f>IF(Downloads_maandcijfers!BG191="", "", Downloads_maandcijfers!BG191)</f>
        <v>7.21</v>
      </c>
      <c r="BH188" s="3">
        <f>IF(Downloads_maandcijfers!BH191="", "", Downloads_maandcijfers!BH191)</f>
        <v>36.331246999999998</v>
      </c>
      <c r="BI188" s="3">
        <f>IF(Downloads_maandcijfers!BI191="", "", Downloads_maandcijfers!BI191)</f>
        <v>57.569197000000003</v>
      </c>
      <c r="BJ188" s="3" t="str">
        <f>IF(Downloads_maandcijfers!BJ191="", "", Downloads_maandcijfers!BJ191)</f>
        <v/>
      </c>
      <c r="BK188" s="3" t="str">
        <f>IF(Downloads_maandcijfers!BK191="", "", Downloads_maandcijfers!BK191)</f>
        <v/>
      </c>
      <c r="BL188" s="3" t="str">
        <f>IF(Downloads_maandcijfers!BL191="", "", Downloads_maandcijfers!BL191)</f>
        <v/>
      </c>
      <c r="BM188" s="3" t="str">
        <f>IF(Downloads_maandcijfers!BM191="", "", Downloads_maandcijfers!BM191)</f>
        <v/>
      </c>
      <c r="BN188" s="3">
        <f>IF(Downloads_maandcijfers!BN191="", "", Downloads_maandcijfers!BN191)</f>
        <v>4.72</v>
      </c>
      <c r="BO188" s="3">
        <f>IF(Downloads_maandcijfers!BO191="", "", Downloads_maandcijfers!BO191)</f>
        <v>100.0183</v>
      </c>
      <c r="BP188" s="3">
        <f>IF(Downloads_maandcijfers!BP191="", "", Downloads_maandcijfers!BP191)</f>
        <v>97.47166</v>
      </c>
      <c r="BQ188" s="3">
        <f>IF(Downloads_maandcijfers!BQ191="", "", Downloads_maandcijfers!BQ191)</f>
        <v>100.218</v>
      </c>
      <c r="BR188" s="3" t="str">
        <f>IF(Downloads_maandcijfers!BR191="", "", Downloads_maandcijfers!BR191)</f>
        <v/>
      </c>
      <c r="BS188" s="3" t="str">
        <f>IF(Downloads_maandcijfers!BS191="", "", Downloads_maandcijfers!BS191)</f>
        <v/>
      </c>
      <c r="BT188" s="3" t="str">
        <f>IF(Downloads_maandcijfers!BT191="", "", Downloads_maandcijfers!BT191)</f>
        <v/>
      </c>
      <c r="BU188" s="3" t="str">
        <f>IF(Downloads_maandcijfers!BU191="", "", Downloads_maandcijfers!BU191)</f>
        <v/>
      </c>
      <c r="BV188" s="3" t="str">
        <f>IF(Downloads_maandcijfers!BV191="", "", Downloads_maandcijfers!BV191)</f>
        <v/>
      </c>
      <c r="BW188" s="3" t="str">
        <f>IF(Downloads_maandcijfers!BW191="", "", Downloads_maandcijfers!BW191)</f>
        <v/>
      </c>
      <c r="BX188" s="3" t="str">
        <f>IF(Downloads_maandcijfers!BX191="", "", Downloads_maandcijfers!BX191)</f>
        <v/>
      </c>
      <c r="BY188" s="3" t="str">
        <f>IF(Downloads_maandcijfers!BY191="", "", Downloads_maandcijfers!BY191)</f>
        <v/>
      </c>
      <c r="BZ188" s="3" t="str">
        <f>IF(Downloads_maandcijfers!BZ191="", "", Downloads_maandcijfers!BZ191)</f>
        <v/>
      </c>
      <c r="CA188" s="3" t="str">
        <f>IF(Downloads_maandcijfers!CA191="", "", Downloads_maandcijfers!CA191)</f>
        <v/>
      </c>
      <c r="CB188" s="3" t="str">
        <f>IF(Downloads_maandcijfers!CB191="", "", Downloads_maandcijfers!CB191)</f>
        <v/>
      </c>
      <c r="CC188" s="3" t="str">
        <f>IF(Downloads_maandcijfers!CC191="", "", Downloads_maandcijfers!CC191)</f>
        <v/>
      </c>
      <c r="CD188" s="3" t="str">
        <f>IF(Downloads_maandcijfers!CD191="", "", Downloads_maandcijfers!CD191)</f>
        <v/>
      </c>
      <c r="CE188" s="3" t="str">
        <f>IF(Downloads_maandcijfers!CE191="", "", Downloads_maandcijfers!CE191)</f>
        <v/>
      </c>
      <c r="CF188" s="3" t="str">
        <f>IF(Downloads_maandcijfers!CF191="", "", Downloads_maandcijfers!CF191)</f>
        <v/>
      </c>
    </row>
    <row r="189" spans="1:84" s="4" customFormat="1" x14ac:dyDescent="0.25">
      <c r="A189" s="1">
        <v>36008</v>
      </c>
      <c r="B189" s="3">
        <f>IF(Downloads_maandcijfers!B192="", "", Downloads_maandcijfers!B192)</f>
        <v>12.06</v>
      </c>
      <c r="C189" s="3">
        <f>IF(Downloads_maandcijfers!C192="", "", Downloads_maandcijfers!C192)</f>
        <v>0.89470000000000005</v>
      </c>
      <c r="D189" s="3">
        <f>IF(Downloads_maandcijfers!D192="", "", Downloads_maandcijfers!D192)</f>
        <v>101.408075</v>
      </c>
      <c r="E189" s="3">
        <f>IF(Downloads_maandcijfers!E192="", "", Downloads_maandcijfers!E192)</f>
        <v>109.723972</v>
      </c>
      <c r="F189" s="3">
        <f>IF(Downloads_maandcijfers!F192="", "", Downloads_maandcijfers!F192)</f>
        <v>44.28</v>
      </c>
      <c r="G189" s="3">
        <f>IF(Downloads_maandcijfers!G192="", "", Downloads_maandcijfers!G192)</f>
        <v>4.42</v>
      </c>
      <c r="H189" s="3">
        <f>IF(Downloads_maandcijfers!H192="", "", Downloads_maandcijfers!H192)</f>
        <v>5.05</v>
      </c>
      <c r="I189" s="3">
        <f>IF(Downloads_maandcijfers!I192="", "", Downloads_maandcijfers!I192)</f>
        <v>4.75</v>
      </c>
      <c r="J189" s="3">
        <f>IF(Downloads_maandcijfers!J192="", "", Downloads_maandcijfers!J192)</f>
        <v>4.37</v>
      </c>
      <c r="K189" s="3" t="str">
        <f>IF(Downloads_maandcijfers!K192="", "", Downloads_maandcijfers!K192)</f>
        <v/>
      </c>
      <c r="L189" s="3" t="str">
        <f>IF(Downloads_maandcijfers!L192="", "", Downloads_maandcijfers!L192)</f>
        <v/>
      </c>
      <c r="M189" s="3" t="str">
        <f>IF(Downloads_maandcijfers!M192="", "", Downloads_maandcijfers!M192)</f>
        <v/>
      </c>
      <c r="N189" s="3" t="str">
        <f>IF(Downloads_maandcijfers!N192="", "", Downloads_maandcijfers!N192)</f>
        <v/>
      </c>
      <c r="O189" s="3" t="str">
        <f>IF(Downloads_maandcijfers!O192="", "", Downloads_maandcijfers!O192)</f>
        <v/>
      </c>
      <c r="P189" s="3" t="str">
        <f>IF(Downloads_maandcijfers!P192="", "", Downloads_maandcijfers!P192)</f>
        <v/>
      </c>
      <c r="Q189" s="3" t="str">
        <f>IF(Downloads_maandcijfers!Q192="", "", Downloads_maandcijfers!Q192)</f>
        <v/>
      </c>
      <c r="R189" s="3" t="str">
        <f>IF(Downloads_maandcijfers!R192="", "", Downloads_maandcijfers!R192)</f>
        <v/>
      </c>
      <c r="S189" s="3" t="str">
        <f>IF(Downloads_maandcijfers!S192="", "", Downloads_maandcijfers!S192)</f>
        <v/>
      </c>
      <c r="T189" s="3" t="str">
        <f>IF(Downloads_maandcijfers!T192="", "", Downloads_maandcijfers!T192)</f>
        <v/>
      </c>
      <c r="U189" s="3">
        <f>IF(Downloads_maandcijfers!U192="", "", Downloads_maandcijfers!U192)</f>
        <v>-4.9000000000000004</v>
      </c>
      <c r="V189" s="3">
        <f>IF(Downloads_maandcijfers!V192="", "", Downloads_maandcijfers!V192)</f>
        <v>0.46</v>
      </c>
      <c r="W189" s="3">
        <f>IF(Downloads_maandcijfers!W192="", "", Downloads_maandcijfers!W192)</f>
        <v>34.200000000000003</v>
      </c>
      <c r="X189" s="3">
        <f>IF(Downloads_maandcijfers!X192="", "", Downloads_maandcijfers!X192)</f>
        <v>-1.6</v>
      </c>
      <c r="Y189" s="3">
        <f>IF(Downloads_maandcijfers!Y192="", "", Downloads_maandcijfers!Y192)</f>
        <v>-15.9</v>
      </c>
      <c r="Z189" s="3">
        <f>IF(Downloads_maandcijfers!Z192="", "", Downloads_maandcijfers!Z192)</f>
        <v>817</v>
      </c>
      <c r="AA189" s="3" t="str">
        <f>IF(Downloads_maandcijfers!AA192="", "", Downloads_maandcijfers!AA192)</f>
        <v/>
      </c>
      <c r="AB189" s="3" t="str">
        <f>IF(Downloads_maandcijfers!AB192="", "", Downloads_maandcijfers!AB192)</f>
        <v/>
      </c>
      <c r="AC189" s="3">
        <f>IF(Downloads_maandcijfers!AC192="", "", Downloads_maandcijfers!AC192)</f>
        <v>493.09</v>
      </c>
      <c r="AD189" s="3">
        <f>IF(Downloads_maandcijfers!AD192="", "", Downloads_maandcijfers!AD192)</f>
        <v>957.28</v>
      </c>
      <c r="AE189" s="3">
        <f>IF(Downloads_maandcijfers!AE192="", "", Downloads_maandcijfers!AE192)</f>
        <v>937.09151599999996</v>
      </c>
      <c r="AF189" s="3">
        <f>IF(Downloads_maandcijfers!AF192="", "", Downloads_maandcijfers!AF192)</f>
        <v>5.5</v>
      </c>
      <c r="AG189" s="3" t="str">
        <f>IF(Downloads_maandcijfers!AG192="", "", Downloads_maandcijfers!AG192)</f>
        <v/>
      </c>
      <c r="AH189" s="3">
        <f>IF(Downloads_maandcijfers!AH192="", "", Downloads_maandcijfers!AH192)</f>
        <v>7.5</v>
      </c>
      <c r="AI189" s="3" t="str">
        <f>IF(Downloads_maandcijfers!AI192="", "", Downloads_maandcijfers!AI192)</f>
        <v/>
      </c>
      <c r="AJ189" s="3" t="str">
        <f>IF(Downloads_maandcijfers!AJ192="", "", Downloads_maandcijfers!AJ192)</f>
        <v/>
      </c>
      <c r="AK189" s="3">
        <f>IF(Downloads_maandcijfers!AK192="", "", Downloads_maandcijfers!AK192)</f>
        <v>69.702399</v>
      </c>
      <c r="AL189" s="3">
        <f>IF(Downloads_maandcijfers!AL192="", "", Downloads_maandcijfers!AL192)</f>
        <v>174</v>
      </c>
      <c r="AM189" s="3" t="str">
        <f>IF(Downloads_maandcijfers!AM192="", "", Downloads_maandcijfers!AM192)</f>
        <v/>
      </c>
      <c r="AN189" s="3" t="str">
        <f>IF(Downloads_maandcijfers!AN192="", "", Downloads_maandcijfers!AN192)</f>
        <v/>
      </c>
      <c r="AO189" s="3" t="str">
        <f>IF(Downloads_maandcijfers!AO192="", "", Downloads_maandcijfers!AO192)</f>
        <v/>
      </c>
      <c r="AP189" s="3" t="str">
        <f>IF(Downloads_maandcijfers!AP192="", "", Downloads_maandcijfers!AP192)</f>
        <v/>
      </c>
      <c r="AQ189" s="3" t="str">
        <f>IF(Downloads_maandcijfers!AQ192="", "", Downloads_maandcijfers!AQ192)</f>
        <v/>
      </c>
      <c r="AR189" s="3" t="str">
        <f>IF(Downloads_maandcijfers!AR192="", "", Downloads_maandcijfers!AR192)</f>
        <v/>
      </c>
      <c r="AS189" s="3" t="str">
        <f>IF(Downloads_maandcijfers!AS192="", "", Downloads_maandcijfers!AS192)</f>
        <v/>
      </c>
      <c r="AT189" s="3" t="str">
        <f>IF(Downloads_maandcijfers!AT192="", "", Downloads_maandcijfers!AT192)</f>
        <v/>
      </c>
      <c r="AU189" s="3" t="str">
        <f>IF(Downloads_maandcijfers!AU192="", "", Downloads_maandcijfers!AU192)</f>
        <v/>
      </c>
      <c r="AV189" s="3" t="str">
        <f>IF(Downloads_maandcijfers!AV192="", "", Downloads_maandcijfers!AV192)</f>
        <v/>
      </c>
      <c r="AW189" s="3" t="str">
        <f>IF(Downloads_maandcijfers!AW192="", "", Downloads_maandcijfers!AW192)</f>
        <v/>
      </c>
      <c r="AX189" s="3" t="str">
        <f>IF(Downloads_maandcijfers!AX192="", "", Downloads_maandcijfers!AX192)</f>
        <v/>
      </c>
      <c r="AY189" s="3" t="str">
        <f>IF(Downloads_maandcijfers!AY192="", "", Downloads_maandcijfers!AY192)</f>
        <v/>
      </c>
      <c r="AZ189" s="3" t="str">
        <f>IF(Downloads_maandcijfers!AZ192="", "", Downloads_maandcijfers!AZ192)</f>
        <v/>
      </c>
      <c r="BA189" s="3" t="str">
        <f>IF(Downloads_maandcijfers!BA192="", "", Downloads_maandcijfers!BA192)</f>
        <v/>
      </c>
      <c r="BB189" s="3" t="str">
        <f>IF(Downloads_maandcijfers!BB192="", "", Downloads_maandcijfers!BB192)</f>
        <v/>
      </c>
      <c r="BC189" s="3">
        <f>IF(Downloads_maandcijfers!BC192="", "", Downloads_maandcijfers!BC192)</f>
        <v>-0.89396799999999998</v>
      </c>
      <c r="BD189" s="3" t="str">
        <f>IF(Downloads_maandcijfers!BD192="", "", Downloads_maandcijfers!BD192)</f>
        <v/>
      </c>
      <c r="BE189" s="3" t="str">
        <f>IF(Downloads_maandcijfers!BE192="", "", Downloads_maandcijfers!BE192)</f>
        <v/>
      </c>
      <c r="BF189" s="3" t="str">
        <f>IF(Downloads_maandcijfers!BF192="", "", Downloads_maandcijfers!BF192)</f>
        <v/>
      </c>
      <c r="BG189" s="3">
        <f>IF(Downloads_maandcijfers!BG192="", "", Downloads_maandcijfers!BG192)</f>
        <v>7.11</v>
      </c>
      <c r="BH189" s="3">
        <f>IF(Downloads_maandcijfers!BH192="", "", Downloads_maandcijfers!BH192)</f>
        <v>32.313960999999999</v>
      </c>
      <c r="BI189" s="3">
        <f>IF(Downloads_maandcijfers!BI192="", "", Downloads_maandcijfers!BI192)</f>
        <v>57.569197000000003</v>
      </c>
      <c r="BJ189" s="3" t="str">
        <f>IF(Downloads_maandcijfers!BJ192="", "", Downloads_maandcijfers!BJ192)</f>
        <v/>
      </c>
      <c r="BK189" s="3" t="str">
        <f>IF(Downloads_maandcijfers!BK192="", "", Downloads_maandcijfers!BK192)</f>
        <v/>
      </c>
      <c r="BL189" s="3" t="str">
        <f>IF(Downloads_maandcijfers!BL192="", "", Downloads_maandcijfers!BL192)</f>
        <v/>
      </c>
      <c r="BM189" s="3" t="str">
        <f>IF(Downloads_maandcijfers!BM192="", "", Downloads_maandcijfers!BM192)</f>
        <v/>
      </c>
      <c r="BN189" s="3">
        <f>IF(Downloads_maandcijfers!BN192="", "", Downloads_maandcijfers!BN192)</f>
        <v>4.37</v>
      </c>
      <c r="BO189" s="3">
        <f>IF(Downloads_maandcijfers!BO192="", "", Downloads_maandcijfers!BO192)</f>
        <v>99.858879999999999</v>
      </c>
      <c r="BP189" s="3">
        <f>IF(Downloads_maandcijfers!BP192="", "", Downloads_maandcijfers!BP192)</f>
        <v>97.845920000000007</v>
      </c>
      <c r="BQ189" s="3">
        <f>IF(Downloads_maandcijfers!BQ192="", "", Downloads_maandcijfers!BQ192)</f>
        <v>100.01</v>
      </c>
      <c r="BR189" s="3" t="str">
        <f>IF(Downloads_maandcijfers!BR192="", "", Downloads_maandcijfers!BR192)</f>
        <v/>
      </c>
      <c r="BS189" s="3" t="str">
        <f>IF(Downloads_maandcijfers!BS192="", "", Downloads_maandcijfers!BS192)</f>
        <v/>
      </c>
      <c r="BT189" s="3" t="str">
        <f>IF(Downloads_maandcijfers!BT192="", "", Downloads_maandcijfers!BT192)</f>
        <v/>
      </c>
      <c r="BU189" s="3" t="str">
        <f>IF(Downloads_maandcijfers!BU192="", "", Downloads_maandcijfers!BU192)</f>
        <v/>
      </c>
      <c r="BV189" s="3" t="str">
        <f>IF(Downloads_maandcijfers!BV192="", "", Downloads_maandcijfers!BV192)</f>
        <v/>
      </c>
      <c r="BW189" s="3" t="str">
        <f>IF(Downloads_maandcijfers!BW192="", "", Downloads_maandcijfers!BW192)</f>
        <v/>
      </c>
      <c r="BX189" s="3" t="str">
        <f>IF(Downloads_maandcijfers!BX192="", "", Downloads_maandcijfers!BX192)</f>
        <v/>
      </c>
      <c r="BY189" s="3" t="str">
        <f>IF(Downloads_maandcijfers!BY192="", "", Downloads_maandcijfers!BY192)</f>
        <v/>
      </c>
      <c r="BZ189" s="3" t="str">
        <f>IF(Downloads_maandcijfers!BZ192="", "", Downloads_maandcijfers!BZ192)</f>
        <v/>
      </c>
      <c r="CA189" s="3" t="str">
        <f>IF(Downloads_maandcijfers!CA192="", "", Downloads_maandcijfers!CA192)</f>
        <v/>
      </c>
      <c r="CB189" s="3" t="str">
        <f>IF(Downloads_maandcijfers!CB192="", "", Downloads_maandcijfers!CB192)</f>
        <v/>
      </c>
      <c r="CC189" s="3" t="str">
        <f>IF(Downloads_maandcijfers!CC192="", "", Downloads_maandcijfers!CC192)</f>
        <v/>
      </c>
      <c r="CD189" s="3" t="str">
        <f>IF(Downloads_maandcijfers!CD192="", "", Downloads_maandcijfers!CD192)</f>
        <v/>
      </c>
      <c r="CE189" s="3" t="str">
        <f>IF(Downloads_maandcijfers!CE192="", "", Downloads_maandcijfers!CE192)</f>
        <v/>
      </c>
      <c r="CF189" s="3" t="str">
        <f>IF(Downloads_maandcijfers!CF192="", "", Downloads_maandcijfers!CF192)</f>
        <v/>
      </c>
    </row>
    <row r="190" spans="1:84" s="4" customFormat="1" x14ac:dyDescent="0.25">
      <c r="A190" s="1">
        <v>36039</v>
      </c>
      <c r="B190" s="3">
        <f>IF(Downloads_maandcijfers!B193="", "", Downloads_maandcijfers!B193)</f>
        <v>14.71</v>
      </c>
      <c r="C190" s="3">
        <f>IF(Downloads_maandcijfers!C193="", "", Downloads_maandcijfers!C193)</f>
        <v>0.84919999999999995</v>
      </c>
      <c r="D190" s="3">
        <f>IF(Downloads_maandcijfers!D193="", "", Downloads_maandcijfers!D193)</f>
        <v>123.961474</v>
      </c>
      <c r="E190" s="3">
        <f>IF(Downloads_maandcijfers!E193="", "", Downloads_maandcijfers!E193)</f>
        <v>201.66936899999999</v>
      </c>
      <c r="F190" s="3">
        <f>IF(Downloads_maandcijfers!F193="", "", Downloads_maandcijfers!F193)</f>
        <v>40.950000000000003</v>
      </c>
      <c r="G190" s="3">
        <f>IF(Downloads_maandcijfers!G193="", "", Downloads_maandcijfers!G193)</f>
        <v>4.0599999999999996</v>
      </c>
      <c r="H190" s="3">
        <f>IF(Downloads_maandcijfers!H193="", "", Downloads_maandcijfers!H193)</f>
        <v>4.4400000000000004</v>
      </c>
      <c r="I190" s="3">
        <f>IF(Downloads_maandcijfers!I193="", "", Downloads_maandcijfers!I193)</f>
        <v>4.3600000000000003</v>
      </c>
      <c r="J190" s="3">
        <f>IF(Downloads_maandcijfers!J193="", "", Downloads_maandcijfers!J193)</f>
        <v>4.04</v>
      </c>
      <c r="K190" s="3" t="str">
        <f>IF(Downloads_maandcijfers!K193="", "", Downloads_maandcijfers!K193)</f>
        <v/>
      </c>
      <c r="L190" s="3" t="str">
        <f>IF(Downloads_maandcijfers!L193="", "", Downloads_maandcijfers!L193)</f>
        <v/>
      </c>
      <c r="M190" s="3" t="str">
        <f>IF(Downloads_maandcijfers!M193="", "", Downloads_maandcijfers!M193)</f>
        <v/>
      </c>
      <c r="N190" s="3" t="str">
        <f>IF(Downloads_maandcijfers!N193="", "", Downloads_maandcijfers!N193)</f>
        <v/>
      </c>
      <c r="O190" s="3" t="str">
        <f>IF(Downloads_maandcijfers!O193="", "", Downloads_maandcijfers!O193)</f>
        <v/>
      </c>
      <c r="P190" s="3" t="str">
        <f>IF(Downloads_maandcijfers!P193="", "", Downloads_maandcijfers!P193)</f>
        <v/>
      </c>
      <c r="Q190" s="3" t="str">
        <f>IF(Downloads_maandcijfers!Q193="", "", Downloads_maandcijfers!Q193)</f>
        <v/>
      </c>
      <c r="R190" s="3" t="str">
        <f>IF(Downloads_maandcijfers!R193="", "", Downloads_maandcijfers!R193)</f>
        <v/>
      </c>
      <c r="S190" s="3" t="str">
        <f>IF(Downloads_maandcijfers!S193="", "", Downloads_maandcijfers!S193)</f>
        <v/>
      </c>
      <c r="T190" s="3" t="str">
        <f>IF(Downloads_maandcijfers!T193="", "", Downloads_maandcijfers!T193)</f>
        <v/>
      </c>
      <c r="U190" s="3">
        <f>IF(Downloads_maandcijfers!U193="", "", Downloads_maandcijfers!U193)</f>
        <v>-4.8</v>
      </c>
      <c r="V190" s="3">
        <f>IF(Downloads_maandcijfers!V193="", "", Downloads_maandcijfers!V193)</f>
        <v>0.22</v>
      </c>
      <c r="W190" s="3">
        <f>IF(Downloads_maandcijfers!W193="", "", Downloads_maandcijfers!W193)</f>
        <v>33</v>
      </c>
      <c r="X190" s="3">
        <f>IF(Downloads_maandcijfers!X193="", "", Downloads_maandcijfers!X193)</f>
        <v>-4</v>
      </c>
      <c r="Y190" s="3">
        <f>IF(Downloads_maandcijfers!Y193="", "", Downloads_maandcijfers!Y193)</f>
        <v>-18</v>
      </c>
      <c r="Z190" s="3">
        <f>IF(Downloads_maandcijfers!Z193="", "", Downloads_maandcijfers!Z193)</f>
        <v>946</v>
      </c>
      <c r="AA190" s="3" t="str">
        <f>IF(Downloads_maandcijfers!AA193="", "", Downloads_maandcijfers!AA193)</f>
        <v/>
      </c>
      <c r="AB190" s="3" t="str">
        <f>IF(Downloads_maandcijfers!AB193="", "", Downloads_maandcijfers!AB193)</f>
        <v/>
      </c>
      <c r="AC190" s="3">
        <f>IF(Downloads_maandcijfers!AC193="", "", Downloads_maandcijfers!AC193)</f>
        <v>423.9</v>
      </c>
      <c r="AD190" s="3">
        <f>IF(Downloads_maandcijfers!AD193="", "", Downloads_maandcijfers!AD193)</f>
        <v>1017.01</v>
      </c>
      <c r="AE190" s="3">
        <f>IF(Downloads_maandcijfers!AE193="", "", Downloads_maandcijfers!AE193)</f>
        <v>952.39303700000005</v>
      </c>
      <c r="AF190" s="3">
        <f>IF(Downloads_maandcijfers!AF193="", "", Downloads_maandcijfers!AF193)</f>
        <v>5.25</v>
      </c>
      <c r="AG190" s="3" t="str">
        <f>IF(Downloads_maandcijfers!AG193="", "", Downloads_maandcijfers!AG193)</f>
        <v/>
      </c>
      <c r="AH190" s="3">
        <f>IF(Downloads_maandcijfers!AH193="", "", Downloads_maandcijfers!AH193)</f>
        <v>7.5</v>
      </c>
      <c r="AI190" s="3" t="str">
        <f>IF(Downloads_maandcijfers!AI193="", "", Downloads_maandcijfers!AI193)</f>
        <v/>
      </c>
      <c r="AJ190" s="3" t="str">
        <f>IF(Downloads_maandcijfers!AJ193="", "", Downloads_maandcijfers!AJ193)</f>
        <v/>
      </c>
      <c r="AK190" s="3">
        <f>IF(Downloads_maandcijfers!AK193="", "", Downloads_maandcijfers!AK193)</f>
        <v>69.770396000000005</v>
      </c>
      <c r="AL190" s="3">
        <f>IF(Downloads_maandcijfers!AL193="", "", Downloads_maandcijfers!AL193)</f>
        <v>174.2</v>
      </c>
      <c r="AM190" s="3" t="str">
        <f>IF(Downloads_maandcijfers!AM193="", "", Downloads_maandcijfers!AM193)</f>
        <v/>
      </c>
      <c r="AN190" s="3" t="str">
        <f>IF(Downloads_maandcijfers!AN193="", "", Downloads_maandcijfers!AN193)</f>
        <v/>
      </c>
      <c r="AO190" s="3" t="str">
        <f>IF(Downloads_maandcijfers!AO193="", "", Downloads_maandcijfers!AO193)</f>
        <v/>
      </c>
      <c r="AP190" s="3" t="str">
        <f>IF(Downloads_maandcijfers!AP193="", "", Downloads_maandcijfers!AP193)</f>
        <v/>
      </c>
      <c r="AQ190" s="3" t="str">
        <f>IF(Downloads_maandcijfers!AQ193="", "", Downloads_maandcijfers!AQ193)</f>
        <v/>
      </c>
      <c r="AR190" s="3" t="str">
        <f>IF(Downloads_maandcijfers!AR193="", "", Downloads_maandcijfers!AR193)</f>
        <v/>
      </c>
      <c r="AS190" s="3" t="str">
        <f>IF(Downloads_maandcijfers!AS193="", "", Downloads_maandcijfers!AS193)</f>
        <v/>
      </c>
      <c r="AT190" s="3" t="str">
        <f>IF(Downloads_maandcijfers!AT193="", "", Downloads_maandcijfers!AT193)</f>
        <v/>
      </c>
      <c r="AU190" s="3" t="str">
        <f>IF(Downloads_maandcijfers!AU193="", "", Downloads_maandcijfers!AU193)</f>
        <v/>
      </c>
      <c r="AV190" s="3" t="str">
        <f>IF(Downloads_maandcijfers!AV193="", "", Downloads_maandcijfers!AV193)</f>
        <v/>
      </c>
      <c r="AW190" s="3" t="str">
        <f>IF(Downloads_maandcijfers!AW193="", "", Downloads_maandcijfers!AW193)</f>
        <v/>
      </c>
      <c r="AX190" s="3" t="str">
        <f>IF(Downloads_maandcijfers!AX193="", "", Downloads_maandcijfers!AX193)</f>
        <v/>
      </c>
      <c r="AY190" s="3" t="str">
        <f>IF(Downloads_maandcijfers!AY193="", "", Downloads_maandcijfers!AY193)</f>
        <v/>
      </c>
      <c r="AZ190" s="3" t="str">
        <f>IF(Downloads_maandcijfers!AZ193="", "", Downloads_maandcijfers!AZ193)</f>
        <v/>
      </c>
      <c r="BA190" s="3" t="str">
        <f>IF(Downloads_maandcijfers!BA193="", "", Downloads_maandcijfers!BA193)</f>
        <v/>
      </c>
      <c r="BB190" s="3" t="str">
        <f>IF(Downloads_maandcijfers!BB193="", "", Downloads_maandcijfers!BB193)</f>
        <v/>
      </c>
      <c r="BC190" s="3">
        <f>IF(Downloads_maandcijfers!BC193="", "", Downloads_maandcijfers!BC193)</f>
        <v>-0.90301600000000004</v>
      </c>
      <c r="BD190" s="3" t="str">
        <f>IF(Downloads_maandcijfers!BD193="", "", Downloads_maandcijfers!BD193)</f>
        <v/>
      </c>
      <c r="BE190" s="3" t="str">
        <f>IF(Downloads_maandcijfers!BE193="", "", Downloads_maandcijfers!BE193)</f>
        <v/>
      </c>
      <c r="BF190" s="3" t="str">
        <f>IF(Downloads_maandcijfers!BF193="", "", Downloads_maandcijfers!BF193)</f>
        <v/>
      </c>
      <c r="BG190" s="3">
        <f>IF(Downloads_maandcijfers!BG193="", "", Downloads_maandcijfers!BG193)</f>
        <v>7.01</v>
      </c>
      <c r="BH190" s="3">
        <f>IF(Downloads_maandcijfers!BH193="", "", Downloads_maandcijfers!BH193)</f>
        <v>32.450704000000002</v>
      </c>
      <c r="BI190" s="3">
        <f>IF(Downloads_maandcijfers!BI193="", "", Downloads_maandcijfers!BI193)</f>
        <v>57.569197000000003</v>
      </c>
      <c r="BJ190" s="3" t="str">
        <f>IF(Downloads_maandcijfers!BJ193="", "", Downloads_maandcijfers!BJ193)</f>
        <v/>
      </c>
      <c r="BK190" s="3" t="str">
        <f>IF(Downloads_maandcijfers!BK193="", "", Downloads_maandcijfers!BK193)</f>
        <v/>
      </c>
      <c r="BL190" s="3" t="str">
        <f>IF(Downloads_maandcijfers!BL193="", "", Downloads_maandcijfers!BL193)</f>
        <v/>
      </c>
      <c r="BM190" s="3" t="str">
        <f>IF(Downloads_maandcijfers!BM193="", "", Downloads_maandcijfers!BM193)</f>
        <v/>
      </c>
      <c r="BN190" s="3">
        <f>IF(Downloads_maandcijfers!BN193="", "", Downloads_maandcijfers!BN193)</f>
        <v>4.04</v>
      </c>
      <c r="BO190" s="3">
        <f>IF(Downloads_maandcijfers!BO193="", "", Downloads_maandcijfers!BO193)</f>
        <v>99.763099999999994</v>
      </c>
      <c r="BP190" s="3">
        <f>IF(Downloads_maandcijfers!BP193="", "", Downloads_maandcijfers!BP193)</f>
        <v>98.217479999999995</v>
      </c>
      <c r="BQ190" s="3">
        <f>IF(Downloads_maandcijfers!BQ193="", "", Downloads_maandcijfers!BQ193)</f>
        <v>99.817440000000005</v>
      </c>
      <c r="BR190" s="3" t="str">
        <f>IF(Downloads_maandcijfers!BR193="", "", Downloads_maandcijfers!BR193)</f>
        <v/>
      </c>
      <c r="BS190" s="3" t="str">
        <f>IF(Downloads_maandcijfers!BS193="", "", Downloads_maandcijfers!BS193)</f>
        <v/>
      </c>
      <c r="BT190" s="3" t="str">
        <f>IF(Downloads_maandcijfers!BT193="", "", Downloads_maandcijfers!BT193)</f>
        <v/>
      </c>
      <c r="BU190" s="3" t="str">
        <f>IF(Downloads_maandcijfers!BU193="", "", Downloads_maandcijfers!BU193)</f>
        <v/>
      </c>
      <c r="BV190" s="3" t="str">
        <f>IF(Downloads_maandcijfers!BV193="", "", Downloads_maandcijfers!BV193)</f>
        <v/>
      </c>
      <c r="BW190" s="3" t="str">
        <f>IF(Downloads_maandcijfers!BW193="", "", Downloads_maandcijfers!BW193)</f>
        <v/>
      </c>
      <c r="BX190" s="3" t="str">
        <f>IF(Downloads_maandcijfers!BX193="", "", Downloads_maandcijfers!BX193)</f>
        <v/>
      </c>
      <c r="BY190" s="3" t="str">
        <f>IF(Downloads_maandcijfers!BY193="", "", Downloads_maandcijfers!BY193)</f>
        <v/>
      </c>
      <c r="BZ190" s="3" t="str">
        <f>IF(Downloads_maandcijfers!BZ193="", "", Downloads_maandcijfers!BZ193)</f>
        <v/>
      </c>
      <c r="CA190" s="3" t="str">
        <f>IF(Downloads_maandcijfers!CA193="", "", Downloads_maandcijfers!CA193)</f>
        <v/>
      </c>
      <c r="CB190" s="3" t="str">
        <f>IF(Downloads_maandcijfers!CB193="", "", Downloads_maandcijfers!CB193)</f>
        <v/>
      </c>
      <c r="CC190" s="3" t="str">
        <f>IF(Downloads_maandcijfers!CC193="", "", Downloads_maandcijfers!CC193)</f>
        <v/>
      </c>
      <c r="CD190" s="3" t="str">
        <f>IF(Downloads_maandcijfers!CD193="", "", Downloads_maandcijfers!CD193)</f>
        <v/>
      </c>
      <c r="CE190" s="3" t="str">
        <f>IF(Downloads_maandcijfers!CE193="", "", Downloads_maandcijfers!CE193)</f>
        <v/>
      </c>
      <c r="CF190" s="3" t="str">
        <f>IF(Downloads_maandcijfers!CF193="", "", Downloads_maandcijfers!CF193)</f>
        <v/>
      </c>
    </row>
    <row r="191" spans="1:84" s="4" customFormat="1" x14ac:dyDescent="0.25">
      <c r="A191" s="1">
        <v>36069</v>
      </c>
      <c r="B191" s="3">
        <f>IF(Downloads_maandcijfers!B194="", "", Downloads_maandcijfers!B194)</f>
        <v>12</v>
      </c>
      <c r="C191" s="3">
        <f>IF(Downloads_maandcijfers!C194="", "", Downloads_maandcijfers!C194)</f>
        <v>0.84150000000000003</v>
      </c>
      <c r="D191" s="3">
        <f>IF(Downloads_maandcijfers!D194="", "", Downloads_maandcijfers!D194)</f>
        <v>109.881344</v>
      </c>
      <c r="E191" s="3">
        <f>IF(Downloads_maandcijfers!E194="", "", Downloads_maandcijfers!E194)</f>
        <v>116.316633</v>
      </c>
      <c r="F191" s="3">
        <f>IF(Downloads_maandcijfers!F194="", "", Downloads_maandcijfers!F194)</f>
        <v>28.05</v>
      </c>
      <c r="G191" s="3">
        <f>IF(Downloads_maandcijfers!G194="", "", Downloads_maandcijfers!G194)</f>
        <v>4.0599999999999996</v>
      </c>
      <c r="H191" s="3">
        <f>IF(Downloads_maandcijfers!H194="", "", Downloads_maandcijfers!H194)</f>
        <v>4.6399999999999997</v>
      </c>
      <c r="I191" s="3">
        <f>IF(Downloads_maandcijfers!I194="", "", Downloads_maandcijfers!I194)</f>
        <v>4.51</v>
      </c>
      <c r="J191" s="3">
        <f>IF(Downloads_maandcijfers!J194="", "", Downloads_maandcijfers!J194)</f>
        <v>4.1900000000000004</v>
      </c>
      <c r="K191" s="3" t="str">
        <f>IF(Downloads_maandcijfers!K194="", "", Downloads_maandcijfers!K194)</f>
        <v/>
      </c>
      <c r="L191" s="3" t="str">
        <f>IF(Downloads_maandcijfers!L194="", "", Downloads_maandcijfers!L194)</f>
        <v/>
      </c>
      <c r="M191" s="3" t="str">
        <f>IF(Downloads_maandcijfers!M194="", "", Downloads_maandcijfers!M194)</f>
        <v/>
      </c>
      <c r="N191" s="3" t="str">
        <f>IF(Downloads_maandcijfers!N194="", "", Downloads_maandcijfers!N194)</f>
        <v/>
      </c>
      <c r="O191" s="3" t="str">
        <f>IF(Downloads_maandcijfers!O194="", "", Downloads_maandcijfers!O194)</f>
        <v/>
      </c>
      <c r="P191" s="3" t="str">
        <f>IF(Downloads_maandcijfers!P194="", "", Downloads_maandcijfers!P194)</f>
        <v/>
      </c>
      <c r="Q191" s="3" t="str">
        <f>IF(Downloads_maandcijfers!Q194="", "", Downloads_maandcijfers!Q194)</f>
        <v/>
      </c>
      <c r="R191" s="3" t="str">
        <f>IF(Downloads_maandcijfers!R194="", "", Downloads_maandcijfers!R194)</f>
        <v/>
      </c>
      <c r="S191" s="3" t="str">
        <f>IF(Downloads_maandcijfers!S194="", "", Downloads_maandcijfers!S194)</f>
        <v/>
      </c>
      <c r="T191" s="3" t="str">
        <f>IF(Downloads_maandcijfers!T194="", "", Downloads_maandcijfers!T194)</f>
        <v/>
      </c>
      <c r="U191" s="3">
        <f>IF(Downloads_maandcijfers!U194="", "", Downloads_maandcijfers!U194)</f>
        <v>-4</v>
      </c>
      <c r="V191" s="3">
        <f>IF(Downloads_maandcijfers!V194="", "", Downloads_maandcijfers!V194)</f>
        <v>-0.14000000000000001</v>
      </c>
      <c r="W191" s="3">
        <f>IF(Downloads_maandcijfers!W194="", "", Downloads_maandcijfers!W194)</f>
        <v>31.1</v>
      </c>
      <c r="X191" s="3">
        <f>IF(Downloads_maandcijfers!X194="", "", Downloads_maandcijfers!X194)</f>
        <v>-7.9</v>
      </c>
      <c r="Y191" s="3">
        <f>IF(Downloads_maandcijfers!Y194="", "", Downloads_maandcijfers!Y194)</f>
        <v>-18.899999999999999</v>
      </c>
      <c r="Z191" s="3">
        <f>IF(Downloads_maandcijfers!Z194="", "", Downloads_maandcijfers!Z194)</f>
        <v>955</v>
      </c>
      <c r="AA191" s="3" t="str">
        <f>IF(Downloads_maandcijfers!AA194="", "", Downloads_maandcijfers!AA194)</f>
        <v/>
      </c>
      <c r="AB191" s="3" t="str">
        <f>IF(Downloads_maandcijfers!AB194="", "", Downloads_maandcijfers!AB194)</f>
        <v/>
      </c>
      <c r="AC191" s="3">
        <f>IF(Downloads_maandcijfers!AC194="", "", Downloads_maandcijfers!AC194)</f>
        <v>450.68</v>
      </c>
      <c r="AD191" s="3">
        <f>IF(Downloads_maandcijfers!AD194="", "", Downloads_maandcijfers!AD194)</f>
        <v>1098.67</v>
      </c>
      <c r="AE191" s="3">
        <f>IF(Downloads_maandcijfers!AE194="", "", Downloads_maandcijfers!AE194)</f>
        <v>1037.208175</v>
      </c>
      <c r="AF191" s="3">
        <f>IF(Downloads_maandcijfers!AF194="", "", Downloads_maandcijfers!AF194)</f>
        <v>5</v>
      </c>
      <c r="AG191" s="3" t="str">
        <f>IF(Downloads_maandcijfers!AG194="", "", Downloads_maandcijfers!AG194)</f>
        <v/>
      </c>
      <c r="AH191" s="3">
        <f>IF(Downloads_maandcijfers!AH194="", "", Downloads_maandcijfers!AH194)</f>
        <v>7.25</v>
      </c>
      <c r="AI191" s="3">
        <f>IF(Downloads_maandcijfers!AI194="", "", Downloads_maandcijfers!AI194)</f>
        <v>0.25</v>
      </c>
      <c r="AJ191" s="3" t="str">
        <f>IF(Downloads_maandcijfers!AJ194="", "", Downloads_maandcijfers!AJ194)</f>
        <v/>
      </c>
      <c r="AK191" s="3">
        <f>IF(Downloads_maandcijfers!AK194="", "", Downloads_maandcijfers!AK194)</f>
        <v>69.921278999999998</v>
      </c>
      <c r="AL191" s="3">
        <f>IF(Downloads_maandcijfers!AL194="", "", Downloads_maandcijfers!AL194)</f>
        <v>174.4</v>
      </c>
      <c r="AM191" s="3" t="str">
        <f>IF(Downloads_maandcijfers!AM194="", "", Downloads_maandcijfers!AM194)</f>
        <v/>
      </c>
      <c r="AN191" s="3" t="str">
        <f>IF(Downloads_maandcijfers!AN194="", "", Downloads_maandcijfers!AN194)</f>
        <v/>
      </c>
      <c r="AO191" s="3" t="str">
        <f>IF(Downloads_maandcijfers!AO194="", "", Downloads_maandcijfers!AO194)</f>
        <v/>
      </c>
      <c r="AP191" s="3" t="str">
        <f>IF(Downloads_maandcijfers!AP194="", "", Downloads_maandcijfers!AP194)</f>
        <v/>
      </c>
      <c r="AQ191" s="3" t="str">
        <f>IF(Downloads_maandcijfers!AQ194="", "", Downloads_maandcijfers!AQ194)</f>
        <v/>
      </c>
      <c r="AR191" s="3" t="str">
        <f>IF(Downloads_maandcijfers!AR194="", "", Downloads_maandcijfers!AR194)</f>
        <v/>
      </c>
      <c r="AS191" s="3" t="str">
        <f>IF(Downloads_maandcijfers!AS194="", "", Downloads_maandcijfers!AS194)</f>
        <v/>
      </c>
      <c r="AT191" s="3" t="str">
        <f>IF(Downloads_maandcijfers!AT194="", "", Downloads_maandcijfers!AT194)</f>
        <v/>
      </c>
      <c r="AU191" s="3" t="str">
        <f>IF(Downloads_maandcijfers!AU194="", "", Downloads_maandcijfers!AU194)</f>
        <v/>
      </c>
      <c r="AV191" s="3" t="str">
        <f>IF(Downloads_maandcijfers!AV194="", "", Downloads_maandcijfers!AV194)</f>
        <v/>
      </c>
      <c r="AW191" s="3" t="str">
        <f>IF(Downloads_maandcijfers!AW194="", "", Downloads_maandcijfers!AW194)</f>
        <v/>
      </c>
      <c r="AX191" s="3" t="str">
        <f>IF(Downloads_maandcijfers!AX194="", "", Downloads_maandcijfers!AX194)</f>
        <v/>
      </c>
      <c r="AY191" s="3" t="str">
        <f>IF(Downloads_maandcijfers!AY194="", "", Downloads_maandcijfers!AY194)</f>
        <v/>
      </c>
      <c r="AZ191" s="3" t="str">
        <f>IF(Downloads_maandcijfers!AZ194="", "", Downloads_maandcijfers!AZ194)</f>
        <v/>
      </c>
      <c r="BA191" s="3" t="str">
        <f>IF(Downloads_maandcijfers!BA194="", "", Downloads_maandcijfers!BA194)</f>
        <v/>
      </c>
      <c r="BB191" s="3" t="str">
        <f>IF(Downloads_maandcijfers!BB194="", "", Downloads_maandcijfers!BB194)</f>
        <v/>
      </c>
      <c r="BC191" s="3">
        <f>IF(Downloads_maandcijfers!BC194="", "", Downloads_maandcijfers!BC194)</f>
        <v>-0.67886999999999997</v>
      </c>
      <c r="BD191" s="3" t="str">
        <f>IF(Downloads_maandcijfers!BD194="", "", Downloads_maandcijfers!BD194)</f>
        <v/>
      </c>
      <c r="BE191" s="3" t="str">
        <f>IF(Downloads_maandcijfers!BE194="", "", Downloads_maandcijfers!BE194)</f>
        <v/>
      </c>
      <c r="BF191" s="3" t="str">
        <f>IF(Downloads_maandcijfers!BF194="", "", Downloads_maandcijfers!BF194)</f>
        <v/>
      </c>
      <c r="BG191" s="3">
        <f>IF(Downloads_maandcijfers!BG194="", "", Downloads_maandcijfers!BG194)</f>
        <v>7.29</v>
      </c>
      <c r="BH191" s="3">
        <f>IF(Downloads_maandcijfers!BH194="", "", Downloads_maandcijfers!BH194)</f>
        <v>33.767696000000001</v>
      </c>
      <c r="BI191" s="3">
        <f>IF(Downloads_maandcijfers!BI194="", "", Downloads_maandcijfers!BI194)</f>
        <v>58.159165000000002</v>
      </c>
      <c r="BJ191" s="3" t="str">
        <f>IF(Downloads_maandcijfers!BJ194="", "", Downloads_maandcijfers!BJ194)</f>
        <v/>
      </c>
      <c r="BK191" s="3" t="str">
        <f>IF(Downloads_maandcijfers!BK194="", "", Downloads_maandcijfers!BK194)</f>
        <v/>
      </c>
      <c r="BL191" s="3" t="str">
        <f>IF(Downloads_maandcijfers!BL194="", "", Downloads_maandcijfers!BL194)</f>
        <v/>
      </c>
      <c r="BM191" s="3" t="str">
        <f>IF(Downloads_maandcijfers!BM194="", "", Downloads_maandcijfers!BM194)</f>
        <v/>
      </c>
      <c r="BN191" s="3">
        <f>IF(Downloads_maandcijfers!BN194="", "", Downloads_maandcijfers!BN194)</f>
        <v>4.1900000000000004</v>
      </c>
      <c r="BO191" s="3">
        <f>IF(Downloads_maandcijfers!BO194="", "", Downloads_maandcijfers!BO194)</f>
        <v>99.765339999999995</v>
      </c>
      <c r="BP191" s="3">
        <f>IF(Downloads_maandcijfers!BP194="", "", Downloads_maandcijfers!BP194)</f>
        <v>98.552430000000001</v>
      </c>
      <c r="BQ191" s="3">
        <f>IF(Downloads_maandcijfers!BQ194="", "", Downloads_maandcijfers!BQ194)</f>
        <v>99.660610000000005</v>
      </c>
      <c r="BR191" s="3" t="str">
        <f>IF(Downloads_maandcijfers!BR194="", "", Downloads_maandcijfers!BR194)</f>
        <v/>
      </c>
      <c r="BS191" s="3" t="str">
        <f>IF(Downloads_maandcijfers!BS194="", "", Downloads_maandcijfers!BS194)</f>
        <v/>
      </c>
      <c r="BT191" s="3" t="str">
        <f>IF(Downloads_maandcijfers!BT194="", "", Downloads_maandcijfers!BT194)</f>
        <v/>
      </c>
      <c r="BU191" s="3" t="str">
        <f>IF(Downloads_maandcijfers!BU194="", "", Downloads_maandcijfers!BU194)</f>
        <v/>
      </c>
      <c r="BV191" s="3" t="str">
        <f>IF(Downloads_maandcijfers!BV194="", "", Downloads_maandcijfers!BV194)</f>
        <v/>
      </c>
      <c r="BW191" s="3" t="str">
        <f>IF(Downloads_maandcijfers!BW194="", "", Downloads_maandcijfers!BW194)</f>
        <v/>
      </c>
      <c r="BX191" s="3" t="str">
        <f>IF(Downloads_maandcijfers!BX194="", "", Downloads_maandcijfers!BX194)</f>
        <v/>
      </c>
      <c r="BY191" s="3" t="str">
        <f>IF(Downloads_maandcijfers!BY194="", "", Downloads_maandcijfers!BY194)</f>
        <v/>
      </c>
      <c r="BZ191" s="3" t="str">
        <f>IF(Downloads_maandcijfers!BZ194="", "", Downloads_maandcijfers!BZ194)</f>
        <v/>
      </c>
      <c r="CA191" s="3" t="str">
        <f>IF(Downloads_maandcijfers!CA194="", "", Downloads_maandcijfers!CA194)</f>
        <v/>
      </c>
      <c r="CB191" s="3" t="str">
        <f>IF(Downloads_maandcijfers!CB194="", "", Downloads_maandcijfers!CB194)</f>
        <v/>
      </c>
      <c r="CC191" s="3" t="str">
        <f>IF(Downloads_maandcijfers!CC194="", "", Downloads_maandcijfers!CC194)</f>
        <v/>
      </c>
      <c r="CD191" s="3" t="str">
        <f>IF(Downloads_maandcijfers!CD194="", "", Downloads_maandcijfers!CD194)</f>
        <v/>
      </c>
      <c r="CE191" s="3" t="str">
        <f>IF(Downloads_maandcijfers!CE194="", "", Downloads_maandcijfers!CE194)</f>
        <v/>
      </c>
      <c r="CF191" s="3" t="str">
        <f>IF(Downloads_maandcijfers!CF194="", "", Downloads_maandcijfers!CF194)</f>
        <v/>
      </c>
    </row>
    <row r="192" spans="1:84" s="4" customFormat="1" x14ac:dyDescent="0.25">
      <c r="A192" s="1">
        <v>36100</v>
      </c>
      <c r="B192" s="3">
        <f>IF(Downloads_maandcijfers!B195="", "", Downloads_maandcijfers!B195)</f>
        <v>9.91</v>
      </c>
      <c r="C192" s="3">
        <f>IF(Downloads_maandcijfers!C195="", "", Downloads_maandcijfers!C195)</f>
        <v>0.86150000000000004</v>
      </c>
      <c r="D192" s="3">
        <f>IF(Downloads_maandcijfers!D195="", "", Downloads_maandcijfers!D195)</f>
        <v>92.946323000000007</v>
      </c>
      <c r="E192" s="3">
        <f>IF(Downloads_maandcijfers!E195="", "", Downloads_maandcijfers!E195)</f>
        <v>133.05347</v>
      </c>
      <c r="F192" s="3">
        <f>IF(Downloads_maandcijfers!F195="", "", Downloads_maandcijfers!F195)</f>
        <v>26.01</v>
      </c>
      <c r="G192" s="3">
        <f>IF(Downloads_maandcijfers!G195="", "", Downloads_maandcijfers!G195)</f>
        <v>4.12</v>
      </c>
      <c r="H192" s="3">
        <f>IF(Downloads_maandcijfers!H195="", "", Downloads_maandcijfers!H195)</f>
        <v>4.74</v>
      </c>
      <c r="I192" s="3">
        <f>IF(Downloads_maandcijfers!I195="", "", Downloads_maandcijfers!I195)</f>
        <v>4.21</v>
      </c>
      <c r="J192" s="3">
        <f>IF(Downloads_maandcijfers!J195="", "", Downloads_maandcijfers!J195)</f>
        <v>4.07</v>
      </c>
      <c r="K192" s="3" t="str">
        <f>IF(Downloads_maandcijfers!K195="", "", Downloads_maandcijfers!K195)</f>
        <v/>
      </c>
      <c r="L192" s="3" t="str">
        <f>IF(Downloads_maandcijfers!L195="", "", Downloads_maandcijfers!L195)</f>
        <v/>
      </c>
      <c r="M192" s="3" t="str">
        <f>IF(Downloads_maandcijfers!M195="", "", Downloads_maandcijfers!M195)</f>
        <v/>
      </c>
      <c r="N192" s="3" t="str">
        <f>IF(Downloads_maandcijfers!N195="", "", Downloads_maandcijfers!N195)</f>
        <v/>
      </c>
      <c r="O192" s="3" t="str">
        <f>IF(Downloads_maandcijfers!O195="", "", Downloads_maandcijfers!O195)</f>
        <v/>
      </c>
      <c r="P192" s="3" t="str">
        <f>IF(Downloads_maandcijfers!P195="", "", Downloads_maandcijfers!P195)</f>
        <v/>
      </c>
      <c r="Q192" s="3" t="str">
        <f>IF(Downloads_maandcijfers!Q195="", "", Downloads_maandcijfers!Q195)</f>
        <v/>
      </c>
      <c r="R192" s="3" t="str">
        <f>IF(Downloads_maandcijfers!R195="", "", Downloads_maandcijfers!R195)</f>
        <v/>
      </c>
      <c r="S192" s="3" t="str">
        <f>IF(Downloads_maandcijfers!S195="", "", Downloads_maandcijfers!S195)</f>
        <v/>
      </c>
      <c r="T192" s="3" t="str">
        <f>IF(Downloads_maandcijfers!T195="", "", Downloads_maandcijfers!T195)</f>
        <v/>
      </c>
      <c r="U192" s="3">
        <f>IF(Downloads_maandcijfers!U195="", "", Downloads_maandcijfers!U195)</f>
        <v>-3.4</v>
      </c>
      <c r="V192" s="3">
        <f>IF(Downloads_maandcijfers!V195="", "", Downloads_maandcijfers!V195)</f>
        <v>-0.23</v>
      </c>
      <c r="W192" s="3">
        <f>IF(Downloads_maandcijfers!W195="", "", Downloads_maandcijfers!W195)</f>
        <v>34.4</v>
      </c>
      <c r="X192" s="3">
        <f>IF(Downloads_maandcijfers!X195="", "", Downloads_maandcijfers!X195)</f>
        <v>-8.1</v>
      </c>
      <c r="Y192" s="3">
        <f>IF(Downloads_maandcijfers!Y195="", "", Downloads_maandcijfers!Y195)</f>
        <v>-17.3</v>
      </c>
      <c r="Z192" s="3">
        <f>IF(Downloads_maandcijfers!Z195="", "", Downloads_maandcijfers!Z195)</f>
        <v>941</v>
      </c>
      <c r="AA192" s="3" t="str">
        <f>IF(Downloads_maandcijfers!AA195="", "", Downloads_maandcijfers!AA195)</f>
        <v/>
      </c>
      <c r="AB192" s="3" t="str">
        <f>IF(Downloads_maandcijfers!AB195="", "", Downloads_maandcijfers!AB195)</f>
        <v/>
      </c>
      <c r="AC192" s="3">
        <f>IF(Downloads_maandcijfers!AC195="", "", Downloads_maandcijfers!AC195)</f>
        <v>499.44</v>
      </c>
      <c r="AD192" s="3">
        <f>IF(Downloads_maandcijfers!AD195="", "", Downloads_maandcijfers!AD195)</f>
        <v>1163.6300000000001</v>
      </c>
      <c r="AE192" s="3">
        <f>IF(Downloads_maandcijfers!AE195="", "", Downloads_maandcijfers!AE195)</f>
        <v>1097.620758</v>
      </c>
      <c r="AF192" s="3">
        <f>IF(Downloads_maandcijfers!AF195="", "", Downloads_maandcijfers!AF195)</f>
        <v>4.75</v>
      </c>
      <c r="AG192" s="3" t="str">
        <f>IF(Downloads_maandcijfers!AG195="", "", Downloads_maandcijfers!AG195)</f>
        <v/>
      </c>
      <c r="AH192" s="3">
        <f>IF(Downloads_maandcijfers!AH195="", "", Downloads_maandcijfers!AH195)</f>
        <v>6.75</v>
      </c>
      <c r="AI192" s="3">
        <f>IF(Downloads_maandcijfers!AI195="", "", Downloads_maandcijfers!AI195)</f>
        <v>0.25</v>
      </c>
      <c r="AJ192" s="3" t="str">
        <f>IF(Downloads_maandcijfers!AJ195="", "", Downloads_maandcijfers!AJ195)</f>
        <v/>
      </c>
      <c r="AK192" s="3">
        <f>IF(Downloads_maandcijfers!AK195="", "", Downloads_maandcijfers!AK195)</f>
        <v>69.909531999999999</v>
      </c>
      <c r="AL192" s="3">
        <f>IF(Downloads_maandcijfers!AL195="", "", Downloads_maandcijfers!AL195)</f>
        <v>174.8</v>
      </c>
      <c r="AM192" s="3" t="str">
        <f>IF(Downloads_maandcijfers!AM195="", "", Downloads_maandcijfers!AM195)</f>
        <v/>
      </c>
      <c r="AN192" s="3" t="str">
        <f>IF(Downloads_maandcijfers!AN195="", "", Downloads_maandcijfers!AN195)</f>
        <v/>
      </c>
      <c r="AO192" s="3" t="str">
        <f>IF(Downloads_maandcijfers!AO195="", "", Downloads_maandcijfers!AO195)</f>
        <v/>
      </c>
      <c r="AP192" s="3" t="str">
        <f>IF(Downloads_maandcijfers!AP195="", "", Downloads_maandcijfers!AP195)</f>
        <v/>
      </c>
      <c r="AQ192" s="3" t="str">
        <f>IF(Downloads_maandcijfers!AQ195="", "", Downloads_maandcijfers!AQ195)</f>
        <v/>
      </c>
      <c r="AR192" s="3" t="str">
        <f>IF(Downloads_maandcijfers!AR195="", "", Downloads_maandcijfers!AR195)</f>
        <v/>
      </c>
      <c r="AS192" s="3" t="str">
        <f>IF(Downloads_maandcijfers!AS195="", "", Downloads_maandcijfers!AS195)</f>
        <v/>
      </c>
      <c r="AT192" s="3" t="str">
        <f>IF(Downloads_maandcijfers!AT195="", "", Downloads_maandcijfers!AT195)</f>
        <v/>
      </c>
      <c r="AU192" s="3" t="str">
        <f>IF(Downloads_maandcijfers!AU195="", "", Downloads_maandcijfers!AU195)</f>
        <v/>
      </c>
      <c r="AV192" s="3" t="str">
        <f>IF(Downloads_maandcijfers!AV195="", "", Downloads_maandcijfers!AV195)</f>
        <v/>
      </c>
      <c r="AW192" s="3" t="str">
        <f>IF(Downloads_maandcijfers!AW195="", "", Downloads_maandcijfers!AW195)</f>
        <v/>
      </c>
      <c r="AX192" s="3" t="str">
        <f>IF(Downloads_maandcijfers!AX195="", "", Downloads_maandcijfers!AX195)</f>
        <v/>
      </c>
      <c r="AY192" s="3" t="str">
        <f>IF(Downloads_maandcijfers!AY195="", "", Downloads_maandcijfers!AY195)</f>
        <v/>
      </c>
      <c r="AZ192" s="3" t="str">
        <f>IF(Downloads_maandcijfers!AZ195="", "", Downloads_maandcijfers!AZ195)</f>
        <v/>
      </c>
      <c r="BA192" s="3" t="str">
        <f>IF(Downloads_maandcijfers!BA195="", "", Downloads_maandcijfers!BA195)</f>
        <v/>
      </c>
      <c r="BB192" s="3" t="str">
        <f>IF(Downloads_maandcijfers!BB195="", "", Downloads_maandcijfers!BB195)</f>
        <v/>
      </c>
      <c r="BC192" s="3">
        <f>IF(Downloads_maandcijfers!BC195="", "", Downloads_maandcijfers!BC195)</f>
        <v>-0.85012500000000002</v>
      </c>
      <c r="BD192" s="3" t="str">
        <f>IF(Downloads_maandcijfers!BD195="", "", Downloads_maandcijfers!BD195)</f>
        <v/>
      </c>
      <c r="BE192" s="3" t="str">
        <f>IF(Downloads_maandcijfers!BE195="", "", Downloads_maandcijfers!BE195)</f>
        <v/>
      </c>
      <c r="BF192" s="3" t="str">
        <f>IF(Downloads_maandcijfers!BF195="", "", Downloads_maandcijfers!BF195)</f>
        <v/>
      </c>
      <c r="BG192" s="3">
        <f>IF(Downloads_maandcijfers!BG195="", "", Downloads_maandcijfers!BG195)</f>
        <v>7.19</v>
      </c>
      <c r="BH192" s="3">
        <f>IF(Downloads_maandcijfers!BH195="", "", Downloads_maandcijfers!BH195)</f>
        <v>30.20467</v>
      </c>
      <c r="BI192" s="3">
        <f>IF(Downloads_maandcijfers!BI195="", "", Downloads_maandcijfers!BI195)</f>
        <v>58.159165000000002</v>
      </c>
      <c r="BJ192" s="3" t="str">
        <f>IF(Downloads_maandcijfers!BJ195="", "", Downloads_maandcijfers!BJ195)</f>
        <v/>
      </c>
      <c r="BK192" s="3" t="str">
        <f>IF(Downloads_maandcijfers!BK195="", "", Downloads_maandcijfers!BK195)</f>
        <v/>
      </c>
      <c r="BL192" s="3" t="str">
        <f>IF(Downloads_maandcijfers!BL195="", "", Downloads_maandcijfers!BL195)</f>
        <v/>
      </c>
      <c r="BM192" s="3" t="str">
        <f>IF(Downloads_maandcijfers!BM195="", "", Downloads_maandcijfers!BM195)</f>
        <v/>
      </c>
      <c r="BN192" s="3">
        <f>IF(Downloads_maandcijfers!BN195="", "", Downloads_maandcijfers!BN195)</f>
        <v>4.07</v>
      </c>
      <c r="BO192" s="3">
        <f>IF(Downloads_maandcijfers!BO195="", "", Downloads_maandcijfers!BO195)</f>
        <v>99.868629999999996</v>
      </c>
      <c r="BP192" s="3">
        <f>IF(Downloads_maandcijfers!BP195="", "", Downloads_maandcijfers!BP195)</f>
        <v>98.821010000000001</v>
      </c>
      <c r="BQ192" s="3">
        <f>IF(Downloads_maandcijfers!BQ195="", "", Downloads_maandcijfers!BQ195)</f>
        <v>99.573570000000004</v>
      </c>
      <c r="BR192" s="3" t="str">
        <f>IF(Downloads_maandcijfers!BR195="", "", Downloads_maandcijfers!BR195)</f>
        <v/>
      </c>
      <c r="BS192" s="3" t="str">
        <f>IF(Downloads_maandcijfers!BS195="", "", Downloads_maandcijfers!BS195)</f>
        <v/>
      </c>
      <c r="BT192" s="3" t="str">
        <f>IF(Downloads_maandcijfers!BT195="", "", Downloads_maandcijfers!BT195)</f>
        <v/>
      </c>
      <c r="BU192" s="3" t="str">
        <f>IF(Downloads_maandcijfers!BU195="", "", Downloads_maandcijfers!BU195)</f>
        <v/>
      </c>
      <c r="BV192" s="3" t="str">
        <f>IF(Downloads_maandcijfers!BV195="", "", Downloads_maandcijfers!BV195)</f>
        <v/>
      </c>
      <c r="BW192" s="3" t="str">
        <f>IF(Downloads_maandcijfers!BW195="", "", Downloads_maandcijfers!BW195)</f>
        <v/>
      </c>
      <c r="BX192" s="3" t="str">
        <f>IF(Downloads_maandcijfers!BX195="", "", Downloads_maandcijfers!BX195)</f>
        <v/>
      </c>
      <c r="BY192" s="3" t="str">
        <f>IF(Downloads_maandcijfers!BY195="", "", Downloads_maandcijfers!BY195)</f>
        <v/>
      </c>
      <c r="BZ192" s="3" t="str">
        <f>IF(Downloads_maandcijfers!BZ195="", "", Downloads_maandcijfers!BZ195)</f>
        <v/>
      </c>
      <c r="CA192" s="3" t="str">
        <f>IF(Downloads_maandcijfers!CA195="", "", Downloads_maandcijfers!CA195)</f>
        <v/>
      </c>
      <c r="CB192" s="3" t="str">
        <f>IF(Downloads_maandcijfers!CB195="", "", Downloads_maandcijfers!CB195)</f>
        <v/>
      </c>
      <c r="CC192" s="3" t="str">
        <f>IF(Downloads_maandcijfers!CC195="", "", Downloads_maandcijfers!CC195)</f>
        <v/>
      </c>
      <c r="CD192" s="3" t="str">
        <f>IF(Downloads_maandcijfers!CD195="", "", Downloads_maandcijfers!CD195)</f>
        <v/>
      </c>
      <c r="CE192" s="3" t="str">
        <f>IF(Downloads_maandcijfers!CE195="", "", Downloads_maandcijfers!CE195)</f>
        <v/>
      </c>
      <c r="CF192" s="3" t="str">
        <f>IF(Downloads_maandcijfers!CF195="", "", Downloads_maandcijfers!CF195)</f>
        <v/>
      </c>
    </row>
    <row r="193" spans="1:91" s="4" customFormat="1" x14ac:dyDescent="0.25">
      <c r="A193" s="1">
        <v>36130</v>
      </c>
      <c r="B193" s="3">
        <f>IF(Downloads_maandcijfers!B196="", "", Downloads_maandcijfers!B196)</f>
        <v>10.54</v>
      </c>
      <c r="C193" s="3">
        <f>IF(Downloads_maandcijfers!C196="", "", Downloads_maandcijfers!C196)</f>
        <v>0.85160000000000002</v>
      </c>
      <c r="D193" s="3">
        <f>IF(Downloads_maandcijfers!D196="", "", Downloads_maandcijfers!D196)</f>
        <v>91.406178999999995</v>
      </c>
      <c r="E193" s="3">
        <f>IF(Downloads_maandcijfers!E196="", "", Downloads_maandcijfers!E196)</f>
        <v>112.012445</v>
      </c>
      <c r="F193" s="3">
        <f>IF(Downloads_maandcijfers!F196="", "", Downloads_maandcijfers!F196)</f>
        <v>24.42</v>
      </c>
      <c r="G193" s="3">
        <f>IF(Downloads_maandcijfers!G196="", "", Downloads_maandcijfers!G196)</f>
        <v>3.86</v>
      </c>
      <c r="H193" s="3">
        <f>IF(Downloads_maandcijfers!H196="", "", Downloads_maandcijfers!H196)</f>
        <v>4.6500000000000004</v>
      </c>
      <c r="I193" s="3">
        <f>IF(Downloads_maandcijfers!I196="", "", Downloads_maandcijfers!I196)</f>
        <v>4.04</v>
      </c>
      <c r="J193" s="3">
        <f>IF(Downloads_maandcijfers!J196="", "", Downloads_maandcijfers!J196)</f>
        <v>3.95</v>
      </c>
      <c r="K193" s="3" t="str">
        <f>IF(Downloads_maandcijfers!K196="", "", Downloads_maandcijfers!K196)</f>
        <v/>
      </c>
      <c r="L193" s="3" t="str">
        <f>IF(Downloads_maandcijfers!L196="", "", Downloads_maandcijfers!L196)</f>
        <v/>
      </c>
      <c r="M193" s="3" t="str">
        <f>IF(Downloads_maandcijfers!M196="", "", Downloads_maandcijfers!M196)</f>
        <v/>
      </c>
      <c r="N193" s="3" t="str">
        <f>IF(Downloads_maandcijfers!N196="", "", Downloads_maandcijfers!N196)</f>
        <v/>
      </c>
      <c r="O193" s="3" t="str">
        <f>IF(Downloads_maandcijfers!O196="", "", Downloads_maandcijfers!O196)</f>
        <v/>
      </c>
      <c r="P193" s="3" t="str">
        <f>IF(Downloads_maandcijfers!P196="", "", Downloads_maandcijfers!P196)</f>
        <v/>
      </c>
      <c r="Q193" s="3" t="str">
        <f>IF(Downloads_maandcijfers!Q196="", "", Downloads_maandcijfers!Q196)</f>
        <v/>
      </c>
      <c r="R193" s="3" t="str">
        <f>IF(Downloads_maandcijfers!R196="", "", Downloads_maandcijfers!R196)</f>
        <v/>
      </c>
      <c r="S193" s="3" t="str">
        <f>IF(Downloads_maandcijfers!S196="", "", Downloads_maandcijfers!S196)</f>
        <v/>
      </c>
      <c r="T193" s="3" t="str">
        <f>IF(Downloads_maandcijfers!T196="", "", Downloads_maandcijfers!T196)</f>
        <v/>
      </c>
      <c r="U193" s="3">
        <f>IF(Downloads_maandcijfers!U196="", "", Downloads_maandcijfers!U196)</f>
        <v>-4</v>
      </c>
      <c r="V193" s="3">
        <f>IF(Downloads_maandcijfers!V196="", "", Downloads_maandcijfers!V196)</f>
        <v>-0.4</v>
      </c>
      <c r="W193" s="3">
        <f>IF(Downloads_maandcijfers!W196="", "", Downloads_maandcijfers!W196)</f>
        <v>33.700000000000003</v>
      </c>
      <c r="X193" s="3">
        <f>IF(Downloads_maandcijfers!X196="", "", Downloads_maandcijfers!X196)</f>
        <v>-8.5</v>
      </c>
      <c r="Y193" s="3">
        <f>IF(Downloads_maandcijfers!Y196="", "", Downloads_maandcijfers!Y196)</f>
        <v>-15</v>
      </c>
      <c r="Z193" s="3">
        <f>IF(Downloads_maandcijfers!Z196="", "", Downloads_maandcijfers!Z196)</f>
        <v>794</v>
      </c>
      <c r="AA193" s="3" t="str">
        <f>IF(Downloads_maandcijfers!AA196="", "", Downloads_maandcijfers!AA196)</f>
        <v/>
      </c>
      <c r="AB193" s="3" t="str">
        <f>IF(Downloads_maandcijfers!AB196="", "", Downloads_maandcijfers!AB196)</f>
        <v/>
      </c>
      <c r="AC193" s="3">
        <f>IF(Downloads_maandcijfers!AC196="", "", Downloads_maandcijfers!AC196)</f>
        <v>538.36</v>
      </c>
      <c r="AD193" s="3">
        <f>IF(Downloads_maandcijfers!AD196="", "", Downloads_maandcijfers!AD196)</f>
        <v>1229.23</v>
      </c>
      <c r="AE193" s="3">
        <f>IF(Downloads_maandcijfers!AE196="", "", Downloads_maandcijfers!AE196)</f>
        <v>1149.951577</v>
      </c>
      <c r="AF193" s="3">
        <f>IF(Downloads_maandcijfers!AF196="", "", Downloads_maandcijfers!AF196)</f>
        <v>4.75</v>
      </c>
      <c r="AG193" s="3" t="str">
        <f>IF(Downloads_maandcijfers!AG196="", "", Downloads_maandcijfers!AG196)</f>
        <v/>
      </c>
      <c r="AH193" s="3">
        <f>IF(Downloads_maandcijfers!AH196="", "", Downloads_maandcijfers!AH196)</f>
        <v>6.25</v>
      </c>
      <c r="AI193" s="3">
        <f>IF(Downloads_maandcijfers!AI196="", "", Downloads_maandcijfers!AI196)</f>
        <v>0.25</v>
      </c>
      <c r="AJ193" s="3" t="str">
        <f>IF(Downloads_maandcijfers!AJ196="", "", Downloads_maandcijfers!AJ196)</f>
        <v/>
      </c>
      <c r="AK193" s="3">
        <f>IF(Downloads_maandcijfers!AK196="", "", Downloads_maandcijfers!AK196)</f>
        <v>69.847228999999999</v>
      </c>
      <c r="AL193" s="3">
        <f>IF(Downloads_maandcijfers!AL196="", "", Downloads_maandcijfers!AL196)</f>
        <v>175.4</v>
      </c>
      <c r="AM193" s="3" t="str">
        <f>IF(Downloads_maandcijfers!AM196="", "", Downloads_maandcijfers!AM196)</f>
        <v/>
      </c>
      <c r="AN193" s="3" t="str">
        <f>IF(Downloads_maandcijfers!AN196="", "", Downloads_maandcijfers!AN196)</f>
        <v/>
      </c>
      <c r="AO193" s="3" t="str">
        <f>IF(Downloads_maandcijfers!AO196="", "", Downloads_maandcijfers!AO196)</f>
        <v/>
      </c>
      <c r="AP193" s="3" t="str">
        <f>IF(Downloads_maandcijfers!AP196="", "", Downloads_maandcijfers!AP196)</f>
        <v/>
      </c>
      <c r="AQ193" s="3" t="str">
        <f>IF(Downloads_maandcijfers!AQ196="", "", Downloads_maandcijfers!AQ196)</f>
        <v/>
      </c>
      <c r="AR193" s="3" t="str">
        <f>IF(Downloads_maandcijfers!AR196="", "", Downloads_maandcijfers!AR196)</f>
        <v/>
      </c>
      <c r="AS193" s="3" t="str">
        <f>IF(Downloads_maandcijfers!AS196="", "", Downloads_maandcijfers!AS196)</f>
        <v/>
      </c>
      <c r="AT193" s="3" t="str">
        <f>IF(Downloads_maandcijfers!AT196="", "", Downloads_maandcijfers!AT196)</f>
        <v/>
      </c>
      <c r="AU193" s="3" t="str">
        <f>IF(Downloads_maandcijfers!AU196="", "", Downloads_maandcijfers!AU196)</f>
        <v/>
      </c>
      <c r="AV193" s="3" t="str">
        <f>IF(Downloads_maandcijfers!AV196="", "", Downloads_maandcijfers!AV196)</f>
        <v/>
      </c>
      <c r="AW193" s="3" t="str">
        <f>IF(Downloads_maandcijfers!AW196="", "", Downloads_maandcijfers!AW196)</f>
        <v/>
      </c>
      <c r="AX193" s="3" t="str">
        <f>IF(Downloads_maandcijfers!AX196="", "", Downloads_maandcijfers!AX196)</f>
        <v/>
      </c>
      <c r="AY193" s="3" t="str">
        <f>IF(Downloads_maandcijfers!AY196="", "", Downloads_maandcijfers!AY196)</f>
        <v/>
      </c>
      <c r="AZ193" s="3" t="str">
        <f>IF(Downloads_maandcijfers!AZ196="", "", Downloads_maandcijfers!AZ196)</f>
        <v/>
      </c>
      <c r="BA193" s="3" t="str">
        <f>IF(Downloads_maandcijfers!BA196="", "", Downloads_maandcijfers!BA196)</f>
        <v/>
      </c>
      <c r="BB193" s="3" t="str">
        <f>IF(Downloads_maandcijfers!BB196="", "", Downloads_maandcijfers!BB196)</f>
        <v/>
      </c>
      <c r="BC193" s="3">
        <f>IF(Downloads_maandcijfers!BC196="", "", Downloads_maandcijfers!BC196)</f>
        <v>-0.60563599999999995</v>
      </c>
      <c r="BD193" s="3" t="str">
        <f>IF(Downloads_maandcijfers!BD196="", "", Downloads_maandcijfers!BD196)</f>
        <v/>
      </c>
      <c r="BE193" s="3" t="str">
        <f>IF(Downloads_maandcijfers!BE196="", "", Downloads_maandcijfers!BE196)</f>
        <v/>
      </c>
      <c r="BF193" s="3" t="str">
        <f>IF(Downloads_maandcijfers!BF196="", "", Downloads_maandcijfers!BF196)</f>
        <v/>
      </c>
      <c r="BG193" s="3">
        <f>IF(Downloads_maandcijfers!BG196="", "", Downloads_maandcijfers!BG196)</f>
        <v>7.23</v>
      </c>
      <c r="BH193" s="3">
        <f>IF(Downloads_maandcijfers!BH196="", "", Downloads_maandcijfers!BH196)</f>
        <v>35.700211000000003</v>
      </c>
      <c r="BI193" s="3">
        <f>IF(Downloads_maandcijfers!BI196="", "", Downloads_maandcijfers!BI196)</f>
        <v>58.159165000000002</v>
      </c>
      <c r="BJ193" s="3" t="str">
        <f>IF(Downloads_maandcijfers!BJ196="", "", Downloads_maandcijfers!BJ196)</f>
        <v/>
      </c>
      <c r="BK193" s="3" t="str">
        <f>IF(Downloads_maandcijfers!BK196="", "", Downloads_maandcijfers!BK196)</f>
        <v/>
      </c>
      <c r="BL193" s="3" t="str">
        <f>IF(Downloads_maandcijfers!BL196="", "", Downloads_maandcijfers!BL196)</f>
        <v/>
      </c>
      <c r="BM193" s="3" t="str">
        <f>IF(Downloads_maandcijfers!BM196="", "", Downloads_maandcijfers!BM196)</f>
        <v/>
      </c>
      <c r="BN193" s="3">
        <f>IF(Downloads_maandcijfers!BN196="", "", Downloads_maandcijfers!BN196)</f>
        <v>3.95</v>
      </c>
      <c r="BO193" s="3">
        <f>IF(Downloads_maandcijfers!BO196="", "", Downloads_maandcijfers!BO196)</f>
        <v>100.0363</v>
      </c>
      <c r="BP193" s="3">
        <f>IF(Downloads_maandcijfers!BP196="", "", Downloads_maandcijfers!BP196)</f>
        <v>99.021990000000002</v>
      </c>
      <c r="BQ193" s="3">
        <f>IF(Downloads_maandcijfers!BQ196="", "", Downloads_maandcijfers!BQ196)</f>
        <v>99.557659999999998</v>
      </c>
      <c r="BR193" s="3" t="str">
        <f>IF(Downloads_maandcijfers!BR196="", "", Downloads_maandcijfers!BR196)</f>
        <v/>
      </c>
      <c r="BS193" s="3" t="str">
        <f>IF(Downloads_maandcijfers!BS196="", "", Downloads_maandcijfers!BS196)</f>
        <v/>
      </c>
      <c r="BT193" s="3" t="str">
        <f>IF(Downloads_maandcijfers!BT196="", "", Downloads_maandcijfers!BT196)</f>
        <v/>
      </c>
      <c r="BU193" s="3" t="str">
        <f>IF(Downloads_maandcijfers!BU196="", "", Downloads_maandcijfers!BU196)</f>
        <v/>
      </c>
      <c r="BV193" s="3" t="str">
        <f>IF(Downloads_maandcijfers!BV196="", "", Downloads_maandcijfers!BV196)</f>
        <v/>
      </c>
      <c r="BW193" s="3" t="str">
        <f>IF(Downloads_maandcijfers!BW196="", "", Downloads_maandcijfers!BW196)</f>
        <v/>
      </c>
      <c r="BX193" s="3" t="str">
        <f>IF(Downloads_maandcijfers!BX196="", "", Downloads_maandcijfers!BX196)</f>
        <v/>
      </c>
      <c r="BY193" s="3" t="str">
        <f>IF(Downloads_maandcijfers!BY196="", "", Downloads_maandcijfers!BY196)</f>
        <v/>
      </c>
      <c r="BZ193" s="3" t="str">
        <f>IF(Downloads_maandcijfers!BZ196="", "", Downloads_maandcijfers!BZ196)</f>
        <v/>
      </c>
      <c r="CA193" s="3" t="str">
        <f>IF(Downloads_maandcijfers!CA196="", "", Downloads_maandcijfers!CA196)</f>
        <v/>
      </c>
      <c r="CB193" s="3" t="str">
        <f>IF(Downloads_maandcijfers!CB196="", "", Downloads_maandcijfers!CB196)</f>
        <v/>
      </c>
      <c r="CC193" s="3" t="str">
        <f>IF(Downloads_maandcijfers!CC196="", "", Downloads_maandcijfers!CC196)</f>
        <v/>
      </c>
      <c r="CD193" s="3" t="str">
        <f>IF(Downloads_maandcijfers!CD196="", "", Downloads_maandcijfers!CD196)</f>
        <v/>
      </c>
      <c r="CE193" s="3" t="str">
        <f>IF(Downloads_maandcijfers!CE196="", "", Downloads_maandcijfers!CE196)</f>
        <v/>
      </c>
      <c r="CF193" s="3" t="str">
        <f>IF(Downloads_maandcijfers!CF196="", "", Downloads_maandcijfers!CF196)</f>
        <v/>
      </c>
    </row>
    <row r="194" spans="1:91" s="4" customFormat="1" x14ac:dyDescent="0.25">
      <c r="A194" s="1">
        <v>36161</v>
      </c>
      <c r="B194" s="3">
        <f>IF(Downloads_maandcijfers!B197="", "", Downloads_maandcijfers!B197)</f>
        <v>11.34</v>
      </c>
      <c r="C194" s="3">
        <f>IF(Downloads_maandcijfers!C197="", "", Downloads_maandcijfers!C197)</f>
        <v>0.88060000000000005</v>
      </c>
      <c r="D194" s="3">
        <f>IF(Downloads_maandcijfers!D197="", "", Downloads_maandcijfers!D197)</f>
        <v>98.645043999999999</v>
      </c>
      <c r="E194" s="3">
        <f>IF(Downloads_maandcijfers!E197="", "", Downloads_maandcijfers!E197)</f>
        <v>113.213416</v>
      </c>
      <c r="F194" s="3">
        <f>IF(Downloads_maandcijfers!F197="", "", Downloads_maandcijfers!F197)</f>
        <v>26.25</v>
      </c>
      <c r="G194" s="3">
        <f>IF(Downloads_maandcijfers!G197="", "", Downloads_maandcijfers!G197)</f>
        <v>3.7</v>
      </c>
      <c r="H194" s="3">
        <f>IF(Downloads_maandcijfers!H197="", "", Downloads_maandcijfers!H197)</f>
        <v>4.66</v>
      </c>
      <c r="I194" s="3">
        <f>IF(Downloads_maandcijfers!I197="", "", Downloads_maandcijfers!I197)</f>
        <v>3.88</v>
      </c>
      <c r="J194" s="3">
        <f>IF(Downloads_maandcijfers!J197="", "", Downloads_maandcijfers!J197)</f>
        <v>3.74</v>
      </c>
      <c r="K194" s="3" t="str">
        <f>IF(Downloads_maandcijfers!K197="", "", Downloads_maandcijfers!K197)</f>
        <v/>
      </c>
      <c r="L194" s="3" t="str">
        <f>IF(Downloads_maandcijfers!L197="", "", Downloads_maandcijfers!L197)</f>
        <v/>
      </c>
      <c r="M194" s="3" t="str">
        <f>IF(Downloads_maandcijfers!M197="", "", Downloads_maandcijfers!M197)</f>
        <v/>
      </c>
      <c r="N194" s="3" t="str">
        <f>IF(Downloads_maandcijfers!N197="", "", Downloads_maandcijfers!N197)</f>
        <v/>
      </c>
      <c r="O194" s="3" t="str">
        <f>IF(Downloads_maandcijfers!O197="", "", Downloads_maandcijfers!O197)</f>
        <v/>
      </c>
      <c r="P194" s="3" t="str">
        <f>IF(Downloads_maandcijfers!P197="", "", Downloads_maandcijfers!P197)</f>
        <v/>
      </c>
      <c r="Q194" s="3" t="str">
        <f>IF(Downloads_maandcijfers!Q197="", "", Downloads_maandcijfers!Q197)</f>
        <v/>
      </c>
      <c r="R194" s="3" t="str">
        <f>IF(Downloads_maandcijfers!R197="", "", Downloads_maandcijfers!R197)</f>
        <v/>
      </c>
      <c r="S194" s="3" t="str">
        <f>IF(Downloads_maandcijfers!S197="", "", Downloads_maandcijfers!S197)</f>
        <v/>
      </c>
      <c r="T194" s="3" t="str">
        <f>IF(Downloads_maandcijfers!T197="", "", Downloads_maandcijfers!T197)</f>
        <v/>
      </c>
      <c r="U194" s="3">
        <f>IF(Downloads_maandcijfers!U197="", "", Downloads_maandcijfers!U197)</f>
        <v>-3.6</v>
      </c>
      <c r="V194" s="3">
        <f>IF(Downloads_maandcijfers!V197="", "", Downloads_maandcijfers!V197)</f>
        <v>-0.46</v>
      </c>
      <c r="W194" s="3">
        <f>IF(Downloads_maandcijfers!W197="", "", Downloads_maandcijfers!W197)</f>
        <v>27.7</v>
      </c>
      <c r="X194" s="3">
        <f>IF(Downloads_maandcijfers!X197="", "", Downloads_maandcijfers!X197)</f>
        <v>-10</v>
      </c>
      <c r="Y194" s="3">
        <f>IF(Downloads_maandcijfers!Y197="", "", Downloads_maandcijfers!Y197)</f>
        <v>-12.2</v>
      </c>
      <c r="Z194" s="3">
        <f>IF(Downloads_maandcijfers!Z197="", "", Downloads_maandcijfers!Z197)</f>
        <v>827</v>
      </c>
      <c r="AA194" s="3" t="str">
        <f>IF(Downloads_maandcijfers!AA197="", "", Downloads_maandcijfers!AA197)</f>
        <v/>
      </c>
      <c r="AB194" s="3" t="str">
        <f>IF(Downloads_maandcijfers!AB197="", "", Downloads_maandcijfers!AB197)</f>
        <v/>
      </c>
      <c r="AC194" s="3">
        <f>IF(Downloads_maandcijfers!AC197="", "", Downloads_maandcijfers!AC197)</f>
        <v>532.09</v>
      </c>
      <c r="AD194" s="3">
        <f>IF(Downloads_maandcijfers!AD197="", "", Downloads_maandcijfers!AD197)</f>
        <v>1279.6400000000001</v>
      </c>
      <c r="AE194" s="3">
        <f>IF(Downloads_maandcijfers!AE197="", "", Downloads_maandcijfers!AE197)</f>
        <v>1173.844157</v>
      </c>
      <c r="AF194" s="3">
        <f>IF(Downloads_maandcijfers!AF197="", "", Downloads_maandcijfers!AF197)</f>
        <v>4.75</v>
      </c>
      <c r="AG194" s="3">
        <f>IF(Downloads_maandcijfers!AG197="", "", Downloads_maandcijfers!AG197)</f>
        <v>2</v>
      </c>
      <c r="AH194" s="3">
        <f>IF(Downloads_maandcijfers!AH197="", "", Downloads_maandcijfers!AH197)</f>
        <v>6</v>
      </c>
      <c r="AI194" s="3">
        <f>IF(Downloads_maandcijfers!AI197="", "", Downloads_maandcijfers!AI197)</f>
        <v>0.25</v>
      </c>
      <c r="AJ194" s="3" t="str">
        <f>IF(Downloads_maandcijfers!AJ197="", "", Downloads_maandcijfers!AJ197)</f>
        <v/>
      </c>
      <c r="AK194" s="3">
        <f>IF(Downloads_maandcijfers!AK197="", "", Downloads_maandcijfers!AK197)</f>
        <v>70.019480000000001</v>
      </c>
      <c r="AL194" s="3">
        <f>IF(Downloads_maandcijfers!AL197="", "", Downloads_maandcijfers!AL197)</f>
        <v>175.6</v>
      </c>
      <c r="AM194" s="3" t="str">
        <f>IF(Downloads_maandcijfers!AM197="", "", Downloads_maandcijfers!AM197)</f>
        <v/>
      </c>
      <c r="AN194" s="3" t="str">
        <f>IF(Downloads_maandcijfers!AN197="", "", Downloads_maandcijfers!AN197)</f>
        <v/>
      </c>
      <c r="AO194" s="3" t="str">
        <f>IF(Downloads_maandcijfers!AO197="", "", Downloads_maandcijfers!AO197)</f>
        <v/>
      </c>
      <c r="AP194" s="3" t="str">
        <f>IF(Downloads_maandcijfers!AP197="", "", Downloads_maandcijfers!AP197)</f>
        <v/>
      </c>
      <c r="AQ194" s="3" t="str">
        <f>IF(Downloads_maandcijfers!AQ197="", "", Downloads_maandcijfers!AQ197)</f>
        <v/>
      </c>
      <c r="AR194" s="3" t="str">
        <f>IF(Downloads_maandcijfers!AR197="", "", Downloads_maandcijfers!AR197)</f>
        <v/>
      </c>
      <c r="AS194" s="3" t="str">
        <f>IF(Downloads_maandcijfers!AS197="", "", Downloads_maandcijfers!AS197)</f>
        <v/>
      </c>
      <c r="AT194" s="3" t="str">
        <f>IF(Downloads_maandcijfers!AT197="", "", Downloads_maandcijfers!AT197)</f>
        <v/>
      </c>
      <c r="AU194" s="3" t="str">
        <f>IF(Downloads_maandcijfers!AU197="", "", Downloads_maandcijfers!AU197)</f>
        <v/>
      </c>
      <c r="AV194" s="3" t="str">
        <f>IF(Downloads_maandcijfers!AV197="", "", Downloads_maandcijfers!AV197)</f>
        <v/>
      </c>
      <c r="AW194" s="3" t="str">
        <f>IF(Downloads_maandcijfers!AW197="", "", Downloads_maandcijfers!AW197)</f>
        <v/>
      </c>
      <c r="AX194" s="3" t="str">
        <f>IF(Downloads_maandcijfers!AX197="", "", Downloads_maandcijfers!AX197)</f>
        <v/>
      </c>
      <c r="AY194" s="3" t="str">
        <f>IF(Downloads_maandcijfers!AY197="", "", Downloads_maandcijfers!AY197)</f>
        <v/>
      </c>
      <c r="AZ194" s="3" t="str">
        <f>IF(Downloads_maandcijfers!AZ197="", "", Downloads_maandcijfers!AZ197)</f>
        <v/>
      </c>
      <c r="BA194" s="3" t="str">
        <f>IF(Downloads_maandcijfers!BA197="", "", Downloads_maandcijfers!BA197)</f>
        <v/>
      </c>
      <c r="BB194" s="3" t="str">
        <f>IF(Downloads_maandcijfers!BB197="", "", Downloads_maandcijfers!BB197)</f>
        <v/>
      </c>
      <c r="BC194" s="3">
        <f>IF(Downloads_maandcijfers!BC197="", "", Downloads_maandcijfers!BC197)</f>
        <v>-0.26866800000000002</v>
      </c>
      <c r="BD194" s="3" t="str">
        <f>IF(Downloads_maandcijfers!BD197="", "", Downloads_maandcijfers!BD197)</f>
        <v/>
      </c>
      <c r="BE194" s="3" t="str">
        <f>IF(Downloads_maandcijfers!BE197="", "", Downloads_maandcijfers!BE197)</f>
        <v/>
      </c>
      <c r="BF194" s="3" t="str">
        <f>IF(Downloads_maandcijfers!BF197="", "", Downloads_maandcijfers!BF197)</f>
        <v/>
      </c>
      <c r="BG194" s="3">
        <f>IF(Downloads_maandcijfers!BG197="", "", Downloads_maandcijfers!BG197)</f>
        <v>7.21</v>
      </c>
      <c r="BH194" s="3">
        <f>IF(Downloads_maandcijfers!BH197="", "", Downloads_maandcijfers!BH197)</f>
        <v>34.190779999999997</v>
      </c>
      <c r="BI194" s="3">
        <f>IF(Downloads_maandcijfers!BI197="", "", Downloads_maandcijfers!BI197)</f>
        <v>58.423648999999997</v>
      </c>
      <c r="BJ194" s="3" t="str">
        <f>IF(Downloads_maandcijfers!BJ197="", "", Downloads_maandcijfers!BJ197)</f>
        <v/>
      </c>
      <c r="BK194" s="3" t="str">
        <f>IF(Downloads_maandcijfers!BK197="", "", Downloads_maandcijfers!BK197)</f>
        <v/>
      </c>
      <c r="BL194" s="3" t="str">
        <f>IF(Downloads_maandcijfers!BL197="", "", Downloads_maandcijfers!BL197)</f>
        <v/>
      </c>
      <c r="BM194" s="3">
        <f>IF(Downloads_maandcijfers!BM197="", "", Downloads_maandcijfers!BM197)</f>
        <v>3.0739999999999998</v>
      </c>
      <c r="BN194" s="3">
        <f>IF(Downloads_maandcijfers!BN197="", "", Downloads_maandcijfers!BN197)</f>
        <v>3.74</v>
      </c>
      <c r="BO194" s="3">
        <f>IF(Downloads_maandcijfers!BO197="", "", Downloads_maandcijfers!BO197)</f>
        <v>100.2432</v>
      </c>
      <c r="BP194" s="3">
        <f>IF(Downloads_maandcijfers!BP197="", "", Downloads_maandcijfers!BP197)</f>
        <v>99.16695</v>
      </c>
      <c r="BQ194" s="3">
        <f>IF(Downloads_maandcijfers!BQ197="", "", Downloads_maandcijfers!BQ197)</f>
        <v>99.605069999999998</v>
      </c>
      <c r="BR194" s="3" t="str">
        <f>IF(Downloads_maandcijfers!BR197="", "", Downloads_maandcijfers!BR197)</f>
        <v/>
      </c>
      <c r="BS194" s="3" t="str">
        <f>IF(Downloads_maandcijfers!BS197="", "", Downloads_maandcijfers!BS197)</f>
        <v/>
      </c>
      <c r="BT194" s="3" t="str">
        <f>IF(Downloads_maandcijfers!BT197="", "", Downloads_maandcijfers!BT197)</f>
        <v/>
      </c>
      <c r="BU194" s="3" t="str">
        <f>IF(Downloads_maandcijfers!BU197="", "", Downloads_maandcijfers!BU197)</f>
        <v/>
      </c>
      <c r="BV194" s="3" t="str">
        <f>IF(Downloads_maandcijfers!BV197="", "", Downloads_maandcijfers!BV197)</f>
        <v/>
      </c>
      <c r="BW194" s="3" t="str">
        <f>IF(Downloads_maandcijfers!BW197="", "", Downloads_maandcijfers!BW197)</f>
        <v/>
      </c>
      <c r="BX194" s="3" t="str">
        <f>IF(Downloads_maandcijfers!BX197="", "", Downloads_maandcijfers!BX197)</f>
        <v/>
      </c>
      <c r="BY194" s="3" t="str">
        <f>IF(Downloads_maandcijfers!BY197="", "", Downloads_maandcijfers!BY197)</f>
        <v/>
      </c>
      <c r="BZ194" s="3" t="str">
        <f>IF(Downloads_maandcijfers!BZ197="", "", Downloads_maandcijfers!BZ197)</f>
        <v/>
      </c>
      <c r="CA194" s="3" t="str">
        <f>IF(Downloads_maandcijfers!CA197="", "", Downloads_maandcijfers!CA197)</f>
        <v/>
      </c>
      <c r="CB194" s="3" t="str">
        <f>IF(Downloads_maandcijfers!CB197="", "", Downloads_maandcijfers!CB197)</f>
        <v/>
      </c>
      <c r="CC194" s="3" t="str">
        <f>IF(Downloads_maandcijfers!CC197="", "", Downloads_maandcijfers!CC197)</f>
        <v/>
      </c>
      <c r="CD194" s="3" t="str">
        <f>IF(Downloads_maandcijfers!CD197="", "", Downloads_maandcijfers!CD197)</f>
        <v/>
      </c>
      <c r="CE194" s="3" t="str">
        <f>IF(Downloads_maandcijfers!CE197="", "", Downloads_maandcijfers!CE197)</f>
        <v/>
      </c>
      <c r="CF194" s="3" t="str">
        <f>IF(Downloads_maandcijfers!CF197="", "", Downloads_maandcijfers!CF197)</f>
        <v/>
      </c>
    </row>
    <row r="195" spans="1:91" s="4" customFormat="1" x14ac:dyDescent="0.25">
      <c r="A195" s="1">
        <v>36192</v>
      </c>
      <c r="B195" s="3">
        <f>IF(Downloads_maandcijfers!B198="", "", Downloads_maandcijfers!B198)</f>
        <v>10.58</v>
      </c>
      <c r="C195" s="3">
        <f>IF(Downloads_maandcijfers!C198="", "", Downloads_maandcijfers!C198)</f>
        <v>0.91100000000000003</v>
      </c>
      <c r="D195" s="3">
        <f>IF(Downloads_maandcijfers!D198="", "", Downloads_maandcijfers!D198)</f>
        <v>82.383594000000002</v>
      </c>
      <c r="E195" s="3">
        <f>IF(Downloads_maandcijfers!E198="", "", Downloads_maandcijfers!E198)</f>
        <v>89.672098000000005</v>
      </c>
      <c r="F195" s="3">
        <f>IF(Downloads_maandcijfers!F198="", "", Downloads_maandcijfers!F198)</f>
        <v>27.88</v>
      </c>
      <c r="G195" s="3">
        <f>IF(Downloads_maandcijfers!G198="", "", Downloads_maandcijfers!G198)</f>
        <v>3.85</v>
      </c>
      <c r="H195" s="3">
        <f>IF(Downloads_maandcijfers!H198="", "", Downloads_maandcijfers!H198)</f>
        <v>5.29</v>
      </c>
      <c r="I195" s="3">
        <f>IF(Downloads_maandcijfers!I198="", "", Downloads_maandcijfers!I198)</f>
        <v>4.22</v>
      </c>
      <c r="J195" s="3">
        <f>IF(Downloads_maandcijfers!J198="", "", Downloads_maandcijfers!J198)</f>
        <v>4.0999999999999996</v>
      </c>
      <c r="K195" s="3" t="str">
        <f>IF(Downloads_maandcijfers!K198="", "", Downloads_maandcijfers!K198)</f>
        <v/>
      </c>
      <c r="L195" s="3" t="str">
        <f>IF(Downloads_maandcijfers!L198="", "", Downloads_maandcijfers!L198)</f>
        <v/>
      </c>
      <c r="M195" s="3" t="str">
        <f>IF(Downloads_maandcijfers!M198="", "", Downloads_maandcijfers!M198)</f>
        <v/>
      </c>
      <c r="N195" s="3" t="str">
        <f>IF(Downloads_maandcijfers!N198="", "", Downloads_maandcijfers!N198)</f>
        <v/>
      </c>
      <c r="O195" s="3" t="str">
        <f>IF(Downloads_maandcijfers!O198="", "", Downloads_maandcijfers!O198)</f>
        <v/>
      </c>
      <c r="P195" s="3" t="str">
        <f>IF(Downloads_maandcijfers!P198="", "", Downloads_maandcijfers!P198)</f>
        <v/>
      </c>
      <c r="Q195" s="3" t="str">
        <f>IF(Downloads_maandcijfers!Q198="", "", Downloads_maandcijfers!Q198)</f>
        <v/>
      </c>
      <c r="R195" s="3" t="str">
        <f>IF(Downloads_maandcijfers!R198="", "", Downloads_maandcijfers!R198)</f>
        <v/>
      </c>
      <c r="S195" s="3" t="str">
        <f>IF(Downloads_maandcijfers!S198="", "", Downloads_maandcijfers!S198)</f>
        <v/>
      </c>
      <c r="T195" s="3" t="str">
        <f>IF(Downloads_maandcijfers!T198="", "", Downloads_maandcijfers!T198)</f>
        <v/>
      </c>
      <c r="U195" s="3">
        <f>IF(Downloads_maandcijfers!U198="", "", Downloads_maandcijfers!U198)</f>
        <v>-3.7</v>
      </c>
      <c r="V195" s="3">
        <f>IF(Downloads_maandcijfers!V198="", "", Downloads_maandcijfers!V198)</f>
        <v>-0.59</v>
      </c>
      <c r="W195" s="3">
        <f>IF(Downloads_maandcijfers!W198="", "", Downloads_maandcijfers!W198)</f>
        <v>29.3</v>
      </c>
      <c r="X195" s="3">
        <f>IF(Downloads_maandcijfers!X198="", "", Downloads_maandcijfers!X198)</f>
        <v>-10.199999999999999</v>
      </c>
      <c r="Y195" s="3">
        <f>IF(Downloads_maandcijfers!Y198="", "", Downloads_maandcijfers!Y198)</f>
        <v>-12.6</v>
      </c>
      <c r="Z195" s="3">
        <f>IF(Downloads_maandcijfers!Z198="", "", Downloads_maandcijfers!Z198)</f>
        <v>964</v>
      </c>
      <c r="AA195" s="3" t="str">
        <f>IF(Downloads_maandcijfers!AA198="", "", Downloads_maandcijfers!AA198)</f>
        <v/>
      </c>
      <c r="AB195" s="3" t="str">
        <f>IF(Downloads_maandcijfers!AB198="", "", Downloads_maandcijfers!AB198)</f>
        <v/>
      </c>
      <c r="AC195" s="3">
        <f>IF(Downloads_maandcijfers!AC198="", "", Downloads_maandcijfers!AC198)</f>
        <v>536.12</v>
      </c>
      <c r="AD195" s="3">
        <f>IF(Downloads_maandcijfers!AD198="", "", Downloads_maandcijfers!AD198)</f>
        <v>1238.33</v>
      </c>
      <c r="AE195" s="3">
        <f>IF(Downloads_maandcijfers!AE198="", "", Downloads_maandcijfers!AE198)</f>
        <v>1141.3266470000001</v>
      </c>
      <c r="AF195" s="3">
        <f>IF(Downloads_maandcijfers!AF198="", "", Downloads_maandcijfers!AF198)</f>
        <v>4.75</v>
      </c>
      <c r="AG195" s="3">
        <f>IF(Downloads_maandcijfers!AG198="", "", Downloads_maandcijfers!AG198)</f>
        <v>2</v>
      </c>
      <c r="AH195" s="3">
        <f>IF(Downloads_maandcijfers!AH198="", "", Downloads_maandcijfers!AH198)</f>
        <v>5.5</v>
      </c>
      <c r="AI195" s="3">
        <f>IF(Downloads_maandcijfers!AI198="", "", Downloads_maandcijfers!AI198)</f>
        <v>0.15</v>
      </c>
      <c r="AJ195" s="3" t="str">
        <f>IF(Downloads_maandcijfers!AJ198="", "", Downloads_maandcijfers!AJ198)</f>
        <v/>
      </c>
      <c r="AK195" s="3">
        <f>IF(Downloads_maandcijfers!AK198="", "", Downloads_maandcijfers!AK198)</f>
        <v>70.064508000000004</v>
      </c>
      <c r="AL195" s="3">
        <f>IF(Downloads_maandcijfers!AL198="", "", Downloads_maandcijfers!AL198)</f>
        <v>175.6</v>
      </c>
      <c r="AM195" s="3" t="str">
        <f>IF(Downloads_maandcijfers!AM198="", "", Downloads_maandcijfers!AM198)</f>
        <v/>
      </c>
      <c r="AN195" s="3" t="str">
        <f>IF(Downloads_maandcijfers!AN198="", "", Downloads_maandcijfers!AN198)</f>
        <v/>
      </c>
      <c r="AO195" s="3" t="str">
        <f>IF(Downloads_maandcijfers!AO198="", "", Downloads_maandcijfers!AO198)</f>
        <v/>
      </c>
      <c r="AP195" s="3" t="str">
        <f>IF(Downloads_maandcijfers!AP198="", "", Downloads_maandcijfers!AP198)</f>
        <v/>
      </c>
      <c r="AQ195" s="3" t="str">
        <f>IF(Downloads_maandcijfers!AQ198="", "", Downloads_maandcijfers!AQ198)</f>
        <v/>
      </c>
      <c r="AR195" s="3" t="str">
        <f>IF(Downloads_maandcijfers!AR198="", "", Downloads_maandcijfers!AR198)</f>
        <v/>
      </c>
      <c r="AS195" s="3" t="str">
        <f>IF(Downloads_maandcijfers!AS198="", "", Downloads_maandcijfers!AS198)</f>
        <v/>
      </c>
      <c r="AT195" s="3" t="str">
        <f>IF(Downloads_maandcijfers!AT198="", "", Downloads_maandcijfers!AT198)</f>
        <v/>
      </c>
      <c r="AU195" s="3" t="str">
        <f>IF(Downloads_maandcijfers!AU198="", "", Downloads_maandcijfers!AU198)</f>
        <v/>
      </c>
      <c r="AV195" s="3" t="str">
        <f>IF(Downloads_maandcijfers!AV198="", "", Downloads_maandcijfers!AV198)</f>
        <v/>
      </c>
      <c r="AW195" s="3" t="str">
        <f>IF(Downloads_maandcijfers!AW198="", "", Downloads_maandcijfers!AW198)</f>
        <v/>
      </c>
      <c r="AX195" s="3" t="str">
        <f>IF(Downloads_maandcijfers!AX198="", "", Downloads_maandcijfers!AX198)</f>
        <v/>
      </c>
      <c r="AY195" s="3" t="str">
        <f>IF(Downloads_maandcijfers!AY198="", "", Downloads_maandcijfers!AY198)</f>
        <v/>
      </c>
      <c r="AZ195" s="3" t="str">
        <f>IF(Downloads_maandcijfers!AZ198="", "", Downloads_maandcijfers!AZ198)</f>
        <v/>
      </c>
      <c r="BA195" s="3" t="str">
        <f>IF(Downloads_maandcijfers!BA198="", "", Downloads_maandcijfers!BA198)</f>
        <v/>
      </c>
      <c r="BB195" s="3" t="str">
        <f>IF(Downloads_maandcijfers!BB198="", "", Downloads_maandcijfers!BB198)</f>
        <v/>
      </c>
      <c r="BC195" s="3">
        <f>IF(Downloads_maandcijfers!BC198="", "", Downloads_maandcijfers!BC198)</f>
        <v>1.7087000000000001E-2</v>
      </c>
      <c r="BD195" s="3" t="str">
        <f>IF(Downloads_maandcijfers!BD198="", "", Downloads_maandcijfers!BD198)</f>
        <v/>
      </c>
      <c r="BE195" s="3" t="str">
        <f>IF(Downloads_maandcijfers!BE198="", "", Downloads_maandcijfers!BE198)</f>
        <v/>
      </c>
      <c r="BF195" s="3" t="str">
        <f>IF(Downloads_maandcijfers!BF198="", "", Downloads_maandcijfers!BF198)</f>
        <v/>
      </c>
      <c r="BG195" s="3">
        <f>IF(Downloads_maandcijfers!BG198="", "", Downloads_maandcijfers!BG198)</f>
        <v>7.53</v>
      </c>
      <c r="BH195" s="3">
        <f>IF(Downloads_maandcijfers!BH198="", "", Downloads_maandcijfers!BH198)</f>
        <v>34.410533000000001</v>
      </c>
      <c r="BI195" s="3">
        <f>IF(Downloads_maandcijfers!BI198="", "", Downloads_maandcijfers!BI198)</f>
        <v>58.423648999999997</v>
      </c>
      <c r="BJ195" s="3" t="str">
        <f>IF(Downloads_maandcijfers!BJ198="", "", Downloads_maandcijfers!BJ198)</f>
        <v/>
      </c>
      <c r="BK195" s="3" t="str">
        <f>IF(Downloads_maandcijfers!BK198="", "", Downloads_maandcijfers!BK198)</f>
        <v/>
      </c>
      <c r="BL195" s="3" t="str">
        <f>IF(Downloads_maandcijfers!BL198="", "", Downloads_maandcijfers!BL198)</f>
        <v/>
      </c>
      <c r="BM195" s="3">
        <f>IF(Downloads_maandcijfers!BM198="", "", Downloads_maandcijfers!BM198)</f>
        <v>3.0979999999999999</v>
      </c>
      <c r="BN195" s="3">
        <f>IF(Downloads_maandcijfers!BN198="", "", Downloads_maandcijfers!BN198)</f>
        <v>4.0999999999999996</v>
      </c>
      <c r="BO195" s="3">
        <f>IF(Downloads_maandcijfers!BO198="", "", Downloads_maandcijfers!BO198)</f>
        <v>100.4537</v>
      </c>
      <c r="BP195" s="3">
        <f>IF(Downloads_maandcijfers!BP198="", "", Downloads_maandcijfers!BP198)</f>
        <v>99.347859999999997</v>
      </c>
      <c r="BQ195" s="3">
        <f>IF(Downloads_maandcijfers!BQ198="", "", Downloads_maandcijfers!BQ198)</f>
        <v>99.696110000000004</v>
      </c>
      <c r="BR195" s="3" t="str">
        <f>IF(Downloads_maandcijfers!BR198="", "", Downloads_maandcijfers!BR198)</f>
        <v/>
      </c>
      <c r="BS195" s="3" t="str">
        <f>IF(Downloads_maandcijfers!BS198="", "", Downloads_maandcijfers!BS198)</f>
        <v/>
      </c>
      <c r="BT195" s="3" t="str">
        <f>IF(Downloads_maandcijfers!BT198="", "", Downloads_maandcijfers!BT198)</f>
        <v/>
      </c>
      <c r="BU195" s="3" t="str">
        <f>IF(Downloads_maandcijfers!BU198="", "", Downloads_maandcijfers!BU198)</f>
        <v/>
      </c>
      <c r="BV195" s="3" t="str">
        <f>IF(Downloads_maandcijfers!BV198="", "", Downloads_maandcijfers!BV198)</f>
        <v/>
      </c>
      <c r="BW195" s="3" t="str">
        <f>IF(Downloads_maandcijfers!BW198="", "", Downloads_maandcijfers!BW198)</f>
        <v/>
      </c>
      <c r="BX195" s="3" t="str">
        <f>IF(Downloads_maandcijfers!BX198="", "", Downloads_maandcijfers!BX198)</f>
        <v/>
      </c>
      <c r="BY195" s="3" t="str">
        <f>IF(Downloads_maandcijfers!BY198="", "", Downloads_maandcijfers!BY198)</f>
        <v/>
      </c>
      <c r="BZ195" s="3" t="str">
        <f>IF(Downloads_maandcijfers!BZ198="", "", Downloads_maandcijfers!BZ198)</f>
        <v/>
      </c>
      <c r="CA195" s="3" t="str">
        <f>IF(Downloads_maandcijfers!CA198="", "", Downloads_maandcijfers!CA198)</f>
        <v/>
      </c>
      <c r="CB195" s="3" t="str">
        <f>IF(Downloads_maandcijfers!CB198="", "", Downloads_maandcijfers!CB198)</f>
        <v/>
      </c>
      <c r="CC195" s="3" t="str">
        <f>IF(Downloads_maandcijfers!CC198="", "", Downloads_maandcijfers!CC198)</f>
        <v/>
      </c>
      <c r="CD195" s="3" t="str">
        <f>IF(Downloads_maandcijfers!CD198="", "", Downloads_maandcijfers!CD198)</f>
        <v/>
      </c>
      <c r="CE195" s="3" t="str">
        <f>IF(Downloads_maandcijfers!CE198="", "", Downloads_maandcijfers!CE198)</f>
        <v/>
      </c>
      <c r="CF195" s="3" t="str">
        <f>IF(Downloads_maandcijfers!CF198="", "", Downloads_maandcijfers!CF198)</f>
        <v/>
      </c>
    </row>
    <row r="196" spans="1:91" s="4" customFormat="1" x14ac:dyDescent="0.25">
      <c r="A196" s="1">
        <v>36220</v>
      </c>
      <c r="B196" s="3">
        <f>IF(Downloads_maandcijfers!B199="", "", Downloads_maandcijfers!B199)</f>
        <v>15.02</v>
      </c>
      <c r="C196" s="3">
        <f>IF(Downloads_maandcijfers!C199="", "", Downloads_maandcijfers!C199)</f>
        <v>0.92630000000000001</v>
      </c>
      <c r="D196" s="3">
        <f>IF(Downloads_maandcijfers!D199="", "", Downloads_maandcijfers!D199)</f>
        <v>66.000540000000001</v>
      </c>
      <c r="E196" s="3">
        <f>IF(Downloads_maandcijfers!E199="", "", Downloads_maandcijfers!E199)</f>
        <v>92.029950999999997</v>
      </c>
      <c r="F196" s="3">
        <f>IF(Downloads_maandcijfers!F199="", "", Downloads_maandcijfers!F199)</f>
        <v>23.26</v>
      </c>
      <c r="G196" s="3">
        <f>IF(Downloads_maandcijfers!G199="", "", Downloads_maandcijfers!G199)</f>
        <v>4.04</v>
      </c>
      <c r="H196" s="3">
        <f>IF(Downloads_maandcijfers!H199="", "", Downloads_maandcijfers!H199)</f>
        <v>5.25</v>
      </c>
      <c r="I196" s="3">
        <f>IF(Downloads_maandcijfers!I199="", "", Downloads_maandcijfers!I199)</f>
        <v>4.24</v>
      </c>
      <c r="J196" s="3">
        <f>IF(Downloads_maandcijfers!J199="", "", Downloads_maandcijfers!J199)</f>
        <v>4.1100000000000003</v>
      </c>
      <c r="K196" s="3" t="str">
        <f>IF(Downloads_maandcijfers!K199="", "", Downloads_maandcijfers!K199)</f>
        <v/>
      </c>
      <c r="L196" s="3" t="str">
        <f>IF(Downloads_maandcijfers!L199="", "", Downloads_maandcijfers!L199)</f>
        <v/>
      </c>
      <c r="M196" s="3" t="str">
        <f>IF(Downloads_maandcijfers!M199="", "", Downloads_maandcijfers!M199)</f>
        <v/>
      </c>
      <c r="N196" s="3" t="str">
        <f>IF(Downloads_maandcijfers!N199="", "", Downloads_maandcijfers!N199)</f>
        <v/>
      </c>
      <c r="O196" s="3" t="str">
        <f>IF(Downloads_maandcijfers!O199="", "", Downloads_maandcijfers!O199)</f>
        <v/>
      </c>
      <c r="P196" s="3" t="str">
        <f>IF(Downloads_maandcijfers!P199="", "", Downloads_maandcijfers!P199)</f>
        <v/>
      </c>
      <c r="Q196" s="3" t="str">
        <f>IF(Downloads_maandcijfers!Q199="", "", Downloads_maandcijfers!Q199)</f>
        <v/>
      </c>
      <c r="R196" s="3" t="str">
        <f>IF(Downloads_maandcijfers!R199="", "", Downloads_maandcijfers!R199)</f>
        <v/>
      </c>
      <c r="S196" s="3" t="str">
        <f>IF(Downloads_maandcijfers!S199="", "", Downloads_maandcijfers!S199)</f>
        <v/>
      </c>
      <c r="T196" s="3" t="str">
        <f>IF(Downloads_maandcijfers!T199="", "", Downloads_maandcijfers!T199)</f>
        <v/>
      </c>
      <c r="U196" s="3">
        <f>IF(Downloads_maandcijfers!U199="", "", Downloads_maandcijfers!U199)</f>
        <v>-5.0999999999999996</v>
      </c>
      <c r="V196" s="3">
        <f>IF(Downloads_maandcijfers!V199="", "", Downloads_maandcijfers!V199)</f>
        <v>-0.62</v>
      </c>
      <c r="W196" s="3">
        <f>IF(Downloads_maandcijfers!W199="", "", Downloads_maandcijfers!W199)</f>
        <v>28.2</v>
      </c>
      <c r="X196" s="3">
        <f>IF(Downloads_maandcijfers!X199="", "", Downloads_maandcijfers!X199)</f>
        <v>-10.3</v>
      </c>
      <c r="Y196" s="3">
        <f>IF(Downloads_maandcijfers!Y199="", "", Downloads_maandcijfers!Y199)</f>
        <v>-12.2</v>
      </c>
      <c r="Z196" s="3">
        <f>IF(Downloads_maandcijfers!Z199="", "", Downloads_maandcijfers!Z199)</f>
        <v>902</v>
      </c>
      <c r="AA196" s="3" t="str">
        <f>IF(Downloads_maandcijfers!AA199="", "", Downloads_maandcijfers!AA199)</f>
        <v/>
      </c>
      <c r="AB196" s="3" t="str">
        <f>IF(Downloads_maandcijfers!AB199="", "", Downloads_maandcijfers!AB199)</f>
        <v/>
      </c>
      <c r="AC196" s="3">
        <f>IF(Downloads_maandcijfers!AC199="", "", Downloads_maandcijfers!AC199)</f>
        <v>536.92999999999995</v>
      </c>
      <c r="AD196" s="3">
        <f>IF(Downloads_maandcijfers!AD199="", "", Downloads_maandcijfers!AD199)</f>
        <v>1286.3699999999999</v>
      </c>
      <c r="AE196" s="3">
        <f>IF(Downloads_maandcijfers!AE199="", "", Downloads_maandcijfers!AE199)</f>
        <v>1187.544629</v>
      </c>
      <c r="AF196" s="3">
        <f>IF(Downloads_maandcijfers!AF199="", "", Downloads_maandcijfers!AF199)</f>
        <v>4.75</v>
      </c>
      <c r="AG196" s="3">
        <f>IF(Downloads_maandcijfers!AG199="", "", Downloads_maandcijfers!AG199)</f>
        <v>2</v>
      </c>
      <c r="AH196" s="3">
        <f>IF(Downloads_maandcijfers!AH199="", "", Downloads_maandcijfers!AH199)</f>
        <v>5.5</v>
      </c>
      <c r="AI196" s="3">
        <f>IF(Downloads_maandcijfers!AI199="", "", Downloads_maandcijfers!AI199)</f>
        <v>0.15</v>
      </c>
      <c r="AJ196" s="3" t="str">
        <f>IF(Downloads_maandcijfers!AJ199="", "", Downloads_maandcijfers!AJ199)</f>
        <v/>
      </c>
      <c r="AK196" s="3">
        <f>IF(Downloads_maandcijfers!AK199="", "", Downloads_maandcijfers!AK199)</f>
        <v>70.263971999999995</v>
      </c>
      <c r="AL196" s="3">
        <f>IF(Downloads_maandcijfers!AL199="", "", Downloads_maandcijfers!AL199)</f>
        <v>175.7</v>
      </c>
      <c r="AM196" s="3" t="str">
        <f>IF(Downloads_maandcijfers!AM199="", "", Downloads_maandcijfers!AM199)</f>
        <v/>
      </c>
      <c r="AN196" s="3" t="str">
        <f>IF(Downloads_maandcijfers!AN199="", "", Downloads_maandcijfers!AN199)</f>
        <v/>
      </c>
      <c r="AO196" s="3" t="str">
        <f>IF(Downloads_maandcijfers!AO199="", "", Downloads_maandcijfers!AO199)</f>
        <v/>
      </c>
      <c r="AP196" s="3" t="str">
        <f>IF(Downloads_maandcijfers!AP199="", "", Downloads_maandcijfers!AP199)</f>
        <v/>
      </c>
      <c r="AQ196" s="3" t="str">
        <f>IF(Downloads_maandcijfers!AQ199="", "", Downloads_maandcijfers!AQ199)</f>
        <v/>
      </c>
      <c r="AR196" s="3" t="str">
        <f>IF(Downloads_maandcijfers!AR199="", "", Downloads_maandcijfers!AR199)</f>
        <v/>
      </c>
      <c r="AS196" s="3" t="str">
        <f>IF(Downloads_maandcijfers!AS199="", "", Downloads_maandcijfers!AS199)</f>
        <v/>
      </c>
      <c r="AT196" s="3" t="str">
        <f>IF(Downloads_maandcijfers!AT199="", "", Downloads_maandcijfers!AT199)</f>
        <v/>
      </c>
      <c r="AU196" s="3" t="str">
        <f>IF(Downloads_maandcijfers!AU199="", "", Downloads_maandcijfers!AU199)</f>
        <v/>
      </c>
      <c r="AV196" s="3" t="str">
        <f>IF(Downloads_maandcijfers!AV199="", "", Downloads_maandcijfers!AV199)</f>
        <v/>
      </c>
      <c r="AW196" s="3" t="str">
        <f>IF(Downloads_maandcijfers!AW199="", "", Downloads_maandcijfers!AW199)</f>
        <v/>
      </c>
      <c r="AX196" s="3" t="str">
        <f>IF(Downloads_maandcijfers!AX199="", "", Downloads_maandcijfers!AX199)</f>
        <v/>
      </c>
      <c r="AY196" s="3" t="str">
        <f>IF(Downloads_maandcijfers!AY199="", "", Downloads_maandcijfers!AY199)</f>
        <v/>
      </c>
      <c r="AZ196" s="3" t="str">
        <f>IF(Downloads_maandcijfers!AZ199="", "", Downloads_maandcijfers!AZ199)</f>
        <v/>
      </c>
      <c r="BA196" s="3" t="str">
        <f>IF(Downloads_maandcijfers!BA199="", "", Downloads_maandcijfers!BA199)</f>
        <v/>
      </c>
      <c r="BB196" s="3" t="str">
        <f>IF(Downloads_maandcijfers!BB199="", "", Downloads_maandcijfers!BB199)</f>
        <v/>
      </c>
      <c r="BC196" s="3">
        <f>IF(Downloads_maandcijfers!BC199="", "", Downloads_maandcijfers!BC199)</f>
        <v>-0.26192900000000002</v>
      </c>
      <c r="BD196" s="3" t="str">
        <f>IF(Downloads_maandcijfers!BD199="", "", Downloads_maandcijfers!BD199)</f>
        <v/>
      </c>
      <c r="BE196" s="3" t="str">
        <f>IF(Downloads_maandcijfers!BE199="", "", Downloads_maandcijfers!BE199)</f>
        <v/>
      </c>
      <c r="BF196" s="3" t="str">
        <f>IF(Downloads_maandcijfers!BF199="", "", Downloads_maandcijfers!BF199)</f>
        <v/>
      </c>
      <c r="BG196" s="3">
        <f>IF(Downloads_maandcijfers!BG199="", "", Downloads_maandcijfers!BG199)</f>
        <v>7.56</v>
      </c>
      <c r="BH196" s="3">
        <f>IF(Downloads_maandcijfers!BH199="", "", Downloads_maandcijfers!BH199)</f>
        <v>39.113428999999996</v>
      </c>
      <c r="BI196" s="3">
        <f>IF(Downloads_maandcijfers!BI199="", "", Downloads_maandcijfers!BI199)</f>
        <v>58.423648999999997</v>
      </c>
      <c r="BJ196" s="3" t="str">
        <f>IF(Downloads_maandcijfers!BJ199="", "", Downloads_maandcijfers!BJ199)</f>
        <v/>
      </c>
      <c r="BK196" s="3" t="str">
        <f>IF(Downloads_maandcijfers!BK199="", "", Downloads_maandcijfers!BK199)</f>
        <v/>
      </c>
      <c r="BL196" s="3" t="str">
        <f>IF(Downloads_maandcijfers!BL199="", "", Downloads_maandcijfers!BL199)</f>
        <v/>
      </c>
      <c r="BM196" s="3">
        <f>IF(Downloads_maandcijfers!BM199="", "", Downloads_maandcijfers!BM199)</f>
        <v>2.9710000000000001</v>
      </c>
      <c r="BN196" s="3">
        <f>IF(Downloads_maandcijfers!BN199="", "", Downloads_maandcijfers!BN199)</f>
        <v>4.1100000000000003</v>
      </c>
      <c r="BO196" s="3">
        <f>IF(Downloads_maandcijfers!BO199="", "", Downloads_maandcijfers!BO199)</f>
        <v>100.6433</v>
      </c>
      <c r="BP196" s="3">
        <f>IF(Downloads_maandcijfers!BP199="", "", Downloads_maandcijfers!BP199)</f>
        <v>99.520840000000007</v>
      </c>
      <c r="BQ196" s="3">
        <f>IF(Downloads_maandcijfers!BQ199="", "", Downloads_maandcijfers!BQ199)</f>
        <v>99.823890000000006</v>
      </c>
      <c r="BR196" s="3" t="str">
        <f>IF(Downloads_maandcijfers!BR199="", "", Downloads_maandcijfers!BR199)</f>
        <v/>
      </c>
      <c r="BS196" s="3" t="str">
        <f>IF(Downloads_maandcijfers!BS199="", "", Downloads_maandcijfers!BS199)</f>
        <v/>
      </c>
      <c r="BT196" s="3" t="str">
        <f>IF(Downloads_maandcijfers!BT199="", "", Downloads_maandcijfers!BT199)</f>
        <v/>
      </c>
      <c r="BU196" s="3" t="str">
        <f>IF(Downloads_maandcijfers!BU199="", "", Downloads_maandcijfers!BU199)</f>
        <v/>
      </c>
      <c r="BV196" s="3" t="str">
        <f>IF(Downloads_maandcijfers!BV199="", "", Downloads_maandcijfers!BV199)</f>
        <v/>
      </c>
      <c r="BW196" s="3" t="str">
        <f>IF(Downloads_maandcijfers!BW199="", "", Downloads_maandcijfers!BW199)</f>
        <v/>
      </c>
      <c r="BX196" s="3" t="str">
        <f>IF(Downloads_maandcijfers!BX199="", "", Downloads_maandcijfers!BX199)</f>
        <v/>
      </c>
      <c r="BY196" s="3" t="str">
        <f>IF(Downloads_maandcijfers!BY199="", "", Downloads_maandcijfers!BY199)</f>
        <v/>
      </c>
      <c r="BZ196" s="3" t="str">
        <f>IF(Downloads_maandcijfers!BZ199="", "", Downloads_maandcijfers!BZ199)</f>
        <v/>
      </c>
      <c r="CA196" s="3" t="str">
        <f>IF(Downloads_maandcijfers!CA199="", "", Downloads_maandcijfers!CA199)</f>
        <v/>
      </c>
      <c r="CB196" s="3" t="str">
        <f>IF(Downloads_maandcijfers!CB199="", "", Downloads_maandcijfers!CB199)</f>
        <v/>
      </c>
      <c r="CC196" s="3" t="str">
        <f>IF(Downloads_maandcijfers!CC199="", "", Downloads_maandcijfers!CC199)</f>
        <v/>
      </c>
      <c r="CD196" s="3" t="str">
        <f>IF(Downloads_maandcijfers!CD199="", "", Downloads_maandcijfers!CD199)</f>
        <v/>
      </c>
      <c r="CE196" s="3" t="str">
        <f>IF(Downloads_maandcijfers!CE199="", "", Downloads_maandcijfers!CE199)</f>
        <v/>
      </c>
      <c r="CF196" s="3" t="str">
        <f>IF(Downloads_maandcijfers!CF199="", "", Downloads_maandcijfers!CF199)</f>
        <v/>
      </c>
    </row>
    <row r="197" spans="1:91" s="4" customFormat="1" x14ac:dyDescent="0.25">
      <c r="A197" s="1">
        <v>36251</v>
      </c>
      <c r="B197" s="3">
        <f>IF(Downloads_maandcijfers!B200="", "", Downloads_maandcijfers!B200)</f>
        <v>16.45</v>
      </c>
      <c r="C197" s="3">
        <f>IF(Downloads_maandcijfers!C200="", "", Downloads_maandcijfers!C200)</f>
        <v>0.94520000000000004</v>
      </c>
      <c r="D197" s="3">
        <f>IF(Downloads_maandcijfers!D200="", "", Downloads_maandcijfers!D200)</f>
        <v>67.532946999999993</v>
      </c>
      <c r="E197" s="3">
        <f>IF(Downloads_maandcijfers!E200="", "", Downloads_maandcijfers!E200)</f>
        <v>83.044044999999997</v>
      </c>
      <c r="F197" s="3">
        <f>IF(Downloads_maandcijfers!F200="", "", Downloads_maandcijfers!F200)</f>
        <v>25.07</v>
      </c>
      <c r="G197" s="3">
        <f>IF(Downloads_maandcijfers!G200="", "", Downloads_maandcijfers!G200)</f>
        <v>3.85</v>
      </c>
      <c r="H197" s="3">
        <f>IF(Downloads_maandcijfers!H200="", "", Downloads_maandcijfers!H200)</f>
        <v>5.36</v>
      </c>
      <c r="I197" s="3">
        <f>IF(Downloads_maandcijfers!I200="", "", Downloads_maandcijfers!I200)</f>
        <v>4.1399999999999997</v>
      </c>
      <c r="J197" s="3">
        <f>IF(Downloads_maandcijfers!J200="", "", Downloads_maandcijfers!J200)</f>
        <v>3.98</v>
      </c>
      <c r="K197" s="3" t="str">
        <f>IF(Downloads_maandcijfers!K200="", "", Downloads_maandcijfers!K200)</f>
        <v/>
      </c>
      <c r="L197" s="3" t="str">
        <f>IF(Downloads_maandcijfers!L200="", "", Downloads_maandcijfers!L200)</f>
        <v/>
      </c>
      <c r="M197" s="3" t="str">
        <f>IF(Downloads_maandcijfers!M200="", "", Downloads_maandcijfers!M200)</f>
        <v/>
      </c>
      <c r="N197" s="3" t="str">
        <f>IF(Downloads_maandcijfers!N200="", "", Downloads_maandcijfers!N200)</f>
        <v/>
      </c>
      <c r="O197" s="3" t="str">
        <f>IF(Downloads_maandcijfers!O200="", "", Downloads_maandcijfers!O200)</f>
        <v/>
      </c>
      <c r="P197" s="3" t="str">
        <f>IF(Downloads_maandcijfers!P200="", "", Downloads_maandcijfers!P200)</f>
        <v/>
      </c>
      <c r="Q197" s="3" t="str">
        <f>IF(Downloads_maandcijfers!Q200="", "", Downloads_maandcijfers!Q200)</f>
        <v/>
      </c>
      <c r="R197" s="3" t="str">
        <f>IF(Downloads_maandcijfers!R200="", "", Downloads_maandcijfers!R200)</f>
        <v/>
      </c>
      <c r="S197" s="3" t="str">
        <f>IF(Downloads_maandcijfers!S200="", "", Downloads_maandcijfers!S200)</f>
        <v/>
      </c>
      <c r="T197" s="3" t="str">
        <f>IF(Downloads_maandcijfers!T200="", "", Downloads_maandcijfers!T200)</f>
        <v/>
      </c>
      <c r="U197" s="3">
        <f>IF(Downloads_maandcijfers!U200="", "", Downloads_maandcijfers!U200)</f>
        <v>-6.2</v>
      </c>
      <c r="V197" s="3">
        <f>IF(Downloads_maandcijfers!V200="", "", Downloads_maandcijfers!V200)</f>
        <v>-0.56999999999999995</v>
      </c>
      <c r="W197" s="3">
        <f>IF(Downloads_maandcijfers!W200="", "", Downloads_maandcijfers!W200)</f>
        <v>22.2</v>
      </c>
      <c r="X197" s="3">
        <f>IF(Downloads_maandcijfers!X200="", "", Downloads_maandcijfers!X200)</f>
        <v>-10.1</v>
      </c>
      <c r="Y197" s="3">
        <f>IF(Downloads_maandcijfers!Y200="", "", Downloads_maandcijfers!Y200)</f>
        <v>-11.9</v>
      </c>
      <c r="Z197" s="3">
        <f>IF(Downloads_maandcijfers!Z200="", "", Downloads_maandcijfers!Z200)</f>
        <v>1091</v>
      </c>
      <c r="AA197" s="3" t="str">
        <f>IF(Downloads_maandcijfers!AA200="", "", Downloads_maandcijfers!AA200)</f>
        <v/>
      </c>
      <c r="AB197" s="3" t="str">
        <f>IF(Downloads_maandcijfers!AB200="", "", Downloads_maandcijfers!AB200)</f>
        <v/>
      </c>
      <c r="AC197" s="3">
        <f>IF(Downloads_maandcijfers!AC200="", "", Downloads_maandcijfers!AC200)</f>
        <v>573.52</v>
      </c>
      <c r="AD197" s="3">
        <f>IF(Downloads_maandcijfers!AD200="", "", Downloads_maandcijfers!AD200)</f>
        <v>1335.18</v>
      </c>
      <c r="AE197" s="3">
        <f>IF(Downloads_maandcijfers!AE200="", "", Downloads_maandcijfers!AE200)</f>
        <v>1233.056814</v>
      </c>
      <c r="AF197" s="3">
        <f>IF(Downloads_maandcijfers!AF200="", "", Downloads_maandcijfers!AF200)</f>
        <v>4.75</v>
      </c>
      <c r="AG197" s="3">
        <f>IF(Downloads_maandcijfers!AG200="", "", Downloads_maandcijfers!AG200)</f>
        <v>1.5</v>
      </c>
      <c r="AH197" s="3">
        <f>IF(Downloads_maandcijfers!AH200="", "", Downloads_maandcijfers!AH200)</f>
        <v>5.25</v>
      </c>
      <c r="AI197" s="3">
        <f>IF(Downloads_maandcijfers!AI200="", "", Downloads_maandcijfers!AI200)</f>
        <v>0.15</v>
      </c>
      <c r="AJ197" s="3" t="str">
        <f>IF(Downloads_maandcijfers!AJ200="", "", Downloads_maandcijfers!AJ200)</f>
        <v/>
      </c>
      <c r="AK197" s="3">
        <f>IF(Downloads_maandcijfers!AK200="", "", Downloads_maandcijfers!AK200)</f>
        <v>70.851035999999993</v>
      </c>
      <c r="AL197" s="3">
        <f>IF(Downloads_maandcijfers!AL200="", "", Downloads_maandcijfers!AL200)</f>
        <v>176.3</v>
      </c>
      <c r="AM197" s="3" t="str">
        <f>IF(Downloads_maandcijfers!AM200="", "", Downloads_maandcijfers!AM200)</f>
        <v/>
      </c>
      <c r="AN197" s="3" t="str">
        <f>IF(Downloads_maandcijfers!AN200="", "", Downloads_maandcijfers!AN200)</f>
        <v/>
      </c>
      <c r="AO197" s="3" t="str">
        <f>IF(Downloads_maandcijfers!AO200="", "", Downloads_maandcijfers!AO200)</f>
        <v/>
      </c>
      <c r="AP197" s="3" t="str">
        <f>IF(Downloads_maandcijfers!AP200="", "", Downloads_maandcijfers!AP200)</f>
        <v/>
      </c>
      <c r="AQ197" s="3" t="str">
        <f>IF(Downloads_maandcijfers!AQ200="", "", Downloads_maandcijfers!AQ200)</f>
        <v/>
      </c>
      <c r="AR197" s="3" t="str">
        <f>IF(Downloads_maandcijfers!AR200="", "", Downloads_maandcijfers!AR200)</f>
        <v/>
      </c>
      <c r="AS197" s="3" t="str">
        <f>IF(Downloads_maandcijfers!AS200="", "", Downloads_maandcijfers!AS200)</f>
        <v/>
      </c>
      <c r="AT197" s="3" t="str">
        <f>IF(Downloads_maandcijfers!AT200="", "", Downloads_maandcijfers!AT200)</f>
        <v/>
      </c>
      <c r="AU197" s="3" t="str">
        <f>IF(Downloads_maandcijfers!AU200="", "", Downloads_maandcijfers!AU200)</f>
        <v/>
      </c>
      <c r="AV197" s="3" t="str">
        <f>IF(Downloads_maandcijfers!AV200="", "", Downloads_maandcijfers!AV200)</f>
        <v/>
      </c>
      <c r="AW197" s="3" t="str">
        <f>IF(Downloads_maandcijfers!AW200="", "", Downloads_maandcijfers!AW200)</f>
        <v/>
      </c>
      <c r="AX197" s="3" t="str">
        <f>IF(Downloads_maandcijfers!AX200="", "", Downloads_maandcijfers!AX200)</f>
        <v/>
      </c>
      <c r="AY197" s="3" t="str">
        <f>IF(Downloads_maandcijfers!AY200="", "", Downloads_maandcijfers!AY200)</f>
        <v/>
      </c>
      <c r="AZ197" s="3" t="str">
        <f>IF(Downloads_maandcijfers!AZ200="", "", Downloads_maandcijfers!AZ200)</f>
        <v/>
      </c>
      <c r="BA197" s="3" t="str">
        <f>IF(Downloads_maandcijfers!BA200="", "", Downloads_maandcijfers!BA200)</f>
        <v/>
      </c>
      <c r="BB197" s="3" t="str">
        <f>IF(Downloads_maandcijfers!BB200="", "", Downloads_maandcijfers!BB200)</f>
        <v/>
      </c>
      <c r="BC197" s="3">
        <f>IF(Downloads_maandcijfers!BC200="", "", Downloads_maandcijfers!BC200)</f>
        <v>-0.21556700000000001</v>
      </c>
      <c r="BD197" s="3" t="str">
        <f>IF(Downloads_maandcijfers!BD200="", "", Downloads_maandcijfers!BD200)</f>
        <v/>
      </c>
      <c r="BE197" s="3" t="str">
        <f>IF(Downloads_maandcijfers!BE200="", "", Downloads_maandcijfers!BE200)</f>
        <v/>
      </c>
      <c r="BF197" s="3" t="str">
        <f>IF(Downloads_maandcijfers!BF200="", "", Downloads_maandcijfers!BF200)</f>
        <v/>
      </c>
      <c r="BG197" s="3">
        <f>IF(Downloads_maandcijfers!BG200="", "", Downloads_maandcijfers!BG200)</f>
        <v>7.58</v>
      </c>
      <c r="BH197" s="3">
        <f>IF(Downloads_maandcijfers!BH200="", "", Downloads_maandcijfers!BH200)</f>
        <v>34.927216000000001</v>
      </c>
      <c r="BI197" s="3">
        <f>IF(Downloads_maandcijfers!BI200="", "", Downloads_maandcijfers!BI200)</f>
        <v>58.608265000000003</v>
      </c>
      <c r="BJ197" s="3" t="str">
        <f>IF(Downloads_maandcijfers!BJ200="", "", Downloads_maandcijfers!BJ200)</f>
        <v/>
      </c>
      <c r="BK197" s="3" t="str">
        <f>IF(Downloads_maandcijfers!BK200="", "", Downloads_maandcijfers!BK200)</f>
        <v/>
      </c>
      <c r="BL197" s="3" t="str">
        <f>IF(Downloads_maandcijfers!BL200="", "", Downloads_maandcijfers!BL200)</f>
        <v/>
      </c>
      <c r="BM197" s="3">
        <f>IF(Downloads_maandcijfers!BM200="", "", Downloads_maandcijfers!BM200)</f>
        <v>2.5830000000000002</v>
      </c>
      <c r="BN197" s="3">
        <f>IF(Downloads_maandcijfers!BN200="", "", Downloads_maandcijfers!BN200)</f>
        <v>3.98</v>
      </c>
      <c r="BO197" s="3">
        <f>IF(Downloads_maandcijfers!BO200="", "", Downloads_maandcijfers!BO200)</f>
        <v>100.8095</v>
      </c>
      <c r="BP197" s="3">
        <f>IF(Downloads_maandcijfers!BP200="", "", Downloads_maandcijfers!BP200)</f>
        <v>99.696920000000006</v>
      </c>
      <c r="BQ197" s="3">
        <f>IF(Downloads_maandcijfers!BQ200="", "", Downloads_maandcijfers!BQ200)</f>
        <v>99.981870000000001</v>
      </c>
      <c r="BR197" s="3" t="str">
        <f>IF(Downloads_maandcijfers!BR200="", "", Downloads_maandcijfers!BR200)</f>
        <v/>
      </c>
      <c r="BS197" s="3" t="str">
        <f>IF(Downloads_maandcijfers!BS200="", "", Downloads_maandcijfers!BS200)</f>
        <v/>
      </c>
      <c r="BT197" s="3" t="str">
        <f>IF(Downloads_maandcijfers!BT200="", "", Downloads_maandcijfers!BT200)</f>
        <v/>
      </c>
      <c r="BU197" s="3" t="str">
        <f>IF(Downloads_maandcijfers!BU200="", "", Downloads_maandcijfers!BU200)</f>
        <v/>
      </c>
      <c r="BV197" s="3" t="str">
        <f>IF(Downloads_maandcijfers!BV200="", "", Downloads_maandcijfers!BV200)</f>
        <v/>
      </c>
      <c r="BW197" s="3" t="str">
        <f>IF(Downloads_maandcijfers!BW200="", "", Downloads_maandcijfers!BW200)</f>
        <v/>
      </c>
      <c r="BX197" s="3" t="str">
        <f>IF(Downloads_maandcijfers!BX200="", "", Downloads_maandcijfers!BX200)</f>
        <v/>
      </c>
      <c r="BY197" s="3" t="str">
        <f>IF(Downloads_maandcijfers!BY200="", "", Downloads_maandcijfers!BY200)</f>
        <v/>
      </c>
      <c r="BZ197" s="3" t="str">
        <f>IF(Downloads_maandcijfers!BZ200="", "", Downloads_maandcijfers!BZ200)</f>
        <v/>
      </c>
      <c r="CA197" s="3" t="str">
        <f>IF(Downloads_maandcijfers!CA200="", "", Downloads_maandcijfers!CA200)</f>
        <v/>
      </c>
      <c r="CB197" s="3" t="str">
        <f>IF(Downloads_maandcijfers!CB200="", "", Downloads_maandcijfers!CB200)</f>
        <v/>
      </c>
      <c r="CC197" s="3" t="str">
        <f>IF(Downloads_maandcijfers!CC200="", "", Downloads_maandcijfers!CC200)</f>
        <v/>
      </c>
      <c r="CD197" s="3" t="str">
        <f>IF(Downloads_maandcijfers!CD200="", "", Downloads_maandcijfers!CD200)</f>
        <v/>
      </c>
      <c r="CE197" s="3" t="str">
        <f>IF(Downloads_maandcijfers!CE200="", "", Downloads_maandcijfers!CE200)</f>
        <v/>
      </c>
      <c r="CF197" s="3" t="str">
        <f>IF(Downloads_maandcijfers!CF200="", "", Downloads_maandcijfers!CF200)</f>
        <v/>
      </c>
    </row>
    <row r="198" spans="1:91" s="4" customFormat="1" x14ac:dyDescent="0.25">
      <c r="A198" s="1">
        <v>36281</v>
      </c>
      <c r="B198" s="3">
        <f>IF(Downloads_maandcijfers!B201="", "", Downloads_maandcijfers!B201)</f>
        <v>14.75</v>
      </c>
      <c r="C198" s="3">
        <f>IF(Downloads_maandcijfers!C201="", "", Downloads_maandcijfers!C201)</f>
        <v>0.95889999999999997</v>
      </c>
      <c r="D198" s="3">
        <f>IF(Downloads_maandcijfers!D201="", "", Downloads_maandcijfers!D201)</f>
        <v>67.088539999999995</v>
      </c>
      <c r="E198" s="3">
        <f>IF(Downloads_maandcijfers!E201="", "", Downloads_maandcijfers!E201)</f>
        <v>82.165374</v>
      </c>
      <c r="F198" s="3">
        <f>IF(Downloads_maandcijfers!F201="", "", Downloads_maandcijfers!F201)</f>
        <v>25.39</v>
      </c>
      <c r="G198" s="3">
        <f>IF(Downloads_maandcijfers!G201="", "", Downloads_maandcijfers!G201)</f>
        <v>4.01</v>
      </c>
      <c r="H198" s="3">
        <f>IF(Downloads_maandcijfers!H201="", "", Downloads_maandcijfers!H201)</f>
        <v>5.64</v>
      </c>
      <c r="I198" s="3">
        <f>IF(Downloads_maandcijfers!I201="", "", Downloads_maandcijfers!I201)</f>
        <v>4.42</v>
      </c>
      <c r="J198" s="3">
        <f>IF(Downloads_maandcijfers!J201="", "", Downloads_maandcijfers!J201)</f>
        <v>4.2699999999999996</v>
      </c>
      <c r="K198" s="3" t="str">
        <f>IF(Downloads_maandcijfers!K201="", "", Downloads_maandcijfers!K201)</f>
        <v/>
      </c>
      <c r="L198" s="3" t="str">
        <f>IF(Downloads_maandcijfers!L201="", "", Downloads_maandcijfers!L201)</f>
        <v/>
      </c>
      <c r="M198" s="3" t="str">
        <f>IF(Downloads_maandcijfers!M201="", "", Downloads_maandcijfers!M201)</f>
        <v/>
      </c>
      <c r="N198" s="3" t="str">
        <f>IF(Downloads_maandcijfers!N201="", "", Downloads_maandcijfers!N201)</f>
        <v/>
      </c>
      <c r="O198" s="3" t="str">
        <f>IF(Downloads_maandcijfers!O201="", "", Downloads_maandcijfers!O201)</f>
        <v/>
      </c>
      <c r="P198" s="3" t="str">
        <f>IF(Downloads_maandcijfers!P201="", "", Downloads_maandcijfers!P201)</f>
        <v/>
      </c>
      <c r="Q198" s="3" t="str">
        <f>IF(Downloads_maandcijfers!Q201="", "", Downloads_maandcijfers!Q201)</f>
        <v/>
      </c>
      <c r="R198" s="3" t="str">
        <f>IF(Downloads_maandcijfers!R201="", "", Downloads_maandcijfers!R201)</f>
        <v/>
      </c>
      <c r="S198" s="3" t="str">
        <f>IF(Downloads_maandcijfers!S201="", "", Downloads_maandcijfers!S201)</f>
        <v/>
      </c>
      <c r="T198" s="3" t="str">
        <f>IF(Downloads_maandcijfers!T201="", "", Downloads_maandcijfers!T201)</f>
        <v/>
      </c>
      <c r="U198" s="3">
        <f>IF(Downloads_maandcijfers!U201="", "", Downloads_maandcijfers!U201)</f>
        <v>-6.5</v>
      </c>
      <c r="V198" s="3">
        <f>IF(Downloads_maandcijfers!V201="", "", Downloads_maandcijfers!V201)</f>
        <v>-0.56000000000000005</v>
      </c>
      <c r="W198" s="3">
        <f>IF(Downloads_maandcijfers!W201="", "", Downloads_maandcijfers!W201)</f>
        <v>24.7</v>
      </c>
      <c r="X198" s="3">
        <f>IF(Downloads_maandcijfers!X201="", "", Downloads_maandcijfers!X201)</f>
        <v>-9.5</v>
      </c>
      <c r="Y198" s="3">
        <f>IF(Downloads_maandcijfers!Y201="", "", Downloads_maandcijfers!Y201)</f>
        <v>-11</v>
      </c>
      <c r="Z198" s="3">
        <f>IF(Downloads_maandcijfers!Z201="", "", Downloads_maandcijfers!Z201)</f>
        <v>982</v>
      </c>
      <c r="AA198" s="3" t="str">
        <f>IF(Downloads_maandcijfers!AA201="", "", Downloads_maandcijfers!AA201)</f>
        <v/>
      </c>
      <c r="AB198" s="3" t="str">
        <f>IF(Downloads_maandcijfers!AB201="", "", Downloads_maandcijfers!AB201)</f>
        <v/>
      </c>
      <c r="AC198" s="3">
        <f>IF(Downloads_maandcijfers!AC201="", "", Downloads_maandcijfers!AC201)</f>
        <v>554.05999999999995</v>
      </c>
      <c r="AD198" s="3">
        <f>IF(Downloads_maandcijfers!AD201="", "", Downloads_maandcijfers!AD201)</f>
        <v>1301.8399999999999</v>
      </c>
      <c r="AE198" s="3">
        <f>IF(Downloads_maandcijfers!AE201="", "", Downloads_maandcijfers!AE201)</f>
        <v>1186.7006710000001</v>
      </c>
      <c r="AF198" s="3">
        <f>IF(Downloads_maandcijfers!AF201="", "", Downloads_maandcijfers!AF201)</f>
        <v>4.75</v>
      </c>
      <c r="AG198" s="3">
        <f>IF(Downloads_maandcijfers!AG201="", "", Downloads_maandcijfers!AG201)</f>
        <v>1.5</v>
      </c>
      <c r="AH198" s="3">
        <f>IF(Downloads_maandcijfers!AH201="", "", Downloads_maandcijfers!AH201)</f>
        <v>5.25</v>
      </c>
      <c r="AI198" s="3">
        <f>IF(Downloads_maandcijfers!AI201="", "", Downloads_maandcijfers!AI201)</f>
        <v>0.15</v>
      </c>
      <c r="AJ198" s="3" t="str">
        <f>IF(Downloads_maandcijfers!AJ201="", "", Downloads_maandcijfers!AJ201)</f>
        <v/>
      </c>
      <c r="AK198" s="3">
        <f>IF(Downloads_maandcijfers!AK201="", "", Downloads_maandcijfers!AK201)</f>
        <v>70.834855000000005</v>
      </c>
      <c r="AL198" s="3">
        <f>IF(Downloads_maandcijfers!AL201="", "", Downloads_maandcijfers!AL201)</f>
        <v>176.5</v>
      </c>
      <c r="AM198" s="3" t="str">
        <f>IF(Downloads_maandcijfers!AM201="", "", Downloads_maandcijfers!AM201)</f>
        <v/>
      </c>
      <c r="AN198" s="3" t="str">
        <f>IF(Downloads_maandcijfers!AN201="", "", Downloads_maandcijfers!AN201)</f>
        <v/>
      </c>
      <c r="AO198" s="3" t="str">
        <f>IF(Downloads_maandcijfers!AO201="", "", Downloads_maandcijfers!AO201)</f>
        <v/>
      </c>
      <c r="AP198" s="3" t="str">
        <f>IF(Downloads_maandcijfers!AP201="", "", Downloads_maandcijfers!AP201)</f>
        <v/>
      </c>
      <c r="AQ198" s="3" t="str">
        <f>IF(Downloads_maandcijfers!AQ201="", "", Downloads_maandcijfers!AQ201)</f>
        <v/>
      </c>
      <c r="AR198" s="3" t="str">
        <f>IF(Downloads_maandcijfers!AR201="", "", Downloads_maandcijfers!AR201)</f>
        <v/>
      </c>
      <c r="AS198" s="3" t="str">
        <f>IF(Downloads_maandcijfers!AS201="", "", Downloads_maandcijfers!AS201)</f>
        <v/>
      </c>
      <c r="AT198" s="3" t="str">
        <f>IF(Downloads_maandcijfers!AT201="", "", Downloads_maandcijfers!AT201)</f>
        <v/>
      </c>
      <c r="AU198" s="3" t="str">
        <f>IF(Downloads_maandcijfers!AU201="", "", Downloads_maandcijfers!AU201)</f>
        <v/>
      </c>
      <c r="AV198" s="3" t="str">
        <f>IF(Downloads_maandcijfers!AV201="", "", Downloads_maandcijfers!AV201)</f>
        <v/>
      </c>
      <c r="AW198" s="3" t="str">
        <f>IF(Downloads_maandcijfers!AW201="", "", Downloads_maandcijfers!AW201)</f>
        <v/>
      </c>
      <c r="AX198" s="3" t="str">
        <f>IF(Downloads_maandcijfers!AX201="", "", Downloads_maandcijfers!AX201)</f>
        <v/>
      </c>
      <c r="AY198" s="3" t="str">
        <f>IF(Downloads_maandcijfers!AY201="", "", Downloads_maandcijfers!AY201)</f>
        <v/>
      </c>
      <c r="AZ198" s="3" t="str">
        <f>IF(Downloads_maandcijfers!AZ201="", "", Downloads_maandcijfers!AZ201)</f>
        <v/>
      </c>
      <c r="BA198" s="3" t="str">
        <f>IF(Downloads_maandcijfers!BA201="", "", Downloads_maandcijfers!BA201)</f>
        <v/>
      </c>
      <c r="BB198" s="3" t="str">
        <f>IF(Downloads_maandcijfers!BB201="", "", Downloads_maandcijfers!BB201)</f>
        <v/>
      </c>
      <c r="BC198" s="3">
        <f>IF(Downloads_maandcijfers!BC201="", "", Downloads_maandcijfers!BC201)</f>
        <v>-0.34802499999999997</v>
      </c>
      <c r="BD198" s="3" t="str">
        <f>IF(Downloads_maandcijfers!BD201="", "", Downloads_maandcijfers!BD201)</f>
        <v/>
      </c>
      <c r="BE198" s="3" t="str">
        <f>IF(Downloads_maandcijfers!BE201="", "", Downloads_maandcijfers!BE201)</f>
        <v/>
      </c>
      <c r="BF198" s="3" t="str">
        <f>IF(Downloads_maandcijfers!BF201="", "", Downloads_maandcijfers!BF201)</f>
        <v/>
      </c>
      <c r="BG198" s="3">
        <f>IF(Downloads_maandcijfers!BG201="", "", Downloads_maandcijfers!BG201)</f>
        <v>7.82</v>
      </c>
      <c r="BH198" s="3">
        <f>IF(Downloads_maandcijfers!BH201="", "", Downloads_maandcijfers!BH201)</f>
        <v>30.320595999999998</v>
      </c>
      <c r="BI198" s="3">
        <f>IF(Downloads_maandcijfers!BI201="", "", Downloads_maandcijfers!BI201)</f>
        <v>58.608265000000003</v>
      </c>
      <c r="BJ198" s="3" t="str">
        <f>IF(Downloads_maandcijfers!BJ201="", "", Downloads_maandcijfers!BJ201)</f>
        <v/>
      </c>
      <c r="BK198" s="3" t="str">
        <f>IF(Downloads_maandcijfers!BK201="", "", Downloads_maandcijfers!BK201)</f>
        <v/>
      </c>
      <c r="BL198" s="3" t="str">
        <f>IF(Downloads_maandcijfers!BL201="", "", Downloads_maandcijfers!BL201)</f>
        <v/>
      </c>
      <c r="BM198" s="3">
        <f>IF(Downloads_maandcijfers!BM201="", "", Downloads_maandcijfers!BM201)</f>
        <v>2.5779999999999998</v>
      </c>
      <c r="BN198" s="3">
        <f>IF(Downloads_maandcijfers!BN201="", "", Downloads_maandcijfers!BN201)</f>
        <v>4.2699999999999996</v>
      </c>
      <c r="BO198" s="3">
        <f>IF(Downloads_maandcijfers!BO201="", "", Downloads_maandcijfers!BO201)</f>
        <v>100.952</v>
      </c>
      <c r="BP198" s="3">
        <f>IF(Downloads_maandcijfers!BP201="", "", Downloads_maandcijfers!BP201)</f>
        <v>99.874380000000002</v>
      </c>
      <c r="BQ198" s="3">
        <f>IF(Downloads_maandcijfers!BQ201="", "", Downloads_maandcijfers!BQ201)</f>
        <v>100.1773</v>
      </c>
      <c r="BR198" s="3" t="str">
        <f>IF(Downloads_maandcijfers!BR201="", "", Downloads_maandcijfers!BR201)</f>
        <v/>
      </c>
      <c r="BS198" s="3" t="str">
        <f>IF(Downloads_maandcijfers!BS201="", "", Downloads_maandcijfers!BS201)</f>
        <v/>
      </c>
      <c r="BT198" s="3" t="str">
        <f>IF(Downloads_maandcijfers!BT201="", "", Downloads_maandcijfers!BT201)</f>
        <v/>
      </c>
      <c r="BU198" s="3" t="str">
        <f>IF(Downloads_maandcijfers!BU201="", "", Downloads_maandcijfers!BU201)</f>
        <v/>
      </c>
      <c r="BV198" s="3" t="str">
        <f>IF(Downloads_maandcijfers!BV201="", "", Downloads_maandcijfers!BV201)</f>
        <v/>
      </c>
      <c r="BW198" s="3" t="str">
        <f>IF(Downloads_maandcijfers!BW201="", "", Downloads_maandcijfers!BW201)</f>
        <v/>
      </c>
      <c r="BX198" s="3" t="str">
        <f>IF(Downloads_maandcijfers!BX201="", "", Downloads_maandcijfers!BX201)</f>
        <v/>
      </c>
      <c r="BY198" s="3" t="str">
        <f>IF(Downloads_maandcijfers!BY201="", "", Downloads_maandcijfers!BY201)</f>
        <v/>
      </c>
      <c r="BZ198" s="3" t="str">
        <f>IF(Downloads_maandcijfers!BZ201="", "", Downloads_maandcijfers!BZ201)</f>
        <v/>
      </c>
      <c r="CA198" s="3" t="str">
        <f>IF(Downloads_maandcijfers!CA201="", "", Downloads_maandcijfers!CA201)</f>
        <v/>
      </c>
      <c r="CB198" s="3" t="str">
        <f>IF(Downloads_maandcijfers!CB201="", "", Downloads_maandcijfers!CB201)</f>
        <v/>
      </c>
      <c r="CC198" s="3" t="str">
        <f>IF(Downloads_maandcijfers!CC201="", "", Downloads_maandcijfers!CC201)</f>
        <v/>
      </c>
      <c r="CD198" s="3" t="str">
        <f>IF(Downloads_maandcijfers!CD201="", "", Downloads_maandcijfers!CD201)</f>
        <v/>
      </c>
      <c r="CE198" s="3" t="str">
        <f>IF(Downloads_maandcijfers!CE201="", "", Downloads_maandcijfers!CE201)</f>
        <v/>
      </c>
      <c r="CF198" s="3" t="str">
        <f>IF(Downloads_maandcijfers!CF201="", "", Downloads_maandcijfers!CF201)</f>
        <v/>
      </c>
    </row>
    <row r="199" spans="1:91" s="4" customFormat="1" x14ac:dyDescent="0.25">
      <c r="A199" s="1">
        <v>36312</v>
      </c>
      <c r="B199" s="3">
        <f>IF(Downloads_maandcijfers!B202="", "", Downloads_maandcijfers!B202)</f>
        <v>16.97</v>
      </c>
      <c r="C199" s="3">
        <f>IF(Downloads_maandcijfers!C202="", "", Downloads_maandcijfers!C202)</f>
        <v>0.96970000000000001</v>
      </c>
      <c r="D199" s="3">
        <f>IF(Downloads_maandcijfers!D202="", "", Downloads_maandcijfers!D202)</f>
        <v>73.011114000000006</v>
      </c>
      <c r="E199" s="3">
        <f>IF(Downloads_maandcijfers!E202="", "", Downloads_maandcijfers!E202)</f>
        <v>106.78118000000001</v>
      </c>
      <c r="F199" s="3">
        <f>IF(Downloads_maandcijfers!F202="", "", Downloads_maandcijfers!F202)</f>
        <v>21.09</v>
      </c>
      <c r="G199" s="3">
        <f>IF(Downloads_maandcijfers!G202="", "", Downloads_maandcijfers!G202)</f>
        <v>4.3600000000000003</v>
      </c>
      <c r="H199" s="3">
        <f>IF(Downloads_maandcijfers!H202="", "", Downloads_maandcijfers!H202)</f>
        <v>5.81</v>
      </c>
      <c r="I199" s="3">
        <f>IF(Downloads_maandcijfers!I202="", "", Downloads_maandcijfers!I202)</f>
        <v>4.8</v>
      </c>
      <c r="J199" s="3">
        <f>IF(Downloads_maandcijfers!J202="", "", Downloads_maandcijfers!J202)</f>
        <v>4.6900000000000004</v>
      </c>
      <c r="K199" s="3" t="str">
        <f>IF(Downloads_maandcijfers!K202="", "", Downloads_maandcijfers!K202)</f>
        <v/>
      </c>
      <c r="L199" s="3" t="str">
        <f>IF(Downloads_maandcijfers!L202="", "", Downloads_maandcijfers!L202)</f>
        <v/>
      </c>
      <c r="M199" s="3" t="str">
        <f>IF(Downloads_maandcijfers!M202="", "", Downloads_maandcijfers!M202)</f>
        <v/>
      </c>
      <c r="N199" s="3" t="str">
        <f>IF(Downloads_maandcijfers!N202="", "", Downloads_maandcijfers!N202)</f>
        <v/>
      </c>
      <c r="O199" s="3" t="str">
        <f>IF(Downloads_maandcijfers!O202="", "", Downloads_maandcijfers!O202)</f>
        <v/>
      </c>
      <c r="P199" s="3" t="str">
        <f>IF(Downloads_maandcijfers!P202="", "", Downloads_maandcijfers!P202)</f>
        <v/>
      </c>
      <c r="Q199" s="3" t="str">
        <f>IF(Downloads_maandcijfers!Q202="", "", Downloads_maandcijfers!Q202)</f>
        <v/>
      </c>
      <c r="R199" s="3" t="str">
        <f>IF(Downloads_maandcijfers!R202="", "", Downloads_maandcijfers!R202)</f>
        <v/>
      </c>
      <c r="S199" s="3" t="str">
        <f>IF(Downloads_maandcijfers!S202="", "", Downloads_maandcijfers!S202)</f>
        <v/>
      </c>
      <c r="T199" s="3" t="str">
        <f>IF(Downloads_maandcijfers!T202="", "", Downloads_maandcijfers!T202)</f>
        <v/>
      </c>
      <c r="U199" s="3">
        <f>IF(Downloads_maandcijfers!U202="", "", Downloads_maandcijfers!U202)</f>
        <v>-6</v>
      </c>
      <c r="V199" s="3">
        <f>IF(Downloads_maandcijfers!V202="", "", Downloads_maandcijfers!V202)</f>
        <v>-0.34</v>
      </c>
      <c r="W199" s="3">
        <f>IF(Downloads_maandcijfers!W202="", "", Downloads_maandcijfers!W202)</f>
        <v>24.4</v>
      </c>
      <c r="X199" s="3">
        <f>IF(Downloads_maandcijfers!X202="", "", Downloads_maandcijfers!X202)</f>
        <v>-7.5</v>
      </c>
      <c r="Y199" s="3">
        <f>IF(Downloads_maandcijfers!Y202="", "", Downloads_maandcijfers!Y202)</f>
        <v>-9.4</v>
      </c>
      <c r="Z199" s="3">
        <f>IF(Downloads_maandcijfers!Z202="", "", Downloads_maandcijfers!Z202)</f>
        <v>970</v>
      </c>
      <c r="AA199" s="3" t="str">
        <f>IF(Downloads_maandcijfers!AA202="", "", Downloads_maandcijfers!AA202)</f>
        <v/>
      </c>
      <c r="AB199" s="3" t="str">
        <f>IF(Downloads_maandcijfers!AB202="", "", Downloads_maandcijfers!AB202)</f>
        <v/>
      </c>
      <c r="AC199" s="3">
        <f>IF(Downloads_maandcijfers!AC202="", "", Downloads_maandcijfers!AC202)</f>
        <v>561.19000000000005</v>
      </c>
      <c r="AD199" s="3">
        <f>IF(Downloads_maandcijfers!AD202="", "", Downloads_maandcijfers!AD202)</f>
        <v>1372.71</v>
      </c>
      <c r="AE199" s="3">
        <f>IF(Downloads_maandcijfers!AE202="", "", Downloads_maandcijfers!AE202)</f>
        <v>1240.7501420000001</v>
      </c>
      <c r="AF199" s="3">
        <f>IF(Downloads_maandcijfers!AF202="", "", Downloads_maandcijfers!AF202)</f>
        <v>5</v>
      </c>
      <c r="AG199" s="3">
        <f>IF(Downloads_maandcijfers!AG202="", "", Downloads_maandcijfers!AG202)</f>
        <v>1.5</v>
      </c>
      <c r="AH199" s="3">
        <f>IF(Downloads_maandcijfers!AH202="", "", Downloads_maandcijfers!AH202)</f>
        <v>5</v>
      </c>
      <c r="AI199" s="3">
        <f>IF(Downloads_maandcijfers!AI202="", "", Downloads_maandcijfers!AI202)</f>
        <v>0.15</v>
      </c>
      <c r="AJ199" s="3" t="str">
        <f>IF(Downloads_maandcijfers!AJ202="", "", Downloads_maandcijfers!AJ202)</f>
        <v/>
      </c>
      <c r="AK199" s="3">
        <f>IF(Downloads_maandcijfers!AK202="", "", Downloads_maandcijfers!AK202)</f>
        <v>70.806161000000003</v>
      </c>
      <c r="AL199" s="3">
        <f>IF(Downloads_maandcijfers!AL202="", "", Downloads_maandcijfers!AL202)</f>
        <v>176.6</v>
      </c>
      <c r="AM199" s="3" t="str">
        <f>IF(Downloads_maandcijfers!AM202="", "", Downloads_maandcijfers!AM202)</f>
        <v/>
      </c>
      <c r="AN199" s="3" t="str">
        <f>IF(Downloads_maandcijfers!AN202="", "", Downloads_maandcijfers!AN202)</f>
        <v/>
      </c>
      <c r="AO199" s="3" t="str">
        <f>IF(Downloads_maandcijfers!AO202="", "", Downloads_maandcijfers!AO202)</f>
        <v/>
      </c>
      <c r="AP199" s="3" t="str">
        <f>IF(Downloads_maandcijfers!AP202="", "", Downloads_maandcijfers!AP202)</f>
        <v/>
      </c>
      <c r="AQ199" s="3" t="str">
        <f>IF(Downloads_maandcijfers!AQ202="", "", Downloads_maandcijfers!AQ202)</f>
        <v/>
      </c>
      <c r="AR199" s="3" t="str">
        <f>IF(Downloads_maandcijfers!AR202="", "", Downloads_maandcijfers!AR202)</f>
        <v/>
      </c>
      <c r="AS199" s="3" t="str">
        <f>IF(Downloads_maandcijfers!AS202="", "", Downloads_maandcijfers!AS202)</f>
        <v/>
      </c>
      <c r="AT199" s="3" t="str">
        <f>IF(Downloads_maandcijfers!AT202="", "", Downloads_maandcijfers!AT202)</f>
        <v/>
      </c>
      <c r="AU199" s="3" t="str">
        <f>IF(Downloads_maandcijfers!AU202="", "", Downloads_maandcijfers!AU202)</f>
        <v/>
      </c>
      <c r="AV199" s="3" t="str">
        <f>IF(Downloads_maandcijfers!AV202="", "", Downloads_maandcijfers!AV202)</f>
        <v/>
      </c>
      <c r="AW199" s="3" t="str">
        <f>IF(Downloads_maandcijfers!AW202="", "", Downloads_maandcijfers!AW202)</f>
        <v/>
      </c>
      <c r="AX199" s="3" t="str">
        <f>IF(Downloads_maandcijfers!AX202="", "", Downloads_maandcijfers!AX202)</f>
        <v/>
      </c>
      <c r="AY199" s="3" t="str">
        <f>IF(Downloads_maandcijfers!AY202="", "", Downloads_maandcijfers!AY202)</f>
        <v/>
      </c>
      <c r="AZ199" s="3" t="str">
        <f>IF(Downloads_maandcijfers!AZ202="", "", Downloads_maandcijfers!AZ202)</f>
        <v/>
      </c>
      <c r="BA199" s="3" t="str">
        <f>IF(Downloads_maandcijfers!BA202="", "", Downloads_maandcijfers!BA202)</f>
        <v/>
      </c>
      <c r="BB199" s="3" t="str">
        <f>IF(Downloads_maandcijfers!BB202="", "", Downloads_maandcijfers!BB202)</f>
        <v/>
      </c>
      <c r="BC199" s="3">
        <f>IF(Downloads_maandcijfers!BC202="", "", Downloads_maandcijfers!BC202)</f>
        <v>-0.36469200000000002</v>
      </c>
      <c r="BD199" s="3" t="str">
        <f>IF(Downloads_maandcijfers!BD202="", "", Downloads_maandcijfers!BD202)</f>
        <v/>
      </c>
      <c r="BE199" s="3" t="str">
        <f>IF(Downloads_maandcijfers!BE202="", "", Downloads_maandcijfers!BE202)</f>
        <v/>
      </c>
      <c r="BF199" s="3" t="str">
        <f>IF(Downloads_maandcijfers!BF202="", "", Downloads_maandcijfers!BF202)</f>
        <v/>
      </c>
      <c r="BG199" s="3">
        <f>IF(Downloads_maandcijfers!BG202="", "", Downloads_maandcijfers!BG202)</f>
        <v>7.99</v>
      </c>
      <c r="BH199" s="3">
        <f>IF(Downloads_maandcijfers!BH202="", "", Downloads_maandcijfers!BH202)</f>
        <v>33.049185999999999</v>
      </c>
      <c r="BI199" s="3">
        <f>IF(Downloads_maandcijfers!BI202="", "", Downloads_maandcijfers!BI202)</f>
        <v>58.608265000000003</v>
      </c>
      <c r="BJ199" s="3" t="str">
        <f>IF(Downloads_maandcijfers!BJ202="", "", Downloads_maandcijfers!BJ202)</f>
        <v/>
      </c>
      <c r="BK199" s="3" t="str">
        <f>IF(Downloads_maandcijfers!BK202="", "", Downloads_maandcijfers!BK202)</f>
        <v/>
      </c>
      <c r="BL199" s="3" t="str">
        <f>IF(Downloads_maandcijfers!BL202="", "", Downloads_maandcijfers!BL202)</f>
        <v/>
      </c>
      <c r="BM199" s="3">
        <f>IF(Downloads_maandcijfers!BM202="", "", Downloads_maandcijfers!BM202)</f>
        <v>2.669</v>
      </c>
      <c r="BN199" s="3">
        <f>IF(Downloads_maandcijfers!BN202="", "", Downloads_maandcijfers!BN202)</f>
        <v>4.6900000000000004</v>
      </c>
      <c r="BO199" s="3">
        <f>IF(Downloads_maandcijfers!BO202="", "", Downloads_maandcijfers!BO202)</f>
        <v>101.0604</v>
      </c>
      <c r="BP199" s="3">
        <f>IF(Downloads_maandcijfers!BP202="", "", Downloads_maandcijfers!BP202)</f>
        <v>100.0347</v>
      </c>
      <c r="BQ199" s="3">
        <f>IF(Downloads_maandcijfers!BQ202="", "", Downloads_maandcijfers!BQ202)</f>
        <v>100.39960000000001</v>
      </c>
      <c r="BR199" s="3" t="str">
        <f>IF(Downloads_maandcijfers!BR202="", "", Downloads_maandcijfers!BR202)</f>
        <v/>
      </c>
      <c r="BS199" s="3" t="str">
        <f>IF(Downloads_maandcijfers!BS202="", "", Downloads_maandcijfers!BS202)</f>
        <v/>
      </c>
      <c r="BT199" s="3" t="str">
        <f>IF(Downloads_maandcijfers!BT202="", "", Downloads_maandcijfers!BT202)</f>
        <v/>
      </c>
      <c r="BU199" s="3" t="str">
        <f>IF(Downloads_maandcijfers!BU202="", "", Downloads_maandcijfers!BU202)</f>
        <v/>
      </c>
      <c r="BV199" s="3" t="str">
        <f>IF(Downloads_maandcijfers!BV202="", "", Downloads_maandcijfers!BV202)</f>
        <v/>
      </c>
      <c r="BW199" s="3" t="str">
        <f>IF(Downloads_maandcijfers!BW202="", "", Downloads_maandcijfers!BW202)</f>
        <v/>
      </c>
      <c r="BX199" s="3" t="str">
        <f>IF(Downloads_maandcijfers!BX202="", "", Downloads_maandcijfers!BX202)</f>
        <v/>
      </c>
      <c r="BY199" s="3" t="str">
        <f>IF(Downloads_maandcijfers!BY202="", "", Downloads_maandcijfers!BY202)</f>
        <v/>
      </c>
      <c r="BZ199" s="3" t="str">
        <f>IF(Downloads_maandcijfers!BZ202="", "", Downloads_maandcijfers!BZ202)</f>
        <v/>
      </c>
      <c r="CA199" s="3" t="str">
        <f>IF(Downloads_maandcijfers!CA202="", "", Downloads_maandcijfers!CA202)</f>
        <v/>
      </c>
      <c r="CB199" s="3" t="str">
        <f>IF(Downloads_maandcijfers!CB202="", "", Downloads_maandcijfers!CB202)</f>
        <v/>
      </c>
      <c r="CC199" s="3" t="str">
        <f>IF(Downloads_maandcijfers!CC202="", "", Downloads_maandcijfers!CC202)</f>
        <v/>
      </c>
      <c r="CD199" s="3" t="str">
        <f>IF(Downloads_maandcijfers!CD202="", "", Downloads_maandcijfers!CD202)</f>
        <v/>
      </c>
      <c r="CE199" s="3" t="str">
        <f>IF(Downloads_maandcijfers!CE202="", "", Downloads_maandcijfers!CE202)</f>
        <v/>
      </c>
      <c r="CF199" s="3" t="str">
        <f>IF(Downloads_maandcijfers!CF202="", "", Downloads_maandcijfers!CF202)</f>
        <v/>
      </c>
    </row>
    <row r="200" spans="1:91" s="4" customFormat="1" x14ac:dyDescent="0.25">
      <c r="A200" s="1">
        <v>36342</v>
      </c>
      <c r="B200" s="3">
        <f>IF(Downloads_maandcijfers!B203="", "", Downloads_maandcijfers!B203)</f>
        <v>19.97</v>
      </c>
      <c r="C200" s="3">
        <f>IF(Downloads_maandcijfers!C203="", "", Downloads_maandcijfers!C203)</f>
        <v>0.93430000000000002</v>
      </c>
      <c r="D200" s="3">
        <f>IF(Downloads_maandcijfers!D203="", "", Downloads_maandcijfers!D203)</f>
        <v>79.813114999999996</v>
      </c>
      <c r="E200" s="3">
        <f>IF(Downloads_maandcijfers!E203="", "", Downloads_maandcijfers!E203)</f>
        <v>103.571016</v>
      </c>
      <c r="F200" s="3">
        <f>IF(Downloads_maandcijfers!F203="", "", Downloads_maandcijfers!F203)</f>
        <v>24.64</v>
      </c>
      <c r="G200" s="3">
        <f>IF(Downloads_maandcijfers!G203="", "", Downloads_maandcijfers!G203)</f>
        <v>4.68</v>
      </c>
      <c r="H200" s="3">
        <f>IF(Downloads_maandcijfers!H203="", "", Downloads_maandcijfers!H203)</f>
        <v>5.92</v>
      </c>
      <c r="I200" s="3">
        <f>IF(Downloads_maandcijfers!I203="", "", Downloads_maandcijfers!I203)</f>
        <v>5.0599999999999996</v>
      </c>
      <c r="J200" s="3">
        <f>IF(Downloads_maandcijfers!J203="", "", Downloads_maandcijfers!J203)</f>
        <v>4.96</v>
      </c>
      <c r="K200" s="3" t="str">
        <f>IF(Downloads_maandcijfers!K203="", "", Downloads_maandcijfers!K203)</f>
        <v/>
      </c>
      <c r="L200" s="3" t="str">
        <f>IF(Downloads_maandcijfers!L203="", "", Downloads_maandcijfers!L203)</f>
        <v/>
      </c>
      <c r="M200" s="3" t="str">
        <f>IF(Downloads_maandcijfers!M203="", "", Downloads_maandcijfers!M203)</f>
        <v/>
      </c>
      <c r="N200" s="3" t="str">
        <f>IF(Downloads_maandcijfers!N203="", "", Downloads_maandcijfers!N203)</f>
        <v/>
      </c>
      <c r="O200" s="3" t="str">
        <f>IF(Downloads_maandcijfers!O203="", "", Downloads_maandcijfers!O203)</f>
        <v/>
      </c>
      <c r="P200" s="3" t="str">
        <f>IF(Downloads_maandcijfers!P203="", "", Downloads_maandcijfers!P203)</f>
        <v/>
      </c>
      <c r="Q200" s="3" t="str">
        <f>IF(Downloads_maandcijfers!Q203="", "", Downloads_maandcijfers!Q203)</f>
        <v/>
      </c>
      <c r="R200" s="3" t="str">
        <f>IF(Downloads_maandcijfers!R203="", "", Downloads_maandcijfers!R203)</f>
        <v/>
      </c>
      <c r="S200" s="3" t="str">
        <f>IF(Downloads_maandcijfers!S203="", "", Downloads_maandcijfers!S203)</f>
        <v/>
      </c>
      <c r="T200" s="3" t="str">
        <f>IF(Downloads_maandcijfers!T203="", "", Downloads_maandcijfers!T203)</f>
        <v/>
      </c>
      <c r="U200" s="3">
        <f>IF(Downloads_maandcijfers!U203="", "", Downloads_maandcijfers!U203)</f>
        <v>-5.4</v>
      </c>
      <c r="V200" s="3">
        <f>IF(Downloads_maandcijfers!V203="", "", Downloads_maandcijfers!V203)</f>
        <v>-0.1</v>
      </c>
      <c r="W200" s="3">
        <f>IF(Downloads_maandcijfers!W203="", "", Downloads_maandcijfers!W203)</f>
        <v>20.8</v>
      </c>
      <c r="X200" s="3">
        <f>IF(Downloads_maandcijfers!X203="", "", Downloads_maandcijfers!X203)</f>
        <v>-5.6</v>
      </c>
      <c r="Y200" s="3">
        <f>IF(Downloads_maandcijfers!Y203="", "", Downloads_maandcijfers!Y203)</f>
        <v>-10.7</v>
      </c>
      <c r="Z200" s="3">
        <f>IF(Downloads_maandcijfers!Z203="", "", Downloads_maandcijfers!Z203)</f>
        <v>1003</v>
      </c>
      <c r="AA200" s="3" t="str">
        <f>IF(Downloads_maandcijfers!AA203="", "", Downloads_maandcijfers!AA203)</f>
        <v/>
      </c>
      <c r="AB200" s="3" t="str">
        <f>IF(Downloads_maandcijfers!AB203="", "", Downloads_maandcijfers!AB203)</f>
        <v/>
      </c>
      <c r="AC200" s="3">
        <f>IF(Downloads_maandcijfers!AC203="", "", Downloads_maandcijfers!AC203)</f>
        <v>552.77</v>
      </c>
      <c r="AD200" s="3">
        <f>IF(Downloads_maandcijfers!AD203="", "", Downloads_maandcijfers!AD203)</f>
        <v>1328.72</v>
      </c>
      <c r="AE200" s="3">
        <f>IF(Downloads_maandcijfers!AE203="", "", Downloads_maandcijfers!AE203)</f>
        <v>1235.701082</v>
      </c>
      <c r="AF200" s="3">
        <f>IF(Downloads_maandcijfers!AF203="", "", Downloads_maandcijfers!AF203)</f>
        <v>5</v>
      </c>
      <c r="AG200" s="3">
        <f>IF(Downloads_maandcijfers!AG203="", "", Downloads_maandcijfers!AG203)</f>
        <v>1.5</v>
      </c>
      <c r="AH200" s="3">
        <f>IF(Downloads_maandcijfers!AH203="", "", Downloads_maandcijfers!AH203)</f>
        <v>5</v>
      </c>
      <c r="AI200" s="3">
        <f>IF(Downloads_maandcijfers!AI203="", "", Downloads_maandcijfers!AI203)</f>
        <v>0.15</v>
      </c>
      <c r="AJ200" s="3" t="str">
        <f>IF(Downloads_maandcijfers!AJ203="", "", Downloads_maandcijfers!AJ203)</f>
        <v/>
      </c>
      <c r="AK200" s="3">
        <f>IF(Downloads_maandcijfers!AK203="", "", Downloads_maandcijfers!AK203)</f>
        <v>70.985247999999999</v>
      </c>
      <c r="AL200" s="3">
        <f>IF(Downloads_maandcijfers!AL203="", "", Downloads_maandcijfers!AL203)</f>
        <v>177.1</v>
      </c>
      <c r="AM200" s="3" t="str">
        <f>IF(Downloads_maandcijfers!AM203="", "", Downloads_maandcijfers!AM203)</f>
        <v/>
      </c>
      <c r="AN200" s="3" t="str">
        <f>IF(Downloads_maandcijfers!AN203="", "", Downloads_maandcijfers!AN203)</f>
        <v/>
      </c>
      <c r="AO200" s="3" t="str">
        <f>IF(Downloads_maandcijfers!AO203="", "", Downloads_maandcijfers!AO203)</f>
        <v/>
      </c>
      <c r="AP200" s="3" t="str">
        <f>IF(Downloads_maandcijfers!AP203="", "", Downloads_maandcijfers!AP203)</f>
        <v/>
      </c>
      <c r="AQ200" s="3" t="str">
        <f>IF(Downloads_maandcijfers!AQ203="", "", Downloads_maandcijfers!AQ203)</f>
        <v/>
      </c>
      <c r="AR200" s="3" t="str">
        <f>IF(Downloads_maandcijfers!AR203="", "", Downloads_maandcijfers!AR203)</f>
        <v/>
      </c>
      <c r="AS200" s="3" t="str">
        <f>IF(Downloads_maandcijfers!AS203="", "", Downloads_maandcijfers!AS203)</f>
        <v/>
      </c>
      <c r="AT200" s="3" t="str">
        <f>IF(Downloads_maandcijfers!AT203="", "", Downloads_maandcijfers!AT203)</f>
        <v/>
      </c>
      <c r="AU200" s="3" t="str">
        <f>IF(Downloads_maandcijfers!AU203="", "", Downloads_maandcijfers!AU203)</f>
        <v/>
      </c>
      <c r="AV200" s="3" t="str">
        <f>IF(Downloads_maandcijfers!AV203="", "", Downloads_maandcijfers!AV203)</f>
        <v/>
      </c>
      <c r="AW200" s="3" t="str">
        <f>IF(Downloads_maandcijfers!AW203="", "", Downloads_maandcijfers!AW203)</f>
        <v/>
      </c>
      <c r="AX200" s="3" t="str">
        <f>IF(Downloads_maandcijfers!AX203="", "", Downloads_maandcijfers!AX203)</f>
        <v/>
      </c>
      <c r="AY200" s="3" t="str">
        <f>IF(Downloads_maandcijfers!AY203="", "", Downloads_maandcijfers!AY203)</f>
        <v/>
      </c>
      <c r="AZ200" s="3" t="str">
        <f>IF(Downloads_maandcijfers!AZ203="", "", Downloads_maandcijfers!AZ203)</f>
        <v/>
      </c>
      <c r="BA200" s="3" t="str">
        <f>IF(Downloads_maandcijfers!BA203="", "", Downloads_maandcijfers!BA203)</f>
        <v/>
      </c>
      <c r="BB200" s="3" t="str">
        <f>IF(Downloads_maandcijfers!BB203="", "", Downloads_maandcijfers!BB203)</f>
        <v/>
      </c>
      <c r="BC200" s="3">
        <f>IF(Downloads_maandcijfers!BC203="", "", Downloads_maandcijfers!BC203)</f>
        <v>-0.61393200000000003</v>
      </c>
      <c r="BD200" s="3" t="str">
        <f>IF(Downloads_maandcijfers!BD203="", "", Downloads_maandcijfers!BD203)</f>
        <v/>
      </c>
      <c r="BE200" s="3" t="str">
        <f>IF(Downloads_maandcijfers!BE203="", "", Downloads_maandcijfers!BE203)</f>
        <v/>
      </c>
      <c r="BF200" s="3" t="str">
        <f>IF(Downloads_maandcijfers!BF203="", "", Downloads_maandcijfers!BF203)</f>
        <v/>
      </c>
      <c r="BG200" s="3">
        <f>IF(Downloads_maandcijfers!BG203="", "", Downloads_maandcijfers!BG203)</f>
        <v>8.11</v>
      </c>
      <c r="BH200" s="3">
        <f>IF(Downloads_maandcijfers!BH203="", "", Downloads_maandcijfers!BH203)</f>
        <v>31.695720999999999</v>
      </c>
      <c r="BI200" s="3">
        <f>IF(Downloads_maandcijfers!BI203="", "", Downloads_maandcijfers!BI203)</f>
        <v>59.264878000000003</v>
      </c>
      <c r="BJ200" s="3" t="str">
        <f>IF(Downloads_maandcijfers!BJ203="", "", Downloads_maandcijfers!BJ203)</f>
        <v/>
      </c>
      <c r="BK200" s="3" t="str">
        <f>IF(Downloads_maandcijfers!BK203="", "", Downloads_maandcijfers!BK203)</f>
        <v/>
      </c>
      <c r="BL200" s="3" t="str">
        <f>IF(Downloads_maandcijfers!BL203="", "", Downloads_maandcijfers!BL203)</f>
        <v/>
      </c>
      <c r="BM200" s="3">
        <f>IF(Downloads_maandcijfers!BM203="", "", Downloads_maandcijfers!BM203)</f>
        <v>2.69</v>
      </c>
      <c r="BN200" s="3">
        <f>IF(Downloads_maandcijfers!BN203="", "", Downloads_maandcijfers!BN203)</f>
        <v>4.96</v>
      </c>
      <c r="BO200" s="3">
        <f>IF(Downloads_maandcijfers!BO203="", "", Downloads_maandcijfers!BO203)</f>
        <v>101.13809999999999</v>
      </c>
      <c r="BP200" s="3">
        <f>IF(Downloads_maandcijfers!BP203="", "", Downloads_maandcijfers!BP203)</f>
        <v>100.1574</v>
      </c>
      <c r="BQ200" s="3">
        <f>IF(Downloads_maandcijfers!BQ203="", "", Downloads_maandcijfers!BQ203)</f>
        <v>100.6211</v>
      </c>
      <c r="BR200" s="3" t="str">
        <f>IF(Downloads_maandcijfers!BR203="", "", Downloads_maandcijfers!BR203)</f>
        <v/>
      </c>
      <c r="BS200" s="3" t="str">
        <f>IF(Downloads_maandcijfers!BS203="", "", Downloads_maandcijfers!BS203)</f>
        <v/>
      </c>
      <c r="BT200" s="3" t="str">
        <f>IF(Downloads_maandcijfers!BT203="", "", Downloads_maandcijfers!BT203)</f>
        <v/>
      </c>
      <c r="BU200" s="3" t="str">
        <f>IF(Downloads_maandcijfers!BU203="", "", Downloads_maandcijfers!BU203)</f>
        <v/>
      </c>
      <c r="BV200" s="3" t="str">
        <f>IF(Downloads_maandcijfers!BV203="", "", Downloads_maandcijfers!BV203)</f>
        <v/>
      </c>
      <c r="BW200" s="3" t="str">
        <f>IF(Downloads_maandcijfers!BW203="", "", Downloads_maandcijfers!BW203)</f>
        <v/>
      </c>
      <c r="BX200" s="3" t="str">
        <f>IF(Downloads_maandcijfers!BX203="", "", Downloads_maandcijfers!BX203)</f>
        <v/>
      </c>
      <c r="BY200" s="3" t="str">
        <f>IF(Downloads_maandcijfers!BY203="", "", Downloads_maandcijfers!BY203)</f>
        <v/>
      </c>
      <c r="BZ200" s="3" t="str">
        <f>IF(Downloads_maandcijfers!BZ203="", "", Downloads_maandcijfers!BZ203)</f>
        <v/>
      </c>
      <c r="CA200" s="3" t="str">
        <f>IF(Downloads_maandcijfers!CA203="", "", Downloads_maandcijfers!CA203)</f>
        <v/>
      </c>
      <c r="CB200" s="3" t="str">
        <f>IF(Downloads_maandcijfers!CB203="", "", Downloads_maandcijfers!CB203)</f>
        <v/>
      </c>
      <c r="CC200" s="3" t="str">
        <f>IF(Downloads_maandcijfers!CC203="", "", Downloads_maandcijfers!CC203)</f>
        <v/>
      </c>
      <c r="CD200" s="3" t="str">
        <f>IF(Downloads_maandcijfers!CD203="", "", Downloads_maandcijfers!CD203)</f>
        <v/>
      </c>
      <c r="CE200" s="3" t="str">
        <f>IF(Downloads_maandcijfers!CE203="", "", Downloads_maandcijfers!CE203)</f>
        <v/>
      </c>
      <c r="CF200" s="3" t="str">
        <f>IF(Downloads_maandcijfers!CF203="", "", Downloads_maandcijfers!CF203)</f>
        <v/>
      </c>
    </row>
    <row r="201" spans="1:91" s="4" customFormat="1" x14ac:dyDescent="0.25">
      <c r="A201" s="1">
        <v>36373</v>
      </c>
      <c r="B201" s="3">
        <f>IF(Downloads_maandcijfers!B204="", "", Downloads_maandcijfers!B204)</f>
        <v>21.08</v>
      </c>
      <c r="C201" s="3">
        <f>IF(Downloads_maandcijfers!C204="", "", Downloads_maandcijfers!C204)</f>
        <v>0.94679999999999997</v>
      </c>
      <c r="D201" s="3">
        <f>IF(Downloads_maandcijfers!D204="", "", Downloads_maandcijfers!D204)</f>
        <v>69.553175999999993</v>
      </c>
      <c r="E201" s="3">
        <f>IF(Downloads_maandcijfers!E204="", "", Downloads_maandcijfers!E204)</f>
        <v>77.463820999999996</v>
      </c>
      <c r="F201" s="3">
        <f>IF(Downloads_maandcijfers!F204="", "", Downloads_maandcijfers!F204)</f>
        <v>24.45</v>
      </c>
      <c r="G201" s="3">
        <f>IF(Downloads_maandcijfers!G204="", "", Downloads_maandcijfers!G204)</f>
        <v>4.88</v>
      </c>
      <c r="H201" s="3">
        <f>IF(Downloads_maandcijfers!H204="", "", Downloads_maandcijfers!H204)</f>
        <v>5.98</v>
      </c>
      <c r="I201" s="3">
        <f>IF(Downloads_maandcijfers!I204="", "", Downloads_maandcijfers!I204)</f>
        <v>5.14</v>
      </c>
      <c r="J201" s="3">
        <f>IF(Downloads_maandcijfers!J204="", "", Downloads_maandcijfers!J204)</f>
        <v>5.05</v>
      </c>
      <c r="K201" s="3" t="str">
        <f>IF(Downloads_maandcijfers!K204="", "", Downloads_maandcijfers!K204)</f>
        <v/>
      </c>
      <c r="L201" s="3" t="str">
        <f>IF(Downloads_maandcijfers!L204="", "", Downloads_maandcijfers!L204)</f>
        <v/>
      </c>
      <c r="M201" s="3" t="str">
        <f>IF(Downloads_maandcijfers!M204="", "", Downloads_maandcijfers!M204)</f>
        <v/>
      </c>
      <c r="N201" s="3" t="str">
        <f>IF(Downloads_maandcijfers!N204="", "", Downloads_maandcijfers!N204)</f>
        <v/>
      </c>
      <c r="O201" s="3" t="str">
        <f>IF(Downloads_maandcijfers!O204="", "", Downloads_maandcijfers!O204)</f>
        <v/>
      </c>
      <c r="P201" s="3" t="str">
        <f>IF(Downloads_maandcijfers!P204="", "", Downloads_maandcijfers!P204)</f>
        <v/>
      </c>
      <c r="Q201" s="3" t="str">
        <f>IF(Downloads_maandcijfers!Q204="", "", Downloads_maandcijfers!Q204)</f>
        <v/>
      </c>
      <c r="R201" s="3" t="str">
        <f>IF(Downloads_maandcijfers!R204="", "", Downloads_maandcijfers!R204)</f>
        <v/>
      </c>
      <c r="S201" s="3" t="str">
        <f>IF(Downloads_maandcijfers!S204="", "", Downloads_maandcijfers!S204)</f>
        <v/>
      </c>
      <c r="T201" s="3" t="str">
        <f>IF(Downloads_maandcijfers!T204="", "", Downloads_maandcijfers!T204)</f>
        <v/>
      </c>
      <c r="U201" s="3">
        <f>IF(Downloads_maandcijfers!U204="", "", Downloads_maandcijfers!U204)</f>
        <v>-4.9000000000000004</v>
      </c>
      <c r="V201" s="3">
        <f>IF(Downloads_maandcijfers!V204="", "", Downloads_maandcijfers!V204)</f>
        <v>-0.01</v>
      </c>
      <c r="W201" s="3">
        <f>IF(Downloads_maandcijfers!W204="", "", Downloads_maandcijfers!W204)</f>
        <v>21.6</v>
      </c>
      <c r="X201" s="3">
        <f>IF(Downloads_maandcijfers!X204="", "", Downloads_maandcijfers!X204)</f>
        <v>-4.3</v>
      </c>
      <c r="Y201" s="3">
        <f>IF(Downloads_maandcijfers!Y204="", "", Downloads_maandcijfers!Y204)</f>
        <v>-10.1</v>
      </c>
      <c r="Z201" s="3">
        <f>IF(Downloads_maandcijfers!Z204="", "", Downloads_maandcijfers!Z204)</f>
        <v>1038</v>
      </c>
      <c r="AA201" s="3" t="str">
        <f>IF(Downloads_maandcijfers!AA204="", "", Downloads_maandcijfers!AA204)</f>
        <v/>
      </c>
      <c r="AB201" s="3" t="str">
        <f>IF(Downloads_maandcijfers!AB204="", "", Downloads_maandcijfers!AB204)</f>
        <v/>
      </c>
      <c r="AC201" s="3">
        <f>IF(Downloads_maandcijfers!AC204="", "", Downloads_maandcijfers!AC204)</f>
        <v>572.41999999999996</v>
      </c>
      <c r="AD201" s="3">
        <f>IF(Downloads_maandcijfers!AD204="", "", Downloads_maandcijfers!AD204)</f>
        <v>1320.41</v>
      </c>
      <c r="AE201" s="3">
        <f>IF(Downloads_maandcijfers!AE204="", "", Downloads_maandcijfers!AE204)</f>
        <v>1232.161308</v>
      </c>
      <c r="AF201" s="3">
        <f>IF(Downloads_maandcijfers!AF204="", "", Downloads_maandcijfers!AF204)</f>
        <v>5.25</v>
      </c>
      <c r="AG201" s="3">
        <f>IF(Downloads_maandcijfers!AG204="", "", Downloads_maandcijfers!AG204)</f>
        <v>1.5</v>
      </c>
      <c r="AH201" s="3">
        <f>IF(Downloads_maandcijfers!AH204="", "", Downloads_maandcijfers!AH204)</f>
        <v>5</v>
      </c>
      <c r="AI201" s="3">
        <f>IF(Downloads_maandcijfers!AI204="", "", Downloads_maandcijfers!AI204)</f>
        <v>0.15</v>
      </c>
      <c r="AJ201" s="3" t="str">
        <f>IF(Downloads_maandcijfers!AJ204="", "", Downloads_maandcijfers!AJ204)</f>
        <v/>
      </c>
      <c r="AK201" s="3">
        <f>IF(Downloads_maandcijfers!AK204="", "", Downloads_maandcijfers!AK204)</f>
        <v>71.204570000000004</v>
      </c>
      <c r="AL201" s="3">
        <f>IF(Downloads_maandcijfers!AL204="", "", Downloads_maandcijfers!AL204)</f>
        <v>177.3</v>
      </c>
      <c r="AM201" s="3" t="str">
        <f>IF(Downloads_maandcijfers!AM204="", "", Downloads_maandcijfers!AM204)</f>
        <v/>
      </c>
      <c r="AN201" s="3" t="str">
        <f>IF(Downloads_maandcijfers!AN204="", "", Downloads_maandcijfers!AN204)</f>
        <v/>
      </c>
      <c r="AO201" s="3" t="str">
        <f>IF(Downloads_maandcijfers!AO204="", "", Downloads_maandcijfers!AO204)</f>
        <v/>
      </c>
      <c r="AP201" s="3" t="str">
        <f>IF(Downloads_maandcijfers!AP204="", "", Downloads_maandcijfers!AP204)</f>
        <v/>
      </c>
      <c r="AQ201" s="3" t="str">
        <f>IF(Downloads_maandcijfers!AQ204="", "", Downloads_maandcijfers!AQ204)</f>
        <v/>
      </c>
      <c r="AR201" s="3" t="str">
        <f>IF(Downloads_maandcijfers!AR204="", "", Downloads_maandcijfers!AR204)</f>
        <v/>
      </c>
      <c r="AS201" s="3" t="str">
        <f>IF(Downloads_maandcijfers!AS204="", "", Downloads_maandcijfers!AS204)</f>
        <v/>
      </c>
      <c r="AT201" s="3" t="str">
        <f>IF(Downloads_maandcijfers!AT204="", "", Downloads_maandcijfers!AT204)</f>
        <v/>
      </c>
      <c r="AU201" s="3" t="str">
        <f>IF(Downloads_maandcijfers!AU204="", "", Downloads_maandcijfers!AU204)</f>
        <v/>
      </c>
      <c r="AV201" s="3" t="str">
        <f>IF(Downloads_maandcijfers!AV204="", "", Downloads_maandcijfers!AV204)</f>
        <v/>
      </c>
      <c r="AW201" s="3" t="str">
        <f>IF(Downloads_maandcijfers!AW204="", "", Downloads_maandcijfers!AW204)</f>
        <v/>
      </c>
      <c r="AX201" s="3" t="str">
        <f>IF(Downloads_maandcijfers!AX204="", "", Downloads_maandcijfers!AX204)</f>
        <v/>
      </c>
      <c r="AY201" s="3" t="str">
        <f>IF(Downloads_maandcijfers!AY204="", "", Downloads_maandcijfers!AY204)</f>
        <v/>
      </c>
      <c r="AZ201" s="3" t="str">
        <f>IF(Downloads_maandcijfers!AZ204="", "", Downloads_maandcijfers!AZ204)</f>
        <v/>
      </c>
      <c r="BA201" s="3" t="str">
        <f>IF(Downloads_maandcijfers!BA204="", "", Downloads_maandcijfers!BA204)</f>
        <v/>
      </c>
      <c r="BB201" s="3" t="str">
        <f>IF(Downloads_maandcijfers!BB204="", "", Downloads_maandcijfers!BB204)</f>
        <v/>
      </c>
      <c r="BC201" s="3">
        <f>IF(Downloads_maandcijfers!BC204="", "", Downloads_maandcijfers!BC204)</f>
        <v>-0.44886399999999999</v>
      </c>
      <c r="BD201" s="3" t="str">
        <f>IF(Downloads_maandcijfers!BD204="", "", Downloads_maandcijfers!BD204)</f>
        <v/>
      </c>
      <c r="BE201" s="3" t="str">
        <f>IF(Downloads_maandcijfers!BE204="", "", Downloads_maandcijfers!BE204)</f>
        <v/>
      </c>
      <c r="BF201" s="3" t="str">
        <f>IF(Downloads_maandcijfers!BF204="", "", Downloads_maandcijfers!BF204)</f>
        <v/>
      </c>
      <c r="BG201" s="3">
        <f>IF(Downloads_maandcijfers!BG204="", "", Downloads_maandcijfers!BG204)</f>
        <v>8.2100000000000009</v>
      </c>
      <c r="BH201" s="3">
        <f>IF(Downloads_maandcijfers!BH204="", "", Downloads_maandcijfers!BH204)</f>
        <v>32.253473999999997</v>
      </c>
      <c r="BI201" s="3">
        <f>IF(Downloads_maandcijfers!BI204="", "", Downloads_maandcijfers!BI204)</f>
        <v>59.264878000000003</v>
      </c>
      <c r="BJ201" s="3" t="str">
        <f>IF(Downloads_maandcijfers!BJ204="", "", Downloads_maandcijfers!BJ204)</f>
        <v/>
      </c>
      <c r="BK201" s="3" t="str">
        <f>IF(Downloads_maandcijfers!BK204="", "", Downloads_maandcijfers!BK204)</f>
        <v/>
      </c>
      <c r="BL201" s="3" t="str">
        <f>IF(Downloads_maandcijfers!BL204="", "", Downloads_maandcijfers!BL204)</f>
        <v/>
      </c>
      <c r="BM201" s="3">
        <f>IF(Downloads_maandcijfers!BM204="", "", Downloads_maandcijfers!BM204)</f>
        <v>2.6970000000000001</v>
      </c>
      <c r="BN201" s="3">
        <f>IF(Downloads_maandcijfers!BN204="", "", Downloads_maandcijfers!BN204)</f>
        <v>5.05</v>
      </c>
      <c r="BO201" s="3">
        <f>IF(Downloads_maandcijfers!BO204="", "", Downloads_maandcijfers!BO204)</f>
        <v>101.19450000000001</v>
      </c>
      <c r="BP201" s="3">
        <f>IF(Downloads_maandcijfers!BP204="", "", Downloads_maandcijfers!BP204)</f>
        <v>100.2201</v>
      </c>
      <c r="BQ201" s="3">
        <f>IF(Downloads_maandcijfers!BQ204="", "", Downloads_maandcijfers!BQ204)</f>
        <v>100.82389999999999</v>
      </c>
      <c r="BR201" s="3" t="str">
        <f>IF(Downloads_maandcijfers!BR204="", "", Downloads_maandcijfers!BR204)</f>
        <v/>
      </c>
      <c r="BS201" s="3" t="str">
        <f>IF(Downloads_maandcijfers!BS204="", "", Downloads_maandcijfers!BS204)</f>
        <v/>
      </c>
      <c r="BT201" s="3" t="str">
        <f>IF(Downloads_maandcijfers!BT204="", "", Downloads_maandcijfers!BT204)</f>
        <v/>
      </c>
      <c r="BU201" s="3" t="str">
        <f>IF(Downloads_maandcijfers!BU204="", "", Downloads_maandcijfers!BU204)</f>
        <v/>
      </c>
      <c r="BV201" s="3" t="str">
        <f>IF(Downloads_maandcijfers!BV204="", "", Downloads_maandcijfers!BV204)</f>
        <v/>
      </c>
      <c r="BW201" s="3" t="str">
        <f>IF(Downloads_maandcijfers!BW204="", "", Downloads_maandcijfers!BW204)</f>
        <v/>
      </c>
      <c r="BX201" s="3" t="str">
        <f>IF(Downloads_maandcijfers!BX204="", "", Downloads_maandcijfers!BX204)</f>
        <v/>
      </c>
      <c r="BY201" s="3" t="str">
        <f>IF(Downloads_maandcijfers!BY204="", "", Downloads_maandcijfers!BY204)</f>
        <v/>
      </c>
      <c r="BZ201" s="3" t="str">
        <f>IF(Downloads_maandcijfers!BZ204="", "", Downloads_maandcijfers!BZ204)</f>
        <v/>
      </c>
      <c r="CA201" s="3" t="str">
        <f>IF(Downloads_maandcijfers!CA204="", "", Downloads_maandcijfers!CA204)</f>
        <v/>
      </c>
      <c r="CB201" s="3" t="str">
        <f>IF(Downloads_maandcijfers!CB204="", "", Downloads_maandcijfers!CB204)</f>
        <v/>
      </c>
      <c r="CC201" s="3" t="str">
        <f>IF(Downloads_maandcijfers!CC204="", "", Downloads_maandcijfers!CC204)</f>
        <v/>
      </c>
      <c r="CD201" s="3" t="str">
        <f>IF(Downloads_maandcijfers!CD204="", "", Downloads_maandcijfers!CD204)</f>
        <v/>
      </c>
      <c r="CE201" s="3" t="str">
        <f>IF(Downloads_maandcijfers!CE204="", "", Downloads_maandcijfers!CE204)</f>
        <v/>
      </c>
      <c r="CF201" s="3" t="str">
        <f>IF(Downloads_maandcijfers!CF204="", "", Downloads_maandcijfers!CF204)</f>
        <v/>
      </c>
    </row>
    <row r="202" spans="1:91" s="4" customFormat="1" x14ac:dyDescent="0.25">
      <c r="A202" s="1">
        <v>36404</v>
      </c>
      <c r="B202" s="3">
        <f>IF(Downloads_maandcijfers!B205="", "", Downloads_maandcijfers!B205)</f>
        <v>22.98</v>
      </c>
      <c r="C202" s="3">
        <f>IF(Downloads_maandcijfers!C205="", "", Downloads_maandcijfers!C205)</f>
        <v>0.93899999999999995</v>
      </c>
      <c r="D202" s="3">
        <f>IF(Downloads_maandcijfers!D205="", "", Downloads_maandcijfers!D205)</f>
        <v>69.816236000000004</v>
      </c>
      <c r="E202" s="3">
        <f>IF(Downloads_maandcijfers!E205="", "", Downloads_maandcijfers!E205)</f>
        <v>81.288133000000002</v>
      </c>
      <c r="F202" s="3">
        <f>IF(Downloads_maandcijfers!F205="", "", Downloads_maandcijfers!F205)</f>
        <v>25.41</v>
      </c>
      <c r="G202" s="3">
        <f>IF(Downloads_maandcijfers!G205="", "", Downloads_maandcijfers!G205)</f>
        <v>5.04</v>
      </c>
      <c r="H202" s="3">
        <f>IF(Downloads_maandcijfers!H205="", "", Downloads_maandcijfers!H205)</f>
        <v>5.9</v>
      </c>
      <c r="I202" s="3">
        <f>IF(Downloads_maandcijfers!I205="", "", Downloads_maandcijfers!I205)</f>
        <v>5.33</v>
      </c>
      <c r="J202" s="3">
        <f>IF(Downloads_maandcijfers!J205="", "", Downloads_maandcijfers!J205)</f>
        <v>5.24</v>
      </c>
      <c r="K202" s="3" t="str">
        <f>IF(Downloads_maandcijfers!K205="", "", Downloads_maandcijfers!K205)</f>
        <v/>
      </c>
      <c r="L202" s="3" t="str">
        <f>IF(Downloads_maandcijfers!L205="", "", Downloads_maandcijfers!L205)</f>
        <v/>
      </c>
      <c r="M202" s="3" t="str">
        <f>IF(Downloads_maandcijfers!M205="", "", Downloads_maandcijfers!M205)</f>
        <v/>
      </c>
      <c r="N202" s="3" t="str">
        <f>IF(Downloads_maandcijfers!N205="", "", Downloads_maandcijfers!N205)</f>
        <v/>
      </c>
      <c r="O202" s="3" t="str">
        <f>IF(Downloads_maandcijfers!O205="", "", Downloads_maandcijfers!O205)</f>
        <v/>
      </c>
      <c r="P202" s="3" t="str">
        <f>IF(Downloads_maandcijfers!P205="", "", Downloads_maandcijfers!P205)</f>
        <v/>
      </c>
      <c r="Q202" s="3" t="str">
        <f>IF(Downloads_maandcijfers!Q205="", "", Downloads_maandcijfers!Q205)</f>
        <v/>
      </c>
      <c r="R202" s="3" t="str">
        <f>IF(Downloads_maandcijfers!R205="", "", Downloads_maandcijfers!R205)</f>
        <v/>
      </c>
      <c r="S202" s="3" t="str">
        <f>IF(Downloads_maandcijfers!S205="", "", Downloads_maandcijfers!S205)</f>
        <v/>
      </c>
      <c r="T202" s="3" t="str">
        <f>IF(Downloads_maandcijfers!T205="", "", Downloads_maandcijfers!T205)</f>
        <v/>
      </c>
      <c r="U202" s="3">
        <f>IF(Downloads_maandcijfers!U205="", "", Downloads_maandcijfers!U205)</f>
        <v>-4.7</v>
      </c>
      <c r="V202" s="3">
        <f>IF(Downloads_maandcijfers!V205="", "", Downloads_maandcijfers!V205)</f>
        <v>0.26</v>
      </c>
      <c r="W202" s="3">
        <f>IF(Downloads_maandcijfers!W205="", "", Downloads_maandcijfers!W205)</f>
        <v>24.7</v>
      </c>
      <c r="X202" s="3">
        <f>IF(Downloads_maandcijfers!X205="", "", Downloads_maandcijfers!X205)</f>
        <v>-2.2000000000000002</v>
      </c>
      <c r="Y202" s="3">
        <f>IF(Downloads_maandcijfers!Y205="", "", Downloads_maandcijfers!Y205)</f>
        <v>-9.5</v>
      </c>
      <c r="Z202" s="3">
        <f>IF(Downloads_maandcijfers!Z205="", "", Downloads_maandcijfers!Z205)</f>
        <v>1243</v>
      </c>
      <c r="AA202" s="3" t="str">
        <f>IF(Downloads_maandcijfers!AA205="", "", Downloads_maandcijfers!AA205)</f>
        <v/>
      </c>
      <c r="AB202" s="3" t="str">
        <f>IF(Downloads_maandcijfers!AB205="", "", Downloads_maandcijfers!AB205)</f>
        <v/>
      </c>
      <c r="AC202" s="3">
        <f>IF(Downloads_maandcijfers!AC205="", "", Downloads_maandcijfers!AC205)</f>
        <v>547.94000000000005</v>
      </c>
      <c r="AD202" s="3">
        <f>IF(Downloads_maandcijfers!AD205="", "", Downloads_maandcijfers!AD205)</f>
        <v>1282.71</v>
      </c>
      <c r="AE202" s="3">
        <f>IF(Downloads_maandcijfers!AE205="", "", Downloads_maandcijfers!AE205)</f>
        <v>1218.8974989999999</v>
      </c>
      <c r="AF202" s="3">
        <f>IF(Downloads_maandcijfers!AF205="", "", Downloads_maandcijfers!AF205)</f>
        <v>5.25</v>
      </c>
      <c r="AG202" s="3">
        <f>IF(Downloads_maandcijfers!AG205="", "", Downloads_maandcijfers!AG205)</f>
        <v>1.5</v>
      </c>
      <c r="AH202" s="3">
        <f>IF(Downloads_maandcijfers!AH205="", "", Downloads_maandcijfers!AH205)</f>
        <v>5.25</v>
      </c>
      <c r="AI202" s="3">
        <f>IF(Downloads_maandcijfers!AI205="", "", Downloads_maandcijfers!AI205)</f>
        <v>0.15</v>
      </c>
      <c r="AJ202" s="3" t="str">
        <f>IF(Downloads_maandcijfers!AJ205="", "", Downloads_maandcijfers!AJ205)</f>
        <v/>
      </c>
      <c r="AK202" s="3">
        <f>IF(Downloads_maandcijfers!AK205="", "", Downloads_maandcijfers!AK205)</f>
        <v>71.589231999999996</v>
      </c>
      <c r="AL202" s="3">
        <f>IF(Downloads_maandcijfers!AL205="", "", Downloads_maandcijfers!AL205)</f>
        <v>177.8</v>
      </c>
      <c r="AM202" s="3" t="str">
        <f>IF(Downloads_maandcijfers!AM205="", "", Downloads_maandcijfers!AM205)</f>
        <v/>
      </c>
      <c r="AN202" s="3" t="str">
        <f>IF(Downloads_maandcijfers!AN205="", "", Downloads_maandcijfers!AN205)</f>
        <v/>
      </c>
      <c r="AO202" s="3" t="str">
        <f>IF(Downloads_maandcijfers!AO205="", "", Downloads_maandcijfers!AO205)</f>
        <v/>
      </c>
      <c r="AP202" s="3" t="str">
        <f>IF(Downloads_maandcijfers!AP205="", "", Downloads_maandcijfers!AP205)</f>
        <v/>
      </c>
      <c r="AQ202" s="3" t="str">
        <f>IF(Downloads_maandcijfers!AQ205="", "", Downloads_maandcijfers!AQ205)</f>
        <v/>
      </c>
      <c r="AR202" s="3" t="str">
        <f>IF(Downloads_maandcijfers!AR205="", "", Downloads_maandcijfers!AR205)</f>
        <v/>
      </c>
      <c r="AS202" s="3" t="str">
        <f>IF(Downloads_maandcijfers!AS205="", "", Downloads_maandcijfers!AS205)</f>
        <v/>
      </c>
      <c r="AT202" s="3" t="str">
        <f>IF(Downloads_maandcijfers!AT205="", "", Downloads_maandcijfers!AT205)</f>
        <v/>
      </c>
      <c r="AU202" s="3" t="str">
        <f>IF(Downloads_maandcijfers!AU205="", "", Downloads_maandcijfers!AU205)</f>
        <v/>
      </c>
      <c r="AV202" s="3" t="str">
        <f>IF(Downloads_maandcijfers!AV205="", "", Downloads_maandcijfers!AV205)</f>
        <v/>
      </c>
      <c r="AW202" s="3" t="str">
        <f>IF(Downloads_maandcijfers!AW205="", "", Downloads_maandcijfers!AW205)</f>
        <v/>
      </c>
      <c r="AX202" s="3" t="str">
        <f>IF(Downloads_maandcijfers!AX205="", "", Downloads_maandcijfers!AX205)</f>
        <v/>
      </c>
      <c r="AY202" s="3" t="str">
        <f>IF(Downloads_maandcijfers!AY205="", "", Downloads_maandcijfers!AY205)</f>
        <v/>
      </c>
      <c r="AZ202" s="3" t="str">
        <f>IF(Downloads_maandcijfers!AZ205="", "", Downloads_maandcijfers!AZ205)</f>
        <v/>
      </c>
      <c r="BA202" s="3" t="str">
        <f>IF(Downloads_maandcijfers!BA205="", "", Downloads_maandcijfers!BA205)</f>
        <v/>
      </c>
      <c r="BB202" s="3" t="str">
        <f>IF(Downloads_maandcijfers!BB205="", "", Downloads_maandcijfers!BB205)</f>
        <v/>
      </c>
      <c r="BC202" s="3">
        <f>IF(Downloads_maandcijfers!BC205="", "", Downloads_maandcijfers!BC205)</f>
        <v>-0.38425799999999999</v>
      </c>
      <c r="BD202" s="3" t="str">
        <f>IF(Downloads_maandcijfers!BD205="", "", Downloads_maandcijfers!BD205)</f>
        <v/>
      </c>
      <c r="BE202" s="3" t="str">
        <f>IF(Downloads_maandcijfers!BE205="", "", Downloads_maandcijfers!BE205)</f>
        <v/>
      </c>
      <c r="BF202" s="3" t="str">
        <f>IF(Downloads_maandcijfers!BF205="", "", Downloads_maandcijfers!BF205)</f>
        <v/>
      </c>
      <c r="BG202" s="3">
        <f>IF(Downloads_maandcijfers!BG205="", "", Downloads_maandcijfers!BG205)</f>
        <v>8.1999999999999993</v>
      </c>
      <c r="BH202" s="3">
        <f>IF(Downloads_maandcijfers!BH205="", "", Downloads_maandcijfers!BH205)</f>
        <v>30.385190999999999</v>
      </c>
      <c r="BI202" s="3">
        <f>IF(Downloads_maandcijfers!BI205="", "", Downloads_maandcijfers!BI205)</f>
        <v>59.264878000000003</v>
      </c>
      <c r="BJ202" s="3" t="str">
        <f>IF(Downloads_maandcijfers!BJ205="", "", Downloads_maandcijfers!BJ205)</f>
        <v/>
      </c>
      <c r="BK202" s="3" t="str">
        <f>IF(Downloads_maandcijfers!BK205="", "", Downloads_maandcijfers!BK205)</f>
        <v/>
      </c>
      <c r="BL202" s="3" t="str">
        <f>IF(Downloads_maandcijfers!BL205="", "", Downloads_maandcijfers!BL205)</f>
        <v/>
      </c>
      <c r="BM202" s="3">
        <f>IF(Downloads_maandcijfers!BM205="", "", Downloads_maandcijfers!BM205)</f>
        <v>3.0859999999999999</v>
      </c>
      <c r="BN202" s="3">
        <f>IF(Downloads_maandcijfers!BN205="", "", Downloads_maandcijfers!BN205)</f>
        <v>5.24</v>
      </c>
      <c r="BO202" s="3">
        <f>IF(Downloads_maandcijfers!BO205="", "", Downloads_maandcijfers!BO205)</f>
        <v>101.24379999999999</v>
      </c>
      <c r="BP202" s="3">
        <f>IF(Downloads_maandcijfers!BP205="", "", Downloads_maandcijfers!BP205)</f>
        <v>100.2084</v>
      </c>
      <c r="BQ202" s="3">
        <f>IF(Downloads_maandcijfers!BQ205="", "", Downloads_maandcijfers!BQ205)</f>
        <v>101.00360000000001</v>
      </c>
      <c r="BR202" s="3" t="str">
        <f>IF(Downloads_maandcijfers!BR205="", "", Downloads_maandcijfers!BR205)</f>
        <v/>
      </c>
      <c r="BS202" s="3" t="str">
        <f>IF(Downloads_maandcijfers!BS205="", "", Downloads_maandcijfers!BS205)</f>
        <v/>
      </c>
      <c r="BT202" s="3" t="str">
        <f>IF(Downloads_maandcijfers!BT205="", "", Downloads_maandcijfers!BT205)</f>
        <v/>
      </c>
      <c r="BU202" s="3" t="str">
        <f>IF(Downloads_maandcijfers!BU205="", "", Downloads_maandcijfers!BU205)</f>
        <v/>
      </c>
      <c r="BV202" s="3" t="str">
        <f>IF(Downloads_maandcijfers!BV205="", "", Downloads_maandcijfers!BV205)</f>
        <v/>
      </c>
      <c r="BW202" s="3" t="str">
        <f>IF(Downloads_maandcijfers!BW205="", "", Downloads_maandcijfers!BW205)</f>
        <v/>
      </c>
      <c r="BX202" s="3" t="str">
        <f>IF(Downloads_maandcijfers!BX205="", "", Downloads_maandcijfers!BX205)</f>
        <v/>
      </c>
      <c r="BY202" s="3" t="str">
        <f>IF(Downloads_maandcijfers!BY205="", "", Downloads_maandcijfers!BY205)</f>
        <v/>
      </c>
      <c r="BZ202" s="3" t="str">
        <f>IF(Downloads_maandcijfers!BZ205="", "", Downloads_maandcijfers!BZ205)</f>
        <v/>
      </c>
      <c r="CA202" s="3" t="str">
        <f>IF(Downloads_maandcijfers!CA205="", "", Downloads_maandcijfers!CA205)</f>
        <v/>
      </c>
      <c r="CB202" s="3" t="str">
        <f>IF(Downloads_maandcijfers!CB205="", "", Downloads_maandcijfers!CB205)</f>
        <v/>
      </c>
      <c r="CC202" s="3" t="str">
        <f>IF(Downloads_maandcijfers!CC205="", "", Downloads_maandcijfers!CC205)</f>
        <v/>
      </c>
      <c r="CD202" s="3" t="str">
        <f>IF(Downloads_maandcijfers!CD205="", "", Downloads_maandcijfers!CD205)</f>
        <v/>
      </c>
      <c r="CE202" s="3" t="str">
        <f>IF(Downloads_maandcijfers!CE205="", "", Downloads_maandcijfers!CE205)</f>
        <v/>
      </c>
      <c r="CF202" s="3" t="str">
        <f>IF(Downloads_maandcijfers!CF205="", "", Downloads_maandcijfers!CF205)</f>
        <v/>
      </c>
    </row>
    <row r="203" spans="1:91" s="4" customFormat="1" x14ac:dyDescent="0.25">
      <c r="A203" s="1">
        <v>36434</v>
      </c>
      <c r="B203" s="3">
        <f>IF(Downloads_maandcijfers!B206="", "", Downloads_maandcijfers!B206)</f>
        <v>21.11</v>
      </c>
      <c r="C203" s="3">
        <f>IF(Downloads_maandcijfers!C206="", "", Downloads_maandcijfers!C206)</f>
        <v>0.95140000000000002</v>
      </c>
      <c r="D203" s="3">
        <f>IF(Downloads_maandcijfers!D206="", "", Downloads_maandcijfers!D206)</f>
        <v>62.711551999999998</v>
      </c>
      <c r="E203" s="3">
        <f>IF(Downloads_maandcijfers!E206="", "", Downloads_maandcijfers!E206)</f>
        <v>89.545738999999998</v>
      </c>
      <c r="F203" s="3">
        <f>IF(Downloads_maandcijfers!F206="", "", Downloads_maandcijfers!F206)</f>
        <v>22.2</v>
      </c>
      <c r="G203" s="3">
        <f>IF(Downloads_maandcijfers!G206="", "", Downloads_maandcijfers!G206)</f>
        <v>5.29</v>
      </c>
      <c r="H203" s="3">
        <f>IF(Downloads_maandcijfers!H206="", "", Downloads_maandcijfers!H206)</f>
        <v>6.02</v>
      </c>
      <c r="I203" s="3">
        <f>IF(Downloads_maandcijfers!I206="", "", Downloads_maandcijfers!I206)</f>
        <v>5.39</v>
      </c>
      <c r="J203" s="3">
        <f>IF(Downloads_maandcijfers!J206="", "", Downloads_maandcijfers!J206)</f>
        <v>5.3</v>
      </c>
      <c r="K203" s="3" t="str">
        <f>IF(Downloads_maandcijfers!K206="", "", Downloads_maandcijfers!K206)</f>
        <v/>
      </c>
      <c r="L203" s="3" t="str">
        <f>IF(Downloads_maandcijfers!L206="", "", Downloads_maandcijfers!L206)</f>
        <v/>
      </c>
      <c r="M203" s="3" t="str">
        <f>IF(Downloads_maandcijfers!M206="", "", Downloads_maandcijfers!M206)</f>
        <v/>
      </c>
      <c r="N203" s="3" t="str">
        <f>IF(Downloads_maandcijfers!N206="", "", Downloads_maandcijfers!N206)</f>
        <v/>
      </c>
      <c r="O203" s="3" t="str">
        <f>IF(Downloads_maandcijfers!O206="", "", Downloads_maandcijfers!O206)</f>
        <v/>
      </c>
      <c r="P203" s="3" t="str">
        <f>IF(Downloads_maandcijfers!P206="", "", Downloads_maandcijfers!P206)</f>
        <v/>
      </c>
      <c r="Q203" s="3" t="str">
        <f>IF(Downloads_maandcijfers!Q206="", "", Downloads_maandcijfers!Q206)</f>
        <v/>
      </c>
      <c r="R203" s="3" t="str">
        <f>IF(Downloads_maandcijfers!R206="", "", Downloads_maandcijfers!R206)</f>
        <v/>
      </c>
      <c r="S203" s="3" t="str">
        <f>IF(Downloads_maandcijfers!S206="", "", Downloads_maandcijfers!S206)</f>
        <v/>
      </c>
      <c r="T203" s="3" t="str">
        <f>IF(Downloads_maandcijfers!T206="", "", Downloads_maandcijfers!T206)</f>
        <v/>
      </c>
      <c r="U203" s="3">
        <f>IF(Downloads_maandcijfers!U206="", "", Downloads_maandcijfers!U206)</f>
        <v>-3</v>
      </c>
      <c r="V203" s="3">
        <f>IF(Downloads_maandcijfers!V206="", "", Downloads_maandcijfers!V206)</f>
        <v>0.38</v>
      </c>
      <c r="W203" s="3">
        <f>IF(Downloads_maandcijfers!W206="", "", Downloads_maandcijfers!W206)</f>
        <v>30.7</v>
      </c>
      <c r="X203" s="3">
        <f>IF(Downloads_maandcijfers!X206="", "", Downloads_maandcijfers!X206)</f>
        <v>0</v>
      </c>
      <c r="Y203" s="3">
        <f>IF(Downloads_maandcijfers!Y206="", "", Downloads_maandcijfers!Y206)</f>
        <v>-6.1</v>
      </c>
      <c r="Z203" s="3">
        <f>IF(Downloads_maandcijfers!Z206="", "", Downloads_maandcijfers!Z206)</f>
        <v>1351</v>
      </c>
      <c r="AA203" s="3" t="str">
        <f>IF(Downloads_maandcijfers!AA206="", "", Downloads_maandcijfers!AA206)</f>
        <v/>
      </c>
      <c r="AB203" s="3" t="str">
        <f>IF(Downloads_maandcijfers!AB206="", "", Downloads_maandcijfers!AB206)</f>
        <v/>
      </c>
      <c r="AC203" s="3">
        <f>IF(Downloads_maandcijfers!AC206="", "", Downloads_maandcijfers!AC206)</f>
        <v>571.82000000000005</v>
      </c>
      <c r="AD203" s="3">
        <f>IF(Downloads_maandcijfers!AD206="", "", Downloads_maandcijfers!AD206)</f>
        <v>1362.93</v>
      </c>
      <c r="AE203" s="3">
        <f>IF(Downloads_maandcijfers!AE206="", "", Downloads_maandcijfers!AE206)</f>
        <v>1280.9419270000001</v>
      </c>
      <c r="AF203" s="3">
        <f>IF(Downloads_maandcijfers!AF206="", "", Downloads_maandcijfers!AF206)</f>
        <v>5.25</v>
      </c>
      <c r="AG203" s="3">
        <f>IF(Downloads_maandcijfers!AG206="", "", Downloads_maandcijfers!AG206)</f>
        <v>1.5</v>
      </c>
      <c r="AH203" s="3">
        <f>IF(Downloads_maandcijfers!AH206="", "", Downloads_maandcijfers!AH206)</f>
        <v>5.25</v>
      </c>
      <c r="AI203" s="3">
        <f>IF(Downloads_maandcijfers!AI206="", "", Downloads_maandcijfers!AI206)</f>
        <v>0</v>
      </c>
      <c r="AJ203" s="3" t="str">
        <f>IF(Downloads_maandcijfers!AJ206="", "", Downloads_maandcijfers!AJ206)</f>
        <v/>
      </c>
      <c r="AK203" s="3">
        <f>IF(Downloads_maandcijfers!AK206="", "", Downloads_maandcijfers!AK206)</f>
        <v>71.756024999999994</v>
      </c>
      <c r="AL203" s="3">
        <f>IF(Downloads_maandcijfers!AL206="", "", Downloads_maandcijfers!AL206)</f>
        <v>178.1</v>
      </c>
      <c r="AM203" s="3" t="str">
        <f>IF(Downloads_maandcijfers!AM206="", "", Downloads_maandcijfers!AM206)</f>
        <v/>
      </c>
      <c r="AN203" s="3" t="str">
        <f>IF(Downloads_maandcijfers!AN206="", "", Downloads_maandcijfers!AN206)</f>
        <v/>
      </c>
      <c r="AO203" s="3" t="str">
        <f>IF(Downloads_maandcijfers!AO206="", "", Downloads_maandcijfers!AO206)</f>
        <v/>
      </c>
      <c r="AP203" s="3" t="str">
        <f>IF(Downloads_maandcijfers!AP206="", "", Downloads_maandcijfers!AP206)</f>
        <v/>
      </c>
      <c r="AQ203" s="3" t="str">
        <f>IF(Downloads_maandcijfers!AQ206="", "", Downloads_maandcijfers!AQ206)</f>
        <v/>
      </c>
      <c r="AR203" s="3" t="str">
        <f>IF(Downloads_maandcijfers!AR206="", "", Downloads_maandcijfers!AR206)</f>
        <v/>
      </c>
      <c r="AS203" s="3" t="str">
        <f>IF(Downloads_maandcijfers!AS206="", "", Downloads_maandcijfers!AS206)</f>
        <v/>
      </c>
      <c r="AT203" s="3" t="str">
        <f>IF(Downloads_maandcijfers!AT206="", "", Downloads_maandcijfers!AT206)</f>
        <v/>
      </c>
      <c r="AU203" s="3" t="str">
        <f>IF(Downloads_maandcijfers!AU206="", "", Downloads_maandcijfers!AU206)</f>
        <v/>
      </c>
      <c r="AV203" s="3" t="str">
        <f>IF(Downloads_maandcijfers!AV206="", "", Downloads_maandcijfers!AV206)</f>
        <v/>
      </c>
      <c r="AW203" s="3" t="str">
        <f>IF(Downloads_maandcijfers!AW206="", "", Downloads_maandcijfers!AW206)</f>
        <v/>
      </c>
      <c r="AX203" s="3" t="str">
        <f>IF(Downloads_maandcijfers!AX206="", "", Downloads_maandcijfers!AX206)</f>
        <v/>
      </c>
      <c r="AY203" s="3" t="str">
        <f>IF(Downloads_maandcijfers!AY206="", "", Downloads_maandcijfers!AY206)</f>
        <v/>
      </c>
      <c r="AZ203" s="3" t="str">
        <f>IF(Downloads_maandcijfers!AZ206="", "", Downloads_maandcijfers!AZ206)</f>
        <v/>
      </c>
      <c r="BA203" s="3" t="str">
        <f>IF(Downloads_maandcijfers!BA206="", "", Downloads_maandcijfers!BA206)</f>
        <v/>
      </c>
      <c r="BB203" s="3" t="str">
        <f>IF(Downloads_maandcijfers!BB206="", "", Downloads_maandcijfers!BB206)</f>
        <v/>
      </c>
      <c r="BC203" s="3">
        <f>IF(Downloads_maandcijfers!BC206="", "", Downloads_maandcijfers!BC206)</f>
        <v>-0.125276</v>
      </c>
      <c r="BD203" s="3" t="str">
        <f>IF(Downloads_maandcijfers!BD206="", "", Downloads_maandcijfers!BD206)</f>
        <v/>
      </c>
      <c r="BE203" s="3" t="str">
        <f>IF(Downloads_maandcijfers!BE206="", "", Downloads_maandcijfers!BE206)</f>
        <v/>
      </c>
      <c r="BF203" s="3" t="str">
        <f>IF(Downloads_maandcijfers!BF206="", "", Downloads_maandcijfers!BF206)</f>
        <v/>
      </c>
      <c r="BG203" s="3">
        <f>IF(Downloads_maandcijfers!BG206="", "", Downloads_maandcijfers!BG206)</f>
        <v>8.3000000000000007</v>
      </c>
      <c r="BH203" s="3">
        <f>IF(Downloads_maandcijfers!BH206="", "", Downloads_maandcijfers!BH206)</f>
        <v>32.639738999999999</v>
      </c>
      <c r="BI203" s="3">
        <f>IF(Downloads_maandcijfers!BI206="", "", Downloads_maandcijfers!BI206)</f>
        <v>59.773145999999997</v>
      </c>
      <c r="BJ203" s="3" t="str">
        <f>IF(Downloads_maandcijfers!BJ206="", "", Downloads_maandcijfers!BJ206)</f>
        <v/>
      </c>
      <c r="BK203" s="3" t="str">
        <f>IF(Downloads_maandcijfers!BK206="", "", Downloads_maandcijfers!BK206)</f>
        <v/>
      </c>
      <c r="BL203" s="3" t="str">
        <f>IF(Downloads_maandcijfers!BL206="", "", Downloads_maandcijfers!BL206)</f>
        <v/>
      </c>
      <c r="BM203" s="3">
        <f>IF(Downloads_maandcijfers!BM206="", "", Downloads_maandcijfers!BM206)</f>
        <v>3.4910000000000001</v>
      </c>
      <c r="BN203" s="3">
        <f>IF(Downloads_maandcijfers!BN206="", "", Downloads_maandcijfers!BN206)</f>
        <v>5.3</v>
      </c>
      <c r="BO203" s="3">
        <f>IF(Downloads_maandcijfers!BO206="", "", Downloads_maandcijfers!BO206)</f>
        <v>101.2942</v>
      </c>
      <c r="BP203" s="3">
        <f>IF(Downloads_maandcijfers!BP206="", "", Downloads_maandcijfers!BP206)</f>
        <v>100.13249999999999</v>
      </c>
      <c r="BQ203" s="3">
        <f>IF(Downloads_maandcijfers!BQ206="", "", Downloads_maandcijfers!BQ206)</f>
        <v>101.158</v>
      </c>
      <c r="BR203" s="3" t="str">
        <f>IF(Downloads_maandcijfers!BR206="", "", Downloads_maandcijfers!BR206)</f>
        <v/>
      </c>
      <c r="BS203" s="3" t="str">
        <f>IF(Downloads_maandcijfers!BS206="", "", Downloads_maandcijfers!BS206)</f>
        <v/>
      </c>
      <c r="BT203" s="3" t="str">
        <f>IF(Downloads_maandcijfers!BT206="", "", Downloads_maandcijfers!BT206)</f>
        <v/>
      </c>
      <c r="BU203" s="3" t="str">
        <f>IF(Downloads_maandcijfers!BU206="", "", Downloads_maandcijfers!BU206)</f>
        <v/>
      </c>
      <c r="BV203" s="3" t="str">
        <f>IF(Downloads_maandcijfers!BV206="", "", Downloads_maandcijfers!BV206)</f>
        <v/>
      </c>
      <c r="BW203" s="3" t="str">
        <f>IF(Downloads_maandcijfers!BW206="", "", Downloads_maandcijfers!BW206)</f>
        <v/>
      </c>
      <c r="BX203" s="3" t="str">
        <f>IF(Downloads_maandcijfers!BX206="", "", Downloads_maandcijfers!BX206)</f>
        <v/>
      </c>
      <c r="BY203" s="3" t="str">
        <f>IF(Downloads_maandcijfers!BY206="", "", Downloads_maandcijfers!BY206)</f>
        <v/>
      </c>
      <c r="BZ203" s="3" t="str">
        <f>IF(Downloads_maandcijfers!BZ206="", "", Downloads_maandcijfers!BZ206)</f>
        <v/>
      </c>
      <c r="CA203" s="3" t="str">
        <f>IF(Downloads_maandcijfers!CA206="", "", Downloads_maandcijfers!CA206)</f>
        <v/>
      </c>
      <c r="CB203" s="3" t="str">
        <f>IF(Downloads_maandcijfers!CB206="", "", Downloads_maandcijfers!CB206)</f>
        <v/>
      </c>
      <c r="CC203" s="3" t="str">
        <f>IF(Downloads_maandcijfers!CC206="", "", Downloads_maandcijfers!CC206)</f>
        <v/>
      </c>
      <c r="CD203" s="3" t="str">
        <f>IF(Downloads_maandcijfers!CD206="", "", Downloads_maandcijfers!CD206)</f>
        <v/>
      </c>
      <c r="CE203" s="3" t="str">
        <f>IF(Downloads_maandcijfers!CE206="", "", Downloads_maandcijfers!CE206)</f>
        <v/>
      </c>
      <c r="CF203" s="3" t="str">
        <f>IF(Downloads_maandcijfers!CF206="", "", Downloads_maandcijfers!CF206)</f>
        <v/>
      </c>
    </row>
    <row r="204" spans="1:91" s="4" customFormat="1" x14ac:dyDescent="0.25">
      <c r="A204" s="1">
        <v>36465</v>
      </c>
      <c r="B204" s="3">
        <f>IF(Downloads_maandcijfers!B207="", "", Downloads_maandcijfers!B207)</f>
        <v>25.2</v>
      </c>
      <c r="C204" s="3">
        <f>IF(Downloads_maandcijfers!C207="", "", Downloads_maandcijfers!C207)</f>
        <v>0.99319999999999997</v>
      </c>
      <c r="D204" s="3">
        <f>IF(Downloads_maandcijfers!D207="", "", Downloads_maandcijfers!D207)</f>
        <v>82.063827000000003</v>
      </c>
      <c r="E204" s="3">
        <f>IF(Downloads_maandcijfers!E207="", "", Downloads_maandcijfers!E207)</f>
        <v>102.924093</v>
      </c>
      <c r="F204" s="3">
        <f>IF(Downloads_maandcijfers!F207="", "", Downloads_maandcijfers!F207)</f>
        <v>24.18</v>
      </c>
      <c r="G204" s="3">
        <f>IF(Downloads_maandcijfers!G207="", "", Downloads_maandcijfers!G207)</f>
        <v>5.04</v>
      </c>
      <c r="H204" s="3">
        <f>IF(Downloads_maandcijfers!H207="", "", Downloads_maandcijfers!H207)</f>
        <v>6.18</v>
      </c>
      <c r="I204" s="3">
        <f>IF(Downloads_maandcijfers!I207="", "", Downloads_maandcijfers!I207)</f>
        <v>5.36</v>
      </c>
      <c r="J204" s="3">
        <f>IF(Downloads_maandcijfers!J207="", "", Downloads_maandcijfers!J207)</f>
        <v>5.27</v>
      </c>
      <c r="K204" s="3" t="str">
        <f>IF(Downloads_maandcijfers!K207="", "", Downloads_maandcijfers!K207)</f>
        <v/>
      </c>
      <c r="L204" s="3" t="str">
        <f>IF(Downloads_maandcijfers!L207="", "", Downloads_maandcijfers!L207)</f>
        <v/>
      </c>
      <c r="M204" s="3" t="str">
        <f>IF(Downloads_maandcijfers!M207="", "", Downloads_maandcijfers!M207)</f>
        <v/>
      </c>
      <c r="N204" s="3" t="str">
        <f>IF(Downloads_maandcijfers!N207="", "", Downloads_maandcijfers!N207)</f>
        <v/>
      </c>
      <c r="O204" s="3" t="str">
        <f>IF(Downloads_maandcijfers!O207="", "", Downloads_maandcijfers!O207)</f>
        <v/>
      </c>
      <c r="P204" s="3" t="str">
        <f>IF(Downloads_maandcijfers!P207="", "", Downloads_maandcijfers!P207)</f>
        <v/>
      </c>
      <c r="Q204" s="3" t="str">
        <f>IF(Downloads_maandcijfers!Q207="", "", Downloads_maandcijfers!Q207)</f>
        <v/>
      </c>
      <c r="R204" s="3" t="str">
        <f>IF(Downloads_maandcijfers!R207="", "", Downloads_maandcijfers!R207)</f>
        <v/>
      </c>
      <c r="S204" s="3" t="str">
        <f>IF(Downloads_maandcijfers!S207="", "", Downloads_maandcijfers!S207)</f>
        <v/>
      </c>
      <c r="T204" s="3" t="str">
        <f>IF(Downloads_maandcijfers!T207="", "", Downloads_maandcijfers!T207)</f>
        <v/>
      </c>
      <c r="U204" s="3">
        <f>IF(Downloads_maandcijfers!U207="", "", Downloads_maandcijfers!U207)</f>
        <v>-2.7</v>
      </c>
      <c r="V204" s="3">
        <f>IF(Downloads_maandcijfers!V207="", "", Downloads_maandcijfers!V207)</f>
        <v>0.57999999999999996</v>
      </c>
      <c r="W204" s="3">
        <f>IF(Downloads_maandcijfers!W207="", "", Downloads_maandcijfers!W207)</f>
        <v>32.799999999999997</v>
      </c>
      <c r="X204" s="3">
        <f>IF(Downloads_maandcijfers!X207="", "", Downloads_maandcijfers!X207)</f>
        <v>1.6</v>
      </c>
      <c r="Y204" s="3">
        <f>IF(Downloads_maandcijfers!Y207="", "", Downloads_maandcijfers!Y207)</f>
        <v>-5.2</v>
      </c>
      <c r="Z204" s="3">
        <f>IF(Downloads_maandcijfers!Z207="", "", Downloads_maandcijfers!Z207)</f>
        <v>1351</v>
      </c>
      <c r="AA204" s="3" t="str">
        <f>IF(Downloads_maandcijfers!AA207="", "", Downloads_maandcijfers!AA207)</f>
        <v/>
      </c>
      <c r="AB204" s="3" t="str">
        <f>IF(Downloads_maandcijfers!AB207="", "", Downloads_maandcijfers!AB207)</f>
        <v/>
      </c>
      <c r="AC204" s="3">
        <f>IF(Downloads_maandcijfers!AC207="", "", Downloads_maandcijfers!AC207)</f>
        <v>602.11</v>
      </c>
      <c r="AD204" s="3">
        <f>IF(Downloads_maandcijfers!AD207="", "", Downloads_maandcijfers!AD207)</f>
        <v>1388.91</v>
      </c>
      <c r="AE204" s="3">
        <f>IF(Downloads_maandcijfers!AE207="", "", Downloads_maandcijfers!AE207)</f>
        <v>1315.67516</v>
      </c>
      <c r="AF204" s="3">
        <f>IF(Downloads_maandcijfers!AF207="", "", Downloads_maandcijfers!AF207)</f>
        <v>5.5</v>
      </c>
      <c r="AG204" s="3">
        <f>IF(Downloads_maandcijfers!AG207="", "", Downloads_maandcijfers!AG207)</f>
        <v>2</v>
      </c>
      <c r="AH204" s="3">
        <f>IF(Downloads_maandcijfers!AH207="", "", Downloads_maandcijfers!AH207)</f>
        <v>5.5</v>
      </c>
      <c r="AI204" s="3">
        <f>IF(Downloads_maandcijfers!AI207="", "", Downloads_maandcijfers!AI207)</f>
        <v>0</v>
      </c>
      <c r="AJ204" s="3" t="str">
        <f>IF(Downloads_maandcijfers!AJ207="", "", Downloads_maandcijfers!AJ207)</f>
        <v/>
      </c>
      <c r="AK204" s="3">
        <f>IF(Downloads_maandcijfers!AK207="", "", Downloads_maandcijfers!AK207)</f>
        <v>71.745654000000002</v>
      </c>
      <c r="AL204" s="3">
        <f>IF(Downloads_maandcijfers!AL207="", "", Downloads_maandcijfers!AL207)</f>
        <v>178.4</v>
      </c>
      <c r="AM204" s="3" t="str">
        <f>IF(Downloads_maandcijfers!AM207="", "", Downloads_maandcijfers!AM207)</f>
        <v/>
      </c>
      <c r="AN204" s="3" t="str">
        <f>IF(Downloads_maandcijfers!AN207="", "", Downloads_maandcijfers!AN207)</f>
        <v/>
      </c>
      <c r="AO204" s="3" t="str">
        <f>IF(Downloads_maandcijfers!AO207="", "", Downloads_maandcijfers!AO207)</f>
        <v/>
      </c>
      <c r="AP204" s="3" t="str">
        <f>IF(Downloads_maandcijfers!AP207="", "", Downloads_maandcijfers!AP207)</f>
        <v/>
      </c>
      <c r="AQ204" s="3" t="str">
        <f>IF(Downloads_maandcijfers!AQ207="", "", Downloads_maandcijfers!AQ207)</f>
        <v/>
      </c>
      <c r="AR204" s="3" t="str">
        <f>IF(Downloads_maandcijfers!AR207="", "", Downloads_maandcijfers!AR207)</f>
        <v/>
      </c>
      <c r="AS204" s="3" t="str">
        <f>IF(Downloads_maandcijfers!AS207="", "", Downloads_maandcijfers!AS207)</f>
        <v/>
      </c>
      <c r="AT204" s="3" t="str">
        <f>IF(Downloads_maandcijfers!AT207="", "", Downloads_maandcijfers!AT207)</f>
        <v/>
      </c>
      <c r="AU204" s="3" t="str">
        <f>IF(Downloads_maandcijfers!AU207="", "", Downloads_maandcijfers!AU207)</f>
        <v/>
      </c>
      <c r="AV204" s="3" t="str">
        <f>IF(Downloads_maandcijfers!AV207="", "", Downloads_maandcijfers!AV207)</f>
        <v/>
      </c>
      <c r="AW204" s="3" t="str">
        <f>IF(Downloads_maandcijfers!AW207="", "", Downloads_maandcijfers!AW207)</f>
        <v/>
      </c>
      <c r="AX204" s="3" t="str">
        <f>IF(Downloads_maandcijfers!AX207="", "", Downloads_maandcijfers!AX207)</f>
        <v/>
      </c>
      <c r="AY204" s="3" t="str">
        <f>IF(Downloads_maandcijfers!AY207="", "", Downloads_maandcijfers!AY207)</f>
        <v/>
      </c>
      <c r="AZ204" s="3" t="str">
        <f>IF(Downloads_maandcijfers!AZ207="", "", Downloads_maandcijfers!AZ207)</f>
        <v/>
      </c>
      <c r="BA204" s="3" t="str">
        <f>IF(Downloads_maandcijfers!BA207="", "", Downloads_maandcijfers!BA207)</f>
        <v/>
      </c>
      <c r="BB204" s="3" t="str">
        <f>IF(Downloads_maandcijfers!BB207="", "", Downloads_maandcijfers!BB207)</f>
        <v/>
      </c>
      <c r="BC204" s="3">
        <f>IF(Downloads_maandcijfers!BC207="", "", Downloads_maandcijfers!BC207)</f>
        <v>-0.16885800000000001</v>
      </c>
      <c r="BD204" s="3" t="str">
        <f>IF(Downloads_maandcijfers!BD207="", "", Downloads_maandcijfers!BD207)</f>
        <v/>
      </c>
      <c r="BE204" s="3" t="str">
        <f>IF(Downloads_maandcijfers!BE207="", "", Downloads_maandcijfers!BE207)</f>
        <v/>
      </c>
      <c r="BF204" s="3" t="str">
        <f>IF(Downloads_maandcijfers!BF207="", "", Downloads_maandcijfers!BF207)</f>
        <v/>
      </c>
      <c r="BG204" s="3">
        <f>IF(Downloads_maandcijfers!BG207="", "", Downloads_maandcijfers!BG207)</f>
        <v>8.17</v>
      </c>
      <c r="BH204" s="3">
        <f>IF(Downloads_maandcijfers!BH207="", "", Downloads_maandcijfers!BH207)</f>
        <v>48.941955</v>
      </c>
      <c r="BI204" s="3">
        <f>IF(Downloads_maandcijfers!BI207="", "", Downloads_maandcijfers!BI207)</f>
        <v>59.773145999999997</v>
      </c>
      <c r="BJ204" s="3" t="str">
        <f>IF(Downloads_maandcijfers!BJ207="", "", Downloads_maandcijfers!BJ207)</f>
        <v/>
      </c>
      <c r="BK204" s="3" t="str">
        <f>IF(Downloads_maandcijfers!BK207="", "", Downloads_maandcijfers!BK207)</f>
        <v/>
      </c>
      <c r="BL204" s="3" t="str">
        <f>IF(Downloads_maandcijfers!BL207="", "", Downloads_maandcijfers!BL207)</f>
        <v/>
      </c>
      <c r="BM204" s="3">
        <f>IF(Downloads_maandcijfers!BM207="", "", Downloads_maandcijfers!BM207)</f>
        <v>3.448</v>
      </c>
      <c r="BN204" s="3">
        <f>IF(Downloads_maandcijfers!BN207="", "", Downloads_maandcijfers!BN207)</f>
        <v>5.27</v>
      </c>
      <c r="BO204" s="3">
        <f>IF(Downloads_maandcijfers!BO207="", "", Downloads_maandcijfers!BO207)</f>
        <v>101.3463</v>
      </c>
      <c r="BP204" s="3">
        <f>IF(Downloads_maandcijfers!BP207="", "", Downloads_maandcijfers!BP207)</f>
        <v>100.0189</v>
      </c>
      <c r="BQ204" s="3">
        <f>IF(Downloads_maandcijfers!BQ207="", "", Downloads_maandcijfers!BQ207)</f>
        <v>101.2921</v>
      </c>
      <c r="BR204" s="3" t="str">
        <f>IF(Downloads_maandcijfers!BR207="", "", Downloads_maandcijfers!BR207)</f>
        <v/>
      </c>
      <c r="BS204" s="3" t="str">
        <f>IF(Downloads_maandcijfers!BS207="", "", Downloads_maandcijfers!BS207)</f>
        <v/>
      </c>
      <c r="BT204" s="3" t="str">
        <f>IF(Downloads_maandcijfers!BT207="", "", Downloads_maandcijfers!BT207)</f>
        <v/>
      </c>
      <c r="BU204" s="3" t="str">
        <f>IF(Downloads_maandcijfers!BU207="", "", Downloads_maandcijfers!BU207)</f>
        <v/>
      </c>
      <c r="BV204" s="3" t="str">
        <f>IF(Downloads_maandcijfers!BV207="", "", Downloads_maandcijfers!BV207)</f>
        <v/>
      </c>
      <c r="BW204" s="3" t="str">
        <f>IF(Downloads_maandcijfers!BW207="", "", Downloads_maandcijfers!BW207)</f>
        <v/>
      </c>
      <c r="BX204" s="3" t="str">
        <f>IF(Downloads_maandcijfers!BX207="", "", Downloads_maandcijfers!BX207)</f>
        <v/>
      </c>
      <c r="BY204" s="3" t="str">
        <f>IF(Downloads_maandcijfers!BY207="", "", Downloads_maandcijfers!BY207)</f>
        <v/>
      </c>
      <c r="BZ204" s="3" t="str">
        <f>IF(Downloads_maandcijfers!BZ207="", "", Downloads_maandcijfers!BZ207)</f>
        <v/>
      </c>
      <c r="CA204" s="3" t="str">
        <f>IF(Downloads_maandcijfers!CA207="", "", Downloads_maandcijfers!CA207)</f>
        <v/>
      </c>
      <c r="CB204" s="3" t="str">
        <f>IF(Downloads_maandcijfers!CB207="", "", Downloads_maandcijfers!CB207)</f>
        <v/>
      </c>
      <c r="CC204" s="3" t="str">
        <f>IF(Downloads_maandcijfers!CC207="", "", Downloads_maandcijfers!CC207)</f>
        <v/>
      </c>
      <c r="CD204" s="3" t="str">
        <f>IF(Downloads_maandcijfers!CD207="", "", Downloads_maandcijfers!CD207)</f>
        <v/>
      </c>
      <c r="CE204" s="3" t="str">
        <f>IF(Downloads_maandcijfers!CE207="", "", Downloads_maandcijfers!CE207)</f>
        <v/>
      </c>
      <c r="CF204" s="3" t="str">
        <f>IF(Downloads_maandcijfers!CF207="", "", Downloads_maandcijfers!CF207)</f>
        <v/>
      </c>
    </row>
    <row r="205" spans="1:91" s="4" customFormat="1" x14ac:dyDescent="0.25">
      <c r="A205" s="1">
        <v>36495</v>
      </c>
      <c r="B205" s="3">
        <f>IF(Downloads_maandcijfers!B208="", "", Downloads_maandcijfers!B208)</f>
        <v>24.93</v>
      </c>
      <c r="C205" s="3">
        <f>IF(Downloads_maandcijfers!C208="", "", Downloads_maandcijfers!C208)</f>
        <v>0.99770000000000003</v>
      </c>
      <c r="D205" s="3">
        <f>IF(Downloads_maandcijfers!D208="", "", Downloads_maandcijfers!D208)</f>
        <v>83.809473999999994</v>
      </c>
      <c r="E205" s="3">
        <f>IF(Downloads_maandcijfers!E208="", "", Downloads_maandcijfers!E208)</f>
        <v>65.177279999999996</v>
      </c>
      <c r="F205" s="3">
        <f>IF(Downloads_maandcijfers!F208="", "", Downloads_maandcijfers!F208)</f>
        <v>27.41</v>
      </c>
      <c r="G205" s="3">
        <f>IF(Downloads_maandcijfers!G208="", "", Downloads_maandcijfers!G208)</f>
        <v>5.15</v>
      </c>
      <c r="H205" s="3">
        <f>IF(Downloads_maandcijfers!H208="", "", Downloads_maandcijfers!H208)</f>
        <v>6.45</v>
      </c>
      <c r="I205" s="3">
        <f>IF(Downloads_maandcijfers!I208="", "", Downloads_maandcijfers!I208)</f>
        <v>5.61</v>
      </c>
      <c r="J205" s="3">
        <f>IF(Downloads_maandcijfers!J208="", "", Downloads_maandcijfers!J208)</f>
        <v>5.47</v>
      </c>
      <c r="K205" s="3">
        <f>IF(Downloads_maandcijfers!K208="", "", Downloads_maandcijfers!K208)</f>
        <v>74.790000000000006</v>
      </c>
      <c r="L205" s="3">
        <f>IF(Downloads_maandcijfers!L208="", "", Downloads_maandcijfers!L208)</f>
        <v>68.650000000000006</v>
      </c>
      <c r="M205" s="3">
        <f>IF(Downloads_maandcijfers!M208="", "", Downloads_maandcijfers!M208)</f>
        <v>57.39</v>
      </c>
      <c r="N205" s="3" t="str">
        <f>IF(Downloads_maandcijfers!N208="", "", Downloads_maandcijfers!N208)</f>
        <v/>
      </c>
      <c r="O205" s="3" t="str">
        <f>IF(Downloads_maandcijfers!O208="", "", Downloads_maandcijfers!O208)</f>
        <v/>
      </c>
      <c r="P205" s="3" t="str">
        <f>IF(Downloads_maandcijfers!P208="", "", Downloads_maandcijfers!P208)</f>
        <v/>
      </c>
      <c r="Q205" s="3" t="str">
        <f>IF(Downloads_maandcijfers!Q208="", "", Downloads_maandcijfers!Q208)</f>
        <v/>
      </c>
      <c r="R205" s="3" t="str">
        <f>IF(Downloads_maandcijfers!R208="", "", Downloads_maandcijfers!R208)</f>
        <v/>
      </c>
      <c r="S205" s="3" t="str">
        <f>IF(Downloads_maandcijfers!S208="", "", Downloads_maandcijfers!S208)</f>
        <v/>
      </c>
      <c r="T205" s="3" t="str">
        <f>IF(Downloads_maandcijfers!T208="", "", Downloads_maandcijfers!T208)</f>
        <v/>
      </c>
      <c r="U205" s="3">
        <f>IF(Downloads_maandcijfers!U208="", "", Downloads_maandcijfers!U208)</f>
        <v>-2.6</v>
      </c>
      <c r="V205" s="3">
        <f>IF(Downloads_maandcijfers!V208="", "", Downloads_maandcijfers!V208)</f>
        <v>0.68</v>
      </c>
      <c r="W205" s="3">
        <f>IF(Downloads_maandcijfers!W208="", "", Downloads_maandcijfers!W208)</f>
        <v>32</v>
      </c>
      <c r="X205" s="3">
        <f>IF(Downloads_maandcijfers!X208="", "", Downloads_maandcijfers!X208)</f>
        <v>2.2999999999999998</v>
      </c>
      <c r="Y205" s="3">
        <f>IF(Downloads_maandcijfers!Y208="", "", Downloads_maandcijfers!Y208)</f>
        <v>-4.3</v>
      </c>
      <c r="Z205" s="3">
        <f>IF(Downloads_maandcijfers!Z208="", "", Downloads_maandcijfers!Z208)</f>
        <v>1319</v>
      </c>
      <c r="AA205" s="3" t="str">
        <f>IF(Downloads_maandcijfers!AA208="", "", Downloads_maandcijfers!AA208)</f>
        <v/>
      </c>
      <c r="AB205" s="3" t="str">
        <f>IF(Downloads_maandcijfers!AB208="", "", Downloads_maandcijfers!AB208)</f>
        <v/>
      </c>
      <c r="AC205" s="3">
        <f>IF(Downloads_maandcijfers!AC208="", "", Downloads_maandcijfers!AC208)</f>
        <v>671.41</v>
      </c>
      <c r="AD205" s="3">
        <f>IF(Downloads_maandcijfers!AD208="", "", Downloads_maandcijfers!AD208)</f>
        <v>1469.25</v>
      </c>
      <c r="AE205" s="3">
        <f>IF(Downloads_maandcijfers!AE208="", "", Downloads_maandcijfers!AE208)</f>
        <v>1420.8853180000001</v>
      </c>
      <c r="AF205" s="3">
        <f>IF(Downloads_maandcijfers!AF208="", "", Downloads_maandcijfers!AF208)</f>
        <v>5.5</v>
      </c>
      <c r="AG205" s="3">
        <f>IF(Downloads_maandcijfers!AG208="", "", Downloads_maandcijfers!AG208)</f>
        <v>2</v>
      </c>
      <c r="AH205" s="3">
        <f>IF(Downloads_maandcijfers!AH208="", "", Downloads_maandcijfers!AH208)</f>
        <v>5.5</v>
      </c>
      <c r="AI205" s="3">
        <f>IF(Downloads_maandcijfers!AI208="", "", Downloads_maandcijfers!AI208)</f>
        <v>0</v>
      </c>
      <c r="AJ205" s="3" t="str">
        <f>IF(Downloads_maandcijfers!AJ208="", "", Downloads_maandcijfers!AJ208)</f>
        <v/>
      </c>
      <c r="AK205" s="3">
        <f>IF(Downloads_maandcijfers!AK208="", "", Downloads_maandcijfers!AK208)</f>
        <v>71.732793000000001</v>
      </c>
      <c r="AL205" s="3">
        <f>IF(Downloads_maandcijfers!AL208="", "", Downloads_maandcijfers!AL208)</f>
        <v>178.7</v>
      </c>
      <c r="AM205" s="3" t="str">
        <f>IF(Downloads_maandcijfers!AM208="", "", Downloads_maandcijfers!AM208)</f>
        <v/>
      </c>
      <c r="AN205" s="3" t="str">
        <f>IF(Downloads_maandcijfers!AN208="", "", Downloads_maandcijfers!AN208)</f>
        <v/>
      </c>
      <c r="AO205" s="3" t="str">
        <f>IF(Downloads_maandcijfers!AO208="", "", Downloads_maandcijfers!AO208)</f>
        <v/>
      </c>
      <c r="AP205" s="3" t="str">
        <f>IF(Downloads_maandcijfers!AP208="", "", Downloads_maandcijfers!AP208)</f>
        <v/>
      </c>
      <c r="AQ205" s="3" t="str">
        <f>IF(Downloads_maandcijfers!AQ208="", "", Downloads_maandcijfers!AQ208)</f>
        <v/>
      </c>
      <c r="AR205" s="3" t="str">
        <f>IF(Downloads_maandcijfers!AR208="", "", Downloads_maandcijfers!AR208)</f>
        <v/>
      </c>
      <c r="AS205" s="3" t="str">
        <f>IF(Downloads_maandcijfers!AS208="", "", Downloads_maandcijfers!AS208)</f>
        <v/>
      </c>
      <c r="AT205" s="3" t="str">
        <f>IF(Downloads_maandcijfers!AT208="", "", Downloads_maandcijfers!AT208)</f>
        <v/>
      </c>
      <c r="AU205" s="3" t="str">
        <f>IF(Downloads_maandcijfers!AU208="", "", Downloads_maandcijfers!AU208)</f>
        <v/>
      </c>
      <c r="AV205" s="3" t="str">
        <f>IF(Downloads_maandcijfers!AV208="", "", Downloads_maandcijfers!AV208)</f>
        <v/>
      </c>
      <c r="AW205" s="3" t="str">
        <f>IF(Downloads_maandcijfers!AW208="", "", Downloads_maandcijfers!AW208)</f>
        <v/>
      </c>
      <c r="AX205" s="3" t="str">
        <f>IF(Downloads_maandcijfers!AX208="", "", Downloads_maandcijfers!AX208)</f>
        <v/>
      </c>
      <c r="AY205" s="3" t="str">
        <f>IF(Downloads_maandcijfers!AY208="", "", Downloads_maandcijfers!AY208)</f>
        <v/>
      </c>
      <c r="AZ205" s="3" t="str">
        <f>IF(Downloads_maandcijfers!AZ208="", "", Downloads_maandcijfers!AZ208)</f>
        <v/>
      </c>
      <c r="BA205" s="3" t="str">
        <f>IF(Downloads_maandcijfers!BA208="", "", Downloads_maandcijfers!BA208)</f>
        <v/>
      </c>
      <c r="BB205" s="3" t="str">
        <f>IF(Downloads_maandcijfers!BB208="", "", Downloads_maandcijfers!BB208)</f>
        <v/>
      </c>
      <c r="BC205" s="3">
        <f>IF(Downloads_maandcijfers!BC208="", "", Downloads_maandcijfers!BC208)</f>
        <v>-0.20241400000000001</v>
      </c>
      <c r="BD205" s="3" t="str">
        <f>IF(Downloads_maandcijfers!BD208="", "", Downloads_maandcijfers!BD208)</f>
        <v/>
      </c>
      <c r="BE205" s="3" t="str">
        <f>IF(Downloads_maandcijfers!BE208="", "", Downloads_maandcijfers!BE208)</f>
        <v/>
      </c>
      <c r="BF205" s="3" t="str">
        <f>IF(Downloads_maandcijfers!BF208="", "", Downloads_maandcijfers!BF208)</f>
        <v/>
      </c>
      <c r="BG205" s="3">
        <f>IF(Downloads_maandcijfers!BG208="", "", Downloads_maandcijfers!BG208)</f>
        <v>8.18</v>
      </c>
      <c r="BH205" s="3">
        <f>IF(Downloads_maandcijfers!BH208="", "", Downloads_maandcijfers!BH208)</f>
        <v>41.583539999999999</v>
      </c>
      <c r="BI205" s="3">
        <f>IF(Downloads_maandcijfers!BI208="", "", Downloads_maandcijfers!BI208)</f>
        <v>59.773145999999997</v>
      </c>
      <c r="BJ205" s="3" t="str">
        <f>IF(Downloads_maandcijfers!BJ208="", "", Downloads_maandcijfers!BJ208)</f>
        <v/>
      </c>
      <c r="BK205" s="3" t="str">
        <f>IF(Downloads_maandcijfers!BK208="", "", Downloads_maandcijfers!BK208)</f>
        <v/>
      </c>
      <c r="BL205" s="3" t="str">
        <f>IF(Downloads_maandcijfers!BL208="", "", Downloads_maandcijfers!BL208)</f>
        <v/>
      </c>
      <c r="BM205" s="3">
        <f>IF(Downloads_maandcijfers!BM208="", "", Downloads_maandcijfers!BM208)</f>
        <v>3.339</v>
      </c>
      <c r="BN205" s="3">
        <f>IF(Downloads_maandcijfers!BN208="", "", Downloads_maandcijfers!BN208)</f>
        <v>5.47</v>
      </c>
      <c r="BO205" s="3">
        <f>IF(Downloads_maandcijfers!BO208="", "", Downloads_maandcijfers!BO208)</f>
        <v>101.3819</v>
      </c>
      <c r="BP205" s="3">
        <f>IF(Downloads_maandcijfers!BP208="", "", Downloads_maandcijfers!BP208)</f>
        <v>99.906949999999995</v>
      </c>
      <c r="BQ205" s="3">
        <f>IF(Downloads_maandcijfers!BQ208="", "", Downloads_maandcijfers!BQ208)</f>
        <v>101.40949999999999</v>
      </c>
      <c r="BR205" s="3" t="str">
        <f>IF(Downloads_maandcijfers!BR208="", "", Downloads_maandcijfers!BR208)</f>
        <v/>
      </c>
      <c r="BS205" s="3" t="str">
        <f>IF(Downloads_maandcijfers!BS208="", "", Downloads_maandcijfers!BS208)</f>
        <v/>
      </c>
      <c r="BT205" s="3" t="str">
        <f>IF(Downloads_maandcijfers!BT208="", "", Downloads_maandcijfers!BT208)</f>
        <v/>
      </c>
      <c r="BU205" s="3" t="str">
        <f>IF(Downloads_maandcijfers!BU208="", "", Downloads_maandcijfers!BU208)</f>
        <v/>
      </c>
      <c r="BV205" s="3" t="str">
        <f>IF(Downloads_maandcijfers!BV208="", "", Downloads_maandcijfers!BV208)</f>
        <v/>
      </c>
      <c r="BW205" s="3" t="str">
        <f>IF(Downloads_maandcijfers!BW208="", "", Downloads_maandcijfers!BW208)</f>
        <v/>
      </c>
      <c r="BX205" s="3" t="str">
        <f>IF(Downloads_maandcijfers!BX208="", "", Downloads_maandcijfers!BX208)</f>
        <v/>
      </c>
      <c r="BY205" s="3" t="str">
        <f>IF(Downloads_maandcijfers!BY208="", "", Downloads_maandcijfers!BY208)</f>
        <v/>
      </c>
      <c r="BZ205" s="3" t="str">
        <f>IF(Downloads_maandcijfers!BZ208="", "", Downloads_maandcijfers!BZ208)</f>
        <v/>
      </c>
      <c r="CA205" s="3" t="str">
        <f>IF(Downloads_maandcijfers!CA208="", "", Downloads_maandcijfers!CA208)</f>
        <v/>
      </c>
      <c r="CB205" s="3" t="str">
        <f>IF(Downloads_maandcijfers!CB208="", "", Downloads_maandcijfers!CB208)</f>
        <v/>
      </c>
      <c r="CC205" s="3" t="str">
        <f>IF(Downloads_maandcijfers!CC208="", "", Downloads_maandcijfers!CC208)</f>
        <v/>
      </c>
      <c r="CD205" s="3" t="str">
        <f>IF(Downloads_maandcijfers!CD208="", "", Downloads_maandcijfers!CD208)</f>
        <v/>
      </c>
      <c r="CE205" s="3" t="str">
        <f>IF(Downloads_maandcijfers!CE208="", "", Downloads_maandcijfers!CE208)</f>
        <v/>
      </c>
      <c r="CF205" s="3" t="str">
        <f>IF(Downloads_maandcijfers!CF208="", "", Downloads_maandcijfers!CF208)</f>
        <v/>
      </c>
    </row>
    <row r="206" spans="1:91" x14ac:dyDescent="0.25">
      <c r="A206" s="1">
        <v>36526</v>
      </c>
      <c r="B206" s="3">
        <f>IF(Downloads_maandcijfers!B209="", "", Downloads_maandcijfers!B209)</f>
        <v>27.08</v>
      </c>
      <c r="C206" s="3">
        <f>IF(Downloads_maandcijfers!C209="", "", Downloads_maandcijfers!C209)</f>
        <v>1.0221</v>
      </c>
      <c r="D206" s="3">
        <f>IF(Downloads_maandcijfers!D209="", "", Downloads_maandcijfers!D209)</f>
        <v>89.201543000000001</v>
      </c>
      <c r="E206" s="3">
        <f>IF(Downloads_maandcijfers!E209="", "", Downloads_maandcijfers!E209)</f>
        <v>51.951059999999998</v>
      </c>
      <c r="F206" s="3">
        <f>IF(Downloads_maandcijfers!F209="", "", Downloads_maandcijfers!F209)</f>
        <v>24.95</v>
      </c>
      <c r="G206" s="3">
        <f>IF(Downloads_maandcijfers!G209="", "", Downloads_maandcijfers!G209)</f>
        <v>5.54</v>
      </c>
      <c r="H206" s="3">
        <f>IF(Downloads_maandcijfers!H209="", "", Downloads_maandcijfers!H209)</f>
        <v>6.68</v>
      </c>
      <c r="I206" s="3">
        <f>IF(Downloads_maandcijfers!I209="", "", Downloads_maandcijfers!I209)</f>
        <v>5.78</v>
      </c>
      <c r="J206" s="3">
        <f>IF(Downloads_maandcijfers!J209="", "", Downloads_maandcijfers!J209)</f>
        <v>5.67</v>
      </c>
      <c r="K206" s="3">
        <f>IF(Downloads_maandcijfers!K209="", "", Downloads_maandcijfers!K209)</f>
        <v>74.819999999999993</v>
      </c>
      <c r="L206" s="3">
        <f>IF(Downloads_maandcijfers!L209="", "", Downloads_maandcijfers!L209)</f>
        <v>69.040000000000006</v>
      </c>
      <c r="M206" s="3">
        <f>IF(Downloads_maandcijfers!M209="", "", Downloads_maandcijfers!M209)</f>
        <v>58.19</v>
      </c>
      <c r="N206" s="3" t="str">
        <f>IF(Downloads_maandcijfers!N209="", "", Downloads_maandcijfers!N209)</f>
        <v/>
      </c>
      <c r="O206" s="3">
        <f>IF(Downloads_maandcijfers!O209="", "", Downloads_maandcijfers!O209)</f>
        <v>83.405635709999999</v>
      </c>
      <c r="P206" s="3">
        <f>IF(Downloads_maandcijfers!P209="", "", Downloads_maandcijfers!P209)</f>
        <v>73.070314260000004</v>
      </c>
      <c r="Q206" s="3" t="str">
        <f>IF(Downloads_maandcijfers!Q209="", "", Downloads_maandcijfers!Q209)</f>
        <v/>
      </c>
      <c r="R206" s="3" t="str">
        <f>IF(Downloads_maandcijfers!R209="", "", Downloads_maandcijfers!R209)</f>
        <v/>
      </c>
      <c r="S206" s="3" t="str">
        <f>IF(Downloads_maandcijfers!S209="", "", Downloads_maandcijfers!S209)</f>
        <v/>
      </c>
      <c r="T206" s="3" t="str">
        <f>IF(Downloads_maandcijfers!T209="", "", Downloads_maandcijfers!T209)</f>
        <v/>
      </c>
      <c r="U206" s="3">
        <f>IF(Downloads_maandcijfers!U209="", "", Downloads_maandcijfers!U209)</f>
        <v>-1.8</v>
      </c>
      <c r="V206" s="3">
        <f>IF(Downloads_maandcijfers!V209="", "", Downloads_maandcijfers!V209)</f>
        <v>0.64</v>
      </c>
      <c r="W206" s="3">
        <f>IF(Downloads_maandcijfers!W209="", "", Downloads_maandcijfers!W209)</f>
        <v>30.8</v>
      </c>
      <c r="X206" s="3">
        <f>IF(Downloads_maandcijfers!X209="", "", Downloads_maandcijfers!X209)</f>
        <v>2.2999999999999998</v>
      </c>
      <c r="Y206" s="3">
        <f>IF(Downloads_maandcijfers!Y209="", "", Downloads_maandcijfers!Y209)</f>
        <v>-3.5</v>
      </c>
      <c r="Z206" s="3">
        <f>IF(Downloads_maandcijfers!Z209="", "", Downloads_maandcijfers!Z209)</f>
        <v>1319</v>
      </c>
      <c r="AA206" s="3" t="str">
        <f>IF(Downloads_maandcijfers!AA209="", "", Downloads_maandcijfers!AA209)</f>
        <v/>
      </c>
      <c r="AB206" s="3" t="str">
        <f>IF(Downloads_maandcijfers!AB209="", "", Downloads_maandcijfers!AB209)</f>
        <v/>
      </c>
      <c r="AC206" s="3">
        <f>IF(Downloads_maandcijfers!AC209="", "", Downloads_maandcijfers!AC209)</f>
        <v>612.38</v>
      </c>
      <c r="AD206" s="3">
        <f>IF(Downloads_maandcijfers!AD209="", "", Downloads_maandcijfers!AD209)</f>
        <v>1394.46</v>
      </c>
      <c r="AE206" s="3">
        <f>IF(Downloads_maandcijfers!AE209="", "", Downloads_maandcijfers!AE209)</f>
        <v>1338.246114</v>
      </c>
      <c r="AF206" s="3">
        <f>IF(Downloads_maandcijfers!AF209="", "", Downloads_maandcijfers!AF209)</f>
        <v>5.5</v>
      </c>
      <c r="AG206" s="3">
        <f>IF(Downloads_maandcijfers!AG209="", "", Downloads_maandcijfers!AG209)</f>
        <v>2</v>
      </c>
      <c r="AH206" s="3">
        <f>IF(Downloads_maandcijfers!AH209="", "", Downloads_maandcijfers!AH209)</f>
        <v>5.75</v>
      </c>
      <c r="AI206" s="3">
        <f>IF(Downloads_maandcijfers!AI209="", "", Downloads_maandcijfers!AI209)</f>
        <v>0</v>
      </c>
      <c r="AJ206" s="3" t="str">
        <f>IF(Downloads_maandcijfers!AJ209="", "", Downloads_maandcijfers!AJ209)</f>
        <v/>
      </c>
      <c r="AK206" s="3">
        <f>IF(Downloads_maandcijfers!AK209="", "", Downloads_maandcijfers!AK209)</f>
        <v>71.892398</v>
      </c>
      <c r="AL206" s="3">
        <f>IF(Downloads_maandcijfers!AL209="", "", Downloads_maandcijfers!AL209)</f>
        <v>179.3</v>
      </c>
      <c r="AM206" s="3" t="str">
        <f>IF(Downloads_maandcijfers!AM209="", "", Downloads_maandcijfers!AM209)</f>
        <v/>
      </c>
      <c r="AN206" s="3" t="str">
        <f>IF(Downloads_maandcijfers!AN209="", "", Downloads_maandcijfers!AN209)</f>
        <v/>
      </c>
      <c r="AO206" s="3" t="str">
        <f>IF(Downloads_maandcijfers!AO209="", "", Downloads_maandcijfers!AO209)</f>
        <v/>
      </c>
      <c r="AP206" s="3" t="str">
        <f>IF(Downloads_maandcijfers!AP209="", "", Downloads_maandcijfers!AP209)</f>
        <v/>
      </c>
      <c r="AQ206" s="3" t="str">
        <f>IF(Downloads_maandcijfers!AQ209="", "", Downloads_maandcijfers!AQ209)</f>
        <v/>
      </c>
      <c r="AR206" s="3" t="str">
        <f>IF(Downloads_maandcijfers!AR209="", "", Downloads_maandcijfers!AR209)</f>
        <v/>
      </c>
      <c r="AS206" s="3" t="str">
        <f>IF(Downloads_maandcijfers!AS209="", "", Downloads_maandcijfers!AS209)</f>
        <v/>
      </c>
      <c r="AT206" s="3" t="str">
        <f>IF(Downloads_maandcijfers!AT209="", "", Downloads_maandcijfers!AT209)</f>
        <v/>
      </c>
      <c r="AU206" s="3" t="str">
        <f>IF(Downloads_maandcijfers!AU209="", "", Downloads_maandcijfers!AU209)</f>
        <v/>
      </c>
      <c r="AV206" s="3" t="str">
        <f>IF(Downloads_maandcijfers!AV209="", "", Downloads_maandcijfers!AV209)</f>
        <v/>
      </c>
      <c r="AW206" s="3" t="str">
        <f>IF(Downloads_maandcijfers!AW209="", "", Downloads_maandcijfers!AW209)</f>
        <v/>
      </c>
      <c r="AX206" s="3" t="str">
        <f>IF(Downloads_maandcijfers!AX209="", "", Downloads_maandcijfers!AX209)</f>
        <v/>
      </c>
      <c r="AY206" s="3" t="str">
        <f>IF(Downloads_maandcijfers!AY209="", "", Downloads_maandcijfers!AY209)</f>
        <v/>
      </c>
      <c r="AZ206" s="3" t="str">
        <f>IF(Downloads_maandcijfers!AZ209="", "", Downloads_maandcijfers!AZ209)</f>
        <v/>
      </c>
      <c r="BA206" s="3" t="str">
        <f>IF(Downloads_maandcijfers!BA209="", "", Downloads_maandcijfers!BA209)</f>
        <v/>
      </c>
      <c r="BB206" s="3" t="str">
        <f>IF(Downloads_maandcijfers!BB209="", "", Downloads_maandcijfers!BB209)</f>
        <v/>
      </c>
      <c r="BC206" s="3">
        <f>IF(Downloads_maandcijfers!BC209="", "", Downloads_maandcijfers!BC209)</f>
        <v>-0.608182</v>
      </c>
      <c r="BD206" s="3">
        <f>IF(Downloads_maandcijfers!BD209="", "", Downloads_maandcijfers!BD209)</f>
        <v>52.547303700000001</v>
      </c>
      <c r="BE206" s="3" t="str">
        <f>IF(Downloads_maandcijfers!BE209="", "", Downloads_maandcijfers!BE209)</f>
        <v/>
      </c>
      <c r="BF206" s="3" t="str">
        <f>IF(Downloads_maandcijfers!BF209="", "", Downloads_maandcijfers!BF209)</f>
        <v/>
      </c>
      <c r="BG206" s="3">
        <f>IF(Downloads_maandcijfers!BG209="", "", Downloads_maandcijfers!BG209)</f>
        <v>8.36</v>
      </c>
      <c r="BH206" s="3">
        <f>IF(Downloads_maandcijfers!BH209="", "", Downloads_maandcijfers!BH209)</f>
        <v>32.117348</v>
      </c>
      <c r="BI206" s="3">
        <f>IF(Downloads_maandcijfers!BI209="", "", Downloads_maandcijfers!BI209)</f>
        <v>60.210537000000002</v>
      </c>
      <c r="BJ206" s="3" t="str">
        <f>IF(Downloads_maandcijfers!BJ209="", "", Downloads_maandcijfers!BJ209)</f>
        <v/>
      </c>
      <c r="BK206" s="3" t="str">
        <f>IF(Downloads_maandcijfers!BK209="", "", Downloads_maandcijfers!BK209)</f>
        <v/>
      </c>
      <c r="BL206" s="3" t="str">
        <f>IF(Downloads_maandcijfers!BL209="", "", Downloads_maandcijfers!BL209)</f>
        <v/>
      </c>
      <c r="BM206" s="3">
        <f>IF(Downloads_maandcijfers!BM209="", "", Downloads_maandcijfers!BM209)</f>
        <v>3.492</v>
      </c>
      <c r="BN206" s="3">
        <f>IF(Downloads_maandcijfers!BN209="", "", Downloads_maandcijfers!BN209)</f>
        <v>5.67</v>
      </c>
      <c r="BO206" s="3">
        <f>IF(Downloads_maandcijfers!BO209="", "", Downloads_maandcijfers!BO209)</f>
        <v>101.3749</v>
      </c>
      <c r="BP206" s="3">
        <f>IF(Downloads_maandcijfers!BP209="", "", Downloads_maandcijfers!BP209)</f>
        <v>99.820310000000006</v>
      </c>
      <c r="BQ206" s="3">
        <f>IF(Downloads_maandcijfers!BQ209="", "", Downloads_maandcijfers!BQ209)</f>
        <v>101.5176</v>
      </c>
      <c r="BR206" s="3" t="str">
        <f>IF(Downloads_maandcijfers!BR209="", "", Downloads_maandcijfers!BR209)</f>
        <v/>
      </c>
      <c r="BS206" s="3" t="str">
        <f>IF(Downloads_maandcijfers!BS209="", "", Downloads_maandcijfers!BS209)</f>
        <v/>
      </c>
      <c r="BT206" s="3" t="str">
        <f>IF(Downloads_maandcijfers!BT209="", "", Downloads_maandcijfers!BT209)</f>
        <v/>
      </c>
      <c r="BU206" s="3" t="str">
        <f>IF(Downloads_maandcijfers!BU209="", "", Downloads_maandcijfers!BU209)</f>
        <v/>
      </c>
      <c r="BV206" s="3" t="str">
        <f>IF(Downloads_maandcijfers!BV209="", "", Downloads_maandcijfers!BV209)</f>
        <v/>
      </c>
      <c r="BW206" s="3" t="str">
        <f>IF(Downloads_maandcijfers!BW209="", "", Downloads_maandcijfers!BW209)</f>
        <v/>
      </c>
      <c r="BX206" s="3" t="str">
        <f>IF(Downloads_maandcijfers!BX209="", "", Downloads_maandcijfers!BX209)</f>
        <v/>
      </c>
      <c r="BY206" s="3" t="str">
        <f>IF(Downloads_maandcijfers!BY209="", "", Downloads_maandcijfers!BY209)</f>
        <v/>
      </c>
      <c r="BZ206" s="3" t="str">
        <f>IF(Downloads_maandcijfers!BZ209="", "", Downloads_maandcijfers!BZ209)</f>
        <v/>
      </c>
      <c r="CA206" s="3" t="str">
        <f>IF(Downloads_maandcijfers!CA209="", "", Downloads_maandcijfers!CA209)</f>
        <v/>
      </c>
      <c r="CB206" s="3" t="str">
        <f>IF(Downloads_maandcijfers!CB209="", "", Downloads_maandcijfers!CB209)</f>
        <v/>
      </c>
      <c r="CC206" s="3" t="str">
        <f>IF(Downloads_maandcijfers!CC209="", "", Downloads_maandcijfers!CC209)</f>
        <v/>
      </c>
      <c r="CD206" s="3" t="str">
        <f>IF(Downloads_maandcijfers!CD209="", "", Downloads_maandcijfers!CD209)</f>
        <v/>
      </c>
      <c r="CE206" s="3" t="str">
        <f>IF(Downloads_maandcijfers!CE209="", "", Downloads_maandcijfers!CE209)</f>
        <v/>
      </c>
      <c r="CF206" s="3" t="str">
        <f>IF(Downloads_maandcijfers!CF209="", "", Downloads_maandcijfers!CF209)</f>
        <v/>
      </c>
      <c r="CG206" s="3" t="str">
        <f>IF(Downloads_maandcijfers!CG3668="", "", Downloads_maandcijfers!CG3668)</f>
        <v/>
      </c>
      <c r="CH206" s="3" t="str">
        <f>IF(Downloads_maandcijfers!CH3668="", "", Downloads_maandcijfers!CH3668)</f>
        <v/>
      </c>
      <c r="CI206" s="3" t="str">
        <f>IF(Downloads_maandcijfers!CI3669=0, "", Downloads_maandcijfers!CI3669)</f>
        <v/>
      </c>
      <c r="CJ206" s="3" t="str">
        <f>IF(Downloads_maandcijfers!CJ3669=0, "", Downloads_maandcijfers!CJ3669)</f>
        <v/>
      </c>
      <c r="CK206" s="3" t="str">
        <f>IF(Downloads_maandcijfers!CK3669=0, "", Downloads_maandcijfers!CK3669)</f>
        <v/>
      </c>
      <c r="CL206" s="3" t="str">
        <f>IF(Downloads_maandcijfers!CL3669=0, "", Downloads_maandcijfers!CL3669)</f>
        <v/>
      </c>
      <c r="CM206" s="3" t="str">
        <f>IF(Downloads_maandcijfers!CM3669=0, "", Downloads_maandcijfers!CM3669)</f>
        <v/>
      </c>
    </row>
    <row r="207" spans="1:91" x14ac:dyDescent="0.25">
      <c r="A207" s="1">
        <v>36557</v>
      </c>
      <c r="B207" s="3">
        <f>IF(Downloads_maandcijfers!B210="", "", Downloads_maandcijfers!B210)</f>
        <v>29.01</v>
      </c>
      <c r="C207" s="3">
        <f>IF(Downloads_maandcijfers!C210="", "", Downloads_maandcijfers!C210)</f>
        <v>1.0386</v>
      </c>
      <c r="D207" s="3">
        <f>IF(Downloads_maandcijfers!D210="", "", Downloads_maandcijfers!D210)</f>
        <v>77.601389999999995</v>
      </c>
      <c r="E207" s="3">
        <f>IF(Downloads_maandcijfers!E210="", "", Downloads_maandcijfers!E210)</f>
        <v>72.962877000000006</v>
      </c>
      <c r="F207" s="3">
        <f>IF(Downloads_maandcijfers!F210="", "", Downloads_maandcijfers!F210)</f>
        <v>23.37</v>
      </c>
      <c r="G207" s="3">
        <f>IF(Downloads_maandcijfers!G210="", "", Downloads_maandcijfers!G210)</f>
        <v>5.51</v>
      </c>
      <c r="H207" s="3">
        <f>IF(Downloads_maandcijfers!H210="", "", Downloads_maandcijfers!H210)</f>
        <v>6.42</v>
      </c>
      <c r="I207" s="3">
        <f>IF(Downloads_maandcijfers!I210="", "", Downloads_maandcijfers!I210)</f>
        <v>5.76</v>
      </c>
      <c r="J207" s="3">
        <f>IF(Downloads_maandcijfers!J210="", "", Downloads_maandcijfers!J210)</f>
        <v>5.65</v>
      </c>
      <c r="K207" s="3">
        <f>IF(Downloads_maandcijfers!K210="", "", Downloads_maandcijfers!K210)</f>
        <v>75.06</v>
      </c>
      <c r="L207" s="3">
        <f>IF(Downloads_maandcijfers!L210="", "", Downloads_maandcijfers!L210)</f>
        <v>69.22</v>
      </c>
      <c r="M207" s="3">
        <f>IF(Downloads_maandcijfers!M210="", "", Downloads_maandcijfers!M210)</f>
        <v>58.83</v>
      </c>
      <c r="N207" s="3" t="str">
        <f>IF(Downloads_maandcijfers!N210="", "", Downloads_maandcijfers!N210)</f>
        <v/>
      </c>
      <c r="O207" s="3">
        <f>IF(Downloads_maandcijfers!O210="", "", Downloads_maandcijfers!O210)</f>
        <v>83.868751000000003</v>
      </c>
      <c r="P207" s="3">
        <f>IF(Downloads_maandcijfers!P210="", "", Downloads_maandcijfers!P210)</f>
        <v>74.215022680000004</v>
      </c>
      <c r="Q207" s="3" t="str">
        <f>IF(Downloads_maandcijfers!Q210="", "", Downloads_maandcijfers!Q210)</f>
        <v/>
      </c>
      <c r="R207" s="3" t="str">
        <f>IF(Downloads_maandcijfers!R210="", "", Downloads_maandcijfers!R210)</f>
        <v/>
      </c>
      <c r="S207" s="3" t="str">
        <f>IF(Downloads_maandcijfers!S210="", "", Downloads_maandcijfers!S210)</f>
        <v/>
      </c>
      <c r="T207" s="3" t="str">
        <f>IF(Downloads_maandcijfers!T210="", "", Downloads_maandcijfers!T210)</f>
        <v/>
      </c>
      <c r="U207" s="3">
        <f>IF(Downloads_maandcijfers!U210="", "", Downloads_maandcijfers!U210)</f>
        <v>-1.9</v>
      </c>
      <c r="V207" s="3">
        <f>IF(Downloads_maandcijfers!V210="", "", Downloads_maandcijfers!V210)</f>
        <v>0.88</v>
      </c>
      <c r="W207" s="3">
        <f>IF(Downloads_maandcijfers!W210="", "", Downloads_maandcijfers!W210)</f>
        <v>34.1</v>
      </c>
      <c r="X207" s="3">
        <f>IF(Downloads_maandcijfers!X210="", "", Downloads_maandcijfers!X210)</f>
        <v>4.2</v>
      </c>
      <c r="Y207" s="3">
        <f>IF(Downloads_maandcijfers!Y210="", "", Downloads_maandcijfers!Y210)</f>
        <v>-3.4</v>
      </c>
      <c r="Z207" s="3">
        <f>IF(Downloads_maandcijfers!Z210="", "", Downloads_maandcijfers!Z210)</f>
        <v>1531</v>
      </c>
      <c r="AA207" s="3" t="str">
        <f>IF(Downloads_maandcijfers!AA210="", "", Downloads_maandcijfers!AA210)</f>
        <v/>
      </c>
      <c r="AB207" s="3" t="str">
        <f>IF(Downloads_maandcijfers!AB210="", "", Downloads_maandcijfers!AB210)</f>
        <v/>
      </c>
      <c r="AC207" s="3">
        <f>IF(Downloads_maandcijfers!AC210="", "", Downloads_maandcijfers!AC210)</f>
        <v>664.28</v>
      </c>
      <c r="AD207" s="3">
        <f>IF(Downloads_maandcijfers!AD210="", "", Downloads_maandcijfers!AD210)</f>
        <v>1366.42</v>
      </c>
      <c r="AE207" s="3">
        <f>IF(Downloads_maandcijfers!AE210="", "", Downloads_maandcijfers!AE210)</f>
        <v>1340.5825500000001</v>
      </c>
      <c r="AF207" s="3">
        <f>IF(Downloads_maandcijfers!AF210="", "", Downloads_maandcijfers!AF210)</f>
        <v>5.75</v>
      </c>
      <c r="AG207" s="3">
        <f>IF(Downloads_maandcijfers!AG210="", "", Downloads_maandcijfers!AG210)</f>
        <v>2.25</v>
      </c>
      <c r="AH207" s="3">
        <f>IF(Downloads_maandcijfers!AH210="", "", Downloads_maandcijfers!AH210)</f>
        <v>6</v>
      </c>
      <c r="AI207" s="3">
        <f>IF(Downloads_maandcijfers!AI210="", "", Downloads_maandcijfers!AI210)</f>
        <v>0</v>
      </c>
      <c r="AJ207" s="3" t="str">
        <f>IF(Downloads_maandcijfers!AJ210="", "", Downloads_maandcijfers!AJ210)</f>
        <v/>
      </c>
      <c r="AK207" s="3">
        <f>IF(Downloads_maandcijfers!AK210="", "", Downloads_maandcijfers!AK210)</f>
        <v>72.344205000000002</v>
      </c>
      <c r="AL207" s="3">
        <f>IF(Downloads_maandcijfers!AL210="", "", Downloads_maandcijfers!AL210)</f>
        <v>179.4</v>
      </c>
      <c r="AM207" s="3" t="str">
        <f>IF(Downloads_maandcijfers!AM210="", "", Downloads_maandcijfers!AM210)</f>
        <v/>
      </c>
      <c r="AN207" s="3" t="str">
        <f>IF(Downloads_maandcijfers!AN210="", "", Downloads_maandcijfers!AN210)</f>
        <v/>
      </c>
      <c r="AO207" s="3" t="str">
        <f>IF(Downloads_maandcijfers!AO210="", "", Downloads_maandcijfers!AO210)</f>
        <v/>
      </c>
      <c r="AP207" s="3" t="str">
        <f>IF(Downloads_maandcijfers!AP210="", "", Downloads_maandcijfers!AP210)</f>
        <v/>
      </c>
      <c r="AQ207" s="3" t="str">
        <f>IF(Downloads_maandcijfers!AQ210="", "", Downloads_maandcijfers!AQ210)</f>
        <v/>
      </c>
      <c r="AR207" s="3" t="str">
        <f>IF(Downloads_maandcijfers!AR210="", "", Downloads_maandcijfers!AR210)</f>
        <v/>
      </c>
      <c r="AS207" s="3" t="str">
        <f>IF(Downloads_maandcijfers!AS210="", "", Downloads_maandcijfers!AS210)</f>
        <v/>
      </c>
      <c r="AT207" s="3" t="str">
        <f>IF(Downloads_maandcijfers!AT210="", "", Downloads_maandcijfers!AT210)</f>
        <v/>
      </c>
      <c r="AU207" s="3" t="str">
        <f>IF(Downloads_maandcijfers!AU210="", "", Downloads_maandcijfers!AU210)</f>
        <v/>
      </c>
      <c r="AV207" s="3" t="str">
        <f>IF(Downloads_maandcijfers!AV210="", "", Downloads_maandcijfers!AV210)</f>
        <v/>
      </c>
      <c r="AW207" s="3" t="str">
        <f>IF(Downloads_maandcijfers!AW210="", "", Downloads_maandcijfers!AW210)</f>
        <v/>
      </c>
      <c r="AX207" s="3" t="str">
        <f>IF(Downloads_maandcijfers!AX210="", "", Downloads_maandcijfers!AX210)</f>
        <v/>
      </c>
      <c r="AY207" s="3" t="str">
        <f>IF(Downloads_maandcijfers!AY210="", "", Downloads_maandcijfers!AY210)</f>
        <v/>
      </c>
      <c r="AZ207" s="3" t="str">
        <f>IF(Downloads_maandcijfers!AZ210="", "", Downloads_maandcijfers!AZ210)</f>
        <v/>
      </c>
      <c r="BA207" s="3" t="str">
        <f>IF(Downloads_maandcijfers!BA210="", "", Downloads_maandcijfers!BA210)</f>
        <v/>
      </c>
      <c r="BB207" s="3" t="str">
        <f>IF(Downloads_maandcijfers!BB210="", "", Downloads_maandcijfers!BB210)</f>
        <v/>
      </c>
      <c r="BC207" s="3">
        <f>IF(Downloads_maandcijfers!BC210="", "", Downloads_maandcijfers!BC210)</f>
        <v>-0.40826499999999999</v>
      </c>
      <c r="BD207" s="3">
        <f>IF(Downloads_maandcijfers!BD210="", "", Downloads_maandcijfers!BD210)</f>
        <v>52.955052530000003</v>
      </c>
      <c r="BE207" s="3" t="str">
        <f>IF(Downloads_maandcijfers!BE210="", "", Downloads_maandcijfers!BE210)</f>
        <v/>
      </c>
      <c r="BF207" s="3" t="str">
        <f>IF(Downloads_maandcijfers!BF210="", "", Downloads_maandcijfers!BF210)</f>
        <v/>
      </c>
      <c r="BG207" s="3">
        <f>IF(Downloads_maandcijfers!BG210="", "", Downloads_maandcijfers!BG210)</f>
        <v>8.33</v>
      </c>
      <c r="BH207" s="3">
        <f>IF(Downloads_maandcijfers!BH210="", "", Downloads_maandcijfers!BH210)</f>
        <v>28.175856</v>
      </c>
      <c r="BI207" s="3">
        <f>IF(Downloads_maandcijfers!BI210="", "", Downloads_maandcijfers!BI210)</f>
        <v>60.210537000000002</v>
      </c>
      <c r="BJ207" s="3" t="str">
        <f>IF(Downloads_maandcijfers!BJ210="", "", Downloads_maandcijfers!BJ210)</f>
        <v/>
      </c>
      <c r="BK207" s="3" t="str">
        <f>IF(Downloads_maandcijfers!BK210="", "", Downloads_maandcijfers!BK210)</f>
        <v/>
      </c>
      <c r="BL207" s="3" t="str">
        <f>IF(Downloads_maandcijfers!BL210="", "", Downloads_maandcijfers!BL210)</f>
        <v/>
      </c>
      <c r="BM207" s="3">
        <f>IF(Downloads_maandcijfers!BM210="", "", Downloads_maandcijfers!BM210)</f>
        <v>3.6339999999999999</v>
      </c>
      <c r="BN207" s="3">
        <f>IF(Downloads_maandcijfers!BN210="", "", Downloads_maandcijfers!BN210)</f>
        <v>5.65</v>
      </c>
      <c r="BO207" s="3">
        <f>IF(Downloads_maandcijfers!BO210="", "", Downloads_maandcijfers!BO210)</f>
        <v>101.3091</v>
      </c>
      <c r="BP207" s="3">
        <f>IF(Downloads_maandcijfers!BP210="", "", Downloads_maandcijfers!BP210)</f>
        <v>99.771950000000004</v>
      </c>
      <c r="BQ207" s="3">
        <f>IF(Downloads_maandcijfers!BQ210="", "", Downloads_maandcijfers!BQ210)</f>
        <v>101.6238</v>
      </c>
      <c r="BR207" s="3" t="str">
        <f>IF(Downloads_maandcijfers!BR210="", "", Downloads_maandcijfers!BR210)</f>
        <v/>
      </c>
      <c r="BS207" s="3" t="str">
        <f>IF(Downloads_maandcijfers!BS210="", "", Downloads_maandcijfers!BS210)</f>
        <v/>
      </c>
      <c r="BT207" s="3" t="str">
        <f>IF(Downloads_maandcijfers!BT210="", "", Downloads_maandcijfers!BT210)</f>
        <v/>
      </c>
      <c r="BU207" s="3" t="str">
        <f>IF(Downloads_maandcijfers!BU210="", "", Downloads_maandcijfers!BU210)</f>
        <v/>
      </c>
      <c r="BV207" s="3" t="str">
        <f>IF(Downloads_maandcijfers!BV210="", "", Downloads_maandcijfers!BV210)</f>
        <v/>
      </c>
      <c r="BW207" s="3" t="str">
        <f>IF(Downloads_maandcijfers!BW210="", "", Downloads_maandcijfers!BW210)</f>
        <v/>
      </c>
      <c r="BX207" s="3" t="str">
        <f>IF(Downloads_maandcijfers!BX210="", "", Downloads_maandcijfers!BX210)</f>
        <v/>
      </c>
      <c r="BY207" s="3" t="str">
        <f>IF(Downloads_maandcijfers!BY210="", "", Downloads_maandcijfers!BY210)</f>
        <v/>
      </c>
      <c r="BZ207" s="3" t="str">
        <f>IF(Downloads_maandcijfers!BZ210="", "", Downloads_maandcijfers!BZ210)</f>
        <v/>
      </c>
      <c r="CA207" s="3" t="str">
        <f>IF(Downloads_maandcijfers!CA210="", "", Downloads_maandcijfers!CA210)</f>
        <v/>
      </c>
      <c r="CB207" s="3" t="str">
        <f>IF(Downloads_maandcijfers!CB210="", "", Downloads_maandcijfers!CB210)</f>
        <v/>
      </c>
      <c r="CC207" s="3" t="str">
        <f>IF(Downloads_maandcijfers!CC210="", "", Downloads_maandcijfers!CC210)</f>
        <v/>
      </c>
      <c r="CD207" s="3" t="str">
        <f>IF(Downloads_maandcijfers!CD210="", "", Downloads_maandcijfers!CD210)</f>
        <v/>
      </c>
      <c r="CE207" s="3" t="str">
        <f>IF(Downloads_maandcijfers!CE210="", "", Downloads_maandcijfers!CE210)</f>
        <v/>
      </c>
      <c r="CF207" s="3" t="str">
        <f>IF(Downloads_maandcijfers!CF210="", "", Downloads_maandcijfers!CF210)</f>
        <v/>
      </c>
      <c r="CG207" s="3" t="str">
        <f>IF(Downloads_maandcijfers!CG3669="", "", Downloads_maandcijfers!CG3669)</f>
        <v/>
      </c>
      <c r="CH207" s="3" t="str">
        <f>IF(Downloads_maandcijfers!CH3669="", "", Downloads_maandcijfers!CH3669)</f>
        <v/>
      </c>
      <c r="CI207" s="3" t="str">
        <f>IF(Downloads_maandcijfers!CI3670=0, "", Downloads_maandcijfers!CI3670)</f>
        <v/>
      </c>
      <c r="CJ207" s="3" t="str">
        <f>IF(Downloads_maandcijfers!CJ3670=0, "", Downloads_maandcijfers!CJ3670)</f>
        <v/>
      </c>
      <c r="CK207" s="3" t="str">
        <f>IF(Downloads_maandcijfers!CK3670=0, "", Downloads_maandcijfers!CK3670)</f>
        <v/>
      </c>
      <c r="CL207" s="3" t="str">
        <f>IF(Downloads_maandcijfers!CL3670=0, "", Downloads_maandcijfers!CL3670)</f>
        <v/>
      </c>
      <c r="CM207" s="3" t="str">
        <f>IF(Downloads_maandcijfers!CM3670=0, "", Downloads_maandcijfers!CM3670)</f>
        <v/>
      </c>
    </row>
    <row r="208" spans="1:91" x14ac:dyDescent="0.25">
      <c r="A208" s="1">
        <v>36586</v>
      </c>
      <c r="B208" s="3">
        <f>IF(Downloads_maandcijfers!B211="", "", Downloads_maandcijfers!B211)</f>
        <v>23.98</v>
      </c>
      <c r="C208" s="3">
        <f>IF(Downloads_maandcijfers!C211="", "", Downloads_maandcijfers!C211)</f>
        <v>1.0450999999999999</v>
      </c>
      <c r="D208" s="3">
        <f>IF(Downloads_maandcijfers!D211="", "", Downloads_maandcijfers!D211)</f>
        <v>77.548310999999998</v>
      </c>
      <c r="E208" s="3">
        <f>IF(Downloads_maandcijfers!E211="", "", Downloads_maandcijfers!E211)</f>
        <v>75.439554999999999</v>
      </c>
      <c r="F208" s="3">
        <f>IF(Downloads_maandcijfers!F211="", "", Downloads_maandcijfers!F211)</f>
        <v>24.11</v>
      </c>
      <c r="G208" s="3">
        <f>IF(Downloads_maandcijfers!G211="", "", Downloads_maandcijfers!G211)</f>
        <v>5.33</v>
      </c>
      <c r="H208" s="3">
        <f>IF(Downloads_maandcijfers!H211="", "", Downloads_maandcijfers!H211)</f>
        <v>6.03</v>
      </c>
      <c r="I208" s="3">
        <f>IF(Downloads_maandcijfers!I211="", "", Downloads_maandcijfers!I211)</f>
        <v>5.5</v>
      </c>
      <c r="J208" s="3">
        <f>IF(Downloads_maandcijfers!J211="", "", Downloads_maandcijfers!J211)</f>
        <v>5.36</v>
      </c>
      <c r="K208" s="3">
        <f>IF(Downloads_maandcijfers!K211="", "", Downloads_maandcijfers!K211)</f>
        <v>75.33</v>
      </c>
      <c r="L208" s="3">
        <f>IF(Downloads_maandcijfers!L211="", "", Downloads_maandcijfers!L211)</f>
        <v>69.16</v>
      </c>
      <c r="M208" s="3">
        <f>IF(Downloads_maandcijfers!M211="", "", Downloads_maandcijfers!M211)</f>
        <v>60.25</v>
      </c>
      <c r="N208" s="3" t="str">
        <f>IF(Downloads_maandcijfers!N211="", "", Downloads_maandcijfers!N211)</f>
        <v/>
      </c>
      <c r="O208" s="3">
        <f>IF(Downloads_maandcijfers!O211="", "", Downloads_maandcijfers!O211)</f>
        <v>84.716391009999995</v>
      </c>
      <c r="P208" s="3">
        <f>IF(Downloads_maandcijfers!P211="", "", Downloads_maandcijfers!P211)</f>
        <v>75.013629120000004</v>
      </c>
      <c r="Q208" s="3" t="str">
        <f>IF(Downloads_maandcijfers!Q211="", "", Downloads_maandcijfers!Q211)</f>
        <v/>
      </c>
      <c r="R208" s="3" t="str">
        <f>IF(Downloads_maandcijfers!R211="", "", Downloads_maandcijfers!R211)</f>
        <v/>
      </c>
      <c r="S208" s="3" t="str">
        <f>IF(Downloads_maandcijfers!S211="", "", Downloads_maandcijfers!S211)</f>
        <v/>
      </c>
      <c r="T208" s="3" t="str">
        <f>IF(Downloads_maandcijfers!T211="", "", Downloads_maandcijfers!T211)</f>
        <v/>
      </c>
      <c r="U208" s="3">
        <f>IF(Downloads_maandcijfers!U211="", "", Downloads_maandcijfers!U211)</f>
        <v>-1.8</v>
      </c>
      <c r="V208" s="3">
        <f>IF(Downloads_maandcijfers!V211="", "", Downloads_maandcijfers!V211)</f>
        <v>1.1100000000000001</v>
      </c>
      <c r="W208" s="3">
        <f>IF(Downloads_maandcijfers!W211="", "", Downloads_maandcijfers!W211)</f>
        <v>35.1</v>
      </c>
      <c r="X208" s="3">
        <f>IF(Downloads_maandcijfers!X211="", "", Downloads_maandcijfers!X211)</f>
        <v>5.8</v>
      </c>
      <c r="Y208" s="3">
        <f>IF(Downloads_maandcijfers!Y211="", "", Downloads_maandcijfers!Y211)</f>
        <v>-1.1000000000000001</v>
      </c>
      <c r="Z208" s="3">
        <f>IF(Downloads_maandcijfers!Z211="", "", Downloads_maandcijfers!Z211)</f>
        <v>1660</v>
      </c>
      <c r="AA208" s="3" t="str">
        <f>IF(Downloads_maandcijfers!AA211="", "", Downloads_maandcijfers!AA211)</f>
        <v/>
      </c>
      <c r="AB208" s="3" t="str">
        <f>IF(Downloads_maandcijfers!AB211="", "", Downloads_maandcijfers!AB211)</f>
        <v/>
      </c>
      <c r="AC208" s="3">
        <f>IF(Downloads_maandcijfers!AC211="", "", Downloads_maandcijfers!AC211)</f>
        <v>662.29</v>
      </c>
      <c r="AD208" s="3">
        <f>IF(Downloads_maandcijfers!AD211="", "", Downloads_maandcijfers!AD211)</f>
        <v>1498.58</v>
      </c>
      <c r="AE208" s="3">
        <f>IF(Downloads_maandcijfers!AE211="", "", Downloads_maandcijfers!AE211)</f>
        <v>1431.9378400000001</v>
      </c>
      <c r="AF208" s="3">
        <f>IF(Downloads_maandcijfers!AF211="", "", Downloads_maandcijfers!AF211)</f>
        <v>6</v>
      </c>
      <c r="AG208" s="3">
        <f>IF(Downloads_maandcijfers!AG211="", "", Downloads_maandcijfers!AG211)</f>
        <v>2.5</v>
      </c>
      <c r="AH208" s="3">
        <f>IF(Downloads_maandcijfers!AH211="", "", Downloads_maandcijfers!AH211)</f>
        <v>6</v>
      </c>
      <c r="AI208" s="3">
        <f>IF(Downloads_maandcijfers!AI211="", "", Downloads_maandcijfers!AI211)</f>
        <v>0</v>
      </c>
      <c r="AJ208" s="3" t="str">
        <f>IF(Downloads_maandcijfers!AJ211="", "", Downloads_maandcijfers!AJ211)</f>
        <v/>
      </c>
      <c r="AK208" s="3">
        <f>IF(Downloads_maandcijfers!AK211="", "", Downloads_maandcijfers!AK211)</f>
        <v>72.996391000000003</v>
      </c>
      <c r="AL208" s="3">
        <f>IF(Downloads_maandcijfers!AL211="", "", Downloads_maandcijfers!AL211)</f>
        <v>180</v>
      </c>
      <c r="AM208" s="3" t="str">
        <f>IF(Downloads_maandcijfers!AM211="", "", Downloads_maandcijfers!AM211)</f>
        <v/>
      </c>
      <c r="AN208" s="3" t="str">
        <f>IF(Downloads_maandcijfers!AN211="", "", Downloads_maandcijfers!AN211)</f>
        <v/>
      </c>
      <c r="AO208" s="3" t="str">
        <f>IF(Downloads_maandcijfers!AO211="", "", Downloads_maandcijfers!AO211)</f>
        <v/>
      </c>
      <c r="AP208" s="3" t="str">
        <f>IF(Downloads_maandcijfers!AP211="", "", Downloads_maandcijfers!AP211)</f>
        <v/>
      </c>
      <c r="AQ208" s="3" t="str">
        <f>IF(Downloads_maandcijfers!AQ211="", "", Downloads_maandcijfers!AQ211)</f>
        <v/>
      </c>
      <c r="AR208" s="3" t="str">
        <f>IF(Downloads_maandcijfers!AR211="", "", Downloads_maandcijfers!AR211)</f>
        <v/>
      </c>
      <c r="AS208" s="3" t="str">
        <f>IF(Downloads_maandcijfers!AS211="", "", Downloads_maandcijfers!AS211)</f>
        <v/>
      </c>
      <c r="AT208" s="3" t="str">
        <f>IF(Downloads_maandcijfers!AT211="", "", Downloads_maandcijfers!AT211)</f>
        <v/>
      </c>
      <c r="AU208" s="3" t="str">
        <f>IF(Downloads_maandcijfers!AU211="", "", Downloads_maandcijfers!AU211)</f>
        <v/>
      </c>
      <c r="AV208" s="3" t="str">
        <f>IF(Downloads_maandcijfers!AV211="", "", Downloads_maandcijfers!AV211)</f>
        <v/>
      </c>
      <c r="AW208" s="3" t="str">
        <f>IF(Downloads_maandcijfers!AW211="", "", Downloads_maandcijfers!AW211)</f>
        <v/>
      </c>
      <c r="AX208" s="3" t="str">
        <f>IF(Downloads_maandcijfers!AX211="", "", Downloads_maandcijfers!AX211)</f>
        <v/>
      </c>
      <c r="AY208" s="3" t="str">
        <f>IF(Downloads_maandcijfers!AY211="", "", Downloads_maandcijfers!AY211)</f>
        <v/>
      </c>
      <c r="AZ208" s="3" t="str">
        <f>IF(Downloads_maandcijfers!AZ211="", "", Downloads_maandcijfers!AZ211)</f>
        <v/>
      </c>
      <c r="BA208" s="3" t="str">
        <f>IF(Downloads_maandcijfers!BA211="", "", Downloads_maandcijfers!BA211)</f>
        <v/>
      </c>
      <c r="BB208" s="3" t="str">
        <f>IF(Downloads_maandcijfers!BB211="", "", Downloads_maandcijfers!BB211)</f>
        <v/>
      </c>
      <c r="BC208" s="3">
        <f>IF(Downloads_maandcijfers!BC211="", "", Downloads_maandcijfers!BC211)</f>
        <v>-0.28728799999999999</v>
      </c>
      <c r="BD208" s="3">
        <f>IF(Downloads_maandcijfers!BD211="", "", Downloads_maandcijfers!BD211)</f>
        <v>52.963943200000003</v>
      </c>
      <c r="BE208" s="3" t="str">
        <f>IF(Downloads_maandcijfers!BE211="", "", Downloads_maandcijfers!BE211)</f>
        <v/>
      </c>
      <c r="BF208" s="3" t="str">
        <f>IF(Downloads_maandcijfers!BF211="", "", Downloads_maandcijfers!BF211)</f>
        <v/>
      </c>
      <c r="BG208" s="3">
        <f>IF(Downloads_maandcijfers!BG211="", "", Downloads_maandcijfers!BG211)</f>
        <v>8.33</v>
      </c>
      <c r="BH208" s="3">
        <f>IF(Downloads_maandcijfers!BH211="", "", Downloads_maandcijfers!BH211)</f>
        <v>36.838506000000002</v>
      </c>
      <c r="BI208" s="3">
        <f>IF(Downloads_maandcijfers!BI211="", "", Downloads_maandcijfers!BI211)</f>
        <v>60.210537000000002</v>
      </c>
      <c r="BJ208" s="3" t="str">
        <f>IF(Downloads_maandcijfers!BJ211="", "", Downloads_maandcijfers!BJ211)</f>
        <v/>
      </c>
      <c r="BK208" s="3" t="str">
        <f>IF(Downloads_maandcijfers!BK211="", "", Downloads_maandcijfers!BK211)</f>
        <v/>
      </c>
      <c r="BL208" s="3" t="str">
        <f>IF(Downloads_maandcijfers!BL211="", "", Downloads_maandcijfers!BL211)</f>
        <v/>
      </c>
      <c r="BM208" s="3">
        <f>IF(Downloads_maandcijfers!BM211="", "", Downloads_maandcijfers!BM211)</f>
        <v>3.831</v>
      </c>
      <c r="BN208" s="3">
        <f>IF(Downloads_maandcijfers!BN211="", "", Downloads_maandcijfers!BN211)</f>
        <v>5.36</v>
      </c>
      <c r="BO208" s="3">
        <f>IF(Downloads_maandcijfers!BO211="", "", Downloads_maandcijfers!BO211)</f>
        <v>101.2124</v>
      </c>
      <c r="BP208" s="3">
        <f>IF(Downloads_maandcijfers!BP211="", "", Downloads_maandcijfers!BP211)</f>
        <v>99.748050000000006</v>
      </c>
      <c r="BQ208" s="3">
        <f>IF(Downloads_maandcijfers!BQ211="", "", Downloads_maandcijfers!BQ211)</f>
        <v>101.72410000000001</v>
      </c>
      <c r="BR208" s="3" t="str">
        <f>IF(Downloads_maandcijfers!BR211="", "", Downloads_maandcijfers!BR211)</f>
        <v/>
      </c>
      <c r="BS208" s="3" t="str">
        <f>IF(Downloads_maandcijfers!BS211="", "", Downloads_maandcijfers!BS211)</f>
        <v/>
      </c>
      <c r="BT208" s="3" t="str">
        <f>IF(Downloads_maandcijfers!BT211="", "", Downloads_maandcijfers!BT211)</f>
        <v/>
      </c>
      <c r="BU208" s="3" t="str">
        <f>IF(Downloads_maandcijfers!BU211="", "", Downloads_maandcijfers!BU211)</f>
        <v/>
      </c>
      <c r="BV208" s="3" t="str">
        <f>IF(Downloads_maandcijfers!BV211="", "", Downloads_maandcijfers!BV211)</f>
        <v/>
      </c>
      <c r="BW208" s="3" t="str">
        <f>IF(Downloads_maandcijfers!BW211="", "", Downloads_maandcijfers!BW211)</f>
        <v/>
      </c>
      <c r="BX208" s="3" t="str">
        <f>IF(Downloads_maandcijfers!BX211="", "", Downloads_maandcijfers!BX211)</f>
        <v/>
      </c>
      <c r="BY208" s="3" t="str">
        <f>IF(Downloads_maandcijfers!BY211="", "", Downloads_maandcijfers!BY211)</f>
        <v/>
      </c>
      <c r="BZ208" s="3" t="str">
        <f>IF(Downloads_maandcijfers!BZ211="", "", Downloads_maandcijfers!BZ211)</f>
        <v/>
      </c>
      <c r="CA208" s="3" t="str">
        <f>IF(Downloads_maandcijfers!CA211="", "", Downloads_maandcijfers!CA211)</f>
        <v/>
      </c>
      <c r="CB208" s="3" t="str">
        <f>IF(Downloads_maandcijfers!CB211="", "", Downloads_maandcijfers!CB211)</f>
        <v/>
      </c>
      <c r="CC208" s="3" t="str">
        <f>IF(Downloads_maandcijfers!CC211="", "", Downloads_maandcijfers!CC211)</f>
        <v/>
      </c>
      <c r="CD208" s="3" t="str">
        <f>IF(Downloads_maandcijfers!CD211="", "", Downloads_maandcijfers!CD211)</f>
        <v/>
      </c>
      <c r="CE208" s="3" t="str">
        <f>IF(Downloads_maandcijfers!CE211="", "", Downloads_maandcijfers!CE211)</f>
        <v/>
      </c>
      <c r="CF208" s="3" t="str">
        <f>IF(Downloads_maandcijfers!CF211="", "", Downloads_maandcijfers!CF211)</f>
        <v/>
      </c>
      <c r="CG208" s="3" t="str">
        <f>IF(Downloads_maandcijfers!CG3670="", "", Downloads_maandcijfers!CG3670)</f>
        <v/>
      </c>
      <c r="CH208" s="3" t="str">
        <f>IF(Downloads_maandcijfers!CH3670="", "", Downloads_maandcijfers!CH3670)</f>
        <v/>
      </c>
      <c r="CI208" s="3" t="str">
        <f>IF(Downloads_maandcijfers!CI3671=0, "", Downloads_maandcijfers!CI3671)</f>
        <v/>
      </c>
      <c r="CJ208" s="3" t="str">
        <f>IF(Downloads_maandcijfers!CJ3671=0, "", Downloads_maandcijfers!CJ3671)</f>
        <v/>
      </c>
      <c r="CK208" s="3" t="str">
        <f>IF(Downloads_maandcijfers!CK3671=0, "", Downloads_maandcijfers!CK3671)</f>
        <v/>
      </c>
      <c r="CL208" s="3" t="str">
        <f>IF(Downloads_maandcijfers!CL3671=0, "", Downloads_maandcijfers!CL3671)</f>
        <v/>
      </c>
      <c r="CM208" s="3" t="str">
        <f>IF(Downloads_maandcijfers!CM3671=0, "", Downloads_maandcijfers!CM3671)</f>
        <v/>
      </c>
    </row>
    <row r="209" spans="1:91" x14ac:dyDescent="0.25">
      <c r="A209" s="1">
        <v>36617</v>
      </c>
      <c r="B209" s="3">
        <f>IF(Downloads_maandcijfers!B212="", "", Downloads_maandcijfers!B212)</f>
        <v>23.79</v>
      </c>
      <c r="C209" s="3">
        <f>IF(Downloads_maandcijfers!C212="", "", Downloads_maandcijfers!C212)</f>
        <v>1.0973999999999999</v>
      </c>
      <c r="D209" s="3">
        <f>IF(Downloads_maandcijfers!D212="", "", Downloads_maandcijfers!D212)</f>
        <v>76.059227000000007</v>
      </c>
      <c r="E209" s="3">
        <f>IF(Downloads_maandcijfers!E212="", "", Downloads_maandcijfers!E212)</f>
        <v>72.605199999999996</v>
      </c>
      <c r="F209" s="3">
        <f>IF(Downloads_maandcijfers!F212="", "", Downloads_maandcijfers!F212)</f>
        <v>26.2</v>
      </c>
      <c r="G209" s="3">
        <f>IF(Downloads_maandcijfers!G212="", "", Downloads_maandcijfers!G212)</f>
        <v>5.22</v>
      </c>
      <c r="H209" s="3">
        <f>IF(Downloads_maandcijfers!H212="", "", Downloads_maandcijfers!H212)</f>
        <v>6.23</v>
      </c>
      <c r="I209" s="3">
        <f>IF(Downloads_maandcijfers!I212="", "", Downloads_maandcijfers!I212)</f>
        <v>5.57</v>
      </c>
      <c r="J209" s="3">
        <f>IF(Downloads_maandcijfers!J212="", "", Downloads_maandcijfers!J212)</f>
        <v>5.45</v>
      </c>
      <c r="K209" s="3">
        <f>IF(Downloads_maandcijfers!K212="", "", Downloads_maandcijfers!K212)</f>
        <v>75.41</v>
      </c>
      <c r="L209" s="3">
        <f>IF(Downloads_maandcijfers!L212="", "", Downloads_maandcijfers!L212)</f>
        <v>69.47</v>
      </c>
      <c r="M209" s="3">
        <f>IF(Downloads_maandcijfers!M212="", "", Downloads_maandcijfers!M212)</f>
        <v>59.56</v>
      </c>
      <c r="N209" s="3" t="str">
        <f>IF(Downloads_maandcijfers!N212="", "", Downloads_maandcijfers!N212)</f>
        <v/>
      </c>
      <c r="O209" s="3">
        <f>IF(Downloads_maandcijfers!O212="", "", Downloads_maandcijfers!O212)</f>
        <v>84.397336749999994</v>
      </c>
      <c r="P209" s="3">
        <f>IF(Downloads_maandcijfers!P212="", "", Downloads_maandcijfers!P212)</f>
        <v>74.89986596</v>
      </c>
      <c r="Q209" s="3" t="str">
        <f>IF(Downloads_maandcijfers!Q212="", "", Downloads_maandcijfers!Q212)</f>
        <v/>
      </c>
      <c r="R209" s="3" t="str">
        <f>IF(Downloads_maandcijfers!R212="", "", Downloads_maandcijfers!R212)</f>
        <v/>
      </c>
      <c r="S209" s="3" t="str">
        <f>IF(Downloads_maandcijfers!S212="", "", Downloads_maandcijfers!S212)</f>
        <v/>
      </c>
      <c r="T209" s="3" t="str">
        <f>IF(Downloads_maandcijfers!T212="", "", Downloads_maandcijfers!T212)</f>
        <v/>
      </c>
      <c r="U209" s="3">
        <f>IF(Downloads_maandcijfers!U212="", "", Downloads_maandcijfers!U212)</f>
        <v>-2.2999999999999998</v>
      </c>
      <c r="V209" s="3">
        <f>IF(Downloads_maandcijfers!V212="", "", Downloads_maandcijfers!V212)</f>
        <v>1.06</v>
      </c>
      <c r="W209" s="3">
        <f>IF(Downloads_maandcijfers!W212="", "", Downloads_maandcijfers!W212)</f>
        <v>29.7</v>
      </c>
      <c r="X209" s="3">
        <f>IF(Downloads_maandcijfers!X212="", "", Downloads_maandcijfers!X212)</f>
        <v>5.6</v>
      </c>
      <c r="Y209" s="3">
        <f>IF(Downloads_maandcijfers!Y212="", "", Downloads_maandcijfers!Y212)</f>
        <v>-1.7</v>
      </c>
      <c r="Z209" s="3">
        <f>IF(Downloads_maandcijfers!Z212="", "", Downloads_maandcijfers!Z212)</f>
        <v>1628</v>
      </c>
      <c r="AA209" s="3" t="str">
        <f>IF(Downloads_maandcijfers!AA212="", "", Downloads_maandcijfers!AA212)</f>
        <v/>
      </c>
      <c r="AB209" s="3" t="str">
        <f>IF(Downloads_maandcijfers!AB212="", "", Downloads_maandcijfers!AB212)</f>
        <v/>
      </c>
      <c r="AC209" s="3">
        <f>IF(Downloads_maandcijfers!AC212="", "", Downloads_maandcijfers!AC212)</f>
        <v>661.38</v>
      </c>
      <c r="AD209" s="3">
        <f>IF(Downloads_maandcijfers!AD212="", "", Downloads_maandcijfers!AD212)</f>
        <v>1452.43</v>
      </c>
      <c r="AE209" s="3">
        <f>IF(Downloads_maandcijfers!AE212="", "", Downloads_maandcijfers!AE212)</f>
        <v>1370.107968</v>
      </c>
      <c r="AF209" s="3">
        <f>IF(Downloads_maandcijfers!AF212="", "", Downloads_maandcijfers!AF212)</f>
        <v>6</v>
      </c>
      <c r="AG209" s="3">
        <f>IF(Downloads_maandcijfers!AG212="", "", Downloads_maandcijfers!AG212)</f>
        <v>2.75</v>
      </c>
      <c r="AH209" s="3">
        <f>IF(Downloads_maandcijfers!AH212="", "", Downloads_maandcijfers!AH212)</f>
        <v>6</v>
      </c>
      <c r="AI209" s="3">
        <f>IF(Downloads_maandcijfers!AI212="", "", Downloads_maandcijfers!AI212)</f>
        <v>0</v>
      </c>
      <c r="AJ209" s="3" t="str">
        <f>IF(Downloads_maandcijfers!AJ212="", "", Downloads_maandcijfers!AJ212)</f>
        <v/>
      </c>
      <c r="AK209" s="3">
        <f>IF(Downloads_maandcijfers!AK212="", "", Downloads_maandcijfers!AK212)</f>
        <v>73.045991999999998</v>
      </c>
      <c r="AL209" s="3">
        <f>IF(Downloads_maandcijfers!AL212="", "", Downloads_maandcijfers!AL212)</f>
        <v>180.3</v>
      </c>
      <c r="AM209" s="3" t="str">
        <f>IF(Downloads_maandcijfers!AM212="", "", Downloads_maandcijfers!AM212)</f>
        <v/>
      </c>
      <c r="AN209" s="3" t="str">
        <f>IF(Downloads_maandcijfers!AN212="", "", Downloads_maandcijfers!AN212)</f>
        <v/>
      </c>
      <c r="AO209" s="3" t="str">
        <f>IF(Downloads_maandcijfers!AO212="", "", Downloads_maandcijfers!AO212)</f>
        <v/>
      </c>
      <c r="AP209" s="3" t="str">
        <f>IF(Downloads_maandcijfers!AP212="", "", Downloads_maandcijfers!AP212)</f>
        <v/>
      </c>
      <c r="AQ209" s="3" t="str">
        <f>IF(Downloads_maandcijfers!AQ212="", "", Downloads_maandcijfers!AQ212)</f>
        <v/>
      </c>
      <c r="AR209" s="3" t="str">
        <f>IF(Downloads_maandcijfers!AR212="", "", Downloads_maandcijfers!AR212)</f>
        <v/>
      </c>
      <c r="AS209" s="3" t="str">
        <f>IF(Downloads_maandcijfers!AS212="", "", Downloads_maandcijfers!AS212)</f>
        <v/>
      </c>
      <c r="AT209" s="3" t="str">
        <f>IF(Downloads_maandcijfers!AT212="", "", Downloads_maandcijfers!AT212)</f>
        <v/>
      </c>
      <c r="AU209" s="3" t="str">
        <f>IF(Downloads_maandcijfers!AU212="", "", Downloads_maandcijfers!AU212)</f>
        <v/>
      </c>
      <c r="AV209" s="3" t="str">
        <f>IF(Downloads_maandcijfers!AV212="", "", Downloads_maandcijfers!AV212)</f>
        <v/>
      </c>
      <c r="AW209" s="3" t="str">
        <f>IF(Downloads_maandcijfers!AW212="", "", Downloads_maandcijfers!AW212)</f>
        <v/>
      </c>
      <c r="AX209" s="3" t="str">
        <f>IF(Downloads_maandcijfers!AX212="", "", Downloads_maandcijfers!AX212)</f>
        <v/>
      </c>
      <c r="AY209" s="3" t="str">
        <f>IF(Downloads_maandcijfers!AY212="", "", Downloads_maandcijfers!AY212)</f>
        <v/>
      </c>
      <c r="AZ209" s="3" t="str">
        <f>IF(Downloads_maandcijfers!AZ212="", "", Downloads_maandcijfers!AZ212)</f>
        <v/>
      </c>
      <c r="BA209" s="3" t="str">
        <f>IF(Downloads_maandcijfers!BA212="", "", Downloads_maandcijfers!BA212)</f>
        <v/>
      </c>
      <c r="BB209" s="3" t="str">
        <f>IF(Downloads_maandcijfers!BB212="", "", Downloads_maandcijfers!BB212)</f>
        <v/>
      </c>
      <c r="BC209" s="3">
        <f>IF(Downloads_maandcijfers!BC212="", "", Downloads_maandcijfers!BC212)</f>
        <v>0.13189500000000001</v>
      </c>
      <c r="BD209" s="3">
        <f>IF(Downloads_maandcijfers!BD212="", "", Downloads_maandcijfers!BD212)</f>
        <v>53.749981300000002</v>
      </c>
      <c r="BE209" s="3" t="str">
        <f>IF(Downloads_maandcijfers!BE212="", "", Downloads_maandcijfers!BE212)</f>
        <v/>
      </c>
      <c r="BF209" s="3" t="str">
        <f>IF(Downloads_maandcijfers!BF212="", "", Downloads_maandcijfers!BF212)</f>
        <v/>
      </c>
      <c r="BG209" s="3">
        <f>IF(Downloads_maandcijfers!BG212="", "", Downloads_maandcijfers!BG212)</f>
        <v>8.57</v>
      </c>
      <c r="BH209" s="3">
        <f>IF(Downloads_maandcijfers!BH212="", "", Downloads_maandcijfers!BH212)</f>
        <v>35.281039999999997</v>
      </c>
      <c r="BI209" s="3">
        <f>IF(Downloads_maandcijfers!BI212="", "", Downloads_maandcijfers!BI212)</f>
        <v>60.579763999999997</v>
      </c>
      <c r="BJ209" s="3" t="str">
        <f>IF(Downloads_maandcijfers!BJ212="", "", Downloads_maandcijfers!BJ212)</f>
        <v/>
      </c>
      <c r="BK209" s="3" t="str">
        <f>IF(Downloads_maandcijfers!BK212="", "", Downloads_maandcijfers!BK212)</f>
        <v/>
      </c>
      <c r="BL209" s="3" t="str">
        <f>IF(Downloads_maandcijfers!BL212="", "", Downloads_maandcijfers!BL212)</f>
        <v/>
      </c>
      <c r="BM209" s="3">
        <f>IF(Downloads_maandcijfers!BM212="", "", Downloads_maandcijfers!BM212)</f>
        <v>4.0940000000000003</v>
      </c>
      <c r="BN209" s="3">
        <f>IF(Downloads_maandcijfers!BN212="", "", Downloads_maandcijfers!BN212)</f>
        <v>5.45</v>
      </c>
      <c r="BO209" s="3">
        <f>IF(Downloads_maandcijfers!BO212="", "", Downloads_maandcijfers!BO212)</f>
        <v>101.0936</v>
      </c>
      <c r="BP209" s="3">
        <f>IF(Downloads_maandcijfers!BP212="", "", Downloads_maandcijfers!BP212)</f>
        <v>99.726920000000007</v>
      </c>
      <c r="BQ209" s="3">
        <f>IF(Downloads_maandcijfers!BQ212="", "", Downloads_maandcijfers!BQ212)</f>
        <v>101.8073</v>
      </c>
      <c r="BR209" s="3" t="str">
        <f>IF(Downloads_maandcijfers!BR212="", "", Downloads_maandcijfers!BR212)</f>
        <v/>
      </c>
      <c r="BS209" s="3" t="str">
        <f>IF(Downloads_maandcijfers!BS212="", "", Downloads_maandcijfers!BS212)</f>
        <v/>
      </c>
      <c r="BT209" s="3" t="str">
        <f>IF(Downloads_maandcijfers!BT212="", "", Downloads_maandcijfers!BT212)</f>
        <v/>
      </c>
      <c r="BU209" s="3" t="str">
        <f>IF(Downloads_maandcijfers!BU212="", "", Downloads_maandcijfers!BU212)</f>
        <v/>
      </c>
      <c r="BV209" s="3" t="str">
        <f>IF(Downloads_maandcijfers!BV212="", "", Downloads_maandcijfers!BV212)</f>
        <v/>
      </c>
      <c r="BW209" s="3" t="str">
        <f>IF(Downloads_maandcijfers!BW212="", "", Downloads_maandcijfers!BW212)</f>
        <v/>
      </c>
      <c r="BX209" s="3" t="str">
        <f>IF(Downloads_maandcijfers!BX212="", "", Downloads_maandcijfers!BX212)</f>
        <v/>
      </c>
      <c r="BY209" s="3" t="str">
        <f>IF(Downloads_maandcijfers!BY212="", "", Downloads_maandcijfers!BY212)</f>
        <v/>
      </c>
      <c r="BZ209" s="3" t="str">
        <f>IF(Downloads_maandcijfers!BZ212="", "", Downloads_maandcijfers!BZ212)</f>
        <v/>
      </c>
      <c r="CA209" s="3" t="str">
        <f>IF(Downloads_maandcijfers!CA212="", "", Downloads_maandcijfers!CA212)</f>
        <v/>
      </c>
      <c r="CB209" s="3" t="str">
        <f>IF(Downloads_maandcijfers!CB212="", "", Downloads_maandcijfers!CB212)</f>
        <v/>
      </c>
      <c r="CC209" s="3" t="str">
        <f>IF(Downloads_maandcijfers!CC212="", "", Downloads_maandcijfers!CC212)</f>
        <v/>
      </c>
      <c r="CD209" s="3" t="str">
        <f>IF(Downloads_maandcijfers!CD212="", "", Downloads_maandcijfers!CD212)</f>
        <v/>
      </c>
      <c r="CE209" s="3" t="str">
        <f>IF(Downloads_maandcijfers!CE212="", "", Downloads_maandcijfers!CE212)</f>
        <v/>
      </c>
      <c r="CF209" s="3" t="str">
        <f>IF(Downloads_maandcijfers!CF212="", "", Downloads_maandcijfers!CF212)</f>
        <v/>
      </c>
      <c r="CG209" s="3" t="str">
        <f>IF(Downloads_maandcijfers!CG3671="", "", Downloads_maandcijfers!CG3671)</f>
        <v/>
      </c>
      <c r="CH209" s="3" t="str">
        <f>IF(Downloads_maandcijfers!CH3671="", "", Downloads_maandcijfers!CH3671)</f>
        <v/>
      </c>
      <c r="CI209" s="3" t="str">
        <f>IF(Downloads_maandcijfers!CI3672=0, "", Downloads_maandcijfers!CI3672)</f>
        <v/>
      </c>
      <c r="CJ209" s="3" t="str">
        <f>IF(Downloads_maandcijfers!CJ3672=0, "", Downloads_maandcijfers!CJ3672)</f>
        <v/>
      </c>
      <c r="CK209" s="3" t="str">
        <f>IF(Downloads_maandcijfers!CK3672=0, "", Downloads_maandcijfers!CK3672)</f>
        <v/>
      </c>
      <c r="CL209" s="3" t="str">
        <f>IF(Downloads_maandcijfers!CL3672=0, "", Downloads_maandcijfers!CL3672)</f>
        <v/>
      </c>
      <c r="CM209" s="3" t="str">
        <f>IF(Downloads_maandcijfers!CM3672=0, "", Downloads_maandcijfers!CM3672)</f>
        <v/>
      </c>
    </row>
    <row r="210" spans="1:91" x14ac:dyDescent="0.25">
      <c r="A210" s="1">
        <v>36647</v>
      </c>
      <c r="B210" s="3">
        <f>IF(Downloads_maandcijfers!B213="", "", Downloads_maandcijfers!B213)</f>
        <v>29.64</v>
      </c>
      <c r="C210" s="3">
        <f>IF(Downloads_maandcijfers!C213="", "", Downloads_maandcijfers!C213)</f>
        <v>1.0783</v>
      </c>
      <c r="D210" s="3">
        <f>IF(Downloads_maandcijfers!D213="", "", Downloads_maandcijfers!D213)</f>
        <v>97.986200999999994</v>
      </c>
      <c r="E210" s="3">
        <f>IF(Downloads_maandcijfers!E213="", "", Downloads_maandcijfers!E213)</f>
        <v>84.041663</v>
      </c>
      <c r="F210" s="3">
        <f>IF(Downloads_maandcijfers!F213="", "", Downloads_maandcijfers!F213)</f>
        <v>23.65</v>
      </c>
      <c r="G210" s="3">
        <f>IF(Downloads_maandcijfers!G213="", "", Downloads_maandcijfers!G213)</f>
        <v>5.38</v>
      </c>
      <c r="H210" s="3">
        <f>IF(Downloads_maandcijfers!H213="", "", Downloads_maandcijfers!H213)</f>
        <v>6.29</v>
      </c>
      <c r="I210" s="3">
        <f>IF(Downloads_maandcijfers!I213="", "", Downloads_maandcijfers!I213)</f>
        <v>5.57</v>
      </c>
      <c r="J210" s="3">
        <f>IF(Downloads_maandcijfers!J213="", "", Downloads_maandcijfers!J213)</f>
        <v>5.36</v>
      </c>
      <c r="K210" s="3">
        <f>IF(Downloads_maandcijfers!K213="", "", Downloads_maandcijfers!K213)</f>
        <v>75.5</v>
      </c>
      <c r="L210" s="3">
        <f>IF(Downloads_maandcijfers!L213="", "", Downloads_maandcijfers!L213)</f>
        <v>69.61</v>
      </c>
      <c r="M210" s="3">
        <f>IF(Downloads_maandcijfers!M213="", "", Downloads_maandcijfers!M213)</f>
        <v>60.3</v>
      </c>
      <c r="N210" s="3" t="str">
        <f>IF(Downloads_maandcijfers!N213="", "", Downloads_maandcijfers!N213)</f>
        <v/>
      </c>
      <c r="O210" s="3">
        <f>IF(Downloads_maandcijfers!O213="", "", Downloads_maandcijfers!O213)</f>
        <v>89.472866330000002</v>
      </c>
      <c r="P210" s="3">
        <f>IF(Downloads_maandcijfers!P213="", "", Downloads_maandcijfers!P213)</f>
        <v>79.426241989999994</v>
      </c>
      <c r="Q210" s="3" t="str">
        <f>IF(Downloads_maandcijfers!Q213="", "", Downloads_maandcijfers!Q213)</f>
        <v/>
      </c>
      <c r="R210" s="3" t="str">
        <f>IF(Downloads_maandcijfers!R213="", "", Downloads_maandcijfers!R213)</f>
        <v/>
      </c>
      <c r="S210" s="3" t="str">
        <f>IF(Downloads_maandcijfers!S213="", "", Downloads_maandcijfers!S213)</f>
        <v/>
      </c>
      <c r="T210" s="3" t="str">
        <f>IF(Downloads_maandcijfers!T213="", "", Downloads_maandcijfers!T213)</f>
        <v/>
      </c>
      <c r="U210" s="3">
        <f>IF(Downloads_maandcijfers!U213="", "", Downloads_maandcijfers!U213)</f>
        <v>-1.9</v>
      </c>
      <c r="V210" s="3">
        <f>IF(Downloads_maandcijfers!V213="", "", Downloads_maandcijfers!V213)</f>
        <v>1.27</v>
      </c>
      <c r="W210" s="3">
        <f>IF(Downloads_maandcijfers!W213="", "", Downloads_maandcijfers!W213)</f>
        <v>31</v>
      </c>
      <c r="X210" s="3">
        <f>IF(Downloads_maandcijfers!X213="", "", Downloads_maandcijfers!X213)</f>
        <v>6.7</v>
      </c>
      <c r="Y210" s="3">
        <f>IF(Downloads_maandcijfers!Y213="", "", Downloads_maandcijfers!Y213)</f>
        <v>-0.2</v>
      </c>
      <c r="Z210" s="3">
        <f>IF(Downloads_maandcijfers!Z213="", "", Downloads_maandcijfers!Z213)</f>
        <v>1566</v>
      </c>
      <c r="AA210" s="3" t="str">
        <f>IF(Downloads_maandcijfers!AA213="", "", Downloads_maandcijfers!AA213)</f>
        <v/>
      </c>
      <c r="AB210" s="3" t="str">
        <f>IF(Downloads_maandcijfers!AB213="", "", Downloads_maandcijfers!AB213)</f>
        <v/>
      </c>
      <c r="AC210" s="3">
        <f>IF(Downloads_maandcijfers!AC213="", "", Downloads_maandcijfers!AC213)</f>
        <v>655.5</v>
      </c>
      <c r="AD210" s="3">
        <f>IF(Downloads_maandcijfers!AD213="", "", Downloads_maandcijfers!AD213)</f>
        <v>1420.6</v>
      </c>
      <c r="AE210" s="3">
        <f>IF(Downloads_maandcijfers!AE213="", "", Downloads_maandcijfers!AE213)</f>
        <v>1334.136047</v>
      </c>
      <c r="AF210" s="3">
        <f>IF(Downloads_maandcijfers!AF213="", "", Downloads_maandcijfers!AF213)</f>
        <v>6.5</v>
      </c>
      <c r="AG210" s="3">
        <f>IF(Downloads_maandcijfers!AG213="", "", Downloads_maandcijfers!AG213)</f>
        <v>2.75</v>
      </c>
      <c r="AH210" s="3">
        <f>IF(Downloads_maandcijfers!AH213="", "", Downloads_maandcijfers!AH213)</f>
        <v>6</v>
      </c>
      <c r="AI210" s="3">
        <f>IF(Downloads_maandcijfers!AI213="", "", Downloads_maandcijfers!AI213)</f>
        <v>0</v>
      </c>
      <c r="AJ210" s="3" t="str">
        <f>IF(Downloads_maandcijfers!AJ213="", "", Downloads_maandcijfers!AJ213)</f>
        <v/>
      </c>
      <c r="AK210" s="3">
        <f>IF(Downloads_maandcijfers!AK213="", "", Downloads_maandcijfers!AK213)</f>
        <v>73.102632</v>
      </c>
      <c r="AL210" s="3">
        <f>IF(Downloads_maandcijfers!AL213="", "", Downloads_maandcijfers!AL213)</f>
        <v>180.7</v>
      </c>
      <c r="AM210" s="3" t="str">
        <f>IF(Downloads_maandcijfers!AM213="", "", Downloads_maandcijfers!AM213)</f>
        <v/>
      </c>
      <c r="AN210" s="3" t="str">
        <f>IF(Downloads_maandcijfers!AN213="", "", Downloads_maandcijfers!AN213)</f>
        <v/>
      </c>
      <c r="AO210" s="3" t="str">
        <f>IF(Downloads_maandcijfers!AO213="", "", Downloads_maandcijfers!AO213)</f>
        <v/>
      </c>
      <c r="AP210" s="3" t="str">
        <f>IF(Downloads_maandcijfers!AP213="", "", Downloads_maandcijfers!AP213)</f>
        <v/>
      </c>
      <c r="AQ210" s="3" t="str">
        <f>IF(Downloads_maandcijfers!AQ213="", "", Downloads_maandcijfers!AQ213)</f>
        <v/>
      </c>
      <c r="AR210" s="3" t="str">
        <f>IF(Downloads_maandcijfers!AR213="", "", Downloads_maandcijfers!AR213)</f>
        <v/>
      </c>
      <c r="AS210" s="3" t="str">
        <f>IF(Downloads_maandcijfers!AS213="", "", Downloads_maandcijfers!AS213)</f>
        <v/>
      </c>
      <c r="AT210" s="3" t="str">
        <f>IF(Downloads_maandcijfers!AT213="", "", Downloads_maandcijfers!AT213)</f>
        <v/>
      </c>
      <c r="AU210" s="3" t="str">
        <f>IF(Downloads_maandcijfers!AU213="", "", Downloads_maandcijfers!AU213)</f>
        <v/>
      </c>
      <c r="AV210" s="3" t="str">
        <f>IF(Downloads_maandcijfers!AV213="", "", Downloads_maandcijfers!AV213)</f>
        <v/>
      </c>
      <c r="AW210" s="3" t="str">
        <f>IF(Downloads_maandcijfers!AW213="", "", Downloads_maandcijfers!AW213)</f>
        <v/>
      </c>
      <c r="AX210" s="3" t="str">
        <f>IF(Downloads_maandcijfers!AX213="", "", Downloads_maandcijfers!AX213)</f>
        <v/>
      </c>
      <c r="AY210" s="3" t="str">
        <f>IF(Downloads_maandcijfers!AY213="", "", Downloads_maandcijfers!AY213)</f>
        <v/>
      </c>
      <c r="AZ210" s="3" t="str">
        <f>IF(Downloads_maandcijfers!AZ213="", "", Downloads_maandcijfers!AZ213)</f>
        <v/>
      </c>
      <c r="BA210" s="3" t="str">
        <f>IF(Downloads_maandcijfers!BA213="", "", Downloads_maandcijfers!BA213)</f>
        <v/>
      </c>
      <c r="BB210" s="3" t="str">
        <f>IF(Downloads_maandcijfers!BB213="", "", Downloads_maandcijfers!BB213)</f>
        <v/>
      </c>
      <c r="BC210" s="3">
        <f>IF(Downloads_maandcijfers!BC213="", "", Downloads_maandcijfers!BC213)</f>
        <v>0.28543299999999999</v>
      </c>
      <c r="BD210" s="3">
        <f>IF(Downloads_maandcijfers!BD213="", "", Downloads_maandcijfers!BD213)</f>
        <v>55.54803802</v>
      </c>
      <c r="BE210" s="3" t="str">
        <f>IF(Downloads_maandcijfers!BE213="", "", Downloads_maandcijfers!BE213)</f>
        <v/>
      </c>
      <c r="BF210" s="3" t="str">
        <f>IF(Downloads_maandcijfers!BF213="", "", Downloads_maandcijfers!BF213)</f>
        <v/>
      </c>
      <c r="BG210" s="3">
        <f>IF(Downloads_maandcijfers!BG213="", "", Downloads_maandcijfers!BG213)</f>
        <v>8.81</v>
      </c>
      <c r="BH210" s="3">
        <f>IF(Downloads_maandcijfers!BH213="", "", Downloads_maandcijfers!BH213)</f>
        <v>49.327562999999998</v>
      </c>
      <c r="BI210" s="3">
        <f>IF(Downloads_maandcijfers!BI213="", "", Downloads_maandcijfers!BI213)</f>
        <v>60.579763999999997</v>
      </c>
      <c r="BJ210" s="3" t="str">
        <f>IF(Downloads_maandcijfers!BJ213="", "", Downloads_maandcijfers!BJ213)</f>
        <v/>
      </c>
      <c r="BK210" s="3" t="str">
        <f>IF(Downloads_maandcijfers!BK213="", "", Downloads_maandcijfers!BK213)</f>
        <v/>
      </c>
      <c r="BL210" s="3" t="str">
        <f>IF(Downloads_maandcijfers!BL213="", "", Downloads_maandcijfers!BL213)</f>
        <v/>
      </c>
      <c r="BM210" s="3">
        <f>IF(Downloads_maandcijfers!BM213="", "", Downloads_maandcijfers!BM213)</f>
        <v>4.4530000000000003</v>
      </c>
      <c r="BN210" s="3">
        <f>IF(Downloads_maandcijfers!BN213="", "", Downloads_maandcijfers!BN213)</f>
        <v>5.36</v>
      </c>
      <c r="BO210" s="3">
        <f>IF(Downloads_maandcijfers!BO213="", "", Downloads_maandcijfers!BO213)</f>
        <v>100.9472</v>
      </c>
      <c r="BP210" s="3">
        <f>IF(Downloads_maandcijfers!BP213="", "", Downloads_maandcijfers!BP213)</f>
        <v>99.686019999999999</v>
      </c>
      <c r="BQ210" s="3">
        <f>IF(Downloads_maandcijfers!BQ213="", "", Downloads_maandcijfers!BQ213)</f>
        <v>101.8677</v>
      </c>
      <c r="BR210" s="3" t="str">
        <f>IF(Downloads_maandcijfers!BR213="", "", Downloads_maandcijfers!BR213)</f>
        <v/>
      </c>
      <c r="BS210" s="3" t="str">
        <f>IF(Downloads_maandcijfers!BS213="", "", Downloads_maandcijfers!BS213)</f>
        <v/>
      </c>
      <c r="BT210" s="3" t="str">
        <f>IF(Downloads_maandcijfers!BT213="", "", Downloads_maandcijfers!BT213)</f>
        <v/>
      </c>
      <c r="BU210" s="3" t="str">
        <f>IF(Downloads_maandcijfers!BU213="", "", Downloads_maandcijfers!BU213)</f>
        <v/>
      </c>
      <c r="BV210" s="3" t="str">
        <f>IF(Downloads_maandcijfers!BV213="", "", Downloads_maandcijfers!BV213)</f>
        <v/>
      </c>
      <c r="BW210" s="3" t="str">
        <f>IF(Downloads_maandcijfers!BW213="", "", Downloads_maandcijfers!BW213)</f>
        <v/>
      </c>
      <c r="BX210" s="3" t="str">
        <f>IF(Downloads_maandcijfers!BX213="", "", Downloads_maandcijfers!BX213)</f>
        <v/>
      </c>
      <c r="BY210" s="3" t="str">
        <f>IF(Downloads_maandcijfers!BY213="", "", Downloads_maandcijfers!BY213)</f>
        <v/>
      </c>
      <c r="BZ210" s="3" t="str">
        <f>IF(Downloads_maandcijfers!BZ213="", "", Downloads_maandcijfers!BZ213)</f>
        <v/>
      </c>
      <c r="CA210" s="3" t="str">
        <f>IF(Downloads_maandcijfers!CA213="", "", Downloads_maandcijfers!CA213)</f>
        <v/>
      </c>
      <c r="CB210" s="3" t="str">
        <f>IF(Downloads_maandcijfers!CB213="", "", Downloads_maandcijfers!CB213)</f>
        <v/>
      </c>
      <c r="CC210" s="3" t="str">
        <f>IF(Downloads_maandcijfers!CC213="", "", Downloads_maandcijfers!CC213)</f>
        <v/>
      </c>
      <c r="CD210" s="3" t="str">
        <f>IF(Downloads_maandcijfers!CD213="", "", Downloads_maandcijfers!CD213)</f>
        <v/>
      </c>
      <c r="CE210" s="3" t="str">
        <f>IF(Downloads_maandcijfers!CE213="", "", Downloads_maandcijfers!CE213)</f>
        <v/>
      </c>
      <c r="CF210" s="3" t="str">
        <f>IF(Downloads_maandcijfers!CF213="", "", Downloads_maandcijfers!CF213)</f>
        <v/>
      </c>
      <c r="CG210" s="3" t="str">
        <f>IF(Downloads_maandcijfers!CG3672="", "", Downloads_maandcijfers!CG3672)</f>
        <v/>
      </c>
      <c r="CH210" s="3" t="str">
        <f>IF(Downloads_maandcijfers!CH3672="", "", Downloads_maandcijfers!CH3672)</f>
        <v/>
      </c>
      <c r="CI210" s="3" t="str">
        <f>IF(Downloads_maandcijfers!CI3673=0, "", Downloads_maandcijfers!CI3673)</f>
        <v/>
      </c>
      <c r="CJ210" s="3" t="str">
        <f>IF(Downloads_maandcijfers!CJ3673=0, "", Downloads_maandcijfers!CJ3673)</f>
        <v/>
      </c>
      <c r="CK210" s="3" t="str">
        <f>IF(Downloads_maandcijfers!CK3673=0, "", Downloads_maandcijfers!CK3673)</f>
        <v/>
      </c>
      <c r="CL210" s="3" t="str">
        <f>IF(Downloads_maandcijfers!CL3673=0, "", Downloads_maandcijfers!CL3673)</f>
        <v/>
      </c>
      <c r="CM210" s="3" t="str">
        <f>IF(Downloads_maandcijfers!CM3673=0, "", Downloads_maandcijfers!CM3673)</f>
        <v/>
      </c>
    </row>
    <row r="211" spans="1:91" x14ac:dyDescent="0.25">
      <c r="A211" s="1">
        <v>36678</v>
      </c>
      <c r="B211" s="3">
        <f>IF(Downloads_maandcijfers!B214="", "", Downloads_maandcijfers!B214)</f>
        <v>31.58</v>
      </c>
      <c r="C211" s="3">
        <f>IF(Downloads_maandcijfers!C214="", "", Downloads_maandcijfers!C214)</f>
        <v>1.0431999999999999</v>
      </c>
      <c r="D211" s="3">
        <f>IF(Downloads_maandcijfers!D214="", "", Downloads_maandcijfers!D214)</f>
        <v>92.965017000000003</v>
      </c>
      <c r="E211" s="3">
        <f>IF(Downloads_maandcijfers!E214="", "", Downloads_maandcijfers!E214)</f>
        <v>59.968966000000002</v>
      </c>
      <c r="F211" s="3">
        <f>IF(Downloads_maandcijfers!F214="", "", Downloads_maandcijfers!F214)</f>
        <v>19.54</v>
      </c>
      <c r="G211" s="3">
        <f>IF(Downloads_maandcijfers!G214="", "", Downloads_maandcijfers!G214)</f>
        <v>5.19</v>
      </c>
      <c r="H211" s="3">
        <f>IF(Downloads_maandcijfers!H214="", "", Downloads_maandcijfers!H214)</f>
        <v>6.03</v>
      </c>
      <c r="I211" s="3">
        <f>IF(Downloads_maandcijfers!I214="", "", Downloads_maandcijfers!I214)</f>
        <v>5.56</v>
      </c>
      <c r="J211" s="3">
        <f>IF(Downloads_maandcijfers!J214="", "", Downloads_maandcijfers!J214)</f>
        <v>5.34</v>
      </c>
      <c r="K211" s="3">
        <f>IF(Downloads_maandcijfers!K214="", "", Downloads_maandcijfers!K214)</f>
        <v>75.760000000000005</v>
      </c>
      <c r="L211" s="3">
        <f>IF(Downloads_maandcijfers!L214="", "", Downloads_maandcijfers!L214)</f>
        <v>69.59</v>
      </c>
      <c r="M211" s="3">
        <f>IF(Downloads_maandcijfers!M214="", "", Downloads_maandcijfers!M214)</f>
        <v>61.87</v>
      </c>
      <c r="N211" s="3" t="str">
        <f>IF(Downloads_maandcijfers!N214="", "", Downloads_maandcijfers!N214)</f>
        <v/>
      </c>
      <c r="O211" s="3">
        <f>IF(Downloads_maandcijfers!O214="", "", Downloads_maandcijfers!O214)</f>
        <v>84.658389569999997</v>
      </c>
      <c r="P211" s="3">
        <f>IF(Downloads_maandcijfers!P214="", "", Downloads_maandcijfers!P214)</f>
        <v>74.734204910000003</v>
      </c>
      <c r="Q211" s="3" t="str">
        <f>IF(Downloads_maandcijfers!Q214="", "", Downloads_maandcijfers!Q214)</f>
        <v/>
      </c>
      <c r="R211" s="3" t="str">
        <f>IF(Downloads_maandcijfers!R214="", "", Downloads_maandcijfers!R214)</f>
        <v/>
      </c>
      <c r="S211" s="3" t="str">
        <f>IF(Downloads_maandcijfers!S214="", "", Downloads_maandcijfers!S214)</f>
        <v/>
      </c>
      <c r="T211" s="3" t="str">
        <f>IF(Downloads_maandcijfers!T214="", "", Downloads_maandcijfers!T214)</f>
        <v/>
      </c>
      <c r="U211" s="3">
        <f>IF(Downloads_maandcijfers!U214="", "", Downloads_maandcijfers!U214)</f>
        <v>-3.3</v>
      </c>
      <c r="V211" s="3">
        <f>IF(Downloads_maandcijfers!V214="", "", Downloads_maandcijfers!V214)</f>
        <v>1.28</v>
      </c>
      <c r="W211" s="3">
        <f>IF(Downloads_maandcijfers!W214="", "", Downloads_maandcijfers!W214)</f>
        <v>29.1</v>
      </c>
      <c r="X211" s="3">
        <f>IF(Downloads_maandcijfers!X214="", "", Downloads_maandcijfers!X214)</f>
        <v>6.9</v>
      </c>
      <c r="Y211" s="3">
        <f>IF(Downloads_maandcijfers!Y214="", "", Downloads_maandcijfers!Y214)</f>
        <v>0.1</v>
      </c>
      <c r="Z211" s="3">
        <f>IF(Downloads_maandcijfers!Z214="", "", Downloads_maandcijfers!Z214)</f>
        <v>1616</v>
      </c>
      <c r="AA211" s="3" t="str">
        <f>IF(Downloads_maandcijfers!AA214="", "", Downloads_maandcijfers!AA214)</f>
        <v/>
      </c>
      <c r="AB211" s="3" t="str">
        <f>IF(Downloads_maandcijfers!AB214="", "", Downloads_maandcijfers!AB214)</f>
        <v/>
      </c>
      <c r="AC211" s="3">
        <f>IF(Downloads_maandcijfers!AC214="", "", Downloads_maandcijfers!AC214)</f>
        <v>672.14</v>
      </c>
      <c r="AD211" s="3">
        <f>IF(Downloads_maandcijfers!AD214="", "", Downloads_maandcijfers!AD214)</f>
        <v>1454.6</v>
      </c>
      <c r="AE211" s="3">
        <f>IF(Downloads_maandcijfers!AE214="", "", Downloads_maandcijfers!AE214)</f>
        <v>1377.7217760000001</v>
      </c>
      <c r="AF211" s="3">
        <f>IF(Downloads_maandcijfers!AF214="", "", Downloads_maandcijfers!AF214)</f>
        <v>6.5</v>
      </c>
      <c r="AG211" s="3">
        <f>IF(Downloads_maandcijfers!AG214="", "", Downloads_maandcijfers!AG214)</f>
        <v>3.25</v>
      </c>
      <c r="AH211" s="3">
        <f>IF(Downloads_maandcijfers!AH214="", "", Downloads_maandcijfers!AH214)</f>
        <v>6</v>
      </c>
      <c r="AI211" s="3">
        <f>IF(Downloads_maandcijfers!AI214="", "", Downloads_maandcijfers!AI214)</f>
        <v>0</v>
      </c>
      <c r="AJ211" s="3" t="str">
        <f>IF(Downloads_maandcijfers!AJ214="", "", Downloads_maandcijfers!AJ214)</f>
        <v/>
      </c>
      <c r="AK211" s="3">
        <f>IF(Downloads_maandcijfers!AK214="", "", Downloads_maandcijfers!AK214)</f>
        <v>73.537036000000001</v>
      </c>
      <c r="AL211" s="3">
        <f>IF(Downloads_maandcijfers!AL214="", "", Downloads_maandcijfers!AL214)</f>
        <v>181.1</v>
      </c>
      <c r="AM211" s="3" t="str">
        <f>IF(Downloads_maandcijfers!AM214="", "", Downloads_maandcijfers!AM214)</f>
        <v/>
      </c>
      <c r="AN211" s="3" t="str">
        <f>IF(Downloads_maandcijfers!AN214="", "", Downloads_maandcijfers!AN214)</f>
        <v/>
      </c>
      <c r="AO211" s="3" t="str">
        <f>IF(Downloads_maandcijfers!AO214="", "", Downloads_maandcijfers!AO214)</f>
        <v/>
      </c>
      <c r="AP211" s="3" t="str">
        <f>IF(Downloads_maandcijfers!AP214="", "", Downloads_maandcijfers!AP214)</f>
        <v/>
      </c>
      <c r="AQ211" s="3" t="str">
        <f>IF(Downloads_maandcijfers!AQ214="", "", Downloads_maandcijfers!AQ214)</f>
        <v/>
      </c>
      <c r="AR211" s="3" t="str">
        <f>IF(Downloads_maandcijfers!AR214="", "", Downloads_maandcijfers!AR214)</f>
        <v/>
      </c>
      <c r="AS211" s="3" t="str">
        <f>IF(Downloads_maandcijfers!AS214="", "", Downloads_maandcijfers!AS214)</f>
        <v/>
      </c>
      <c r="AT211" s="3" t="str">
        <f>IF(Downloads_maandcijfers!AT214="", "", Downloads_maandcijfers!AT214)</f>
        <v/>
      </c>
      <c r="AU211" s="3" t="str">
        <f>IF(Downloads_maandcijfers!AU214="", "", Downloads_maandcijfers!AU214)</f>
        <v/>
      </c>
      <c r="AV211" s="3" t="str">
        <f>IF(Downloads_maandcijfers!AV214="", "", Downloads_maandcijfers!AV214)</f>
        <v/>
      </c>
      <c r="AW211" s="3" t="str">
        <f>IF(Downloads_maandcijfers!AW214="", "", Downloads_maandcijfers!AW214)</f>
        <v/>
      </c>
      <c r="AX211" s="3" t="str">
        <f>IF(Downloads_maandcijfers!AX214="", "", Downloads_maandcijfers!AX214)</f>
        <v/>
      </c>
      <c r="AY211" s="3" t="str">
        <f>IF(Downloads_maandcijfers!AY214="", "", Downloads_maandcijfers!AY214)</f>
        <v/>
      </c>
      <c r="AZ211" s="3" t="str">
        <f>IF(Downloads_maandcijfers!AZ214="", "", Downloads_maandcijfers!AZ214)</f>
        <v/>
      </c>
      <c r="BA211" s="3" t="str">
        <f>IF(Downloads_maandcijfers!BA214="", "", Downloads_maandcijfers!BA214)</f>
        <v/>
      </c>
      <c r="BB211" s="3" t="str">
        <f>IF(Downloads_maandcijfers!BB214="", "", Downloads_maandcijfers!BB214)</f>
        <v/>
      </c>
      <c r="BC211" s="3">
        <f>IF(Downloads_maandcijfers!BC214="", "", Downloads_maandcijfers!BC214)</f>
        <v>4.5649000000000002E-2</v>
      </c>
      <c r="BD211" s="3">
        <f>IF(Downloads_maandcijfers!BD214="", "", Downloads_maandcijfers!BD214)</f>
        <v>54.70905484</v>
      </c>
      <c r="BE211" s="3" t="str">
        <f>IF(Downloads_maandcijfers!BE214="", "", Downloads_maandcijfers!BE214)</f>
        <v/>
      </c>
      <c r="BF211" s="3" t="str">
        <f>IF(Downloads_maandcijfers!BF214="", "", Downloads_maandcijfers!BF214)</f>
        <v/>
      </c>
      <c r="BG211" s="3">
        <f>IF(Downloads_maandcijfers!BG214="", "", Downloads_maandcijfers!BG214)</f>
        <v>8.43</v>
      </c>
      <c r="BH211" s="3">
        <f>IF(Downloads_maandcijfers!BH214="", "", Downloads_maandcijfers!BH214)</f>
        <v>27.366880999999999</v>
      </c>
      <c r="BI211" s="3">
        <f>IF(Downloads_maandcijfers!BI214="", "", Downloads_maandcijfers!BI214)</f>
        <v>60.579763999999997</v>
      </c>
      <c r="BJ211" s="3" t="str">
        <f>IF(Downloads_maandcijfers!BJ214="", "", Downloads_maandcijfers!BJ214)</f>
        <v/>
      </c>
      <c r="BK211" s="3" t="str">
        <f>IF(Downloads_maandcijfers!BK214="", "", Downloads_maandcijfers!BK214)</f>
        <v/>
      </c>
      <c r="BL211" s="3" t="str">
        <f>IF(Downloads_maandcijfers!BL214="", "", Downloads_maandcijfers!BL214)</f>
        <v/>
      </c>
      <c r="BM211" s="3">
        <f>IF(Downloads_maandcijfers!BM214="", "", Downloads_maandcijfers!BM214)</f>
        <v>4.5469999999999997</v>
      </c>
      <c r="BN211" s="3">
        <f>IF(Downloads_maandcijfers!BN214="", "", Downloads_maandcijfers!BN214)</f>
        <v>5.34</v>
      </c>
      <c r="BO211" s="3">
        <f>IF(Downloads_maandcijfers!BO214="", "", Downloads_maandcijfers!BO214)</f>
        <v>100.7821</v>
      </c>
      <c r="BP211" s="3">
        <f>IF(Downloads_maandcijfers!BP214="", "", Downloads_maandcijfers!BP214)</f>
        <v>99.609120000000004</v>
      </c>
      <c r="BQ211" s="3">
        <f>IF(Downloads_maandcijfers!BQ214="", "", Downloads_maandcijfers!BQ214)</f>
        <v>101.9021</v>
      </c>
      <c r="BR211" s="3" t="str">
        <f>IF(Downloads_maandcijfers!BR214="", "", Downloads_maandcijfers!BR214)</f>
        <v/>
      </c>
      <c r="BS211" s="3" t="str">
        <f>IF(Downloads_maandcijfers!BS214="", "", Downloads_maandcijfers!BS214)</f>
        <v/>
      </c>
      <c r="BT211" s="3" t="str">
        <f>IF(Downloads_maandcijfers!BT214="", "", Downloads_maandcijfers!BT214)</f>
        <v/>
      </c>
      <c r="BU211" s="3" t="str">
        <f>IF(Downloads_maandcijfers!BU214="", "", Downloads_maandcijfers!BU214)</f>
        <v/>
      </c>
      <c r="BV211" s="3" t="str">
        <f>IF(Downloads_maandcijfers!BV214="", "", Downloads_maandcijfers!BV214)</f>
        <v/>
      </c>
      <c r="BW211" s="3" t="str">
        <f>IF(Downloads_maandcijfers!BW214="", "", Downloads_maandcijfers!BW214)</f>
        <v/>
      </c>
      <c r="BX211" s="3" t="str">
        <f>IF(Downloads_maandcijfers!BX214="", "", Downloads_maandcijfers!BX214)</f>
        <v/>
      </c>
      <c r="BY211" s="3" t="str">
        <f>IF(Downloads_maandcijfers!BY214="", "", Downloads_maandcijfers!BY214)</f>
        <v/>
      </c>
      <c r="BZ211" s="3" t="str">
        <f>IF(Downloads_maandcijfers!BZ214="", "", Downloads_maandcijfers!BZ214)</f>
        <v/>
      </c>
      <c r="CA211" s="3" t="str">
        <f>IF(Downloads_maandcijfers!CA214="", "", Downloads_maandcijfers!CA214)</f>
        <v/>
      </c>
      <c r="CB211" s="3" t="str">
        <f>IF(Downloads_maandcijfers!CB214="", "", Downloads_maandcijfers!CB214)</f>
        <v/>
      </c>
      <c r="CC211" s="3" t="str">
        <f>IF(Downloads_maandcijfers!CC214="", "", Downloads_maandcijfers!CC214)</f>
        <v/>
      </c>
      <c r="CD211" s="3" t="str">
        <f>IF(Downloads_maandcijfers!CD214="", "", Downloads_maandcijfers!CD214)</f>
        <v/>
      </c>
      <c r="CE211" s="3" t="str">
        <f>IF(Downloads_maandcijfers!CE214="", "", Downloads_maandcijfers!CE214)</f>
        <v/>
      </c>
      <c r="CF211" s="3" t="str">
        <f>IF(Downloads_maandcijfers!CF214="", "", Downloads_maandcijfers!CF214)</f>
        <v/>
      </c>
      <c r="CG211" s="3" t="str">
        <f>IF(Downloads_maandcijfers!CG3673="", "", Downloads_maandcijfers!CG3673)</f>
        <v/>
      </c>
      <c r="CH211" s="3" t="str">
        <f>IF(Downloads_maandcijfers!CH3673="", "", Downloads_maandcijfers!CH3673)</f>
        <v/>
      </c>
      <c r="CI211" s="3" t="str">
        <f>IF(Downloads_maandcijfers!CI3674=0, "", Downloads_maandcijfers!CI3674)</f>
        <v/>
      </c>
      <c r="CJ211" s="3" t="str">
        <f>IF(Downloads_maandcijfers!CJ3674=0, "", Downloads_maandcijfers!CJ3674)</f>
        <v/>
      </c>
      <c r="CK211" s="3" t="str">
        <f>IF(Downloads_maandcijfers!CK3674=0, "", Downloads_maandcijfers!CK3674)</f>
        <v/>
      </c>
      <c r="CL211" s="3" t="str">
        <f>IF(Downloads_maandcijfers!CL3674=0, "", Downloads_maandcijfers!CL3674)</f>
        <v/>
      </c>
      <c r="CM211" s="3" t="str">
        <f>IF(Downloads_maandcijfers!CM3674=0, "", Downloads_maandcijfers!CM3674)</f>
        <v/>
      </c>
    </row>
    <row r="212" spans="1:91" x14ac:dyDescent="0.25">
      <c r="A212" s="1">
        <v>36708</v>
      </c>
      <c r="B212" s="3">
        <f>IF(Downloads_maandcijfers!B215="", "", Downloads_maandcijfers!B215)</f>
        <v>25.3</v>
      </c>
      <c r="C212" s="3">
        <f>IF(Downloads_maandcijfers!C215="", "", Downloads_maandcijfers!C215)</f>
        <v>1.0791999999999999</v>
      </c>
      <c r="D212" s="3">
        <f>IF(Downloads_maandcijfers!D215="", "", Downloads_maandcijfers!D215)</f>
        <v>79.446971000000005</v>
      </c>
      <c r="E212" s="3">
        <f>IF(Downloads_maandcijfers!E215="", "", Downloads_maandcijfers!E215)</f>
        <v>58.438124000000002</v>
      </c>
      <c r="F212" s="3">
        <f>IF(Downloads_maandcijfers!F215="", "", Downloads_maandcijfers!F215)</f>
        <v>20.74</v>
      </c>
      <c r="G212" s="3">
        <f>IF(Downloads_maandcijfers!G215="", "", Downloads_maandcijfers!G215)</f>
        <v>5.27</v>
      </c>
      <c r="H212" s="3">
        <f>IF(Downloads_maandcijfers!H215="", "", Downloads_maandcijfers!H215)</f>
        <v>6.04</v>
      </c>
      <c r="I212" s="3">
        <f>IF(Downloads_maandcijfers!I215="", "", Downloads_maandcijfers!I215)</f>
        <v>5.55</v>
      </c>
      <c r="J212" s="3">
        <f>IF(Downloads_maandcijfers!J215="", "", Downloads_maandcijfers!J215)</f>
        <v>5.35</v>
      </c>
      <c r="K212" s="3">
        <f>IF(Downloads_maandcijfers!K215="", "", Downloads_maandcijfers!K215)</f>
        <v>75.84</v>
      </c>
      <c r="L212" s="3">
        <f>IF(Downloads_maandcijfers!L215="", "", Downloads_maandcijfers!L215)</f>
        <v>69.53</v>
      </c>
      <c r="M212" s="3">
        <f>IF(Downloads_maandcijfers!M215="", "", Downloads_maandcijfers!M215)</f>
        <v>62.24</v>
      </c>
      <c r="N212" s="3" t="str">
        <f>IF(Downloads_maandcijfers!N215="", "", Downloads_maandcijfers!N215)</f>
        <v/>
      </c>
      <c r="O212" s="3">
        <f>IF(Downloads_maandcijfers!O215="", "", Downloads_maandcijfers!O215)</f>
        <v>86.877937639999999</v>
      </c>
      <c r="P212" s="3">
        <f>IF(Downloads_maandcijfers!P215="", "", Downloads_maandcijfers!P215)</f>
        <v>77.466957809999997</v>
      </c>
      <c r="Q212" s="3" t="str">
        <f>IF(Downloads_maandcijfers!Q215="", "", Downloads_maandcijfers!Q215)</f>
        <v/>
      </c>
      <c r="R212" s="3" t="str">
        <f>IF(Downloads_maandcijfers!R215="", "", Downloads_maandcijfers!R215)</f>
        <v/>
      </c>
      <c r="S212" s="3" t="str">
        <f>IF(Downloads_maandcijfers!S215="", "", Downloads_maandcijfers!S215)</f>
        <v/>
      </c>
      <c r="T212" s="3" t="str">
        <f>IF(Downloads_maandcijfers!T215="", "", Downloads_maandcijfers!T215)</f>
        <v/>
      </c>
      <c r="U212" s="3">
        <f>IF(Downloads_maandcijfers!U215="", "", Downloads_maandcijfers!U215)</f>
        <v>-2.4</v>
      </c>
      <c r="V212" s="3">
        <f>IF(Downloads_maandcijfers!V215="", "", Downloads_maandcijfers!V215)</f>
        <v>1.22</v>
      </c>
      <c r="W212" s="3">
        <f>IF(Downloads_maandcijfers!W215="", "", Downloads_maandcijfers!W215)</f>
        <v>29.8</v>
      </c>
      <c r="X212" s="3">
        <f>IF(Downloads_maandcijfers!X215="", "", Downloads_maandcijfers!X215)</f>
        <v>6.4</v>
      </c>
      <c r="Y212" s="3">
        <f>IF(Downloads_maandcijfers!Y215="", "", Downloads_maandcijfers!Y215)</f>
        <v>1.5</v>
      </c>
      <c r="Z212" s="3">
        <f>IF(Downloads_maandcijfers!Z215="", "", Downloads_maandcijfers!Z215)</f>
        <v>1642</v>
      </c>
      <c r="AA212" s="3" t="str">
        <f>IF(Downloads_maandcijfers!AA215="", "", Downloads_maandcijfers!AA215)</f>
        <v/>
      </c>
      <c r="AB212" s="3" t="str">
        <f>IF(Downloads_maandcijfers!AB215="", "", Downloads_maandcijfers!AB215)</f>
        <v/>
      </c>
      <c r="AC212" s="3">
        <f>IF(Downloads_maandcijfers!AC215="", "", Downloads_maandcijfers!AC215)</f>
        <v>668.18</v>
      </c>
      <c r="AD212" s="3">
        <f>IF(Downloads_maandcijfers!AD215="", "", Downloads_maandcijfers!AD215)</f>
        <v>1430.83</v>
      </c>
      <c r="AE212" s="3">
        <f>IF(Downloads_maandcijfers!AE215="", "", Downloads_maandcijfers!AE215)</f>
        <v>1337.6467009999999</v>
      </c>
      <c r="AF212" s="3">
        <f>IF(Downloads_maandcijfers!AF215="", "", Downloads_maandcijfers!AF215)</f>
        <v>6.5</v>
      </c>
      <c r="AG212" s="3">
        <f>IF(Downloads_maandcijfers!AG215="", "", Downloads_maandcijfers!AG215)</f>
        <v>3.25</v>
      </c>
      <c r="AH212" s="3">
        <f>IF(Downloads_maandcijfers!AH215="", "", Downloads_maandcijfers!AH215)</f>
        <v>6</v>
      </c>
      <c r="AI212" s="3">
        <f>IF(Downloads_maandcijfers!AI215="", "", Downloads_maandcijfers!AI215)</f>
        <v>0</v>
      </c>
      <c r="AJ212" s="3" t="str">
        <f>IF(Downloads_maandcijfers!AJ215="", "", Downloads_maandcijfers!AJ215)</f>
        <v/>
      </c>
      <c r="AK212" s="3">
        <f>IF(Downloads_maandcijfers!AK215="", "", Downloads_maandcijfers!AK215)</f>
        <v>73.663876999999999</v>
      </c>
      <c r="AL212" s="3">
        <f>IF(Downloads_maandcijfers!AL215="", "", Downloads_maandcijfers!AL215)</f>
        <v>181.5</v>
      </c>
      <c r="AM212" s="3" t="str">
        <f>IF(Downloads_maandcijfers!AM215="", "", Downloads_maandcijfers!AM215)</f>
        <v/>
      </c>
      <c r="AN212" s="3" t="str">
        <f>IF(Downloads_maandcijfers!AN215="", "", Downloads_maandcijfers!AN215)</f>
        <v/>
      </c>
      <c r="AO212" s="3" t="str">
        <f>IF(Downloads_maandcijfers!AO215="", "", Downloads_maandcijfers!AO215)</f>
        <v/>
      </c>
      <c r="AP212" s="3" t="str">
        <f>IF(Downloads_maandcijfers!AP215="", "", Downloads_maandcijfers!AP215)</f>
        <v/>
      </c>
      <c r="AQ212" s="3" t="str">
        <f>IF(Downloads_maandcijfers!AQ215="", "", Downloads_maandcijfers!AQ215)</f>
        <v/>
      </c>
      <c r="AR212" s="3" t="str">
        <f>IF(Downloads_maandcijfers!AR215="", "", Downloads_maandcijfers!AR215)</f>
        <v/>
      </c>
      <c r="AS212" s="3" t="str">
        <f>IF(Downloads_maandcijfers!AS215="", "", Downloads_maandcijfers!AS215)</f>
        <v/>
      </c>
      <c r="AT212" s="3" t="str">
        <f>IF(Downloads_maandcijfers!AT215="", "", Downloads_maandcijfers!AT215)</f>
        <v/>
      </c>
      <c r="AU212" s="3" t="str">
        <f>IF(Downloads_maandcijfers!AU215="", "", Downloads_maandcijfers!AU215)</f>
        <v/>
      </c>
      <c r="AV212" s="3" t="str">
        <f>IF(Downloads_maandcijfers!AV215="", "", Downloads_maandcijfers!AV215)</f>
        <v/>
      </c>
      <c r="AW212" s="3" t="str">
        <f>IF(Downloads_maandcijfers!AW215="", "", Downloads_maandcijfers!AW215)</f>
        <v/>
      </c>
      <c r="AX212" s="3" t="str">
        <f>IF(Downloads_maandcijfers!AX215="", "", Downloads_maandcijfers!AX215)</f>
        <v/>
      </c>
      <c r="AY212" s="3" t="str">
        <f>IF(Downloads_maandcijfers!AY215="", "", Downloads_maandcijfers!AY215)</f>
        <v/>
      </c>
      <c r="AZ212" s="3" t="str">
        <f>IF(Downloads_maandcijfers!AZ215="", "", Downloads_maandcijfers!AZ215)</f>
        <v/>
      </c>
      <c r="BA212" s="3" t="str">
        <f>IF(Downloads_maandcijfers!BA215="", "", Downloads_maandcijfers!BA215)</f>
        <v/>
      </c>
      <c r="BB212" s="3" t="str">
        <f>IF(Downloads_maandcijfers!BB215="", "", Downloads_maandcijfers!BB215)</f>
        <v/>
      </c>
      <c r="BC212" s="3">
        <f>IF(Downloads_maandcijfers!BC215="", "", Downloads_maandcijfers!BC215)</f>
        <v>-5.8640000000000003E-3</v>
      </c>
      <c r="BD212" s="3">
        <f>IF(Downloads_maandcijfers!BD215="", "", Downloads_maandcijfers!BD215)</f>
        <v>55.490725920000003</v>
      </c>
      <c r="BE212" s="3" t="str">
        <f>IF(Downloads_maandcijfers!BE215="", "", Downloads_maandcijfers!BE215)</f>
        <v/>
      </c>
      <c r="BF212" s="3" t="str">
        <f>IF(Downloads_maandcijfers!BF215="", "", Downloads_maandcijfers!BF215)</f>
        <v/>
      </c>
      <c r="BG212" s="3">
        <f>IF(Downloads_maandcijfers!BG215="", "", Downloads_maandcijfers!BG215)</f>
        <v>8.31</v>
      </c>
      <c r="BH212" s="3">
        <f>IF(Downloads_maandcijfers!BH215="", "", Downloads_maandcijfers!BH215)</f>
        <v>31.944444000000001</v>
      </c>
      <c r="BI212" s="3">
        <f>IF(Downloads_maandcijfers!BI215="", "", Downloads_maandcijfers!BI215)</f>
        <v>61.191550999999997</v>
      </c>
      <c r="BJ212" s="3" t="str">
        <f>IF(Downloads_maandcijfers!BJ215="", "", Downloads_maandcijfers!BJ215)</f>
        <v/>
      </c>
      <c r="BK212" s="3" t="str">
        <f>IF(Downloads_maandcijfers!BK215="", "", Downloads_maandcijfers!BK215)</f>
        <v/>
      </c>
      <c r="BL212" s="3" t="str">
        <f>IF(Downloads_maandcijfers!BL215="", "", Downloads_maandcijfers!BL215)</f>
        <v/>
      </c>
      <c r="BM212" s="3">
        <f>IF(Downloads_maandcijfers!BM215="", "", Downloads_maandcijfers!BM215)</f>
        <v>4.641</v>
      </c>
      <c r="BN212" s="3">
        <f>IF(Downloads_maandcijfers!BN215="", "", Downloads_maandcijfers!BN215)</f>
        <v>5.35</v>
      </c>
      <c r="BO212" s="3">
        <f>IF(Downloads_maandcijfers!BO215="", "", Downloads_maandcijfers!BO215)</f>
        <v>100.5989</v>
      </c>
      <c r="BP212" s="3">
        <f>IF(Downloads_maandcijfers!BP215="", "", Downloads_maandcijfers!BP215)</f>
        <v>99.484539999999996</v>
      </c>
      <c r="BQ212" s="3">
        <f>IF(Downloads_maandcijfers!BQ215="", "", Downloads_maandcijfers!BQ215)</f>
        <v>101.91719999999999</v>
      </c>
      <c r="BR212" s="3" t="str">
        <f>IF(Downloads_maandcijfers!BR215="", "", Downloads_maandcijfers!BR215)</f>
        <v/>
      </c>
      <c r="BS212" s="3" t="str">
        <f>IF(Downloads_maandcijfers!BS215="", "", Downloads_maandcijfers!BS215)</f>
        <v/>
      </c>
      <c r="BT212" s="3" t="str">
        <f>IF(Downloads_maandcijfers!BT215="", "", Downloads_maandcijfers!BT215)</f>
        <v/>
      </c>
      <c r="BU212" s="3" t="str">
        <f>IF(Downloads_maandcijfers!BU215="", "", Downloads_maandcijfers!BU215)</f>
        <v/>
      </c>
      <c r="BV212" s="3" t="str">
        <f>IF(Downloads_maandcijfers!BV215="", "", Downloads_maandcijfers!BV215)</f>
        <v/>
      </c>
      <c r="BW212" s="3" t="str">
        <f>IF(Downloads_maandcijfers!BW215="", "", Downloads_maandcijfers!BW215)</f>
        <v/>
      </c>
      <c r="BX212" s="3" t="str">
        <f>IF(Downloads_maandcijfers!BX215="", "", Downloads_maandcijfers!BX215)</f>
        <v/>
      </c>
      <c r="BY212" s="3" t="str">
        <f>IF(Downloads_maandcijfers!BY215="", "", Downloads_maandcijfers!BY215)</f>
        <v/>
      </c>
      <c r="BZ212" s="3" t="str">
        <f>IF(Downloads_maandcijfers!BZ215="", "", Downloads_maandcijfers!BZ215)</f>
        <v/>
      </c>
      <c r="CA212" s="3" t="str">
        <f>IF(Downloads_maandcijfers!CA215="", "", Downloads_maandcijfers!CA215)</f>
        <v/>
      </c>
      <c r="CB212" s="3" t="str">
        <f>IF(Downloads_maandcijfers!CB215="", "", Downloads_maandcijfers!CB215)</f>
        <v/>
      </c>
      <c r="CC212" s="3" t="str">
        <f>IF(Downloads_maandcijfers!CC215="", "", Downloads_maandcijfers!CC215)</f>
        <v/>
      </c>
      <c r="CD212" s="3" t="str">
        <f>IF(Downloads_maandcijfers!CD215="", "", Downloads_maandcijfers!CD215)</f>
        <v/>
      </c>
      <c r="CE212" s="3" t="str">
        <f>IF(Downloads_maandcijfers!CE215="", "", Downloads_maandcijfers!CE215)</f>
        <v/>
      </c>
      <c r="CF212" s="3" t="str">
        <f>IF(Downloads_maandcijfers!CF215="", "", Downloads_maandcijfers!CF215)</f>
        <v/>
      </c>
      <c r="CG212" s="3" t="str">
        <f>IF(Downloads_maandcijfers!CG3674="", "", Downloads_maandcijfers!CG3674)</f>
        <v/>
      </c>
      <c r="CH212" s="3" t="str">
        <f>IF(Downloads_maandcijfers!CH3674="", "", Downloads_maandcijfers!CH3674)</f>
        <v/>
      </c>
      <c r="CI212" s="3" t="str">
        <f>IF(Downloads_maandcijfers!CI3675=0, "", Downloads_maandcijfers!CI3675)</f>
        <v/>
      </c>
      <c r="CJ212" s="3" t="str">
        <f>IF(Downloads_maandcijfers!CJ3675=0, "", Downloads_maandcijfers!CJ3675)</f>
        <v/>
      </c>
      <c r="CK212" s="3" t="str">
        <f>IF(Downloads_maandcijfers!CK3675=0, "", Downloads_maandcijfers!CK3675)</f>
        <v/>
      </c>
      <c r="CL212" s="3" t="str">
        <f>IF(Downloads_maandcijfers!CL3675=0, "", Downloads_maandcijfers!CL3675)</f>
        <v/>
      </c>
      <c r="CM212" s="3" t="str">
        <f>IF(Downloads_maandcijfers!CM3675=0, "", Downloads_maandcijfers!CM3675)</f>
        <v/>
      </c>
    </row>
    <row r="213" spans="1:91" x14ac:dyDescent="0.25">
      <c r="A213" s="1">
        <v>36739</v>
      </c>
      <c r="B213" s="3">
        <f>IF(Downloads_maandcijfers!B216="", "", Downloads_maandcijfers!B216)</f>
        <v>35.08</v>
      </c>
      <c r="C213" s="3">
        <f>IF(Downloads_maandcijfers!C216="", "", Downloads_maandcijfers!C216)</f>
        <v>1.1248</v>
      </c>
      <c r="D213" s="3">
        <f>IF(Downloads_maandcijfers!D216="", "", Downloads_maandcijfers!D216)</f>
        <v>66.581332000000003</v>
      </c>
      <c r="E213" s="3">
        <f>IF(Downloads_maandcijfers!E216="", "", Downloads_maandcijfers!E216)</f>
        <v>63.555976000000001</v>
      </c>
      <c r="F213" s="3">
        <f>IF(Downloads_maandcijfers!F216="", "", Downloads_maandcijfers!F216)</f>
        <v>16.84</v>
      </c>
      <c r="G213" s="3">
        <f>IF(Downloads_maandcijfers!G216="", "", Downloads_maandcijfers!G216)</f>
        <v>5.21</v>
      </c>
      <c r="H213" s="3">
        <f>IF(Downloads_maandcijfers!H216="", "", Downloads_maandcijfers!H216)</f>
        <v>5.73</v>
      </c>
      <c r="I213" s="3">
        <f>IF(Downloads_maandcijfers!I216="", "", Downloads_maandcijfers!I216)</f>
        <v>5.65</v>
      </c>
      <c r="J213" s="3">
        <f>IF(Downloads_maandcijfers!J216="", "", Downloads_maandcijfers!J216)</f>
        <v>5.45</v>
      </c>
      <c r="K213" s="3">
        <f>IF(Downloads_maandcijfers!K216="", "", Downloads_maandcijfers!K216)</f>
        <v>75.900000000000006</v>
      </c>
      <c r="L213" s="3">
        <f>IF(Downloads_maandcijfers!L216="", "", Downloads_maandcijfers!L216)</f>
        <v>69.459999999999994</v>
      </c>
      <c r="M213" s="3">
        <f>IF(Downloads_maandcijfers!M216="", "", Downloads_maandcijfers!M216)</f>
        <v>62.14</v>
      </c>
      <c r="N213" s="3" t="str">
        <f>IF(Downloads_maandcijfers!N216="", "", Downloads_maandcijfers!N216)</f>
        <v/>
      </c>
      <c r="O213" s="3">
        <f>IF(Downloads_maandcijfers!O216="", "", Downloads_maandcijfers!O216)</f>
        <v>88.443016450000002</v>
      </c>
      <c r="P213" s="3">
        <f>IF(Downloads_maandcijfers!P216="", "", Downloads_maandcijfers!P216)</f>
        <v>77.793975439999997</v>
      </c>
      <c r="Q213" s="3" t="str">
        <f>IF(Downloads_maandcijfers!Q216="", "", Downloads_maandcijfers!Q216)</f>
        <v/>
      </c>
      <c r="R213" s="3" t="str">
        <f>IF(Downloads_maandcijfers!R216="", "", Downloads_maandcijfers!R216)</f>
        <v/>
      </c>
      <c r="S213" s="3" t="str">
        <f>IF(Downloads_maandcijfers!S216="", "", Downloads_maandcijfers!S216)</f>
        <v/>
      </c>
      <c r="T213" s="3" t="str">
        <f>IF(Downloads_maandcijfers!T216="", "", Downloads_maandcijfers!T216)</f>
        <v/>
      </c>
      <c r="U213" s="3">
        <f>IF(Downloads_maandcijfers!U216="", "", Downloads_maandcijfers!U216)</f>
        <v>-2</v>
      </c>
      <c r="V213" s="3">
        <f>IF(Downloads_maandcijfers!V216="", "", Downloads_maandcijfers!V216)</f>
        <v>1.1399999999999999</v>
      </c>
      <c r="W213" s="3">
        <f>IF(Downloads_maandcijfers!W216="", "", Downloads_maandcijfers!W216)</f>
        <v>30.9</v>
      </c>
      <c r="X213" s="3">
        <f>IF(Downloads_maandcijfers!X216="", "", Downloads_maandcijfers!X216)</f>
        <v>6.3</v>
      </c>
      <c r="Y213" s="3">
        <f>IF(Downloads_maandcijfers!Y216="", "", Downloads_maandcijfers!Y216)</f>
        <v>-1.9</v>
      </c>
      <c r="Z213" s="3">
        <f>IF(Downloads_maandcijfers!Z216="", "", Downloads_maandcijfers!Z216)</f>
        <v>1652</v>
      </c>
      <c r="AA213" s="3" t="str">
        <f>IF(Downloads_maandcijfers!AA216="", "", Downloads_maandcijfers!AA216)</f>
        <v/>
      </c>
      <c r="AB213" s="3" t="str">
        <f>IF(Downloads_maandcijfers!AB216="", "", Downloads_maandcijfers!AB216)</f>
        <v/>
      </c>
      <c r="AC213" s="3">
        <f>IF(Downloads_maandcijfers!AC216="", "", Downloads_maandcijfers!AC216)</f>
        <v>689.52</v>
      </c>
      <c r="AD213" s="3">
        <f>IF(Downloads_maandcijfers!AD216="", "", Downloads_maandcijfers!AD216)</f>
        <v>1517.68</v>
      </c>
      <c r="AE213" s="3">
        <f>IF(Downloads_maandcijfers!AE216="", "", Downloads_maandcijfers!AE216)</f>
        <v>1379.8698529999999</v>
      </c>
      <c r="AF213" s="3">
        <f>IF(Downloads_maandcijfers!AF216="", "", Downloads_maandcijfers!AF216)</f>
        <v>6.5</v>
      </c>
      <c r="AG213" s="3">
        <f>IF(Downloads_maandcijfers!AG216="", "", Downloads_maandcijfers!AG216)</f>
        <v>3.25</v>
      </c>
      <c r="AH213" s="3">
        <f>IF(Downloads_maandcijfers!AH216="", "", Downloads_maandcijfers!AH216)</f>
        <v>6</v>
      </c>
      <c r="AI213" s="3">
        <f>IF(Downloads_maandcijfers!AI216="", "", Downloads_maandcijfers!AI216)</f>
        <v>0.25</v>
      </c>
      <c r="AJ213" s="3" t="str">
        <f>IF(Downloads_maandcijfers!AJ216="", "", Downloads_maandcijfers!AJ216)</f>
        <v/>
      </c>
      <c r="AK213" s="3">
        <f>IF(Downloads_maandcijfers!AK216="", "", Downloads_maandcijfers!AK216)</f>
        <v>73.621055999999996</v>
      </c>
      <c r="AL213" s="3">
        <f>IF(Downloads_maandcijfers!AL216="", "", Downloads_maandcijfers!AL216)</f>
        <v>181.9</v>
      </c>
      <c r="AM213" s="3" t="str">
        <f>IF(Downloads_maandcijfers!AM216="", "", Downloads_maandcijfers!AM216)</f>
        <v/>
      </c>
      <c r="AN213" s="3" t="str">
        <f>IF(Downloads_maandcijfers!AN216="", "", Downloads_maandcijfers!AN216)</f>
        <v/>
      </c>
      <c r="AO213" s="3" t="str">
        <f>IF(Downloads_maandcijfers!AO216="", "", Downloads_maandcijfers!AO216)</f>
        <v/>
      </c>
      <c r="AP213" s="3" t="str">
        <f>IF(Downloads_maandcijfers!AP216="", "", Downloads_maandcijfers!AP216)</f>
        <v/>
      </c>
      <c r="AQ213" s="3" t="str">
        <f>IF(Downloads_maandcijfers!AQ216="", "", Downloads_maandcijfers!AQ216)</f>
        <v/>
      </c>
      <c r="AR213" s="3" t="str">
        <f>IF(Downloads_maandcijfers!AR216="", "", Downloads_maandcijfers!AR216)</f>
        <v/>
      </c>
      <c r="AS213" s="3" t="str">
        <f>IF(Downloads_maandcijfers!AS216="", "", Downloads_maandcijfers!AS216)</f>
        <v/>
      </c>
      <c r="AT213" s="3" t="str">
        <f>IF(Downloads_maandcijfers!AT216="", "", Downloads_maandcijfers!AT216)</f>
        <v/>
      </c>
      <c r="AU213" s="3" t="str">
        <f>IF(Downloads_maandcijfers!AU216="", "", Downloads_maandcijfers!AU216)</f>
        <v/>
      </c>
      <c r="AV213" s="3" t="str">
        <f>IF(Downloads_maandcijfers!AV216="", "", Downloads_maandcijfers!AV216)</f>
        <v/>
      </c>
      <c r="AW213" s="3" t="str">
        <f>IF(Downloads_maandcijfers!AW216="", "", Downloads_maandcijfers!AW216)</f>
        <v/>
      </c>
      <c r="AX213" s="3" t="str">
        <f>IF(Downloads_maandcijfers!AX216="", "", Downloads_maandcijfers!AX216)</f>
        <v/>
      </c>
      <c r="AY213" s="3" t="str">
        <f>IF(Downloads_maandcijfers!AY216="", "", Downloads_maandcijfers!AY216)</f>
        <v/>
      </c>
      <c r="AZ213" s="3" t="str">
        <f>IF(Downloads_maandcijfers!AZ216="", "", Downloads_maandcijfers!AZ216)</f>
        <v/>
      </c>
      <c r="BA213" s="3" t="str">
        <f>IF(Downloads_maandcijfers!BA216="", "", Downloads_maandcijfers!BA216)</f>
        <v/>
      </c>
      <c r="BB213" s="3" t="str">
        <f>IF(Downloads_maandcijfers!BB216="", "", Downloads_maandcijfers!BB216)</f>
        <v/>
      </c>
      <c r="BC213" s="3">
        <f>IF(Downloads_maandcijfers!BC216="", "", Downloads_maandcijfers!BC216)</f>
        <v>9.2010999999999996E-2</v>
      </c>
      <c r="BD213" s="3">
        <f>IF(Downloads_maandcijfers!BD216="", "", Downloads_maandcijfers!BD216)</f>
        <v>56.416730700000002</v>
      </c>
      <c r="BE213" s="3" t="str">
        <f>IF(Downloads_maandcijfers!BE216="", "", Downloads_maandcijfers!BE216)</f>
        <v/>
      </c>
      <c r="BF213" s="3" t="str">
        <f>IF(Downloads_maandcijfers!BF216="", "", Downloads_maandcijfers!BF216)</f>
        <v/>
      </c>
      <c r="BG213" s="3">
        <f>IF(Downloads_maandcijfers!BG216="", "", Downloads_maandcijfers!BG216)</f>
        <v>8.24</v>
      </c>
      <c r="BH213" s="3">
        <f>IF(Downloads_maandcijfers!BH216="", "", Downloads_maandcijfers!BH216)</f>
        <v>29.212617999999999</v>
      </c>
      <c r="BI213" s="3">
        <f>IF(Downloads_maandcijfers!BI216="", "", Downloads_maandcijfers!BI216)</f>
        <v>61.191550999999997</v>
      </c>
      <c r="BJ213" s="3" t="str">
        <f>IF(Downloads_maandcijfers!BJ216="", "", Downloads_maandcijfers!BJ216)</f>
        <v/>
      </c>
      <c r="BK213" s="3" t="str">
        <f>IF(Downloads_maandcijfers!BK216="", "", Downloads_maandcijfers!BK216)</f>
        <v/>
      </c>
      <c r="BL213" s="3" t="str">
        <f>IF(Downloads_maandcijfers!BL216="", "", Downloads_maandcijfers!BL216)</f>
        <v/>
      </c>
      <c r="BM213" s="3">
        <f>IF(Downloads_maandcijfers!BM216="", "", Downloads_maandcijfers!BM216)</f>
        <v>4.8879999999999999</v>
      </c>
      <c r="BN213" s="3">
        <f>IF(Downloads_maandcijfers!BN216="", "", Downloads_maandcijfers!BN216)</f>
        <v>5.45</v>
      </c>
      <c r="BO213" s="3">
        <f>IF(Downloads_maandcijfers!BO216="", "", Downloads_maandcijfers!BO216)</f>
        <v>100.3835</v>
      </c>
      <c r="BP213" s="3">
        <f>IF(Downloads_maandcijfers!BP216="", "", Downloads_maandcijfers!BP216)</f>
        <v>99.327629999999999</v>
      </c>
      <c r="BQ213" s="3">
        <f>IF(Downloads_maandcijfers!BQ216="", "", Downloads_maandcijfers!BQ216)</f>
        <v>101.9101</v>
      </c>
      <c r="BR213" s="3" t="str">
        <f>IF(Downloads_maandcijfers!BR216="", "", Downloads_maandcijfers!BR216)</f>
        <v/>
      </c>
      <c r="BS213" s="3" t="str">
        <f>IF(Downloads_maandcijfers!BS216="", "", Downloads_maandcijfers!BS216)</f>
        <v/>
      </c>
      <c r="BT213" s="3" t="str">
        <f>IF(Downloads_maandcijfers!BT216="", "", Downloads_maandcijfers!BT216)</f>
        <v/>
      </c>
      <c r="BU213" s="3" t="str">
        <f>IF(Downloads_maandcijfers!BU216="", "", Downloads_maandcijfers!BU216)</f>
        <v/>
      </c>
      <c r="BV213" s="3" t="str">
        <f>IF(Downloads_maandcijfers!BV216="", "", Downloads_maandcijfers!BV216)</f>
        <v/>
      </c>
      <c r="BW213" s="3" t="str">
        <f>IF(Downloads_maandcijfers!BW216="", "", Downloads_maandcijfers!BW216)</f>
        <v/>
      </c>
      <c r="BX213" s="3" t="str">
        <f>IF(Downloads_maandcijfers!BX216="", "", Downloads_maandcijfers!BX216)</f>
        <v/>
      </c>
      <c r="BY213" s="3" t="str">
        <f>IF(Downloads_maandcijfers!BY216="", "", Downloads_maandcijfers!BY216)</f>
        <v/>
      </c>
      <c r="BZ213" s="3" t="str">
        <f>IF(Downloads_maandcijfers!BZ216="", "", Downloads_maandcijfers!BZ216)</f>
        <v/>
      </c>
      <c r="CA213" s="3" t="str">
        <f>IF(Downloads_maandcijfers!CA216="", "", Downloads_maandcijfers!CA216)</f>
        <v/>
      </c>
      <c r="CB213" s="3" t="str">
        <f>IF(Downloads_maandcijfers!CB216="", "", Downloads_maandcijfers!CB216)</f>
        <v/>
      </c>
      <c r="CC213" s="3" t="str">
        <f>IF(Downloads_maandcijfers!CC216="", "", Downloads_maandcijfers!CC216)</f>
        <v/>
      </c>
      <c r="CD213" s="3" t="str">
        <f>IF(Downloads_maandcijfers!CD216="", "", Downloads_maandcijfers!CD216)</f>
        <v/>
      </c>
      <c r="CE213" s="3" t="str">
        <f>IF(Downloads_maandcijfers!CE216="", "", Downloads_maandcijfers!CE216)</f>
        <v/>
      </c>
      <c r="CF213" s="3" t="str">
        <f>IF(Downloads_maandcijfers!CF216="", "", Downloads_maandcijfers!CF216)</f>
        <v/>
      </c>
      <c r="CG213" s="3" t="str">
        <f>IF(Downloads_maandcijfers!CG3675="", "", Downloads_maandcijfers!CG3675)</f>
        <v/>
      </c>
      <c r="CH213" s="3" t="str">
        <f>IF(Downloads_maandcijfers!CH3675="", "", Downloads_maandcijfers!CH3675)</f>
        <v/>
      </c>
      <c r="CI213" s="3" t="str">
        <f>IF(Downloads_maandcijfers!CI3676=0, "", Downloads_maandcijfers!CI3676)</f>
        <v/>
      </c>
      <c r="CJ213" s="3" t="str">
        <f>IF(Downloads_maandcijfers!CJ3676=0, "", Downloads_maandcijfers!CJ3676)</f>
        <v/>
      </c>
      <c r="CK213" s="3" t="str">
        <f>IF(Downloads_maandcijfers!CK3676=0, "", Downloads_maandcijfers!CK3676)</f>
        <v/>
      </c>
      <c r="CL213" s="3" t="str">
        <f>IF(Downloads_maandcijfers!CL3676=0, "", Downloads_maandcijfers!CL3676)</f>
        <v/>
      </c>
      <c r="CM213" s="3" t="str">
        <f>IF(Downloads_maandcijfers!CM3676=0, "", Downloads_maandcijfers!CM3676)</f>
        <v/>
      </c>
    </row>
    <row r="214" spans="1:91" x14ac:dyDescent="0.25">
      <c r="A214" s="1">
        <v>36770</v>
      </c>
      <c r="B214" s="3">
        <f>IF(Downloads_maandcijfers!B217="", "", Downloads_maandcijfers!B217)</f>
        <v>28.42</v>
      </c>
      <c r="C214" s="3">
        <f>IF(Downloads_maandcijfers!C217="", "", Downloads_maandcijfers!C217)</f>
        <v>1.1332</v>
      </c>
      <c r="D214" s="3">
        <f>IF(Downloads_maandcijfers!D217="", "", Downloads_maandcijfers!D217)</f>
        <v>75.141651999999993</v>
      </c>
      <c r="E214" s="3">
        <f>IF(Downloads_maandcijfers!E217="", "", Downloads_maandcijfers!E217)</f>
        <v>70.463776999999993</v>
      </c>
      <c r="F214" s="3">
        <f>IF(Downloads_maandcijfers!F217="", "", Downloads_maandcijfers!F217)</f>
        <v>20.57</v>
      </c>
      <c r="G214" s="3">
        <f>IF(Downloads_maandcijfers!G217="", "", Downloads_maandcijfers!G217)</f>
        <v>5.26</v>
      </c>
      <c r="H214" s="3">
        <f>IF(Downloads_maandcijfers!H217="", "", Downloads_maandcijfers!H217)</f>
        <v>5.8</v>
      </c>
      <c r="I214" s="3">
        <f>IF(Downloads_maandcijfers!I217="", "", Downloads_maandcijfers!I217)</f>
        <v>5.6</v>
      </c>
      <c r="J214" s="3">
        <f>IF(Downloads_maandcijfers!J217="", "", Downloads_maandcijfers!J217)</f>
        <v>5.35</v>
      </c>
      <c r="K214" s="3">
        <f>IF(Downloads_maandcijfers!K217="", "", Downloads_maandcijfers!K217)</f>
        <v>76.23</v>
      </c>
      <c r="L214" s="3">
        <f>IF(Downloads_maandcijfers!L217="", "", Downloads_maandcijfers!L217)</f>
        <v>69.540000000000006</v>
      </c>
      <c r="M214" s="3">
        <f>IF(Downloads_maandcijfers!M217="", "", Downloads_maandcijfers!M217)</f>
        <v>64.66</v>
      </c>
      <c r="N214" s="3" t="str">
        <f>IF(Downloads_maandcijfers!N217="", "", Downloads_maandcijfers!N217)</f>
        <v/>
      </c>
      <c r="O214" s="3">
        <f>IF(Downloads_maandcijfers!O217="", "", Downloads_maandcijfers!O217)</f>
        <v>88.483583249999995</v>
      </c>
      <c r="P214" s="3">
        <f>IF(Downloads_maandcijfers!P217="", "", Downloads_maandcijfers!P217)</f>
        <v>78.925329480000002</v>
      </c>
      <c r="Q214" s="3" t="str">
        <f>IF(Downloads_maandcijfers!Q217="", "", Downloads_maandcijfers!Q217)</f>
        <v/>
      </c>
      <c r="R214" s="3" t="str">
        <f>IF(Downloads_maandcijfers!R217="", "", Downloads_maandcijfers!R217)</f>
        <v/>
      </c>
      <c r="S214" s="3" t="str">
        <f>IF(Downloads_maandcijfers!S217="", "", Downloads_maandcijfers!S217)</f>
        <v/>
      </c>
      <c r="T214" s="3" t="str">
        <f>IF(Downloads_maandcijfers!T217="", "", Downloads_maandcijfers!T217)</f>
        <v/>
      </c>
      <c r="U214" s="3">
        <f>IF(Downloads_maandcijfers!U217="", "", Downloads_maandcijfers!U217)</f>
        <v>-4.9000000000000004</v>
      </c>
      <c r="V214" s="3">
        <f>IF(Downloads_maandcijfers!V217="", "", Downloads_maandcijfers!V217)</f>
        <v>1.23</v>
      </c>
      <c r="W214" s="3">
        <f>IF(Downloads_maandcijfers!W217="", "", Downloads_maandcijfers!W217)</f>
        <v>28.4</v>
      </c>
      <c r="X214" s="3">
        <f>IF(Downloads_maandcijfers!X217="", "", Downloads_maandcijfers!X217)</f>
        <v>6.3</v>
      </c>
      <c r="Y214" s="3">
        <f>IF(Downloads_maandcijfers!Y217="", "", Downloads_maandcijfers!Y217)</f>
        <v>-1.9</v>
      </c>
      <c r="Z214" s="3">
        <f>IF(Downloads_maandcijfers!Z217="", "", Downloads_maandcijfers!Z217)</f>
        <v>1739</v>
      </c>
      <c r="AA214" s="3" t="str">
        <f>IF(Downloads_maandcijfers!AA217="", "", Downloads_maandcijfers!AA217)</f>
        <v/>
      </c>
      <c r="AB214" s="3" t="str">
        <f>IF(Downloads_maandcijfers!AB217="", "", Downloads_maandcijfers!AB217)</f>
        <v/>
      </c>
      <c r="AC214" s="3">
        <f>IF(Downloads_maandcijfers!AC217="", "", Downloads_maandcijfers!AC217)</f>
        <v>661.52</v>
      </c>
      <c r="AD214" s="3">
        <f>IF(Downloads_maandcijfers!AD217="", "", Downloads_maandcijfers!AD217)</f>
        <v>1436.51</v>
      </c>
      <c r="AE214" s="3">
        <f>IF(Downloads_maandcijfers!AE217="", "", Downloads_maandcijfers!AE217)</f>
        <v>1305.245001</v>
      </c>
      <c r="AF214" s="3">
        <f>IF(Downloads_maandcijfers!AF217="", "", Downloads_maandcijfers!AF217)</f>
        <v>6.5</v>
      </c>
      <c r="AG214" s="3">
        <f>IF(Downloads_maandcijfers!AG217="", "", Downloads_maandcijfers!AG217)</f>
        <v>3.5</v>
      </c>
      <c r="AH214" s="3">
        <f>IF(Downloads_maandcijfers!AH217="", "", Downloads_maandcijfers!AH217)</f>
        <v>6</v>
      </c>
      <c r="AI214" s="3">
        <f>IF(Downloads_maandcijfers!AI217="", "", Downloads_maandcijfers!AI217)</f>
        <v>0.25</v>
      </c>
      <c r="AJ214" s="3" t="str">
        <f>IF(Downloads_maandcijfers!AJ217="", "", Downloads_maandcijfers!AJ217)</f>
        <v/>
      </c>
      <c r="AK214" s="3">
        <f>IF(Downloads_maandcijfers!AK217="", "", Downloads_maandcijfers!AK217)</f>
        <v>74.106468000000007</v>
      </c>
      <c r="AL214" s="3">
        <f>IF(Downloads_maandcijfers!AL217="", "", Downloads_maandcijfers!AL217)</f>
        <v>182.3</v>
      </c>
      <c r="AM214" s="3" t="str">
        <f>IF(Downloads_maandcijfers!AM217="", "", Downloads_maandcijfers!AM217)</f>
        <v/>
      </c>
      <c r="AN214" s="3" t="str">
        <f>IF(Downloads_maandcijfers!AN217="", "", Downloads_maandcijfers!AN217)</f>
        <v/>
      </c>
      <c r="AO214" s="3" t="str">
        <f>IF(Downloads_maandcijfers!AO217="", "", Downloads_maandcijfers!AO217)</f>
        <v/>
      </c>
      <c r="AP214" s="3" t="str">
        <f>IF(Downloads_maandcijfers!AP217="", "", Downloads_maandcijfers!AP217)</f>
        <v/>
      </c>
      <c r="AQ214" s="3" t="str">
        <f>IF(Downloads_maandcijfers!AQ217="", "", Downloads_maandcijfers!AQ217)</f>
        <v/>
      </c>
      <c r="AR214" s="3" t="str">
        <f>IF(Downloads_maandcijfers!AR217="", "", Downloads_maandcijfers!AR217)</f>
        <v/>
      </c>
      <c r="AS214" s="3" t="str">
        <f>IF(Downloads_maandcijfers!AS217="", "", Downloads_maandcijfers!AS217)</f>
        <v/>
      </c>
      <c r="AT214" s="3" t="str">
        <f>IF(Downloads_maandcijfers!AT217="", "", Downloads_maandcijfers!AT217)</f>
        <v/>
      </c>
      <c r="AU214" s="3" t="str">
        <f>IF(Downloads_maandcijfers!AU217="", "", Downloads_maandcijfers!AU217)</f>
        <v/>
      </c>
      <c r="AV214" s="3" t="str">
        <f>IF(Downloads_maandcijfers!AV217="", "", Downloads_maandcijfers!AV217)</f>
        <v/>
      </c>
      <c r="AW214" s="3" t="str">
        <f>IF(Downloads_maandcijfers!AW217="", "", Downloads_maandcijfers!AW217)</f>
        <v/>
      </c>
      <c r="AX214" s="3" t="str">
        <f>IF(Downloads_maandcijfers!AX217="", "", Downloads_maandcijfers!AX217)</f>
        <v/>
      </c>
      <c r="AY214" s="3" t="str">
        <f>IF(Downloads_maandcijfers!AY217="", "", Downloads_maandcijfers!AY217)</f>
        <v/>
      </c>
      <c r="AZ214" s="3" t="str">
        <f>IF(Downloads_maandcijfers!AZ217="", "", Downloads_maandcijfers!AZ217)</f>
        <v/>
      </c>
      <c r="BA214" s="3" t="str">
        <f>IF(Downloads_maandcijfers!BA217="", "", Downloads_maandcijfers!BA217)</f>
        <v/>
      </c>
      <c r="BB214" s="3" t="str">
        <f>IF(Downloads_maandcijfers!BB217="", "", Downloads_maandcijfers!BB217)</f>
        <v/>
      </c>
      <c r="BC214" s="3">
        <f>IF(Downloads_maandcijfers!BC217="", "", Downloads_maandcijfers!BC217)</f>
        <v>4.9170999999999999E-2</v>
      </c>
      <c r="BD214" s="3">
        <f>IF(Downloads_maandcijfers!BD217="", "", Downloads_maandcijfers!BD217)</f>
        <v>56.818900550000002</v>
      </c>
      <c r="BE214" s="3" t="str">
        <f>IF(Downloads_maandcijfers!BE217="", "", Downloads_maandcijfers!BE217)</f>
        <v/>
      </c>
      <c r="BF214" s="3" t="str">
        <f>IF(Downloads_maandcijfers!BF217="", "", Downloads_maandcijfers!BF217)</f>
        <v/>
      </c>
      <c r="BG214" s="3">
        <f>IF(Downloads_maandcijfers!BG217="", "", Downloads_maandcijfers!BG217)</f>
        <v>8.34</v>
      </c>
      <c r="BH214" s="3">
        <f>IF(Downloads_maandcijfers!BH217="", "", Downloads_maandcijfers!BH217)</f>
        <v>33.431747000000001</v>
      </c>
      <c r="BI214" s="3">
        <f>IF(Downloads_maandcijfers!BI217="", "", Downloads_maandcijfers!BI217)</f>
        <v>61.191550999999997</v>
      </c>
      <c r="BJ214" s="3" t="str">
        <f>IF(Downloads_maandcijfers!BJ217="", "", Downloads_maandcijfers!BJ217)</f>
        <v/>
      </c>
      <c r="BK214" s="3" t="str">
        <f>IF(Downloads_maandcijfers!BK217="", "", Downloads_maandcijfers!BK217)</f>
        <v/>
      </c>
      <c r="BL214" s="3" t="str">
        <f>IF(Downloads_maandcijfers!BL217="", "", Downloads_maandcijfers!BL217)</f>
        <v/>
      </c>
      <c r="BM214" s="3">
        <f>IF(Downloads_maandcijfers!BM217="", "", Downloads_maandcijfers!BM217)</f>
        <v>4.9960000000000004</v>
      </c>
      <c r="BN214" s="3">
        <f>IF(Downloads_maandcijfers!BN217="", "", Downloads_maandcijfers!BN217)</f>
        <v>5.35</v>
      </c>
      <c r="BO214" s="3">
        <f>IF(Downloads_maandcijfers!BO217="", "", Downloads_maandcijfers!BO217)</f>
        <v>100.1328</v>
      </c>
      <c r="BP214" s="3">
        <f>IF(Downloads_maandcijfers!BP217="", "", Downloads_maandcijfers!BP217)</f>
        <v>99.155649999999994</v>
      </c>
      <c r="BQ214" s="3">
        <f>IF(Downloads_maandcijfers!BQ217="", "", Downloads_maandcijfers!BQ217)</f>
        <v>101.879</v>
      </c>
      <c r="BR214" s="3" t="str">
        <f>IF(Downloads_maandcijfers!BR217="", "", Downloads_maandcijfers!BR217)</f>
        <v/>
      </c>
      <c r="BS214" s="3" t="str">
        <f>IF(Downloads_maandcijfers!BS217="", "", Downloads_maandcijfers!BS217)</f>
        <v/>
      </c>
      <c r="BT214" s="3" t="str">
        <f>IF(Downloads_maandcijfers!BT217="", "", Downloads_maandcijfers!BT217)</f>
        <v/>
      </c>
      <c r="BU214" s="3" t="str">
        <f>IF(Downloads_maandcijfers!BU217="", "", Downloads_maandcijfers!BU217)</f>
        <v/>
      </c>
      <c r="BV214" s="3" t="str">
        <f>IF(Downloads_maandcijfers!BV217="", "", Downloads_maandcijfers!BV217)</f>
        <v/>
      </c>
      <c r="BW214" s="3" t="str">
        <f>IF(Downloads_maandcijfers!BW217="", "", Downloads_maandcijfers!BW217)</f>
        <v/>
      </c>
      <c r="BX214" s="3" t="str">
        <f>IF(Downloads_maandcijfers!BX217="", "", Downloads_maandcijfers!BX217)</f>
        <v/>
      </c>
      <c r="BY214" s="3" t="str">
        <f>IF(Downloads_maandcijfers!BY217="", "", Downloads_maandcijfers!BY217)</f>
        <v/>
      </c>
      <c r="BZ214" s="3" t="str">
        <f>IF(Downloads_maandcijfers!BZ217="", "", Downloads_maandcijfers!BZ217)</f>
        <v/>
      </c>
      <c r="CA214" s="3" t="str">
        <f>IF(Downloads_maandcijfers!CA217="", "", Downloads_maandcijfers!CA217)</f>
        <v/>
      </c>
      <c r="CB214" s="3" t="str">
        <f>IF(Downloads_maandcijfers!CB217="", "", Downloads_maandcijfers!CB217)</f>
        <v/>
      </c>
      <c r="CC214" s="3" t="str">
        <f>IF(Downloads_maandcijfers!CC217="", "", Downloads_maandcijfers!CC217)</f>
        <v/>
      </c>
      <c r="CD214" s="3" t="str">
        <f>IF(Downloads_maandcijfers!CD217="", "", Downloads_maandcijfers!CD217)</f>
        <v/>
      </c>
      <c r="CE214" s="3" t="str">
        <f>IF(Downloads_maandcijfers!CE217="", "", Downloads_maandcijfers!CE217)</f>
        <v/>
      </c>
      <c r="CF214" s="3" t="str">
        <f>IF(Downloads_maandcijfers!CF217="", "", Downloads_maandcijfers!CF217)</f>
        <v/>
      </c>
      <c r="CG214" s="3" t="str">
        <f>IF(Downloads_maandcijfers!CG3676="", "", Downloads_maandcijfers!CG3676)</f>
        <v/>
      </c>
      <c r="CH214" s="3" t="str">
        <f>IF(Downloads_maandcijfers!CH3676="", "", Downloads_maandcijfers!CH3676)</f>
        <v/>
      </c>
      <c r="CI214" s="3" t="str">
        <f>IF(Downloads_maandcijfers!CI3677=0, "", Downloads_maandcijfers!CI3677)</f>
        <v/>
      </c>
      <c r="CJ214" s="3" t="str">
        <f>IF(Downloads_maandcijfers!CJ3677=0, "", Downloads_maandcijfers!CJ3677)</f>
        <v/>
      </c>
      <c r="CK214" s="3" t="str">
        <f>IF(Downloads_maandcijfers!CK3677=0, "", Downloads_maandcijfers!CK3677)</f>
        <v/>
      </c>
      <c r="CL214" s="3" t="str">
        <f>IF(Downloads_maandcijfers!CL3677=0, "", Downloads_maandcijfers!CL3677)</f>
        <v/>
      </c>
      <c r="CM214" s="3" t="str">
        <f>IF(Downloads_maandcijfers!CM3677=0, "", Downloads_maandcijfers!CM3677)</f>
        <v/>
      </c>
    </row>
    <row r="215" spans="1:91" x14ac:dyDescent="0.25">
      <c r="A215" s="1">
        <v>36800</v>
      </c>
      <c r="B215" s="3">
        <f>IF(Downloads_maandcijfers!B218="", "", Downloads_maandcijfers!B218)</f>
        <v>30.15</v>
      </c>
      <c r="C215" s="3">
        <f>IF(Downloads_maandcijfers!C218="", "", Downloads_maandcijfers!C218)</f>
        <v>1.1797</v>
      </c>
      <c r="D215" s="3">
        <f>IF(Downloads_maandcijfers!D218="", "", Downloads_maandcijfers!D218)</f>
        <v>84.661722999999995</v>
      </c>
      <c r="E215" s="3">
        <f>IF(Downloads_maandcijfers!E218="", "", Downloads_maandcijfers!E218)</f>
        <v>72.280552999999998</v>
      </c>
      <c r="F215" s="3">
        <f>IF(Downloads_maandcijfers!F218="", "", Downloads_maandcijfers!F218)</f>
        <v>23.63</v>
      </c>
      <c r="G215" s="3">
        <f>IF(Downloads_maandcijfers!G218="", "", Downloads_maandcijfers!G218)</f>
        <v>5.21</v>
      </c>
      <c r="H215" s="3">
        <f>IF(Downloads_maandcijfers!H218="", "", Downloads_maandcijfers!H218)</f>
        <v>5.77</v>
      </c>
      <c r="I215" s="3">
        <f>IF(Downloads_maandcijfers!I218="", "", Downloads_maandcijfers!I218)</f>
        <v>5.59</v>
      </c>
      <c r="J215" s="3">
        <f>IF(Downloads_maandcijfers!J218="", "", Downloads_maandcijfers!J218)</f>
        <v>5.34</v>
      </c>
      <c r="K215" s="3">
        <f>IF(Downloads_maandcijfers!K218="", "", Downloads_maandcijfers!K218)</f>
        <v>76.27</v>
      </c>
      <c r="L215" s="3">
        <f>IF(Downloads_maandcijfers!L218="", "", Downloads_maandcijfers!L218)</f>
        <v>69.69</v>
      </c>
      <c r="M215" s="3">
        <f>IF(Downloads_maandcijfers!M218="", "", Downloads_maandcijfers!M218)</f>
        <v>64.209999999999994</v>
      </c>
      <c r="N215" s="3" t="str">
        <f>IF(Downloads_maandcijfers!N218="", "", Downloads_maandcijfers!N218)</f>
        <v/>
      </c>
      <c r="O215" s="3">
        <f>IF(Downloads_maandcijfers!O218="", "", Downloads_maandcijfers!O218)</f>
        <v>90.1803563</v>
      </c>
      <c r="P215" s="3">
        <f>IF(Downloads_maandcijfers!P218="", "", Downloads_maandcijfers!P218)</f>
        <v>79.916576640000002</v>
      </c>
      <c r="Q215" s="3" t="str">
        <f>IF(Downloads_maandcijfers!Q218="", "", Downloads_maandcijfers!Q218)</f>
        <v/>
      </c>
      <c r="R215" s="3" t="str">
        <f>IF(Downloads_maandcijfers!R218="", "", Downloads_maandcijfers!R218)</f>
        <v/>
      </c>
      <c r="S215" s="3" t="str">
        <f>IF(Downloads_maandcijfers!S218="", "", Downloads_maandcijfers!S218)</f>
        <v/>
      </c>
      <c r="T215" s="3" t="str">
        <f>IF(Downloads_maandcijfers!T218="", "", Downloads_maandcijfers!T218)</f>
        <v/>
      </c>
      <c r="U215" s="3">
        <f>IF(Downloads_maandcijfers!U218="", "", Downloads_maandcijfers!U218)</f>
        <v>-4</v>
      </c>
      <c r="V215" s="3">
        <f>IF(Downloads_maandcijfers!V218="", "", Downloads_maandcijfers!V218)</f>
        <v>1.1399999999999999</v>
      </c>
      <c r="W215" s="3">
        <f>IF(Downloads_maandcijfers!W218="", "", Downloads_maandcijfers!W218)</f>
        <v>31.5</v>
      </c>
      <c r="X215" s="3">
        <f>IF(Downloads_maandcijfers!X218="", "", Downloads_maandcijfers!X218)</f>
        <v>5.6</v>
      </c>
      <c r="Y215" s="3">
        <f>IF(Downloads_maandcijfers!Y218="", "", Downloads_maandcijfers!Y218)</f>
        <v>-2.6</v>
      </c>
      <c r="Z215" s="3">
        <f>IF(Downloads_maandcijfers!Z218="", "", Downloads_maandcijfers!Z218)</f>
        <v>1759</v>
      </c>
      <c r="AA215" s="3" t="str">
        <f>IF(Downloads_maandcijfers!AA218="", "", Downloads_maandcijfers!AA218)</f>
        <v/>
      </c>
      <c r="AB215" s="3" t="str">
        <f>IF(Downloads_maandcijfers!AB218="", "", Downloads_maandcijfers!AB218)</f>
        <v/>
      </c>
      <c r="AC215" s="3">
        <f>IF(Downloads_maandcijfers!AC218="", "", Downloads_maandcijfers!AC218)</f>
        <v>680.56</v>
      </c>
      <c r="AD215" s="3">
        <f>IF(Downloads_maandcijfers!AD218="", "", Downloads_maandcijfers!AD218)</f>
        <v>1429.4</v>
      </c>
      <c r="AE215" s="3">
        <f>IF(Downloads_maandcijfers!AE218="", "", Downloads_maandcijfers!AE218)</f>
        <v>1282.1376459999999</v>
      </c>
      <c r="AF215" s="3">
        <f>IF(Downloads_maandcijfers!AF218="", "", Downloads_maandcijfers!AF218)</f>
        <v>6.5</v>
      </c>
      <c r="AG215" s="3">
        <f>IF(Downloads_maandcijfers!AG218="", "", Downloads_maandcijfers!AG218)</f>
        <v>3.75</v>
      </c>
      <c r="AH215" s="3">
        <f>IF(Downloads_maandcijfers!AH218="", "", Downloads_maandcijfers!AH218)</f>
        <v>6</v>
      </c>
      <c r="AI215" s="3">
        <f>IF(Downloads_maandcijfers!AI218="", "", Downloads_maandcijfers!AI218)</f>
        <v>0.25</v>
      </c>
      <c r="AJ215" s="3" t="str">
        <f>IF(Downloads_maandcijfers!AJ218="", "", Downloads_maandcijfers!AJ218)</f>
        <v/>
      </c>
      <c r="AK215" s="3">
        <f>IF(Downloads_maandcijfers!AK218="", "", Downloads_maandcijfers!AK218)</f>
        <v>74.193027000000001</v>
      </c>
      <c r="AL215" s="3">
        <f>IF(Downloads_maandcijfers!AL218="", "", Downloads_maandcijfers!AL218)</f>
        <v>182.6</v>
      </c>
      <c r="AM215" s="3" t="str">
        <f>IF(Downloads_maandcijfers!AM218="", "", Downloads_maandcijfers!AM218)</f>
        <v/>
      </c>
      <c r="AN215" s="3" t="str">
        <f>IF(Downloads_maandcijfers!AN218="", "", Downloads_maandcijfers!AN218)</f>
        <v/>
      </c>
      <c r="AO215" s="3" t="str">
        <f>IF(Downloads_maandcijfers!AO218="", "", Downloads_maandcijfers!AO218)</f>
        <v/>
      </c>
      <c r="AP215" s="3" t="str">
        <f>IF(Downloads_maandcijfers!AP218="", "", Downloads_maandcijfers!AP218)</f>
        <v/>
      </c>
      <c r="AQ215" s="3" t="str">
        <f>IF(Downloads_maandcijfers!AQ218="", "", Downloads_maandcijfers!AQ218)</f>
        <v/>
      </c>
      <c r="AR215" s="3" t="str">
        <f>IF(Downloads_maandcijfers!AR218="", "", Downloads_maandcijfers!AR218)</f>
        <v/>
      </c>
      <c r="AS215" s="3" t="str">
        <f>IF(Downloads_maandcijfers!AS218="", "", Downloads_maandcijfers!AS218)</f>
        <v/>
      </c>
      <c r="AT215" s="3" t="str">
        <f>IF(Downloads_maandcijfers!AT218="", "", Downloads_maandcijfers!AT218)</f>
        <v/>
      </c>
      <c r="AU215" s="3" t="str">
        <f>IF(Downloads_maandcijfers!AU218="", "", Downloads_maandcijfers!AU218)</f>
        <v/>
      </c>
      <c r="AV215" s="3" t="str">
        <f>IF(Downloads_maandcijfers!AV218="", "", Downloads_maandcijfers!AV218)</f>
        <v/>
      </c>
      <c r="AW215" s="3" t="str">
        <f>IF(Downloads_maandcijfers!AW218="", "", Downloads_maandcijfers!AW218)</f>
        <v/>
      </c>
      <c r="AX215" s="3" t="str">
        <f>IF(Downloads_maandcijfers!AX218="", "", Downloads_maandcijfers!AX218)</f>
        <v/>
      </c>
      <c r="AY215" s="3" t="str">
        <f>IF(Downloads_maandcijfers!AY218="", "", Downloads_maandcijfers!AY218)</f>
        <v/>
      </c>
      <c r="AZ215" s="3" t="str">
        <f>IF(Downloads_maandcijfers!AZ218="", "", Downloads_maandcijfers!AZ218)</f>
        <v/>
      </c>
      <c r="BA215" s="3" t="str">
        <f>IF(Downloads_maandcijfers!BA218="", "", Downloads_maandcijfers!BA218)</f>
        <v/>
      </c>
      <c r="BB215" s="3" t="str">
        <f>IF(Downloads_maandcijfers!BB218="", "", Downloads_maandcijfers!BB218)</f>
        <v/>
      </c>
      <c r="BC215" s="3">
        <f>IF(Downloads_maandcijfers!BC218="", "", Downloads_maandcijfers!BC218)</f>
        <v>-0.50257700000000005</v>
      </c>
      <c r="BD215" s="3">
        <f>IF(Downloads_maandcijfers!BD218="", "", Downloads_maandcijfers!BD218)</f>
        <v>57.45465789</v>
      </c>
      <c r="BE215" s="3" t="str">
        <f>IF(Downloads_maandcijfers!BE218="", "", Downloads_maandcijfers!BE218)</f>
        <v/>
      </c>
      <c r="BF215" s="3" t="str">
        <f>IF(Downloads_maandcijfers!BF218="", "", Downloads_maandcijfers!BF218)</f>
        <v/>
      </c>
      <c r="BG215" s="3">
        <f>IF(Downloads_maandcijfers!BG218="", "", Downloads_maandcijfers!BG218)</f>
        <v>8.33</v>
      </c>
      <c r="BH215" s="3">
        <f>IF(Downloads_maandcijfers!BH218="", "", Downloads_maandcijfers!BH218)</f>
        <v>25.481138000000001</v>
      </c>
      <c r="BI215" s="3">
        <f>IF(Downloads_maandcijfers!BI218="", "", Downloads_maandcijfers!BI218)</f>
        <v>61.639664000000003</v>
      </c>
      <c r="BJ215" s="3" t="str">
        <f>IF(Downloads_maandcijfers!BJ218="", "", Downloads_maandcijfers!BJ218)</f>
        <v/>
      </c>
      <c r="BK215" s="3" t="str">
        <f>IF(Downloads_maandcijfers!BK218="", "", Downloads_maandcijfers!BK218)</f>
        <v/>
      </c>
      <c r="BL215" s="3" t="str">
        <f>IF(Downloads_maandcijfers!BL218="", "", Downloads_maandcijfers!BL218)</f>
        <v/>
      </c>
      <c r="BM215" s="3">
        <f>IF(Downloads_maandcijfers!BM218="", "", Downloads_maandcijfers!BM218)</f>
        <v>5.14</v>
      </c>
      <c r="BN215" s="3">
        <f>IF(Downloads_maandcijfers!BN218="", "", Downloads_maandcijfers!BN218)</f>
        <v>5.34</v>
      </c>
      <c r="BO215" s="3">
        <f>IF(Downloads_maandcijfers!BO218="", "", Downloads_maandcijfers!BO218)</f>
        <v>99.830250000000007</v>
      </c>
      <c r="BP215" s="3">
        <f>IF(Downloads_maandcijfers!BP218="", "", Downloads_maandcijfers!BP218)</f>
        <v>99.00085</v>
      </c>
      <c r="BQ215" s="3">
        <f>IF(Downloads_maandcijfers!BQ218="", "", Downloads_maandcijfers!BQ218)</f>
        <v>101.8207</v>
      </c>
      <c r="BR215" s="3" t="str">
        <f>IF(Downloads_maandcijfers!BR218="", "", Downloads_maandcijfers!BR218)</f>
        <v/>
      </c>
      <c r="BS215" s="3" t="str">
        <f>IF(Downloads_maandcijfers!BS218="", "", Downloads_maandcijfers!BS218)</f>
        <v/>
      </c>
      <c r="BT215" s="3" t="str">
        <f>IF(Downloads_maandcijfers!BT218="", "", Downloads_maandcijfers!BT218)</f>
        <v/>
      </c>
      <c r="BU215" s="3" t="str">
        <f>IF(Downloads_maandcijfers!BU218="", "", Downloads_maandcijfers!BU218)</f>
        <v/>
      </c>
      <c r="BV215" s="3" t="str">
        <f>IF(Downloads_maandcijfers!BV218="", "", Downloads_maandcijfers!BV218)</f>
        <v/>
      </c>
      <c r="BW215" s="3" t="str">
        <f>IF(Downloads_maandcijfers!BW218="", "", Downloads_maandcijfers!BW218)</f>
        <v/>
      </c>
      <c r="BX215" s="3" t="str">
        <f>IF(Downloads_maandcijfers!BX218="", "", Downloads_maandcijfers!BX218)</f>
        <v/>
      </c>
      <c r="BY215" s="3" t="str">
        <f>IF(Downloads_maandcijfers!BY218="", "", Downloads_maandcijfers!BY218)</f>
        <v/>
      </c>
      <c r="BZ215" s="3" t="str">
        <f>IF(Downloads_maandcijfers!BZ218="", "", Downloads_maandcijfers!BZ218)</f>
        <v/>
      </c>
      <c r="CA215" s="3" t="str">
        <f>IF(Downloads_maandcijfers!CA218="", "", Downloads_maandcijfers!CA218)</f>
        <v/>
      </c>
      <c r="CB215" s="3" t="str">
        <f>IF(Downloads_maandcijfers!CB218="", "", Downloads_maandcijfers!CB218)</f>
        <v/>
      </c>
      <c r="CC215" s="3" t="str">
        <f>IF(Downloads_maandcijfers!CC218="", "", Downloads_maandcijfers!CC218)</f>
        <v/>
      </c>
      <c r="CD215" s="3" t="str">
        <f>IF(Downloads_maandcijfers!CD218="", "", Downloads_maandcijfers!CD218)</f>
        <v/>
      </c>
      <c r="CE215" s="3" t="str">
        <f>IF(Downloads_maandcijfers!CE218="", "", Downloads_maandcijfers!CE218)</f>
        <v/>
      </c>
      <c r="CF215" s="3" t="str">
        <f>IF(Downloads_maandcijfers!CF218="", "", Downloads_maandcijfers!CF218)</f>
        <v/>
      </c>
      <c r="CG215" s="3" t="str">
        <f>IF(Downloads_maandcijfers!CG3677="", "", Downloads_maandcijfers!CG3677)</f>
        <v/>
      </c>
      <c r="CH215" s="3" t="str">
        <f>IF(Downloads_maandcijfers!CH3677="", "", Downloads_maandcijfers!CH3677)</f>
        <v/>
      </c>
      <c r="CI215" s="3" t="str">
        <f>IF(Downloads_maandcijfers!CI3678=0, "", Downloads_maandcijfers!CI3678)</f>
        <v/>
      </c>
      <c r="CJ215" s="3" t="str">
        <f>IF(Downloads_maandcijfers!CJ3678=0, "", Downloads_maandcijfers!CJ3678)</f>
        <v/>
      </c>
      <c r="CK215" s="3" t="str">
        <f>IF(Downloads_maandcijfers!CK3678=0, "", Downloads_maandcijfers!CK3678)</f>
        <v/>
      </c>
      <c r="CL215" s="3" t="str">
        <f>IF(Downloads_maandcijfers!CL3678=0, "", Downloads_maandcijfers!CL3678)</f>
        <v/>
      </c>
      <c r="CM215" s="3" t="str">
        <f>IF(Downloads_maandcijfers!CM3678=0, "", Downloads_maandcijfers!CM3678)</f>
        <v/>
      </c>
    </row>
    <row r="216" spans="1:91" x14ac:dyDescent="0.25">
      <c r="A216" s="1">
        <v>36831</v>
      </c>
      <c r="B216" s="3">
        <f>IF(Downloads_maandcijfers!B219="", "", Downloads_maandcijfers!B219)</f>
        <v>32.53</v>
      </c>
      <c r="C216" s="3">
        <f>IF(Downloads_maandcijfers!C219="", "", Downloads_maandcijfers!C219)</f>
        <v>1.1488</v>
      </c>
      <c r="D216" s="3">
        <f>IF(Downloads_maandcijfers!D219="", "", Downloads_maandcijfers!D219)</f>
        <v>125.067533</v>
      </c>
      <c r="E216" s="3">
        <f>IF(Downloads_maandcijfers!E219="", "", Downloads_maandcijfers!E219)</f>
        <v>108.676743</v>
      </c>
      <c r="F216" s="3">
        <f>IF(Downloads_maandcijfers!F219="", "", Downloads_maandcijfers!F219)</f>
        <v>29.65</v>
      </c>
      <c r="G216" s="3">
        <f>IF(Downloads_maandcijfers!G219="", "", Downloads_maandcijfers!G219)</f>
        <v>5.15</v>
      </c>
      <c r="H216" s="3">
        <f>IF(Downloads_maandcijfers!H219="", "", Downloads_maandcijfers!H219)</f>
        <v>5.48</v>
      </c>
      <c r="I216" s="3">
        <f>IF(Downloads_maandcijfers!I219="", "", Downloads_maandcijfers!I219)</f>
        <v>5.38</v>
      </c>
      <c r="J216" s="3">
        <f>IF(Downloads_maandcijfers!J219="", "", Downloads_maandcijfers!J219)</f>
        <v>5.13</v>
      </c>
      <c r="K216" s="3">
        <f>IF(Downloads_maandcijfers!K219="", "", Downloads_maandcijfers!K219)</f>
        <v>76.430000000000007</v>
      </c>
      <c r="L216" s="3">
        <f>IF(Downloads_maandcijfers!L219="", "", Downloads_maandcijfers!L219)</f>
        <v>70</v>
      </c>
      <c r="M216" s="3">
        <f>IF(Downloads_maandcijfers!M219="", "", Downloads_maandcijfers!M219)</f>
        <v>64.790000000000006</v>
      </c>
      <c r="N216" s="3" t="str">
        <f>IF(Downloads_maandcijfers!N219="", "", Downloads_maandcijfers!N219)</f>
        <v/>
      </c>
      <c r="O216" s="3">
        <f>IF(Downloads_maandcijfers!O219="", "", Downloads_maandcijfers!O219)</f>
        <v>90.782077439999995</v>
      </c>
      <c r="P216" s="3">
        <f>IF(Downloads_maandcijfers!P219="", "", Downloads_maandcijfers!P219)</f>
        <v>81.216572839999998</v>
      </c>
      <c r="Q216" s="3" t="str">
        <f>IF(Downloads_maandcijfers!Q219="", "", Downloads_maandcijfers!Q219)</f>
        <v/>
      </c>
      <c r="R216" s="3" t="str">
        <f>IF(Downloads_maandcijfers!R219="", "", Downloads_maandcijfers!R219)</f>
        <v/>
      </c>
      <c r="S216" s="3" t="str">
        <f>IF(Downloads_maandcijfers!S219="", "", Downloads_maandcijfers!S219)</f>
        <v/>
      </c>
      <c r="T216" s="3" t="str">
        <f>IF(Downloads_maandcijfers!T219="", "", Downloads_maandcijfers!T219)</f>
        <v/>
      </c>
      <c r="U216" s="3">
        <f>IF(Downloads_maandcijfers!U219="", "", Downloads_maandcijfers!U219)</f>
        <v>-3</v>
      </c>
      <c r="V216" s="3">
        <f>IF(Downloads_maandcijfers!V219="", "", Downloads_maandcijfers!V219)</f>
        <v>1.08</v>
      </c>
      <c r="W216" s="3">
        <f>IF(Downloads_maandcijfers!W219="", "", Downloads_maandcijfers!W219)</f>
        <v>28</v>
      </c>
      <c r="X216" s="3">
        <f>IF(Downloads_maandcijfers!X219="", "", Downloads_maandcijfers!X219)</f>
        <v>5.2</v>
      </c>
      <c r="Y216" s="3">
        <f>IF(Downloads_maandcijfers!Y219="", "", Downloads_maandcijfers!Y219)</f>
        <v>-1.7</v>
      </c>
      <c r="Z216" s="3">
        <f>IF(Downloads_maandcijfers!Z219="", "", Downloads_maandcijfers!Z219)</f>
        <v>1672</v>
      </c>
      <c r="AA216" s="3" t="str">
        <f>IF(Downloads_maandcijfers!AA219="", "", Downloads_maandcijfers!AA219)</f>
        <v/>
      </c>
      <c r="AB216" s="3" t="str">
        <f>IF(Downloads_maandcijfers!AB219="", "", Downloads_maandcijfers!AB219)</f>
        <v/>
      </c>
      <c r="AC216" s="3">
        <f>IF(Downloads_maandcijfers!AC219="", "", Downloads_maandcijfers!AC219)</f>
        <v>649.91999999999996</v>
      </c>
      <c r="AD216" s="3">
        <f>IF(Downloads_maandcijfers!AD219="", "", Downloads_maandcijfers!AD219)</f>
        <v>1314.95</v>
      </c>
      <c r="AE216" s="3">
        <f>IF(Downloads_maandcijfers!AE219="", "", Downloads_maandcijfers!AE219)</f>
        <v>1203.0535110000001</v>
      </c>
      <c r="AF216" s="3">
        <f>IF(Downloads_maandcijfers!AF219="", "", Downloads_maandcijfers!AF219)</f>
        <v>6.5</v>
      </c>
      <c r="AG216" s="3">
        <f>IF(Downloads_maandcijfers!AG219="", "", Downloads_maandcijfers!AG219)</f>
        <v>3.75</v>
      </c>
      <c r="AH216" s="3">
        <f>IF(Downloads_maandcijfers!AH219="", "", Downloads_maandcijfers!AH219)</f>
        <v>6</v>
      </c>
      <c r="AI216" s="3">
        <f>IF(Downloads_maandcijfers!AI219="", "", Downloads_maandcijfers!AI219)</f>
        <v>0.25</v>
      </c>
      <c r="AJ216" s="3" t="str">
        <f>IF(Downloads_maandcijfers!AJ219="", "", Downloads_maandcijfers!AJ219)</f>
        <v/>
      </c>
      <c r="AK216" s="3">
        <f>IF(Downloads_maandcijfers!AK219="", "", Downloads_maandcijfers!AK219)</f>
        <v>74.045664000000002</v>
      </c>
      <c r="AL216" s="3">
        <f>IF(Downloads_maandcijfers!AL219="", "", Downloads_maandcijfers!AL219)</f>
        <v>183.1</v>
      </c>
      <c r="AM216" s="3" t="str">
        <f>IF(Downloads_maandcijfers!AM219="", "", Downloads_maandcijfers!AM219)</f>
        <v/>
      </c>
      <c r="AN216" s="3" t="str">
        <f>IF(Downloads_maandcijfers!AN219="", "", Downloads_maandcijfers!AN219)</f>
        <v/>
      </c>
      <c r="AO216" s="3" t="str">
        <f>IF(Downloads_maandcijfers!AO219="", "", Downloads_maandcijfers!AO219)</f>
        <v/>
      </c>
      <c r="AP216" s="3" t="str">
        <f>IF(Downloads_maandcijfers!AP219="", "", Downloads_maandcijfers!AP219)</f>
        <v/>
      </c>
      <c r="AQ216" s="3" t="str">
        <f>IF(Downloads_maandcijfers!AQ219="", "", Downloads_maandcijfers!AQ219)</f>
        <v/>
      </c>
      <c r="AR216" s="3" t="str">
        <f>IF(Downloads_maandcijfers!AR219="", "", Downloads_maandcijfers!AR219)</f>
        <v/>
      </c>
      <c r="AS216" s="3" t="str">
        <f>IF(Downloads_maandcijfers!AS219="", "", Downloads_maandcijfers!AS219)</f>
        <v/>
      </c>
      <c r="AT216" s="3" t="str">
        <f>IF(Downloads_maandcijfers!AT219="", "", Downloads_maandcijfers!AT219)</f>
        <v/>
      </c>
      <c r="AU216" s="3" t="str">
        <f>IF(Downloads_maandcijfers!AU219="", "", Downloads_maandcijfers!AU219)</f>
        <v/>
      </c>
      <c r="AV216" s="3" t="str">
        <f>IF(Downloads_maandcijfers!AV219="", "", Downloads_maandcijfers!AV219)</f>
        <v/>
      </c>
      <c r="AW216" s="3" t="str">
        <f>IF(Downloads_maandcijfers!AW219="", "", Downloads_maandcijfers!AW219)</f>
        <v/>
      </c>
      <c r="AX216" s="3" t="str">
        <f>IF(Downloads_maandcijfers!AX219="", "", Downloads_maandcijfers!AX219)</f>
        <v/>
      </c>
      <c r="AY216" s="3" t="str">
        <f>IF(Downloads_maandcijfers!AY219="", "", Downloads_maandcijfers!AY219)</f>
        <v/>
      </c>
      <c r="AZ216" s="3" t="str">
        <f>IF(Downloads_maandcijfers!AZ219="", "", Downloads_maandcijfers!AZ219)</f>
        <v/>
      </c>
      <c r="BA216" s="3" t="str">
        <f>IF(Downloads_maandcijfers!BA219="", "", Downloads_maandcijfers!BA219)</f>
        <v/>
      </c>
      <c r="BB216" s="3" t="str">
        <f>IF(Downloads_maandcijfers!BB219="", "", Downloads_maandcijfers!BB219)</f>
        <v/>
      </c>
      <c r="BC216" s="3">
        <f>IF(Downloads_maandcijfers!BC219="", "", Downloads_maandcijfers!BC219)</f>
        <v>-0.71317200000000003</v>
      </c>
      <c r="BD216" s="3">
        <f>IF(Downloads_maandcijfers!BD219="", "", Downloads_maandcijfers!BD219)</f>
        <v>57.565923640000001</v>
      </c>
      <c r="BE216" s="3" t="str">
        <f>IF(Downloads_maandcijfers!BE219="", "", Downloads_maandcijfers!BE219)</f>
        <v/>
      </c>
      <c r="BF216" s="3" t="str">
        <f>IF(Downloads_maandcijfers!BF219="", "", Downloads_maandcijfers!BF219)</f>
        <v/>
      </c>
      <c r="BG216" s="3">
        <f>IF(Downloads_maandcijfers!BG219="", "", Downloads_maandcijfers!BG219)</f>
        <v>8.1199999999999992</v>
      </c>
      <c r="BH216" s="3">
        <f>IF(Downloads_maandcijfers!BH219="", "", Downloads_maandcijfers!BH219)</f>
        <v>26.904864</v>
      </c>
      <c r="BI216" s="3">
        <f>IF(Downloads_maandcijfers!BI219="", "", Downloads_maandcijfers!BI219)</f>
        <v>61.639664000000003</v>
      </c>
      <c r="BJ216" s="3" t="str">
        <f>IF(Downloads_maandcijfers!BJ219="", "", Downloads_maandcijfers!BJ219)</f>
        <v/>
      </c>
      <c r="BK216" s="3" t="str">
        <f>IF(Downloads_maandcijfers!BK219="", "", Downloads_maandcijfers!BK219)</f>
        <v/>
      </c>
      <c r="BL216" s="3" t="str">
        <f>IF(Downloads_maandcijfers!BL219="", "", Downloads_maandcijfers!BL219)</f>
        <v/>
      </c>
      <c r="BM216" s="3">
        <f>IF(Downloads_maandcijfers!BM219="", "", Downloads_maandcijfers!BM219)</f>
        <v>5.0510000000000002</v>
      </c>
      <c r="BN216" s="3">
        <f>IF(Downloads_maandcijfers!BN219="", "", Downloads_maandcijfers!BN219)</f>
        <v>5.13</v>
      </c>
      <c r="BO216" s="3">
        <f>IF(Downloads_maandcijfers!BO219="", "", Downloads_maandcijfers!BO219)</f>
        <v>99.486180000000004</v>
      </c>
      <c r="BP216" s="3">
        <f>IF(Downloads_maandcijfers!BP219="", "", Downloads_maandcijfers!BP219)</f>
        <v>98.884479999999996</v>
      </c>
      <c r="BQ216" s="3">
        <f>IF(Downloads_maandcijfers!BQ219="", "", Downloads_maandcijfers!BQ219)</f>
        <v>101.71850000000001</v>
      </c>
      <c r="BR216" s="3" t="str">
        <f>IF(Downloads_maandcijfers!BR219="", "", Downloads_maandcijfers!BR219)</f>
        <v/>
      </c>
      <c r="BS216" s="3" t="str">
        <f>IF(Downloads_maandcijfers!BS219="", "", Downloads_maandcijfers!BS219)</f>
        <v/>
      </c>
      <c r="BT216" s="3" t="str">
        <f>IF(Downloads_maandcijfers!BT219="", "", Downloads_maandcijfers!BT219)</f>
        <v/>
      </c>
      <c r="BU216" s="3" t="str">
        <f>IF(Downloads_maandcijfers!BU219="", "", Downloads_maandcijfers!BU219)</f>
        <v/>
      </c>
      <c r="BV216" s="3" t="str">
        <f>IF(Downloads_maandcijfers!BV219="", "", Downloads_maandcijfers!BV219)</f>
        <v/>
      </c>
      <c r="BW216" s="3" t="str">
        <f>IF(Downloads_maandcijfers!BW219="", "", Downloads_maandcijfers!BW219)</f>
        <v/>
      </c>
      <c r="BX216" s="3" t="str">
        <f>IF(Downloads_maandcijfers!BX219="", "", Downloads_maandcijfers!BX219)</f>
        <v/>
      </c>
      <c r="BY216" s="3" t="str">
        <f>IF(Downloads_maandcijfers!BY219="", "", Downloads_maandcijfers!BY219)</f>
        <v/>
      </c>
      <c r="BZ216" s="3" t="str">
        <f>IF(Downloads_maandcijfers!BZ219="", "", Downloads_maandcijfers!BZ219)</f>
        <v/>
      </c>
      <c r="CA216" s="3" t="str">
        <f>IF(Downloads_maandcijfers!CA219="", "", Downloads_maandcijfers!CA219)</f>
        <v/>
      </c>
      <c r="CB216" s="3" t="str">
        <f>IF(Downloads_maandcijfers!CB219="", "", Downloads_maandcijfers!CB219)</f>
        <v/>
      </c>
      <c r="CC216" s="3" t="str">
        <f>IF(Downloads_maandcijfers!CC219="", "", Downloads_maandcijfers!CC219)</f>
        <v/>
      </c>
      <c r="CD216" s="3" t="str">
        <f>IF(Downloads_maandcijfers!CD219="", "", Downloads_maandcijfers!CD219)</f>
        <v/>
      </c>
      <c r="CE216" s="3" t="str">
        <f>IF(Downloads_maandcijfers!CE219="", "", Downloads_maandcijfers!CE219)</f>
        <v/>
      </c>
      <c r="CF216" s="3" t="str">
        <f>IF(Downloads_maandcijfers!CF219="", "", Downloads_maandcijfers!CF219)</f>
        <v/>
      </c>
      <c r="CG216" s="3" t="str">
        <f>IF(Downloads_maandcijfers!CG3678="", "", Downloads_maandcijfers!CG3678)</f>
        <v/>
      </c>
      <c r="CH216" s="3" t="str">
        <f>IF(Downloads_maandcijfers!CH3678="", "", Downloads_maandcijfers!CH3678)</f>
        <v/>
      </c>
      <c r="CI216" s="3" t="str">
        <f>IF(Downloads_maandcijfers!CI3679=0, "", Downloads_maandcijfers!CI3679)</f>
        <v/>
      </c>
      <c r="CJ216" s="3" t="str">
        <f>IF(Downloads_maandcijfers!CJ3679=0, "", Downloads_maandcijfers!CJ3679)</f>
        <v/>
      </c>
      <c r="CK216" s="3" t="str">
        <f>IF(Downloads_maandcijfers!CK3679=0, "", Downloads_maandcijfers!CK3679)</f>
        <v/>
      </c>
      <c r="CL216" s="3" t="str">
        <f>IF(Downloads_maandcijfers!CL3679=0, "", Downloads_maandcijfers!CL3679)</f>
        <v/>
      </c>
      <c r="CM216" s="3" t="str">
        <f>IF(Downloads_maandcijfers!CM3679=0, "", Downloads_maandcijfers!CM3679)</f>
        <v/>
      </c>
    </row>
    <row r="217" spans="1:91" x14ac:dyDescent="0.25">
      <c r="A217" s="1">
        <v>36861</v>
      </c>
      <c r="B217" s="3">
        <f>IF(Downloads_maandcijfers!B220="", "", Downloads_maandcijfers!B220)</f>
        <v>22.58</v>
      </c>
      <c r="C217" s="3">
        <f>IF(Downloads_maandcijfers!C220="", "", Downloads_maandcijfers!C220)</f>
        <v>1.0650999999999999</v>
      </c>
      <c r="D217" s="3">
        <f>IF(Downloads_maandcijfers!D220="", "", Downloads_maandcijfers!D220)</f>
        <v>115.26871800000001</v>
      </c>
      <c r="E217" s="3">
        <f>IF(Downloads_maandcijfers!E220="", "", Downloads_maandcijfers!E220)</f>
        <v>99.956841999999995</v>
      </c>
      <c r="F217" s="3">
        <f>IF(Downloads_maandcijfers!F220="", "", Downloads_maandcijfers!F220)</f>
        <v>26.85</v>
      </c>
      <c r="G217" s="3">
        <f>IF(Downloads_maandcijfers!G220="", "", Downloads_maandcijfers!G220)</f>
        <v>4.8899999999999997</v>
      </c>
      <c r="H217" s="3">
        <f>IF(Downloads_maandcijfers!H220="", "", Downloads_maandcijfers!H220)</f>
        <v>5.12</v>
      </c>
      <c r="I217" s="3">
        <f>IF(Downloads_maandcijfers!I220="", "", Downloads_maandcijfers!I220)</f>
        <v>5.27</v>
      </c>
      <c r="J217" s="3">
        <f>IF(Downloads_maandcijfers!J220="", "", Downloads_maandcijfers!J220)</f>
        <v>4.99</v>
      </c>
      <c r="K217" s="3">
        <f>IF(Downloads_maandcijfers!K220="", "", Downloads_maandcijfers!K220)</f>
        <v>76.709999999999994</v>
      </c>
      <c r="L217" s="3">
        <f>IF(Downloads_maandcijfers!L220="", "", Downloads_maandcijfers!L220)</f>
        <v>70.33</v>
      </c>
      <c r="M217" s="3">
        <f>IF(Downloads_maandcijfers!M220="", "", Downloads_maandcijfers!M220)</f>
        <v>63.71</v>
      </c>
      <c r="N217" s="3">
        <f>IF(Downloads_maandcijfers!N220="", "", Downloads_maandcijfers!N220)</f>
        <v>80.63</v>
      </c>
      <c r="O217" s="3">
        <f>IF(Downloads_maandcijfers!O220="", "", Downloads_maandcijfers!O220)</f>
        <v>92.93415005</v>
      </c>
      <c r="P217" s="3">
        <f>IF(Downloads_maandcijfers!P220="", "", Downloads_maandcijfers!P220)</f>
        <v>82.108004800000003</v>
      </c>
      <c r="Q217" s="3" t="str">
        <f>IF(Downloads_maandcijfers!Q220="", "", Downloads_maandcijfers!Q220)</f>
        <v/>
      </c>
      <c r="R217" s="3" t="str">
        <f>IF(Downloads_maandcijfers!R220="", "", Downloads_maandcijfers!R220)</f>
        <v/>
      </c>
      <c r="S217" s="3" t="str">
        <f>IF(Downloads_maandcijfers!S220="", "", Downloads_maandcijfers!S220)</f>
        <v/>
      </c>
      <c r="T217" s="3" t="str">
        <f>IF(Downloads_maandcijfers!T220="", "", Downloads_maandcijfers!T220)</f>
        <v/>
      </c>
      <c r="U217" s="3">
        <f>IF(Downloads_maandcijfers!U220="", "", Downloads_maandcijfers!U220)</f>
        <v>-2.7</v>
      </c>
      <c r="V217" s="3">
        <f>IF(Downloads_maandcijfers!V220="", "", Downloads_maandcijfers!V220)</f>
        <v>0.91</v>
      </c>
      <c r="W217" s="3">
        <f>IF(Downloads_maandcijfers!W220="", "", Downloads_maandcijfers!W220)</f>
        <v>27.3</v>
      </c>
      <c r="X217" s="3">
        <f>IF(Downloads_maandcijfers!X220="", "", Downloads_maandcijfers!X220)</f>
        <v>4.0999999999999996</v>
      </c>
      <c r="Y217" s="3">
        <f>IF(Downloads_maandcijfers!Y220="", "", Downloads_maandcijfers!Y220)</f>
        <v>0.5</v>
      </c>
      <c r="Z217" s="3">
        <f>IF(Downloads_maandcijfers!Z220="", "", Downloads_maandcijfers!Z220)</f>
        <v>1599</v>
      </c>
      <c r="AA217" s="3" t="str">
        <f>IF(Downloads_maandcijfers!AA220="", "", Downloads_maandcijfers!AA220)</f>
        <v/>
      </c>
      <c r="AB217" s="3" t="str">
        <f>IF(Downloads_maandcijfers!AB220="", "", Downloads_maandcijfers!AB220)</f>
        <v/>
      </c>
      <c r="AC217" s="3">
        <f>IF(Downloads_maandcijfers!AC220="", "", Downloads_maandcijfers!AC220)</f>
        <v>637.6</v>
      </c>
      <c r="AD217" s="3">
        <f>IF(Downloads_maandcijfers!AD220="", "", Downloads_maandcijfers!AD220)</f>
        <v>1320.28</v>
      </c>
      <c r="AE217" s="3">
        <f>IF(Downloads_maandcijfers!AE220="", "", Downloads_maandcijfers!AE220)</f>
        <v>1221.253183</v>
      </c>
      <c r="AF217" s="3">
        <f>IF(Downloads_maandcijfers!AF220="", "", Downloads_maandcijfers!AF220)</f>
        <v>6.5</v>
      </c>
      <c r="AG217" s="3">
        <f>IF(Downloads_maandcijfers!AG220="", "", Downloads_maandcijfers!AG220)</f>
        <v>3.75</v>
      </c>
      <c r="AH217" s="3">
        <f>IF(Downloads_maandcijfers!AH220="", "", Downloads_maandcijfers!AH220)</f>
        <v>6</v>
      </c>
      <c r="AI217" s="3">
        <f>IF(Downloads_maandcijfers!AI220="", "", Downloads_maandcijfers!AI220)</f>
        <v>0.25</v>
      </c>
      <c r="AJ217" s="3" t="str">
        <f>IF(Downloads_maandcijfers!AJ220="", "", Downloads_maandcijfers!AJ220)</f>
        <v/>
      </c>
      <c r="AK217" s="3">
        <f>IF(Downloads_maandcijfers!AK220="", "", Downloads_maandcijfers!AK220)</f>
        <v>73.968123000000006</v>
      </c>
      <c r="AL217" s="3">
        <f>IF(Downloads_maandcijfers!AL220="", "", Downloads_maandcijfers!AL220)</f>
        <v>183.3</v>
      </c>
      <c r="AM217" s="3" t="str">
        <f>IF(Downloads_maandcijfers!AM220="", "", Downloads_maandcijfers!AM220)</f>
        <v/>
      </c>
      <c r="AN217" s="3" t="str">
        <f>IF(Downloads_maandcijfers!AN220="", "", Downloads_maandcijfers!AN220)</f>
        <v/>
      </c>
      <c r="AO217" s="3" t="str">
        <f>IF(Downloads_maandcijfers!AO220="", "", Downloads_maandcijfers!AO220)</f>
        <v/>
      </c>
      <c r="AP217" s="3" t="str">
        <f>IF(Downloads_maandcijfers!AP220="", "", Downloads_maandcijfers!AP220)</f>
        <v/>
      </c>
      <c r="AQ217" s="3" t="str">
        <f>IF(Downloads_maandcijfers!AQ220="", "", Downloads_maandcijfers!AQ220)</f>
        <v/>
      </c>
      <c r="AR217" s="3" t="str">
        <f>IF(Downloads_maandcijfers!AR220="", "", Downloads_maandcijfers!AR220)</f>
        <v/>
      </c>
      <c r="AS217" s="3" t="str">
        <f>IF(Downloads_maandcijfers!AS220="", "", Downloads_maandcijfers!AS220)</f>
        <v/>
      </c>
      <c r="AT217" s="3" t="str">
        <f>IF(Downloads_maandcijfers!AT220="", "", Downloads_maandcijfers!AT220)</f>
        <v/>
      </c>
      <c r="AU217" s="3" t="str">
        <f>IF(Downloads_maandcijfers!AU220="", "", Downloads_maandcijfers!AU220)</f>
        <v/>
      </c>
      <c r="AV217" s="3" t="str">
        <f>IF(Downloads_maandcijfers!AV220="", "", Downloads_maandcijfers!AV220)</f>
        <v/>
      </c>
      <c r="AW217" s="3" t="str">
        <f>IF(Downloads_maandcijfers!AW220="", "", Downloads_maandcijfers!AW220)</f>
        <v/>
      </c>
      <c r="AX217" s="3" t="str">
        <f>IF(Downloads_maandcijfers!AX220="", "", Downloads_maandcijfers!AX220)</f>
        <v/>
      </c>
      <c r="AY217" s="3" t="str">
        <f>IF(Downloads_maandcijfers!AY220="", "", Downloads_maandcijfers!AY220)</f>
        <v/>
      </c>
      <c r="AZ217" s="3" t="str">
        <f>IF(Downloads_maandcijfers!AZ220="", "", Downloads_maandcijfers!AZ220)</f>
        <v/>
      </c>
      <c r="BA217" s="3" t="str">
        <f>IF(Downloads_maandcijfers!BA220="", "", Downloads_maandcijfers!BA220)</f>
        <v/>
      </c>
      <c r="BB217" s="3" t="str">
        <f>IF(Downloads_maandcijfers!BB220="", "", Downloads_maandcijfers!BB220)</f>
        <v/>
      </c>
      <c r="BC217" s="3">
        <f>IF(Downloads_maandcijfers!BC220="", "", Downloads_maandcijfers!BC220)</f>
        <v>-0.89624400000000004</v>
      </c>
      <c r="BD217" s="3">
        <f>IF(Downloads_maandcijfers!BD220="", "", Downloads_maandcijfers!BD220)</f>
        <v>58.348476640000001</v>
      </c>
      <c r="BE217" s="3" t="str">
        <f>IF(Downloads_maandcijfers!BE220="", "", Downloads_maandcijfers!BE220)</f>
        <v/>
      </c>
      <c r="BF217" s="3" t="str">
        <f>IF(Downloads_maandcijfers!BF220="", "", Downloads_maandcijfers!BF220)</f>
        <v/>
      </c>
      <c r="BG217" s="3">
        <f>IF(Downloads_maandcijfers!BG220="", "", Downloads_maandcijfers!BG220)</f>
        <v>8</v>
      </c>
      <c r="BH217" s="3">
        <f>IF(Downloads_maandcijfers!BH220="", "", Downloads_maandcijfers!BH220)</f>
        <v>29.816673999999999</v>
      </c>
      <c r="BI217" s="3">
        <f>IF(Downloads_maandcijfers!BI220="", "", Downloads_maandcijfers!BI220)</f>
        <v>61.639664000000003</v>
      </c>
      <c r="BJ217" s="3" t="str">
        <f>IF(Downloads_maandcijfers!BJ220="", "", Downloads_maandcijfers!BJ220)</f>
        <v/>
      </c>
      <c r="BK217" s="3" t="str">
        <f>IF(Downloads_maandcijfers!BK220="", "", Downloads_maandcijfers!BK220)</f>
        <v/>
      </c>
      <c r="BL217" s="3" t="str">
        <f>IF(Downloads_maandcijfers!BL220="", "", Downloads_maandcijfers!BL220)</f>
        <v/>
      </c>
      <c r="BM217" s="3">
        <f>IF(Downloads_maandcijfers!BM220="", "", Downloads_maandcijfers!BM220)</f>
        <v>4.8550000000000004</v>
      </c>
      <c r="BN217" s="3">
        <f>IF(Downloads_maandcijfers!BN220="", "", Downloads_maandcijfers!BN220)</f>
        <v>4.99</v>
      </c>
      <c r="BO217" s="3">
        <f>IF(Downloads_maandcijfers!BO220="", "", Downloads_maandcijfers!BO220)</f>
        <v>99.115859999999998</v>
      </c>
      <c r="BP217" s="3">
        <f>IF(Downloads_maandcijfers!BP220="", "", Downloads_maandcijfers!BP220)</f>
        <v>98.807950000000005</v>
      </c>
      <c r="BQ217" s="3">
        <f>IF(Downloads_maandcijfers!BQ220="", "", Downloads_maandcijfers!BQ220)</f>
        <v>101.559</v>
      </c>
      <c r="BR217" s="3" t="str">
        <f>IF(Downloads_maandcijfers!BR220="", "", Downloads_maandcijfers!BR220)</f>
        <v/>
      </c>
      <c r="BS217" s="3" t="str">
        <f>IF(Downloads_maandcijfers!BS220="", "", Downloads_maandcijfers!BS220)</f>
        <v/>
      </c>
      <c r="BT217" s="3" t="str">
        <f>IF(Downloads_maandcijfers!BT220="", "", Downloads_maandcijfers!BT220)</f>
        <v/>
      </c>
      <c r="BU217" s="3" t="str">
        <f>IF(Downloads_maandcijfers!BU220="", "", Downloads_maandcijfers!BU220)</f>
        <v/>
      </c>
      <c r="BV217" s="3" t="str">
        <f>IF(Downloads_maandcijfers!BV220="", "", Downloads_maandcijfers!BV220)</f>
        <v/>
      </c>
      <c r="BW217" s="3" t="str">
        <f>IF(Downloads_maandcijfers!BW220="", "", Downloads_maandcijfers!BW220)</f>
        <v/>
      </c>
      <c r="BX217" s="3" t="str">
        <f>IF(Downloads_maandcijfers!BX220="", "", Downloads_maandcijfers!BX220)</f>
        <v/>
      </c>
      <c r="BY217" s="3" t="str">
        <f>IF(Downloads_maandcijfers!BY220="", "", Downloads_maandcijfers!BY220)</f>
        <v/>
      </c>
      <c r="BZ217" s="3" t="str">
        <f>IF(Downloads_maandcijfers!BZ220="", "", Downloads_maandcijfers!BZ220)</f>
        <v/>
      </c>
      <c r="CA217" s="3" t="str">
        <f>IF(Downloads_maandcijfers!CA220="", "", Downloads_maandcijfers!CA220)</f>
        <v/>
      </c>
      <c r="CB217" s="3" t="str">
        <f>IF(Downloads_maandcijfers!CB220="", "", Downloads_maandcijfers!CB220)</f>
        <v/>
      </c>
      <c r="CC217" s="3" t="str">
        <f>IF(Downloads_maandcijfers!CC220="", "", Downloads_maandcijfers!CC220)</f>
        <v/>
      </c>
      <c r="CD217" s="3" t="str">
        <f>IF(Downloads_maandcijfers!CD220="", "", Downloads_maandcijfers!CD220)</f>
        <v/>
      </c>
      <c r="CE217" s="3" t="str">
        <f>IF(Downloads_maandcijfers!CE220="", "", Downloads_maandcijfers!CE220)</f>
        <v/>
      </c>
      <c r="CF217" s="3" t="str">
        <f>IF(Downloads_maandcijfers!CF220="", "", Downloads_maandcijfers!CF220)</f>
        <v/>
      </c>
      <c r="CG217" s="3" t="str">
        <f>IF(Downloads_maandcijfers!CG3679="", "", Downloads_maandcijfers!CG3679)</f>
        <v/>
      </c>
      <c r="CH217" s="3" t="str">
        <f>IF(Downloads_maandcijfers!CH3679="", "", Downloads_maandcijfers!CH3679)</f>
        <v/>
      </c>
      <c r="CI217" s="3" t="str">
        <f>IF(Downloads_maandcijfers!CI3680=0, "", Downloads_maandcijfers!CI3680)</f>
        <v/>
      </c>
      <c r="CJ217" s="3" t="str">
        <f>IF(Downloads_maandcijfers!CJ3680=0, "", Downloads_maandcijfers!CJ3680)</f>
        <v/>
      </c>
      <c r="CK217" s="3" t="str">
        <f>IF(Downloads_maandcijfers!CK3680=0, "", Downloads_maandcijfers!CK3680)</f>
        <v/>
      </c>
      <c r="CL217" s="3" t="str">
        <f>IF(Downloads_maandcijfers!CL3680=0, "", Downloads_maandcijfers!CL3680)</f>
        <v/>
      </c>
      <c r="CM217" s="3" t="str">
        <f>IF(Downloads_maandcijfers!CM3680=0, "", Downloads_maandcijfers!CM3680)</f>
        <v/>
      </c>
    </row>
    <row r="218" spans="1:91" x14ac:dyDescent="0.25">
      <c r="A218" s="1">
        <v>36892</v>
      </c>
      <c r="B218" s="3">
        <f>IF(Downloads_maandcijfers!B221="", "", Downloads_maandcijfers!B221)</f>
        <v>26.59</v>
      </c>
      <c r="C218" s="3">
        <f>IF(Downloads_maandcijfers!C221="", "", Downloads_maandcijfers!C221)</f>
        <v>1.0753999999999999</v>
      </c>
      <c r="D218" s="3">
        <f>IF(Downloads_maandcijfers!D221="", "", Downloads_maandcijfers!D221)</f>
        <v>111.416043</v>
      </c>
      <c r="E218" s="3">
        <f>IF(Downloads_maandcijfers!E221="", "", Downloads_maandcijfers!E221)</f>
        <v>82.906064999999998</v>
      </c>
      <c r="F218" s="3">
        <f>IF(Downloads_maandcijfers!F221="", "", Downloads_maandcijfers!F221)</f>
        <v>22.02</v>
      </c>
      <c r="G218" s="3">
        <f>IF(Downloads_maandcijfers!G221="", "", Downloads_maandcijfers!G221)</f>
        <v>4.8</v>
      </c>
      <c r="H218" s="3">
        <f>IF(Downloads_maandcijfers!H221="", "", Downloads_maandcijfers!H221)</f>
        <v>5.19</v>
      </c>
      <c r="I218" s="3">
        <f>IF(Downloads_maandcijfers!I221="", "", Downloads_maandcijfers!I221)</f>
        <v>5.17</v>
      </c>
      <c r="J218" s="3">
        <f>IF(Downloads_maandcijfers!J221="", "", Downloads_maandcijfers!J221)</f>
        <v>4.93</v>
      </c>
      <c r="K218" s="3">
        <f>IF(Downloads_maandcijfers!K221="", "", Downloads_maandcijfers!K221)</f>
        <v>76.400000000000006</v>
      </c>
      <c r="L218" s="3">
        <f>IF(Downloads_maandcijfers!L221="", "", Downloads_maandcijfers!L221)</f>
        <v>70.959999999999994</v>
      </c>
      <c r="M218" s="3">
        <f>IF(Downloads_maandcijfers!M221="", "", Downloads_maandcijfers!M221)</f>
        <v>62.5</v>
      </c>
      <c r="N218" s="3">
        <f>IF(Downloads_maandcijfers!N221="", "", Downloads_maandcijfers!N221)</f>
        <v>80.16</v>
      </c>
      <c r="O218" s="3">
        <f>IF(Downloads_maandcijfers!O221="", "", Downloads_maandcijfers!O221)</f>
        <v>90.082118589999993</v>
      </c>
      <c r="P218" s="3">
        <f>IF(Downloads_maandcijfers!P221="", "", Downloads_maandcijfers!P221)</f>
        <v>81.386108800000002</v>
      </c>
      <c r="Q218" s="3" t="str">
        <f>IF(Downloads_maandcijfers!Q221="", "", Downloads_maandcijfers!Q221)</f>
        <v/>
      </c>
      <c r="R218" s="3" t="str">
        <f>IF(Downloads_maandcijfers!R221="", "", Downloads_maandcijfers!R221)</f>
        <v/>
      </c>
      <c r="S218" s="3" t="str">
        <f>IF(Downloads_maandcijfers!S221="", "", Downloads_maandcijfers!S221)</f>
        <v/>
      </c>
      <c r="T218" s="3" t="str">
        <f>IF(Downloads_maandcijfers!T221="", "", Downloads_maandcijfers!T221)</f>
        <v/>
      </c>
      <c r="U218" s="3">
        <f>IF(Downloads_maandcijfers!U221="", "", Downloads_maandcijfers!U221)</f>
        <v>-2.6</v>
      </c>
      <c r="V218" s="3">
        <f>IF(Downloads_maandcijfers!V221="", "", Downloads_maandcijfers!V221)</f>
        <v>0.8</v>
      </c>
      <c r="W218" s="3">
        <f>IF(Downloads_maandcijfers!W221="", "", Downloads_maandcijfers!W221)</f>
        <v>26.9</v>
      </c>
      <c r="X218" s="3">
        <f>IF(Downloads_maandcijfers!X221="", "", Downloads_maandcijfers!X221)</f>
        <v>2.6</v>
      </c>
      <c r="Y218" s="3">
        <f>IF(Downloads_maandcijfers!Y221="", "", Downloads_maandcijfers!Y221)</f>
        <v>-1.1000000000000001</v>
      </c>
      <c r="Z218" s="3">
        <f>IF(Downloads_maandcijfers!Z221="", "", Downloads_maandcijfers!Z221)</f>
        <v>1504</v>
      </c>
      <c r="AA218" s="3">
        <f>IF(Downloads_maandcijfers!AA221="", "", Downloads_maandcijfers!AA221)</f>
        <v>996.68</v>
      </c>
      <c r="AB218" s="3" t="str">
        <f>IF(Downloads_maandcijfers!AB221="", "", Downloads_maandcijfers!AB221)</f>
        <v/>
      </c>
      <c r="AC218" s="3">
        <f>IF(Downloads_maandcijfers!AC221="", "", Downloads_maandcijfers!AC221)</f>
        <v>639.98</v>
      </c>
      <c r="AD218" s="3">
        <f>IF(Downloads_maandcijfers!AD221="", "", Downloads_maandcijfers!AD221)</f>
        <v>1366.01</v>
      </c>
      <c r="AE218" s="3">
        <f>IF(Downloads_maandcijfers!AE221="", "", Downloads_maandcijfers!AE221)</f>
        <v>1244.2217129999999</v>
      </c>
      <c r="AF218" s="3">
        <f>IF(Downloads_maandcijfers!AF221="", "", Downloads_maandcijfers!AF221)</f>
        <v>5.5</v>
      </c>
      <c r="AG218" s="3">
        <f>IF(Downloads_maandcijfers!AG221="", "", Downloads_maandcijfers!AG221)</f>
        <v>3.75</v>
      </c>
      <c r="AH218" s="3">
        <f>IF(Downloads_maandcijfers!AH221="", "", Downloads_maandcijfers!AH221)</f>
        <v>6</v>
      </c>
      <c r="AI218" s="3">
        <f>IF(Downloads_maandcijfers!AI221="", "", Downloads_maandcijfers!AI221)</f>
        <v>0.25</v>
      </c>
      <c r="AJ218" s="3" t="str">
        <f>IF(Downloads_maandcijfers!AJ221="", "", Downloads_maandcijfers!AJ221)</f>
        <v/>
      </c>
      <c r="AK218" s="3">
        <f>IF(Downloads_maandcijfers!AK221="", "", Downloads_maandcijfers!AK221)</f>
        <v>74.457920999999999</v>
      </c>
      <c r="AL218" s="3">
        <f>IF(Downloads_maandcijfers!AL221="", "", Downloads_maandcijfers!AL221)</f>
        <v>183.9</v>
      </c>
      <c r="AM218" s="3" t="str">
        <f>IF(Downloads_maandcijfers!AM221="", "", Downloads_maandcijfers!AM221)</f>
        <v/>
      </c>
      <c r="AN218" s="3" t="str">
        <f>IF(Downloads_maandcijfers!AN221="", "", Downloads_maandcijfers!AN221)</f>
        <v/>
      </c>
      <c r="AO218" s="3" t="str">
        <f>IF(Downloads_maandcijfers!AO221="", "", Downloads_maandcijfers!AO221)</f>
        <v/>
      </c>
      <c r="AP218" s="3" t="str">
        <f>IF(Downloads_maandcijfers!AP221="", "", Downloads_maandcijfers!AP221)</f>
        <v/>
      </c>
      <c r="AQ218" s="3" t="str">
        <f>IF(Downloads_maandcijfers!AQ221="", "", Downloads_maandcijfers!AQ221)</f>
        <v/>
      </c>
      <c r="AR218" s="3" t="str">
        <f>IF(Downloads_maandcijfers!AR221="", "", Downloads_maandcijfers!AR221)</f>
        <v/>
      </c>
      <c r="AS218" s="3" t="str">
        <f>IF(Downloads_maandcijfers!AS221="", "", Downloads_maandcijfers!AS221)</f>
        <v/>
      </c>
      <c r="AT218" s="3" t="str">
        <f>IF(Downloads_maandcijfers!AT221="", "", Downloads_maandcijfers!AT221)</f>
        <v/>
      </c>
      <c r="AU218" s="3" t="str">
        <f>IF(Downloads_maandcijfers!AU221="", "", Downloads_maandcijfers!AU221)</f>
        <v/>
      </c>
      <c r="AV218" s="3" t="str">
        <f>IF(Downloads_maandcijfers!AV221="", "", Downloads_maandcijfers!AV221)</f>
        <v/>
      </c>
      <c r="AW218" s="3" t="str">
        <f>IF(Downloads_maandcijfers!AW221="", "", Downloads_maandcijfers!AW221)</f>
        <v/>
      </c>
      <c r="AX218" s="3" t="str">
        <f>IF(Downloads_maandcijfers!AX221="", "", Downloads_maandcijfers!AX221)</f>
        <v/>
      </c>
      <c r="AY218" s="3" t="str">
        <f>IF(Downloads_maandcijfers!AY221="", "", Downloads_maandcijfers!AY221)</f>
        <v/>
      </c>
      <c r="AZ218" s="3" t="str">
        <f>IF(Downloads_maandcijfers!AZ221="", "", Downloads_maandcijfers!AZ221)</f>
        <v/>
      </c>
      <c r="BA218" s="3" t="str">
        <f>IF(Downloads_maandcijfers!BA221="", "", Downloads_maandcijfers!BA221)</f>
        <v/>
      </c>
      <c r="BB218" s="3" t="str">
        <f>IF(Downloads_maandcijfers!BB221="", "", Downloads_maandcijfers!BB221)</f>
        <v/>
      </c>
      <c r="BC218" s="3">
        <f>IF(Downloads_maandcijfers!BC221="", "", Downloads_maandcijfers!BC221)</f>
        <v>-0.88677600000000001</v>
      </c>
      <c r="BD218" s="3">
        <f>IF(Downloads_maandcijfers!BD221="", "", Downloads_maandcijfers!BD221)</f>
        <v>57.619386589999998</v>
      </c>
      <c r="BE218" s="3" t="str">
        <f>IF(Downloads_maandcijfers!BE221="", "", Downloads_maandcijfers!BE221)</f>
        <v/>
      </c>
      <c r="BF218" s="3" t="str">
        <f>IF(Downloads_maandcijfers!BF221="", "", Downloads_maandcijfers!BF221)</f>
        <v/>
      </c>
      <c r="BG218" s="3">
        <f>IF(Downloads_maandcijfers!BG221="", "", Downloads_maandcijfers!BG221)</f>
        <v>7.81</v>
      </c>
      <c r="BH218" s="3">
        <f>IF(Downloads_maandcijfers!BH221="", "", Downloads_maandcijfers!BH221)</f>
        <v>25.987871999999999</v>
      </c>
      <c r="BI218" s="3">
        <f>IF(Downloads_maandcijfers!BI221="", "", Downloads_maandcijfers!BI221)</f>
        <v>62.007651000000003</v>
      </c>
      <c r="BJ218" s="3" t="str">
        <f>IF(Downloads_maandcijfers!BJ221="", "", Downloads_maandcijfers!BJ221)</f>
        <v/>
      </c>
      <c r="BK218" s="3" t="str">
        <f>IF(Downloads_maandcijfers!BK221="", "", Downloads_maandcijfers!BK221)</f>
        <v/>
      </c>
      <c r="BL218" s="3" t="str">
        <f>IF(Downloads_maandcijfers!BL221="", "", Downloads_maandcijfers!BL221)</f>
        <v/>
      </c>
      <c r="BM218" s="3">
        <f>IF(Downloads_maandcijfers!BM221="", "", Downloads_maandcijfers!BM221)</f>
        <v>4.7439999999999998</v>
      </c>
      <c r="BN218" s="3">
        <f>IF(Downloads_maandcijfers!BN221="", "", Downloads_maandcijfers!BN221)</f>
        <v>4.93</v>
      </c>
      <c r="BO218" s="3">
        <f>IF(Downloads_maandcijfers!BO221="", "", Downloads_maandcijfers!BO221)</f>
        <v>98.778120000000001</v>
      </c>
      <c r="BP218" s="3">
        <f>IF(Downloads_maandcijfers!BP221="", "", Downloads_maandcijfers!BP221)</f>
        <v>98.756649999999993</v>
      </c>
      <c r="BQ218" s="3">
        <f>IF(Downloads_maandcijfers!BQ221="", "", Downloads_maandcijfers!BQ221)</f>
        <v>101.3349</v>
      </c>
      <c r="BR218" s="3" t="str">
        <f>IF(Downloads_maandcijfers!BR221="", "", Downloads_maandcijfers!BR221)</f>
        <v/>
      </c>
      <c r="BS218" s="3" t="str">
        <f>IF(Downloads_maandcijfers!BS221="", "", Downloads_maandcijfers!BS221)</f>
        <v/>
      </c>
      <c r="BT218" s="3" t="str">
        <f>IF(Downloads_maandcijfers!BT221="", "", Downloads_maandcijfers!BT221)</f>
        <v/>
      </c>
      <c r="BU218" s="3" t="str">
        <f>IF(Downloads_maandcijfers!BU221="", "", Downloads_maandcijfers!BU221)</f>
        <v/>
      </c>
      <c r="BV218" s="3" t="str">
        <f>IF(Downloads_maandcijfers!BV221="", "", Downloads_maandcijfers!BV221)</f>
        <v/>
      </c>
      <c r="BW218" s="3" t="str">
        <f>IF(Downloads_maandcijfers!BW221="", "", Downloads_maandcijfers!BW221)</f>
        <v/>
      </c>
      <c r="BX218" s="3" t="str">
        <f>IF(Downloads_maandcijfers!BX221="", "", Downloads_maandcijfers!BX221)</f>
        <v/>
      </c>
      <c r="BY218" s="3" t="str">
        <f>IF(Downloads_maandcijfers!BY221="", "", Downloads_maandcijfers!BY221)</f>
        <v/>
      </c>
      <c r="BZ218" s="3" t="str">
        <f>IF(Downloads_maandcijfers!BZ221="", "", Downloads_maandcijfers!BZ221)</f>
        <v/>
      </c>
      <c r="CA218" s="3" t="str">
        <f>IF(Downloads_maandcijfers!CA221="", "", Downloads_maandcijfers!CA221)</f>
        <v/>
      </c>
      <c r="CB218" s="3" t="str">
        <f>IF(Downloads_maandcijfers!CB221="", "", Downloads_maandcijfers!CB221)</f>
        <v/>
      </c>
      <c r="CC218" s="3" t="str">
        <f>IF(Downloads_maandcijfers!CC221="", "", Downloads_maandcijfers!CC221)</f>
        <v/>
      </c>
      <c r="CD218" s="3" t="str">
        <f>IF(Downloads_maandcijfers!CD221="", "", Downloads_maandcijfers!CD221)</f>
        <v/>
      </c>
      <c r="CE218" s="3" t="str">
        <f>IF(Downloads_maandcijfers!CE221="", "", Downloads_maandcijfers!CE221)</f>
        <v/>
      </c>
      <c r="CF218" s="3" t="str">
        <f>IF(Downloads_maandcijfers!CF221="", "", Downloads_maandcijfers!CF221)</f>
        <v/>
      </c>
      <c r="CG218" s="3" t="str">
        <f>IF(Downloads_maandcijfers!CG3680="", "", Downloads_maandcijfers!CG3680)</f>
        <v/>
      </c>
      <c r="CH218" s="3" t="str">
        <f>IF(Downloads_maandcijfers!CH3680="", "", Downloads_maandcijfers!CH3680)</f>
        <v/>
      </c>
      <c r="CI218" s="3" t="str">
        <f>IF(Downloads_maandcijfers!CI3681=0, "", Downloads_maandcijfers!CI3681)</f>
        <v/>
      </c>
      <c r="CJ218" s="3" t="str">
        <f>IF(Downloads_maandcijfers!CJ3681=0, "", Downloads_maandcijfers!CJ3681)</f>
        <v/>
      </c>
      <c r="CK218" s="3" t="str">
        <f>IF(Downloads_maandcijfers!CK3681=0, "", Downloads_maandcijfers!CK3681)</f>
        <v/>
      </c>
      <c r="CL218" s="3" t="str">
        <f>IF(Downloads_maandcijfers!CL3681=0, "", Downloads_maandcijfers!CL3681)</f>
        <v/>
      </c>
      <c r="CM218" s="3" t="str">
        <f>IF(Downloads_maandcijfers!CM3681=0, "", Downloads_maandcijfers!CM3681)</f>
        <v/>
      </c>
    </row>
    <row r="219" spans="1:91" x14ac:dyDescent="0.25">
      <c r="A219" s="1">
        <v>36923</v>
      </c>
      <c r="B219" s="3">
        <f>IF(Downloads_maandcijfers!B222="", "", Downloads_maandcijfers!B222)</f>
        <v>25.16</v>
      </c>
      <c r="C219" s="3">
        <f>IF(Downloads_maandcijfers!C222="", "", Downloads_maandcijfers!C222)</f>
        <v>1.0873999999999999</v>
      </c>
      <c r="D219" s="3">
        <f>IF(Downloads_maandcijfers!D222="", "", Downloads_maandcijfers!D222)</f>
        <v>110.91784800000001</v>
      </c>
      <c r="E219" s="3">
        <f>IF(Downloads_maandcijfers!E222="", "", Downloads_maandcijfers!E222)</f>
        <v>102.493668</v>
      </c>
      <c r="F219" s="3">
        <f>IF(Downloads_maandcijfers!F222="", "", Downloads_maandcijfers!F222)</f>
        <v>28.35</v>
      </c>
      <c r="G219" s="3">
        <f>IF(Downloads_maandcijfers!G222="", "", Downloads_maandcijfers!G222)</f>
        <v>4.78</v>
      </c>
      <c r="H219" s="3">
        <f>IF(Downloads_maandcijfers!H222="", "", Downloads_maandcijfers!H222)</f>
        <v>4.92</v>
      </c>
      <c r="I219" s="3">
        <f>IF(Downloads_maandcijfers!I222="", "", Downloads_maandcijfers!I222)</f>
        <v>5.16</v>
      </c>
      <c r="J219" s="3">
        <f>IF(Downloads_maandcijfers!J222="", "", Downloads_maandcijfers!J222)</f>
        <v>4.8899999999999997</v>
      </c>
      <c r="K219" s="3">
        <f>IF(Downloads_maandcijfers!K222="", "", Downloads_maandcijfers!K222)</f>
        <v>76.63</v>
      </c>
      <c r="L219" s="3">
        <f>IF(Downloads_maandcijfers!L222="", "", Downloads_maandcijfers!L222)</f>
        <v>71.28</v>
      </c>
      <c r="M219" s="3">
        <f>IF(Downloads_maandcijfers!M222="", "", Downloads_maandcijfers!M222)</f>
        <v>63.35</v>
      </c>
      <c r="N219" s="3">
        <f>IF(Downloads_maandcijfers!N222="", "", Downloads_maandcijfers!N222)</f>
        <v>80.28</v>
      </c>
      <c r="O219" s="3">
        <f>IF(Downloads_maandcijfers!O222="", "", Downloads_maandcijfers!O222)</f>
        <v>88.598794650000002</v>
      </c>
      <c r="P219" s="3">
        <f>IF(Downloads_maandcijfers!P222="", "", Downloads_maandcijfers!P222)</f>
        <v>80.72409485</v>
      </c>
      <c r="Q219" s="3" t="str">
        <f>IF(Downloads_maandcijfers!Q222="", "", Downloads_maandcijfers!Q222)</f>
        <v/>
      </c>
      <c r="R219" s="3" t="str">
        <f>IF(Downloads_maandcijfers!R222="", "", Downloads_maandcijfers!R222)</f>
        <v/>
      </c>
      <c r="S219" s="3" t="str">
        <f>IF(Downloads_maandcijfers!S222="", "", Downloads_maandcijfers!S222)</f>
        <v/>
      </c>
      <c r="T219" s="3" t="str">
        <f>IF(Downloads_maandcijfers!T222="", "", Downloads_maandcijfers!T222)</f>
        <v/>
      </c>
      <c r="U219" s="3">
        <f>IF(Downloads_maandcijfers!U222="", "", Downloads_maandcijfers!U222)</f>
        <v>-3.6</v>
      </c>
      <c r="V219" s="3">
        <f>IF(Downloads_maandcijfers!V222="", "", Downloads_maandcijfers!V222)</f>
        <v>0.71</v>
      </c>
      <c r="W219" s="3">
        <f>IF(Downloads_maandcijfers!W222="", "", Downloads_maandcijfers!W222)</f>
        <v>22.4</v>
      </c>
      <c r="X219" s="3">
        <f>IF(Downloads_maandcijfers!X222="", "", Downloads_maandcijfers!X222)</f>
        <v>0.4</v>
      </c>
      <c r="Y219" s="3">
        <f>IF(Downloads_maandcijfers!Y222="", "", Downloads_maandcijfers!Y222)</f>
        <v>-4.0999999999999996</v>
      </c>
      <c r="Z219" s="3">
        <f>IF(Downloads_maandcijfers!Z222="", "", Downloads_maandcijfers!Z222)</f>
        <v>1537</v>
      </c>
      <c r="AA219" s="3">
        <f>IF(Downloads_maandcijfers!AA222="", "", Downloads_maandcijfers!AA222)</f>
        <v>993.78</v>
      </c>
      <c r="AB219" s="3" t="str">
        <f>IF(Downloads_maandcijfers!AB222="", "", Downloads_maandcijfers!AB222)</f>
        <v/>
      </c>
      <c r="AC219" s="3">
        <f>IF(Downloads_maandcijfers!AC222="", "", Downloads_maandcijfers!AC222)</f>
        <v>597.33000000000004</v>
      </c>
      <c r="AD219" s="3">
        <f>IF(Downloads_maandcijfers!AD222="", "", Downloads_maandcijfers!AD222)</f>
        <v>1239.94</v>
      </c>
      <c r="AE219" s="3">
        <f>IF(Downloads_maandcijfers!AE222="", "", Downloads_maandcijfers!AE222)</f>
        <v>1137.8789870000001</v>
      </c>
      <c r="AF219" s="3">
        <f>IF(Downloads_maandcijfers!AF222="", "", Downloads_maandcijfers!AF222)</f>
        <v>5.5</v>
      </c>
      <c r="AG219" s="3">
        <f>IF(Downloads_maandcijfers!AG222="", "", Downloads_maandcijfers!AG222)</f>
        <v>3.75</v>
      </c>
      <c r="AH219" s="3">
        <f>IF(Downloads_maandcijfers!AH222="", "", Downloads_maandcijfers!AH222)</f>
        <v>5.75</v>
      </c>
      <c r="AI219" s="3">
        <f>IF(Downloads_maandcijfers!AI222="", "", Downloads_maandcijfers!AI222)</f>
        <v>0.15</v>
      </c>
      <c r="AJ219" s="3" t="str">
        <f>IF(Downloads_maandcijfers!AJ222="", "", Downloads_maandcijfers!AJ222)</f>
        <v/>
      </c>
      <c r="AK219" s="3">
        <f>IF(Downloads_maandcijfers!AK222="", "", Downloads_maandcijfers!AK222)</f>
        <v>74.754692000000006</v>
      </c>
      <c r="AL219" s="3">
        <f>IF(Downloads_maandcijfers!AL222="", "", Downloads_maandcijfers!AL222)</f>
        <v>184.4</v>
      </c>
      <c r="AM219" s="3" t="str">
        <f>IF(Downloads_maandcijfers!AM222="", "", Downloads_maandcijfers!AM222)</f>
        <v/>
      </c>
      <c r="AN219" s="3" t="str">
        <f>IF(Downloads_maandcijfers!AN222="", "", Downloads_maandcijfers!AN222)</f>
        <v/>
      </c>
      <c r="AO219" s="3" t="str">
        <f>IF(Downloads_maandcijfers!AO222="", "", Downloads_maandcijfers!AO222)</f>
        <v/>
      </c>
      <c r="AP219" s="3" t="str">
        <f>IF(Downloads_maandcijfers!AP222="", "", Downloads_maandcijfers!AP222)</f>
        <v/>
      </c>
      <c r="AQ219" s="3" t="str">
        <f>IF(Downloads_maandcijfers!AQ222="", "", Downloads_maandcijfers!AQ222)</f>
        <v/>
      </c>
      <c r="AR219" s="3" t="str">
        <f>IF(Downloads_maandcijfers!AR222="", "", Downloads_maandcijfers!AR222)</f>
        <v/>
      </c>
      <c r="AS219" s="3" t="str">
        <f>IF(Downloads_maandcijfers!AS222="", "", Downloads_maandcijfers!AS222)</f>
        <v/>
      </c>
      <c r="AT219" s="3" t="str">
        <f>IF(Downloads_maandcijfers!AT222="", "", Downloads_maandcijfers!AT222)</f>
        <v/>
      </c>
      <c r="AU219" s="3" t="str">
        <f>IF(Downloads_maandcijfers!AU222="", "", Downloads_maandcijfers!AU222)</f>
        <v/>
      </c>
      <c r="AV219" s="3" t="str">
        <f>IF(Downloads_maandcijfers!AV222="", "", Downloads_maandcijfers!AV222)</f>
        <v/>
      </c>
      <c r="AW219" s="3" t="str">
        <f>IF(Downloads_maandcijfers!AW222="", "", Downloads_maandcijfers!AW222)</f>
        <v/>
      </c>
      <c r="AX219" s="3" t="str">
        <f>IF(Downloads_maandcijfers!AX222="", "", Downloads_maandcijfers!AX222)</f>
        <v/>
      </c>
      <c r="AY219" s="3" t="str">
        <f>IF(Downloads_maandcijfers!AY222="", "", Downloads_maandcijfers!AY222)</f>
        <v/>
      </c>
      <c r="AZ219" s="3" t="str">
        <f>IF(Downloads_maandcijfers!AZ222="", "", Downloads_maandcijfers!AZ222)</f>
        <v/>
      </c>
      <c r="BA219" s="3" t="str">
        <f>IF(Downloads_maandcijfers!BA222="", "", Downloads_maandcijfers!BA222)</f>
        <v/>
      </c>
      <c r="BB219" s="3" t="str">
        <f>IF(Downloads_maandcijfers!BB222="", "", Downloads_maandcijfers!BB222)</f>
        <v/>
      </c>
      <c r="BC219" s="3">
        <f>IF(Downloads_maandcijfers!BC222="", "", Downloads_maandcijfers!BC222)</f>
        <v>-0.75109700000000001</v>
      </c>
      <c r="BD219" s="3">
        <f>IF(Downloads_maandcijfers!BD222="", "", Downloads_maandcijfers!BD222)</f>
        <v>57.160212370000004</v>
      </c>
      <c r="BE219" s="3" t="str">
        <f>IF(Downloads_maandcijfers!BE222="", "", Downloads_maandcijfers!BE222)</f>
        <v/>
      </c>
      <c r="BF219" s="3" t="str">
        <f>IF(Downloads_maandcijfers!BF222="", "", Downloads_maandcijfers!BF222)</f>
        <v/>
      </c>
      <c r="BG219" s="3">
        <f>IF(Downloads_maandcijfers!BG222="", "", Downloads_maandcijfers!BG222)</f>
        <v>7.8</v>
      </c>
      <c r="BH219" s="3">
        <f>IF(Downloads_maandcijfers!BH222="", "", Downloads_maandcijfers!BH222)</f>
        <v>20.646276</v>
      </c>
      <c r="BI219" s="3">
        <f>IF(Downloads_maandcijfers!BI222="", "", Downloads_maandcijfers!BI222)</f>
        <v>62.007651000000003</v>
      </c>
      <c r="BJ219" s="3" t="str">
        <f>IF(Downloads_maandcijfers!BJ222="", "", Downloads_maandcijfers!BJ222)</f>
        <v/>
      </c>
      <c r="BK219" s="3" t="str">
        <f>IF(Downloads_maandcijfers!BK222="", "", Downloads_maandcijfers!BK222)</f>
        <v/>
      </c>
      <c r="BL219" s="3" t="str">
        <f>IF(Downloads_maandcijfers!BL222="", "", Downloads_maandcijfers!BL222)</f>
        <v/>
      </c>
      <c r="BM219" s="3">
        <f>IF(Downloads_maandcijfers!BM222="", "", Downloads_maandcijfers!BM222)</f>
        <v>4.7709999999999999</v>
      </c>
      <c r="BN219" s="3">
        <f>IF(Downloads_maandcijfers!BN222="", "", Downloads_maandcijfers!BN222)</f>
        <v>4.8899999999999997</v>
      </c>
      <c r="BO219" s="3">
        <f>IF(Downloads_maandcijfers!BO222="", "", Downloads_maandcijfers!BO222)</f>
        <v>98.519270000000006</v>
      </c>
      <c r="BP219" s="3">
        <f>IF(Downloads_maandcijfers!BP222="", "", Downloads_maandcijfers!BP222)</f>
        <v>98.71848</v>
      </c>
      <c r="BQ219" s="3">
        <f>IF(Downloads_maandcijfers!BQ222="", "", Downloads_maandcijfers!BQ222)</f>
        <v>101.0655</v>
      </c>
      <c r="BR219" s="3" t="str">
        <f>IF(Downloads_maandcijfers!BR222="", "", Downloads_maandcijfers!BR222)</f>
        <v/>
      </c>
      <c r="BS219" s="3" t="str">
        <f>IF(Downloads_maandcijfers!BS222="", "", Downloads_maandcijfers!BS222)</f>
        <v/>
      </c>
      <c r="BT219" s="3" t="str">
        <f>IF(Downloads_maandcijfers!BT222="", "", Downloads_maandcijfers!BT222)</f>
        <v/>
      </c>
      <c r="BU219" s="3" t="str">
        <f>IF(Downloads_maandcijfers!BU222="", "", Downloads_maandcijfers!BU222)</f>
        <v/>
      </c>
      <c r="BV219" s="3" t="str">
        <f>IF(Downloads_maandcijfers!BV222="", "", Downloads_maandcijfers!BV222)</f>
        <v/>
      </c>
      <c r="BW219" s="3" t="str">
        <f>IF(Downloads_maandcijfers!BW222="", "", Downloads_maandcijfers!BW222)</f>
        <v/>
      </c>
      <c r="BX219" s="3" t="str">
        <f>IF(Downloads_maandcijfers!BX222="", "", Downloads_maandcijfers!BX222)</f>
        <v/>
      </c>
      <c r="BY219" s="3" t="str">
        <f>IF(Downloads_maandcijfers!BY222="", "", Downloads_maandcijfers!BY222)</f>
        <v/>
      </c>
      <c r="BZ219" s="3" t="str">
        <f>IF(Downloads_maandcijfers!BZ222="", "", Downloads_maandcijfers!BZ222)</f>
        <v/>
      </c>
      <c r="CA219" s="3" t="str">
        <f>IF(Downloads_maandcijfers!CA222="", "", Downloads_maandcijfers!CA222)</f>
        <v/>
      </c>
      <c r="CB219" s="3" t="str">
        <f>IF(Downloads_maandcijfers!CB222="", "", Downloads_maandcijfers!CB222)</f>
        <v/>
      </c>
      <c r="CC219" s="3" t="str">
        <f>IF(Downloads_maandcijfers!CC222="", "", Downloads_maandcijfers!CC222)</f>
        <v/>
      </c>
      <c r="CD219" s="3" t="str">
        <f>IF(Downloads_maandcijfers!CD222="", "", Downloads_maandcijfers!CD222)</f>
        <v/>
      </c>
      <c r="CE219" s="3" t="str">
        <f>IF(Downloads_maandcijfers!CE222="", "", Downloads_maandcijfers!CE222)</f>
        <v/>
      </c>
      <c r="CF219" s="3" t="str">
        <f>IF(Downloads_maandcijfers!CF222="", "", Downloads_maandcijfers!CF222)</f>
        <v/>
      </c>
      <c r="CG219" s="3" t="str">
        <f>IF(Downloads_maandcijfers!CG3681="", "", Downloads_maandcijfers!CG3681)</f>
        <v/>
      </c>
      <c r="CH219" s="3" t="str">
        <f>IF(Downloads_maandcijfers!CH3681="", "", Downloads_maandcijfers!CH3681)</f>
        <v/>
      </c>
      <c r="CI219" s="3" t="str">
        <f>IF(Downloads_maandcijfers!CI3682=0, "", Downloads_maandcijfers!CI3682)</f>
        <v/>
      </c>
      <c r="CJ219" s="3" t="str">
        <f>IF(Downloads_maandcijfers!CJ3682=0, "", Downloads_maandcijfers!CJ3682)</f>
        <v/>
      </c>
      <c r="CK219" s="3" t="str">
        <f>IF(Downloads_maandcijfers!CK3682=0, "", Downloads_maandcijfers!CK3682)</f>
        <v/>
      </c>
      <c r="CL219" s="3" t="str">
        <f>IF(Downloads_maandcijfers!CL3682=0, "", Downloads_maandcijfers!CL3682)</f>
        <v/>
      </c>
      <c r="CM219" s="3" t="str">
        <f>IF(Downloads_maandcijfers!CM3682=0, "", Downloads_maandcijfers!CM3682)</f>
        <v/>
      </c>
    </row>
    <row r="220" spans="1:91" x14ac:dyDescent="0.25">
      <c r="A220" s="1">
        <v>36951</v>
      </c>
      <c r="B220" s="3">
        <f>IF(Downloads_maandcijfers!B223="", "", Downloads_maandcijfers!B223)</f>
        <v>23.5</v>
      </c>
      <c r="C220" s="3">
        <f>IF(Downloads_maandcijfers!C223="", "", Downloads_maandcijfers!C223)</f>
        <v>1.1312</v>
      </c>
      <c r="D220" s="3">
        <f>IF(Downloads_maandcijfers!D223="", "", Downloads_maandcijfers!D223)</f>
        <v>116.026933</v>
      </c>
      <c r="E220" s="3">
        <f>IF(Downloads_maandcijfers!E223="", "", Downloads_maandcijfers!E223)</f>
        <v>108.432236</v>
      </c>
      <c r="F220" s="3">
        <f>IF(Downloads_maandcijfers!F223="", "", Downloads_maandcijfers!F223)</f>
        <v>28.64</v>
      </c>
      <c r="G220" s="3">
        <f>IF(Downloads_maandcijfers!G223="", "", Downloads_maandcijfers!G223)</f>
        <v>4.67</v>
      </c>
      <c r="H220" s="3">
        <f>IF(Downloads_maandcijfers!H223="", "", Downloads_maandcijfers!H223)</f>
        <v>4.93</v>
      </c>
      <c r="I220" s="3">
        <f>IF(Downloads_maandcijfers!I223="", "", Downloads_maandcijfers!I223)</f>
        <v>5.13</v>
      </c>
      <c r="J220" s="3">
        <f>IF(Downloads_maandcijfers!J223="", "", Downloads_maandcijfers!J223)</f>
        <v>4.8499999999999996</v>
      </c>
      <c r="K220" s="3">
        <f>IF(Downloads_maandcijfers!K223="", "", Downloads_maandcijfers!K223)</f>
        <v>77.040000000000006</v>
      </c>
      <c r="L220" s="3">
        <f>IF(Downloads_maandcijfers!L223="", "", Downloads_maandcijfers!L223)</f>
        <v>71.819999999999993</v>
      </c>
      <c r="M220" s="3">
        <f>IF(Downloads_maandcijfers!M223="", "", Downloads_maandcijfers!M223)</f>
        <v>63.26</v>
      </c>
      <c r="N220" s="3">
        <f>IF(Downloads_maandcijfers!N223="", "", Downloads_maandcijfers!N223)</f>
        <v>80.709999999999994</v>
      </c>
      <c r="O220" s="3">
        <f>IF(Downloads_maandcijfers!O223="", "", Downloads_maandcijfers!O223)</f>
        <v>88.893500000000003</v>
      </c>
      <c r="P220" s="3">
        <f>IF(Downloads_maandcijfers!P223="", "", Downloads_maandcijfers!P223)</f>
        <v>80.385030760000006</v>
      </c>
      <c r="Q220" s="3" t="str">
        <f>IF(Downloads_maandcijfers!Q223="", "", Downloads_maandcijfers!Q223)</f>
        <v/>
      </c>
      <c r="R220" s="3" t="str">
        <f>IF(Downloads_maandcijfers!R223="", "", Downloads_maandcijfers!R223)</f>
        <v/>
      </c>
      <c r="S220" s="3" t="str">
        <f>IF(Downloads_maandcijfers!S223="", "", Downloads_maandcijfers!S223)</f>
        <v/>
      </c>
      <c r="T220" s="3" t="str">
        <f>IF(Downloads_maandcijfers!T223="", "", Downloads_maandcijfers!T223)</f>
        <v/>
      </c>
      <c r="U220" s="3">
        <f>IF(Downloads_maandcijfers!U223="", "", Downloads_maandcijfers!U223)</f>
        <v>-3.6</v>
      </c>
      <c r="V220" s="3">
        <f>IF(Downloads_maandcijfers!V223="", "", Downloads_maandcijfers!V223)</f>
        <v>0.55000000000000004</v>
      </c>
      <c r="W220" s="3">
        <f>IF(Downloads_maandcijfers!W223="", "", Downloads_maandcijfers!W223)</f>
        <v>19.8</v>
      </c>
      <c r="X220" s="3">
        <f>IF(Downloads_maandcijfers!X223="", "", Downloads_maandcijfers!X223)</f>
        <v>-2.2999999999999998</v>
      </c>
      <c r="Y220" s="3">
        <f>IF(Downloads_maandcijfers!Y223="", "", Downloads_maandcijfers!Y223)</f>
        <v>-3.1</v>
      </c>
      <c r="Z220" s="3">
        <f>IF(Downloads_maandcijfers!Z223="", "", Downloads_maandcijfers!Z223)</f>
        <v>1438</v>
      </c>
      <c r="AA220" s="3">
        <f>IF(Downloads_maandcijfers!AA223="", "", Downloads_maandcijfers!AA223)</f>
        <v>993.78</v>
      </c>
      <c r="AB220" s="3" t="str">
        <f>IF(Downloads_maandcijfers!AB223="", "", Downloads_maandcijfers!AB223)</f>
        <v/>
      </c>
      <c r="AC220" s="3">
        <f>IF(Downloads_maandcijfers!AC223="", "", Downloads_maandcijfers!AC223)</f>
        <v>558.36</v>
      </c>
      <c r="AD220" s="3">
        <f>IF(Downloads_maandcijfers!AD223="", "", Downloads_maandcijfers!AD223)</f>
        <v>1160.33</v>
      </c>
      <c r="AE220" s="3">
        <f>IF(Downloads_maandcijfers!AE223="", "", Downloads_maandcijfers!AE223)</f>
        <v>1061.2618729999999</v>
      </c>
      <c r="AF220" s="3">
        <f>IF(Downloads_maandcijfers!AF223="", "", Downloads_maandcijfers!AF223)</f>
        <v>5</v>
      </c>
      <c r="AG220" s="3">
        <f>IF(Downloads_maandcijfers!AG223="", "", Downloads_maandcijfers!AG223)</f>
        <v>3.75</v>
      </c>
      <c r="AH220" s="3">
        <f>IF(Downloads_maandcijfers!AH223="", "", Downloads_maandcijfers!AH223)</f>
        <v>5.75</v>
      </c>
      <c r="AI220" s="3">
        <f>IF(Downloads_maandcijfers!AI223="", "", Downloads_maandcijfers!AI223)</f>
        <v>0</v>
      </c>
      <c r="AJ220" s="3" t="str">
        <f>IF(Downloads_maandcijfers!AJ223="", "", Downloads_maandcijfers!AJ223)</f>
        <v/>
      </c>
      <c r="AK220" s="3">
        <f>IF(Downloads_maandcijfers!AK223="", "", Downloads_maandcijfers!AK223)</f>
        <v>74.861677</v>
      </c>
      <c r="AL220" s="3">
        <f>IF(Downloads_maandcijfers!AL223="", "", Downloads_maandcijfers!AL223)</f>
        <v>184.7</v>
      </c>
      <c r="AM220" s="3" t="str">
        <f>IF(Downloads_maandcijfers!AM223="", "", Downloads_maandcijfers!AM223)</f>
        <v/>
      </c>
      <c r="AN220" s="3" t="str">
        <f>IF(Downloads_maandcijfers!AN223="", "", Downloads_maandcijfers!AN223)</f>
        <v/>
      </c>
      <c r="AO220" s="3" t="str">
        <f>IF(Downloads_maandcijfers!AO223="", "", Downloads_maandcijfers!AO223)</f>
        <v/>
      </c>
      <c r="AP220" s="3" t="str">
        <f>IF(Downloads_maandcijfers!AP223="", "", Downloads_maandcijfers!AP223)</f>
        <v/>
      </c>
      <c r="AQ220" s="3" t="str">
        <f>IF(Downloads_maandcijfers!AQ223="", "", Downloads_maandcijfers!AQ223)</f>
        <v/>
      </c>
      <c r="AR220" s="3" t="str">
        <f>IF(Downloads_maandcijfers!AR223="", "", Downloads_maandcijfers!AR223)</f>
        <v/>
      </c>
      <c r="AS220" s="3" t="str">
        <f>IF(Downloads_maandcijfers!AS223="", "", Downloads_maandcijfers!AS223)</f>
        <v/>
      </c>
      <c r="AT220" s="3" t="str">
        <f>IF(Downloads_maandcijfers!AT223="", "", Downloads_maandcijfers!AT223)</f>
        <v/>
      </c>
      <c r="AU220" s="3" t="str">
        <f>IF(Downloads_maandcijfers!AU223="", "", Downloads_maandcijfers!AU223)</f>
        <v/>
      </c>
      <c r="AV220" s="3" t="str">
        <f>IF(Downloads_maandcijfers!AV223="", "", Downloads_maandcijfers!AV223)</f>
        <v/>
      </c>
      <c r="AW220" s="3" t="str">
        <f>IF(Downloads_maandcijfers!AW223="", "", Downloads_maandcijfers!AW223)</f>
        <v/>
      </c>
      <c r="AX220" s="3" t="str">
        <f>IF(Downloads_maandcijfers!AX223="", "", Downloads_maandcijfers!AX223)</f>
        <v/>
      </c>
      <c r="AY220" s="3" t="str">
        <f>IF(Downloads_maandcijfers!AY223="", "", Downloads_maandcijfers!AY223)</f>
        <v/>
      </c>
      <c r="AZ220" s="3" t="str">
        <f>IF(Downloads_maandcijfers!AZ223="", "", Downloads_maandcijfers!AZ223)</f>
        <v/>
      </c>
      <c r="BA220" s="3" t="str">
        <f>IF(Downloads_maandcijfers!BA223="", "", Downloads_maandcijfers!BA223)</f>
        <v/>
      </c>
      <c r="BB220" s="3" t="str">
        <f>IF(Downloads_maandcijfers!BB223="", "", Downloads_maandcijfers!BB223)</f>
        <v/>
      </c>
      <c r="BC220" s="3">
        <f>IF(Downloads_maandcijfers!BC223="", "", Downloads_maandcijfers!BC223)</f>
        <v>-0.55886999999999998</v>
      </c>
      <c r="BD220" s="3">
        <f>IF(Downloads_maandcijfers!BD223="", "", Downloads_maandcijfers!BD223)</f>
        <v>56.781515990000003</v>
      </c>
      <c r="BE220" s="3" t="str">
        <f>IF(Downloads_maandcijfers!BE223="", "", Downloads_maandcijfers!BE223)</f>
        <v/>
      </c>
      <c r="BF220" s="3" t="str">
        <f>IF(Downloads_maandcijfers!BF223="", "", Downloads_maandcijfers!BF223)</f>
        <v/>
      </c>
      <c r="BG220" s="3">
        <f>IF(Downloads_maandcijfers!BG223="", "", Downloads_maandcijfers!BG223)</f>
        <v>7.97</v>
      </c>
      <c r="BH220" s="3">
        <f>IF(Downloads_maandcijfers!BH223="", "", Downloads_maandcijfers!BH223)</f>
        <v>25.078635999999999</v>
      </c>
      <c r="BI220" s="3">
        <f>IF(Downloads_maandcijfers!BI223="", "", Downloads_maandcijfers!BI223)</f>
        <v>62.007651000000003</v>
      </c>
      <c r="BJ220" s="3" t="str">
        <f>IF(Downloads_maandcijfers!BJ223="", "", Downloads_maandcijfers!BJ223)</f>
        <v/>
      </c>
      <c r="BK220" s="3" t="str">
        <f>IF(Downloads_maandcijfers!BK223="", "", Downloads_maandcijfers!BK223)</f>
        <v/>
      </c>
      <c r="BL220" s="3" t="str">
        <f>IF(Downloads_maandcijfers!BL223="", "", Downloads_maandcijfers!BL223)</f>
        <v/>
      </c>
      <c r="BM220" s="3">
        <f>IF(Downloads_maandcijfers!BM223="", "", Downloads_maandcijfers!BM223)</f>
        <v>4.5609999999999999</v>
      </c>
      <c r="BN220" s="3">
        <f>IF(Downloads_maandcijfers!BN223="", "", Downloads_maandcijfers!BN223)</f>
        <v>4.8499999999999996</v>
      </c>
      <c r="BO220" s="3">
        <f>IF(Downloads_maandcijfers!BO223="", "", Downloads_maandcijfers!BO223)</f>
        <v>98.352010000000007</v>
      </c>
      <c r="BP220" s="3">
        <f>IF(Downloads_maandcijfers!BP223="", "", Downloads_maandcijfers!BP223)</f>
        <v>98.685680000000005</v>
      </c>
      <c r="BQ220" s="3">
        <f>IF(Downloads_maandcijfers!BQ223="", "", Downloads_maandcijfers!BQ223)</f>
        <v>100.7705</v>
      </c>
      <c r="BR220" s="3" t="str">
        <f>IF(Downloads_maandcijfers!BR223="", "", Downloads_maandcijfers!BR223)</f>
        <v/>
      </c>
      <c r="BS220" s="3" t="str">
        <f>IF(Downloads_maandcijfers!BS223="", "", Downloads_maandcijfers!BS223)</f>
        <v/>
      </c>
      <c r="BT220" s="3" t="str">
        <f>IF(Downloads_maandcijfers!BT223="", "", Downloads_maandcijfers!BT223)</f>
        <v/>
      </c>
      <c r="BU220" s="3" t="str">
        <f>IF(Downloads_maandcijfers!BU223="", "", Downloads_maandcijfers!BU223)</f>
        <v/>
      </c>
      <c r="BV220" s="3" t="str">
        <f>IF(Downloads_maandcijfers!BV223="", "", Downloads_maandcijfers!BV223)</f>
        <v/>
      </c>
      <c r="BW220" s="3" t="str">
        <f>IF(Downloads_maandcijfers!BW223="", "", Downloads_maandcijfers!BW223)</f>
        <v/>
      </c>
      <c r="BX220" s="3" t="str">
        <f>IF(Downloads_maandcijfers!BX223="", "", Downloads_maandcijfers!BX223)</f>
        <v/>
      </c>
      <c r="BY220" s="3" t="str">
        <f>IF(Downloads_maandcijfers!BY223="", "", Downloads_maandcijfers!BY223)</f>
        <v/>
      </c>
      <c r="BZ220" s="3" t="str">
        <f>IF(Downloads_maandcijfers!BZ223="", "", Downloads_maandcijfers!BZ223)</f>
        <v/>
      </c>
      <c r="CA220" s="3" t="str">
        <f>IF(Downloads_maandcijfers!CA223="", "", Downloads_maandcijfers!CA223)</f>
        <v/>
      </c>
      <c r="CB220" s="3" t="str">
        <f>IF(Downloads_maandcijfers!CB223="", "", Downloads_maandcijfers!CB223)</f>
        <v/>
      </c>
      <c r="CC220" s="3" t="str">
        <f>IF(Downloads_maandcijfers!CC223="", "", Downloads_maandcijfers!CC223)</f>
        <v/>
      </c>
      <c r="CD220" s="3" t="str">
        <f>IF(Downloads_maandcijfers!CD223="", "", Downloads_maandcijfers!CD223)</f>
        <v/>
      </c>
      <c r="CE220" s="3" t="str">
        <f>IF(Downloads_maandcijfers!CE223="", "", Downloads_maandcijfers!CE223)</f>
        <v/>
      </c>
      <c r="CF220" s="3" t="str">
        <f>IF(Downloads_maandcijfers!CF223="", "", Downloads_maandcijfers!CF223)</f>
        <v/>
      </c>
      <c r="CG220" s="3" t="str">
        <f>IF(Downloads_maandcijfers!CG3682="", "", Downloads_maandcijfers!CG3682)</f>
        <v/>
      </c>
      <c r="CH220" s="3" t="str">
        <f>IF(Downloads_maandcijfers!CH3682="", "", Downloads_maandcijfers!CH3682)</f>
        <v/>
      </c>
      <c r="CI220" s="3" t="str">
        <f>IF(Downloads_maandcijfers!CI3683=0, "", Downloads_maandcijfers!CI3683)</f>
        <v/>
      </c>
      <c r="CJ220" s="3" t="str">
        <f>IF(Downloads_maandcijfers!CJ3683=0, "", Downloads_maandcijfers!CJ3683)</f>
        <v/>
      </c>
      <c r="CK220" s="3" t="str">
        <f>IF(Downloads_maandcijfers!CK3683=0, "", Downloads_maandcijfers!CK3683)</f>
        <v/>
      </c>
      <c r="CL220" s="3" t="str">
        <f>IF(Downloads_maandcijfers!CL3683=0, "", Downloads_maandcijfers!CL3683)</f>
        <v/>
      </c>
      <c r="CM220" s="3" t="str">
        <f>IF(Downloads_maandcijfers!CM3683=0, "", Downloads_maandcijfers!CM3683)</f>
        <v/>
      </c>
    </row>
    <row r="221" spans="1:91" x14ac:dyDescent="0.25">
      <c r="A221" s="1">
        <v>36982</v>
      </c>
      <c r="B221" s="3">
        <f>IF(Downloads_maandcijfers!B224="", "", Downloads_maandcijfers!B224)</f>
        <v>27.21</v>
      </c>
      <c r="C221" s="3">
        <f>IF(Downloads_maandcijfers!C224="", "", Downloads_maandcijfers!C224)</f>
        <v>1.1279999999999999</v>
      </c>
      <c r="D221" s="3">
        <f>IF(Downloads_maandcijfers!D224="", "", Downloads_maandcijfers!D224)</f>
        <v>122.673401</v>
      </c>
      <c r="E221" s="3">
        <f>IF(Downloads_maandcijfers!E224="", "", Downloads_maandcijfers!E224)</f>
        <v>97.056588000000005</v>
      </c>
      <c r="F221" s="3">
        <f>IF(Downloads_maandcijfers!F224="", "", Downloads_maandcijfers!F224)</f>
        <v>25.48</v>
      </c>
      <c r="G221" s="3">
        <f>IF(Downloads_maandcijfers!G224="", "", Downloads_maandcijfers!G224)</f>
        <v>4.83</v>
      </c>
      <c r="H221" s="3">
        <f>IF(Downloads_maandcijfers!H224="", "", Downloads_maandcijfers!H224)</f>
        <v>5.35</v>
      </c>
      <c r="I221" s="3">
        <f>IF(Downloads_maandcijfers!I224="", "", Downloads_maandcijfers!I224)</f>
        <v>5.46</v>
      </c>
      <c r="J221" s="3">
        <f>IF(Downloads_maandcijfers!J224="", "", Downloads_maandcijfers!J224)</f>
        <v>5.14</v>
      </c>
      <c r="K221" s="3">
        <f>IF(Downloads_maandcijfers!K224="", "", Downloads_maandcijfers!K224)</f>
        <v>77.510000000000005</v>
      </c>
      <c r="L221" s="3">
        <f>IF(Downloads_maandcijfers!L224="", "", Downloads_maandcijfers!L224)</f>
        <v>72.44</v>
      </c>
      <c r="M221" s="3">
        <f>IF(Downloads_maandcijfers!M224="", "", Downloads_maandcijfers!M224)</f>
        <v>63.92</v>
      </c>
      <c r="N221" s="3">
        <f>IF(Downloads_maandcijfers!N224="", "", Downloads_maandcijfers!N224)</f>
        <v>81.099999999999994</v>
      </c>
      <c r="O221" s="3">
        <f>IF(Downloads_maandcijfers!O224="", "", Downloads_maandcijfers!O224)</f>
        <v>88.781114029999998</v>
      </c>
      <c r="P221" s="3">
        <f>IF(Downloads_maandcijfers!P224="", "", Downloads_maandcijfers!P224)</f>
        <v>79.911750310000002</v>
      </c>
      <c r="Q221" s="3" t="str">
        <f>IF(Downloads_maandcijfers!Q224="", "", Downloads_maandcijfers!Q224)</f>
        <v/>
      </c>
      <c r="R221" s="3" t="str">
        <f>IF(Downloads_maandcijfers!R224="", "", Downloads_maandcijfers!R224)</f>
        <v/>
      </c>
      <c r="S221" s="3" t="str">
        <f>IF(Downloads_maandcijfers!S224="", "", Downloads_maandcijfers!S224)</f>
        <v/>
      </c>
      <c r="T221" s="3" t="str">
        <f>IF(Downloads_maandcijfers!T224="", "", Downloads_maandcijfers!T224)</f>
        <v/>
      </c>
      <c r="U221" s="3">
        <f>IF(Downloads_maandcijfers!U224="", "", Downloads_maandcijfers!U224)</f>
        <v>-4.7</v>
      </c>
      <c r="V221" s="3">
        <f>IF(Downloads_maandcijfers!V224="", "", Downloads_maandcijfers!V224)</f>
        <v>0.17</v>
      </c>
      <c r="W221" s="3">
        <f>IF(Downloads_maandcijfers!W224="", "", Downloads_maandcijfers!W224)</f>
        <v>18.7</v>
      </c>
      <c r="X221" s="3">
        <f>IF(Downloads_maandcijfers!X224="", "", Downloads_maandcijfers!X224)</f>
        <v>-5.5</v>
      </c>
      <c r="Y221" s="3">
        <f>IF(Downloads_maandcijfers!Y224="", "", Downloads_maandcijfers!Y224)</f>
        <v>-4.7</v>
      </c>
      <c r="Z221" s="3">
        <f>IF(Downloads_maandcijfers!Z224="", "", Downloads_maandcijfers!Z224)</f>
        <v>1459</v>
      </c>
      <c r="AA221" s="3">
        <f>IF(Downloads_maandcijfers!AA224="", "", Downloads_maandcijfers!AA224)</f>
        <v>995.02</v>
      </c>
      <c r="AB221" s="3" t="str">
        <f>IF(Downloads_maandcijfers!AB224="", "", Downloads_maandcijfers!AB224)</f>
        <v/>
      </c>
      <c r="AC221" s="3">
        <f>IF(Downloads_maandcijfers!AC224="", "", Downloads_maandcijfers!AC224)</f>
        <v>593.09</v>
      </c>
      <c r="AD221" s="3">
        <f>IF(Downloads_maandcijfers!AD224="", "", Downloads_maandcijfers!AD224)</f>
        <v>1249.46</v>
      </c>
      <c r="AE221" s="3">
        <f>IF(Downloads_maandcijfers!AE224="", "", Downloads_maandcijfers!AE224)</f>
        <v>1138.0872509999999</v>
      </c>
      <c r="AF221" s="3">
        <f>IF(Downloads_maandcijfers!AF224="", "", Downloads_maandcijfers!AF224)</f>
        <v>4.5</v>
      </c>
      <c r="AG221" s="3">
        <f>IF(Downloads_maandcijfers!AG224="", "", Downloads_maandcijfers!AG224)</f>
        <v>3.75</v>
      </c>
      <c r="AH221" s="3">
        <f>IF(Downloads_maandcijfers!AH224="", "", Downloads_maandcijfers!AH224)</f>
        <v>5.5</v>
      </c>
      <c r="AI221" s="3">
        <f>IF(Downloads_maandcijfers!AI224="", "", Downloads_maandcijfers!AI224)</f>
        <v>0</v>
      </c>
      <c r="AJ221" s="3" t="str">
        <f>IF(Downloads_maandcijfers!AJ224="", "", Downloads_maandcijfers!AJ224)</f>
        <v/>
      </c>
      <c r="AK221" s="3">
        <f>IF(Downloads_maandcijfers!AK224="", "", Downloads_maandcijfers!AK224)</f>
        <v>75.183415999999994</v>
      </c>
      <c r="AL221" s="3">
        <f>IF(Downloads_maandcijfers!AL224="", "", Downloads_maandcijfers!AL224)</f>
        <v>185.1</v>
      </c>
      <c r="AM221" s="3" t="str">
        <f>IF(Downloads_maandcijfers!AM224="", "", Downloads_maandcijfers!AM224)</f>
        <v/>
      </c>
      <c r="AN221" s="3" t="str">
        <f>IF(Downloads_maandcijfers!AN224="", "", Downloads_maandcijfers!AN224)</f>
        <v/>
      </c>
      <c r="AO221" s="3" t="str">
        <f>IF(Downloads_maandcijfers!AO224="", "", Downloads_maandcijfers!AO224)</f>
        <v/>
      </c>
      <c r="AP221" s="3" t="str">
        <f>IF(Downloads_maandcijfers!AP224="", "", Downloads_maandcijfers!AP224)</f>
        <v/>
      </c>
      <c r="AQ221" s="3" t="str">
        <f>IF(Downloads_maandcijfers!AQ224="", "", Downloads_maandcijfers!AQ224)</f>
        <v/>
      </c>
      <c r="AR221" s="3" t="str">
        <f>IF(Downloads_maandcijfers!AR224="", "", Downloads_maandcijfers!AR224)</f>
        <v/>
      </c>
      <c r="AS221" s="3" t="str">
        <f>IF(Downloads_maandcijfers!AS224="", "", Downloads_maandcijfers!AS224)</f>
        <v/>
      </c>
      <c r="AT221" s="3" t="str">
        <f>IF(Downloads_maandcijfers!AT224="", "", Downloads_maandcijfers!AT224)</f>
        <v/>
      </c>
      <c r="AU221" s="3" t="str">
        <f>IF(Downloads_maandcijfers!AU224="", "", Downloads_maandcijfers!AU224)</f>
        <v/>
      </c>
      <c r="AV221" s="3" t="str">
        <f>IF(Downloads_maandcijfers!AV224="", "", Downloads_maandcijfers!AV224)</f>
        <v/>
      </c>
      <c r="AW221" s="3" t="str">
        <f>IF(Downloads_maandcijfers!AW224="", "", Downloads_maandcijfers!AW224)</f>
        <v/>
      </c>
      <c r="AX221" s="3" t="str">
        <f>IF(Downloads_maandcijfers!AX224="", "", Downloads_maandcijfers!AX224)</f>
        <v/>
      </c>
      <c r="AY221" s="3" t="str">
        <f>IF(Downloads_maandcijfers!AY224="", "", Downloads_maandcijfers!AY224)</f>
        <v/>
      </c>
      <c r="AZ221" s="3" t="str">
        <f>IF(Downloads_maandcijfers!AZ224="", "", Downloads_maandcijfers!AZ224)</f>
        <v/>
      </c>
      <c r="BA221" s="3" t="str">
        <f>IF(Downloads_maandcijfers!BA224="", "", Downloads_maandcijfers!BA224)</f>
        <v/>
      </c>
      <c r="BB221" s="3" t="str">
        <f>IF(Downloads_maandcijfers!BB224="", "", Downloads_maandcijfers!BB224)</f>
        <v/>
      </c>
      <c r="BC221" s="3">
        <f>IF(Downloads_maandcijfers!BC224="", "", Downloads_maandcijfers!BC224)</f>
        <v>-0.96710799999999997</v>
      </c>
      <c r="BD221" s="3">
        <f>IF(Downloads_maandcijfers!BD224="", "", Downloads_maandcijfers!BD224)</f>
        <v>56.094692569999999</v>
      </c>
      <c r="BE221" s="3" t="str">
        <f>IF(Downloads_maandcijfers!BE224="", "", Downloads_maandcijfers!BE224)</f>
        <v/>
      </c>
      <c r="BF221" s="3" t="str">
        <f>IF(Downloads_maandcijfers!BF224="", "", Downloads_maandcijfers!BF224)</f>
        <v/>
      </c>
      <c r="BG221" s="3">
        <f>IF(Downloads_maandcijfers!BG224="", "", Downloads_maandcijfers!BG224)</f>
        <v>8.08</v>
      </c>
      <c r="BH221" s="3">
        <f>IF(Downloads_maandcijfers!BH224="", "", Downloads_maandcijfers!BH224)</f>
        <v>34.314734999999999</v>
      </c>
      <c r="BI221" s="3">
        <f>IF(Downloads_maandcijfers!BI224="", "", Downloads_maandcijfers!BI224)</f>
        <v>62.579788999999998</v>
      </c>
      <c r="BJ221" s="3" t="str">
        <f>IF(Downloads_maandcijfers!BJ224="", "", Downloads_maandcijfers!BJ224)</f>
        <v/>
      </c>
      <c r="BK221" s="3" t="str">
        <f>IF(Downloads_maandcijfers!BK224="", "", Downloads_maandcijfers!BK224)</f>
        <v/>
      </c>
      <c r="BL221" s="3" t="str">
        <f>IF(Downloads_maandcijfers!BL224="", "", Downloads_maandcijfers!BL224)</f>
        <v/>
      </c>
      <c r="BM221" s="3">
        <f>IF(Downloads_maandcijfers!BM224="", "", Downloads_maandcijfers!BM224)</f>
        <v>4.8019999999999996</v>
      </c>
      <c r="BN221" s="3">
        <f>IF(Downloads_maandcijfers!BN224="", "", Downloads_maandcijfers!BN224)</f>
        <v>5.14</v>
      </c>
      <c r="BO221" s="3">
        <f>IF(Downloads_maandcijfers!BO224="", "", Downloads_maandcijfers!BO224)</f>
        <v>98.268060000000006</v>
      </c>
      <c r="BP221" s="3">
        <f>IF(Downloads_maandcijfers!BP224="", "", Downloads_maandcijfers!BP224)</f>
        <v>98.636920000000003</v>
      </c>
      <c r="BQ221" s="3">
        <f>IF(Downloads_maandcijfers!BQ224="", "", Downloads_maandcijfers!BQ224)</f>
        <v>100.4692</v>
      </c>
      <c r="BR221" s="3" t="str">
        <f>IF(Downloads_maandcijfers!BR224="", "", Downloads_maandcijfers!BR224)</f>
        <v/>
      </c>
      <c r="BS221" s="3" t="str">
        <f>IF(Downloads_maandcijfers!BS224="", "", Downloads_maandcijfers!BS224)</f>
        <v/>
      </c>
      <c r="BT221" s="3" t="str">
        <f>IF(Downloads_maandcijfers!BT224="", "", Downloads_maandcijfers!BT224)</f>
        <v/>
      </c>
      <c r="BU221" s="3" t="str">
        <f>IF(Downloads_maandcijfers!BU224="", "", Downloads_maandcijfers!BU224)</f>
        <v/>
      </c>
      <c r="BV221" s="3" t="str">
        <f>IF(Downloads_maandcijfers!BV224="", "", Downloads_maandcijfers!BV224)</f>
        <v/>
      </c>
      <c r="BW221" s="3" t="str">
        <f>IF(Downloads_maandcijfers!BW224="", "", Downloads_maandcijfers!BW224)</f>
        <v/>
      </c>
      <c r="BX221" s="3" t="str">
        <f>IF(Downloads_maandcijfers!BX224="", "", Downloads_maandcijfers!BX224)</f>
        <v/>
      </c>
      <c r="BY221" s="3" t="str">
        <f>IF(Downloads_maandcijfers!BY224="", "", Downloads_maandcijfers!BY224)</f>
        <v/>
      </c>
      <c r="BZ221" s="3" t="str">
        <f>IF(Downloads_maandcijfers!BZ224="", "", Downloads_maandcijfers!BZ224)</f>
        <v/>
      </c>
      <c r="CA221" s="3" t="str">
        <f>IF(Downloads_maandcijfers!CA224="", "", Downloads_maandcijfers!CA224)</f>
        <v/>
      </c>
      <c r="CB221" s="3" t="str">
        <f>IF(Downloads_maandcijfers!CB224="", "", Downloads_maandcijfers!CB224)</f>
        <v/>
      </c>
      <c r="CC221" s="3" t="str">
        <f>IF(Downloads_maandcijfers!CC224="", "", Downloads_maandcijfers!CC224)</f>
        <v/>
      </c>
      <c r="CD221" s="3" t="str">
        <f>IF(Downloads_maandcijfers!CD224="", "", Downloads_maandcijfers!CD224)</f>
        <v/>
      </c>
      <c r="CE221" s="3" t="str">
        <f>IF(Downloads_maandcijfers!CE224="", "", Downloads_maandcijfers!CE224)</f>
        <v/>
      </c>
      <c r="CF221" s="3" t="str">
        <f>IF(Downloads_maandcijfers!CF224="", "", Downloads_maandcijfers!CF224)</f>
        <v/>
      </c>
      <c r="CG221" s="3" t="str">
        <f>IF(Downloads_maandcijfers!CG3683="", "", Downloads_maandcijfers!CG3683)</f>
        <v/>
      </c>
      <c r="CH221" s="3" t="str">
        <f>IF(Downloads_maandcijfers!CH3683="", "", Downloads_maandcijfers!CH3683)</f>
        <v/>
      </c>
      <c r="CI221" s="3" t="str">
        <f>IF(Downloads_maandcijfers!CI3684=0, "", Downloads_maandcijfers!CI3684)</f>
        <v/>
      </c>
      <c r="CJ221" s="3" t="str">
        <f>IF(Downloads_maandcijfers!CJ3684=0, "", Downloads_maandcijfers!CJ3684)</f>
        <v/>
      </c>
      <c r="CK221" s="3" t="str">
        <f>IF(Downloads_maandcijfers!CK3684=0, "", Downloads_maandcijfers!CK3684)</f>
        <v/>
      </c>
      <c r="CL221" s="3" t="str">
        <f>IF(Downloads_maandcijfers!CL3684=0, "", Downloads_maandcijfers!CL3684)</f>
        <v/>
      </c>
      <c r="CM221" s="3" t="str">
        <f>IF(Downloads_maandcijfers!CM3684=0, "", Downloads_maandcijfers!CM3684)</f>
        <v/>
      </c>
    </row>
    <row r="222" spans="1:91" x14ac:dyDescent="0.25">
      <c r="A222" s="1">
        <v>37012</v>
      </c>
      <c r="B222" s="3">
        <f>IF(Downloads_maandcijfers!B225="", "", Downloads_maandcijfers!B225)</f>
        <v>28.55</v>
      </c>
      <c r="C222" s="3">
        <f>IF(Downloads_maandcijfers!C225="", "", Downloads_maandcijfers!C225)</f>
        <v>1.1798</v>
      </c>
      <c r="D222" s="3">
        <f>IF(Downloads_maandcijfers!D225="", "", Downloads_maandcijfers!D225)</f>
        <v>100.42901000000001</v>
      </c>
      <c r="E222" s="3">
        <f>IF(Downloads_maandcijfers!E225="", "", Downloads_maandcijfers!E225)</f>
        <v>75.266983999999994</v>
      </c>
      <c r="F222" s="3">
        <f>IF(Downloads_maandcijfers!F225="", "", Downloads_maandcijfers!F225)</f>
        <v>22.64</v>
      </c>
      <c r="G222" s="3">
        <f>IF(Downloads_maandcijfers!G225="", "", Downloads_maandcijfers!G225)</f>
        <v>5.05</v>
      </c>
      <c r="H222" s="3">
        <f>IF(Downloads_maandcijfers!H225="", "", Downloads_maandcijfers!H225)</f>
        <v>5.43</v>
      </c>
      <c r="I222" s="3">
        <f>IF(Downloads_maandcijfers!I225="", "", Downloads_maandcijfers!I225)</f>
        <v>5.55</v>
      </c>
      <c r="J222" s="3">
        <f>IF(Downloads_maandcijfers!J225="", "", Downloads_maandcijfers!J225)</f>
        <v>5.32</v>
      </c>
      <c r="K222" s="3">
        <f>IF(Downloads_maandcijfers!K225="", "", Downloads_maandcijfers!K225)</f>
        <v>77.87</v>
      </c>
      <c r="L222" s="3">
        <f>IF(Downloads_maandcijfers!L225="", "", Downloads_maandcijfers!L225)</f>
        <v>73.19</v>
      </c>
      <c r="M222" s="3">
        <f>IF(Downloads_maandcijfers!M225="", "", Downloads_maandcijfers!M225)</f>
        <v>65.16</v>
      </c>
      <c r="N222" s="3">
        <f>IF(Downloads_maandcijfers!N225="", "", Downloads_maandcijfers!N225)</f>
        <v>81.2</v>
      </c>
      <c r="O222" s="3">
        <f>IF(Downloads_maandcijfers!O225="", "", Downloads_maandcijfers!O225)</f>
        <v>87.833248130000001</v>
      </c>
      <c r="P222" s="3">
        <f>IF(Downloads_maandcijfers!P225="", "", Downloads_maandcijfers!P225)</f>
        <v>79.942657920000002</v>
      </c>
      <c r="Q222" s="3" t="str">
        <f>IF(Downloads_maandcijfers!Q225="", "", Downloads_maandcijfers!Q225)</f>
        <v/>
      </c>
      <c r="R222" s="3" t="str">
        <f>IF(Downloads_maandcijfers!R225="", "", Downloads_maandcijfers!R225)</f>
        <v/>
      </c>
      <c r="S222" s="3" t="str">
        <f>IF(Downloads_maandcijfers!S225="", "", Downloads_maandcijfers!S225)</f>
        <v/>
      </c>
      <c r="T222" s="3" t="str">
        <f>IF(Downloads_maandcijfers!T225="", "", Downloads_maandcijfers!T225)</f>
        <v/>
      </c>
      <c r="U222" s="3">
        <f>IF(Downloads_maandcijfers!U225="", "", Downloads_maandcijfers!U225)</f>
        <v>-5.4</v>
      </c>
      <c r="V222" s="3">
        <f>IF(Downloads_maandcijfers!V225="", "", Downloads_maandcijfers!V225)</f>
        <v>0.19</v>
      </c>
      <c r="W222" s="3">
        <f>IF(Downloads_maandcijfers!W225="", "", Downloads_maandcijfers!W225)</f>
        <v>14.8</v>
      </c>
      <c r="X222" s="3">
        <f>IF(Downloads_maandcijfers!X225="", "", Downloads_maandcijfers!X225)</f>
        <v>-5.8</v>
      </c>
      <c r="Y222" s="3">
        <f>IF(Downloads_maandcijfers!Y225="", "", Downloads_maandcijfers!Y225)</f>
        <v>-4.9000000000000004</v>
      </c>
      <c r="Z222" s="3">
        <f>IF(Downloads_maandcijfers!Z225="", "", Downloads_maandcijfers!Z225)</f>
        <v>1389</v>
      </c>
      <c r="AA222" s="3">
        <f>IF(Downloads_maandcijfers!AA225="", "", Downloads_maandcijfers!AA225)</f>
        <v>959.81</v>
      </c>
      <c r="AB222" s="3" t="str">
        <f>IF(Downloads_maandcijfers!AB225="", "", Downloads_maandcijfers!AB225)</f>
        <v/>
      </c>
      <c r="AC222" s="3">
        <f>IF(Downloads_maandcijfers!AC225="", "", Downloads_maandcijfers!AC225)</f>
        <v>585.15</v>
      </c>
      <c r="AD222" s="3">
        <f>IF(Downloads_maandcijfers!AD225="", "", Downloads_maandcijfers!AD225)</f>
        <v>1255.82</v>
      </c>
      <c r="AE222" s="3">
        <f>IF(Downloads_maandcijfers!AE225="", "", Downloads_maandcijfers!AE225)</f>
        <v>1121.0875579999999</v>
      </c>
      <c r="AF222" s="3">
        <f>IF(Downloads_maandcijfers!AF225="", "", Downloads_maandcijfers!AF225)</f>
        <v>4</v>
      </c>
      <c r="AG222" s="3">
        <f>IF(Downloads_maandcijfers!AG225="", "", Downloads_maandcijfers!AG225)</f>
        <v>3.5</v>
      </c>
      <c r="AH222" s="3">
        <f>IF(Downloads_maandcijfers!AH225="", "", Downloads_maandcijfers!AH225)</f>
        <v>5.25</v>
      </c>
      <c r="AI222" s="3">
        <f>IF(Downloads_maandcijfers!AI225="", "", Downloads_maandcijfers!AI225)</f>
        <v>0</v>
      </c>
      <c r="AJ222" s="3" t="str">
        <f>IF(Downloads_maandcijfers!AJ225="", "", Downloads_maandcijfers!AJ225)</f>
        <v/>
      </c>
      <c r="AK222" s="3">
        <f>IF(Downloads_maandcijfers!AK225="", "", Downloads_maandcijfers!AK225)</f>
        <v>75.537235999999993</v>
      </c>
      <c r="AL222" s="3">
        <f>IF(Downloads_maandcijfers!AL225="", "", Downloads_maandcijfers!AL225)</f>
        <v>185.3</v>
      </c>
      <c r="AM222" s="3" t="str">
        <f>IF(Downloads_maandcijfers!AM225="", "", Downloads_maandcijfers!AM225)</f>
        <v/>
      </c>
      <c r="AN222" s="3" t="str">
        <f>IF(Downloads_maandcijfers!AN225="", "", Downloads_maandcijfers!AN225)</f>
        <v/>
      </c>
      <c r="AO222" s="3" t="str">
        <f>IF(Downloads_maandcijfers!AO225="", "", Downloads_maandcijfers!AO225)</f>
        <v/>
      </c>
      <c r="AP222" s="3" t="str">
        <f>IF(Downloads_maandcijfers!AP225="", "", Downloads_maandcijfers!AP225)</f>
        <v/>
      </c>
      <c r="AQ222" s="3" t="str">
        <f>IF(Downloads_maandcijfers!AQ225="", "", Downloads_maandcijfers!AQ225)</f>
        <v/>
      </c>
      <c r="AR222" s="3" t="str">
        <f>IF(Downloads_maandcijfers!AR225="", "", Downloads_maandcijfers!AR225)</f>
        <v/>
      </c>
      <c r="AS222" s="3" t="str">
        <f>IF(Downloads_maandcijfers!AS225="", "", Downloads_maandcijfers!AS225)</f>
        <v/>
      </c>
      <c r="AT222" s="3" t="str">
        <f>IF(Downloads_maandcijfers!AT225="", "", Downloads_maandcijfers!AT225)</f>
        <v/>
      </c>
      <c r="AU222" s="3" t="str">
        <f>IF(Downloads_maandcijfers!AU225="", "", Downloads_maandcijfers!AU225)</f>
        <v/>
      </c>
      <c r="AV222" s="3" t="str">
        <f>IF(Downloads_maandcijfers!AV225="", "", Downloads_maandcijfers!AV225)</f>
        <v/>
      </c>
      <c r="AW222" s="3" t="str">
        <f>IF(Downloads_maandcijfers!AW225="", "", Downloads_maandcijfers!AW225)</f>
        <v/>
      </c>
      <c r="AX222" s="3" t="str">
        <f>IF(Downloads_maandcijfers!AX225="", "", Downloads_maandcijfers!AX225)</f>
        <v/>
      </c>
      <c r="AY222" s="3" t="str">
        <f>IF(Downloads_maandcijfers!AY225="", "", Downloads_maandcijfers!AY225)</f>
        <v/>
      </c>
      <c r="AZ222" s="3" t="str">
        <f>IF(Downloads_maandcijfers!AZ225="", "", Downloads_maandcijfers!AZ225)</f>
        <v/>
      </c>
      <c r="BA222" s="3" t="str">
        <f>IF(Downloads_maandcijfers!BA225="", "", Downloads_maandcijfers!BA225)</f>
        <v/>
      </c>
      <c r="BB222" s="3" t="str">
        <f>IF(Downloads_maandcijfers!BB225="", "", Downloads_maandcijfers!BB225)</f>
        <v/>
      </c>
      <c r="BC222" s="3">
        <f>IF(Downloads_maandcijfers!BC225="", "", Downloads_maandcijfers!BC225)</f>
        <v>-1.0864149999999999</v>
      </c>
      <c r="BD222" s="3">
        <f>IF(Downloads_maandcijfers!BD225="", "", Downloads_maandcijfers!BD225)</f>
        <v>55.584558829999999</v>
      </c>
      <c r="BE222" s="3" t="str">
        <f>IF(Downloads_maandcijfers!BE225="", "", Downloads_maandcijfers!BE225)</f>
        <v/>
      </c>
      <c r="BF222" s="3" t="str">
        <f>IF(Downloads_maandcijfers!BF225="", "", Downloads_maandcijfers!BF225)</f>
        <v/>
      </c>
      <c r="BG222" s="3">
        <f>IF(Downloads_maandcijfers!BG225="", "", Downloads_maandcijfers!BG225)</f>
        <v>8.08</v>
      </c>
      <c r="BH222" s="3">
        <f>IF(Downloads_maandcijfers!BH225="", "", Downloads_maandcijfers!BH225)</f>
        <v>27.793337999999999</v>
      </c>
      <c r="BI222" s="3">
        <f>IF(Downloads_maandcijfers!BI225="", "", Downloads_maandcijfers!BI225)</f>
        <v>62.579788999999998</v>
      </c>
      <c r="BK222" s="3" t="str">
        <f>IF(Downloads_maandcijfers!BK225="", "", Downloads_maandcijfers!BK225)</f>
        <v/>
      </c>
      <c r="BL222" s="16">
        <v>46</v>
      </c>
      <c r="BM222" s="3">
        <f>IF(Downloads_maandcijfers!BM225="", "", Downloads_maandcijfers!BM225)</f>
        <v>4.5309999999999997</v>
      </c>
      <c r="BN222" s="3">
        <f>IF(Downloads_maandcijfers!BN225="", "", Downloads_maandcijfers!BN225)</f>
        <v>5.32</v>
      </c>
      <c r="BO222" s="3">
        <f>IF(Downloads_maandcijfers!BO225="", "", Downloads_maandcijfers!BO225)</f>
        <v>98.24194</v>
      </c>
      <c r="BP222" s="3">
        <f>IF(Downloads_maandcijfers!BP225="", "", Downloads_maandcijfers!BP225)</f>
        <v>98.547839999999994</v>
      </c>
      <c r="BQ222" s="3">
        <f>IF(Downloads_maandcijfers!BQ225="", "", Downloads_maandcijfers!BQ225)</f>
        <v>100.1743</v>
      </c>
      <c r="BR222" s="3" t="str">
        <f>IF(Downloads_maandcijfers!BR225="", "", Downloads_maandcijfers!BR225)</f>
        <v/>
      </c>
      <c r="BS222" s="3" t="str">
        <f>IF(Downloads_maandcijfers!BS225="", "", Downloads_maandcijfers!BS225)</f>
        <v/>
      </c>
      <c r="BT222" s="3" t="str">
        <f>IF(Downloads_maandcijfers!BT225="", "", Downloads_maandcijfers!BT225)</f>
        <v/>
      </c>
      <c r="BU222" s="3" t="str">
        <f>IF(Downloads_maandcijfers!BU225="", "", Downloads_maandcijfers!BU225)</f>
        <v/>
      </c>
      <c r="BV222" s="3" t="str">
        <f>IF(Downloads_maandcijfers!BV225="", "", Downloads_maandcijfers!BV225)</f>
        <v/>
      </c>
      <c r="BW222" s="3" t="str">
        <f>IF(Downloads_maandcijfers!BW225="", "", Downloads_maandcijfers!BW225)</f>
        <v/>
      </c>
      <c r="BX222" s="3" t="str">
        <f>IF(Downloads_maandcijfers!BX225="", "", Downloads_maandcijfers!BX225)</f>
        <v/>
      </c>
      <c r="BY222" s="3" t="str">
        <f>IF(Downloads_maandcijfers!BY225="", "", Downloads_maandcijfers!BY225)</f>
        <v/>
      </c>
      <c r="BZ222" s="3" t="str">
        <f>IF(Downloads_maandcijfers!BZ225="", "", Downloads_maandcijfers!BZ225)</f>
        <v/>
      </c>
      <c r="CA222" s="3" t="str">
        <f>IF(Downloads_maandcijfers!CA225="", "", Downloads_maandcijfers!CA225)</f>
        <v/>
      </c>
      <c r="CB222" s="3" t="str">
        <f>IF(Downloads_maandcijfers!CB225="", "", Downloads_maandcijfers!CB225)</f>
        <v/>
      </c>
      <c r="CC222" s="3" t="str">
        <f>IF(Downloads_maandcijfers!CC225="", "", Downloads_maandcijfers!CC225)</f>
        <v/>
      </c>
      <c r="CD222" s="3" t="str">
        <f>IF(Downloads_maandcijfers!CD225="", "", Downloads_maandcijfers!CD225)</f>
        <v/>
      </c>
      <c r="CE222" s="3" t="str">
        <f>IF(Downloads_maandcijfers!CE225="", "", Downloads_maandcijfers!CE225)</f>
        <v/>
      </c>
      <c r="CF222" s="3" t="str">
        <f>IF(Downloads_maandcijfers!CF225="", "", Downloads_maandcijfers!CF225)</f>
        <v/>
      </c>
      <c r="CG222" s="3" t="str">
        <f>IF(Downloads_maandcijfers!CG3684="", "", Downloads_maandcijfers!CG3684)</f>
        <v/>
      </c>
      <c r="CH222" s="3" t="str">
        <f>IF(Downloads_maandcijfers!CH3684="", "", Downloads_maandcijfers!CH3684)</f>
        <v/>
      </c>
      <c r="CI222" s="3" t="str">
        <f>IF(Downloads_maandcijfers!CI3685=0, "", Downloads_maandcijfers!CI3685)</f>
        <v/>
      </c>
      <c r="CJ222" s="3" t="str">
        <f>IF(Downloads_maandcijfers!CJ3685=0, "", Downloads_maandcijfers!CJ3685)</f>
        <v/>
      </c>
      <c r="CK222" s="3" t="str">
        <f>IF(Downloads_maandcijfers!CK3685=0, "", Downloads_maandcijfers!CK3685)</f>
        <v/>
      </c>
      <c r="CL222" s="3" t="str">
        <f>IF(Downloads_maandcijfers!CL3685=0, "", Downloads_maandcijfers!CL3685)</f>
        <v/>
      </c>
      <c r="CM222" s="3" t="str">
        <f>IF(Downloads_maandcijfers!CM3685=0, "", Downloads_maandcijfers!CM3685)</f>
        <v/>
      </c>
    </row>
    <row r="223" spans="1:91" x14ac:dyDescent="0.25">
      <c r="A223" s="1">
        <v>37043</v>
      </c>
      <c r="B223" s="3">
        <f>IF(Downloads_maandcijfers!B226="", "", Downloads_maandcijfers!B226)</f>
        <v>26.21</v>
      </c>
      <c r="C223" s="3">
        <f>IF(Downloads_maandcijfers!C226="", "", Downloads_maandcijfers!C226)</f>
        <v>1.1812</v>
      </c>
      <c r="D223" s="3">
        <f>IF(Downloads_maandcijfers!D226="", "", Downloads_maandcijfers!D226)</f>
        <v>86.390268000000006</v>
      </c>
      <c r="E223" s="3">
        <f>IF(Downloads_maandcijfers!E226="", "", Downloads_maandcijfers!E226)</f>
        <v>80.029224999999997</v>
      </c>
      <c r="F223" s="3">
        <f>IF(Downloads_maandcijfers!F226="", "", Downloads_maandcijfers!F226)</f>
        <v>19.059999999999999</v>
      </c>
      <c r="G223" s="3">
        <f>IF(Downloads_maandcijfers!G226="", "", Downloads_maandcijfers!G226)</f>
        <v>5</v>
      </c>
      <c r="H223" s="3">
        <f>IF(Downloads_maandcijfers!H226="", "", Downloads_maandcijfers!H226)</f>
        <v>5.42</v>
      </c>
      <c r="I223" s="3">
        <f>IF(Downloads_maandcijfers!I226="", "", Downloads_maandcijfers!I226)</f>
        <v>5.5</v>
      </c>
      <c r="J223" s="3">
        <f>IF(Downloads_maandcijfers!J226="", "", Downloads_maandcijfers!J226)</f>
        <v>5.24</v>
      </c>
      <c r="K223" s="3">
        <f>IF(Downloads_maandcijfers!K226="", "", Downloads_maandcijfers!K226)</f>
        <v>77.989999999999995</v>
      </c>
      <c r="L223" s="3">
        <f>IF(Downloads_maandcijfers!L226="", "", Downloads_maandcijfers!L226)</f>
        <v>73.33</v>
      </c>
      <c r="M223" s="3">
        <f>IF(Downloads_maandcijfers!M226="", "", Downloads_maandcijfers!M226)</f>
        <v>64.989999999999995</v>
      </c>
      <c r="N223" s="3">
        <f>IF(Downloads_maandcijfers!N226="", "", Downloads_maandcijfers!N226)</f>
        <v>81.349999999999994</v>
      </c>
      <c r="O223" s="3">
        <f>IF(Downloads_maandcijfers!O226="", "", Downloads_maandcijfers!O226)</f>
        <v>87.714969800000006</v>
      </c>
      <c r="P223" s="3">
        <f>IF(Downloads_maandcijfers!P226="", "", Downloads_maandcijfers!P226)</f>
        <v>80.214218750000001</v>
      </c>
      <c r="Q223" s="3" t="str">
        <f>IF(Downloads_maandcijfers!Q226="", "", Downloads_maandcijfers!Q226)</f>
        <v/>
      </c>
      <c r="R223" s="3" t="str">
        <f>IF(Downloads_maandcijfers!R226="", "", Downloads_maandcijfers!R226)</f>
        <v/>
      </c>
      <c r="S223" s="3" t="str">
        <f>IF(Downloads_maandcijfers!S226="", "", Downloads_maandcijfers!S226)</f>
        <v/>
      </c>
      <c r="T223" s="3" t="str">
        <f>IF(Downloads_maandcijfers!T226="", "", Downloads_maandcijfers!T226)</f>
        <v/>
      </c>
      <c r="U223" s="3">
        <f>IF(Downloads_maandcijfers!U226="", "", Downloads_maandcijfers!U226)</f>
        <v>-6.5</v>
      </c>
      <c r="V223" s="3">
        <f>IF(Downloads_maandcijfers!V226="", "", Downloads_maandcijfers!V226)</f>
        <v>0.01</v>
      </c>
      <c r="W223" s="3">
        <f>IF(Downloads_maandcijfers!W226="", "", Downloads_maandcijfers!W226)</f>
        <v>17.100000000000001</v>
      </c>
      <c r="X223" s="3">
        <f>IF(Downloads_maandcijfers!X226="", "", Downloads_maandcijfers!X226)</f>
        <v>-7.4</v>
      </c>
      <c r="Y223" s="3">
        <f>IF(Downloads_maandcijfers!Y226="", "", Downloads_maandcijfers!Y226)</f>
        <v>-7.6</v>
      </c>
      <c r="Z223" s="3">
        <f>IF(Downloads_maandcijfers!Z226="", "", Downloads_maandcijfers!Z226)</f>
        <v>1386</v>
      </c>
      <c r="AA223" s="3">
        <f>IF(Downloads_maandcijfers!AA226="", "", Downloads_maandcijfers!AA226)</f>
        <v>959.81</v>
      </c>
      <c r="AB223" s="3" t="str">
        <f>IF(Downloads_maandcijfers!AB226="", "", Downloads_maandcijfers!AB226)</f>
        <v/>
      </c>
      <c r="AC223" s="3">
        <f>IF(Downloads_maandcijfers!AC226="", "", Downloads_maandcijfers!AC226)</f>
        <v>573.5</v>
      </c>
      <c r="AD223" s="3">
        <f>IF(Downloads_maandcijfers!AD226="", "", Downloads_maandcijfers!AD226)</f>
        <v>1224.42</v>
      </c>
      <c r="AE223" s="3">
        <f>IF(Downloads_maandcijfers!AE226="", "", Downloads_maandcijfers!AE226)</f>
        <v>1084.7876080000001</v>
      </c>
      <c r="AF223" s="3">
        <f>IF(Downloads_maandcijfers!AF226="", "", Downloads_maandcijfers!AF226)</f>
        <v>3.75</v>
      </c>
      <c r="AG223" s="3">
        <f>IF(Downloads_maandcijfers!AG226="", "", Downloads_maandcijfers!AG226)</f>
        <v>3.5</v>
      </c>
      <c r="AH223" s="3">
        <f>IF(Downloads_maandcijfers!AH226="", "", Downloads_maandcijfers!AH226)</f>
        <v>5.25</v>
      </c>
      <c r="AI223" s="3">
        <f>IF(Downloads_maandcijfers!AI226="", "", Downloads_maandcijfers!AI226)</f>
        <v>0</v>
      </c>
      <c r="AJ223" s="3" t="str">
        <f>IF(Downloads_maandcijfers!AJ226="", "", Downloads_maandcijfers!AJ226)</f>
        <v/>
      </c>
      <c r="AK223" s="3">
        <f>IF(Downloads_maandcijfers!AK226="", "", Downloads_maandcijfers!AK226)</f>
        <v>75.640247000000002</v>
      </c>
      <c r="AL223" s="3">
        <f>IF(Downloads_maandcijfers!AL226="", "", Downloads_maandcijfers!AL226)</f>
        <v>186</v>
      </c>
      <c r="AM223" s="3" t="str">
        <f>IF(Downloads_maandcijfers!AM226="", "", Downloads_maandcijfers!AM226)</f>
        <v/>
      </c>
      <c r="AN223" s="3" t="str">
        <f>IF(Downloads_maandcijfers!AN226="", "", Downloads_maandcijfers!AN226)</f>
        <v/>
      </c>
      <c r="AO223" s="3" t="str">
        <f>IF(Downloads_maandcijfers!AO226="", "", Downloads_maandcijfers!AO226)</f>
        <v/>
      </c>
      <c r="AP223" s="3" t="str">
        <f>IF(Downloads_maandcijfers!AP226="", "", Downloads_maandcijfers!AP226)</f>
        <v/>
      </c>
      <c r="AQ223" s="3" t="str">
        <f>IF(Downloads_maandcijfers!AQ226="", "", Downloads_maandcijfers!AQ226)</f>
        <v/>
      </c>
      <c r="AR223" s="3" t="str">
        <f>IF(Downloads_maandcijfers!AR226="", "", Downloads_maandcijfers!AR226)</f>
        <v/>
      </c>
      <c r="AS223" s="3" t="str">
        <f>IF(Downloads_maandcijfers!AS226="", "", Downloads_maandcijfers!AS226)</f>
        <v/>
      </c>
      <c r="AT223" s="3" t="str">
        <f>IF(Downloads_maandcijfers!AT226="", "", Downloads_maandcijfers!AT226)</f>
        <v/>
      </c>
      <c r="AU223" s="3" t="str">
        <f>IF(Downloads_maandcijfers!AU226="", "", Downloads_maandcijfers!AU226)</f>
        <v/>
      </c>
      <c r="AV223" s="3" t="str">
        <f>IF(Downloads_maandcijfers!AV226="", "", Downloads_maandcijfers!AV226)</f>
        <v/>
      </c>
      <c r="AW223" s="3" t="str">
        <f>IF(Downloads_maandcijfers!AW226="", "", Downloads_maandcijfers!AW226)</f>
        <v/>
      </c>
      <c r="AX223" s="3" t="str">
        <f>IF(Downloads_maandcijfers!AX226="", "", Downloads_maandcijfers!AX226)</f>
        <v/>
      </c>
      <c r="AY223" s="3" t="str">
        <f>IF(Downloads_maandcijfers!AY226="", "", Downloads_maandcijfers!AY226)</f>
        <v/>
      </c>
      <c r="AZ223" s="3" t="str">
        <f>IF(Downloads_maandcijfers!AZ226="", "", Downloads_maandcijfers!AZ226)</f>
        <v/>
      </c>
      <c r="BA223" s="3" t="str">
        <f>IF(Downloads_maandcijfers!BA226="", "", Downloads_maandcijfers!BA226)</f>
        <v/>
      </c>
      <c r="BB223" s="3" t="str">
        <f>IF(Downloads_maandcijfers!BB226="", "", Downloads_maandcijfers!BB226)</f>
        <v/>
      </c>
      <c r="BC223" s="3">
        <f>IF(Downloads_maandcijfers!BC226="", "", Downloads_maandcijfers!BC226)</f>
        <v>-0.66755399999999998</v>
      </c>
      <c r="BD223" s="3">
        <f>IF(Downloads_maandcijfers!BD226="", "", Downloads_maandcijfers!BD226)</f>
        <v>55.443501429999998</v>
      </c>
      <c r="BE223" s="3" t="str">
        <f>IF(Downloads_maandcijfers!BE226="", "", Downloads_maandcijfers!BE226)</f>
        <v/>
      </c>
      <c r="BF223" s="3" t="str">
        <f>IF(Downloads_maandcijfers!BF226="", "", Downloads_maandcijfers!BF226)</f>
        <v/>
      </c>
      <c r="BG223" s="3">
        <f>IF(Downloads_maandcijfers!BG226="", "", Downloads_maandcijfers!BG226)</f>
        <v>8.07</v>
      </c>
      <c r="BH223" s="3">
        <f>IF(Downloads_maandcijfers!BH226="", "", Downloads_maandcijfers!BH226)</f>
        <v>30.159708999999999</v>
      </c>
      <c r="BI223" s="3">
        <f>IF(Downloads_maandcijfers!BI226="", "", Downloads_maandcijfers!BI226)</f>
        <v>62.579788999999998</v>
      </c>
      <c r="BK223" s="3" t="str">
        <f>IF(Downloads_maandcijfers!BK226="", "", Downloads_maandcijfers!BK226)</f>
        <v/>
      </c>
      <c r="BL223" s="16">
        <v>46.4</v>
      </c>
      <c r="BM223" s="3">
        <f>IF(Downloads_maandcijfers!BM226="", "", Downloads_maandcijfers!BM226)</f>
        <v>4.4409999999999998</v>
      </c>
      <c r="BN223" s="3">
        <f>IF(Downloads_maandcijfers!BN226="", "", Downloads_maandcijfers!BN226)</f>
        <v>5.24</v>
      </c>
      <c r="BO223" s="3">
        <f>IF(Downloads_maandcijfers!BO226="", "", Downloads_maandcijfers!BO226)</f>
        <v>98.21902</v>
      </c>
      <c r="BP223" s="3">
        <f>IF(Downloads_maandcijfers!BP226="", "", Downloads_maandcijfers!BP226)</f>
        <v>98.41019</v>
      </c>
      <c r="BQ223" s="3">
        <f>IF(Downloads_maandcijfers!BQ226="", "", Downloads_maandcijfers!BQ226)</f>
        <v>99.878640000000004</v>
      </c>
      <c r="BR223" s="3" t="str">
        <f>IF(Downloads_maandcijfers!BR226="", "", Downloads_maandcijfers!BR226)</f>
        <v/>
      </c>
      <c r="BS223" s="3" t="str">
        <f>IF(Downloads_maandcijfers!BS226="", "", Downloads_maandcijfers!BS226)</f>
        <v/>
      </c>
      <c r="BT223" s="3" t="str">
        <f>IF(Downloads_maandcijfers!BT226="", "", Downloads_maandcijfers!BT226)</f>
        <v/>
      </c>
      <c r="BU223" s="3" t="str">
        <f>IF(Downloads_maandcijfers!BU226="", "", Downloads_maandcijfers!BU226)</f>
        <v/>
      </c>
      <c r="BV223" s="3" t="str">
        <f>IF(Downloads_maandcijfers!BV226="", "", Downloads_maandcijfers!BV226)</f>
        <v/>
      </c>
      <c r="BW223" s="3" t="str">
        <f>IF(Downloads_maandcijfers!BW226="", "", Downloads_maandcijfers!BW226)</f>
        <v/>
      </c>
      <c r="BX223" s="3" t="str">
        <f>IF(Downloads_maandcijfers!BX226="", "", Downloads_maandcijfers!BX226)</f>
        <v/>
      </c>
      <c r="BY223" s="3" t="str">
        <f>IF(Downloads_maandcijfers!BY226="", "", Downloads_maandcijfers!BY226)</f>
        <v/>
      </c>
      <c r="BZ223" s="3" t="str">
        <f>IF(Downloads_maandcijfers!BZ226="", "", Downloads_maandcijfers!BZ226)</f>
        <v/>
      </c>
      <c r="CA223" s="3" t="str">
        <f>IF(Downloads_maandcijfers!CA226="", "", Downloads_maandcijfers!CA226)</f>
        <v/>
      </c>
      <c r="CB223" s="3" t="str">
        <f>IF(Downloads_maandcijfers!CB226="", "", Downloads_maandcijfers!CB226)</f>
        <v/>
      </c>
      <c r="CC223" s="3" t="str">
        <f>IF(Downloads_maandcijfers!CC226="", "", Downloads_maandcijfers!CC226)</f>
        <v/>
      </c>
      <c r="CD223" s="3" t="str">
        <f>IF(Downloads_maandcijfers!CD226="", "", Downloads_maandcijfers!CD226)</f>
        <v/>
      </c>
      <c r="CE223" s="3" t="str">
        <f>IF(Downloads_maandcijfers!CE226="", "", Downloads_maandcijfers!CE226)</f>
        <v/>
      </c>
      <c r="CF223" s="3" t="str">
        <f>IF(Downloads_maandcijfers!CF226="", "", Downloads_maandcijfers!CF226)</f>
        <v/>
      </c>
      <c r="CG223" s="3" t="str">
        <f>IF(Downloads_maandcijfers!CG3685="", "", Downloads_maandcijfers!CG3685)</f>
        <v/>
      </c>
      <c r="CH223" s="3" t="str">
        <f>IF(Downloads_maandcijfers!CH3685="", "", Downloads_maandcijfers!CH3685)</f>
        <v/>
      </c>
      <c r="CI223" s="3" t="str">
        <f>IF(Downloads_maandcijfers!CI3686=0, "", Downloads_maandcijfers!CI3686)</f>
        <v/>
      </c>
      <c r="CJ223" s="3" t="str">
        <f>IF(Downloads_maandcijfers!CJ3686=0, "", Downloads_maandcijfers!CJ3686)</f>
        <v/>
      </c>
      <c r="CK223" s="3" t="str">
        <f>IF(Downloads_maandcijfers!CK3686=0, "", Downloads_maandcijfers!CK3686)</f>
        <v/>
      </c>
      <c r="CL223" s="3" t="str">
        <f>IF(Downloads_maandcijfers!CL3686=0, "", Downloads_maandcijfers!CL3686)</f>
        <v/>
      </c>
      <c r="CM223" s="3" t="str">
        <f>IF(Downloads_maandcijfers!CM3686=0, "", Downloads_maandcijfers!CM3686)</f>
        <v/>
      </c>
    </row>
    <row r="224" spans="1:91" x14ac:dyDescent="0.25">
      <c r="A224" s="1">
        <v>37073</v>
      </c>
      <c r="B224" s="3">
        <f>IF(Downloads_maandcijfers!B227="", "", Downloads_maandcijfers!B227)</f>
        <v>24.35</v>
      </c>
      <c r="C224" s="3">
        <f>IF(Downloads_maandcijfers!C227="", "", Downloads_maandcijfers!C227)</f>
        <v>1.1429</v>
      </c>
      <c r="D224" s="3">
        <f>IF(Downloads_maandcijfers!D227="", "", Downloads_maandcijfers!D227)</f>
        <v>102.131851</v>
      </c>
      <c r="E224" s="3">
        <f>IF(Downloads_maandcijfers!E227="", "", Downloads_maandcijfers!E227)</f>
        <v>98.433164000000005</v>
      </c>
      <c r="F224" s="3">
        <f>IF(Downloads_maandcijfers!F227="", "", Downloads_maandcijfers!F227)</f>
        <v>21.62</v>
      </c>
      <c r="G224" s="3">
        <f>IF(Downloads_maandcijfers!G227="", "", Downloads_maandcijfers!G227)</f>
        <v>5.0199999999999996</v>
      </c>
      <c r="H224" s="3">
        <f>IF(Downloads_maandcijfers!H227="", "", Downloads_maandcijfers!H227)</f>
        <v>5.07</v>
      </c>
      <c r="I224" s="3">
        <f>IF(Downloads_maandcijfers!I227="", "", Downloads_maandcijfers!I227)</f>
        <v>5.27</v>
      </c>
      <c r="J224" s="3">
        <f>IF(Downloads_maandcijfers!J227="", "", Downloads_maandcijfers!J227)</f>
        <v>5.0199999999999996</v>
      </c>
      <c r="K224" s="3">
        <f>IF(Downloads_maandcijfers!K227="", "", Downloads_maandcijfers!K227)</f>
        <v>77.81</v>
      </c>
      <c r="L224" s="3">
        <f>IF(Downloads_maandcijfers!L227="", "", Downloads_maandcijfers!L227)</f>
        <v>73.27</v>
      </c>
      <c r="M224" s="3">
        <f>IF(Downloads_maandcijfers!M227="", "", Downloads_maandcijfers!M227)</f>
        <v>63.78</v>
      </c>
      <c r="N224" s="3">
        <f>IF(Downloads_maandcijfers!N227="", "", Downloads_maandcijfers!N227)</f>
        <v>81.319999999999993</v>
      </c>
      <c r="O224" s="3">
        <f>IF(Downloads_maandcijfers!O227="", "", Downloads_maandcijfers!O227)</f>
        <v>87.271588359999996</v>
      </c>
      <c r="P224" s="3">
        <f>IF(Downloads_maandcijfers!P227="", "", Downloads_maandcijfers!P227)</f>
        <v>78.988869429999994</v>
      </c>
      <c r="Q224" s="3" t="str">
        <f>IF(Downloads_maandcijfers!Q227="", "", Downloads_maandcijfers!Q227)</f>
        <v/>
      </c>
      <c r="R224" s="3" t="str">
        <f>IF(Downloads_maandcijfers!R227="", "", Downloads_maandcijfers!R227)</f>
        <v/>
      </c>
      <c r="S224" s="3" t="str">
        <f>IF(Downloads_maandcijfers!S227="", "", Downloads_maandcijfers!S227)</f>
        <v/>
      </c>
      <c r="T224" s="3" t="str">
        <f>IF(Downloads_maandcijfers!T227="", "", Downloads_maandcijfers!T227)</f>
        <v/>
      </c>
      <c r="U224" s="3">
        <f>IF(Downloads_maandcijfers!U227="", "", Downloads_maandcijfers!U227)</f>
        <v>-6.6</v>
      </c>
      <c r="V224" s="3">
        <f>IF(Downloads_maandcijfers!V227="", "", Downloads_maandcijfers!V227)</f>
        <v>-0.13</v>
      </c>
      <c r="W224" s="3">
        <f>IF(Downloads_maandcijfers!W227="", "", Downloads_maandcijfers!W227)</f>
        <v>14.9</v>
      </c>
      <c r="X224" s="3">
        <f>IF(Downloads_maandcijfers!X227="", "", Downloads_maandcijfers!X227)</f>
        <v>-7.7</v>
      </c>
      <c r="Y224" s="3">
        <f>IF(Downloads_maandcijfers!Y227="", "", Downloads_maandcijfers!Y227)</f>
        <v>-8.6</v>
      </c>
      <c r="Z224" s="3">
        <f>IF(Downloads_maandcijfers!Z227="", "", Downloads_maandcijfers!Z227)</f>
        <v>1049</v>
      </c>
      <c r="AA224" s="3">
        <f>IF(Downloads_maandcijfers!AA227="", "", Downloads_maandcijfers!AA227)</f>
        <v>805.71</v>
      </c>
      <c r="AB224" s="3" t="str">
        <f>IF(Downloads_maandcijfers!AB227="", "", Downloads_maandcijfers!AB227)</f>
        <v/>
      </c>
      <c r="AC224" s="3">
        <f>IF(Downloads_maandcijfers!AC227="", "", Downloads_maandcijfers!AC227)</f>
        <v>548.72</v>
      </c>
      <c r="AD224" s="3">
        <f>IF(Downloads_maandcijfers!AD227="", "", Downloads_maandcijfers!AD227)</f>
        <v>1211.23</v>
      </c>
      <c r="AE224" s="3">
        <f>IF(Downloads_maandcijfers!AE227="", "", Downloads_maandcijfers!AE227)</f>
        <v>1069.669075</v>
      </c>
      <c r="AF224" s="3">
        <f>IF(Downloads_maandcijfers!AF227="", "", Downloads_maandcijfers!AF227)</f>
        <v>3.75</v>
      </c>
      <c r="AG224" s="3">
        <f>IF(Downloads_maandcijfers!AG227="", "", Downloads_maandcijfers!AG227)</f>
        <v>3.5</v>
      </c>
      <c r="AH224" s="3">
        <f>IF(Downloads_maandcijfers!AH227="", "", Downloads_maandcijfers!AH227)</f>
        <v>5.25</v>
      </c>
      <c r="AI224" s="3">
        <f>IF(Downloads_maandcijfers!AI227="", "", Downloads_maandcijfers!AI227)</f>
        <v>0</v>
      </c>
      <c r="AJ224" s="3" t="str">
        <f>IF(Downloads_maandcijfers!AJ227="", "", Downloads_maandcijfers!AJ227)</f>
        <v/>
      </c>
      <c r="AK224" s="3">
        <f>IF(Downloads_maandcijfers!AK227="", "", Downloads_maandcijfers!AK227)</f>
        <v>75.261142000000007</v>
      </c>
      <c r="AL224" s="3">
        <f>IF(Downloads_maandcijfers!AL227="", "", Downloads_maandcijfers!AL227)</f>
        <v>186.4</v>
      </c>
      <c r="AM224" s="3" t="str">
        <f>IF(Downloads_maandcijfers!AM227="", "", Downloads_maandcijfers!AM227)</f>
        <v/>
      </c>
      <c r="AN224" s="3" t="str">
        <f>IF(Downloads_maandcijfers!AN227="", "", Downloads_maandcijfers!AN227)</f>
        <v/>
      </c>
      <c r="AO224" s="3" t="str">
        <f>IF(Downloads_maandcijfers!AO227="", "", Downloads_maandcijfers!AO227)</f>
        <v/>
      </c>
      <c r="AP224" s="3" t="str">
        <f>IF(Downloads_maandcijfers!AP227="", "", Downloads_maandcijfers!AP227)</f>
        <v/>
      </c>
      <c r="AQ224" s="3" t="str">
        <f>IF(Downloads_maandcijfers!AQ227="", "", Downloads_maandcijfers!AQ227)</f>
        <v/>
      </c>
      <c r="AR224" s="3" t="str">
        <f>IF(Downloads_maandcijfers!AR227="", "", Downloads_maandcijfers!AR227)</f>
        <v/>
      </c>
      <c r="AS224" s="3" t="str">
        <f>IF(Downloads_maandcijfers!AS227="", "", Downloads_maandcijfers!AS227)</f>
        <v/>
      </c>
      <c r="AT224" s="3" t="str">
        <f>IF(Downloads_maandcijfers!AT227="", "", Downloads_maandcijfers!AT227)</f>
        <v/>
      </c>
      <c r="AU224" s="3" t="str">
        <f>IF(Downloads_maandcijfers!AU227="", "", Downloads_maandcijfers!AU227)</f>
        <v/>
      </c>
      <c r="AV224" s="3" t="str">
        <f>IF(Downloads_maandcijfers!AV227="", "", Downloads_maandcijfers!AV227)</f>
        <v/>
      </c>
      <c r="AW224" s="3" t="str">
        <f>IF(Downloads_maandcijfers!AW227="", "", Downloads_maandcijfers!AW227)</f>
        <v/>
      </c>
      <c r="AX224" s="3" t="str">
        <f>IF(Downloads_maandcijfers!AX227="", "", Downloads_maandcijfers!AX227)</f>
        <v/>
      </c>
      <c r="AY224" s="3" t="str">
        <f>IF(Downloads_maandcijfers!AY227="", "", Downloads_maandcijfers!AY227)</f>
        <v/>
      </c>
      <c r="AZ224" s="3" t="str">
        <f>IF(Downloads_maandcijfers!AZ227="", "", Downloads_maandcijfers!AZ227)</f>
        <v/>
      </c>
      <c r="BA224" s="3" t="str">
        <f>IF(Downloads_maandcijfers!BA227="", "", Downloads_maandcijfers!BA227)</f>
        <v/>
      </c>
      <c r="BB224" s="3" t="str">
        <f>IF(Downloads_maandcijfers!BB227="", "", Downloads_maandcijfers!BB227)</f>
        <v/>
      </c>
      <c r="BC224" s="3">
        <f>IF(Downloads_maandcijfers!BC227="", "", Downloads_maandcijfers!BC227)</f>
        <v>-0.78664999999999996</v>
      </c>
      <c r="BD224" s="3">
        <f>IF(Downloads_maandcijfers!BD227="", "", Downloads_maandcijfers!BD227)</f>
        <v>55.11448309</v>
      </c>
      <c r="BE224" s="3" t="str">
        <f>IF(Downloads_maandcijfers!BE227="", "", Downloads_maandcijfers!BE227)</f>
        <v/>
      </c>
      <c r="BF224" s="3" t="str">
        <f>IF(Downloads_maandcijfers!BF227="", "", Downloads_maandcijfers!BF227)</f>
        <v/>
      </c>
      <c r="BG224" s="3">
        <f>IF(Downloads_maandcijfers!BG227="", "", Downloads_maandcijfers!BG227)</f>
        <v>7.85</v>
      </c>
      <c r="BH224" s="3">
        <f>IF(Downloads_maandcijfers!BH227="", "", Downloads_maandcijfers!BH227)</f>
        <v>34.298957000000001</v>
      </c>
      <c r="BI224" s="3">
        <f>IF(Downloads_maandcijfers!BI227="", "", Downloads_maandcijfers!BI227)</f>
        <v>62.998427</v>
      </c>
      <c r="BK224" s="3" t="str">
        <f>IF(Downloads_maandcijfers!BK227="", "", Downloads_maandcijfers!BK227)</f>
        <v/>
      </c>
      <c r="BL224" s="16">
        <v>47.8</v>
      </c>
      <c r="BM224" s="3">
        <f>IF(Downloads_maandcijfers!BM227="", "", Downloads_maandcijfers!BM227)</f>
        <v>4.444</v>
      </c>
      <c r="BN224" s="3">
        <f>IF(Downloads_maandcijfers!BN227="", "", Downloads_maandcijfers!BN227)</f>
        <v>5.0199999999999996</v>
      </c>
      <c r="BO224" s="3">
        <f>IF(Downloads_maandcijfers!BO227="", "", Downloads_maandcijfers!BO227)</f>
        <v>98.174800000000005</v>
      </c>
      <c r="BP224" s="3">
        <f>IF(Downloads_maandcijfers!BP227="", "", Downloads_maandcijfers!BP227)</f>
        <v>98.220470000000006</v>
      </c>
      <c r="BQ224" s="3">
        <f>IF(Downloads_maandcijfers!BQ227="", "", Downloads_maandcijfers!BQ227)</f>
        <v>99.590199999999996</v>
      </c>
      <c r="BR224" s="3" t="str">
        <f>IF(Downloads_maandcijfers!BR227="", "", Downloads_maandcijfers!BR227)</f>
        <v/>
      </c>
      <c r="BS224" s="3" t="str">
        <f>IF(Downloads_maandcijfers!BS227="", "", Downloads_maandcijfers!BS227)</f>
        <v/>
      </c>
      <c r="BT224" s="3" t="str">
        <f>IF(Downloads_maandcijfers!BT227="", "", Downloads_maandcijfers!BT227)</f>
        <v/>
      </c>
      <c r="BU224" s="3" t="str">
        <f>IF(Downloads_maandcijfers!BU227="", "", Downloads_maandcijfers!BU227)</f>
        <v/>
      </c>
      <c r="BV224" s="3" t="str">
        <f>IF(Downloads_maandcijfers!BV227="", "", Downloads_maandcijfers!BV227)</f>
        <v/>
      </c>
      <c r="BW224" s="3" t="str">
        <f>IF(Downloads_maandcijfers!BW227="", "", Downloads_maandcijfers!BW227)</f>
        <v/>
      </c>
      <c r="BX224" s="3" t="str">
        <f>IF(Downloads_maandcijfers!BX227="", "", Downloads_maandcijfers!BX227)</f>
        <v/>
      </c>
      <c r="BY224" s="3" t="str">
        <f>IF(Downloads_maandcijfers!BY227="", "", Downloads_maandcijfers!BY227)</f>
        <v/>
      </c>
      <c r="BZ224" s="3" t="str">
        <f>IF(Downloads_maandcijfers!BZ227="", "", Downloads_maandcijfers!BZ227)</f>
        <v/>
      </c>
      <c r="CA224" s="3" t="str">
        <f>IF(Downloads_maandcijfers!CA227="", "", Downloads_maandcijfers!CA227)</f>
        <v/>
      </c>
      <c r="CB224" s="3" t="str">
        <f>IF(Downloads_maandcijfers!CB227="", "", Downloads_maandcijfers!CB227)</f>
        <v/>
      </c>
      <c r="CC224" s="3" t="str">
        <f>IF(Downloads_maandcijfers!CC227="", "", Downloads_maandcijfers!CC227)</f>
        <v/>
      </c>
      <c r="CD224" s="3" t="str">
        <f>IF(Downloads_maandcijfers!CD227="", "", Downloads_maandcijfers!CD227)</f>
        <v/>
      </c>
      <c r="CE224" s="3" t="str">
        <f>IF(Downloads_maandcijfers!CE227="", "", Downloads_maandcijfers!CE227)</f>
        <v/>
      </c>
      <c r="CF224" s="3" t="str">
        <f>IF(Downloads_maandcijfers!CF227="", "", Downloads_maandcijfers!CF227)</f>
        <v/>
      </c>
      <c r="CG224" s="3" t="str">
        <f>IF(Downloads_maandcijfers!CG3686="", "", Downloads_maandcijfers!CG3686)</f>
        <v/>
      </c>
      <c r="CH224" s="3" t="str">
        <f>IF(Downloads_maandcijfers!CH3686="", "", Downloads_maandcijfers!CH3686)</f>
        <v/>
      </c>
      <c r="CI224" s="3" t="str">
        <f>IF(Downloads_maandcijfers!CI3687=0, "", Downloads_maandcijfers!CI3687)</f>
        <v/>
      </c>
      <c r="CJ224" s="3" t="str">
        <f>IF(Downloads_maandcijfers!CJ3687=0, "", Downloads_maandcijfers!CJ3687)</f>
        <v/>
      </c>
      <c r="CK224" s="3" t="str">
        <f>IF(Downloads_maandcijfers!CK3687=0, "", Downloads_maandcijfers!CK3687)</f>
        <v/>
      </c>
      <c r="CL224" s="3" t="str">
        <f>IF(Downloads_maandcijfers!CL3687=0, "", Downloads_maandcijfers!CL3687)</f>
        <v/>
      </c>
      <c r="CM224" s="3" t="str">
        <f>IF(Downloads_maandcijfers!CM3687=0, "", Downloads_maandcijfers!CM3687)</f>
        <v/>
      </c>
    </row>
    <row r="225" spans="1:91" x14ac:dyDescent="0.25">
      <c r="A225" s="1">
        <v>37104</v>
      </c>
      <c r="B225" s="3">
        <f>IF(Downloads_maandcijfers!B228="", "", Downloads_maandcijfers!B228)</f>
        <v>26.8</v>
      </c>
      <c r="C225" s="3">
        <f>IF(Downloads_maandcijfers!C228="", "", Downloads_maandcijfers!C228)</f>
        <v>1.1009</v>
      </c>
      <c r="D225" s="3">
        <f>IF(Downloads_maandcijfers!D228="", "", Downloads_maandcijfers!D228)</f>
        <v>84.289117000000005</v>
      </c>
      <c r="E225" s="3">
        <f>IF(Downloads_maandcijfers!E228="", "", Downloads_maandcijfers!E228)</f>
        <v>73.703429</v>
      </c>
      <c r="F225" s="3">
        <f>IF(Downloads_maandcijfers!F228="", "", Downloads_maandcijfers!F228)</f>
        <v>24.92</v>
      </c>
      <c r="G225" s="3">
        <f>IF(Downloads_maandcijfers!G228="", "", Downloads_maandcijfers!G228)</f>
        <v>4.82</v>
      </c>
      <c r="H225" s="3">
        <f>IF(Downloads_maandcijfers!H228="", "", Downloads_maandcijfers!H228)</f>
        <v>4.8499999999999996</v>
      </c>
      <c r="I225" s="3">
        <f>IF(Downloads_maandcijfers!I228="", "", Downloads_maandcijfers!I228)</f>
        <v>5.15</v>
      </c>
      <c r="J225" s="3">
        <f>IF(Downloads_maandcijfers!J228="", "", Downloads_maandcijfers!J228)</f>
        <v>4.9400000000000004</v>
      </c>
      <c r="K225" s="3">
        <f>IF(Downloads_maandcijfers!K228="", "", Downloads_maandcijfers!K228)</f>
        <v>77.75</v>
      </c>
      <c r="L225" s="3">
        <f>IF(Downloads_maandcijfers!L228="", "", Downloads_maandcijfers!L228)</f>
        <v>72.98</v>
      </c>
      <c r="M225" s="3">
        <f>IF(Downloads_maandcijfers!M228="", "", Downloads_maandcijfers!M228)</f>
        <v>63.21</v>
      </c>
      <c r="N225" s="3">
        <f>IF(Downloads_maandcijfers!N228="", "", Downloads_maandcijfers!N228)</f>
        <v>81.41</v>
      </c>
      <c r="O225" s="3">
        <f>IF(Downloads_maandcijfers!O228="", "", Downloads_maandcijfers!O228)</f>
        <v>85.859297299999994</v>
      </c>
      <c r="P225" s="3">
        <f>IF(Downloads_maandcijfers!P228="", "", Downloads_maandcijfers!P228)</f>
        <v>80.015435499999995</v>
      </c>
      <c r="Q225" s="3" t="str">
        <f>IF(Downloads_maandcijfers!Q228="", "", Downloads_maandcijfers!Q228)</f>
        <v/>
      </c>
      <c r="R225" s="3" t="str">
        <f>IF(Downloads_maandcijfers!R228="", "", Downloads_maandcijfers!R228)</f>
        <v/>
      </c>
      <c r="S225" s="3" t="str">
        <f>IF(Downloads_maandcijfers!S228="", "", Downloads_maandcijfers!S228)</f>
        <v/>
      </c>
      <c r="T225" s="3" t="str">
        <f>IF(Downloads_maandcijfers!T228="", "", Downloads_maandcijfers!T228)</f>
        <v/>
      </c>
      <c r="U225" s="3">
        <f>IF(Downloads_maandcijfers!U228="", "", Downloads_maandcijfers!U228)</f>
        <v>-7.2</v>
      </c>
      <c r="V225" s="3">
        <f>IF(Downloads_maandcijfers!V228="", "", Downloads_maandcijfers!V228)</f>
        <v>-0.28999999999999998</v>
      </c>
      <c r="W225" s="3">
        <f>IF(Downloads_maandcijfers!W228="", "", Downloads_maandcijfers!W228)</f>
        <v>12</v>
      </c>
      <c r="X225" s="3">
        <f>IF(Downloads_maandcijfers!X228="", "", Downloads_maandcijfers!X228)</f>
        <v>-8.6999999999999993</v>
      </c>
      <c r="Y225" s="3">
        <f>IF(Downloads_maandcijfers!Y228="", "", Downloads_maandcijfers!Y228)</f>
        <v>-7.6</v>
      </c>
      <c r="Z225" s="3">
        <f>IF(Downloads_maandcijfers!Z228="", "", Downloads_maandcijfers!Z228)</f>
        <v>927</v>
      </c>
      <c r="AA225" s="3">
        <f>IF(Downloads_maandcijfers!AA228="", "", Downloads_maandcijfers!AA228)</f>
        <v>688.48</v>
      </c>
      <c r="AB225" s="3" t="str">
        <f>IF(Downloads_maandcijfers!AB228="", "", Downloads_maandcijfers!AB228)</f>
        <v/>
      </c>
      <c r="AC225" s="3">
        <f>IF(Downloads_maandcijfers!AC228="", "", Downloads_maandcijfers!AC228)</f>
        <v>523.63</v>
      </c>
      <c r="AD225" s="3">
        <f>IF(Downloads_maandcijfers!AD228="", "", Downloads_maandcijfers!AD228)</f>
        <v>1133.58</v>
      </c>
      <c r="AE225" s="3">
        <f>IF(Downloads_maandcijfers!AE228="", "", Downloads_maandcijfers!AE228)</f>
        <v>1016.731704</v>
      </c>
      <c r="AF225" s="3">
        <f>IF(Downloads_maandcijfers!AF228="", "", Downloads_maandcijfers!AF228)</f>
        <v>3.5</v>
      </c>
      <c r="AG225" s="3">
        <f>IF(Downloads_maandcijfers!AG228="", "", Downloads_maandcijfers!AG228)</f>
        <v>3.25</v>
      </c>
      <c r="AH225" s="3">
        <f>IF(Downloads_maandcijfers!AH228="", "", Downloads_maandcijfers!AH228)</f>
        <v>5</v>
      </c>
      <c r="AI225" s="3">
        <f>IF(Downloads_maandcijfers!AI228="", "", Downloads_maandcijfers!AI228)</f>
        <v>0</v>
      </c>
      <c r="AJ225" s="3" t="str">
        <f>IF(Downloads_maandcijfers!AJ228="", "", Downloads_maandcijfers!AJ228)</f>
        <v/>
      </c>
      <c r="AK225" s="3">
        <f>IF(Downloads_maandcijfers!AK228="", "", Downloads_maandcijfers!AK228)</f>
        <v>75.189300000000003</v>
      </c>
      <c r="AL225" s="3">
        <f>IF(Downloads_maandcijfers!AL228="", "", Downloads_maandcijfers!AL228)</f>
        <v>186.7</v>
      </c>
      <c r="AM225" s="3" t="str">
        <f>IF(Downloads_maandcijfers!AM228="", "", Downloads_maandcijfers!AM228)</f>
        <v/>
      </c>
      <c r="AN225" s="3" t="str">
        <f>IF(Downloads_maandcijfers!AN228="", "", Downloads_maandcijfers!AN228)</f>
        <v/>
      </c>
      <c r="AO225" s="3" t="str">
        <f>IF(Downloads_maandcijfers!AO228="", "", Downloads_maandcijfers!AO228)</f>
        <v/>
      </c>
      <c r="AP225" s="3" t="str">
        <f>IF(Downloads_maandcijfers!AP228="", "", Downloads_maandcijfers!AP228)</f>
        <v/>
      </c>
      <c r="AQ225" s="3" t="str">
        <f>IF(Downloads_maandcijfers!AQ228="", "", Downloads_maandcijfers!AQ228)</f>
        <v/>
      </c>
      <c r="AR225" s="3" t="str">
        <f>IF(Downloads_maandcijfers!AR228="", "", Downloads_maandcijfers!AR228)</f>
        <v/>
      </c>
      <c r="AS225" s="3" t="str">
        <f>IF(Downloads_maandcijfers!AS228="", "", Downloads_maandcijfers!AS228)</f>
        <v/>
      </c>
      <c r="AT225" s="3" t="str">
        <f>IF(Downloads_maandcijfers!AT228="", "", Downloads_maandcijfers!AT228)</f>
        <v/>
      </c>
      <c r="AU225" s="3" t="str">
        <f>IF(Downloads_maandcijfers!AU228="", "", Downloads_maandcijfers!AU228)</f>
        <v/>
      </c>
      <c r="AV225" s="3" t="str">
        <f>IF(Downloads_maandcijfers!AV228="", "", Downloads_maandcijfers!AV228)</f>
        <v/>
      </c>
      <c r="AW225" s="3" t="str">
        <f>IF(Downloads_maandcijfers!AW228="", "", Downloads_maandcijfers!AW228)</f>
        <v/>
      </c>
      <c r="AX225" s="3" t="str">
        <f>IF(Downloads_maandcijfers!AX228="", "", Downloads_maandcijfers!AX228)</f>
        <v/>
      </c>
      <c r="AY225" s="3" t="str">
        <f>IF(Downloads_maandcijfers!AY228="", "", Downloads_maandcijfers!AY228)</f>
        <v/>
      </c>
      <c r="AZ225" s="3" t="str">
        <f>IF(Downloads_maandcijfers!AZ228="", "", Downloads_maandcijfers!AZ228)</f>
        <v/>
      </c>
      <c r="BA225" s="3" t="str">
        <f>IF(Downloads_maandcijfers!BA228="", "", Downloads_maandcijfers!BA228)</f>
        <v/>
      </c>
      <c r="BB225" s="3" t="str">
        <f>IF(Downloads_maandcijfers!BB228="", "", Downloads_maandcijfers!BB228)</f>
        <v/>
      </c>
      <c r="BC225" s="3">
        <f>IF(Downloads_maandcijfers!BC228="", "", Downloads_maandcijfers!BC228)</f>
        <v>-0.74487599999999998</v>
      </c>
      <c r="BD225" s="3">
        <f>IF(Downloads_maandcijfers!BD228="", "", Downloads_maandcijfers!BD228)</f>
        <v>54.93243554</v>
      </c>
      <c r="BE225" s="3" t="str">
        <f>IF(Downloads_maandcijfers!BE228="", "", Downloads_maandcijfers!BE228)</f>
        <v/>
      </c>
      <c r="BF225" s="3" t="str">
        <f>IF(Downloads_maandcijfers!BF228="", "", Downloads_maandcijfers!BF228)</f>
        <v/>
      </c>
      <c r="BG225" s="3">
        <f>IF(Downloads_maandcijfers!BG228="", "", Downloads_maandcijfers!BG228)</f>
        <v>7.75</v>
      </c>
      <c r="BH225" s="3">
        <f>IF(Downloads_maandcijfers!BH228="", "", Downloads_maandcijfers!BH228)</f>
        <v>28.285616000000001</v>
      </c>
      <c r="BI225" s="3">
        <f>IF(Downloads_maandcijfers!BI228="", "", Downloads_maandcijfers!BI228)</f>
        <v>62.998427</v>
      </c>
      <c r="BK225" s="3" t="str">
        <f>IF(Downloads_maandcijfers!BK228="", "", Downloads_maandcijfers!BK228)</f>
        <v/>
      </c>
      <c r="BL225" s="16">
        <v>47.8</v>
      </c>
      <c r="BM225" s="3">
        <f>IF(Downloads_maandcijfers!BM228="", "", Downloads_maandcijfers!BM228)</f>
        <v>4.2530000000000001</v>
      </c>
      <c r="BN225" s="3">
        <f>IF(Downloads_maandcijfers!BN228="", "", Downloads_maandcijfers!BN228)</f>
        <v>4.9400000000000004</v>
      </c>
      <c r="BO225" s="3">
        <f>IF(Downloads_maandcijfers!BO228="", "", Downloads_maandcijfers!BO228)</f>
        <v>98.112250000000003</v>
      </c>
      <c r="BP225" s="3">
        <f>IF(Downloads_maandcijfers!BP228="", "", Downloads_maandcijfers!BP228)</f>
        <v>98.010840000000002</v>
      </c>
      <c r="BQ225" s="3">
        <f>IF(Downloads_maandcijfers!BQ228="", "", Downloads_maandcijfers!BQ228)</f>
        <v>99.332250000000002</v>
      </c>
      <c r="BR225" s="3" t="str">
        <f>IF(Downloads_maandcijfers!BR228="", "", Downloads_maandcijfers!BR228)</f>
        <v/>
      </c>
      <c r="BS225" s="3" t="str">
        <f>IF(Downloads_maandcijfers!BS228="", "", Downloads_maandcijfers!BS228)</f>
        <v/>
      </c>
      <c r="BT225" s="3" t="str">
        <f>IF(Downloads_maandcijfers!BT228="", "", Downloads_maandcijfers!BT228)</f>
        <v/>
      </c>
      <c r="BU225" s="3" t="str">
        <f>IF(Downloads_maandcijfers!BU228="", "", Downloads_maandcijfers!BU228)</f>
        <v/>
      </c>
      <c r="BV225" s="3" t="str">
        <f>IF(Downloads_maandcijfers!BV228="", "", Downloads_maandcijfers!BV228)</f>
        <v/>
      </c>
      <c r="BW225" s="3" t="str">
        <f>IF(Downloads_maandcijfers!BW228="", "", Downloads_maandcijfers!BW228)</f>
        <v/>
      </c>
      <c r="BX225" s="3" t="str">
        <f>IF(Downloads_maandcijfers!BX228="", "", Downloads_maandcijfers!BX228)</f>
        <v/>
      </c>
      <c r="BY225" s="3" t="str">
        <f>IF(Downloads_maandcijfers!BY228="", "", Downloads_maandcijfers!BY228)</f>
        <v/>
      </c>
      <c r="BZ225" s="3" t="str">
        <f>IF(Downloads_maandcijfers!BZ228="", "", Downloads_maandcijfers!BZ228)</f>
        <v/>
      </c>
      <c r="CA225" s="3" t="str">
        <f>IF(Downloads_maandcijfers!CA228="", "", Downloads_maandcijfers!CA228)</f>
        <v/>
      </c>
      <c r="CB225" s="3" t="str">
        <f>IF(Downloads_maandcijfers!CB228="", "", Downloads_maandcijfers!CB228)</f>
        <v/>
      </c>
      <c r="CC225" s="3" t="str">
        <f>IF(Downloads_maandcijfers!CC228="", "", Downloads_maandcijfers!CC228)</f>
        <v/>
      </c>
      <c r="CD225" s="3" t="str">
        <f>IF(Downloads_maandcijfers!CD228="", "", Downloads_maandcijfers!CD228)</f>
        <v/>
      </c>
      <c r="CE225" s="3" t="str">
        <f>IF(Downloads_maandcijfers!CE228="", "", Downloads_maandcijfers!CE228)</f>
        <v/>
      </c>
      <c r="CF225" s="3" t="str">
        <f>IF(Downloads_maandcijfers!CF228="", "", Downloads_maandcijfers!CF228)</f>
        <v/>
      </c>
      <c r="CG225" s="3" t="str">
        <f>IF(Downloads_maandcijfers!CG3687="", "", Downloads_maandcijfers!CG3687)</f>
        <v/>
      </c>
      <c r="CH225" s="3" t="str">
        <f>IF(Downloads_maandcijfers!CH3687="", "", Downloads_maandcijfers!CH3687)</f>
        <v/>
      </c>
      <c r="CI225" s="3" t="str">
        <f>IF(Downloads_maandcijfers!CI3688=0, "", Downloads_maandcijfers!CI3688)</f>
        <v/>
      </c>
      <c r="CJ225" s="3" t="str">
        <f>IF(Downloads_maandcijfers!CJ3688=0, "", Downloads_maandcijfers!CJ3688)</f>
        <v/>
      </c>
      <c r="CK225" s="3" t="str">
        <f>IF(Downloads_maandcijfers!CK3688=0, "", Downloads_maandcijfers!CK3688)</f>
        <v/>
      </c>
      <c r="CL225" s="3" t="str">
        <f>IF(Downloads_maandcijfers!CL3688=0, "", Downloads_maandcijfers!CL3688)</f>
        <v/>
      </c>
      <c r="CM225" s="3" t="str">
        <f>IF(Downloads_maandcijfers!CM3688=0, "", Downloads_maandcijfers!CM3688)</f>
        <v/>
      </c>
    </row>
    <row r="226" spans="1:91" x14ac:dyDescent="0.25">
      <c r="A226" s="1">
        <v>37135</v>
      </c>
      <c r="B226" s="3">
        <f>IF(Downloads_maandcijfers!B229="", "", Downloads_maandcijfers!B229)</f>
        <v>21.87</v>
      </c>
      <c r="C226" s="3">
        <f>IF(Downloads_maandcijfers!C229="", "", Downloads_maandcijfers!C229)</f>
        <v>1.0980000000000001</v>
      </c>
      <c r="D226" s="3">
        <f>IF(Downloads_maandcijfers!D229="", "", Downloads_maandcijfers!D229)</f>
        <v>188.059493</v>
      </c>
      <c r="E226" s="3">
        <f>IF(Downloads_maandcijfers!E229="", "", Downloads_maandcijfers!E229)</f>
        <v>215.05121600000001</v>
      </c>
      <c r="F226" s="3">
        <f>IF(Downloads_maandcijfers!F229="", "", Downloads_maandcijfers!F229)</f>
        <v>31.93</v>
      </c>
      <c r="G226" s="3">
        <f>IF(Downloads_maandcijfers!G229="", "", Downloads_maandcijfers!G229)</f>
        <v>4.8099999999999996</v>
      </c>
      <c r="H226" s="3">
        <f>IF(Downloads_maandcijfers!H229="", "", Downloads_maandcijfers!H229)</f>
        <v>4.5999999999999996</v>
      </c>
      <c r="I226" s="3">
        <f>IF(Downloads_maandcijfers!I229="", "", Downloads_maandcijfers!I229)</f>
        <v>5.15</v>
      </c>
      <c r="J226" s="3">
        <f>IF(Downloads_maandcijfers!J229="", "", Downloads_maandcijfers!J229)</f>
        <v>4.93</v>
      </c>
      <c r="K226" s="3">
        <f>IF(Downloads_maandcijfers!K229="", "", Downloads_maandcijfers!K229)</f>
        <v>77.959999999999994</v>
      </c>
      <c r="L226" s="3">
        <f>IF(Downloads_maandcijfers!L229="", "", Downloads_maandcijfers!L229)</f>
        <v>73.06</v>
      </c>
      <c r="M226" s="3">
        <f>IF(Downloads_maandcijfers!M229="", "", Downloads_maandcijfers!M229)</f>
        <v>63.7</v>
      </c>
      <c r="N226" s="3">
        <f>IF(Downloads_maandcijfers!N229="", "", Downloads_maandcijfers!N229)</f>
        <v>81.61</v>
      </c>
      <c r="O226" s="3">
        <f>IF(Downloads_maandcijfers!O229="", "", Downloads_maandcijfers!O229)</f>
        <v>85.638845380000006</v>
      </c>
      <c r="P226" s="3">
        <f>IF(Downloads_maandcijfers!P229="", "", Downloads_maandcijfers!P229)</f>
        <v>78.139368669999996</v>
      </c>
      <c r="Q226" s="3" t="str">
        <f>IF(Downloads_maandcijfers!Q229="", "", Downloads_maandcijfers!Q229)</f>
        <v/>
      </c>
      <c r="R226" s="3" t="str">
        <f>IF(Downloads_maandcijfers!R229="", "", Downloads_maandcijfers!R229)</f>
        <v/>
      </c>
      <c r="S226" s="3" t="str">
        <f>IF(Downloads_maandcijfers!S229="", "", Downloads_maandcijfers!S229)</f>
        <v/>
      </c>
      <c r="T226" s="3" t="str">
        <f>IF(Downloads_maandcijfers!T229="", "", Downloads_maandcijfers!T229)</f>
        <v/>
      </c>
      <c r="U226" s="3">
        <f>IF(Downloads_maandcijfers!U229="", "", Downloads_maandcijfers!U229)</f>
        <v>-7.8</v>
      </c>
      <c r="V226" s="3">
        <f>IF(Downloads_maandcijfers!V229="", "", Downloads_maandcijfers!V229)</f>
        <v>-0.61</v>
      </c>
      <c r="W226" s="3">
        <f>IF(Downloads_maandcijfers!W229="", "", Downloads_maandcijfers!W229)</f>
        <v>7.8</v>
      </c>
      <c r="X226" s="3">
        <f>IF(Downloads_maandcijfers!X229="", "", Downloads_maandcijfers!X229)</f>
        <v>-13.3</v>
      </c>
      <c r="Y226" s="3">
        <f>IF(Downloads_maandcijfers!Y229="", "", Downloads_maandcijfers!Y229)</f>
        <v>-10.1</v>
      </c>
      <c r="Z226" s="3">
        <f>IF(Downloads_maandcijfers!Z229="", "", Downloads_maandcijfers!Z229)</f>
        <v>952</v>
      </c>
      <c r="AA226" s="3">
        <f>IF(Downloads_maandcijfers!AA229="", "", Downloads_maandcijfers!AA229)</f>
        <v>688.48</v>
      </c>
      <c r="AB226" s="3" t="str">
        <f>IF(Downloads_maandcijfers!AB229="", "", Downloads_maandcijfers!AB229)</f>
        <v/>
      </c>
      <c r="AC226" s="3">
        <f>IF(Downloads_maandcijfers!AC229="", "", Downloads_maandcijfers!AC229)</f>
        <v>453.87</v>
      </c>
      <c r="AD226" s="3">
        <f>IF(Downloads_maandcijfers!AD229="", "", Downloads_maandcijfers!AD229)</f>
        <v>1040.94</v>
      </c>
      <c r="AE226" s="3">
        <f>IF(Downloads_maandcijfers!AE229="", "", Downloads_maandcijfers!AE229)</f>
        <v>926.02288499999997</v>
      </c>
      <c r="AF226" s="3">
        <f>IF(Downloads_maandcijfers!AF229="", "", Downloads_maandcijfers!AF229)</f>
        <v>3</v>
      </c>
      <c r="AG226" s="3">
        <f>IF(Downloads_maandcijfers!AG229="", "", Downloads_maandcijfers!AG229)</f>
        <v>2.75</v>
      </c>
      <c r="AH226" s="3">
        <f>IF(Downloads_maandcijfers!AH229="", "", Downloads_maandcijfers!AH229)</f>
        <v>4.75</v>
      </c>
      <c r="AI226" s="3">
        <f>IF(Downloads_maandcijfers!AI229="", "", Downloads_maandcijfers!AI229)</f>
        <v>0</v>
      </c>
      <c r="AJ226" s="3" t="str">
        <f>IF(Downloads_maandcijfers!AJ229="", "", Downloads_maandcijfers!AJ229)</f>
        <v/>
      </c>
      <c r="AK226" s="3">
        <f>IF(Downloads_maandcijfers!AK229="", "", Downloads_maandcijfers!AK229)</f>
        <v>75.589794999999995</v>
      </c>
      <c r="AL226" s="3">
        <f>IF(Downloads_maandcijfers!AL229="", "", Downloads_maandcijfers!AL229)</f>
        <v>187.1</v>
      </c>
      <c r="AM226" s="3" t="str">
        <f>IF(Downloads_maandcijfers!AM229="", "", Downloads_maandcijfers!AM229)</f>
        <v/>
      </c>
      <c r="AN226" s="3" t="str">
        <f>IF(Downloads_maandcijfers!AN229="", "", Downloads_maandcijfers!AN229)</f>
        <v/>
      </c>
      <c r="AO226" s="3" t="str">
        <f>IF(Downloads_maandcijfers!AO229="", "", Downloads_maandcijfers!AO229)</f>
        <v/>
      </c>
      <c r="AP226" s="3" t="str">
        <f>IF(Downloads_maandcijfers!AP229="", "", Downloads_maandcijfers!AP229)</f>
        <v/>
      </c>
      <c r="AQ226" s="3" t="str">
        <f>IF(Downloads_maandcijfers!AQ229="", "", Downloads_maandcijfers!AQ229)</f>
        <v/>
      </c>
      <c r="AR226" s="3" t="str">
        <f>IF(Downloads_maandcijfers!AR229="", "", Downloads_maandcijfers!AR229)</f>
        <v/>
      </c>
      <c r="AS226" s="3" t="str">
        <f>IF(Downloads_maandcijfers!AS229="", "", Downloads_maandcijfers!AS229)</f>
        <v/>
      </c>
      <c r="AT226" s="3" t="str">
        <f>IF(Downloads_maandcijfers!AT229="", "", Downloads_maandcijfers!AT229)</f>
        <v/>
      </c>
      <c r="AU226" s="3" t="str">
        <f>IF(Downloads_maandcijfers!AU229="", "", Downloads_maandcijfers!AU229)</f>
        <v/>
      </c>
      <c r="AV226" s="3" t="str">
        <f>IF(Downloads_maandcijfers!AV229="", "", Downloads_maandcijfers!AV229)</f>
        <v/>
      </c>
      <c r="AW226" s="3" t="str">
        <f>IF(Downloads_maandcijfers!AW229="", "", Downloads_maandcijfers!AW229)</f>
        <v/>
      </c>
      <c r="AX226" s="3" t="str">
        <f>IF(Downloads_maandcijfers!AX229="", "", Downloads_maandcijfers!AX229)</f>
        <v/>
      </c>
      <c r="AY226" s="3" t="str">
        <f>IF(Downloads_maandcijfers!AY229="", "", Downloads_maandcijfers!AY229)</f>
        <v/>
      </c>
      <c r="AZ226" s="3" t="str">
        <f>IF(Downloads_maandcijfers!AZ229="", "", Downloads_maandcijfers!AZ229)</f>
        <v/>
      </c>
      <c r="BA226" s="3" t="str">
        <f>IF(Downloads_maandcijfers!BA229="", "", Downloads_maandcijfers!BA229)</f>
        <v/>
      </c>
      <c r="BB226" s="3" t="str">
        <f>IF(Downloads_maandcijfers!BB229="", "", Downloads_maandcijfers!BB229)</f>
        <v/>
      </c>
      <c r="BC226" s="3">
        <f>IF(Downloads_maandcijfers!BC229="", "", Downloads_maandcijfers!BC229)</f>
        <v>-0.64110299999999998</v>
      </c>
      <c r="BD226" s="3">
        <f>IF(Downloads_maandcijfers!BD229="", "", Downloads_maandcijfers!BD229)</f>
        <v>54.34893383</v>
      </c>
      <c r="BE226" s="3" t="str">
        <f>IF(Downloads_maandcijfers!BE229="", "", Downloads_maandcijfers!BE229)</f>
        <v/>
      </c>
      <c r="BF226" s="3" t="str">
        <f>IF(Downloads_maandcijfers!BF229="", "", Downloads_maandcijfers!BF229)</f>
        <v/>
      </c>
      <c r="BG226" s="3">
        <f>IF(Downloads_maandcijfers!BG229="", "", Downloads_maandcijfers!BG229)</f>
        <v>8.02</v>
      </c>
      <c r="BH226" s="3">
        <f>IF(Downloads_maandcijfers!BH229="", "", Downloads_maandcijfers!BH229)</f>
        <v>24.12961</v>
      </c>
      <c r="BI226" s="3">
        <f>IF(Downloads_maandcijfers!BI229="", "", Downloads_maandcijfers!BI229)</f>
        <v>62.998427</v>
      </c>
      <c r="BK226" s="3" t="str">
        <f>IF(Downloads_maandcijfers!BK229="", "", Downloads_maandcijfers!BK229)</f>
        <v/>
      </c>
      <c r="BL226" s="16">
        <v>46.1</v>
      </c>
      <c r="BM226" s="3">
        <f>IF(Downloads_maandcijfers!BM229="", "", Downloads_maandcijfers!BM229)</f>
        <v>3.6560000000000001</v>
      </c>
      <c r="BN226" s="3">
        <f>IF(Downloads_maandcijfers!BN229="", "", Downloads_maandcijfers!BN229)</f>
        <v>4.93</v>
      </c>
      <c r="BO226" s="3">
        <f>IF(Downloads_maandcijfers!BO229="", "", Downloads_maandcijfers!BO229)</f>
        <v>98.071770000000001</v>
      </c>
      <c r="BP226" s="3">
        <f>IF(Downloads_maandcijfers!BP229="", "", Downloads_maandcijfers!BP229)</f>
        <v>97.829679999999996</v>
      </c>
      <c r="BQ226" s="3">
        <f>IF(Downloads_maandcijfers!BQ229="", "", Downloads_maandcijfers!BQ229)</f>
        <v>99.130039999999994</v>
      </c>
      <c r="BR226" s="3" t="str">
        <f>IF(Downloads_maandcijfers!BR229="", "", Downloads_maandcijfers!BR229)</f>
        <v/>
      </c>
      <c r="BS226" s="3" t="str">
        <f>IF(Downloads_maandcijfers!BS229="", "", Downloads_maandcijfers!BS229)</f>
        <v/>
      </c>
      <c r="BT226" s="3" t="str">
        <f>IF(Downloads_maandcijfers!BT229="", "", Downloads_maandcijfers!BT229)</f>
        <v/>
      </c>
      <c r="BU226" s="3" t="str">
        <f>IF(Downloads_maandcijfers!BU229="", "", Downloads_maandcijfers!BU229)</f>
        <v/>
      </c>
      <c r="BV226" s="3" t="str">
        <f>IF(Downloads_maandcijfers!BV229="", "", Downloads_maandcijfers!BV229)</f>
        <v/>
      </c>
      <c r="BW226" s="3" t="str">
        <f>IF(Downloads_maandcijfers!BW229="", "", Downloads_maandcijfers!BW229)</f>
        <v/>
      </c>
      <c r="BX226" s="3" t="str">
        <f>IF(Downloads_maandcijfers!BX229="", "", Downloads_maandcijfers!BX229)</f>
        <v/>
      </c>
      <c r="BY226" s="3" t="str">
        <f>IF(Downloads_maandcijfers!BY229="", "", Downloads_maandcijfers!BY229)</f>
        <v/>
      </c>
      <c r="BZ226" s="3" t="str">
        <f>IF(Downloads_maandcijfers!BZ229="", "", Downloads_maandcijfers!BZ229)</f>
        <v/>
      </c>
      <c r="CA226" s="3" t="str">
        <f>IF(Downloads_maandcijfers!CA229="", "", Downloads_maandcijfers!CA229)</f>
        <v/>
      </c>
      <c r="CB226" s="3" t="str">
        <f>IF(Downloads_maandcijfers!CB229="", "", Downloads_maandcijfers!CB229)</f>
        <v/>
      </c>
      <c r="CC226" s="3" t="str">
        <f>IF(Downloads_maandcijfers!CC229="", "", Downloads_maandcijfers!CC229)</f>
        <v/>
      </c>
      <c r="CD226" s="3" t="str">
        <f>IF(Downloads_maandcijfers!CD229="", "", Downloads_maandcijfers!CD229)</f>
        <v/>
      </c>
      <c r="CE226" s="3" t="str">
        <f>IF(Downloads_maandcijfers!CE229="", "", Downloads_maandcijfers!CE229)</f>
        <v/>
      </c>
      <c r="CF226" s="3" t="str">
        <f>IF(Downloads_maandcijfers!CF229="", "", Downloads_maandcijfers!CF229)</f>
        <v/>
      </c>
      <c r="CG226" s="3" t="str">
        <f>IF(Downloads_maandcijfers!CG3688="", "", Downloads_maandcijfers!CG3688)</f>
        <v/>
      </c>
      <c r="CH226" s="3" t="str">
        <f>IF(Downloads_maandcijfers!CH3688="", "", Downloads_maandcijfers!CH3688)</f>
        <v/>
      </c>
      <c r="CI226" s="3" t="str">
        <f>IF(Downloads_maandcijfers!CI3689=0, "", Downloads_maandcijfers!CI3689)</f>
        <v/>
      </c>
      <c r="CJ226" s="3" t="str">
        <f>IF(Downloads_maandcijfers!CJ3689=0, "", Downloads_maandcijfers!CJ3689)</f>
        <v/>
      </c>
      <c r="CK226" s="3" t="str">
        <f>IF(Downloads_maandcijfers!CK3689=0, "", Downloads_maandcijfers!CK3689)</f>
        <v/>
      </c>
      <c r="CL226" s="3" t="str">
        <f>IF(Downloads_maandcijfers!CL3689=0, "", Downloads_maandcijfers!CL3689)</f>
        <v/>
      </c>
      <c r="CM226" s="3" t="str">
        <f>IF(Downloads_maandcijfers!CM3689=0, "", Downloads_maandcijfers!CM3689)</f>
        <v/>
      </c>
    </row>
    <row r="227" spans="1:91" x14ac:dyDescent="0.25">
      <c r="A227" s="1">
        <v>37165</v>
      </c>
      <c r="B227" s="3">
        <f>IF(Downloads_maandcijfers!B230="", "", Downloads_maandcijfers!B230)</f>
        <v>19.63</v>
      </c>
      <c r="C227" s="3">
        <f>IF(Downloads_maandcijfers!C230="", "", Downloads_maandcijfers!C230)</f>
        <v>1.1103000000000001</v>
      </c>
      <c r="D227" s="3">
        <f>IF(Downloads_maandcijfers!D230="", "", Downloads_maandcijfers!D230)</f>
        <v>173.14334199999999</v>
      </c>
      <c r="E227" s="3">
        <f>IF(Downloads_maandcijfers!E230="", "", Downloads_maandcijfers!E230)</f>
        <v>204.65605099999999</v>
      </c>
      <c r="F227" s="3">
        <f>IF(Downloads_maandcijfers!F230="", "", Downloads_maandcijfers!F230)</f>
        <v>33.56</v>
      </c>
      <c r="G227" s="3">
        <f>IF(Downloads_maandcijfers!G230="", "", Downloads_maandcijfers!G230)</f>
        <v>4.5999999999999996</v>
      </c>
      <c r="H227" s="3">
        <f>IF(Downloads_maandcijfers!H230="", "", Downloads_maandcijfers!H230)</f>
        <v>4.3</v>
      </c>
      <c r="I227" s="3">
        <f>IF(Downloads_maandcijfers!I230="", "", Downloads_maandcijfers!I230)</f>
        <v>4.75</v>
      </c>
      <c r="J227" s="3">
        <f>IF(Downloads_maandcijfers!J230="", "", Downloads_maandcijfers!J230)</f>
        <v>4.55</v>
      </c>
      <c r="K227" s="3">
        <f>IF(Downloads_maandcijfers!K230="", "", Downloads_maandcijfers!K230)</f>
        <v>78.03</v>
      </c>
      <c r="L227" s="3">
        <f>IF(Downloads_maandcijfers!L230="", "", Downloads_maandcijfers!L230)</f>
        <v>73.209999999999994</v>
      </c>
      <c r="M227" s="3">
        <f>IF(Downloads_maandcijfers!M230="", "", Downloads_maandcijfers!M230)</f>
        <v>62.36</v>
      </c>
      <c r="N227" s="3">
        <f>IF(Downloads_maandcijfers!N230="", "", Downloads_maandcijfers!N230)</f>
        <v>81.87</v>
      </c>
      <c r="O227" s="3">
        <f>IF(Downloads_maandcijfers!O230="", "", Downloads_maandcijfers!O230)</f>
        <v>86.279880779999999</v>
      </c>
      <c r="P227" s="3">
        <f>IF(Downloads_maandcijfers!P230="", "", Downloads_maandcijfers!P230)</f>
        <v>79.229841969999995</v>
      </c>
      <c r="Q227" s="3" t="str">
        <f>IF(Downloads_maandcijfers!Q230="", "", Downloads_maandcijfers!Q230)</f>
        <v/>
      </c>
      <c r="R227" s="3" t="str">
        <f>IF(Downloads_maandcijfers!R230="", "", Downloads_maandcijfers!R230)</f>
        <v/>
      </c>
      <c r="S227" s="3" t="str">
        <f>IF(Downloads_maandcijfers!S230="", "", Downloads_maandcijfers!S230)</f>
        <v/>
      </c>
      <c r="T227" s="3" t="str">
        <f>IF(Downloads_maandcijfers!T230="", "", Downloads_maandcijfers!T230)</f>
        <v/>
      </c>
      <c r="U227" s="3">
        <f>IF(Downloads_maandcijfers!U230="", "", Downloads_maandcijfers!U230)</f>
        <v>-8</v>
      </c>
      <c r="V227" s="3">
        <f>IF(Downloads_maandcijfers!V230="", "", Downloads_maandcijfers!V230)</f>
        <v>-0.8</v>
      </c>
      <c r="W227" s="3">
        <f>IF(Downloads_maandcijfers!W230="", "", Downloads_maandcijfers!W230)</f>
        <v>0.1</v>
      </c>
      <c r="X227" s="3">
        <f>IF(Downloads_maandcijfers!X230="", "", Downloads_maandcijfers!X230)</f>
        <v>-15.3</v>
      </c>
      <c r="Y227" s="3">
        <f>IF(Downloads_maandcijfers!Y230="", "", Downloads_maandcijfers!Y230)</f>
        <v>-11.3</v>
      </c>
      <c r="Z227" s="3">
        <f>IF(Downloads_maandcijfers!Z230="", "", Downloads_maandcijfers!Z230)</f>
        <v>861</v>
      </c>
      <c r="AA227" s="3">
        <f>IF(Downloads_maandcijfers!AA230="", "", Downloads_maandcijfers!AA230)</f>
        <v>543.49</v>
      </c>
      <c r="AB227" s="3" t="str">
        <f>IF(Downloads_maandcijfers!AB230="", "", Downloads_maandcijfers!AB230)</f>
        <v/>
      </c>
      <c r="AC227" s="3">
        <f>IF(Downloads_maandcijfers!AC230="", "", Downloads_maandcijfers!AC230)</f>
        <v>460.33</v>
      </c>
      <c r="AD227" s="3">
        <f>IF(Downloads_maandcijfers!AD230="", "", Downloads_maandcijfers!AD230)</f>
        <v>1059.78</v>
      </c>
      <c r="AE227" s="3">
        <f>IF(Downloads_maandcijfers!AE230="", "", Downloads_maandcijfers!AE230)</f>
        <v>943.19965500000001</v>
      </c>
      <c r="AF227" s="3">
        <f>IF(Downloads_maandcijfers!AF230="", "", Downloads_maandcijfers!AF230)</f>
        <v>2.5</v>
      </c>
      <c r="AG227" s="3">
        <f>IF(Downloads_maandcijfers!AG230="", "", Downloads_maandcijfers!AG230)</f>
        <v>2.75</v>
      </c>
      <c r="AH227" s="3">
        <f>IF(Downloads_maandcijfers!AH230="", "", Downloads_maandcijfers!AH230)</f>
        <v>4.5</v>
      </c>
      <c r="AI227" s="3">
        <f>IF(Downloads_maandcijfers!AI230="", "", Downloads_maandcijfers!AI230)</f>
        <v>0</v>
      </c>
      <c r="AJ227" s="3" t="str">
        <f>IF(Downloads_maandcijfers!AJ230="", "", Downloads_maandcijfers!AJ230)</f>
        <v/>
      </c>
      <c r="AK227" s="3">
        <f>IF(Downloads_maandcijfers!AK230="", "", Downloads_maandcijfers!AK230)</f>
        <v>75.213104000000001</v>
      </c>
      <c r="AL227" s="3">
        <f>IF(Downloads_maandcijfers!AL230="", "", Downloads_maandcijfers!AL230)</f>
        <v>187.4</v>
      </c>
      <c r="AM227" s="3" t="str">
        <f>IF(Downloads_maandcijfers!AM230="", "", Downloads_maandcijfers!AM230)</f>
        <v/>
      </c>
      <c r="AN227" s="3" t="str">
        <f>IF(Downloads_maandcijfers!AN230="", "", Downloads_maandcijfers!AN230)</f>
        <v/>
      </c>
      <c r="AO227" s="3" t="str">
        <f>IF(Downloads_maandcijfers!AO230="", "", Downloads_maandcijfers!AO230)</f>
        <v/>
      </c>
      <c r="AP227" s="3" t="str">
        <f>IF(Downloads_maandcijfers!AP230="", "", Downloads_maandcijfers!AP230)</f>
        <v/>
      </c>
      <c r="AQ227" s="3" t="str">
        <f>IF(Downloads_maandcijfers!AQ230="", "", Downloads_maandcijfers!AQ230)</f>
        <v/>
      </c>
      <c r="AR227" s="3" t="str">
        <f>IF(Downloads_maandcijfers!AR230="", "", Downloads_maandcijfers!AR230)</f>
        <v/>
      </c>
      <c r="AS227" s="3" t="str">
        <f>IF(Downloads_maandcijfers!AS230="", "", Downloads_maandcijfers!AS230)</f>
        <v/>
      </c>
      <c r="AT227" s="3" t="str">
        <f>IF(Downloads_maandcijfers!AT230="", "", Downloads_maandcijfers!AT230)</f>
        <v/>
      </c>
      <c r="AU227" s="3" t="str">
        <f>IF(Downloads_maandcijfers!AU230="", "", Downloads_maandcijfers!AU230)</f>
        <v/>
      </c>
      <c r="AV227" s="3" t="str">
        <f>IF(Downloads_maandcijfers!AV230="", "", Downloads_maandcijfers!AV230)</f>
        <v/>
      </c>
      <c r="AW227" s="3" t="str">
        <f>IF(Downloads_maandcijfers!AW230="", "", Downloads_maandcijfers!AW230)</f>
        <v/>
      </c>
      <c r="AX227" s="3" t="str">
        <f>IF(Downloads_maandcijfers!AX230="", "", Downloads_maandcijfers!AX230)</f>
        <v/>
      </c>
      <c r="AY227" s="3" t="str">
        <f>IF(Downloads_maandcijfers!AY230="", "", Downloads_maandcijfers!AY230)</f>
        <v/>
      </c>
      <c r="AZ227" s="3" t="str">
        <f>IF(Downloads_maandcijfers!AZ230="", "", Downloads_maandcijfers!AZ230)</f>
        <v/>
      </c>
      <c r="BA227" s="3" t="str">
        <f>IF(Downloads_maandcijfers!BA230="", "", Downloads_maandcijfers!BA230)</f>
        <v/>
      </c>
      <c r="BB227" s="3" t="str">
        <f>IF(Downloads_maandcijfers!BB230="", "", Downloads_maandcijfers!BB230)</f>
        <v/>
      </c>
      <c r="BC227" s="3">
        <f>IF(Downloads_maandcijfers!BC230="", "", Downloads_maandcijfers!BC230)</f>
        <v>-1.1744129999999999</v>
      </c>
      <c r="BD227" s="3">
        <f>IF(Downloads_maandcijfers!BD230="", "", Downloads_maandcijfers!BD230)</f>
        <v>54.769440209999999</v>
      </c>
      <c r="BE227" s="3" t="str">
        <f>IF(Downloads_maandcijfers!BE230="", "", Downloads_maandcijfers!BE230)</f>
        <v/>
      </c>
      <c r="BF227" s="3" t="str">
        <f>IF(Downloads_maandcijfers!BF230="", "", Downloads_maandcijfers!BF230)</f>
        <v/>
      </c>
      <c r="BG227" s="3">
        <f>IF(Downloads_maandcijfers!BG230="", "", Downloads_maandcijfers!BG230)</f>
        <v>7.68</v>
      </c>
      <c r="BH227" s="3">
        <f>IF(Downloads_maandcijfers!BH230="", "", Downloads_maandcijfers!BH230)</f>
        <v>24.042010000000001</v>
      </c>
      <c r="BI227" s="3">
        <f>IF(Downloads_maandcijfers!BI230="", "", Downloads_maandcijfers!BI230)</f>
        <v>63.630797000000001</v>
      </c>
      <c r="BK227" s="3" t="str">
        <f>IF(Downloads_maandcijfers!BK230="", "", Downloads_maandcijfers!BK230)</f>
        <v/>
      </c>
      <c r="BL227" s="16">
        <v>42.7</v>
      </c>
      <c r="BM227" s="3">
        <f>IF(Downloads_maandcijfers!BM230="", "", Downloads_maandcijfers!BM230)</f>
        <v>3.5219999999999998</v>
      </c>
      <c r="BN227" s="3">
        <f>IF(Downloads_maandcijfers!BN230="", "", Downloads_maandcijfers!BN230)</f>
        <v>4.55</v>
      </c>
      <c r="BO227" s="3">
        <f>IF(Downloads_maandcijfers!BO230="", "", Downloads_maandcijfers!BO230)</f>
        <v>98.122979999999998</v>
      </c>
      <c r="BP227" s="3">
        <f>IF(Downloads_maandcijfers!BP230="", "", Downloads_maandcijfers!BP230)</f>
        <v>97.71069</v>
      </c>
      <c r="BQ227" s="3">
        <f>IF(Downloads_maandcijfers!BQ230="", "", Downloads_maandcijfers!BQ230)</f>
        <v>99.02413</v>
      </c>
      <c r="BR227" s="3" t="str">
        <f>IF(Downloads_maandcijfers!BR230="", "", Downloads_maandcijfers!BR230)</f>
        <v/>
      </c>
      <c r="BS227" s="3" t="str">
        <f>IF(Downloads_maandcijfers!BS230="", "", Downloads_maandcijfers!BS230)</f>
        <v/>
      </c>
      <c r="BT227" s="3" t="str">
        <f>IF(Downloads_maandcijfers!BT230="", "", Downloads_maandcijfers!BT230)</f>
        <v/>
      </c>
      <c r="BU227" s="3" t="str">
        <f>IF(Downloads_maandcijfers!BU230="", "", Downloads_maandcijfers!BU230)</f>
        <v/>
      </c>
      <c r="BV227" s="3" t="str">
        <f>IF(Downloads_maandcijfers!BV230="", "", Downloads_maandcijfers!BV230)</f>
        <v/>
      </c>
      <c r="BW227" s="3" t="str">
        <f>IF(Downloads_maandcijfers!BW230="", "", Downloads_maandcijfers!BW230)</f>
        <v/>
      </c>
      <c r="BX227" s="3" t="str">
        <f>IF(Downloads_maandcijfers!BX230="", "", Downloads_maandcijfers!BX230)</f>
        <v/>
      </c>
      <c r="BY227" s="3" t="str">
        <f>IF(Downloads_maandcijfers!BY230="", "", Downloads_maandcijfers!BY230)</f>
        <v/>
      </c>
      <c r="BZ227" s="3" t="str">
        <f>IF(Downloads_maandcijfers!BZ230="", "", Downloads_maandcijfers!BZ230)</f>
        <v/>
      </c>
      <c r="CA227" s="3" t="str">
        <f>IF(Downloads_maandcijfers!CA230="", "", Downloads_maandcijfers!CA230)</f>
        <v/>
      </c>
      <c r="CB227" s="3" t="str">
        <f>IF(Downloads_maandcijfers!CB230="", "", Downloads_maandcijfers!CB230)</f>
        <v/>
      </c>
      <c r="CC227" s="3" t="str">
        <f>IF(Downloads_maandcijfers!CC230="", "", Downloads_maandcijfers!CC230)</f>
        <v/>
      </c>
      <c r="CD227" s="3" t="str">
        <f>IF(Downloads_maandcijfers!CD230="", "", Downloads_maandcijfers!CD230)</f>
        <v/>
      </c>
      <c r="CE227" s="3" t="str">
        <f>IF(Downloads_maandcijfers!CE230="", "", Downloads_maandcijfers!CE230)</f>
        <v/>
      </c>
      <c r="CF227" s="3" t="str">
        <f>IF(Downloads_maandcijfers!CF230="", "", Downloads_maandcijfers!CF230)</f>
        <v/>
      </c>
      <c r="CG227" s="3" t="str">
        <f>IF(Downloads_maandcijfers!CG3689="", "", Downloads_maandcijfers!CG3689)</f>
        <v/>
      </c>
      <c r="CH227" s="3" t="str">
        <f>IF(Downloads_maandcijfers!CH3689="", "", Downloads_maandcijfers!CH3689)</f>
        <v/>
      </c>
      <c r="CI227" s="3" t="str">
        <f>IF(Downloads_maandcijfers!CI3690=0, "", Downloads_maandcijfers!CI3690)</f>
        <v/>
      </c>
      <c r="CJ227" s="3" t="str">
        <f>IF(Downloads_maandcijfers!CJ3690=0, "", Downloads_maandcijfers!CJ3690)</f>
        <v/>
      </c>
      <c r="CK227" s="3" t="str">
        <f>IF(Downloads_maandcijfers!CK3690=0, "", Downloads_maandcijfers!CK3690)</f>
        <v/>
      </c>
      <c r="CL227" s="3" t="str">
        <f>IF(Downloads_maandcijfers!CL3690=0, "", Downloads_maandcijfers!CL3690)</f>
        <v/>
      </c>
      <c r="CM227" s="3" t="str">
        <f>IF(Downloads_maandcijfers!CM3690=0, "", Downloads_maandcijfers!CM3690)</f>
        <v/>
      </c>
    </row>
    <row r="228" spans="1:91" x14ac:dyDescent="0.25">
      <c r="A228" s="1">
        <v>37196</v>
      </c>
      <c r="B228" s="3">
        <f>IF(Downloads_maandcijfers!B231="", "", Downloads_maandcijfers!B231)</f>
        <v>18.920000000000002</v>
      </c>
      <c r="C228" s="3">
        <f>IF(Downloads_maandcijfers!C231="", "", Downloads_maandcijfers!C231)</f>
        <v>1.1168</v>
      </c>
      <c r="D228" s="3">
        <f>IF(Downloads_maandcijfers!D231="", "", Downloads_maandcijfers!D231)</f>
        <v>130.57563300000001</v>
      </c>
      <c r="E228" s="3">
        <f>IF(Downloads_maandcijfers!E231="", "", Downloads_maandcijfers!E231)</f>
        <v>165.27180000000001</v>
      </c>
      <c r="F228" s="3">
        <f>IF(Downloads_maandcijfers!F231="", "", Downloads_maandcijfers!F231)</f>
        <v>23.84</v>
      </c>
      <c r="G228" s="3">
        <f>IF(Downloads_maandcijfers!G231="", "", Downloads_maandcijfers!G231)</f>
        <v>4.45</v>
      </c>
      <c r="H228" s="3">
        <f>IF(Downloads_maandcijfers!H231="", "", Downloads_maandcijfers!H231)</f>
        <v>4.78</v>
      </c>
      <c r="I228" s="3">
        <f>IF(Downloads_maandcijfers!I231="", "", Downloads_maandcijfers!I231)</f>
        <v>4.8899999999999997</v>
      </c>
      <c r="J228" s="3">
        <f>IF(Downloads_maandcijfers!J231="", "", Downloads_maandcijfers!J231)</f>
        <v>4.7</v>
      </c>
      <c r="K228" s="3">
        <f>IF(Downloads_maandcijfers!K231="", "", Downloads_maandcijfers!K231)</f>
        <v>77.98</v>
      </c>
      <c r="L228" s="3">
        <f>IF(Downloads_maandcijfers!L231="", "", Downloads_maandcijfers!L231)</f>
        <v>73.16</v>
      </c>
      <c r="M228" s="3">
        <f>IF(Downloads_maandcijfers!M231="", "", Downloads_maandcijfers!M231)</f>
        <v>61.46</v>
      </c>
      <c r="N228" s="3">
        <f>IF(Downloads_maandcijfers!N231="", "", Downloads_maandcijfers!N231)</f>
        <v>81.96</v>
      </c>
      <c r="O228" s="3">
        <f>IF(Downloads_maandcijfers!O231="", "", Downloads_maandcijfers!O231)</f>
        <v>86.527219040000006</v>
      </c>
      <c r="P228" s="3">
        <f>IF(Downloads_maandcijfers!P231="", "", Downloads_maandcijfers!P231)</f>
        <v>77.922496510000002</v>
      </c>
      <c r="Q228" s="3" t="str">
        <f>IF(Downloads_maandcijfers!Q231="", "", Downloads_maandcijfers!Q231)</f>
        <v/>
      </c>
      <c r="R228" s="3" t="str">
        <f>IF(Downloads_maandcijfers!R231="", "", Downloads_maandcijfers!R231)</f>
        <v/>
      </c>
      <c r="S228" s="3" t="str">
        <f>IF(Downloads_maandcijfers!S231="", "", Downloads_maandcijfers!S231)</f>
        <v/>
      </c>
      <c r="T228" s="3" t="str">
        <f>IF(Downloads_maandcijfers!T231="", "", Downloads_maandcijfers!T231)</f>
        <v/>
      </c>
      <c r="U228" s="3">
        <f>IF(Downloads_maandcijfers!U231="", "", Downloads_maandcijfers!U231)</f>
        <v>-8.5</v>
      </c>
      <c r="V228" s="3">
        <f>IF(Downloads_maandcijfers!V231="", "", Downloads_maandcijfers!V231)</f>
        <v>-0.93</v>
      </c>
      <c r="W228" s="3">
        <f>IF(Downloads_maandcijfers!W231="", "", Downloads_maandcijfers!W231)</f>
        <v>-7</v>
      </c>
      <c r="X228" s="3">
        <f>IF(Downloads_maandcijfers!X231="", "", Downloads_maandcijfers!X231)</f>
        <v>-15.4</v>
      </c>
      <c r="Y228" s="3">
        <f>IF(Downloads_maandcijfers!Y231="", "", Downloads_maandcijfers!Y231)</f>
        <v>-11.7</v>
      </c>
      <c r="Z228" s="3">
        <f>IF(Downloads_maandcijfers!Z231="", "", Downloads_maandcijfers!Z231)</f>
        <v>868</v>
      </c>
      <c r="AA228" s="3">
        <f>IF(Downloads_maandcijfers!AA231="", "", Downloads_maandcijfers!AA231)</f>
        <v>491.71</v>
      </c>
      <c r="AB228" s="3" t="str">
        <f>IF(Downloads_maandcijfers!AB231="", "", Downloads_maandcijfers!AB231)</f>
        <v/>
      </c>
      <c r="AC228" s="3">
        <f>IF(Downloads_maandcijfers!AC231="", "", Downloads_maandcijfers!AC231)</f>
        <v>492.67</v>
      </c>
      <c r="AD228" s="3">
        <f>IF(Downloads_maandcijfers!AD231="", "", Downloads_maandcijfers!AD231)</f>
        <v>1139.45</v>
      </c>
      <c r="AE228" s="3">
        <f>IF(Downloads_maandcijfers!AE231="", "", Downloads_maandcijfers!AE231)</f>
        <v>997.92770900000005</v>
      </c>
      <c r="AF228" s="3">
        <f>IF(Downloads_maandcijfers!AF231="", "", Downloads_maandcijfers!AF231)</f>
        <v>2</v>
      </c>
      <c r="AG228" s="3">
        <f>IF(Downloads_maandcijfers!AG231="", "", Downloads_maandcijfers!AG231)</f>
        <v>2.25</v>
      </c>
      <c r="AH228" s="3">
        <f>IF(Downloads_maandcijfers!AH231="", "", Downloads_maandcijfers!AH231)</f>
        <v>4</v>
      </c>
      <c r="AI228" s="3">
        <f>IF(Downloads_maandcijfers!AI231="", "", Downloads_maandcijfers!AI231)</f>
        <v>0</v>
      </c>
      <c r="AJ228" s="3" t="str">
        <f>IF(Downloads_maandcijfers!AJ231="", "", Downloads_maandcijfers!AJ231)</f>
        <v/>
      </c>
      <c r="AK228" s="3">
        <f>IF(Downloads_maandcijfers!AK231="", "", Downloads_maandcijfers!AK231)</f>
        <v>74.968136000000001</v>
      </c>
      <c r="AL228" s="3">
        <f>IF(Downloads_maandcijfers!AL231="", "", Downloads_maandcijfers!AL231)</f>
        <v>188.1</v>
      </c>
      <c r="AM228" s="3" t="str">
        <f>IF(Downloads_maandcijfers!AM231="", "", Downloads_maandcijfers!AM231)</f>
        <v/>
      </c>
      <c r="AN228" s="3" t="str">
        <f>IF(Downloads_maandcijfers!AN231="", "", Downloads_maandcijfers!AN231)</f>
        <v/>
      </c>
      <c r="AO228" s="3" t="str">
        <f>IF(Downloads_maandcijfers!AO231="", "", Downloads_maandcijfers!AO231)</f>
        <v/>
      </c>
      <c r="AP228" s="3" t="str">
        <f>IF(Downloads_maandcijfers!AP231="", "", Downloads_maandcijfers!AP231)</f>
        <v/>
      </c>
      <c r="AQ228" s="3" t="str">
        <f>IF(Downloads_maandcijfers!AQ231="", "", Downloads_maandcijfers!AQ231)</f>
        <v/>
      </c>
      <c r="AR228" s="3" t="str">
        <f>IF(Downloads_maandcijfers!AR231="", "", Downloads_maandcijfers!AR231)</f>
        <v/>
      </c>
      <c r="AS228" s="3" t="str">
        <f>IF(Downloads_maandcijfers!AS231="", "", Downloads_maandcijfers!AS231)</f>
        <v/>
      </c>
      <c r="AT228" s="3" t="str">
        <f>IF(Downloads_maandcijfers!AT231="", "", Downloads_maandcijfers!AT231)</f>
        <v/>
      </c>
      <c r="AU228" s="3" t="str">
        <f>IF(Downloads_maandcijfers!AU231="", "", Downloads_maandcijfers!AU231)</f>
        <v/>
      </c>
      <c r="AV228" s="3" t="str">
        <f>IF(Downloads_maandcijfers!AV231="", "", Downloads_maandcijfers!AV231)</f>
        <v/>
      </c>
      <c r="AW228" s="3" t="str">
        <f>IF(Downloads_maandcijfers!AW231="", "", Downloads_maandcijfers!AW231)</f>
        <v/>
      </c>
      <c r="AX228" s="3" t="str">
        <f>IF(Downloads_maandcijfers!AX231="", "", Downloads_maandcijfers!AX231)</f>
        <v/>
      </c>
      <c r="AY228" s="3" t="str">
        <f>IF(Downloads_maandcijfers!AY231="", "", Downloads_maandcijfers!AY231)</f>
        <v/>
      </c>
      <c r="AZ228" s="3" t="str">
        <f>IF(Downloads_maandcijfers!AZ231="", "", Downloads_maandcijfers!AZ231)</f>
        <v/>
      </c>
      <c r="BA228" s="3" t="str">
        <f>IF(Downloads_maandcijfers!BA231="", "", Downloads_maandcijfers!BA231)</f>
        <v/>
      </c>
      <c r="BB228" s="3" t="str">
        <f>IF(Downloads_maandcijfers!BB231="", "", Downloads_maandcijfers!BB231)</f>
        <v/>
      </c>
      <c r="BC228" s="3">
        <f>IF(Downloads_maandcijfers!BC231="", "", Downloads_maandcijfers!BC231)</f>
        <v>-1.3916170000000001</v>
      </c>
      <c r="BD228" s="3">
        <f>IF(Downloads_maandcijfers!BD231="", "", Downloads_maandcijfers!BD231)</f>
        <v>54.684708020000002</v>
      </c>
      <c r="BE228" s="3" t="str">
        <f>IF(Downloads_maandcijfers!BE231="", "", Downloads_maandcijfers!BE231)</f>
        <v/>
      </c>
      <c r="BF228" s="3" t="str">
        <f>IF(Downloads_maandcijfers!BF231="", "", Downloads_maandcijfers!BF231)</f>
        <v/>
      </c>
      <c r="BG228" s="3">
        <f>IF(Downloads_maandcijfers!BG231="", "", Downloads_maandcijfers!BG231)</f>
        <v>7.88</v>
      </c>
      <c r="BH228" s="3">
        <f>IF(Downloads_maandcijfers!BH231="", "", Downloads_maandcijfers!BH231)</f>
        <v>33.660466</v>
      </c>
      <c r="BI228" s="3">
        <f>IF(Downloads_maandcijfers!BI231="", "", Downloads_maandcijfers!BI231)</f>
        <v>63.630797000000001</v>
      </c>
      <c r="BK228" s="3" t="str">
        <f>IF(Downloads_maandcijfers!BK231="", "", Downloads_maandcijfers!BK231)</f>
        <v/>
      </c>
      <c r="BL228" s="16">
        <v>42.5</v>
      </c>
      <c r="BM228" s="3">
        <f>IF(Downloads_maandcijfers!BM231="", "", Downloads_maandcijfers!BM231)</f>
        <v>3.36</v>
      </c>
      <c r="BN228" s="3">
        <f>IF(Downloads_maandcijfers!BN231="", "", Downloads_maandcijfers!BN231)</f>
        <v>4.7</v>
      </c>
      <c r="BO228" s="3">
        <f>IF(Downloads_maandcijfers!BO231="", "", Downloads_maandcijfers!BO231)</f>
        <v>98.29177</v>
      </c>
      <c r="BP228" s="3">
        <f>IF(Downloads_maandcijfers!BP231="", "", Downloads_maandcijfers!BP231)</f>
        <v>97.677090000000007</v>
      </c>
      <c r="BQ228" s="3">
        <f>IF(Downloads_maandcijfers!BQ231="", "", Downloads_maandcijfers!BQ231)</f>
        <v>99.029589999999999</v>
      </c>
      <c r="BR228" s="3" t="str">
        <f>IF(Downloads_maandcijfers!BR231="", "", Downloads_maandcijfers!BR231)</f>
        <v/>
      </c>
      <c r="BS228" s="3" t="str">
        <f>IF(Downloads_maandcijfers!BS231="", "", Downloads_maandcijfers!BS231)</f>
        <v/>
      </c>
      <c r="BT228" s="3" t="str">
        <f>IF(Downloads_maandcijfers!BT231="", "", Downloads_maandcijfers!BT231)</f>
        <v/>
      </c>
      <c r="BU228" s="3" t="str">
        <f>IF(Downloads_maandcijfers!BU231="", "", Downloads_maandcijfers!BU231)</f>
        <v/>
      </c>
      <c r="BV228" s="3" t="str">
        <f>IF(Downloads_maandcijfers!BV231="", "", Downloads_maandcijfers!BV231)</f>
        <v/>
      </c>
      <c r="BW228" s="3" t="str">
        <f>IF(Downloads_maandcijfers!BW231="", "", Downloads_maandcijfers!BW231)</f>
        <v/>
      </c>
      <c r="BX228" s="3" t="str">
        <f>IF(Downloads_maandcijfers!BX231="", "", Downloads_maandcijfers!BX231)</f>
        <v/>
      </c>
      <c r="BY228" s="3" t="str">
        <f>IF(Downloads_maandcijfers!BY231="", "", Downloads_maandcijfers!BY231)</f>
        <v/>
      </c>
      <c r="BZ228" s="3" t="str">
        <f>IF(Downloads_maandcijfers!BZ231="", "", Downloads_maandcijfers!BZ231)</f>
        <v/>
      </c>
      <c r="CA228" s="3" t="str">
        <f>IF(Downloads_maandcijfers!CA231="", "", Downloads_maandcijfers!CA231)</f>
        <v/>
      </c>
      <c r="CB228" s="3" t="str">
        <f>IF(Downloads_maandcijfers!CB231="", "", Downloads_maandcijfers!CB231)</f>
        <v/>
      </c>
      <c r="CC228" s="3" t="str">
        <f>IF(Downloads_maandcijfers!CC231="", "", Downloads_maandcijfers!CC231)</f>
        <v/>
      </c>
      <c r="CD228" s="3" t="str">
        <f>IF(Downloads_maandcijfers!CD231="", "", Downloads_maandcijfers!CD231)</f>
        <v/>
      </c>
      <c r="CE228" s="3" t="str">
        <f>IF(Downloads_maandcijfers!CE231="", "", Downloads_maandcijfers!CE231)</f>
        <v/>
      </c>
      <c r="CF228" s="3" t="str">
        <f>IF(Downloads_maandcijfers!CF231="", "", Downloads_maandcijfers!CF231)</f>
        <v/>
      </c>
      <c r="CG228" s="3" t="str">
        <f>IF(Downloads_maandcijfers!CG3690="", "", Downloads_maandcijfers!CG3690)</f>
        <v/>
      </c>
      <c r="CH228" s="3" t="str">
        <f>IF(Downloads_maandcijfers!CH3690="", "", Downloads_maandcijfers!CH3690)</f>
        <v/>
      </c>
      <c r="CI228" s="3" t="str">
        <f>IF(Downloads_maandcijfers!CI3691=0, "", Downloads_maandcijfers!CI3691)</f>
        <v/>
      </c>
      <c r="CJ228" s="3" t="str">
        <f>IF(Downloads_maandcijfers!CJ3691=0, "", Downloads_maandcijfers!CJ3691)</f>
        <v/>
      </c>
      <c r="CK228" s="3" t="str">
        <f>IF(Downloads_maandcijfers!CK3691=0, "", Downloads_maandcijfers!CK3691)</f>
        <v/>
      </c>
      <c r="CL228" s="3" t="str">
        <f>IF(Downloads_maandcijfers!CL3691=0, "", Downloads_maandcijfers!CL3691)</f>
        <v/>
      </c>
      <c r="CM228" s="3" t="str">
        <f>IF(Downloads_maandcijfers!CM3691=0, "", Downloads_maandcijfers!CM3691)</f>
        <v/>
      </c>
    </row>
    <row r="229" spans="1:91" x14ac:dyDescent="0.25">
      <c r="A229" s="1">
        <v>37226</v>
      </c>
      <c r="B229" s="3">
        <f>IF(Downloads_maandcijfers!B232="", "", Downloads_maandcijfers!B232)</f>
        <v>19.350000000000001</v>
      </c>
      <c r="C229" s="3">
        <f>IF(Downloads_maandcijfers!C232="", "", Downloads_maandcijfers!C232)</f>
        <v>1.1231</v>
      </c>
      <c r="D229" s="3">
        <f>IF(Downloads_maandcijfers!D232="", "", Downloads_maandcijfers!D232)</f>
        <v>117.23657900000001</v>
      </c>
      <c r="E229" s="3">
        <f>IF(Downloads_maandcijfers!E232="", "", Downloads_maandcijfers!E232)</f>
        <v>111.50606000000001</v>
      </c>
      <c r="F229" s="3">
        <f>IF(Downloads_maandcijfers!F232="", "", Downloads_maandcijfers!F232)</f>
        <v>23.8</v>
      </c>
      <c r="G229" s="3">
        <f>IF(Downloads_maandcijfers!G232="", "", Downloads_maandcijfers!G232)</f>
        <v>4.74</v>
      </c>
      <c r="H229" s="3">
        <f>IF(Downloads_maandcijfers!H232="", "", Downloads_maandcijfers!H232)</f>
        <v>5.07</v>
      </c>
      <c r="I229" s="3">
        <f>IF(Downloads_maandcijfers!I232="", "", Downloads_maandcijfers!I232)</f>
        <v>5.27</v>
      </c>
      <c r="J229" s="3">
        <f>IF(Downloads_maandcijfers!J232="", "", Downloads_maandcijfers!J232)</f>
        <v>5.1100000000000003</v>
      </c>
      <c r="K229" s="3">
        <f>IF(Downloads_maandcijfers!K232="", "", Downloads_maandcijfers!K232)</f>
        <v>78.319999999999993</v>
      </c>
      <c r="L229" s="3">
        <f>IF(Downloads_maandcijfers!L232="", "", Downloads_maandcijfers!L232)</f>
        <v>73.55</v>
      </c>
      <c r="M229" s="3">
        <f>IF(Downloads_maandcijfers!M232="", "", Downloads_maandcijfers!M232)</f>
        <v>60.8</v>
      </c>
      <c r="N229" s="3">
        <f>IF(Downloads_maandcijfers!N232="", "", Downloads_maandcijfers!N232)</f>
        <v>82.46</v>
      </c>
      <c r="O229" s="3">
        <f>IF(Downloads_maandcijfers!O232="", "", Downloads_maandcijfers!O232)</f>
        <v>84.347783849999999</v>
      </c>
      <c r="P229" s="3">
        <f>IF(Downloads_maandcijfers!P232="", "", Downloads_maandcijfers!P232)</f>
        <v>77.992842679999995</v>
      </c>
      <c r="Q229" s="3" t="str">
        <f>IF(Downloads_maandcijfers!Q232="", "", Downloads_maandcijfers!Q232)</f>
        <v/>
      </c>
      <c r="R229" s="3" t="str">
        <f>IF(Downloads_maandcijfers!R232="", "", Downloads_maandcijfers!R232)</f>
        <v/>
      </c>
      <c r="S229" s="3" t="str">
        <f>IF(Downloads_maandcijfers!S232="", "", Downloads_maandcijfers!S232)</f>
        <v/>
      </c>
      <c r="T229" s="3" t="str">
        <f>IF(Downloads_maandcijfers!T232="", "", Downloads_maandcijfers!T232)</f>
        <v/>
      </c>
      <c r="U229" s="3">
        <f>IF(Downloads_maandcijfers!U232="", "", Downloads_maandcijfers!U232)</f>
        <v>-7.5</v>
      </c>
      <c r="V229" s="3">
        <f>IF(Downloads_maandcijfers!V232="", "", Downloads_maandcijfers!V232)</f>
        <v>-0.85</v>
      </c>
      <c r="W229" s="3">
        <f>IF(Downloads_maandcijfers!W232="", "", Downloads_maandcijfers!W232)</f>
        <v>-4.5999999999999996</v>
      </c>
      <c r="X229" s="3">
        <f>IF(Downloads_maandcijfers!X232="", "", Downloads_maandcijfers!X232)</f>
        <v>-12.2</v>
      </c>
      <c r="Y229" s="3">
        <f>IF(Downloads_maandcijfers!Y232="", "", Downloads_maandcijfers!Y232)</f>
        <v>-10.7</v>
      </c>
      <c r="Z229" s="3">
        <f>IF(Downloads_maandcijfers!Z232="", "", Downloads_maandcijfers!Z232)</f>
        <v>876</v>
      </c>
      <c r="AA229" s="3">
        <f>IF(Downloads_maandcijfers!AA232="", "", Downloads_maandcijfers!AA232)</f>
        <v>483.43</v>
      </c>
      <c r="AB229" s="3" t="str">
        <f>IF(Downloads_maandcijfers!AB232="", "", Downloads_maandcijfers!AB232)</f>
        <v/>
      </c>
      <c r="AC229" s="3">
        <f>IF(Downloads_maandcijfers!AC232="", "", Downloads_maandcijfers!AC232)</f>
        <v>506.78</v>
      </c>
      <c r="AD229" s="3">
        <f>IF(Downloads_maandcijfers!AD232="", "", Downloads_maandcijfers!AD232)</f>
        <v>1148.08</v>
      </c>
      <c r="AE229" s="3">
        <f>IF(Downloads_maandcijfers!AE232="", "", Downloads_maandcijfers!AE232)</f>
        <v>1003.515583</v>
      </c>
      <c r="AF229" s="3">
        <f>IF(Downloads_maandcijfers!AF232="", "", Downloads_maandcijfers!AF232)</f>
        <v>1.75</v>
      </c>
      <c r="AG229" s="3">
        <f>IF(Downloads_maandcijfers!AG232="", "", Downloads_maandcijfers!AG232)</f>
        <v>2.25</v>
      </c>
      <c r="AH229" s="3">
        <f>IF(Downloads_maandcijfers!AH232="", "", Downloads_maandcijfers!AH232)</f>
        <v>4</v>
      </c>
      <c r="AI229" s="3">
        <f>IF(Downloads_maandcijfers!AI232="", "", Downloads_maandcijfers!AI232)</f>
        <v>0</v>
      </c>
      <c r="AJ229" s="3" t="str">
        <f>IF(Downloads_maandcijfers!AJ232="", "", Downloads_maandcijfers!AJ232)</f>
        <v/>
      </c>
      <c r="AK229" s="3">
        <f>IF(Downloads_maandcijfers!AK232="", "", Downloads_maandcijfers!AK232)</f>
        <v>74.546693000000005</v>
      </c>
      <c r="AL229" s="3">
        <f>IF(Downloads_maandcijfers!AL232="", "", Downloads_maandcijfers!AL232)</f>
        <v>188.4</v>
      </c>
      <c r="AM229" s="3" t="str">
        <f>IF(Downloads_maandcijfers!AM232="", "", Downloads_maandcijfers!AM232)</f>
        <v/>
      </c>
      <c r="AN229" s="3" t="str">
        <f>IF(Downloads_maandcijfers!AN232="", "", Downloads_maandcijfers!AN232)</f>
        <v/>
      </c>
      <c r="AO229" s="3" t="str">
        <f>IF(Downloads_maandcijfers!AO232="", "", Downloads_maandcijfers!AO232)</f>
        <v/>
      </c>
      <c r="AP229" s="3" t="str">
        <f>IF(Downloads_maandcijfers!AP232="", "", Downloads_maandcijfers!AP232)</f>
        <v/>
      </c>
      <c r="AQ229" s="3" t="str">
        <f>IF(Downloads_maandcijfers!AQ232="", "", Downloads_maandcijfers!AQ232)</f>
        <v/>
      </c>
      <c r="AR229" s="3" t="str">
        <f>IF(Downloads_maandcijfers!AR232="", "", Downloads_maandcijfers!AR232)</f>
        <v/>
      </c>
      <c r="AS229" s="3" t="str">
        <f>IF(Downloads_maandcijfers!AS232="", "", Downloads_maandcijfers!AS232)</f>
        <v/>
      </c>
      <c r="AT229" s="3" t="str">
        <f>IF(Downloads_maandcijfers!AT232="", "", Downloads_maandcijfers!AT232)</f>
        <v/>
      </c>
      <c r="AU229" s="3" t="str">
        <f>IF(Downloads_maandcijfers!AU232="", "", Downloads_maandcijfers!AU232)</f>
        <v/>
      </c>
      <c r="AV229" s="3" t="str">
        <f>IF(Downloads_maandcijfers!AV232="", "", Downloads_maandcijfers!AV232)</f>
        <v/>
      </c>
      <c r="AW229" s="3" t="str">
        <f>IF(Downloads_maandcijfers!AW232="", "", Downloads_maandcijfers!AW232)</f>
        <v/>
      </c>
      <c r="AX229" s="3" t="str">
        <f>IF(Downloads_maandcijfers!AX232="", "", Downloads_maandcijfers!AX232)</f>
        <v/>
      </c>
      <c r="AY229" s="3" t="str">
        <f>IF(Downloads_maandcijfers!AY232="", "", Downloads_maandcijfers!AY232)</f>
        <v/>
      </c>
      <c r="AZ229" s="3" t="str">
        <f>IF(Downloads_maandcijfers!AZ232="", "", Downloads_maandcijfers!AZ232)</f>
        <v/>
      </c>
      <c r="BA229" s="3" t="str">
        <f>IF(Downloads_maandcijfers!BA232="", "", Downloads_maandcijfers!BA232)</f>
        <v/>
      </c>
      <c r="BB229" s="3" t="str">
        <f>IF(Downloads_maandcijfers!BB232="", "", Downloads_maandcijfers!BB232)</f>
        <v/>
      </c>
      <c r="BC229" s="3">
        <f>IF(Downloads_maandcijfers!BC232="", "", Downloads_maandcijfers!BC232)</f>
        <v>-1.1200939999999999</v>
      </c>
      <c r="BD229" s="3">
        <f>IF(Downloads_maandcijfers!BD232="", "", Downloads_maandcijfers!BD232)</f>
        <v>53.925795979999997</v>
      </c>
      <c r="BE229" s="3" t="str">
        <f>IF(Downloads_maandcijfers!BE232="", "", Downloads_maandcijfers!BE232)</f>
        <v/>
      </c>
      <c r="BF229" s="3" t="str">
        <f>IF(Downloads_maandcijfers!BF232="", "", Downloads_maandcijfers!BF232)</f>
        <v/>
      </c>
      <c r="BG229" s="3">
        <f>IF(Downloads_maandcijfers!BG232="", "", Downloads_maandcijfers!BG232)</f>
        <v>7.92</v>
      </c>
      <c r="BH229" s="3">
        <f>IF(Downloads_maandcijfers!BH232="", "", Downloads_maandcijfers!BH232)</f>
        <v>34.288913000000001</v>
      </c>
      <c r="BI229" s="3">
        <f>IF(Downloads_maandcijfers!BI232="", "", Downloads_maandcijfers!BI232)</f>
        <v>63.630797000000001</v>
      </c>
      <c r="BK229" s="3" t="str">
        <f>IF(Downloads_maandcijfers!BK232="", "", Downloads_maandcijfers!BK232)</f>
        <v/>
      </c>
      <c r="BL229" s="16">
        <v>43.8</v>
      </c>
      <c r="BM229" s="3">
        <f>IF(Downloads_maandcijfers!BM232="", "", Downloads_maandcijfers!BM232)</f>
        <v>3.294</v>
      </c>
      <c r="BN229" s="3">
        <f>IF(Downloads_maandcijfers!BN232="", "", Downloads_maandcijfers!BN232)</f>
        <v>5.1100000000000003</v>
      </c>
      <c r="BO229" s="3">
        <f>IF(Downloads_maandcijfers!BO232="", "", Downloads_maandcijfers!BO232)</f>
        <v>98.557090000000002</v>
      </c>
      <c r="BP229" s="3">
        <f>IF(Downloads_maandcijfers!BP232="", "", Downloads_maandcijfers!BP232)</f>
        <v>97.735600000000005</v>
      </c>
      <c r="BQ229" s="3">
        <f>IF(Downloads_maandcijfers!BQ232="", "", Downloads_maandcijfers!BQ232)</f>
        <v>99.130870000000002</v>
      </c>
      <c r="BR229" s="3" t="str">
        <f>IF(Downloads_maandcijfers!BR232="", "", Downloads_maandcijfers!BR232)</f>
        <v/>
      </c>
      <c r="BS229" s="3" t="str">
        <f>IF(Downloads_maandcijfers!BS232="", "", Downloads_maandcijfers!BS232)</f>
        <v/>
      </c>
      <c r="BT229" s="3" t="str">
        <f>IF(Downloads_maandcijfers!BT232="", "", Downloads_maandcijfers!BT232)</f>
        <v/>
      </c>
      <c r="BU229" s="3" t="str">
        <f>IF(Downloads_maandcijfers!BU232="", "", Downloads_maandcijfers!BU232)</f>
        <v/>
      </c>
      <c r="BV229" s="3" t="str">
        <f>IF(Downloads_maandcijfers!BV232="", "", Downloads_maandcijfers!BV232)</f>
        <v/>
      </c>
      <c r="BW229" s="3" t="str">
        <f>IF(Downloads_maandcijfers!BW232="", "", Downloads_maandcijfers!BW232)</f>
        <v/>
      </c>
      <c r="BX229" s="3" t="str">
        <f>IF(Downloads_maandcijfers!BX232="", "", Downloads_maandcijfers!BX232)</f>
        <v/>
      </c>
      <c r="BY229" s="3" t="str">
        <f>IF(Downloads_maandcijfers!BY232="", "", Downloads_maandcijfers!BY232)</f>
        <v/>
      </c>
      <c r="BZ229" s="3" t="str">
        <f>IF(Downloads_maandcijfers!BZ232="", "", Downloads_maandcijfers!BZ232)</f>
        <v/>
      </c>
      <c r="CA229" s="3" t="str">
        <f>IF(Downloads_maandcijfers!CA232="", "", Downloads_maandcijfers!CA232)</f>
        <v/>
      </c>
      <c r="CB229" s="3" t="str">
        <f>IF(Downloads_maandcijfers!CB232="", "", Downloads_maandcijfers!CB232)</f>
        <v/>
      </c>
      <c r="CC229" s="3" t="str">
        <f>IF(Downloads_maandcijfers!CC232="", "", Downloads_maandcijfers!CC232)</f>
        <v/>
      </c>
      <c r="CD229" s="3" t="str">
        <f>IF(Downloads_maandcijfers!CD232="", "", Downloads_maandcijfers!CD232)</f>
        <v/>
      </c>
      <c r="CE229" s="3" t="str">
        <f>IF(Downloads_maandcijfers!CE232="", "", Downloads_maandcijfers!CE232)</f>
        <v/>
      </c>
      <c r="CF229" s="3" t="str">
        <f>IF(Downloads_maandcijfers!CF232="", "", Downloads_maandcijfers!CF232)</f>
        <v/>
      </c>
      <c r="CG229" s="3" t="str">
        <f>IF(Downloads_maandcijfers!CG3691="", "", Downloads_maandcijfers!CG3691)</f>
        <v/>
      </c>
      <c r="CH229" s="3" t="str">
        <f>IF(Downloads_maandcijfers!CH3691="", "", Downloads_maandcijfers!CH3691)</f>
        <v/>
      </c>
      <c r="CI229" s="3" t="str">
        <f>IF(Downloads_maandcijfers!CI3692=0, "", Downloads_maandcijfers!CI3692)</f>
        <v/>
      </c>
      <c r="CJ229" s="3" t="str">
        <f>IF(Downloads_maandcijfers!CJ3692=0, "", Downloads_maandcijfers!CJ3692)</f>
        <v/>
      </c>
      <c r="CK229" s="3" t="str">
        <f>IF(Downloads_maandcijfers!CK3692=0, "", Downloads_maandcijfers!CK3692)</f>
        <v/>
      </c>
      <c r="CL229" s="3" t="str">
        <f>IF(Downloads_maandcijfers!CL3692=0, "", Downloads_maandcijfers!CL3692)</f>
        <v/>
      </c>
      <c r="CM229" s="3" t="str">
        <f>IF(Downloads_maandcijfers!CM3692=0, "", Downloads_maandcijfers!CM3692)</f>
        <v/>
      </c>
    </row>
    <row r="230" spans="1:91" x14ac:dyDescent="0.25">
      <c r="A230" s="1">
        <v>37257</v>
      </c>
      <c r="B230" s="3">
        <f>IF(Downloads_maandcijfers!B233="", "", Downloads_maandcijfers!B233)</f>
        <v>19.07</v>
      </c>
      <c r="C230" s="3">
        <f>IF(Downloads_maandcijfers!C233="", "", Downloads_maandcijfers!C233)</f>
        <v>1.1615</v>
      </c>
      <c r="D230" s="3">
        <f>IF(Downloads_maandcijfers!D233="", "", Downloads_maandcijfers!D233)</f>
        <v>116.83744799999999</v>
      </c>
      <c r="E230" s="3">
        <f>IF(Downloads_maandcijfers!E233="", "", Downloads_maandcijfers!E233)</f>
        <v>105.63607399999999</v>
      </c>
      <c r="F230" s="3">
        <f>IF(Downloads_maandcijfers!F233="", "", Downloads_maandcijfers!F233)</f>
        <v>21.09</v>
      </c>
      <c r="G230" s="3">
        <f>IF(Downloads_maandcijfers!G233="", "", Downloads_maandcijfers!G233)</f>
        <v>4.8600000000000003</v>
      </c>
      <c r="H230" s="3">
        <f>IF(Downloads_maandcijfers!H233="", "", Downloads_maandcijfers!H233)</f>
        <v>5.07</v>
      </c>
      <c r="I230" s="3">
        <f>IF(Downloads_maandcijfers!I233="", "", Downloads_maandcijfers!I233)</f>
        <v>5.17</v>
      </c>
      <c r="J230" s="3">
        <f>IF(Downloads_maandcijfers!J233="", "", Downloads_maandcijfers!J233)</f>
        <v>5.01</v>
      </c>
      <c r="K230" s="3">
        <f>IF(Downloads_maandcijfers!K233="", "", Downloads_maandcijfers!K233)</f>
        <v>78.42</v>
      </c>
      <c r="L230" s="3">
        <f>IF(Downloads_maandcijfers!L233="", "", Downloads_maandcijfers!L233)</f>
        <v>74.95</v>
      </c>
      <c r="M230" s="3">
        <f>IF(Downloads_maandcijfers!M233="", "", Downloads_maandcijfers!M233)</f>
        <v>61.42</v>
      </c>
      <c r="N230" s="3">
        <f>IF(Downloads_maandcijfers!N233="", "", Downloads_maandcijfers!N233)</f>
        <v>82.09</v>
      </c>
      <c r="O230" s="3">
        <f>IF(Downloads_maandcijfers!O233="", "", Downloads_maandcijfers!O233)</f>
        <v>84.907844030000007</v>
      </c>
      <c r="P230" s="3">
        <f>IF(Downloads_maandcijfers!P233="", "", Downloads_maandcijfers!P233)</f>
        <v>77.845655710000003</v>
      </c>
      <c r="Q230" s="3" t="str">
        <f>IF(Downloads_maandcijfers!Q233="", "", Downloads_maandcijfers!Q233)</f>
        <v/>
      </c>
      <c r="R230" s="3" t="str">
        <f>IF(Downloads_maandcijfers!R233="", "", Downloads_maandcijfers!R233)</f>
        <v/>
      </c>
      <c r="S230" s="3" t="str">
        <f>IF(Downloads_maandcijfers!S233="", "", Downloads_maandcijfers!S233)</f>
        <v/>
      </c>
      <c r="T230" s="3" t="str">
        <f>IF(Downloads_maandcijfers!T233="", "", Downloads_maandcijfers!T233)</f>
        <v/>
      </c>
      <c r="U230" s="3">
        <f>IF(Downloads_maandcijfers!U233="", "", Downloads_maandcijfers!U233)</f>
        <v>-7</v>
      </c>
      <c r="V230" s="3">
        <f>IF(Downloads_maandcijfers!V233="", "", Downloads_maandcijfers!V233)</f>
        <v>-0.9</v>
      </c>
      <c r="W230" s="3">
        <f>IF(Downloads_maandcijfers!W233="", "", Downloads_maandcijfers!W233)</f>
        <v>3.7</v>
      </c>
      <c r="X230" s="3">
        <f>IF(Downloads_maandcijfers!X233="", "", Downloads_maandcijfers!X233)</f>
        <v>-12.5</v>
      </c>
      <c r="Y230" s="3">
        <f>IF(Downloads_maandcijfers!Y233="", "", Downloads_maandcijfers!Y233)</f>
        <v>-11.9</v>
      </c>
      <c r="Z230" s="3">
        <f>IF(Downloads_maandcijfers!Z233="", "", Downloads_maandcijfers!Z233)</f>
        <v>908</v>
      </c>
      <c r="AA230" s="3">
        <f>IF(Downloads_maandcijfers!AA233="", "", Downloads_maandcijfers!AA233)</f>
        <v>476.38</v>
      </c>
      <c r="AB230" s="3" t="str">
        <f>IF(Downloads_maandcijfers!AB233="", "", Downloads_maandcijfers!AB233)</f>
        <v/>
      </c>
      <c r="AC230" s="3">
        <f>IF(Downloads_maandcijfers!AC233="", "", Downloads_maandcijfers!AC233)</f>
        <v>500.92</v>
      </c>
      <c r="AD230" s="3">
        <f>IF(Downloads_maandcijfers!AD233="", "", Downloads_maandcijfers!AD233)</f>
        <v>1130.2</v>
      </c>
      <c r="AE230" s="3">
        <f>IF(Downloads_maandcijfers!AE233="", "", Downloads_maandcijfers!AE233)</f>
        <v>972.41767900000002</v>
      </c>
      <c r="AF230" s="3">
        <f>IF(Downloads_maandcijfers!AF233="", "", Downloads_maandcijfers!AF233)</f>
        <v>1.75</v>
      </c>
      <c r="AG230" s="3">
        <f>IF(Downloads_maandcijfers!AG233="", "", Downloads_maandcijfers!AG233)</f>
        <v>2.25</v>
      </c>
      <c r="AH230" s="3">
        <f>IF(Downloads_maandcijfers!AH233="", "", Downloads_maandcijfers!AH233)</f>
        <v>4</v>
      </c>
      <c r="AI230" s="3">
        <f>IF(Downloads_maandcijfers!AI233="", "", Downloads_maandcijfers!AI233)</f>
        <v>0</v>
      </c>
      <c r="AJ230" s="3" t="str">
        <f>IF(Downloads_maandcijfers!AJ233="", "", Downloads_maandcijfers!AJ233)</f>
        <v/>
      </c>
      <c r="AK230" s="3">
        <f>IF(Downloads_maandcijfers!AK233="", "", Downloads_maandcijfers!AK233)</f>
        <v>74.654075000000006</v>
      </c>
      <c r="AL230" s="3">
        <f>IF(Downloads_maandcijfers!AL233="", "", Downloads_maandcijfers!AL233)</f>
        <v>188.7</v>
      </c>
      <c r="AM230" s="3" t="str">
        <f>IF(Downloads_maandcijfers!AM233="", "", Downloads_maandcijfers!AM233)</f>
        <v/>
      </c>
      <c r="AN230" s="3" t="str">
        <f>IF(Downloads_maandcijfers!AN233="", "", Downloads_maandcijfers!AN233)</f>
        <v/>
      </c>
      <c r="AO230" s="3" t="str">
        <f>IF(Downloads_maandcijfers!AO233="", "", Downloads_maandcijfers!AO233)</f>
        <v/>
      </c>
      <c r="AP230" s="3" t="str">
        <f>IF(Downloads_maandcijfers!AP233="", "", Downloads_maandcijfers!AP233)</f>
        <v/>
      </c>
      <c r="AQ230" s="3" t="str">
        <f>IF(Downloads_maandcijfers!AQ233="", "", Downloads_maandcijfers!AQ233)</f>
        <v/>
      </c>
      <c r="AR230" s="3" t="str">
        <f>IF(Downloads_maandcijfers!AR233="", "", Downloads_maandcijfers!AR233)</f>
        <v/>
      </c>
      <c r="AS230" s="3" t="str">
        <f>IF(Downloads_maandcijfers!AS233="", "", Downloads_maandcijfers!AS233)</f>
        <v/>
      </c>
      <c r="AT230" s="3" t="str">
        <f>IF(Downloads_maandcijfers!AT233="", "", Downloads_maandcijfers!AT233)</f>
        <v/>
      </c>
      <c r="AU230" s="3" t="str">
        <f>IF(Downloads_maandcijfers!AU233="", "", Downloads_maandcijfers!AU233)</f>
        <v/>
      </c>
      <c r="AV230" s="3" t="str">
        <f>IF(Downloads_maandcijfers!AV233="", "", Downloads_maandcijfers!AV233)</f>
        <v/>
      </c>
      <c r="AW230" s="3" t="str">
        <f>IF(Downloads_maandcijfers!AW233="", "", Downloads_maandcijfers!AW233)</f>
        <v/>
      </c>
      <c r="AX230" s="3" t="str">
        <f>IF(Downloads_maandcijfers!AX233="", "", Downloads_maandcijfers!AX233)</f>
        <v/>
      </c>
      <c r="AY230" s="3" t="str">
        <f>IF(Downloads_maandcijfers!AY233="", "", Downloads_maandcijfers!AY233)</f>
        <v/>
      </c>
      <c r="AZ230" s="3" t="str">
        <f>IF(Downloads_maandcijfers!AZ233="", "", Downloads_maandcijfers!AZ233)</f>
        <v/>
      </c>
      <c r="BA230" s="3" t="str">
        <f>IF(Downloads_maandcijfers!BA233="", "", Downloads_maandcijfers!BA233)</f>
        <v/>
      </c>
      <c r="BB230" s="3" t="str">
        <f>IF(Downloads_maandcijfers!BB233="", "", Downloads_maandcijfers!BB233)</f>
        <v/>
      </c>
      <c r="BC230" s="3">
        <f>IF(Downloads_maandcijfers!BC233="", "", Downloads_maandcijfers!BC233)</f>
        <v>-0.87146599999999996</v>
      </c>
      <c r="BD230" s="3">
        <f>IF(Downloads_maandcijfers!BD233="", "", Downloads_maandcijfers!BD233)</f>
        <v>54.688333849999999</v>
      </c>
      <c r="BE230" s="3" t="str">
        <f>IF(Downloads_maandcijfers!BE233="", "", Downloads_maandcijfers!BE233)</f>
        <v/>
      </c>
      <c r="BF230" s="3" t="str">
        <f>IF(Downloads_maandcijfers!BF233="", "", Downloads_maandcijfers!BF233)</f>
        <v/>
      </c>
      <c r="BG230" s="3">
        <f>IF(Downloads_maandcijfers!BG233="", "", Downloads_maandcijfers!BG233)</f>
        <v>7.92</v>
      </c>
      <c r="BH230" s="3">
        <f>IF(Downloads_maandcijfers!BH233="", "", Downloads_maandcijfers!BH233)</f>
        <v>31.634129000000001</v>
      </c>
      <c r="BI230" s="3">
        <f>IF(Downloads_maandcijfers!BI233="", "", Downloads_maandcijfers!BI233)</f>
        <v>64.110536999999994</v>
      </c>
      <c r="BK230" s="3" t="str">
        <f>IF(Downloads_maandcijfers!BK233="", "", Downloads_maandcijfers!BK233)</f>
        <v/>
      </c>
      <c r="BL230" s="16">
        <v>45.7</v>
      </c>
      <c r="BM230" s="3">
        <f>IF(Downloads_maandcijfers!BM233="", "", Downloads_maandcijfers!BM233)</f>
        <v>3.371</v>
      </c>
      <c r="BN230" s="3">
        <f>IF(Downloads_maandcijfers!BN233="", "", Downloads_maandcijfers!BN233)</f>
        <v>5.01</v>
      </c>
      <c r="BO230" s="3">
        <f>IF(Downloads_maandcijfers!BO233="", "", Downloads_maandcijfers!BO233)</f>
        <v>98.864469999999997</v>
      </c>
      <c r="BP230" s="3">
        <f>IF(Downloads_maandcijfers!BP233="", "", Downloads_maandcijfers!BP233)</f>
        <v>97.869839999999996</v>
      </c>
      <c r="BQ230" s="3">
        <f>IF(Downloads_maandcijfers!BQ233="", "", Downloads_maandcijfers!BQ233)</f>
        <v>99.288250000000005</v>
      </c>
      <c r="BR230" s="3" t="str">
        <f>IF(Downloads_maandcijfers!BR233="", "", Downloads_maandcijfers!BR233)</f>
        <v/>
      </c>
      <c r="BS230" s="3" t="str">
        <f>IF(Downloads_maandcijfers!BS233="", "", Downloads_maandcijfers!BS233)</f>
        <v/>
      </c>
      <c r="BT230" s="3" t="str">
        <f>IF(Downloads_maandcijfers!BT233="", "", Downloads_maandcijfers!BT233)</f>
        <v/>
      </c>
      <c r="BU230" s="3" t="str">
        <f>IF(Downloads_maandcijfers!BU233="", "", Downloads_maandcijfers!BU233)</f>
        <v/>
      </c>
      <c r="BV230" s="3" t="str">
        <f>IF(Downloads_maandcijfers!BV233="", "", Downloads_maandcijfers!BV233)</f>
        <v/>
      </c>
      <c r="BW230" s="3" t="str">
        <f>IF(Downloads_maandcijfers!BW233="", "", Downloads_maandcijfers!BW233)</f>
        <v/>
      </c>
      <c r="BX230" s="3" t="str">
        <f>IF(Downloads_maandcijfers!BX233="", "", Downloads_maandcijfers!BX233)</f>
        <v/>
      </c>
      <c r="BY230" s="3" t="str">
        <f>IF(Downloads_maandcijfers!BY233="", "", Downloads_maandcijfers!BY233)</f>
        <v/>
      </c>
      <c r="BZ230" s="3" t="str">
        <f>IF(Downloads_maandcijfers!BZ233="", "", Downloads_maandcijfers!BZ233)</f>
        <v/>
      </c>
      <c r="CA230" s="3" t="str">
        <f>IF(Downloads_maandcijfers!CA233="", "", Downloads_maandcijfers!CA233)</f>
        <v/>
      </c>
      <c r="CB230" s="3" t="str">
        <f>IF(Downloads_maandcijfers!CB233="", "", Downloads_maandcijfers!CB233)</f>
        <v/>
      </c>
      <c r="CC230" s="3" t="str">
        <f>IF(Downloads_maandcijfers!CC233="", "", Downloads_maandcijfers!CC233)</f>
        <v/>
      </c>
      <c r="CD230" s="3" t="str">
        <f>IF(Downloads_maandcijfers!CD233="", "", Downloads_maandcijfers!CD233)</f>
        <v/>
      </c>
      <c r="CE230" s="3" t="str">
        <f>IF(Downloads_maandcijfers!CE233="", "", Downloads_maandcijfers!CE233)</f>
        <v/>
      </c>
      <c r="CF230" s="3" t="str">
        <f>IF(Downloads_maandcijfers!CF233="", "", Downloads_maandcijfers!CF233)</f>
        <v/>
      </c>
      <c r="CG230" s="3" t="str">
        <f>IF(Downloads_maandcijfers!CG3692="", "", Downloads_maandcijfers!CG3692)</f>
        <v/>
      </c>
      <c r="CH230" s="3" t="str">
        <f>IF(Downloads_maandcijfers!CH3692="", "", Downloads_maandcijfers!CH3692)</f>
        <v/>
      </c>
      <c r="CI230" s="3" t="str">
        <f>IF(Downloads_maandcijfers!CI3693=0, "", Downloads_maandcijfers!CI3693)</f>
        <v/>
      </c>
      <c r="CJ230" s="3" t="str">
        <f>IF(Downloads_maandcijfers!CJ3693=0, "", Downloads_maandcijfers!CJ3693)</f>
        <v/>
      </c>
      <c r="CK230" s="3" t="str">
        <f>IF(Downloads_maandcijfers!CK3693=0, "", Downloads_maandcijfers!CK3693)</f>
        <v/>
      </c>
      <c r="CL230" s="3" t="str">
        <f>IF(Downloads_maandcijfers!CL3693=0, "", Downloads_maandcijfers!CL3693)</f>
        <v/>
      </c>
      <c r="CM230" s="3" t="str">
        <f>IF(Downloads_maandcijfers!CM3693=0, "", Downloads_maandcijfers!CM3693)</f>
        <v/>
      </c>
    </row>
    <row r="231" spans="1:91" x14ac:dyDescent="0.25">
      <c r="A231" s="1">
        <v>37288</v>
      </c>
      <c r="B231" s="3">
        <f>IF(Downloads_maandcijfers!B234="", "", Downloads_maandcijfers!B234)</f>
        <v>20.73</v>
      </c>
      <c r="C231" s="3">
        <f>IF(Downloads_maandcijfers!C234="", "", Downloads_maandcijfers!C234)</f>
        <v>1.1560999999999999</v>
      </c>
      <c r="D231" s="3">
        <f>IF(Downloads_maandcijfers!D234="", "", Downloads_maandcijfers!D234)</f>
        <v>87.600684999999999</v>
      </c>
      <c r="E231" s="3">
        <f>IF(Downloads_maandcijfers!E234="", "", Downloads_maandcijfers!E234)</f>
        <v>101.531284</v>
      </c>
      <c r="F231" s="3">
        <f>IF(Downloads_maandcijfers!F234="", "", Downloads_maandcijfers!F234)</f>
        <v>21.59</v>
      </c>
      <c r="G231" s="3">
        <f>IF(Downloads_maandcijfers!G234="", "", Downloads_maandcijfers!G234)</f>
        <v>4.92</v>
      </c>
      <c r="H231" s="3">
        <f>IF(Downloads_maandcijfers!H234="", "", Downloads_maandcijfers!H234)</f>
        <v>4.88</v>
      </c>
      <c r="I231" s="3">
        <f>IF(Downloads_maandcijfers!I234="", "", Downloads_maandcijfers!I234)</f>
        <v>5.23</v>
      </c>
      <c r="J231" s="3">
        <f>IF(Downloads_maandcijfers!J234="", "", Downloads_maandcijfers!J234)</f>
        <v>5.0599999999999996</v>
      </c>
      <c r="K231" s="3">
        <f>IF(Downloads_maandcijfers!K234="", "", Downloads_maandcijfers!K234)</f>
        <v>78.55</v>
      </c>
      <c r="L231" s="3">
        <f>IF(Downloads_maandcijfers!L234="", "", Downloads_maandcijfers!L234)</f>
        <v>74.77</v>
      </c>
      <c r="M231" s="3">
        <f>IF(Downloads_maandcijfers!M234="", "", Downloads_maandcijfers!M234)</f>
        <v>61.59</v>
      </c>
      <c r="N231" s="3">
        <f>IF(Downloads_maandcijfers!N234="", "", Downloads_maandcijfers!N234)</f>
        <v>82.29</v>
      </c>
      <c r="O231" s="3">
        <f>IF(Downloads_maandcijfers!O234="", "", Downloads_maandcijfers!O234)</f>
        <v>86.455273500000004</v>
      </c>
      <c r="P231" s="3">
        <f>IF(Downloads_maandcijfers!P234="", "", Downloads_maandcijfers!P234)</f>
        <v>78.669996839999996</v>
      </c>
      <c r="Q231" s="3" t="str">
        <f>IF(Downloads_maandcijfers!Q234="", "", Downloads_maandcijfers!Q234)</f>
        <v/>
      </c>
      <c r="R231" s="3" t="str">
        <f>IF(Downloads_maandcijfers!R234="", "", Downloads_maandcijfers!R234)</f>
        <v/>
      </c>
      <c r="S231" s="3" t="str">
        <f>IF(Downloads_maandcijfers!S234="", "", Downloads_maandcijfers!S234)</f>
        <v/>
      </c>
      <c r="T231" s="3" t="str">
        <f>IF(Downloads_maandcijfers!T234="", "", Downloads_maandcijfers!T234)</f>
        <v/>
      </c>
      <c r="U231" s="3">
        <f>IF(Downloads_maandcijfers!U234="", "", Downloads_maandcijfers!U234)</f>
        <v>-7.1</v>
      </c>
      <c r="V231" s="3">
        <f>IF(Downloads_maandcijfers!V234="", "", Downloads_maandcijfers!V234)</f>
        <v>-0.56000000000000005</v>
      </c>
      <c r="W231" s="3">
        <f>IF(Downloads_maandcijfers!W234="", "", Downloads_maandcijfers!W234)</f>
        <v>3.9</v>
      </c>
      <c r="X231" s="3">
        <f>IF(Downloads_maandcijfers!X234="", "", Downloads_maandcijfers!X234)</f>
        <v>-9.9</v>
      </c>
      <c r="Y231" s="3">
        <f>IF(Downloads_maandcijfers!Y234="", "", Downloads_maandcijfers!Y234)</f>
        <v>-10.4</v>
      </c>
      <c r="Z231" s="3">
        <f>IF(Downloads_maandcijfers!Z234="", "", Downloads_maandcijfers!Z234)</f>
        <v>1031</v>
      </c>
      <c r="AA231" s="3">
        <f>IF(Downloads_maandcijfers!AA234="", "", Downloads_maandcijfers!AA234)</f>
        <v>473.07</v>
      </c>
      <c r="AB231" s="3" t="str">
        <f>IF(Downloads_maandcijfers!AB234="", "", Downloads_maandcijfers!AB234)</f>
        <v/>
      </c>
      <c r="AC231" s="3">
        <f>IF(Downloads_maandcijfers!AC234="", "", Downloads_maandcijfers!AC234)</f>
        <v>494.91</v>
      </c>
      <c r="AD231" s="3">
        <f>IF(Downloads_maandcijfers!AD234="", "", Downloads_maandcijfers!AD234)</f>
        <v>1106.73</v>
      </c>
      <c r="AE231" s="3">
        <f>IF(Downloads_maandcijfers!AE234="", "", Downloads_maandcijfers!AE234)</f>
        <v>962.73165900000004</v>
      </c>
      <c r="AF231" s="3">
        <f>IF(Downloads_maandcijfers!AF234="", "", Downloads_maandcijfers!AF234)</f>
        <v>1.75</v>
      </c>
      <c r="AG231" s="3">
        <f>IF(Downloads_maandcijfers!AG234="", "", Downloads_maandcijfers!AG234)</f>
        <v>2.25</v>
      </c>
      <c r="AH231" s="3">
        <f>IF(Downloads_maandcijfers!AH234="", "", Downloads_maandcijfers!AH234)</f>
        <v>4</v>
      </c>
      <c r="AI231" s="3">
        <f>IF(Downloads_maandcijfers!AI234="", "", Downloads_maandcijfers!AI234)</f>
        <v>0</v>
      </c>
      <c r="AJ231" s="3" t="str">
        <f>IF(Downloads_maandcijfers!AJ234="", "", Downloads_maandcijfers!AJ234)</f>
        <v/>
      </c>
      <c r="AK231" s="3">
        <f>IF(Downloads_maandcijfers!AK234="", "", Downloads_maandcijfers!AK234)</f>
        <v>74.857783999999995</v>
      </c>
      <c r="AL231" s="3">
        <f>IF(Downloads_maandcijfers!AL234="", "", Downloads_maandcijfers!AL234)</f>
        <v>189.1</v>
      </c>
      <c r="AM231" s="3" t="str">
        <f>IF(Downloads_maandcijfers!AM234="", "", Downloads_maandcijfers!AM234)</f>
        <v/>
      </c>
      <c r="AN231" s="3" t="str">
        <f>IF(Downloads_maandcijfers!AN234="", "", Downloads_maandcijfers!AN234)</f>
        <v/>
      </c>
      <c r="AO231" s="3" t="str">
        <f>IF(Downloads_maandcijfers!AO234="", "", Downloads_maandcijfers!AO234)</f>
        <v/>
      </c>
      <c r="AP231" s="3" t="str">
        <f>IF(Downloads_maandcijfers!AP234="", "", Downloads_maandcijfers!AP234)</f>
        <v/>
      </c>
      <c r="AQ231" s="3" t="str">
        <f>IF(Downloads_maandcijfers!AQ234="", "", Downloads_maandcijfers!AQ234)</f>
        <v/>
      </c>
      <c r="AR231" s="3" t="str">
        <f>IF(Downloads_maandcijfers!AR234="", "", Downloads_maandcijfers!AR234)</f>
        <v/>
      </c>
      <c r="AS231" s="3" t="str">
        <f>IF(Downloads_maandcijfers!AS234="", "", Downloads_maandcijfers!AS234)</f>
        <v/>
      </c>
      <c r="AT231" s="3" t="str">
        <f>IF(Downloads_maandcijfers!AT234="", "", Downloads_maandcijfers!AT234)</f>
        <v/>
      </c>
      <c r="AU231" s="3" t="str">
        <f>IF(Downloads_maandcijfers!AU234="", "", Downloads_maandcijfers!AU234)</f>
        <v/>
      </c>
      <c r="AV231" s="3" t="str">
        <f>IF(Downloads_maandcijfers!AV234="", "", Downloads_maandcijfers!AV234)</f>
        <v/>
      </c>
      <c r="AW231" s="3" t="str">
        <f>IF(Downloads_maandcijfers!AW234="", "", Downloads_maandcijfers!AW234)</f>
        <v/>
      </c>
      <c r="AX231" s="3" t="str">
        <f>IF(Downloads_maandcijfers!AX234="", "", Downloads_maandcijfers!AX234)</f>
        <v/>
      </c>
      <c r="AY231" s="3" t="str">
        <f>IF(Downloads_maandcijfers!AY234="", "", Downloads_maandcijfers!AY234)</f>
        <v/>
      </c>
      <c r="AZ231" s="3" t="str">
        <f>IF(Downloads_maandcijfers!AZ234="", "", Downloads_maandcijfers!AZ234)</f>
        <v/>
      </c>
      <c r="BA231" s="3" t="str">
        <f>IF(Downloads_maandcijfers!BA234="", "", Downloads_maandcijfers!BA234)</f>
        <v/>
      </c>
      <c r="BB231" s="3" t="str">
        <f>IF(Downloads_maandcijfers!BB234="", "", Downloads_maandcijfers!BB234)</f>
        <v/>
      </c>
      <c r="BC231" s="3">
        <f>IF(Downloads_maandcijfers!BC234="", "", Downloads_maandcijfers!BC234)</f>
        <v>-0.43922699999999998</v>
      </c>
      <c r="BD231" s="3">
        <f>IF(Downloads_maandcijfers!BD234="", "", Downloads_maandcijfers!BD234)</f>
        <v>55.553246829999999</v>
      </c>
      <c r="BE231" s="3" t="str">
        <f>IF(Downloads_maandcijfers!BE234="", "", Downloads_maandcijfers!BE234)</f>
        <v/>
      </c>
      <c r="BF231" s="3" t="str">
        <f>IF(Downloads_maandcijfers!BF234="", "", Downloads_maandcijfers!BF234)</f>
        <v/>
      </c>
      <c r="BG231" s="3">
        <f>IF(Downloads_maandcijfers!BG234="", "", Downloads_maandcijfers!BG234)</f>
        <v>7.86</v>
      </c>
      <c r="BH231" s="3">
        <f>IF(Downloads_maandcijfers!BH234="", "", Downloads_maandcijfers!BH234)</f>
        <v>31.948882000000001</v>
      </c>
      <c r="BI231" s="3">
        <f>IF(Downloads_maandcijfers!BI234="", "", Downloads_maandcijfers!BI234)</f>
        <v>64.110536999999994</v>
      </c>
      <c r="BK231" s="3" t="str">
        <f>IF(Downloads_maandcijfers!BK234="", "", Downloads_maandcijfers!BK234)</f>
        <v/>
      </c>
      <c r="BL231" s="16">
        <v>48</v>
      </c>
      <c r="BM231" s="3">
        <f>IF(Downloads_maandcijfers!BM234="", "", Downloads_maandcijfers!BM234)</f>
        <v>3.3660000000000001</v>
      </c>
      <c r="BN231" s="3">
        <f>IF(Downloads_maandcijfers!BN234="", "", Downloads_maandcijfers!BN234)</f>
        <v>5.0599999999999996</v>
      </c>
      <c r="BO231" s="3">
        <f>IF(Downloads_maandcijfers!BO234="", "", Downloads_maandcijfers!BO234)</f>
        <v>99.155990000000003</v>
      </c>
      <c r="BP231" s="3">
        <f>IF(Downloads_maandcijfers!BP234="", "", Downloads_maandcijfers!BP234)</f>
        <v>98.089759999999998</v>
      </c>
      <c r="BQ231" s="3">
        <f>IF(Downloads_maandcijfers!BQ234="", "", Downloads_maandcijfers!BQ234)</f>
        <v>99.461979999999997</v>
      </c>
      <c r="BR231" s="3" t="str">
        <f>IF(Downloads_maandcijfers!BR234="", "", Downloads_maandcijfers!BR234)</f>
        <v/>
      </c>
      <c r="BS231" s="3" t="str">
        <f>IF(Downloads_maandcijfers!BS234="", "", Downloads_maandcijfers!BS234)</f>
        <v/>
      </c>
      <c r="BT231" s="3" t="str">
        <f>IF(Downloads_maandcijfers!BT234="", "", Downloads_maandcijfers!BT234)</f>
        <v/>
      </c>
      <c r="BU231" s="3" t="str">
        <f>IF(Downloads_maandcijfers!BU234="", "", Downloads_maandcijfers!BU234)</f>
        <v/>
      </c>
      <c r="BV231" s="3" t="str">
        <f>IF(Downloads_maandcijfers!BV234="", "", Downloads_maandcijfers!BV234)</f>
        <v/>
      </c>
      <c r="BW231" s="3" t="str">
        <f>IF(Downloads_maandcijfers!BW234="", "", Downloads_maandcijfers!BW234)</f>
        <v/>
      </c>
      <c r="BX231" s="3" t="str">
        <f>IF(Downloads_maandcijfers!BX234="", "", Downloads_maandcijfers!BX234)</f>
        <v/>
      </c>
      <c r="BY231" s="3" t="str">
        <f>IF(Downloads_maandcijfers!BY234="", "", Downloads_maandcijfers!BY234)</f>
        <v/>
      </c>
      <c r="BZ231" s="3" t="str">
        <f>IF(Downloads_maandcijfers!BZ234="", "", Downloads_maandcijfers!BZ234)</f>
        <v/>
      </c>
      <c r="CA231" s="3" t="str">
        <f>IF(Downloads_maandcijfers!CA234="", "", Downloads_maandcijfers!CA234)</f>
        <v/>
      </c>
      <c r="CB231" s="3" t="str">
        <f>IF(Downloads_maandcijfers!CB234="", "", Downloads_maandcijfers!CB234)</f>
        <v/>
      </c>
      <c r="CC231" s="3" t="str">
        <f>IF(Downloads_maandcijfers!CC234="", "", Downloads_maandcijfers!CC234)</f>
        <v/>
      </c>
      <c r="CD231" s="3" t="str">
        <f>IF(Downloads_maandcijfers!CD234="", "", Downloads_maandcijfers!CD234)</f>
        <v/>
      </c>
      <c r="CE231" s="3" t="str">
        <f>IF(Downloads_maandcijfers!CE234="", "", Downloads_maandcijfers!CE234)</f>
        <v/>
      </c>
      <c r="CF231" s="3" t="str">
        <f>IF(Downloads_maandcijfers!CF234="", "", Downloads_maandcijfers!CF234)</f>
        <v/>
      </c>
      <c r="CG231" s="3" t="str">
        <f>IF(Downloads_maandcijfers!CG3693="", "", Downloads_maandcijfers!CG3693)</f>
        <v/>
      </c>
      <c r="CH231" s="3" t="str">
        <f>IF(Downloads_maandcijfers!CH3693="", "", Downloads_maandcijfers!CH3693)</f>
        <v/>
      </c>
      <c r="CI231" s="3" t="str">
        <f>IF(Downloads_maandcijfers!CI3694=0, "", Downloads_maandcijfers!CI3694)</f>
        <v/>
      </c>
      <c r="CJ231" s="3" t="str">
        <f>IF(Downloads_maandcijfers!CJ3694=0, "", Downloads_maandcijfers!CJ3694)</f>
        <v/>
      </c>
      <c r="CK231" s="3" t="str">
        <f>IF(Downloads_maandcijfers!CK3694=0, "", Downloads_maandcijfers!CK3694)</f>
        <v/>
      </c>
      <c r="CL231" s="3" t="str">
        <f>IF(Downloads_maandcijfers!CL3694=0, "", Downloads_maandcijfers!CL3694)</f>
        <v/>
      </c>
      <c r="CM231" s="3" t="str">
        <f>IF(Downloads_maandcijfers!CM3694=0, "", Downloads_maandcijfers!CM3694)</f>
        <v/>
      </c>
    </row>
    <row r="232" spans="1:91" x14ac:dyDescent="0.25">
      <c r="A232" s="1">
        <v>37316</v>
      </c>
      <c r="B232" s="3">
        <f>IF(Downloads_maandcijfers!B235="", "", Downloads_maandcijfers!B235)</f>
        <v>25.34</v>
      </c>
      <c r="C232" s="3">
        <f>IF(Downloads_maandcijfers!C235="", "", Downloads_maandcijfers!C235)</f>
        <v>1.1463000000000001</v>
      </c>
      <c r="D232" s="3">
        <f>IF(Downloads_maandcijfers!D235="", "", Downloads_maandcijfers!D235)</f>
        <v>83.440432999999999</v>
      </c>
      <c r="E232" s="3">
        <f>IF(Downloads_maandcijfers!E235="", "", Downloads_maandcijfers!E235)</f>
        <v>85.988838999999999</v>
      </c>
      <c r="F232" s="3">
        <f>IF(Downloads_maandcijfers!F235="", "", Downloads_maandcijfers!F235)</f>
        <v>17.399999999999999</v>
      </c>
      <c r="G232" s="3">
        <f>IF(Downloads_maandcijfers!G235="", "", Downloads_maandcijfers!G235)</f>
        <v>5.16</v>
      </c>
      <c r="H232" s="3">
        <f>IF(Downloads_maandcijfers!H235="", "", Downloads_maandcijfers!H235)</f>
        <v>5.42</v>
      </c>
      <c r="I232" s="3">
        <f>IF(Downloads_maandcijfers!I235="", "", Downloads_maandcijfers!I235)</f>
        <v>5.48</v>
      </c>
      <c r="J232" s="3">
        <f>IF(Downloads_maandcijfers!J235="", "", Downloads_maandcijfers!J235)</f>
        <v>5.33</v>
      </c>
      <c r="K232" s="3">
        <f>IF(Downloads_maandcijfers!K235="", "", Downloads_maandcijfers!K235)</f>
        <v>78.989999999999995</v>
      </c>
      <c r="L232" s="3">
        <f>IF(Downloads_maandcijfers!L235="", "", Downloads_maandcijfers!L235)</f>
        <v>74.86</v>
      </c>
      <c r="M232" s="3">
        <f>IF(Downloads_maandcijfers!M235="", "", Downloads_maandcijfers!M235)</f>
        <v>62.34</v>
      </c>
      <c r="N232" s="3">
        <f>IF(Downloads_maandcijfers!N235="", "", Downloads_maandcijfers!N235)</f>
        <v>82.78</v>
      </c>
      <c r="O232" s="3">
        <f>IF(Downloads_maandcijfers!O235="", "", Downloads_maandcijfers!O235)</f>
        <v>85.755963289999997</v>
      </c>
      <c r="P232" s="3">
        <f>IF(Downloads_maandcijfers!P235="", "", Downloads_maandcijfers!P235)</f>
        <v>80.367440520000002</v>
      </c>
      <c r="Q232" s="3" t="str">
        <f>IF(Downloads_maandcijfers!Q235="", "", Downloads_maandcijfers!Q235)</f>
        <v/>
      </c>
      <c r="R232" s="3" t="str">
        <f>IF(Downloads_maandcijfers!R235="", "", Downloads_maandcijfers!R235)</f>
        <v/>
      </c>
      <c r="S232" s="3" t="str">
        <f>IF(Downloads_maandcijfers!S235="", "", Downloads_maandcijfers!S235)</f>
        <v/>
      </c>
      <c r="T232" s="3" t="str">
        <f>IF(Downloads_maandcijfers!T235="", "", Downloads_maandcijfers!T235)</f>
        <v/>
      </c>
      <c r="U232" s="3">
        <f>IF(Downloads_maandcijfers!U235="", "", Downloads_maandcijfers!U235)</f>
        <v>-7.1</v>
      </c>
      <c r="V232" s="3">
        <f>IF(Downloads_maandcijfers!V235="", "", Downloads_maandcijfers!V235)</f>
        <v>-0.51</v>
      </c>
      <c r="W232" s="3">
        <f>IF(Downloads_maandcijfers!W235="", "", Downloads_maandcijfers!W235)</f>
        <v>7.1</v>
      </c>
      <c r="X232" s="3">
        <f>IF(Downloads_maandcijfers!X235="", "", Downloads_maandcijfers!X235)</f>
        <v>-8.3000000000000007</v>
      </c>
      <c r="Y232" s="3">
        <f>IF(Downloads_maandcijfers!Y235="", "", Downloads_maandcijfers!Y235)</f>
        <v>-12</v>
      </c>
      <c r="Z232" s="3">
        <f>IF(Downloads_maandcijfers!Z235="", "", Downloads_maandcijfers!Z235)</f>
        <v>1082</v>
      </c>
      <c r="AA232" s="3">
        <f>IF(Downloads_maandcijfers!AA235="", "", Downloads_maandcijfers!AA235)</f>
        <v>473.07</v>
      </c>
      <c r="AB232" s="3" t="str">
        <f>IF(Downloads_maandcijfers!AB235="", "", Downloads_maandcijfers!AB235)</f>
        <v/>
      </c>
      <c r="AC232" s="3">
        <f>IF(Downloads_maandcijfers!AC235="", "", Downloads_maandcijfers!AC235)</f>
        <v>531.21</v>
      </c>
      <c r="AD232" s="3">
        <f>IF(Downloads_maandcijfers!AD235="", "", Downloads_maandcijfers!AD235)</f>
        <v>1147.3900000000001</v>
      </c>
      <c r="AE232" s="3">
        <f>IF(Downloads_maandcijfers!AE235="", "", Downloads_maandcijfers!AE235)</f>
        <v>1003.596865</v>
      </c>
      <c r="AF232" s="3">
        <f>IF(Downloads_maandcijfers!AF235="", "", Downloads_maandcijfers!AF235)</f>
        <v>1.75</v>
      </c>
      <c r="AG232" s="3">
        <f>IF(Downloads_maandcijfers!AG235="", "", Downloads_maandcijfers!AG235)</f>
        <v>2.25</v>
      </c>
      <c r="AH232" s="3">
        <f>IF(Downloads_maandcijfers!AH235="", "", Downloads_maandcijfers!AH235)</f>
        <v>4</v>
      </c>
      <c r="AI232" s="3">
        <f>IF(Downloads_maandcijfers!AI235="", "", Downloads_maandcijfers!AI235)</f>
        <v>0</v>
      </c>
      <c r="AJ232" s="3" t="str">
        <f>IF(Downloads_maandcijfers!AJ235="", "", Downloads_maandcijfers!AJ235)</f>
        <v/>
      </c>
      <c r="AK232" s="3">
        <f>IF(Downloads_maandcijfers!AK235="", "", Downloads_maandcijfers!AK235)</f>
        <v>75.288151999999997</v>
      </c>
      <c r="AL232" s="3">
        <f>IF(Downloads_maandcijfers!AL235="", "", Downloads_maandcijfers!AL235)</f>
        <v>189.2</v>
      </c>
      <c r="AM232" s="3" t="str">
        <f>IF(Downloads_maandcijfers!AM235="", "", Downloads_maandcijfers!AM235)</f>
        <v/>
      </c>
      <c r="AN232" s="3" t="str">
        <f>IF(Downloads_maandcijfers!AN235="", "", Downloads_maandcijfers!AN235)</f>
        <v/>
      </c>
      <c r="AO232" s="3" t="str">
        <f>IF(Downloads_maandcijfers!AO235="", "", Downloads_maandcijfers!AO235)</f>
        <v/>
      </c>
      <c r="AP232" s="3" t="str">
        <f>IF(Downloads_maandcijfers!AP235="", "", Downloads_maandcijfers!AP235)</f>
        <v/>
      </c>
      <c r="AQ232" s="3" t="str">
        <f>IF(Downloads_maandcijfers!AQ235="", "", Downloads_maandcijfers!AQ235)</f>
        <v/>
      </c>
      <c r="AR232" s="3" t="str">
        <f>IF(Downloads_maandcijfers!AR235="", "", Downloads_maandcijfers!AR235)</f>
        <v/>
      </c>
      <c r="AS232" s="3" t="str">
        <f>IF(Downloads_maandcijfers!AS235="", "", Downloads_maandcijfers!AS235)</f>
        <v/>
      </c>
      <c r="AT232" s="3" t="str">
        <f>IF(Downloads_maandcijfers!AT235="", "", Downloads_maandcijfers!AT235)</f>
        <v/>
      </c>
      <c r="AU232" s="3" t="str">
        <f>IF(Downloads_maandcijfers!AU235="", "", Downloads_maandcijfers!AU235)</f>
        <v/>
      </c>
      <c r="AV232" s="3" t="str">
        <f>IF(Downloads_maandcijfers!AV235="", "", Downloads_maandcijfers!AV235)</f>
        <v/>
      </c>
      <c r="AW232" s="3" t="str">
        <f>IF(Downloads_maandcijfers!AW235="", "", Downloads_maandcijfers!AW235)</f>
        <v/>
      </c>
      <c r="AX232" s="3" t="str">
        <f>IF(Downloads_maandcijfers!AX235="", "", Downloads_maandcijfers!AX235)</f>
        <v/>
      </c>
      <c r="AY232" s="3" t="str">
        <f>IF(Downloads_maandcijfers!AY235="", "", Downloads_maandcijfers!AY235)</f>
        <v/>
      </c>
      <c r="AZ232" s="3" t="str">
        <f>IF(Downloads_maandcijfers!AZ235="", "", Downloads_maandcijfers!AZ235)</f>
        <v/>
      </c>
      <c r="BA232" s="3" t="str">
        <f>IF(Downloads_maandcijfers!BA235="", "", Downloads_maandcijfers!BA235)</f>
        <v/>
      </c>
      <c r="BB232" s="3" t="str">
        <f>IF(Downloads_maandcijfers!BB235="", "", Downloads_maandcijfers!BB235)</f>
        <v/>
      </c>
      <c r="BC232" s="3">
        <f>IF(Downloads_maandcijfers!BC235="", "", Downloads_maandcijfers!BC235)</f>
        <v>-0.41012300000000002</v>
      </c>
      <c r="BD232" s="3">
        <f>IF(Downloads_maandcijfers!BD235="", "", Downloads_maandcijfers!BD235)</f>
        <v>55.730658259999998</v>
      </c>
      <c r="BE232" s="3" t="str">
        <f>IF(Downloads_maandcijfers!BE235="", "", Downloads_maandcijfers!BE235)</f>
        <v/>
      </c>
      <c r="BF232" s="3" t="str">
        <f>IF(Downloads_maandcijfers!BF235="", "", Downloads_maandcijfers!BF235)</f>
        <v/>
      </c>
      <c r="BG232" s="3">
        <f>IF(Downloads_maandcijfers!BG235="", "", Downloads_maandcijfers!BG235)</f>
        <v>8.23</v>
      </c>
      <c r="BH232" s="3">
        <f>IF(Downloads_maandcijfers!BH235="", "", Downloads_maandcijfers!BH235)</f>
        <v>53.877445000000002</v>
      </c>
      <c r="BI232" s="3">
        <f>IF(Downloads_maandcijfers!BI235="", "", Downloads_maandcijfers!BI235)</f>
        <v>64.110536999999994</v>
      </c>
      <c r="BK232" s="3" t="str">
        <f>IF(Downloads_maandcijfers!BK235="", "", Downloads_maandcijfers!BK235)</f>
        <v/>
      </c>
      <c r="BL232" s="16">
        <v>49.2</v>
      </c>
      <c r="BM232" s="3">
        <f>IF(Downloads_maandcijfers!BM235="", "", Downloads_maandcijfers!BM235)</f>
        <v>3.448</v>
      </c>
      <c r="BN232" s="3">
        <f>IF(Downloads_maandcijfers!BN235="", "", Downloads_maandcijfers!BN235)</f>
        <v>5.33</v>
      </c>
      <c r="BO232" s="3">
        <f>IF(Downloads_maandcijfers!BO235="", "", Downloads_maandcijfers!BO235)</f>
        <v>99.375190000000003</v>
      </c>
      <c r="BP232" s="3">
        <f>IF(Downloads_maandcijfers!BP235="", "", Downloads_maandcijfers!BP235)</f>
        <v>98.379739999999998</v>
      </c>
      <c r="BQ232" s="3">
        <f>IF(Downloads_maandcijfers!BQ235="", "", Downloads_maandcijfers!BQ235)</f>
        <v>99.610849999999999</v>
      </c>
      <c r="BR232" s="3" t="str">
        <f>IF(Downloads_maandcijfers!BR235="", "", Downloads_maandcijfers!BR235)</f>
        <v/>
      </c>
      <c r="BS232" s="3" t="str">
        <f>IF(Downloads_maandcijfers!BS235="", "", Downloads_maandcijfers!BS235)</f>
        <v/>
      </c>
      <c r="BT232" s="3" t="str">
        <f>IF(Downloads_maandcijfers!BT235="", "", Downloads_maandcijfers!BT235)</f>
        <v/>
      </c>
      <c r="BU232" s="3" t="str">
        <f>IF(Downloads_maandcijfers!BU235="", "", Downloads_maandcijfers!BU235)</f>
        <v/>
      </c>
      <c r="BV232" s="3" t="str">
        <f>IF(Downloads_maandcijfers!BV235="", "", Downloads_maandcijfers!BV235)</f>
        <v/>
      </c>
      <c r="BW232" s="3" t="str">
        <f>IF(Downloads_maandcijfers!BW235="", "", Downloads_maandcijfers!BW235)</f>
        <v/>
      </c>
      <c r="BX232" s="3" t="str">
        <f>IF(Downloads_maandcijfers!BX235="", "", Downloads_maandcijfers!BX235)</f>
        <v/>
      </c>
      <c r="BY232" s="3" t="str">
        <f>IF(Downloads_maandcijfers!BY235="", "", Downloads_maandcijfers!BY235)</f>
        <v/>
      </c>
      <c r="BZ232" s="3" t="str">
        <f>IF(Downloads_maandcijfers!BZ235="", "", Downloads_maandcijfers!BZ235)</f>
        <v/>
      </c>
      <c r="CA232" s="3" t="str">
        <f>IF(Downloads_maandcijfers!CA235="", "", Downloads_maandcijfers!CA235)</f>
        <v/>
      </c>
      <c r="CB232" s="3" t="str">
        <f>IF(Downloads_maandcijfers!CB235="", "", Downloads_maandcijfers!CB235)</f>
        <v/>
      </c>
      <c r="CC232" s="3" t="str">
        <f>IF(Downloads_maandcijfers!CC235="", "", Downloads_maandcijfers!CC235)</f>
        <v/>
      </c>
      <c r="CD232" s="3" t="str">
        <f>IF(Downloads_maandcijfers!CD235="", "", Downloads_maandcijfers!CD235)</f>
        <v/>
      </c>
      <c r="CE232" s="3" t="str">
        <f>IF(Downloads_maandcijfers!CE235="", "", Downloads_maandcijfers!CE235)</f>
        <v/>
      </c>
      <c r="CF232" s="3" t="str">
        <f>IF(Downloads_maandcijfers!CF235="", "", Downloads_maandcijfers!CF235)</f>
        <v/>
      </c>
      <c r="CG232" s="3" t="str">
        <f>IF(Downloads_maandcijfers!CG3694="", "", Downloads_maandcijfers!CG3694)</f>
        <v/>
      </c>
      <c r="CH232" s="3" t="str">
        <f>IF(Downloads_maandcijfers!CH3694="", "", Downloads_maandcijfers!CH3694)</f>
        <v/>
      </c>
      <c r="CI232" s="3" t="str">
        <f>IF(Downloads_maandcijfers!CI3695=0, "", Downloads_maandcijfers!CI3695)</f>
        <v/>
      </c>
      <c r="CJ232" s="3" t="str">
        <f>IF(Downloads_maandcijfers!CJ3695=0, "", Downloads_maandcijfers!CJ3695)</f>
        <v/>
      </c>
      <c r="CK232" s="3" t="str">
        <f>IF(Downloads_maandcijfers!CK3695=0, "", Downloads_maandcijfers!CK3695)</f>
        <v/>
      </c>
      <c r="CL232" s="3" t="str">
        <f>IF(Downloads_maandcijfers!CL3695=0, "", Downloads_maandcijfers!CL3695)</f>
        <v/>
      </c>
      <c r="CM232" s="3" t="str">
        <f>IF(Downloads_maandcijfers!CM3695=0, "", Downloads_maandcijfers!CM3695)</f>
        <v/>
      </c>
    </row>
    <row r="233" spans="1:91" x14ac:dyDescent="0.25">
      <c r="A233" s="1">
        <v>37347</v>
      </c>
      <c r="B233" s="3">
        <f>IF(Downloads_maandcijfers!B236="", "", Downloads_maandcijfers!B236)</f>
        <v>26.98</v>
      </c>
      <c r="C233" s="3">
        <f>IF(Downloads_maandcijfers!C236="", "", Downloads_maandcijfers!C236)</f>
        <v>1.1097999999999999</v>
      </c>
      <c r="D233" s="3">
        <f>IF(Downloads_maandcijfers!D236="", "", Downloads_maandcijfers!D236)</f>
        <v>88.566103999999996</v>
      </c>
      <c r="E233" s="3">
        <f>IF(Downloads_maandcijfers!E236="", "", Downloads_maandcijfers!E236)</f>
        <v>108.538787</v>
      </c>
      <c r="F233" s="3">
        <f>IF(Downloads_maandcijfers!F236="", "", Downloads_maandcijfers!F236)</f>
        <v>21.91</v>
      </c>
      <c r="G233" s="3">
        <f>IF(Downloads_maandcijfers!G236="", "", Downloads_maandcijfers!G236)</f>
        <v>5.15</v>
      </c>
      <c r="H233" s="3">
        <f>IF(Downloads_maandcijfers!H236="", "", Downloads_maandcijfers!H236)</f>
        <v>5.1100000000000003</v>
      </c>
      <c r="I233" s="3">
        <f>IF(Downloads_maandcijfers!I236="", "", Downloads_maandcijfers!I236)</f>
        <v>5.36</v>
      </c>
      <c r="J233" s="3">
        <f>IF(Downloads_maandcijfers!J236="", "", Downloads_maandcijfers!J236)</f>
        <v>5.21</v>
      </c>
      <c r="K233" s="3">
        <f>IF(Downloads_maandcijfers!K236="", "", Downloads_maandcijfers!K236)</f>
        <v>79.349999999999994</v>
      </c>
      <c r="L233" s="3">
        <f>IF(Downloads_maandcijfers!L236="", "", Downloads_maandcijfers!L236)</f>
        <v>75.09</v>
      </c>
      <c r="M233" s="3">
        <f>IF(Downloads_maandcijfers!M236="", "", Downloads_maandcijfers!M236)</f>
        <v>63.65</v>
      </c>
      <c r="N233" s="3">
        <f>IF(Downloads_maandcijfers!N236="", "", Downloads_maandcijfers!N236)</f>
        <v>83.04</v>
      </c>
      <c r="O233" s="3">
        <f>IF(Downloads_maandcijfers!O236="", "", Downloads_maandcijfers!O236)</f>
        <v>86.217010389999999</v>
      </c>
      <c r="P233" s="3">
        <f>IF(Downloads_maandcijfers!P236="", "", Downloads_maandcijfers!P236)</f>
        <v>79.384512049999998</v>
      </c>
      <c r="Q233" s="3" t="str">
        <f>IF(Downloads_maandcijfers!Q236="", "", Downloads_maandcijfers!Q236)</f>
        <v/>
      </c>
      <c r="R233" s="3" t="str">
        <f>IF(Downloads_maandcijfers!R236="", "", Downloads_maandcijfers!R236)</f>
        <v/>
      </c>
      <c r="S233" s="3" t="str">
        <f>IF(Downloads_maandcijfers!S236="", "", Downloads_maandcijfers!S236)</f>
        <v/>
      </c>
      <c r="T233" s="3" t="str">
        <f>IF(Downloads_maandcijfers!T236="", "", Downloads_maandcijfers!T236)</f>
        <v/>
      </c>
      <c r="U233" s="3">
        <f>IF(Downloads_maandcijfers!U236="", "", Downloads_maandcijfers!U236)</f>
        <v>-8.8000000000000007</v>
      </c>
      <c r="V233" s="3">
        <f>IF(Downloads_maandcijfers!V236="", "", Downloads_maandcijfers!V236)</f>
        <v>-0.48</v>
      </c>
      <c r="W233" s="3">
        <f>IF(Downloads_maandcijfers!W236="", "", Downloads_maandcijfers!W236)</f>
        <v>6.8</v>
      </c>
      <c r="X233" s="3">
        <f>IF(Downloads_maandcijfers!X236="", "", Downloads_maandcijfers!X236)</f>
        <v>-8.3000000000000007</v>
      </c>
      <c r="Y233" s="3">
        <f>IF(Downloads_maandcijfers!Y236="", "", Downloads_maandcijfers!Y236)</f>
        <v>-12.4</v>
      </c>
      <c r="Z233" s="3">
        <f>IF(Downloads_maandcijfers!Z236="", "", Downloads_maandcijfers!Z236)</f>
        <v>1027</v>
      </c>
      <c r="AA233" s="3">
        <f>IF(Downloads_maandcijfers!AA236="", "", Downloads_maandcijfers!AA236)</f>
        <v>659.9</v>
      </c>
      <c r="AB233" s="3" t="str">
        <f>IF(Downloads_maandcijfers!AB236="", "", Downloads_maandcijfers!AB236)</f>
        <v/>
      </c>
      <c r="AC233" s="3">
        <f>IF(Downloads_maandcijfers!AC236="", "", Downloads_maandcijfers!AC236)</f>
        <v>511.28</v>
      </c>
      <c r="AD233" s="3">
        <f>IF(Downloads_maandcijfers!AD236="", "", Downloads_maandcijfers!AD236)</f>
        <v>1076.92</v>
      </c>
      <c r="AE233" s="3">
        <f>IF(Downloads_maandcijfers!AE236="", "", Downloads_maandcijfers!AE236)</f>
        <v>968.24968799999999</v>
      </c>
      <c r="AF233" s="3">
        <f>IF(Downloads_maandcijfers!AF236="", "", Downloads_maandcijfers!AF236)</f>
        <v>1.75</v>
      </c>
      <c r="AG233" s="3">
        <f>IF(Downloads_maandcijfers!AG236="", "", Downloads_maandcijfers!AG236)</f>
        <v>2.25</v>
      </c>
      <c r="AH233" s="3">
        <f>IF(Downloads_maandcijfers!AH236="", "", Downloads_maandcijfers!AH236)</f>
        <v>4</v>
      </c>
      <c r="AI233" s="3">
        <f>IF(Downloads_maandcijfers!AI236="", "", Downloads_maandcijfers!AI236)</f>
        <v>0</v>
      </c>
      <c r="AJ233" s="3" t="str">
        <f>IF(Downloads_maandcijfers!AJ236="", "", Downloads_maandcijfers!AJ236)</f>
        <v/>
      </c>
      <c r="AK233" s="3">
        <f>IF(Downloads_maandcijfers!AK236="", "", Downloads_maandcijfers!AK236)</f>
        <v>75.792535999999998</v>
      </c>
      <c r="AL233" s="3">
        <f>IF(Downloads_maandcijfers!AL236="", "", Downloads_maandcijfers!AL236)</f>
        <v>189.7</v>
      </c>
      <c r="AM233" s="3" t="str">
        <f>IF(Downloads_maandcijfers!AM236="", "", Downloads_maandcijfers!AM236)</f>
        <v/>
      </c>
      <c r="AN233" s="3" t="str">
        <f>IF(Downloads_maandcijfers!AN236="", "", Downloads_maandcijfers!AN236)</f>
        <v/>
      </c>
      <c r="AO233" s="3" t="str">
        <f>IF(Downloads_maandcijfers!AO236="", "", Downloads_maandcijfers!AO236)</f>
        <v/>
      </c>
      <c r="AP233" s="3" t="str">
        <f>IF(Downloads_maandcijfers!AP236="", "", Downloads_maandcijfers!AP236)</f>
        <v/>
      </c>
      <c r="AQ233" s="3" t="str">
        <f>IF(Downloads_maandcijfers!AQ236="", "", Downloads_maandcijfers!AQ236)</f>
        <v/>
      </c>
      <c r="AR233" s="3" t="str">
        <f>IF(Downloads_maandcijfers!AR236="", "", Downloads_maandcijfers!AR236)</f>
        <v/>
      </c>
      <c r="AS233" s="3" t="str">
        <f>IF(Downloads_maandcijfers!AS236="", "", Downloads_maandcijfers!AS236)</f>
        <v/>
      </c>
      <c r="AT233" s="3" t="str">
        <f>IF(Downloads_maandcijfers!AT236="", "", Downloads_maandcijfers!AT236)</f>
        <v/>
      </c>
      <c r="AU233" s="3" t="str">
        <f>IF(Downloads_maandcijfers!AU236="", "", Downloads_maandcijfers!AU236)</f>
        <v/>
      </c>
      <c r="AV233" s="3" t="str">
        <f>IF(Downloads_maandcijfers!AV236="", "", Downloads_maandcijfers!AV236)</f>
        <v/>
      </c>
      <c r="AW233" s="3" t="str">
        <f>IF(Downloads_maandcijfers!AW236="", "", Downloads_maandcijfers!AW236)</f>
        <v/>
      </c>
      <c r="AX233" s="3" t="str">
        <f>IF(Downloads_maandcijfers!AX236="", "", Downloads_maandcijfers!AX236)</f>
        <v/>
      </c>
      <c r="AY233" s="3" t="str">
        <f>IF(Downloads_maandcijfers!AY236="", "", Downloads_maandcijfers!AY236)</f>
        <v/>
      </c>
      <c r="AZ233" s="3" t="str">
        <f>IF(Downloads_maandcijfers!AZ236="", "", Downloads_maandcijfers!AZ236)</f>
        <v/>
      </c>
      <c r="BA233" s="3" t="str">
        <f>IF(Downloads_maandcijfers!BA236="", "", Downloads_maandcijfers!BA236)</f>
        <v/>
      </c>
      <c r="BB233" s="3" t="str">
        <f>IF(Downloads_maandcijfers!BB236="", "", Downloads_maandcijfers!BB236)</f>
        <v/>
      </c>
      <c r="BC233" s="3">
        <f>IF(Downloads_maandcijfers!BC236="", "", Downloads_maandcijfers!BC236)</f>
        <v>-0.56187900000000002</v>
      </c>
      <c r="BD233" s="3">
        <f>IF(Downloads_maandcijfers!BD236="", "", Downloads_maandcijfers!BD236)</f>
        <v>56.648650809999999</v>
      </c>
      <c r="BE233" s="3" t="str">
        <f>IF(Downloads_maandcijfers!BE236="", "", Downloads_maandcijfers!BE236)</f>
        <v/>
      </c>
      <c r="BF233" s="3" t="str">
        <f>IF(Downloads_maandcijfers!BF236="", "", Downloads_maandcijfers!BF236)</f>
        <v/>
      </c>
      <c r="BG233" s="3">
        <f>IF(Downloads_maandcijfers!BG236="", "", Downloads_maandcijfers!BG236)</f>
        <v>7.95</v>
      </c>
      <c r="BH233" s="3">
        <f>IF(Downloads_maandcijfers!BH236="", "", Downloads_maandcijfers!BH236)</f>
        <v>36.553404999999998</v>
      </c>
      <c r="BI233" s="3">
        <f>IF(Downloads_maandcijfers!BI236="", "", Downloads_maandcijfers!BI236)</f>
        <v>64.605855000000005</v>
      </c>
      <c r="BK233" s="3" t="str">
        <f>IF(Downloads_maandcijfers!BK236="", "", Downloads_maandcijfers!BK236)</f>
        <v/>
      </c>
      <c r="BL233" s="16">
        <v>50.5</v>
      </c>
      <c r="BM233" s="3">
        <f>IF(Downloads_maandcijfers!BM236="", "", Downloads_maandcijfers!BM236)</f>
        <v>3.3849999999999998</v>
      </c>
      <c r="BN233" s="3">
        <f>IF(Downloads_maandcijfers!BN236="", "", Downloads_maandcijfers!BN236)</f>
        <v>5.21</v>
      </c>
      <c r="BO233" s="3">
        <f>IF(Downloads_maandcijfers!BO236="", "", Downloads_maandcijfers!BO236)</f>
        <v>99.466279999999998</v>
      </c>
      <c r="BP233" s="3">
        <f>IF(Downloads_maandcijfers!BP236="", "", Downloads_maandcijfers!BP236)</f>
        <v>98.706119999999999</v>
      </c>
      <c r="BQ233" s="3">
        <f>IF(Downloads_maandcijfers!BQ236="", "", Downloads_maandcijfers!BQ236)</f>
        <v>99.696380000000005</v>
      </c>
      <c r="BR233" s="3" t="str">
        <f>IF(Downloads_maandcijfers!BR236="", "", Downloads_maandcijfers!BR236)</f>
        <v/>
      </c>
      <c r="BS233" s="3" t="str">
        <f>IF(Downloads_maandcijfers!BS236="", "", Downloads_maandcijfers!BS236)</f>
        <v/>
      </c>
      <c r="BT233" s="3" t="str">
        <f>IF(Downloads_maandcijfers!BT236="", "", Downloads_maandcijfers!BT236)</f>
        <v/>
      </c>
      <c r="BU233" s="3" t="str">
        <f>IF(Downloads_maandcijfers!BU236="", "", Downloads_maandcijfers!BU236)</f>
        <v/>
      </c>
      <c r="BV233" s="3" t="str">
        <f>IF(Downloads_maandcijfers!BV236="", "", Downloads_maandcijfers!BV236)</f>
        <v/>
      </c>
      <c r="BW233" s="3" t="str">
        <f>IF(Downloads_maandcijfers!BW236="", "", Downloads_maandcijfers!BW236)</f>
        <v/>
      </c>
      <c r="BX233" s="3" t="str">
        <f>IF(Downloads_maandcijfers!BX236="", "", Downloads_maandcijfers!BX236)</f>
        <v/>
      </c>
      <c r="BY233" s="3" t="str">
        <f>IF(Downloads_maandcijfers!BY236="", "", Downloads_maandcijfers!BY236)</f>
        <v/>
      </c>
      <c r="BZ233" s="3" t="str">
        <f>IF(Downloads_maandcijfers!BZ236="", "", Downloads_maandcijfers!BZ236)</f>
        <v/>
      </c>
      <c r="CA233" s="3" t="str">
        <f>IF(Downloads_maandcijfers!CA236="", "", Downloads_maandcijfers!CA236)</f>
        <v/>
      </c>
      <c r="CB233" s="3" t="str">
        <f>IF(Downloads_maandcijfers!CB236="", "", Downloads_maandcijfers!CB236)</f>
        <v/>
      </c>
      <c r="CC233" s="3" t="str">
        <f>IF(Downloads_maandcijfers!CC236="", "", Downloads_maandcijfers!CC236)</f>
        <v/>
      </c>
      <c r="CD233" s="3" t="str">
        <f>IF(Downloads_maandcijfers!CD236="", "", Downloads_maandcijfers!CD236)</f>
        <v/>
      </c>
      <c r="CE233" s="3" t="str">
        <f>IF(Downloads_maandcijfers!CE236="", "", Downloads_maandcijfers!CE236)</f>
        <v/>
      </c>
      <c r="CF233" s="3" t="str">
        <f>IF(Downloads_maandcijfers!CF236="", "", Downloads_maandcijfers!CF236)</f>
        <v/>
      </c>
      <c r="CG233" s="3" t="str">
        <f>IF(Downloads_maandcijfers!CG3695="", "", Downloads_maandcijfers!CG3695)</f>
        <v/>
      </c>
      <c r="CH233" s="3" t="str">
        <f>IF(Downloads_maandcijfers!CH3695="", "", Downloads_maandcijfers!CH3695)</f>
        <v/>
      </c>
      <c r="CI233" s="3" t="str">
        <f>IF(Downloads_maandcijfers!CI3696=0, "", Downloads_maandcijfers!CI3696)</f>
        <v/>
      </c>
      <c r="CJ233" s="3" t="str">
        <f>IF(Downloads_maandcijfers!CJ3696=0, "", Downloads_maandcijfers!CJ3696)</f>
        <v/>
      </c>
      <c r="CK233" s="3" t="str">
        <f>IF(Downloads_maandcijfers!CK3696=0, "", Downloads_maandcijfers!CK3696)</f>
        <v/>
      </c>
      <c r="CL233" s="3" t="str">
        <f>IF(Downloads_maandcijfers!CL3696=0, "", Downloads_maandcijfers!CL3696)</f>
        <v/>
      </c>
      <c r="CM233" s="3" t="str">
        <f>IF(Downloads_maandcijfers!CM3696=0, "", Downloads_maandcijfers!CM3696)</f>
        <v/>
      </c>
    </row>
    <row r="234" spans="1:91" x14ac:dyDescent="0.25">
      <c r="A234" s="1">
        <v>37377</v>
      </c>
      <c r="B234" s="3">
        <f>IF(Downloads_maandcijfers!B237="", "", Downloads_maandcijfers!B237)</f>
        <v>23.87</v>
      </c>
      <c r="C234" s="3">
        <f>IF(Downloads_maandcijfers!C237="", "", Downloads_maandcijfers!C237)</f>
        <v>1.0704</v>
      </c>
      <c r="D234" s="3">
        <f>IF(Downloads_maandcijfers!D237="", "", Downloads_maandcijfers!D237)</f>
        <v>86.298857999999996</v>
      </c>
      <c r="E234" s="3">
        <f>IF(Downloads_maandcijfers!E237="", "", Downloads_maandcijfers!E237)</f>
        <v>99.754423000000003</v>
      </c>
      <c r="F234" s="3">
        <f>IF(Downloads_maandcijfers!F237="", "", Downloads_maandcijfers!F237)</f>
        <v>19.98</v>
      </c>
      <c r="G234" s="3">
        <f>IF(Downloads_maandcijfers!G237="", "", Downloads_maandcijfers!G237)</f>
        <v>5.17</v>
      </c>
      <c r="H234" s="3">
        <f>IF(Downloads_maandcijfers!H237="", "", Downloads_maandcijfers!H237)</f>
        <v>5.08</v>
      </c>
      <c r="I234" s="3">
        <f>IF(Downloads_maandcijfers!I237="", "", Downloads_maandcijfers!I237)</f>
        <v>5.39</v>
      </c>
      <c r="J234" s="3">
        <f>IF(Downloads_maandcijfers!J237="", "", Downloads_maandcijfers!J237)</f>
        <v>5.28</v>
      </c>
      <c r="K234" s="3">
        <f>IF(Downloads_maandcijfers!K237="", "", Downloads_maandcijfers!K237)</f>
        <v>79.489999999999995</v>
      </c>
      <c r="L234" s="3">
        <f>IF(Downloads_maandcijfers!L237="", "", Downloads_maandcijfers!L237)</f>
        <v>75.19</v>
      </c>
      <c r="M234" s="3">
        <f>IF(Downloads_maandcijfers!M237="", "", Downloads_maandcijfers!M237)</f>
        <v>63.37</v>
      </c>
      <c r="N234" s="3">
        <f>IF(Downloads_maandcijfers!N237="", "", Downloads_maandcijfers!N237)</f>
        <v>83.27</v>
      </c>
      <c r="O234" s="3">
        <f>IF(Downloads_maandcijfers!O237="", "", Downloads_maandcijfers!O237)</f>
        <v>83.407537970000007</v>
      </c>
      <c r="P234" s="3">
        <f>IF(Downloads_maandcijfers!P237="", "", Downloads_maandcijfers!P237)</f>
        <v>79.017211529999997</v>
      </c>
      <c r="Q234" s="3" t="str">
        <f>IF(Downloads_maandcijfers!Q237="", "", Downloads_maandcijfers!Q237)</f>
        <v/>
      </c>
      <c r="R234" s="3" t="str">
        <f>IF(Downloads_maandcijfers!R237="", "", Downloads_maandcijfers!R237)</f>
        <v/>
      </c>
      <c r="S234" s="3" t="str">
        <f>IF(Downloads_maandcijfers!S237="", "", Downloads_maandcijfers!S237)</f>
        <v/>
      </c>
      <c r="T234" s="3" t="str">
        <f>IF(Downloads_maandcijfers!T237="", "", Downloads_maandcijfers!T237)</f>
        <v/>
      </c>
      <c r="U234" s="3">
        <f>IF(Downloads_maandcijfers!U237="", "", Downloads_maandcijfers!U237)</f>
        <v>-8.5</v>
      </c>
      <c r="V234" s="3">
        <f>IF(Downloads_maandcijfers!V237="", "", Downloads_maandcijfers!V237)</f>
        <v>-0.25</v>
      </c>
      <c r="W234" s="3">
        <f>IF(Downloads_maandcijfers!W237="", "", Downloads_maandcijfers!W237)</f>
        <v>5.3</v>
      </c>
      <c r="X234" s="3">
        <f>IF(Downloads_maandcijfers!X237="", "", Downloads_maandcijfers!X237)</f>
        <v>-6.2</v>
      </c>
      <c r="Y234" s="3">
        <f>IF(Downloads_maandcijfers!Y237="", "", Downloads_maandcijfers!Y237)</f>
        <v>-13.3</v>
      </c>
      <c r="Z234" s="3">
        <f>IF(Downloads_maandcijfers!Z237="", "", Downloads_maandcijfers!Z237)</f>
        <v>1042</v>
      </c>
      <c r="AA234" s="3">
        <f>IF(Downloads_maandcijfers!AA237="", "", Downloads_maandcijfers!AA237)</f>
        <v>655.75</v>
      </c>
      <c r="AB234" s="3" t="str">
        <f>IF(Downloads_maandcijfers!AB237="", "", Downloads_maandcijfers!AB237)</f>
        <v/>
      </c>
      <c r="AC234" s="3">
        <f>IF(Downloads_maandcijfers!AC237="", "", Downloads_maandcijfers!AC237)</f>
        <v>484.55</v>
      </c>
      <c r="AD234" s="3">
        <f>IF(Downloads_maandcijfers!AD237="", "", Downloads_maandcijfers!AD237)</f>
        <v>1067.1400000000001</v>
      </c>
      <c r="AE234" s="3">
        <f>IF(Downloads_maandcijfers!AE237="", "", Downloads_maandcijfers!AE237)</f>
        <v>967.84710900000005</v>
      </c>
      <c r="AF234" s="3">
        <f>IF(Downloads_maandcijfers!AF237="", "", Downloads_maandcijfers!AF237)</f>
        <v>1.75</v>
      </c>
      <c r="AG234" s="3">
        <f>IF(Downloads_maandcijfers!AG237="", "", Downloads_maandcijfers!AG237)</f>
        <v>2.25</v>
      </c>
      <c r="AH234" s="3">
        <f>IF(Downloads_maandcijfers!AH237="", "", Downloads_maandcijfers!AH237)</f>
        <v>4</v>
      </c>
      <c r="AI234" s="3">
        <f>IF(Downloads_maandcijfers!AI237="", "", Downloads_maandcijfers!AI237)</f>
        <v>0</v>
      </c>
      <c r="AJ234" s="3" t="str">
        <f>IF(Downloads_maandcijfers!AJ237="", "", Downloads_maandcijfers!AJ237)</f>
        <v/>
      </c>
      <c r="AK234" s="3">
        <f>IF(Downloads_maandcijfers!AK237="", "", Downloads_maandcijfers!AK237)</f>
        <v>75.764599000000004</v>
      </c>
      <c r="AL234" s="3">
        <f>IF(Downloads_maandcijfers!AL237="", "", Downloads_maandcijfers!AL237)</f>
        <v>190</v>
      </c>
      <c r="AM234" s="3" t="str">
        <f>IF(Downloads_maandcijfers!AM237="", "", Downloads_maandcijfers!AM237)</f>
        <v/>
      </c>
      <c r="AN234" s="3" t="str">
        <f>IF(Downloads_maandcijfers!AN237="", "", Downloads_maandcijfers!AN237)</f>
        <v/>
      </c>
      <c r="AO234" s="3" t="str">
        <f>IF(Downloads_maandcijfers!AO237="", "", Downloads_maandcijfers!AO237)</f>
        <v/>
      </c>
      <c r="AP234" s="3" t="str">
        <f>IF(Downloads_maandcijfers!AP237="", "", Downloads_maandcijfers!AP237)</f>
        <v/>
      </c>
      <c r="AQ234" s="3" t="str">
        <f>IF(Downloads_maandcijfers!AQ237="", "", Downloads_maandcijfers!AQ237)</f>
        <v/>
      </c>
      <c r="AR234" s="3" t="str">
        <f>IF(Downloads_maandcijfers!AR237="", "", Downloads_maandcijfers!AR237)</f>
        <v/>
      </c>
      <c r="AS234" s="3" t="str">
        <f>IF(Downloads_maandcijfers!AS237="", "", Downloads_maandcijfers!AS237)</f>
        <v/>
      </c>
      <c r="AT234" s="3" t="str">
        <f>IF(Downloads_maandcijfers!AT237="", "", Downloads_maandcijfers!AT237)</f>
        <v/>
      </c>
      <c r="AU234" s="3" t="str">
        <f>IF(Downloads_maandcijfers!AU237="", "", Downloads_maandcijfers!AU237)</f>
        <v/>
      </c>
      <c r="AV234" s="3" t="str">
        <f>IF(Downloads_maandcijfers!AV237="", "", Downloads_maandcijfers!AV237)</f>
        <v/>
      </c>
      <c r="AW234" s="3" t="str">
        <f>IF(Downloads_maandcijfers!AW237="", "", Downloads_maandcijfers!AW237)</f>
        <v/>
      </c>
      <c r="AX234" s="3" t="str">
        <f>IF(Downloads_maandcijfers!AX237="", "", Downloads_maandcijfers!AX237)</f>
        <v/>
      </c>
      <c r="AY234" s="3" t="str">
        <f>IF(Downloads_maandcijfers!AY237="", "", Downloads_maandcijfers!AY237)</f>
        <v/>
      </c>
      <c r="AZ234" s="3" t="str">
        <f>IF(Downloads_maandcijfers!AZ237="", "", Downloads_maandcijfers!AZ237)</f>
        <v/>
      </c>
      <c r="BA234" s="3" t="str">
        <f>IF(Downloads_maandcijfers!BA237="", "", Downloads_maandcijfers!BA237)</f>
        <v/>
      </c>
      <c r="BB234" s="3" t="str">
        <f>IF(Downloads_maandcijfers!BB237="", "", Downloads_maandcijfers!BB237)</f>
        <v/>
      </c>
      <c r="BC234" s="3">
        <f>IF(Downloads_maandcijfers!BC237="", "", Downloads_maandcijfers!BC237)</f>
        <v>-0.28677000000000002</v>
      </c>
      <c r="BD234" s="3">
        <f>IF(Downloads_maandcijfers!BD237="", "", Downloads_maandcijfers!BD237)</f>
        <v>56.219328949999998</v>
      </c>
      <c r="BE234" s="3" t="str">
        <f>IF(Downloads_maandcijfers!BE237="", "", Downloads_maandcijfers!BE237)</f>
        <v/>
      </c>
      <c r="BF234" s="3" t="str">
        <f>IF(Downloads_maandcijfers!BF237="", "", Downloads_maandcijfers!BF237)</f>
        <v/>
      </c>
      <c r="BG234" s="3">
        <f>IF(Downloads_maandcijfers!BG237="", "", Downloads_maandcijfers!BG237)</f>
        <v>8.06</v>
      </c>
      <c r="BH234" s="3">
        <f>IF(Downloads_maandcijfers!BH237="", "", Downloads_maandcijfers!BH237)</f>
        <v>41.123303999999997</v>
      </c>
      <c r="BI234" s="3">
        <f>IF(Downloads_maandcijfers!BI237="", "", Downloads_maandcijfers!BI237)</f>
        <v>64.605855000000005</v>
      </c>
      <c r="BK234" s="3" t="str">
        <f>IF(Downloads_maandcijfers!BK237="", "", Downloads_maandcijfers!BK237)</f>
        <v/>
      </c>
      <c r="BL234" s="16">
        <v>50.2</v>
      </c>
      <c r="BM234" s="3">
        <f>IF(Downloads_maandcijfers!BM237="", "", Downloads_maandcijfers!BM237)</f>
        <v>3.4849999999999999</v>
      </c>
      <c r="BN234" s="3">
        <f>IF(Downloads_maandcijfers!BN237="", "", Downloads_maandcijfers!BN237)</f>
        <v>5.28</v>
      </c>
      <c r="BO234" s="3">
        <f>IF(Downloads_maandcijfers!BO237="", "", Downloads_maandcijfers!BO237)</f>
        <v>99.409649999999999</v>
      </c>
      <c r="BP234" s="3">
        <f>IF(Downloads_maandcijfers!BP237="", "", Downloads_maandcijfers!BP237)</f>
        <v>99.042670000000001</v>
      </c>
      <c r="BQ234" s="3">
        <f>IF(Downloads_maandcijfers!BQ237="", "", Downloads_maandcijfers!BQ237)</f>
        <v>99.701229999999995</v>
      </c>
      <c r="BR234" s="3" t="str">
        <f>IF(Downloads_maandcijfers!BR237="", "", Downloads_maandcijfers!BR237)</f>
        <v/>
      </c>
      <c r="BS234" s="3" t="str">
        <f>IF(Downloads_maandcijfers!BS237="", "", Downloads_maandcijfers!BS237)</f>
        <v/>
      </c>
      <c r="BT234" s="3" t="str">
        <f>IF(Downloads_maandcijfers!BT237="", "", Downloads_maandcijfers!BT237)</f>
        <v/>
      </c>
      <c r="BU234" s="3" t="str">
        <f>IF(Downloads_maandcijfers!BU237="", "", Downloads_maandcijfers!BU237)</f>
        <v/>
      </c>
      <c r="BV234" s="3" t="str">
        <f>IF(Downloads_maandcijfers!BV237="", "", Downloads_maandcijfers!BV237)</f>
        <v/>
      </c>
      <c r="BW234" s="3" t="str">
        <f>IF(Downloads_maandcijfers!BW237="", "", Downloads_maandcijfers!BW237)</f>
        <v/>
      </c>
      <c r="BX234" s="3" t="str">
        <f>IF(Downloads_maandcijfers!BX237="", "", Downloads_maandcijfers!BX237)</f>
        <v/>
      </c>
      <c r="BY234" s="3" t="str">
        <f>IF(Downloads_maandcijfers!BY237="", "", Downloads_maandcijfers!BY237)</f>
        <v/>
      </c>
      <c r="BZ234" s="3" t="str">
        <f>IF(Downloads_maandcijfers!BZ237="", "", Downloads_maandcijfers!BZ237)</f>
        <v/>
      </c>
      <c r="CA234" s="3" t="str">
        <f>IF(Downloads_maandcijfers!CA237="", "", Downloads_maandcijfers!CA237)</f>
        <v/>
      </c>
      <c r="CB234" s="3" t="str">
        <f>IF(Downloads_maandcijfers!CB237="", "", Downloads_maandcijfers!CB237)</f>
        <v/>
      </c>
      <c r="CC234" s="3" t="str">
        <f>IF(Downloads_maandcijfers!CC237="", "", Downloads_maandcijfers!CC237)</f>
        <v/>
      </c>
      <c r="CD234" s="3" t="str">
        <f>IF(Downloads_maandcijfers!CD237="", "", Downloads_maandcijfers!CD237)</f>
        <v/>
      </c>
      <c r="CE234" s="3" t="str">
        <f>IF(Downloads_maandcijfers!CE237="", "", Downloads_maandcijfers!CE237)</f>
        <v/>
      </c>
      <c r="CF234" s="3" t="str">
        <f>IF(Downloads_maandcijfers!CF237="", "", Downloads_maandcijfers!CF237)</f>
        <v/>
      </c>
      <c r="CG234" s="3" t="str">
        <f>IF(Downloads_maandcijfers!CG3696="", "", Downloads_maandcijfers!CG3696)</f>
        <v/>
      </c>
      <c r="CH234" s="3" t="str">
        <f>IF(Downloads_maandcijfers!CH3696="", "", Downloads_maandcijfers!CH3696)</f>
        <v/>
      </c>
      <c r="CI234" s="3" t="str">
        <f>IF(Downloads_maandcijfers!CI3697=0, "", Downloads_maandcijfers!CI3697)</f>
        <v/>
      </c>
      <c r="CJ234" s="3" t="str">
        <f>IF(Downloads_maandcijfers!CJ3697=0, "", Downloads_maandcijfers!CJ3697)</f>
        <v/>
      </c>
      <c r="CK234" s="3" t="str">
        <f>IF(Downloads_maandcijfers!CK3697=0, "", Downloads_maandcijfers!CK3697)</f>
        <v/>
      </c>
      <c r="CL234" s="3" t="str">
        <f>IF(Downloads_maandcijfers!CL3697=0, "", Downloads_maandcijfers!CL3697)</f>
        <v/>
      </c>
      <c r="CM234" s="3" t="str">
        <f>IF(Downloads_maandcijfers!CM3697=0, "", Downloads_maandcijfers!CM3697)</f>
        <v/>
      </c>
    </row>
    <row r="235" spans="1:91" x14ac:dyDescent="0.25">
      <c r="A235" s="1">
        <v>37408</v>
      </c>
      <c r="B235" s="3">
        <f>IF(Downloads_maandcijfers!B238="", "", Downloads_maandcijfers!B238)</f>
        <v>25.33</v>
      </c>
      <c r="C235" s="3">
        <f>IF(Downloads_maandcijfers!C238="", "", Downloads_maandcijfers!C238)</f>
        <v>1.0125</v>
      </c>
      <c r="D235" s="3">
        <f>IF(Downloads_maandcijfers!D238="", "", Downloads_maandcijfers!D238)</f>
        <v>93.610223000000005</v>
      </c>
      <c r="E235" s="3">
        <f>IF(Downloads_maandcijfers!E238="", "", Downloads_maandcijfers!E238)</f>
        <v>140.04006999999999</v>
      </c>
      <c r="F235" s="3">
        <f>IF(Downloads_maandcijfers!F238="", "", Downloads_maandcijfers!F238)</f>
        <v>25.4</v>
      </c>
      <c r="G235" s="3">
        <f>IF(Downloads_maandcijfers!G238="", "", Downloads_maandcijfers!G238)</f>
        <v>5.0199999999999996</v>
      </c>
      <c r="H235" s="3">
        <f>IF(Downloads_maandcijfers!H238="", "", Downloads_maandcijfers!H238)</f>
        <v>4.8600000000000003</v>
      </c>
      <c r="I235" s="3">
        <f>IF(Downloads_maandcijfers!I238="", "", Downloads_maandcijfers!I238)</f>
        <v>5.19</v>
      </c>
      <c r="J235" s="3">
        <f>IF(Downloads_maandcijfers!J238="", "", Downloads_maandcijfers!J238)</f>
        <v>5.08</v>
      </c>
      <c r="K235" s="3">
        <f>IF(Downloads_maandcijfers!K238="", "", Downloads_maandcijfers!K238)</f>
        <v>79.459999999999994</v>
      </c>
      <c r="L235" s="3">
        <f>IF(Downloads_maandcijfers!L238="", "", Downloads_maandcijfers!L238)</f>
        <v>75.010000000000005</v>
      </c>
      <c r="M235" s="3">
        <f>IF(Downloads_maandcijfers!M238="", "", Downloads_maandcijfers!M238)</f>
        <v>62.76</v>
      </c>
      <c r="N235" s="3">
        <f>IF(Downloads_maandcijfers!N238="", "", Downloads_maandcijfers!N238)</f>
        <v>83.36</v>
      </c>
      <c r="O235" s="3">
        <f>IF(Downloads_maandcijfers!O238="", "", Downloads_maandcijfers!O238)</f>
        <v>87.973374609999993</v>
      </c>
      <c r="P235" s="3">
        <f>IF(Downloads_maandcijfers!P238="", "", Downloads_maandcijfers!P238)</f>
        <v>82.614061300000003</v>
      </c>
      <c r="Q235" s="3" t="str">
        <f>IF(Downloads_maandcijfers!Q238="", "", Downloads_maandcijfers!Q238)</f>
        <v/>
      </c>
      <c r="R235" s="3" t="str">
        <f>IF(Downloads_maandcijfers!R238="", "", Downloads_maandcijfers!R238)</f>
        <v/>
      </c>
      <c r="S235" s="3" t="str">
        <f>IF(Downloads_maandcijfers!S238="", "", Downloads_maandcijfers!S238)</f>
        <v/>
      </c>
      <c r="T235" s="3" t="str">
        <f>IF(Downloads_maandcijfers!T238="", "", Downloads_maandcijfers!T238)</f>
        <v/>
      </c>
      <c r="U235" s="3">
        <f>IF(Downloads_maandcijfers!U238="", "", Downloads_maandcijfers!U238)</f>
        <v>-9.8000000000000007</v>
      </c>
      <c r="V235" s="3">
        <f>IF(Downloads_maandcijfers!V238="", "", Downloads_maandcijfers!V238)</f>
        <v>-0.37</v>
      </c>
      <c r="W235" s="3">
        <f>IF(Downloads_maandcijfers!W238="", "", Downloads_maandcijfers!W238)</f>
        <v>2.5</v>
      </c>
      <c r="X235" s="3">
        <f>IF(Downloads_maandcijfers!X238="", "", Downloads_maandcijfers!X238)</f>
        <v>-7.4</v>
      </c>
      <c r="Y235" s="3">
        <f>IF(Downloads_maandcijfers!Y238="", "", Downloads_maandcijfers!Y238)</f>
        <v>-13.3</v>
      </c>
      <c r="Z235" s="3">
        <f>IF(Downloads_maandcijfers!Z238="", "", Downloads_maandcijfers!Z238)</f>
        <v>1005</v>
      </c>
      <c r="AA235" s="3">
        <f>IF(Downloads_maandcijfers!AA238="", "", Downloads_maandcijfers!AA238)</f>
        <v>655.75</v>
      </c>
      <c r="AB235" s="3" t="str">
        <f>IF(Downloads_maandcijfers!AB238="", "", Downloads_maandcijfers!AB238)</f>
        <v/>
      </c>
      <c r="AC235" s="3">
        <f>IF(Downloads_maandcijfers!AC238="", "", Downloads_maandcijfers!AC238)</f>
        <v>439.66</v>
      </c>
      <c r="AD235" s="3">
        <f>IF(Downloads_maandcijfers!AD238="", "", Downloads_maandcijfers!AD238)</f>
        <v>989.81</v>
      </c>
      <c r="AE235" s="3">
        <f>IF(Downloads_maandcijfers!AE238="", "", Downloads_maandcijfers!AE238)</f>
        <v>907.81038999999998</v>
      </c>
      <c r="AF235" s="3">
        <f>IF(Downloads_maandcijfers!AF238="", "", Downloads_maandcijfers!AF238)</f>
        <v>1.75</v>
      </c>
      <c r="AG235" s="3">
        <f>IF(Downloads_maandcijfers!AG238="", "", Downloads_maandcijfers!AG238)</f>
        <v>2.25</v>
      </c>
      <c r="AH235" s="3">
        <f>IF(Downloads_maandcijfers!AH238="", "", Downloads_maandcijfers!AH238)</f>
        <v>4</v>
      </c>
      <c r="AI235" s="3">
        <f>IF(Downloads_maandcijfers!AI238="", "", Downloads_maandcijfers!AI238)</f>
        <v>0</v>
      </c>
      <c r="AJ235" s="3" t="str">
        <f>IF(Downloads_maandcijfers!AJ238="", "", Downloads_maandcijfers!AJ238)</f>
        <v/>
      </c>
      <c r="AK235" s="3">
        <f>IF(Downloads_maandcijfers!AK238="", "", Downloads_maandcijfers!AK238)</f>
        <v>75.786471000000006</v>
      </c>
      <c r="AL235" s="3">
        <f>IF(Downloads_maandcijfers!AL238="", "", Downloads_maandcijfers!AL238)</f>
        <v>190.2</v>
      </c>
      <c r="AM235" s="3" t="str">
        <f>IF(Downloads_maandcijfers!AM238="", "", Downloads_maandcijfers!AM238)</f>
        <v/>
      </c>
      <c r="AN235" s="3" t="str">
        <f>IF(Downloads_maandcijfers!AN238="", "", Downloads_maandcijfers!AN238)</f>
        <v/>
      </c>
      <c r="AO235" s="3" t="str">
        <f>IF(Downloads_maandcijfers!AO238="", "", Downloads_maandcijfers!AO238)</f>
        <v/>
      </c>
      <c r="AP235" s="3" t="str">
        <f>IF(Downloads_maandcijfers!AP238="", "", Downloads_maandcijfers!AP238)</f>
        <v/>
      </c>
      <c r="AQ235" s="3" t="str">
        <f>IF(Downloads_maandcijfers!AQ238="", "", Downloads_maandcijfers!AQ238)</f>
        <v/>
      </c>
      <c r="AR235" s="3" t="str">
        <f>IF(Downloads_maandcijfers!AR238="", "", Downloads_maandcijfers!AR238)</f>
        <v/>
      </c>
      <c r="AS235" s="3" t="str">
        <f>IF(Downloads_maandcijfers!AS238="", "", Downloads_maandcijfers!AS238)</f>
        <v/>
      </c>
      <c r="AT235" s="3" t="str">
        <f>IF(Downloads_maandcijfers!AT238="", "", Downloads_maandcijfers!AT238)</f>
        <v/>
      </c>
      <c r="AU235" s="3" t="str">
        <f>IF(Downloads_maandcijfers!AU238="", "", Downloads_maandcijfers!AU238)</f>
        <v/>
      </c>
      <c r="AV235" s="3" t="str">
        <f>IF(Downloads_maandcijfers!AV238="", "", Downloads_maandcijfers!AV238)</f>
        <v/>
      </c>
      <c r="AW235" s="3" t="str">
        <f>IF(Downloads_maandcijfers!AW238="", "", Downloads_maandcijfers!AW238)</f>
        <v/>
      </c>
      <c r="AX235" s="3" t="str">
        <f>IF(Downloads_maandcijfers!AX238="", "", Downloads_maandcijfers!AX238)</f>
        <v/>
      </c>
      <c r="AY235" s="3" t="str">
        <f>IF(Downloads_maandcijfers!AY238="", "", Downloads_maandcijfers!AY238)</f>
        <v/>
      </c>
      <c r="AZ235" s="3" t="str">
        <f>IF(Downloads_maandcijfers!AZ238="", "", Downloads_maandcijfers!AZ238)</f>
        <v/>
      </c>
      <c r="BA235" s="3" t="str">
        <f>IF(Downloads_maandcijfers!BA238="", "", Downloads_maandcijfers!BA238)</f>
        <v/>
      </c>
      <c r="BB235" s="3" t="str">
        <f>IF(Downloads_maandcijfers!BB238="", "", Downloads_maandcijfers!BB238)</f>
        <v/>
      </c>
      <c r="BC235" s="3">
        <f>IF(Downloads_maandcijfers!BC238="", "", Downloads_maandcijfers!BC238)</f>
        <v>-0.60663100000000003</v>
      </c>
      <c r="BD235" s="3">
        <f>IF(Downloads_maandcijfers!BD238="", "", Downloads_maandcijfers!BD238)</f>
        <v>57.399790850000002</v>
      </c>
      <c r="BE235" s="3" t="str">
        <f>IF(Downloads_maandcijfers!BE238="", "", Downloads_maandcijfers!BE238)</f>
        <v/>
      </c>
      <c r="BF235" s="3" t="str">
        <f>IF(Downloads_maandcijfers!BF238="", "", Downloads_maandcijfers!BF238)</f>
        <v/>
      </c>
      <c r="BG235" s="3">
        <f>IF(Downloads_maandcijfers!BG238="", "", Downloads_maandcijfers!BG238)</f>
        <v>7.99</v>
      </c>
      <c r="BH235" s="3">
        <f>IF(Downloads_maandcijfers!BH238="", "", Downloads_maandcijfers!BH238)</f>
        <v>39.783250000000002</v>
      </c>
      <c r="BI235" s="3">
        <f>IF(Downloads_maandcijfers!BI238="", "", Downloads_maandcijfers!BI238)</f>
        <v>64.605855000000005</v>
      </c>
      <c r="BK235" s="3" t="str">
        <f>IF(Downloads_maandcijfers!BK238="", "", Downloads_maandcijfers!BK238)</f>
        <v/>
      </c>
      <c r="BL235" s="16">
        <v>52.3</v>
      </c>
      <c r="BM235" s="3">
        <f>IF(Downloads_maandcijfers!BM238="", "", Downloads_maandcijfers!BM238)</f>
        <v>3.4409999999999998</v>
      </c>
      <c r="BN235" s="3">
        <f>IF(Downloads_maandcijfers!BN238="", "", Downloads_maandcijfers!BN238)</f>
        <v>5.08</v>
      </c>
      <c r="BO235" s="3">
        <f>IF(Downloads_maandcijfers!BO238="", "", Downloads_maandcijfers!BO238)</f>
        <v>99.213999999999999</v>
      </c>
      <c r="BP235" s="3">
        <f>IF(Downloads_maandcijfers!BP238="", "", Downloads_maandcijfers!BP238)</f>
        <v>99.373500000000007</v>
      </c>
      <c r="BQ235" s="3">
        <f>IF(Downloads_maandcijfers!BQ238="", "", Downloads_maandcijfers!BQ238)</f>
        <v>99.630330000000001</v>
      </c>
      <c r="BR235" s="3" t="str">
        <f>IF(Downloads_maandcijfers!BR238="", "", Downloads_maandcijfers!BR238)</f>
        <v/>
      </c>
      <c r="BS235" s="3" t="str">
        <f>IF(Downloads_maandcijfers!BS238="", "", Downloads_maandcijfers!BS238)</f>
        <v/>
      </c>
      <c r="BT235" s="3" t="str">
        <f>IF(Downloads_maandcijfers!BT238="", "", Downloads_maandcijfers!BT238)</f>
        <v/>
      </c>
      <c r="BU235" s="3" t="str">
        <f>IF(Downloads_maandcijfers!BU238="", "", Downloads_maandcijfers!BU238)</f>
        <v/>
      </c>
      <c r="BV235" s="3" t="str">
        <f>IF(Downloads_maandcijfers!BV238="", "", Downloads_maandcijfers!BV238)</f>
        <v/>
      </c>
      <c r="BW235" s="3" t="str">
        <f>IF(Downloads_maandcijfers!BW238="", "", Downloads_maandcijfers!BW238)</f>
        <v/>
      </c>
      <c r="BX235" s="3" t="str">
        <f>IF(Downloads_maandcijfers!BX238="", "", Downloads_maandcijfers!BX238)</f>
        <v/>
      </c>
      <c r="BY235" s="3" t="str">
        <f>IF(Downloads_maandcijfers!BY238="", "", Downloads_maandcijfers!BY238)</f>
        <v/>
      </c>
      <c r="BZ235" s="3" t="str">
        <f>IF(Downloads_maandcijfers!BZ238="", "", Downloads_maandcijfers!BZ238)</f>
        <v/>
      </c>
      <c r="CA235" s="3" t="str">
        <f>IF(Downloads_maandcijfers!CA238="", "", Downloads_maandcijfers!CA238)</f>
        <v/>
      </c>
      <c r="CB235" s="3" t="str">
        <f>IF(Downloads_maandcijfers!CB238="", "", Downloads_maandcijfers!CB238)</f>
        <v/>
      </c>
      <c r="CC235" s="3" t="str">
        <f>IF(Downloads_maandcijfers!CC238="", "", Downloads_maandcijfers!CC238)</f>
        <v/>
      </c>
      <c r="CD235" s="3" t="str">
        <f>IF(Downloads_maandcijfers!CD238="", "", Downloads_maandcijfers!CD238)</f>
        <v/>
      </c>
      <c r="CE235" s="3" t="str">
        <f>IF(Downloads_maandcijfers!CE238="", "", Downloads_maandcijfers!CE238)</f>
        <v/>
      </c>
      <c r="CF235" s="3" t="str">
        <f>IF(Downloads_maandcijfers!CF238="", "", Downloads_maandcijfers!CF238)</f>
        <v/>
      </c>
      <c r="CG235" s="3" t="str">
        <f>IF(Downloads_maandcijfers!CG3697="", "", Downloads_maandcijfers!CG3697)</f>
        <v/>
      </c>
      <c r="CH235" s="3" t="str">
        <f>IF(Downloads_maandcijfers!CH3697="", "", Downloads_maandcijfers!CH3697)</f>
        <v/>
      </c>
      <c r="CI235" s="3" t="str">
        <f>IF(Downloads_maandcijfers!CI3698=0, "", Downloads_maandcijfers!CI3698)</f>
        <v/>
      </c>
      <c r="CJ235" s="3" t="str">
        <f>IF(Downloads_maandcijfers!CJ3698=0, "", Downloads_maandcijfers!CJ3698)</f>
        <v/>
      </c>
      <c r="CK235" s="3" t="str">
        <f>IF(Downloads_maandcijfers!CK3698=0, "", Downloads_maandcijfers!CK3698)</f>
        <v/>
      </c>
      <c r="CL235" s="3" t="str">
        <f>IF(Downloads_maandcijfers!CL3698=0, "", Downloads_maandcijfers!CL3698)</f>
        <v/>
      </c>
      <c r="CM235" s="3" t="str">
        <f>IF(Downloads_maandcijfers!CM3698=0, "", Downloads_maandcijfers!CM3698)</f>
        <v/>
      </c>
    </row>
    <row r="236" spans="1:91" x14ac:dyDescent="0.25">
      <c r="A236" s="1">
        <v>37438</v>
      </c>
      <c r="B236" s="3">
        <f>IF(Downloads_maandcijfers!B239="", "", Downloads_maandcijfers!B239)</f>
        <v>26.28</v>
      </c>
      <c r="C236" s="3">
        <f>IF(Downloads_maandcijfers!C239="", "", Downloads_maandcijfers!C239)</f>
        <v>1.02</v>
      </c>
      <c r="D236" s="3">
        <f>IF(Downloads_maandcijfers!D239="", "", Downloads_maandcijfers!D239)</f>
        <v>110.305172</v>
      </c>
      <c r="E236" s="3">
        <f>IF(Downloads_maandcijfers!E239="", "", Downloads_maandcijfers!E239)</f>
        <v>127.35619199999999</v>
      </c>
      <c r="F236" s="3">
        <f>IF(Downloads_maandcijfers!F239="", "", Downloads_maandcijfers!F239)</f>
        <v>32.03</v>
      </c>
      <c r="G236" s="3">
        <f>IF(Downloads_maandcijfers!G239="", "", Downloads_maandcijfers!G239)</f>
        <v>4.87</v>
      </c>
      <c r="H236" s="3">
        <f>IF(Downloads_maandcijfers!H239="", "", Downloads_maandcijfers!H239)</f>
        <v>4.51</v>
      </c>
      <c r="I236" s="3">
        <f>IF(Downloads_maandcijfers!I239="", "", Downloads_maandcijfers!I239)</f>
        <v>4.99</v>
      </c>
      <c r="J236" s="3">
        <f>IF(Downloads_maandcijfers!J239="", "", Downloads_maandcijfers!J239)</f>
        <v>4.87</v>
      </c>
      <c r="K236" s="3">
        <f>IF(Downloads_maandcijfers!K239="", "", Downloads_maandcijfers!K239)</f>
        <v>79.38</v>
      </c>
      <c r="L236" s="3">
        <f>IF(Downloads_maandcijfers!L239="", "", Downloads_maandcijfers!L239)</f>
        <v>74.84</v>
      </c>
      <c r="M236" s="3">
        <f>IF(Downloads_maandcijfers!M239="", "", Downloads_maandcijfers!M239)</f>
        <v>62.85</v>
      </c>
      <c r="N236" s="3">
        <f>IF(Downloads_maandcijfers!N239="", "", Downloads_maandcijfers!N239)</f>
        <v>83.3</v>
      </c>
      <c r="O236" s="3">
        <f>IF(Downloads_maandcijfers!O239="", "", Downloads_maandcijfers!O239)</f>
        <v>86.20231579</v>
      </c>
      <c r="P236" s="3">
        <f>IF(Downloads_maandcijfers!P239="", "", Downloads_maandcijfers!P239)</f>
        <v>80.874799800000005</v>
      </c>
      <c r="Q236" s="3" t="str">
        <f>IF(Downloads_maandcijfers!Q239="", "", Downloads_maandcijfers!Q239)</f>
        <v/>
      </c>
      <c r="R236" s="3" t="str">
        <f>IF(Downloads_maandcijfers!R239="", "", Downloads_maandcijfers!R239)</f>
        <v/>
      </c>
      <c r="S236" s="3" t="str">
        <f>IF(Downloads_maandcijfers!S239="", "", Downloads_maandcijfers!S239)</f>
        <v/>
      </c>
      <c r="T236" s="3" t="str">
        <f>IF(Downloads_maandcijfers!T239="", "", Downloads_maandcijfers!T239)</f>
        <v/>
      </c>
      <c r="U236" s="3">
        <f>IF(Downloads_maandcijfers!U239="", "", Downloads_maandcijfers!U239)</f>
        <v>-9.6</v>
      </c>
      <c r="V236" s="3">
        <f>IF(Downloads_maandcijfers!V239="", "", Downloads_maandcijfers!V239)</f>
        <v>-0.43</v>
      </c>
      <c r="W236" s="3">
        <f>IF(Downloads_maandcijfers!W239="", "", Downloads_maandcijfers!W239)</f>
        <v>-0.8</v>
      </c>
      <c r="X236" s="3">
        <f>IF(Downloads_maandcijfers!X239="", "", Downloads_maandcijfers!X239)</f>
        <v>-8.5</v>
      </c>
      <c r="Y236" s="3">
        <f>IF(Downloads_maandcijfers!Y239="", "", Downloads_maandcijfers!Y239)</f>
        <v>-15.3</v>
      </c>
      <c r="Z236" s="3">
        <f>IF(Downloads_maandcijfers!Z239="", "", Downloads_maandcijfers!Z239)</f>
        <v>968</v>
      </c>
      <c r="AA236" s="3">
        <f>IF(Downloads_maandcijfers!AA239="", "", Downloads_maandcijfers!AA239)</f>
        <v>724.93</v>
      </c>
      <c r="AB236" s="3" t="str">
        <f>IF(Downloads_maandcijfers!AB239="", "", Downloads_maandcijfers!AB239)</f>
        <v/>
      </c>
      <c r="AC236" s="3">
        <f>IF(Downloads_maandcijfers!AC239="", "", Downloads_maandcijfers!AC239)</f>
        <v>363.59</v>
      </c>
      <c r="AD236" s="3">
        <f>IF(Downloads_maandcijfers!AD239="", "", Downloads_maandcijfers!AD239)</f>
        <v>911.62</v>
      </c>
      <c r="AE236" s="3">
        <f>IF(Downloads_maandcijfers!AE239="", "", Downloads_maandcijfers!AE239)</f>
        <v>830.54940099999999</v>
      </c>
      <c r="AF236" s="3">
        <f>IF(Downloads_maandcijfers!AF239="", "", Downloads_maandcijfers!AF239)</f>
        <v>1.75</v>
      </c>
      <c r="AG236" s="3">
        <f>IF(Downloads_maandcijfers!AG239="", "", Downloads_maandcijfers!AG239)</f>
        <v>2.25</v>
      </c>
      <c r="AH236" s="3">
        <f>IF(Downloads_maandcijfers!AH239="", "", Downloads_maandcijfers!AH239)</f>
        <v>4</v>
      </c>
      <c r="AI236" s="3">
        <f>IF(Downloads_maandcijfers!AI239="", "", Downloads_maandcijfers!AI239)</f>
        <v>0</v>
      </c>
      <c r="AJ236" s="3" t="str">
        <f>IF(Downloads_maandcijfers!AJ239="", "", Downloads_maandcijfers!AJ239)</f>
        <v/>
      </c>
      <c r="AK236" s="3">
        <f>IF(Downloads_maandcijfers!AK239="", "", Downloads_maandcijfers!AK239)</f>
        <v>75.812738999999993</v>
      </c>
      <c r="AL236" s="3">
        <f>IF(Downloads_maandcijfers!AL239="", "", Downloads_maandcijfers!AL239)</f>
        <v>190.5</v>
      </c>
      <c r="AM236" s="3" t="str">
        <f>IF(Downloads_maandcijfers!AM239="", "", Downloads_maandcijfers!AM239)</f>
        <v/>
      </c>
      <c r="AN236" s="3" t="str">
        <f>IF(Downloads_maandcijfers!AN239="", "", Downloads_maandcijfers!AN239)</f>
        <v/>
      </c>
      <c r="AO236" s="3" t="str">
        <f>IF(Downloads_maandcijfers!AO239="", "", Downloads_maandcijfers!AO239)</f>
        <v/>
      </c>
      <c r="AP236" s="3" t="str">
        <f>IF(Downloads_maandcijfers!AP239="", "", Downloads_maandcijfers!AP239)</f>
        <v/>
      </c>
      <c r="AQ236" s="3" t="str">
        <f>IF(Downloads_maandcijfers!AQ239="", "", Downloads_maandcijfers!AQ239)</f>
        <v/>
      </c>
      <c r="AR236" s="3" t="str">
        <f>IF(Downloads_maandcijfers!AR239="", "", Downloads_maandcijfers!AR239)</f>
        <v/>
      </c>
      <c r="AS236" s="3" t="str">
        <f>IF(Downloads_maandcijfers!AS239="", "", Downloads_maandcijfers!AS239)</f>
        <v/>
      </c>
      <c r="AT236" s="3" t="str">
        <f>IF(Downloads_maandcijfers!AT239="", "", Downloads_maandcijfers!AT239)</f>
        <v/>
      </c>
      <c r="AU236" s="3" t="str">
        <f>IF(Downloads_maandcijfers!AU239="", "", Downloads_maandcijfers!AU239)</f>
        <v/>
      </c>
      <c r="AV236" s="3" t="str">
        <f>IF(Downloads_maandcijfers!AV239="", "", Downloads_maandcijfers!AV239)</f>
        <v/>
      </c>
      <c r="AW236" s="3" t="str">
        <f>IF(Downloads_maandcijfers!AW239="", "", Downloads_maandcijfers!AW239)</f>
        <v/>
      </c>
      <c r="AX236" s="3" t="str">
        <f>IF(Downloads_maandcijfers!AX239="", "", Downloads_maandcijfers!AX239)</f>
        <v/>
      </c>
      <c r="AY236" s="3" t="str">
        <f>IF(Downloads_maandcijfers!AY239="", "", Downloads_maandcijfers!AY239)</f>
        <v/>
      </c>
      <c r="AZ236" s="3" t="str">
        <f>IF(Downloads_maandcijfers!AZ239="", "", Downloads_maandcijfers!AZ239)</f>
        <v/>
      </c>
      <c r="BA236" s="3" t="str">
        <f>IF(Downloads_maandcijfers!BA239="", "", Downloads_maandcijfers!BA239)</f>
        <v/>
      </c>
      <c r="BB236" s="3" t="str">
        <f>IF(Downloads_maandcijfers!BB239="", "", Downloads_maandcijfers!BB239)</f>
        <v/>
      </c>
      <c r="BC236" s="3">
        <f>IF(Downloads_maandcijfers!BC239="", "", Downloads_maandcijfers!BC239)</f>
        <v>-0.93013599999999996</v>
      </c>
      <c r="BD236" s="3">
        <f>IF(Downloads_maandcijfers!BD239="", "", Downloads_maandcijfers!BD239)</f>
        <v>57.438863900000001</v>
      </c>
      <c r="BE236" s="3" t="str">
        <f>IF(Downloads_maandcijfers!BE239="", "", Downloads_maandcijfers!BE239)</f>
        <v/>
      </c>
      <c r="BF236" s="3" t="str">
        <f>IF(Downloads_maandcijfers!BF239="", "", Downloads_maandcijfers!BF239)</f>
        <v/>
      </c>
      <c r="BG236" s="3">
        <f>IF(Downloads_maandcijfers!BG239="", "", Downloads_maandcijfers!BG239)</f>
        <v>7.76</v>
      </c>
      <c r="BH236" s="3">
        <f>IF(Downloads_maandcijfers!BH239="", "", Downloads_maandcijfers!BH239)</f>
        <v>40.610591999999997</v>
      </c>
      <c r="BI236" s="3">
        <f>IF(Downloads_maandcijfers!BI239="", "", Downloads_maandcijfers!BI239)</f>
        <v>65.152180999999999</v>
      </c>
      <c r="BK236" s="3" t="str">
        <f>IF(Downloads_maandcijfers!BK239="", "", Downloads_maandcijfers!BK239)</f>
        <v/>
      </c>
      <c r="BL236" s="16">
        <v>51.5</v>
      </c>
      <c r="BM236" s="3">
        <f>IF(Downloads_maandcijfers!BM239="", "", Downloads_maandcijfers!BM239)</f>
        <v>3.3769999999999998</v>
      </c>
      <c r="BN236" s="3">
        <f>IF(Downloads_maandcijfers!BN239="", "", Downloads_maandcijfers!BN239)</f>
        <v>4.87</v>
      </c>
      <c r="BO236" s="3">
        <f>IF(Downloads_maandcijfers!BO239="", "", Downloads_maandcijfers!BO239)</f>
        <v>98.932000000000002</v>
      </c>
      <c r="BP236" s="3">
        <f>IF(Downloads_maandcijfers!BP239="", "", Downloads_maandcijfers!BP239)</f>
        <v>99.686099999999996</v>
      </c>
      <c r="BQ236" s="3">
        <f>IF(Downloads_maandcijfers!BQ239="", "", Downloads_maandcijfers!BQ239)</f>
        <v>99.510080000000002</v>
      </c>
      <c r="BR236" s="3" t="str">
        <f>IF(Downloads_maandcijfers!BR239="", "", Downloads_maandcijfers!BR239)</f>
        <v/>
      </c>
      <c r="BS236" s="3" t="str">
        <f>IF(Downloads_maandcijfers!BS239="", "", Downloads_maandcijfers!BS239)</f>
        <v/>
      </c>
      <c r="BT236" s="3" t="str">
        <f>IF(Downloads_maandcijfers!BT239="", "", Downloads_maandcijfers!BT239)</f>
        <v/>
      </c>
      <c r="BU236" s="3" t="str">
        <f>IF(Downloads_maandcijfers!BU239="", "", Downloads_maandcijfers!BU239)</f>
        <v/>
      </c>
      <c r="BV236" s="3" t="str">
        <f>IF(Downloads_maandcijfers!BV239="", "", Downloads_maandcijfers!BV239)</f>
        <v/>
      </c>
      <c r="BW236" s="3" t="str">
        <f>IF(Downloads_maandcijfers!BW239="", "", Downloads_maandcijfers!BW239)</f>
        <v/>
      </c>
      <c r="BX236" s="3" t="str">
        <f>IF(Downloads_maandcijfers!BX239="", "", Downloads_maandcijfers!BX239)</f>
        <v/>
      </c>
      <c r="BY236" s="3" t="str">
        <f>IF(Downloads_maandcijfers!BY239="", "", Downloads_maandcijfers!BY239)</f>
        <v/>
      </c>
      <c r="BZ236" s="3" t="str">
        <f>IF(Downloads_maandcijfers!BZ239="", "", Downloads_maandcijfers!BZ239)</f>
        <v/>
      </c>
      <c r="CA236" s="3" t="str">
        <f>IF(Downloads_maandcijfers!CA239="", "", Downloads_maandcijfers!CA239)</f>
        <v/>
      </c>
      <c r="CB236" s="3" t="str">
        <f>IF(Downloads_maandcijfers!CB239="", "", Downloads_maandcijfers!CB239)</f>
        <v/>
      </c>
      <c r="CC236" s="3" t="str">
        <f>IF(Downloads_maandcijfers!CC239="", "", Downloads_maandcijfers!CC239)</f>
        <v/>
      </c>
      <c r="CD236" s="3" t="str">
        <f>IF(Downloads_maandcijfers!CD239="", "", Downloads_maandcijfers!CD239)</f>
        <v/>
      </c>
      <c r="CE236" s="3" t="str">
        <f>IF(Downloads_maandcijfers!CE239="", "", Downloads_maandcijfers!CE239)</f>
        <v/>
      </c>
      <c r="CF236" s="3" t="str">
        <f>IF(Downloads_maandcijfers!CF239="", "", Downloads_maandcijfers!CF239)</f>
        <v/>
      </c>
      <c r="CG236" s="3" t="str">
        <f>IF(Downloads_maandcijfers!CG3698="", "", Downloads_maandcijfers!CG3698)</f>
        <v/>
      </c>
      <c r="CH236" s="3" t="str">
        <f>IF(Downloads_maandcijfers!CH3698="", "", Downloads_maandcijfers!CH3698)</f>
        <v/>
      </c>
      <c r="CI236" s="3" t="str">
        <f>IF(Downloads_maandcijfers!CI3699=0, "", Downloads_maandcijfers!CI3699)</f>
        <v/>
      </c>
      <c r="CJ236" s="3" t="str">
        <f>IF(Downloads_maandcijfers!CJ3699=0, "", Downloads_maandcijfers!CJ3699)</f>
        <v/>
      </c>
      <c r="CK236" s="3" t="str">
        <f>IF(Downloads_maandcijfers!CK3699=0, "", Downloads_maandcijfers!CK3699)</f>
        <v/>
      </c>
      <c r="CL236" s="3" t="str">
        <f>IF(Downloads_maandcijfers!CL3699=0, "", Downloads_maandcijfers!CL3699)</f>
        <v/>
      </c>
      <c r="CM236" s="3" t="str">
        <f>IF(Downloads_maandcijfers!CM3699=0, "", Downloads_maandcijfers!CM3699)</f>
        <v/>
      </c>
    </row>
    <row r="237" spans="1:91" x14ac:dyDescent="0.25">
      <c r="A237" s="1">
        <v>37469</v>
      </c>
      <c r="B237" s="3">
        <f>IF(Downloads_maandcijfers!B240="", "", Downloads_maandcijfers!B240)</f>
        <v>27.56</v>
      </c>
      <c r="C237" s="3">
        <f>IF(Downloads_maandcijfers!C240="", "", Downloads_maandcijfers!C240)</f>
        <v>1.0197000000000001</v>
      </c>
      <c r="D237" s="3">
        <f>IF(Downloads_maandcijfers!D240="", "", Downloads_maandcijfers!D240)</f>
        <v>116.01482300000001</v>
      </c>
      <c r="E237" s="3">
        <f>IF(Downloads_maandcijfers!E240="", "", Downloads_maandcijfers!E240)</f>
        <v>130.796278</v>
      </c>
      <c r="F237" s="3">
        <f>IF(Downloads_maandcijfers!F240="", "", Downloads_maandcijfers!F240)</f>
        <v>32.64</v>
      </c>
      <c r="G237" s="3">
        <f>IF(Downloads_maandcijfers!G240="", "", Downloads_maandcijfers!G240)</f>
        <v>4.59</v>
      </c>
      <c r="H237" s="3">
        <f>IF(Downloads_maandcijfers!H240="", "", Downloads_maandcijfers!H240)</f>
        <v>4.1399999999999997</v>
      </c>
      <c r="I237" s="3">
        <f>IF(Downloads_maandcijfers!I240="", "", Downloads_maandcijfers!I240)</f>
        <v>4.8</v>
      </c>
      <c r="J237" s="3">
        <f>IF(Downloads_maandcijfers!J240="", "", Downloads_maandcijfers!J240)</f>
        <v>4.7</v>
      </c>
      <c r="K237" s="3">
        <f>IF(Downloads_maandcijfers!K240="", "", Downloads_maandcijfers!K240)</f>
        <v>79.430000000000007</v>
      </c>
      <c r="L237" s="3">
        <f>IF(Downloads_maandcijfers!L240="", "", Downloads_maandcijfers!L240)</f>
        <v>74.67</v>
      </c>
      <c r="M237" s="3">
        <f>IF(Downloads_maandcijfers!M240="", "", Downloads_maandcijfers!M240)</f>
        <v>63.08</v>
      </c>
      <c r="N237" s="3">
        <f>IF(Downloads_maandcijfers!N240="", "", Downloads_maandcijfers!N240)</f>
        <v>83.38</v>
      </c>
      <c r="O237" s="3">
        <f>IF(Downloads_maandcijfers!O240="", "", Downloads_maandcijfers!O240)</f>
        <v>86.758622290000005</v>
      </c>
      <c r="P237" s="3">
        <f>IF(Downloads_maandcijfers!P240="", "", Downloads_maandcijfers!P240)</f>
        <v>81.740564950000007</v>
      </c>
      <c r="Q237" s="3" t="str">
        <f>IF(Downloads_maandcijfers!Q240="", "", Downloads_maandcijfers!Q240)</f>
        <v/>
      </c>
      <c r="R237" s="3" t="str">
        <f>IF(Downloads_maandcijfers!R240="", "", Downloads_maandcijfers!R240)</f>
        <v/>
      </c>
      <c r="S237" s="3" t="str">
        <f>IF(Downloads_maandcijfers!S240="", "", Downloads_maandcijfers!S240)</f>
        <v/>
      </c>
      <c r="T237" s="3" t="str">
        <f>IF(Downloads_maandcijfers!T240="", "", Downloads_maandcijfers!T240)</f>
        <v/>
      </c>
      <c r="U237" s="3">
        <f>IF(Downloads_maandcijfers!U240="", "", Downloads_maandcijfers!U240)</f>
        <v>-10.8</v>
      </c>
      <c r="V237" s="3">
        <f>IF(Downloads_maandcijfers!V240="", "", Downloads_maandcijfers!V240)</f>
        <v>-0.61</v>
      </c>
      <c r="W237" s="3">
        <f>IF(Downloads_maandcijfers!W240="", "", Downloads_maandcijfers!W240)</f>
        <v>-6.3</v>
      </c>
      <c r="X237" s="3">
        <f>IF(Downloads_maandcijfers!X240="", "", Downloads_maandcijfers!X240)</f>
        <v>-9</v>
      </c>
      <c r="Y237" s="3">
        <f>IF(Downloads_maandcijfers!Y240="", "", Downloads_maandcijfers!Y240)</f>
        <v>-18.399999999999999</v>
      </c>
      <c r="Z237" s="3">
        <f>IF(Downloads_maandcijfers!Z240="", "", Downloads_maandcijfers!Z240)</f>
        <v>1036</v>
      </c>
      <c r="AA237" s="3">
        <f>IF(Downloads_maandcijfers!AA240="", "", Downloads_maandcijfers!AA240)</f>
        <v>724.93</v>
      </c>
      <c r="AB237" s="3" t="str">
        <f>IF(Downloads_maandcijfers!AB240="", "", Downloads_maandcijfers!AB240)</f>
        <v/>
      </c>
      <c r="AC237" s="3">
        <f>IF(Downloads_maandcijfers!AC240="", "", Downloads_maandcijfers!AC240)</f>
        <v>371.59</v>
      </c>
      <c r="AD237" s="3">
        <f>IF(Downloads_maandcijfers!AD240="", "", Downloads_maandcijfers!AD240)</f>
        <v>916.07</v>
      </c>
      <c r="AE237" s="3">
        <f>IF(Downloads_maandcijfers!AE240="", "", Downloads_maandcijfers!AE240)</f>
        <v>830.58246099999997</v>
      </c>
      <c r="AF237" s="3">
        <f>IF(Downloads_maandcijfers!AF240="", "", Downloads_maandcijfers!AF240)</f>
        <v>1.75</v>
      </c>
      <c r="AG237" s="3">
        <f>IF(Downloads_maandcijfers!AG240="", "", Downloads_maandcijfers!AG240)</f>
        <v>2.25</v>
      </c>
      <c r="AH237" s="3">
        <f>IF(Downloads_maandcijfers!AH240="", "", Downloads_maandcijfers!AH240)</f>
        <v>4</v>
      </c>
      <c r="AI237" s="3">
        <f>IF(Downloads_maandcijfers!AI240="", "", Downloads_maandcijfers!AI240)</f>
        <v>0</v>
      </c>
      <c r="AJ237" s="3" t="str">
        <f>IF(Downloads_maandcijfers!AJ240="", "", Downloads_maandcijfers!AJ240)</f>
        <v/>
      </c>
      <c r="AK237" s="3">
        <f>IF(Downloads_maandcijfers!AK240="", "", Downloads_maandcijfers!AK240)</f>
        <v>76.029240000000001</v>
      </c>
      <c r="AL237" s="3">
        <f>IF(Downloads_maandcijfers!AL240="", "", Downloads_maandcijfers!AL240)</f>
        <v>191.1</v>
      </c>
      <c r="AM237" s="3" t="str">
        <f>IF(Downloads_maandcijfers!AM240="", "", Downloads_maandcijfers!AM240)</f>
        <v/>
      </c>
      <c r="AN237" s="3" t="str">
        <f>IF(Downloads_maandcijfers!AN240="", "", Downloads_maandcijfers!AN240)</f>
        <v/>
      </c>
      <c r="AO237" s="3" t="str">
        <f>IF(Downloads_maandcijfers!AO240="", "", Downloads_maandcijfers!AO240)</f>
        <v/>
      </c>
      <c r="AP237" s="3" t="str">
        <f>IF(Downloads_maandcijfers!AP240="", "", Downloads_maandcijfers!AP240)</f>
        <v/>
      </c>
      <c r="AQ237" s="3" t="str">
        <f>IF(Downloads_maandcijfers!AQ240="", "", Downloads_maandcijfers!AQ240)</f>
        <v/>
      </c>
      <c r="AR237" s="3" t="str">
        <f>IF(Downloads_maandcijfers!AR240="", "", Downloads_maandcijfers!AR240)</f>
        <v/>
      </c>
      <c r="AS237" s="3" t="str">
        <f>IF(Downloads_maandcijfers!AS240="", "", Downloads_maandcijfers!AS240)</f>
        <v/>
      </c>
      <c r="AT237" s="3" t="str">
        <f>IF(Downloads_maandcijfers!AT240="", "", Downloads_maandcijfers!AT240)</f>
        <v/>
      </c>
      <c r="AU237" s="3" t="str">
        <f>IF(Downloads_maandcijfers!AU240="", "", Downloads_maandcijfers!AU240)</f>
        <v/>
      </c>
      <c r="AV237" s="3" t="str">
        <f>IF(Downloads_maandcijfers!AV240="", "", Downloads_maandcijfers!AV240)</f>
        <v/>
      </c>
      <c r="AW237" s="3" t="str">
        <f>IF(Downloads_maandcijfers!AW240="", "", Downloads_maandcijfers!AW240)</f>
        <v/>
      </c>
      <c r="AX237" s="3" t="str">
        <f>IF(Downloads_maandcijfers!AX240="", "", Downloads_maandcijfers!AX240)</f>
        <v/>
      </c>
      <c r="AY237" s="3" t="str">
        <f>IF(Downloads_maandcijfers!AY240="", "", Downloads_maandcijfers!AY240)</f>
        <v/>
      </c>
      <c r="AZ237" s="3" t="str">
        <f>IF(Downloads_maandcijfers!AZ240="", "", Downloads_maandcijfers!AZ240)</f>
        <v/>
      </c>
      <c r="BA237" s="3" t="str">
        <f>IF(Downloads_maandcijfers!BA240="", "", Downloads_maandcijfers!BA240)</f>
        <v/>
      </c>
      <c r="BB237" s="3" t="str">
        <f>IF(Downloads_maandcijfers!BB240="", "", Downloads_maandcijfers!BB240)</f>
        <v/>
      </c>
      <c r="BC237" s="3">
        <f>IF(Downloads_maandcijfers!BC240="", "", Downloads_maandcijfers!BC240)</f>
        <v>-1.0585709999999999</v>
      </c>
      <c r="BD237" s="3">
        <f>IF(Downloads_maandcijfers!BD240="", "", Downloads_maandcijfers!BD240)</f>
        <v>57.595883450000002</v>
      </c>
      <c r="BE237" s="3" t="str">
        <f>IF(Downloads_maandcijfers!BE240="", "", Downloads_maandcijfers!BE240)</f>
        <v/>
      </c>
      <c r="BF237" s="3" t="str">
        <f>IF(Downloads_maandcijfers!BF240="", "", Downloads_maandcijfers!BF240)</f>
        <v/>
      </c>
      <c r="BG237" s="3">
        <f>IF(Downloads_maandcijfers!BG240="", "", Downloads_maandcijfers!BG240)</f>
        <v>7.46</v>
      </c>
      <c r="BH237" s="3">
        <f>IF(Downloads_maandcijfers!BH240="", "", Downloads_maandcijfers!BH240)</f>
        <v>34.508023999999999</v>
      </c>
      <c r="BI237" s="3">
        <f>IF(Downloads_maandcijfers!BI240="", "", Downloads_maandcijfers!BI240)</f>
        <v>65.152180999999999</v>
      </c>
      <c r="BK237" s="3" t="str">
        <f>IF(Downloads_maandcijfers!BK240="", "", Downloads_maandcijfers!BK240)</f>
        <v/>
      </c>
      <c r="BL237" s="16">
        <v>51.4</v>
      </c>
      <c r="BM237" s="3">
        <f>IF(Downloads_maandcijfers!BM240="", "", Downloads_maandcijfers!BM240)</f>
        <v>3.3580000000000001</v>
      </c>
      <c r="BN237" s="3">
        <f>IF(Downloads_maandcijfers!BN240="", "", Downloads_maandcijfers!BN240)</f>
        <v>4.7</v>
      </c>
      <c r="BO237" s="3">
        <f>IF(Downloads_maandcijfers!BO240="", "", Downloads_maandcijfers!BO240)</f>
        <v>98.630740000000003</v>
      </c>
      <c r="BP237" s="3">
        <f>IF(Downloads_maandcijfers!BP240="", "", Downloads_maandcijfers!BP240)</f>
        <v>99.951580000000007</v>
      </c>
      <c r="BQ237" s="3">
        <f>IF(Downloads_maandcijfers!BQ240="", "", Downloads_maandcijfers!BQ240)</f>
        <v>99.35812</v>
      </c>
      <c r="BR237" s="3" t="str">
        <f>IF(Downloads_maandcijfers!BR240="", "", Downloads_maandcijfers!BR240)</f>
        <v/>
      </c>
      <c r="BS237" s="3" t="str">
        <f>IF(Downloads_maandcijfers!BS240="", "", Downloads_maandcijfers!BS240)</f>
        <v/>
      </c>
      <c r="BT237" s="3" t="str">
        <f>IF(Downloads_maandcijfers!BT240="", "", Downloads_maandcijfers!BT240)</f>
        <v/>
      </c>
      <c r="BU237" s="3" t="str">
        <f>IF(Downloads_maandcijfers!BU240="", "", Downloads_maandcijfers!BU240)</f>
        <v/>
      </c>
      <c r="BV237" s="3" t="str">
        <f>IF(Downloads_maandcijfers!BV240="", "", Downloads_maandcijfers!BV240)</f>
        <v/>
      </c>
      <c r="BW237" s="3" t="str">
        <f>IF(Downloads_maandcijfers!BW240="", "", Downloads_maandcijfers!BW240)</f>
        <v/>
      </c>
      <c r="BX237" s="3" t="str">
        <f>IF(Downloads_maandcijfers!BX240="", "", Downloads_maandcijfers!BX240)</f>
        <v/>
      </c>
      <c r="BY237" s="3" t="str">
        <f>IF(Downloads_maandcijfers!BY240="", "", Downloads_maandcijfers!BY240)</f>
        <v/>
      </c>
      <c r="BZ237" s="3" t="str">
        <f>IF(Downloads_maandcijfers!BZ240="", "", Downloads_maandcijfers!BZ240)</f>
        <v/>
      </c>
      <c r="CA237" s="3" t="str">
        <f>IF(Downloads_maandcijfers!CA240="", "", Downloads_maandcijfers!CA240)</f>
        <v/>
      </c>
      <c r="CB237" s="3" t="str">
        <f>IF(Downloads_maandcijfers!CB240="", "", Downloads_maandcijfers!CB240)</f>
        <v/>
      </c>
      <c r="CC237" s="3" t="str">
        <f>IF(Downloads_maandcijfers!CC240="", "", Downloads_maandcijfers!CC240)</f>
        <v/>
      </c>
      <c r="CD237" s="3" t="str">
        <f>IF(Downloads_maandcijfers!CD240="", "", Downloads_maandcijfers!CD240)</f>
        <v/>
      </c>
      <c r="CE237" s="3" t="str">
        <f>IF(Downloads_maandcijfers!CE240="", "", Downloads_maandcijfers!CE240)</f>
        <v/>
      </c>
      <c r="CF237" s="3" t="str">
        <f>IF(Downloads_maandcijfers!CF240="", "", Downloads_maandcijfers!CF240)</f>
        <v/>
      </c>
      <c r="CG237" s="3" t="str">
        <f>IF(Downloads_maandcijfers!CG3699="", "", Downloads_maandcijfers!CG3699)</f>
        <v/>
      </c>
      <c r="CH237" s="3" t="str">
        <f>IF(Downloads_maandcijfers!CH3699="", "", Downloads_maandcijfers!CH3699)</f>
        <v/>
      </c>
      <c r="CI237" s="3" t="str">
        <f>IF(Downloads_maandcijfers!CI3700=0, "", Downloads_maandcijfers!CI3700)</f>
        <v/>
      </c>
      <c r="CJ237" s="3" t="str">
        <f>IF(Downloads_maandcijfers!CJ3700=0, "", Downloads_maandcijfers!CJ3700)</f>
        <v/>
      </c>
      <c r="CK237" s="3" t="str">
        <f>IF(Downloads_maandcijfers!CK3700=0, "", Downloads_maandcijfers!CK3700)</f>
        <v/>
      </c>
      <c r="CL237" s="3" t="str">
        <f>IF(Downloads_maandcijfers!CL3700=0, "", Downloads_maandcijfers!CL3700)</f>
        <v/>
      </c>
      <c r="CM237" s="3" t="str">
        <f>IF(Downloads_maandcijfers!CM3700=0, "", Downloads_maandcijfers!CM3700)</f>
        <v/>
      </c>
    </row>
    <row r="238" spans="1:91" x14ac:dyDescent="0.25">
      <c r="A238" s="1">
        <v>37500</v>
      </c>
      <c r="B238" s="3">
        <f>IF(Downloads_maandcijfers!B241="", "", Downloads_maandcijfers!B241)</f>
        <v>29.11</v>
      </c>
      <c r="C238" s="3">
        <f>IF(Downloads_maandcijfers!C241="", "", Downloads_maandcijfers!C241)</f>
        <v>1.0119</v>
      </c>
      <c r="D238" s="3">
        <f>IF(Downloads_maandcijfers!D241="", "", Downloads_maandcijfers!D241)</f>
        <v>124.043153</v>
      </c>
      <c r="E238" s="3">
        <f>IF(Downloads_maandcijfers!E241="", "", Downloads_maandcijfers!E241)</f>
        <v>178.161911</v>
      </c>
      <c r="F238" s="3">
        <f>IF(Downloads_maandcijfers!F241="", "", Downloads_maandcijfers!F241)</f>
        <v>39.69</v>
      </c>
      <c r="G238" s="3">
        <f>IF(Downloads_maandcijfers!G241="", "", Downloads_maandcijfers!G241)</f>
        <v>4.38</v>
      </c>
      <c r="H238" s="3">
        <f>IF(Downloads_maandcijfers!H241="", "", Downloads_maandcijfers!H241)</f>
        <v>3.63</v>
      </c>
      <c r="I238" s="3">
        <f>IF(Downloads_maandcijfers!I241="", "", Downloads_maandcijfers!I241)</f>
        <v>4.49</v>
      </c>
      <c r="J238" s="3">
        <f>IF(Downloads_maandcijfers!J241="", "", Downloads_maandcijfers!J241)</f>
        <v>4.37</v>
      </c>
      <c r="K238" s="3">
        <f>IF(Downloads_maandcijfers!K241="", "", Downloads_maandcijfers!K241)</f>
        <v>79.63</v>
      </c>
      <c r="L238" s="3">
        <f>IF(Downloads_maandcijfers!L241="", "", Downloads_maandcijfers!L241)</f>
        <v>74.8</v>
      </c>
      <c r="M238" s="3">
        <f>IF(Downloads_maandcijfers!M241="", "", Downloads_maandcijfers!M241)</f>
        <v>63.68</v>
      </c>
      <c r="N238" s="3">
        <f>IF(Downloads_maandcijfers!N241="", "", Downloads_maandcijfers!N241)</f>
        <v>83.56</v>
      </c>
      <c r="O238" s="3">
        <f>IF(Downloads_maandcijfers!O241="", "", Downloads_maandcijfers!O241)</f>
        <v>87.689692059999999</v>
      </c>
      <c r="P238" s="3">
        <f>IF(Downloads_maandcijfers!P241="", "", Downloads_maandcijfers!P241)</f>
        <v>81.956368729999994</v>
      </c>
      <c r="Q238" s="3" t="str">
        <f>IF(Downloads_maandcijfers!Q241="", "", Downloads_maandcijfers!Q241)</f>
        <v/>
      </c>
      <c r="R238" s="3" t="str">
        <f>IF(Downloads_maandcijfers!R241="", "", Downloads_maandcijfers!R241)</f>
        <v/>
      </c>
      <c r="S238" s="3" t="str">
        <f>IF(Downloads_maandcijfers!S241="", "", Downloads_maandcijfers!S241)</f>
        <v/>
      </c>
      <c r="T238" s="3" t="str">
        <f>IF(Downloads_maandcijfers!T241="", "", Downloads_maandcijfers!T241)</f>
        <v/>
      </c>
      <c r="U238" s="3">
        <f>IF(Downloads_maandcijfers!U241="", "", Downloads_maandcijfers!U241)</f>
        <v>-10.7</v>
      </c>
      <c r="V238" s="3">
        <f>IF(Downloads_maandcijfers!V241="", "", Downloads_maandcijfers!V241)</f>
        <v>-0.43</v>
      </c>
      <c r="W238" s="3">
        <f>IF(Downloads_maandcijfers!W241="", "", Downloads_maandcijfers!W241)</f>
        <v>-3.5</v>
      </c>
      <c r="X238" s="3">
        <f>IF(Downloads_maandcijfers!X241="", "", Downloads_maandcijfers!X241)</f>
        <v>-8</v>
      </c>
      <c r="Y238" s="3">
        <f>IF(Downloads_maandcijfers!Y241="", "", Downloads_maandcijfers!Y241)</f>
        <v>-17.7</v>
      </c>
      <c r="Z238" s="3">
        <f>IF(Downloads_maandcijfers!Z241="", "", Downloads_maandcijfers!Z241)</f>
        <v>1367</v>
      </c>
      <c r="AA238" s="3">
        <f>IF(Downloads_maandcijfers!AA241="", "", Downloads_maandcijfers!AA241)</f>
        <v>741.5</v>
      </c>
      <c r="AB238" s="3" t="str">
        <f>IF(Downloads_maandcijfers!AB241="", "", Downloads_maandcijfers!AB241)</f>
        <v/>
      </c>
      <c r="AC238" s="3">
        <f>IF(Downloads_maandcijfers!AC241="", "", Downloads_maandcijfers!AC241)</f>
        <v>296.36</v>
      </c>
      <c r="AD238" s="3">
        <f>IF(Downloads_maandcijfers!AD241="", "", Downloads_maandcijfers!AD241)</f>
        <v>815.28</v>
      </c>
      <c r="AE238" s="3">
        <f>IF(Downloads_maandcijfers!AE241="", "", Downloads_maandcijfers!AE241)</f>
        <v>738.17918999999995</v>
      </c>
      <c r="AF238" s="3">
        <f>IF(Downloads_maandcijfers!AF241="", "", Downloads_maandcijfers!AF241)</f>
        <v>1.75</v>
      </c>
      <c r="AG238" s="3">
        <f>IF(Downloads_maandcijfers!AG241="", "", Downloads_maandcijfers!AG241)</f>
        <v>2.25</v>
      </c>
      <c r="AH238" s="3">
        <f>IF(Downloads_maandcijfers!AH241="", "", Downloads_maandcijfers!AH241)</f>
        <v>4</v>
      </c>
      <c r="AI238" s="3">
        <f>IF(Downloads_maandcijfers!AI241="", "", Downloads_maandcijfers!AI241)</f>
        <v>0</v>
      </c>
      <c r="AJ238" s="3" t="str">
        <f>IF(Downloads_maandcijfers!AJ241="", "", Downloads_maandcijfers!AJ241)</f>
        <v/>
      </c>
      <c r="AK238" s="3">
        <f>IF(Downloads_maandcijfers!AK241="", "", Downloads_maandcijfers!AK241)</f>
        <v>76.248182</v>
      </c>
      <c r="AL238" s="3">
        <f>IF(Downloads_maandcijfers!AL241="", "", Downloads_maandcijfers!AL241)</f>
        <v>191.3</v>
      </c>
      <c r="AM238" s="3" t="str">
        <f>IF(Downloads_maandcijfers!AM241="", "", Downloads_maandcijfers!AM241)</f>
        <v/>
      </c>
      <c r="AN238" s="3" t="str">
        <f>IF(Downloads_maandcijfers!AN241="", "", Downloads_maandcijfers!AN241)</f>
        <v/>
      </c>
      <c r="AO238" s="3" t="str">
        <f>IF(Downloads_maandcijfers!AO241="", "", Downloads_maandcijfers!AO241)</f>
        <v/>
      </c>
      <c r="AP238" s="3" t="str">
        <f>IF(Downloads_maandcijfers!AP241="", "", Downloads_maandcijfers!AP241)</f>
        <v/>
      </c>
      <c r="AQ238" s="3" t="str">
        <f>IF(Downloads_maandcijfers!AQ241="", "", Downloads_maandcijfers!AQ241)</f>
        <v/>
      </c>
      <c r="AR238" s="3" t="str">
        <f>IF(Downloads_maandcijfers!AR241="", "", Downloads_maandcijfers!AR241)</f>
        <v/>
      </c>
      <c r="AS238" s="3" t="str">
        <f>IF(Downloads_maandcijfers!AS241="", "", Downloads_maandcijfers!AS241)</f>
        <v/>
      </c>
      <c r="AT238" s="3" t="str">
        <f>IF(Downloads_maandcijfers!AT241="", "", Downloads_maandcijfers!AT241)</f>
        <v/>
      </c>
      <c r="AU238" s="3" t="str">
        <f>IF(Downloads_maandcijfers!AU241="", "", Downloads_maandcijfers!AU241)</f>
        <v/>
      </c>
      <c r="AV238" s="3" t="str">
        <f>IF(Downloads_maandcijfers!AV241="", "", Downloads_maandcijfers!AV241)</f>
        <v/>
      </c>
      <c r="AW238" s="3" t="str">
        <f>IF(Downloads_maandcijfers!AW241="", "", Downloads_maandcijfers!AW241)</f>
        <v/>
      </c>
      <c r="AX238" s="3" t="str">
        <f>IF(Downloads_maandcijfers!AX241="", "", Downloads_maandcijfers!AX241)</f>
        <v/>
      </c>
      <c r="AY238" s="3" t="str">
        <f>IF(Downloads_maandcijfers!AY241="", "", Downloads_maandcijfers!AY241)</f>
        <v/>
      </c>
      <c r="AZ238" s="3" t="str">
        <f>IF(Downloads_maandcijfers!AZ241="", "", Downloads_maandcijfers!AZ241)</f>
        <v/>
      </c>
      <c r="BA238" s="3" t="str">
        <f>IF(Downloads_maandcijfers!BA241="", "", Downloads_maandcijfers!BA241)</f>
        <v/>
      </c>
      <c r="BB238" s="3" t="str">
        <f>IF(Downloads_maandcijfers!BB241="", "", Downloads_maandcijfers!BB241)</f>
        <v/>
      </c>
      <c r="BC238" s="3">
        <f>IF(Downloads_maandcijfers!BC241="", "", Downloads_maandcijfers!BC241)</f>
        <v>-1.1140319999999999</v>
      </c>
      <c r="BD238" s="3">
        <f>IF(Downloads_maandcijfers!BD241="", "", Downloads_maandcijfers!BD241)</f>
        <v>58.229068650000002</v>
      </c>
      <c r="BE238" s="3" t="str">
        <f>IF(Downloads_maandcijfers!BE241="", "", Downloads_maandcijfers!BE241)</f>
        <v/>
      </c>
      <c r="BF238" s="3" t="str">
        <f>IF(Downloads_maandcijfers!BF241="", "", Downloads_maandcijfers!BF241)</f>
        <v/>
      </c>
      <c r="BG238" s="3">
        <f>IF(Downloads_maandcijfers!BG241="", "", Downloads_maandcijfers!BG241)</f>
        <v>7.39</v>
      </c>
      <c r="BH238" s="3">
        <f>IF(Downloads_maandcijfers!BH241="", "", Downloads_maandcijfers!BH241)</f>
        <v>27.687000999999999</v>
      </c>
      <c r="BI238" s="3">
        <f>IF(Downloads_maandcijfers!BI241="", "", Downloads_maandcijfers!BI241)</f>
        <v>65.152180999999999</v>
      </c>
      <c r="BK238" s="3" t="str">
        <f>IF(Downloads_maandcijfers!BK241="", "", Downloads_maandcijfers!BK241)</f>
        <v/>
      </c>
      <c r="BL238" s="16">
        <v>48.5</v>
      </c>
      <c r="BM238" s="3">
        <f>IF(Downloads_maandcijfers!BM241="", "", Downloads_maandcijfers!BM241)</f>
        <v>3.2970000000000002</v>
      </c>
      <c r="BN238" s="3">
        <f>IF(Downloads_maandcijfers!BN241="", "", Downloads_maandcijfers!BN241)</f>
        <v>4.37</v>
      </c>
      <c r="BO238" s="3">
        <f>IF(Downloads_maandcijfers!BO241="", "", Downloads_maandcijfers!BO241)</f>
        <v>98.351070000000007</v>
      </c>
      <c r="BP238" s="3">
        <f>IF(Downloads_maandcijfers!BP241="", "", Downloads_maandcijfers!BP241)</f>
        <v>100.16200000000001</v>
      </c>
      <c r="BQ238" s="3">
        <f>IF(Downloads_maandcijfers!BQ241="", "", Downloads_maandcijfers!BQ241)</f>
        <v>99.187870000000004</v>
      </c>
      <c r="BR238" s="3" t="str">
        <f>IF(Downloads_maandcijfers!BR241="", "", Downloads_maandcijfers!BR241)</f>
        <v/>
      </c>
      <c r="BS238" s="3" t="str">
        <f>IF(Downloads_maandcijfers!BS241="", "", Downloads_maandcijfers!BS241)</f>
        <v/>
      </c>
      <c r="BT238" s="3" t="str">
        <f>IF(Downloads_maandcijfers!BT241="", "", Downloads_maandcijfers!BT241)</f>
        <v/>
      </c>
      <c r="BU238" s="3" t="str">
        <f>IF(Downloads_maandcijfers!BU241="", "", Downloads_maandcijfers!BU241)</f>
        <v/>
      </c>
      <c r="BV238" s="3" t="str">
        <f>IF(Downloads_maandcijfers!BV241="", "", Downloads_maandcijfers!BV241)</f>
        <v/>
      </c>
      <c r="BW238" s="3" t="str">
        <f>IF(Downloads_maandcijfers!BW241="", "", Downloads_maandcijfers!BW241)</f>
        <v/>
      </c>
      <c r="BX238" s="3" t="str">
        <f>IF(Downloads_maandcijfers!BX241="", "", Downloads_maandcijfers!BX241)</f>
        <v/>
      </c>
      <c r="BY238" s="3" t="str">
        <f>IF(Downloads_maandcijfers!BY241="", "", Downloads_maandcijfers!BY241)</f>
        <v/>
      </c>
      <c r="BZ238" s="3" t="str">
        <f>IF(Downloads_maandcijfers!BZ241="", "", Downloads_maandcijfers!BZ241)</f>
        <v/>
      </c>
      <c r="CA238" s="3" t="str">
        <f>IF(Downloads_maandcijfers!CA241="", "", Downloads_maandcijfers!CA241)</f>
        <v/>
      </c>
      <c r="CB238" s="3" t="str">
        <f>IF(Downloads_maandcijfers!CB241="", "", Downloads_maandcijfers!CB241)</f>
        <v/>
      </c>
      <c r="CC238" s="3" t="str">
        <f>IF(Downloads_maandcijfers!CC241="", "", Downloads_maandcijfers!CC241)</f>
        <v/>
      </c>
      <c r="CD238" s="3" t="str">
        <f>IF(Downloads_maandcijfers!CD241="", "", Downloads_maandcijfers!CD241)</f>
        <v/>
      </c>
      <c r="CE238" s="3" t="str">
        <f>IF(Downloads_maandcijfers!CE241="", "", Downloads_maandcijfers!CE241)</f>
        <v/>
      </c>
      <c r="CF238" s="3" t="str">
        <f>IF(Downloads_maandcijfers!CF241="", "", Downloads_maandcijfers!CF241)</f>
        <v/>
      </c>
      <c r="CG238" s="3" t="str">
        <f>IF(Downloads_maandcijfers!CG3700="", "", Downloads_maandcijfers!CG3700)</f>
        <v/>
      </c>
      <c r="CH238" s="3" t="str">
        <f>IF(Downloads_maandcijfers!CH3700="", "", Downloads_maandcijfers!CH3700)</f>
        <v/>
      </c>
      <c r="CI238" s="3" t="str">
        <f>IF(Downloads_maandcijfers!CI3701=0, "", Downloads_maandcijfers!CI3701)</f>
        <v/>
      </c>
      <c r="CJ238" s="3" t="str">
        <f>IF(Downloads_maandcijfers!CJ3701=0, "", Downloads_maandcijfers!CJ3701)</f>
        <v/>
      </c>
      <c r="CK238" s="3" t="str">
        <f>IF(Downloads_maandcijfers!CK3701=0, "", Downloads_maandcijfers!CK3701)</f>
        <v/>
      </c>
      <c r="CL238" s="3" t="str">
        <f>IF(Downloads_maandcijfers!CL3701=0, "", Downloads_maandcijfers!CL3701)</f>
        <v/>
      </c>
      <c r="CM238" s="3" t="str">
        <f>IF(Downloads_maandcijfers!CM3701=0, "", Downloads_maandcijfers!CM3701)</f>
        <v/>
      </c>
    </row>
    <row r="239" spans="1:91" x14ac:dyDescent="0.25">
      <c r="A239" s="1">
        <v>37530</v>
      </c>
      <c r="B239" s="3">
        <f>IF(Downloads_maandcijfers!B242="", "", Downloads_maandcijfers!B242)</f>
        <v>25.51</v>
      </c>
      <c r="C239" s="3">
        <f>IF(Downloads_maandcijfers!C242="", "", Downloads_maandcijfers!C242)</f>
        <v>1.0098</v>
      </c>
      <c r="D239" s="3">
        <f>IF(Downloads_maandcijfers!D242="", "", Downloads_maandcijfers!D242)</f>
        <v>111.885976</v>
      </c>
      <c r="E239" s="3">
        <f>IF(Downloads_maandcijfers!E242="", "", Downloads_maandcijfers!E242)</f>
        <v>160.96028200000001</v>
      </c>
      <c r="F239" s="3">
        <f>IF(Downloads_maandcijfers!F242="", "", Downloads_maandcijfers!F242)</f>
        <v>31.14</v>
      </c>
      <c r="G239" s="3">
        <f>IF(Downloads_maandcijfers!G242="", "", Downloads_maandcijfers!G242)</f>
        <v>4.46</v>
      </c>
      <c r="H239" s="3">
        <f>IF(Downloads_maandcijfers!H242="", "", Downloads_maandcijfers!H242)</f>
        <v>3.93</v>
      </c>
      <c r="I239" s="3">
        <f>IF(Downloads_maandcijfers!I242="", "", Downloads_maandcijfers!I242)</f>
        <v>4.76</v>
      </c>
      <c r="J239" s="3">
        <f>IF(Downloads_maandcijfers!J242="", "", Downloads_maandcijfers!J242)</f>
        <v>4.6100000000000003</v>
      </c>
      <c r="K239" s="3">
        <f>IF(Downloads_maandcijfers!K242="", "", Downloads_maandcijfers!K242)</f>
        <v>79.819999999999993</v>
      </c>
      <c r="L239" s="3">
        <f>IF(Downloads_maandcijfers!L242="", "", Downloads_maandcijfers!L242)</f>
        <v>74.84</v>
      </c>
      <c r="M239" s="3">
        <f>IF(Downloads_maandcijfers!M242="", "", Downloads_maandcijfers!M242)</f>
        <v>64.02</v>
      </c>
      <c r="N239" s="3">
        <f>IF(Downloads_maandcijfers!N242="", "", Downloads_maandcijfers!N242)</f>
        <v>83.76</v>
      </c>
      <c r="O239" s="3">
        <f>IF(Downloads_maandcijfers!O242="", "", Downloads_maandcijfers!O242)</f>
        <v>88.276271010000002</v>
      </c>
      <c r="P239" s="3">
        <f>IF(Downloads_maandcijfers!P242="", "", Downloads_maandcijfers!P242)</f>
        <v>82.498478599999999</v>
      </c>
      <c r="Q239" s="3" t="str">
        <f>IF(Downloads_maandcijfers!Q242="", "", Downloads_maandcijfers!Q242)</f>
        <v/>
      </c>
      <c r="R239" s="3" t="str">
        <f>IF(Downloads_maandcijfers!R242="", "", Downloads_maandcijfers!R242)</f>
        <v/>
      </c>
      <c r="S239" s="3" t="str">
        <f>IF(Downloads_maandcijfers!S242="", "", Downloads_maandcijfers!S242)</f>
        <v/>
      </c>
      <c r="T239" s="3" t="str">
        <f>IF(Downloads_maandcijfers!T242="", "", Downloads_maandcijfers!T242)</f>
        <v/>
      </c>
      <c r="U239" s="3">
        <f>IF(Downloads_maandcijfers!U242="", "", Downloads_maandcijfers!U242)</f>
        <v>-11.6</v>
      </c>
      <c r="V239" s="3">
        <f>IF(Downloads_maandcijfers!V242="", "", Downloads_maandcijfers!V242)</f>
        <v>-0.46</v>
      </c>
      <c r="W239" s="3">
        <f>IF(Downloads_maandcijfers!W242="", "", Downloads_maandcijfers!W242)</f>
        <v>-6.5</v>
      </c>
      <c r="X239" s="3">
        <f>IF(Downloads_maandcijfers!X242="", "", Downloads_maandcijfers!X242)</f>
        <v>-8.6999999999999993</v>
      </c>
      <c r="Y239" s="3">
        <f>IF(Downloads_maandcijfers!Y242="", "", Downloads_maandcijfers!Y242)</f>
        <v>-17.899999999999999</v>
      </c>
      <c r="Z239" s="3">
        <f>IF(Downloads_maandcijfers!Z242="", "", Downloads_maandcijfers!Z242)</f>
        <v>1417</v>
      </c>
      <c r="AA239" s="3">
        <f>IF(Downloads_maandcijfers!AA242="", "", Downloads_maandcijfers!AA242)</f>
        <v>739.43</v>
      </c>
      <c r="AB239" s="3" t="str">
        <f>IF(Downloads_maandcijfers!AB242="", "", Downloads_maandcijfers!AB242)</f>
        <v/>
      </c>
      <c r="AC239" s="3">
        <f>IF(Downloads_maandcijfers!AC242="", "", Downloads_maandcijfers!AC242)</f>
        <v>342.84</v>
      </c>
      <c r="AD239" s="3">
        <f>IF(Downloads_maandcijfers!AD242="", "", Downloads_maandcijfers!AD242)</f>
        <v>885.76</v>
      </c>
      <c r="AE239" s="3">
        <f>IF(Downloads_maandcijfers!AE242="", "", Downloads_maandcijfers!AE242)</f>
        <v>791.88277900000003</v>
      </c>
      <c r="AF239" s="3">
        <f>IF(Downloads_maandcijfers!AF242="", "", Downloads_maandcijfers!AF242)</f>
        <v>1.75</v>
      </c>
      <c r="AG239" s="3">
        <f>IF(Downloads_maandcijfers!AG242="", "", Downloads_maandcijfers!AG242)</f>
        <v>2.25</v>
      </c>
      <c r="AH239" s="3">
        <f>IF(Downloads_maandcijfers!AH242="", "", Downloads_maandcijfers!AH242)</f>
        <v>4</v>
      </c>
      <c r="AI239" s="3">
        <f>IF(Downloads_maandcijfers!AI242="", "", Downloads_maandcijfers!AI242)</f>
        <v>0</v>
      </c>
      <c r="AJ239" s="3" t="str">
        <f>IF(Downloads_maandcijfers!AJ242="", "", Downloads_maandcijfers!AJ242)</f>
        <v/>
      </c>
      <c r="AK239" s="3">
        <f>IF(Downloads_maandcijfers!AK242="", "", Downloads_maandcijfers!AK242)</f>
        <v>76.382158000000004</v>
      </c>
      <c r="AL239" s="3">
        <f>IF(Downloads_maandcijfers!AL242="", "", Downloads_maandcijfers!AL242)</f>
        <v>191.5</v>
      </c>
      <c r="AM239" s="3" t="str">
        <f>IF(Downloads_maandcijfers!AM242="", "", Downloads_maandcijfers!AM242)</f>
        <v/>
      </c>
      <c r="AN239" s="3" t="str">
        <f>IF(Downloads_maandcijfers!AN242="", "", Downloads_maandcijfers!AN242)</f>
        <v/>
      </c>
      <c r="AO239" s="3" t="str">
        <f>IF(Downloads_maandcijfers!AO242="", "", Downloads_maandcijfers!AO242)</f>
        <v/>
      </c>
      <c r="AP239" s="3" t="str">
        <f>IF(Downloads_maandcijfers!AP242="", "", Downloads_maandcijfers!AP242)</f>
        <v/>
      </c>
      <c r="AQ239" s="3" t="str">
        <f>IF(Downloads_maandcijfers!AQ242="", "", Downloads_maandcijfers!AQ242)</f>
        <v/>
      </c>
      <c r="AR239" s="3" t="str">
        <f>IF(Downloads_maandcijfers!AR242="", "", Downloads_maandcijfers!AR242)</f>
        <v/>
      </c>
      <c r="AS239" s="3" t="str">
        <f>IF(Downloads_maandcijfers!AS242="", "", Downloads_maandcijfers!AS242)</f>
        <v/>
      </c>
      <c r="AT239" s="3" t="str">
        <f>IF(Downloads_maandcijfers!AT242="", "", Downloads_maandcijfers!AT242)</f>
        <v/>
      </c>
      <c r="AU239" s="3" t="str">
        <f>IF(Downloads_maandcijfers!AU242="", "", Downloads_maandcijfers!AU242)</f>
        <v/>
      </c>
      <c r="AV239" s="3" t="str">
        <f>IF(Downloads_maandcijfers!AV242="", "", Downloads_maandcijfers!AV242)</f>
        <v/>
      </c>
      <c r="AW239" s="3" t="str">
        <f>IF(Downloads_maandcijfers!AW242="", "", Downloads_maandcijfers!AW242)</f>
        <v/>
      </c>
      <c r="AX239" s="3" t="str">
        <f>IF(Downloads_maandcijfers!AX242="", "", Downloads_maandcijfers!AX242)</f>
        <v/>
      </c>
      <c r="AY239" s="3" t="str">
        <f>IF(Downloads_maandcijfers!AY242="", "", Downloads_maandcijfers!AY242)</f>
        <v/>
      </c>
      <c r="AZ239" s="3" t="str">
        <f>IF(Downloads_maandcijfers!AZ242="", "", Downloads_maandcijfers!AZ242)</f>
        <v/>
      </c>
      <c r="BA239" s="3" t="str">
        <f>IF(Downloads_maandcijfers!BA242="", "", Downloads_maandcijfers!BA242)</f>
        <v/>
      </c>
      <c r="BB239" s="3" t="str">
        <f>IF(Downloads_maandcijfers!BB242="", "", Downloads_maandcijfers!BB242)</f>
        <v/>
      </c>
      <c r="BC239" s="3">
        <f>IF(Downloads_maandcijfers!BC242="", "", Downloads_maandcijfers!BC242)</f>
        <v>-1.2098640000000001</v>
      </c>
      <c r="BD239" s="3">
        <f>IF(Downloads_maandcijfers!BD242="", "", Downloads_maandcijfers!BD242)</f>
        <v>58.41107074</v>
      </c>
      <c r="BE239" s="3" t="str">
        <f>IF(Downloads_maandcijfers!BE242="", "", Downloads_maandcijfers!BE242)</f>
        <v/>
      </c>
      <c r="BF239" s="3" t="str">
        <f>IF(Downloads_maandcijfers!BF242="", "", Downloads_maandcijfers!BF242)</f>
        <v/>
      </c>
      <c r="BG239" s="3">
        <f>IF(Downloads_maandcijfers!BG242="", "", Downloads_maandcijfers!BG242)</f>
        <v>7.75</v>
      </c>
      <c r="BH239" s="3">
        <f>IF(Downloads_maandcijfers!BH242="", "", Downloads_maandcijfers!BH242)</f>
        <v>32.545754000000002</v>
      </c>
      <c r="BI239" s="3">
        <f>IF(Downloads_maandcijfers!BI242="", "", Downloads_maandcijfers!BI242)</f>
        <v>65.605423999999999</v>
      </c>
      <c r="BK239" s="3" t="str">
        <f>IF(Downloads_maandcijfers!BK242="", "", Downloads_maandcijfers!BK242)</f>
        <v/>
      </c>
      <c r="BL239" s="16">
        <v>46.3</v>
      </c>
      <c r="BM239" s="3">
        <f>IF(Downloads_maandcijfers!BM242="", "", Downloads_maandcijfers!BM242)</f>
        <v>3.2589999999999999</v>
      </c>
      <c r="BN239" s="3">
        <f>IF(Downloads_maandcijfers!BN242="", "", Downloads_maandcijfers!BN242)</f>
        <v>4.6100000000000003</v>
      </c>
      <c r="BO239" s="3">
        <f>IF(Downloads_maandcijfers!BO242="", "", Downloads_maandcijfers!BO242)</f>
        <v>98.130780000000001</v>
      </c>
      <c r="BP239" s="3">
        <f>IF(Downloads_maandcijfers!BP242="", "", Downloads_maandcijfers!BP242)</f>
        <v>100.3229</v>
      </c>
      <c r="BQ239" s="3">
        <f>IF(Downloads_maandcijfers!BQ242="", "", Downloads_maandcijfers!BQ242)</f>
        <v>99.013140000000007</v>
      </c>
      <c r="BR239" s="3" t="str">
        <f>IF(Downloads_maandcijfers!BR242="", "", Downloads_maandcijfers!BR242)</f>
        <v/>
      </c>
      <c r="BS239" s="3" t="str">
        <f>IF(Downloads_maandcijfers!BS242="", "", Downloads_maandcijfers!BS242)</f>
        <v/>
      </c>
      <c r="BT239" s="3" t="str">
        <f>IF(Downloads_maandcijfers!BT242="", "", Downloads_maandcijfers!BT242)</f>
        <v/>
      </c>
      <c r="BU239" s="3" t="str">
        <f>IF(Downloads_maandcijfers!BU242="", "", Downloads_maandcijfers!BU242)</f>
        <v/>
      </c>
      <c r="BV239" s="3" t="str">
        <f>IF(Downloads_maandcijfers!BV242="", "", Downloads_maandcijfers!BV242)</f>
        <v/>
      </c>
      <c r="BW239" s="3" t="str">
        <f>IF(Downloads_maandcijfers!BW242="", "", Downloads_maandcijfers!BW242)</f>
        <v/>
      </c>
      <c r="BX239" s="3" t="str">
        <f>IF(Downloads_maandcijfers!BX242="", "", Downloads_maandcijfers!BX242)</f>
        <v/>
      </c>
      <c r="BY239" s="3" t="str">
        <f>IF(Downloads_maandcijfers!BY242="", "", Downloads_maandcijfers!BY242)</f>
        <v/>
      </c>
      <c r="BZ239" s="3" t="str">
        <f>IF(Downloads_maandcijfers!BZ242="", "", Downloads_maandcijfers!BZ242)</f>
        <v/>
      </c>
      <c r="CA239" s="3" t="str">
        <f>IF(Downloads_maandcijfers!CA242="", "", Downloads_maandcijfers!CA242)</f>
        <v/>
      </c>
      <c r="CB239" s="3" t="str">
        <f>IF(Downloads_maandcijfers!CB242="", "", Downloads_maandcijfers!CB242)</f>
        <v/>
      </c>
      <c r="CC239" s="3" t="str">
        <f>IF(Downloads_maandcijfers!CC242="", "", Downloads_maandcijfers!CC242)</f>
        <v/>
      </c>
      <c r="CD239" s="3" t="str">
        <f>IF(Downloads_maandcijfers!CD242="", "", Downloads_maandcijfers!CD242)</f>
        <v/>
      </c>
      <c r="CE239" s="3" t="str">
        <f>IF(Downloads_maandcijfers!CE242="", "", Downloads_maandcijfers!CE242)</f>
        <v/>
      </c>
      <c r="CF239" s="3" t="str">
        <f>IF(Downloads_maandcijfers!CF242="", "", Downloads_maandcijfers!CF242)</f>
        <v/>
      </c>
      <c r="CG239" s="3" t="str">
        <f>IF(Downloads_maandcijfers!CG3701="", "", Downloads_maandcijfers!CG3701)</f>
        <v/>
      </c>
      <c r="CH239" s="3" t="str">
        <f>IF(Downloads_maandcijfers!CH3701="", "", Downloads_maandcijfers!CH3701)</f>
        <v/>
      </c>
      <c r="CI239" s="3" t="str">
        <f>IF(Downloads_maandcijfers!CI3702=0, "", Downloads_maandcijfers!CI3702)</f>
        <v/>
      </c>
      <c r="CJ239" s="3" t="str">
        <f>IF(Downloads_maandcijfers!CJ3702=0, "", Downloads_maandcijfers!CJ3702)</f>
        <v/>
      </c>
      <c r="CK239" s="3" t="str">
        <f>IF(Downloads_maandcijfers!CK3702=0, "", Downloads_maandcijfers!CK3702)</f>
        <v/>
      </c>
      <c r="CL239" s="3" t="str">
        <f>IF(Downloads_maandcijfers!CL3702=0, "", Downloads_maandcijfers!CL3702)</f>
        <v/>
      </c>
      <c r="CM239" s="3" t="str">
        <f>IF(Downloads_maandcijfers!CM3702=0, "", Downloads_maandcijfers!CM3702)</f>
        <v/>
      </c>
    </row>
    <row r="240" spans="1:91" x14ac:dyDescent="0.25">
      <c r="A240" s="1">
        <v>37561</v>
      </c>
      <c r="B240" s="3">
        <f>IF(Downloads_maandcijfers!B243="", "", Downloads_maandcijfers!B243)</f>
        <v>25.74</v>
      </c>
      <c r="C240" s="3">
        <f>IF(Downloads_maandcijfers!C243="", "", Downloads_maandcijfers!C243)</f>
        <v>1.0053000000000001</v>
      </c>
      <c r="D240" s="3">
        <f>IF(Downloads_maandcijfers!D243="", "", Downloads_maandcijfers!D243)</f>
        <v>123.284391</v>
      </c>
      <c r="E240" s="3">
        <f>IF(Downloads_maandcijfers!E243="", "", Downloads_maandcijfers!E243)</f>
        <v>155.946505</v>
      </c>
      <c r="F240" s="3">
        <f>IF(Downloads_maandcijfers!F243="", "", Downloads_maandcijfers!F243)</f>
        <v>27.5</v>
      </c>
      <c r="G240" s="3">
        <f>IF(Downloads_maandcijfers!G243="", "", Downloads_maandcijfers!G243)</f>
        <v>4.4800000000000004</v>
      </c>
      <c r="H240" s="3">
        <f>IF(Downloads_maandcijfers!H243="", "", Downloads_maandcijfers!H243)</f>
        <v>4.22</v>
      </c>
      <c r="I240" s="3">
        <f>IF(Downloads_maandcijfers!I243="", "", Downloads_maandcijfers!I243)</f>
        <v>4.6900000000000004</v>
      </c>
      <c r="J240" s="3">
        <f>IF(Downloads_maandcijfers!J243="", "", Downloads_maandcijfers!J243)</f>
        <v>4.53</v>
      </c>
      <c r="K240" s="3">
        <f>IF(Downloads_maandcijfers!K243="", "", Downloads_maandcijfers!K243)</f>
        <v>79.760000000000005</v>
      </c>
      <c r="L240" s="3">
        <f>IF(Downloads_maandcijfers!L243="", "", Downloads_maandcijfers!L243)</f>
        <v>74.849999999999994</v>
      </c>
      <c r="M240" s="3">
        <f>IF(Downloads_maandcijfers!M243="", "", Downloads_maandcijfers!M243)</f>
        <v>62.96</v>
      </c>
      <c r="N240" s="3">
        <f>IF(Downloads_maandcijfers!N243="", "", Downloads_maandcijfers!N243)</f>
        <v>83.85</v>
      </c>
      <c r="O240" s="3">
        <f>IF(Downloads_maandcijfers!O243="", "", Downloads_maandcijfers!O243)</f>
        <v>88.420076719999997</v>
      </c>
      <c r="P240" s="3">
        <f>IF(Downloads_maandcijfers!P243="", "", Downloads_maandcijfers!P243)</f>
        <v>82.670555059999998</v>
      </c>
      <c r="Q240" s="3" t="str">
        <f>IF(Downloads_maandcijfers!Q243="", "", Downloads_maandcijfers!Q243)</f>
        <v/>
      </c>
      <c r="R240" s="3" t="str">
        <f>IF(Downloads_maandcijfers!R243="", "", Downloads_maandcijfers!R243)</f>
        <v/>
      </c>
      <c r="S240" s="3" t="str">
        <f>IF(Downloads_maandcijfers!S243="", "", Downloads_maandcijfers!S243)</f>
        <v/>
      </c>
      <c r="T240" s="3" t="str">
        <f>IF(Downloads_maandcijfers!T243="", "", Downloads_maandcijfers!T243)</f>
        <v/>
      </c>
      <c r="U240" s="3">
        <f>IF(Downloads_maandcijfers!U243="", "", Downloads_maandcijfers!U243)</f>
        <v>-13</v>
      </c>
      <c r="V240" s="3">
        <f>IF(Downloads_maandcijfers!V243="", "", Downloads_maandcijfers!V243)</f>
        <v>-0.41</v>
      </c>
      <c r="W240" s="3">
        <f>IF(Downloads_maandcijfers!W243="", "", Downloads_maandcijfers!W243)</f>
        <v>-5.3</v>
      </c>
      <c r="X240" s="3">
        <f>IF(Downloads_maandcijfers!X243="", "", Downloads_maandcijfers!X243)</f>
        <v>-8.4</v>
      </c>
      <c r="Y240" s="3">
        <f>IF(Downloads_maandcijfers!Y243="", "", Downloads_maandcijfers!Y243)</f>
        <v>-19.100000000000001</v>
      </c>
      <c r="Z240" s="3">
        <f>IF(Downloads_maandcijfers!Z243="", "", Downloads_maandcijfers!Z243)</f>
        <v>1560</v>
      </c>
      <c r="AA240" s="3">
        <f>IF(Downloads_maandcijfers!AA243="", "", Downloads_maandcijfers!AA243)</f>
        <v>739.43</v>
      </c>
      <c r="AB240" s="3" t="str">
        <f>IF(Downloads_maandcijfers!AB243="", "", Downloads_maandcijfers!AB243)</f>
        <v/>
      </c>
      <c r="AC240" s="3">
        <f>IF(Downloads_maandcijfers!AC243="", "", Downloads_maandcijfers!AC243)</f>
        <v>361.99</v>
      </c>
      <c r="AD240" s="3">
        <f>IF(Downloads_maandcijfers!AD243="", "", Downloads_maandcijfers!AD243)</f>
        <v>936.31</v>
      </c>
      <c r="AE240" s="3">
        <f>IF(Downloads_maandcijfers!AE243="", "", Downloads_maandcijfers!AE243)</f>
        <v>833.47132299999998</v>
      </c>
      <c r="AF240" s="3">
        <f>IF(Downloads_maandcijfers!AF243="", "", Downloads_maandcijfers!AF243)</f>
        <v>1.25</v>
      </c>
      <c r="AG240" s="3">
        <f>IF(Downloads_maandcijfers!AG243="", "", Downloads_maandcijfers!AG243)</f>
        <v>2.25</v>
      </c>
      <c r="AH240" s="3">
        <f>IF(Downloads_maandcijfers!AH243="", "", Downloads_maandcijfers!AH243)</f>
        <v>4</v>
      </c>
      <c r="AI240" s="3">
        <f>IF(Downloads_maandcijfers!AI243="", "", Downloads_maandcijfers!AI243)</f>
        <v>0</v>
      </c>
      <c r="AJ240" s="3" t="str">
        <f>IF(Downloads_maandcijfers!AJ243="", "", Downloads_maandcijfers!AJ243)</f>
        <v/>
      </c>
      <c r="AK240" s="3">
        <f>IF(Downloads_maandcijfers!AK243="", "", Downloads_maandcijfers!AK243)</f>
        <v>76.393874999999994</v>
      </c>
      <c r="AL240" s="3">
        <f>IF(Downloads_maandcijfers!AL243="", "", Downloads_maandcijfers!AL243)</f>
        <v>191.9</v>
      </c>
      <c r="AM240" s="3" t="str">
        <f>IF(Downloads_maandcijfers!AM243="", "", Downloads_maandcijfers!AM243)</f>
        <v/>
      </c>
      <c r="AN240" s="3" t="str">
        <f>IF(Downloads_maandcijfers!AN243="", "", Downloads_maandcijfers!AN243)</f>
        <v/>
      </c>
      <c r="AO240" s="3" t="str">
        <f>IF(Downloads_maandcijfers!AO243="", "", Downloads_maandcijfers!AO243)</f>
        <v/>
      </c>
      <c r="AP240" s="3" t="str">
        <f>IF(Downloads_maandcijfers!AP243="", "", Downloads_maandcijfers!AP243)</f>
        <v/>
      </c>
      <c r="AQ240" s="3" t="str">
        <f>IF(Downloads_maandcijfers!AQ243="", "", Downloads_maandcijfers!AQ243)</f>
        <v/>
      </c>
      <c r="AR240" s="3" t="str">
        <f>IF(Downloads_maandcijfers!AR243="", "", Downloads_maandcijfers!AR243)</f>
        <v/>
      </c>
      <c r="AS240" s="3" t="str">
        <f>IF(Downloads_maandcijfers!AS243="", "", Downloads_maandcijfers!AS243)</f>
        <v/>
      </c>
      <c r="AT240" s="3" t="str">
        <f>IF(Downloads_maandcijfers!AT243="", "", Downloads_maandcijfers!AT243)</f>
        <v/>
      </c>
      <c r="AU240" s="3" t="str">
        <f>IF(Downloads_maandcijfers!AU243="", "", Downloads_maandcijfers!AU243)</f>
        <v/>
      </c>
      <c r="AV240" s="3" t="str">
        <f>IF(Downloads_maandcijfers!AV243="", "", Downloads_maandcijfers!AV243)</f>
        <v/>
      </c>
      <c r="AW240" s="3" t="str">
        <f>IF(Downloads_maandcijfers!AW243="", "", Downloads_maandcijfers!AW243)</f>
        <v/>
      </c>
      <c r="AX240" s="3" t="str">
        <f>IF(Downloads_maandcijfers!AX243="", "", Downloads_maandcijfers!AX243)</f>
        <v/>
      </c>
      <c r="AY240" s="3" t="str">
        <f>IF(Downloads_maandcijfers!AY243="", "", Downloads_maandcijfers!AY243)</f>
        <v/>
      </c>
      <c r="AZ240" s="3" t="str">
        <f>IF(Downloads_maandcijfers!AZ243="", "", Downloads_maandcijfers!AZ243)</f>
        <v/>
      </c>
      <c r="BA240" s="3" t="str">
        <f>IF(Downloads_maandcijfers!BA243="", "", Downloads_maandcijfers!BA243)</f>
        <v/>
      </c>
      <c r="BB240" s="3" t="str">
        <f>IF(Downloads_maandcijfers!BB243="", "", Downloads_maandcijfers!BB243)</f>
        <v/>
      </c>
      <c r="BC240" s="3">
        <f>IF(Downloads_maandcijfers!BC243="", "", Downloads_maandcijfers!BC243)</f>
        <v>-0.72476300000000005</v>
      </c>
      <c r="BD240" s="3">
        <f>IF(Downloads_maandcijfers!BD243="", "", Downloads_maandcijfers!BD243)</f>
        <v>59.163591959999998</v>
      </c>
      <c r="BE240" s="3" t="str">
        <f>IF(Downloads_maandcijfers!BE243="", "", Downloads_maandcijfers!BE243)</f>
        <v/>
      </c>
      <c r="BF240" s="3" t="str">
        <f>IF(Downloads_maandcijfers!BF243="", "", Downloads_maandcijfers!BF243)</f>
        <v/>
      </c>
      <c r="BG240" s="3">
        <f>IF(Downloads_maandcijfers!BG243="", "", Downloads_maandcijfers!BG243)</f>
        <v>7.6</v>
      </c>
      <c r="BH240" s="3">
        <f>IF(Downloads_maandcijfers!BH243="", "", Downloads_maandcijfers!BH243)</f>
        <v>31.854724999999998</v>
      </c>
      <c r="BI240" s="3">
        <f>IF(Downloads_maandcijfers!BI243="", "", Downloads_maandcijfers!BI243)</f>
        <v>65.605423999999999</v>
      </c>
      <c r="BK240" s="3" t="str">
        <f>IF(Downloads_maandcijfers!BK243="", "", Downloads_maandcijfers!BK243)</f>
        <v/>
      </c>
      <c r="BL240" s="16">
        <v>47</v>
      </c>
      <c r="BM240" s="3">
        <f>IF(Downloads_maandcijfers!BM243="", "", Downloads_maandcijfers!BM243)</f>
        <v>3.0470000000000002</v>
      </c>
      <c r="BN240" s="3">
        <f>IF(Downloads_maandcijfers!BN243="", "", Downloads_maandcijfers!BN243)</f>
        <v>4.53</v>
      </c>
      <c r="BO240" s="3">
        <f>IF(Downloads_maandcijfers!BO243="", "", Downloads_maandcijfers!BO243)</f>
        <v>97.984920000000002</v>
      </c>
      <c r="BP240" s="3">
        <f>IF(Downloads_maandcijfers!BP243="", "", Downloads_maandcijfers!BP243)</f>
        <v>100.4494</v>
      </c>
      <c r="BQ240" s="3">
        <f>IF(Downloads_maandcijfers!BQ243="", "", Downloads_maandcijfers!BQ243)</f>
        <v>98.845569999999995</v>
      </c>
      <c r="BR240" s="3" t="str">
        <f>IF(Downloads_maandcijfers!BR243="", "", Downloads_maandcijfers!BR243)</f>
        <v/>
      </c>
      <c r="BS240" s="3" t="str">
        <f>IF(Downloads_maandcijfers!BS243="", "", Downloads_maandcijfers!BS243)</f>
        <v/>
      </c>
      <c r="BT240" s="3" t="str">
        <f>IF(Downloads_maandcijfers!BT243="", "", Downloads_maandcijfers!BT243)</f>
        <v/>
      </c>
      <c r="BU240" s="3" t="str">
        <f>IF(Downloads_maandcijfers!BU243="", "", Downloads_maandcijfers!BU243)</f>
        <v/>
      </c>
      <c r="BV240" s="3" t="str">
        <f>IF(Downloads_maandcijfers!BV243="", "", Downloads_maandcijfers!BV243)</f>
        <v/>
      </c>
      <c r="BW240" s="3" t="str">
        <f>IF(Downloads_maandcijfers!BW243="", "", Downloads_maandcijfers!BW243)</f>
        <v/>
      </c>
      <c r="BX240" s="3" t="str">
        <f>IF(Downloads_maandcijfers!BX243="", "", Downloads_maandcijfers!BX243)</f>
        <v/>
      </c>
      <c r="BY240" s="3" t="str">
        <f>IF(Downloads_maandcijfers!BY243="", "", Downloads_maandcijfers!BY243)</f>
        <v/>
      </c>
      <c r="BZ240" s="3" t="str">
        <f>IF(Downloads_maandcijfers!BZ243="", "", Downloads_maandcijfers!BZ243)</f>
        <v/>
      </c>
      <c r="CA240" s="3" t="str">
        <f>IF(Downloads_maandcijfers!CA243="", "", Downloads_maandcijfers!CA243)</f>
        <v/>
      </c>
      <c r="CB240" s="3" t="str">
        <f>IF(Downloads_maandcijfers!CB243="", "", Downloads_maandcijfers!CB243)</f>
        <v/>
      </c>
      <c r="CC240" s="3" t="str">
        <f>IF(Downloads_maandcijfers!CC243="", "", Downloads_maandcijfers!CC243)</f>
        <v/>
      </c>
      <c r="CD240" s="3" t="str">
        <f>IF(Downloads_maandcijfers!CD243="", "", Downloads_maandcijfers!CD243)</f>
        <v/>
      </c>
      <c r="CE240" s="3" t="str">
        <f>IF(Downloads_maandcijfers!CE243="", "", Downloads_maandcijfers!CE243)</f>
        <v/>
      </c>
      <c r="CF240" s="3" t="str">
        <f>IF(Downloads_maandcijfers!CF243="", "", Downloads_maandcijfers!CF243)</f>
        <v/>
      </c>
      <c r="CG240" s="3" t="str">
        <f>IF(Downloads_maandcijfers!CG3702="", "", Downloads_maandcijfers!CG3702)</f>
        <v/>
      </c>
      <c r="CH240" s="3" t="str">
        <f>IF(Downloads_maandcijfers!CH3702="", "", Downloads_maandcijfers!CH3702)</f>
        <v/>
      </c>
      <c r="CI240" s="3" t="str">
        <f>IF(Downloads_maandcijfers!CI3703=0, "", Downloads_maandcijfers!CI3703)</f>
        <v/>
      </c>
      <c r="CJ240" s="3" t="str">
        <f>IF(Downloads_maandcijfers!CJ3703=0, "", Downloads_maandcijfers!CJ3703)</f>
        <v/>
      </c>
      <c r="CK240" s="3" t="str">
        <f>IF(Downloads_maandcijfers!CK3703=0, "", Downloads_maandcijfers!CK3703)</f>
        <v/>
      </c>
      <c r="CL240" s="3" t="str">
        <f>IF(Downloads_maandcijfers!CL3703=0, "", Downloads_maandcijfers!CL3703)</f>
        <v/>
      </c>
      <c r="CM240" s="3" t="str">
        <f>IF(Downloads_maandcijfers!CM3703=0, "", Downloads_maandcijfers!CM3703)</f>
        <v/>
      </c>
    </row>
    <row r="241" spans="1:91" x14ac:dyDescent="0.25">
      <c r="A241" s="1">
        <v>37591</v>
      </c>
      <c r="B241" s="3">
        <f>IF(Downloads_maandcijfers!B244="", "", Downloads_maandcijfers!B244)</f>
        <v>30.12</v>
      </c>
      <c r="C241" s="3">
        <f>IF(Downloads_maandcijfers!C244="", "", Downloads_maandcijfers!C244)</f>
        <v>0.95269999999999999</v>
      </c>
      <c r="D241" s="3">
        <f>IF(Downloads_maandcijfers!D244="", "", Downloads_maandcijfers!D244)</f>
        <v>122.22166300000001</v>
      </c>
      <c r="E241" s="3">
        <f>IF(Downloads_maandcijfers!E244="", "", Downloads_maandcijfers!E244)</f>
        <v>138.56579199999999</v>
      </c>
      <c r="F241" s="3">
        <f>IF(Downloads_maandcijfers!F244="", "", Downloads_maandcijfers!F244)</f>
        <v>28.62</v>
      </c>
      <c r="G241" s="3">
        <f>IF(Downloads_maandcijfers!G244="", "", Downloads_maandcijfers!G244)</f>
        <v>4.33</v>
      </c>
      <c r="H241" s="3">
        <f>IF(Downloads_maandcijfers!H244="", "", Downloads_maandcijfers!H244)</f>
        <v>3.83</v>
      </c>
      <c r="I241" s="3">
        <f>IF(Downloads_maandcijfers!I244="", "", Downloads_maandcijfers!I244)</f>
        <v>4.42</v>
      </c>
      <c r="J241" s="3">
        <f>IF(Downloads_maandcijfers!J244="", "", Downloads_maandcijfers!J244)</f>
        <v>4.21</v>
      </c>
      <c r="K241" s="3">
        <f>IF(Downloads_maandcijfers!K244="", "", Downloads_maandcijfers!K244)</f>
        <v>80.14</v>
      </c>
      <c r="L241" s="3">
        <f>IF(Downloads_maandcijfers!L244="", "", Downloads_maandcijfers!L244)</f>
        <v>75.08</v>
      </c>
      <c r="M241" s="3">
        <f>IF(Downloads_maandcijfers!M244="", "", Downloads_maandcijfers!M244)</f>
        <v>63.15</v>
      </c>
      <c r="N241" s="3">
        <f>IF(Downloads_maandcijfers!N244="", "", Downloads_maandcijfers!N244)</f>
        <v>84.28</v>
      </c>
      <c r="O241" s="3">
        <f>IF(Downloads_maandcijfers!O244="", "", Downloads_maandcijfers!O244)</f>
        <v>87.797106310000004</v>
      </c>
      <c r="P241" s="3">
        <f>IF(Downloads_maandcijfers!P244="", "", Downloads_maandcijfers!P244)</f>
        <v>81.308472699999996</v>
      </c>
      <c r="Q241" s="3" t="str">
        <f>IF(Downloads_maandcijfers!Q244="", "", Downloads_maandcijfers!Q244)</f>
        <v/>
      </c>
      <c r="R241" s="3" t="str">
        <f>IF(Downloads_maandcijfers!R244="", "", Downloads_maandcijfers!R244)</f>
        <v/>
      </c>
      <c r="S241" s="3" t="str">
        <f>IF(Downloads_maandcijfers!S244="", "", Downloads_maandcijfers!S244)</f>
        <v/>
      </c>
      <c r="T241" s="3" t="str">
        <f>IF(Downloads_maandcijfers!T244="", "", Downloads_maandcijfers!T244)</f>
        <v/>
      </c>
      <c r="U241" s="3">
        <f>IF(Downloads_maandcijfers!U244="", "", Downloads_maandcijfers!U244)</f>
        <v>-14.5</v>
      </c>
      <c r="V241" s="3">
        <f>IF(Downloads_maandcijfers!V244="", "", Downloads_maandcijfers!V244)</f>
        <v>-0.42</v>
      </c>
      <c r="W241" s="3">
        <f>IF(Downloads_maandcijfers!W244="", "", Downloads_maandcijfers!W244)</f>
        <v>-5.0999999999999996</v>
      </c>
      <c r="X241" s="3">
        <f>IF(Downloads_maandcijfers!X244="", "", Downloads_maandcijfers!X244)</f>
        <v>-9</v>
      </c>
      <c r="Y241" s="3">
        <f>IF(Downloads_maandcijfers!Y244="", "", Downloads_maandcijfers!Y244)</f>
        <v>-19.7</v>
      </c>
      <c r="Z241" s="3">
        <f>IF(Downloads_maandcijfers!Z244="", "", Downloads_maandcijfers!Z244)</f>
        <v>1738</v>
      </c>
      <c r="AA241" s="3">
        <f>IF(Downloads_maandcijfers!AA244="", "", Downloads_maandcijfers!AA244)</f>
        <v>741.92</v>
      </c>
      <c r="AB241" s="3" t="str">
        <f>IF(Downloads_maandcijfers!AB244="", "", Downloads_maandcijfers!AB244)</f>
        <v/>
      </c>
      <c r="AC241" s="3">
        <f>IF(Downloads_maandcijfers!AC244="", "", Downloads_maandcijfers!AC244)</f>
        <v>322.73</v>
      </c>
      <c r="AD241" s="3">
        <f>IF(Downloads_maandcijfers!AD244="", "", Downloads_maandcijfers!AD244)</f>
        <v>879.82</v>
      </c>
      <c r="AE241" s="3">
        <f>IF(Downloads_maandcijfers!AE244="", "", Downloads_maandcijfers!AE244)</f>
        <v>792.21466799999996</v>
      </c>
      <c r="AF241" s="3">
        <f>IF(Downloads_maandcijfers!AF244="", "", Downloads_maandcijfers!AF244)</f>
        <v>1.25</v>
      </c>
      <c r="AG241" s="3">
        <f>IF(Downloads_maandcijfers!AG244="", "", Downloads_maandcijfers!AG244)</f>
        <v>1.75</v>
      </c>
      <c r="AH241" s="3">
        <f>IF(Downloads_maandcijfers!AH244="", "", Downloads_maandcijfers!AH244)</f>
        <v>4</v>
      </c>
      <c r="AI241" s="3">
        <f>IF(Downloads_maandcijfers!AI244="", "", Downloads_maandcijfers!AI244)</f>
        <v>0</v>
      </c>
      <c r="AJ241" s="3" t="str">
        <f>IF(Downloads_maandcijfers!AJ244="", "", Downloads_maandcijfers!AJ244)</f>
        <v/>
      </c>
      <c r="AK241" s="3">
        <f>IF(Downloads_maandcijfers!AK244="", "", Downloads_maandcijfers!AK244)</f>
        <v>76.179590000000005</v>
      </c>
      <c r="AL241" s="3">
        <f>IF(Downloads_maandcijfers!AL244="", "", Downloads_maandcijfers!AL244)</f>
        <v>192.1</v>
      </c>
      <c r="AM241" s="3" t="str">
        <f>IF(Downloads_maandcijfers!AM244="", "", Downloads_maandcijfers!AM244)</f>
        <v/>
      </c>
      <c r="AN241" s="3" t="str">
        <f>IF(Downloads_maandcijfers!AN244="", "", Downloads_maandcijfers!AN244)</f>
        <v/>
      </c>
      <c r="AO241" s="3" t="str">
        <f>IF(Downloads_maandcijfers!AO244="", "", Downloads_maandcijfers!AO244)</f>
        <v/>
      </c>
      <c r="AP241" s="3" t="str">
        <f>IF(Downloads_maandcijfers!AP244="", "", Downloads_maandcijfers!AP244)</f>
        <v/>
      </c>
      <c r="AQ241" s="3" t="str">
        <f>IF(Downloads_maandcijfers!AQ244="", "", Downloads_maandcijfers!AQ244)</f>
        <v/>
      </c>
      <c r="AR241" s="3" t="str">
        <f>IF(Downloads_maandcijfers!AR244="", "", Downloads_maandcijfers!AR244)</f>
        <v/>
      </c>
      <c r="AS241" s="3" t="str">
        <f>IF(Downloads_maandcijfers!AS244="", "", Downloads_maandcijfers!AS244)</f>
        <v/>
      </c>
      <c r="AT241" s="3" t="str">
        <f>IF(Downloads_maandcijfers!AT244="", "", Downloads_maandcijfers!AT244)</f>
        <v/>
      </c>
      <c r="AU241" s="3" t="str">
        <f>IF(Downloads_maandcijfers!AU244="", "", Downloads_maandcijfers!AU244)</f>
        <v/>
      </c>
      <c r="AV241" s="3" t="str">
        <f>IF(Downloads_maandcijfers!AV244="", "", Downloads_maandcijfers!AV244)</f>
        <v/>
      </c>
      <c r="AW241" s="3" t="str">
        <f>IF(Downloads_maandcijfers!AW244="", "", Downloads_maandcijfers!AW244)</f>
        <v/>
      </c>
      <c r="AX241" s="3" t="str">
        <f>IF(Downloads_maandcijfers!AX244="", "", Downloads_maandcijfers!AX244)</f>
        <v/>
      </c>
      <c r="AY241" s="3" t="str">
        <f>IF(Downloads_maandcijfers!AY244="", "", Downloads_maandcijfers!AY244)</f>
        <v/>
      </c>
      <c r="AZ241" s="3" t="str">
        <f>IF(Downloads_maandcijfers!AZ244="", "", Downloads_maandcijfers!AZ244)</f>
        <v/>
      </c>
      <c r="BA241" s="3" t="str">
        <f>IF(Downloads_maandcijfers!BA244="", "", Downloads_maandcijfers!BA244)</f>
        <v/>
      </c>
      <c r="BB241" s="3" t="str">
        <f>IF(Downloads_maandcijfers!BB244="", "", Downloads_maandcijfers!BB244)</f>
        <v/>
      </c>
      <c r="BC241" s="3">
        <f>IF(Downloads_maandcijfers!BC244="", "", Downloads_maandcijfers!BC244)</f>
        <v>-0.66770700000000005</v>
      </c>
      <c r="BD241" s="3">
        <f>IF(Downloads_maandcijfers!BD244="", "", Downloads_maandcijfers!BD244)</f>
        <v>58.039987590000003</v>
      </c>
      <c r="BE241" s="3" t="str">
        <f>IF(Downloads_maandcijfers!BE244="", "", Downloads_maandcijfers!BE244)</f>
        <v/>
      </c>
      <c r="BF241" s="3" t="str">
        <f>IF(Downloads_maandcijfers!BF244="", "", Downloads_maandcijfers!BF244)</f>
        <v/>
      </c>
      <c r="BG241" s="3">
        <f>IF(Downloads_maandcijfers!BG244="", "", Downloads_maandcijfers!BG244)</f>
        <v>7.31</v>
      </c>
      <c r="BH241" s="3">
        <f>IF(Downloads_maandcijfers!BH244="", "", Downloads_maandcijfers!BH244)</f>
        <v>24.722989999999999</v>
      </c>
      <c r="BI241" s="3">
        <f>IF(Downloads_maandcijfers!BI244="", "", Downloads_maandcijfers!BI244)</f>
        <v>65.605423999999999</v>
      </c>
      <c r="BK241" s="3" t="str">
        <f>IF(Downloads_maandcijfers!BK244="", "", Downloads_maandcijfers!BK244)</f>
        <v/>
      </c>
      <c r="BL241" s="16">
        <v>46.7</v>
      </c>
      <c r="BM241" s="3">
        <f>IF(Downloads_maandcijfers!BM244="", "", Downloads_maandcijfers!BM244)</f>
        <v>2.8650000000000002</v>
      </c>
      <c r="BN241" s="3">
        <f>IF(Downloads_maandcijfers!BN244="", "", Downloads_maandcijfers!BN244)</f>
        <v>4.21</v>
      </c>
      <c r="BO241" s="3">
        <f>IF(Downloads_maandcijfers!BO244="", "", Downloads_maandcijfers!BO244)</f>
        <v>97.886719999999997</v>
      </c>
      <c r="BP241" s="3">
        <f>IF(Downloads_maandcijfers!BP244="", "", Downloads_maandcijfers!BP244)</f>
        <v>100.55410000000001</v>
      </c>
      <c r="BQ241" s="3">
        <f>IF(Downloads_maandcijfers!BQ244="", "", Downloads_maandcijfers!BQ244)</f>
        <v>98.687579999999997</v>
      </c>
      <c r="BR241" s="3" t="str">
        <f>IF(Downloads_maandcijfers!BR244="", "", Downloads_maandcijfers!BR244)</f>
        <v/>
      </c>
      <c r="BS241" s="3" t="str">
        <f>IF(Downloads_maandcijfers!BS244="", "", Downloads_maandcijfers!BS244)</f>
        <v/>
      </c>
      <c r="BT241" s="3" t="str">
        <f>IF(Downloads_maandcijfers!BT244="", "", Downloads_maandcijfers!BT244)</f>
        <v/>
      </c>
      <c r="BU241" s="3" t="str">
        <f>IF(Downloads_maandcijfers!BU244="", "", Downloads_maandcijfers!BU244)</f>
        <v/>
      </c>
      <c r="BV241" s="3" t="str">
        <f>IF(Downloads_maandcijfers!BV244="", "", Downloads_maandcijfers!BV244)</f>
        <v/>
      </c>
      <c r="BW241" s="3" t="str">
        <f>IF(Downloads_maandcijfers!BW244="", "", Downloads_maandcijfers!BW244)</f>
        <v/>
      </c>
      <c r="BX241" s="3" t="str">
        <f>IF(Downloads_maandcijfers!BX244="", "", Downloads_maandcijfers!BX244)</f>
        <v/>
      </c>
      <c r="BY241" s="3" t="str">
        <f>IF(Downloads_maandcijfers!BY244="", "", Downloads_maandcijfers!BY244)</f>
        <v/>
      </c>
      <c r="BZ241" s="3" t="str">
        <f>IF(Downloads_maandcijfers!BZ244="", "", Downloads_maandcijfers!BZ244)</f>
        <v/>
      </c>
      <c r="CA241" s="3" t="str">
        <f>IF(Downloads_maandcijfers!CA244="", "", Downloads_maandcijfers!CA244)</f>
        <v/>
      </c>
      <c r="CB241" s="3" t="str">
        <f>IF(Downloads_maandcijfers!CB244="", "", Downloads_maandcijfers!CB244)</f>
        <v/>
      </c>
      <c r="CC241" s="3" t="str">
        <f>IF(Downloads_maandcijfers!CC244="", "", Downloads_maandcijfers!CC244)</f>
        <v/>
      </c>
      <c r="CD241" s="3" t="str">
        <f>IF(Downloads_maandcijfers!CD244="", "", Downloads_maandcijfers!CD244)</f>
        <v/>
      </c>
      <c r="CE241" s="3" t="str">
        <f>IF(Downloads_maandcijfers!CE244="", "", Downloads_maandcijfers!CE244)</f>
        <v/>
      </c>
      <c r="CF241" s="3" t="str">
        <f>IF(Downloads_maandcijfers!CF244="", "", Downloads_maandcijfers!CF244)</f>
        <v/>
      </c>
      <c r="CG241" s="3" t="str">
        <f>IF(Downloads_maandcijfers!CG3703="", "", Downloads_maandcijfers!CG3703)</f>
        <v/>
      </c>
      <c r="CH241" s="3" t="str">
        <f>IF(Downloads_maandcijfers!CH3703="", "", Downloads_maandcijfers!CH3703)</f>
        <v/>
      </c>
      <c r="CI241" s="3" t="str">
        <f>IF(Downloads_maandcijfers!CI3704=0, "", Downloads_maandcijfers!CI3704)</f>
        <v/>
      </c>
      <c r="CJ241" s="3" t="str">
        <f>IF(Downloads_maandcijfers!CJ3704=0, "", Downloads_maandcijfers!CJ3704)</f>
        <v/>
      </c>
      <c r="CK241" s="3" t="str">
        <f>IF(Downloads_maandcijfers!CK3704=0, "", Downloads_maandcijfers!CK3704)</f>
        <v/>
      </c>
      <c r="CL241" s="3" t="str">
        <f>IF(Downloads_maandcijfers!CL3704=0, "", Downloads_maandcijfers!CL3704)</f>
        <v/>
      </c>
      <c r="CM241" s="3" t="str">
        <f>IF(Downloads_maandcijfers!CM3704=0, "", Downloads_maandcijfers!CM3704)</f>
        <v/>
      </c>
    </row>
    <row r="242" spans="1:91" x14ac:dyDescent="0.25">
      <c r="A242" s="1">
        <v>37622</v>
      </c>
      <c r="B242" s="3">
        <f>IF(Downloads_maandcijfers!B245="", "", Downloads_maandcijfers!B245)</f>
        <v>31.57</v>
      </c>
      <c r="C242" s="3">
        <f>IF(Downloads_maandcijfers!C245="", "", Downloads_maandcijfers!C245)</f>
        <v>0.93159999999999998</v>
      </c>
      <c r="D242" s="3">
        <f>IF(Downloads_maandcijfers!D245="", "", Downloads_maandcijfers!D245)</f>
        <v>138.95340300000001</v>
      </c>
      <c r="E242" s="3">
        <f>IF(Downloads_maandcijfers!E245="", "", Downloads_maandcijfers!E245)</f>
        <v>157.28202200000001</v>
      </c>
      <c r="F242" s="3">
        <f>IF(Downloads_maandcijfers!F245="", "", Downloads_maandcijfers!F245)</f>
        <v>31.17</v>
      </c>
      <c r="G242" s="3">
        <f>IF(Downloads_maandcijfers!G245="", "", Downloads_maandcijfers!G245)</f>
        <v>4.18</v>
      </c>
      <c r="H242" s="3">
        <f>IF(Downloads_maandcijfers!H245="", "", Downloads_maandcijfers!H245)</f>
        <v>4</v>
      </c>
      <c r="I242" s="3">
        <f>IF(Downloads_maandcijfers!I245="", "", Downloads_maandcijfers!I245)</f>
        <v>4.2699999999999996</v>
      </c>
      <c r="J242" s="3">
        <f>IF(Downloads_maandcijfers!J245="", "", Downloads_maandcijfers!J245)</f>
        <v>4.07</v>
      </c>
      <c r="K242" s="3">
        <f>IF(Downloads_maandcijfers!K245="", "", Downloads_maandcijfers!K245)</f>
        <v>80.11</v>
      </c>
      <c r="L242" s="3">
        <f>IF(Downloads_maandcijfers!L245="", "", Downloads_maandcijfers!L245)</f>
        <v>75.98</v>
      </c>
      <c r="M242" s="3">
        <f>IF(Downloads_maandcijfers!M245="", "", Downloads_maandcijfers!M245)</f>
        <v>65.19</v>
      </c>
      <c r="N242" s="3">
        <f>IF(Downloads_maandcijfers!N245="", "", Downloads_maandcijfers!N245)</f>
        <v>83.64</v>
      </c>
      <c r="O242" s="3">
        <f>IF(Downloads_maandcijfers!O245="", "", Downloads_maandcijfers!O245)</f>
        <v>88.76808072</v>
      </c>
      <c r="P242" s="3">
        <f>IF(Downloads_maandcijfers!P245="", "", Downloads_maandcijfers!P245)</f>
        <v>82.128495849999993</v>
      </c>
      <c r="Q242" s="3" t="str">
        <f>IF(Downloads_maandcijfers!Q245="", "", Downloads_maandcijfers!Q245)</f>
        <v/>
      </c>
      <c r="R242" s="3" t="str">
        <f>IF(Downloads_maandcijfers!R245="", "", Downloads_maandcijfers!R245)</f>
        <v/>
      </c>
      <c r="S242" s="3" t="str">
        <f>IF(Downloads_maandcijfers!S245="", "", Downloads_maandcijfers!S245)</f>
        <v/>
      </c>
      <c r="T242" s="3" t="str">
        <f>IF(Downloads_maandcijfers!T245="", "", Downloads_maandcijfers!T245)</f>
        <v/>
      </c>
      <c r="U242" s="3">
        <f>IF(Downloads_maandcijfers!U245="", "", Downloads_maandcijfers!U245)</f>
        <v>-14.9</v>
      </c>
      <c r="V242" s="3">
        <f>IF(Downloads_maandcijfers!V245="", "", Downloads_maandcijfers!V245)</f>
        <v>-0.5</v>
      </c>
      <c r="W242" s="3">
        <f>IF(Downloads_maandcijfers!W245="", "", Downloads_maandcijfers!W245)</f>
        <v>-3.3</v>
      </c>
      <c r="X242" s="3">
        <f>IF(Downloads_maandcijfers!X245="", "", Downloads_maandcijfers!X245)</f>
        <v>-9.3000000000000007</v>
      </c>
      <c r="Y242" s="3">
        <f>IF(Downloads_maandcijfers!Y245="", "", Downloads_maandcijfers!Y245)</f>
        <v>-16.3</v>
      </c>
      <c r="Z242" s="3">
        <f>IF(Downloads_maandcijfers!Z245="", "", Downloads_maandcijfers!Z245)</f>
        <v>1530</v>
      </c>
      <c r="AA242" s="3">
        <f>IF(Downloads_maandcijfers!AA245="", "", Downloads_maandcijfers!AA245)</f>
        <v>836.78</v>
      </c>
      <c r="AB242" s="3" t="str">
        <f>IF(Downloads_maandcijfers!AB245="", "", Downloads_maandcijfers!AB245)</f>
        <v/>
      </c>
      <c r="AC242" s="3">
        <f>IF(Downloads_maandcijfers!AC245="", "", Downloads_maandcijfers!AC245)</f>
        <v>294.94</v>
      </c>
      <c r="AD242" s="3">
        <f>IF(Downloads_maandcijfers!AD245="", "", Downloads_maandcijfers!AD245)</f>
        <v>855.7</v>
      </c>
      <c r="AE242" s="3">
        <f>IF(Downloads_maandcijfers!AE245="", "", Downloads_maandcijfers!AE245)</f>
        <v>767.47763699999996</v>
      </c>
      <c r="AF242" s="3">
        <f>IF(Downloads_maandcijfers!AF245="", "", Downloads_maandcijfers!AF245)</f>
        <v>1.25</v>
      </c>
      <c r="AG242" s="3">
        <f>IF(Downloads_maandcijfers!AG245="", "", Downloads_maandcijfers!AG245)</f>
        <v>1.75</v>
      </c>
      <c r="AH242" s="3">
        <f>IF(Downloads_maandcijfers!AH245="", "", Downloads_maandcijfers!AH245)</f>
        <v>4</v>
      </c>
      <c r="AI242" s="3">
        <f>IF(Downloads_maandcijfers!AI245="", "", Downloads_maandcijfers!AI245)</f>
        <v>0</v>
      </c>
      <c r="AJ242" s="3" t="str">
        <f>IF(Downloads_maandcijfers!AJ245="", "", Downloads_maandcijfers!AJ245)</f>
        <v/>
      </c>
      <c r="AK242" s="3">
        <f>IF(Downloads_maandcijfers!AK245="", "", Downloads_maandcijfers!AK245)</f>
        <v>76.454638000000003</v>
      </c>
      <c r="AL242" s="3">
        <f>IF(Downloads_maandcijfers!AL245="", "", Downloads_maandcijfers!AL245)</f>
        <v>192.4</v>
      </c>
      <c r="AM242" s="3" t="str">
        <f>IF(Downloads_maandcijfers!AM245="", "", Downloads_maandcijfers!AM245)</f>
        <v/>
      </c>
      <c r="AN242" s="3" t="str">
        <f>IF(Downloads_maandcijfers!AN245="", "", Downloads_maandcijfers!AN245)</f>
        <v/>
      </c>
      <c r="AO242" s="3" t="str">
        <f>IF(Downloads_maandcijfers!AO245="", "", Downloads_maandcijfers!AO245)</f>
        <v/>
      </c>
      <c r="AP242" s="3" t="str">
        <f>IF(Downloads_maandcijfers!AP245="", "", Downloads_maandcijfers!AP245)</f>
        <v/>
      </c>
      <c r="AQ242" s="3" t="str">
        <f>IF(Downloads_maandcijfers!AQ245="", "", Downloads_maandcijfers!AQ245)</f>
        <v/>
      </c>
      <c r="AR242" s="3" t="str">
        <f>IF(Downloads_maandcijfers!AR245="", "", Downloads_maandcijfers!AR245)</f>
        <v/>
      </c>
      <c r="AS242" s="3" t="str">
        <f>IF(Downloads_maandcijfers!AS245="", "", Downloads_maandcijfers!AS245)</f>
        <v/>
      </c>
      <c r="AT242" s="3" t="str">
        <f>IF(Downloads_maandcijfers!AT245="", "", Downloads_maandcijfers!AT245)</f>
        <v/>
      </c>
      <c r="AU242" s="3" t="str">
        <f>IF(Downloads_maandcijfers!AU245="", "", Downloads_maandcijfers!AU245)</f>
        <v/>
      </c>
      <c r="AV242" s="3" t="str">
        <f>IF(Downloads_maandcijfers!AV245="", "", Downloads_maandcijfers!AV245)</f>
        <v/>
      </c>
      <c r="AW242" s="3" t="str">
        <f>IF(Downloads_maandcijfers!AW245="", "", Downloads_maandcijfers!AW245)</f>
        <v/>
      </c>
      <c r="AX242" s="3" t="str">
        <f>IF(Downloads_maandcijfers!AX245="", "", Downloads_maandcijfers!AX245)</f>
        <v/>
      </c>
      <c r="AY242" s="3" t="str">
        <f>IF(Downloads_maandcijfers!AY245="", "", Downloads_maandcijfers!AY245)</f>
        <v/>
      </c>
      <c r="AZ242" s="3" t="str">
        <f>IF(Downloads_maandcijfers!AZ245="", "", Downloads_maandcijfers!AZ245)</f>
        <v/>
      </c>
      <c r="BA242" s="3" t="str">
        <f>IF(Downloads_maandcijfers!BA245="", "", Downloads_maandcijfers!BA245)</f>
        <v/>
      </c>
      <c r="BB242" s="3" t="str">
        <f>IF(Downloads_maandcijfers!BB245="", "", Downloads_maandcijfers!BB245)</f>
        <v/>
      </c>
      <c r="BC242" s="3">
        <f>IF(Downloads_maandcijfers!BC245="", "", Downloads_maandcijfers!BC245)</f>
        <v>-0.61301499999999998</v>
      </c>
      <c r="BD242" s="3">
        <f>IF(Downloads_maandcijfers!BD245="", "", Downloads_maandcijfers!BD245)</f>
        <v>59.294031410000002</v>
      </c>
      <c r="BE242" s="3" t="str">
        <f>IF(Downloads_maandcijfers!BE245="", "", Downloads_maandcijfers!BE245)</f>
        <v/>
      </c>
      <c r="BF242" s="3" t="str">
        <f>IF(Downloads_maandcijfers!BF245="", "", Downloads_maandcijfers!BF245)</f>
        <v/>
      </c>
      <c r="BG242" s="3">
        <f>IF(Downloads_maandcijfers!BG245="", "", Downloads_maandcijfers!BG245)</f>
        <v>7.16</v>
      </c>
      <c r="BH242" s="3">
        <f>IF(Downloads_maandcijfers!BH245="", "", Downloads_maandcijfers!BH245)</f>
        <v>25.274533999999999</v>
      </c>
      <c r="BI242" s="3">
        <f>IF(Downloads_maandcijfers!BI245="", "", Downloads_maandcijfers!BI245)</f>
        <v>65.874395000000007</v>
      </c>
      <c r="BK242" s="3" t="str">
        <f>IF(Downloads_maandcijfers!BK245="", "", Downloads_maandcijfers!BK245)</f>
        <v/>
      </c>
      <c r="BL242" s="16">
        <v>46.9</v>
      </c>
      <c r="BM242" s="3">
        <f>IF(Downloads_maandcijfers!BM245="", "", Downloads_maandcijfers!BM245)</f>
        <v>2.8069999999999999</v>
      </c>
      <c r="BN242" s="3">
        <f>IF(Downloads_maandcijfers!BN245="", "", Downloads_maandcijfers!BN245)</f>
        <v>4.07</v>
      </c>
      <c r="BO242" s="3">
        <f>IF(Downloads_maandcijfers!BO245="", "", Downloads_maandcijfers!BO245)</f>
        <v>97.814769999999996</v>
      </c>
      <c r="BP242" s="3">
        <f>IF(Downloads_maandcijfers!BP245="", "", Downloads_maandcijfers!BP245)</f>
        <v>100.6521</v>
      </c>
      <c r="BQ242" s="3">
        <f>IF(Downloads_maandcijfers!BQ245="", "", Downloads_maandcijfers!BQ245)</f>
        <v>98.549459999999996</v>
      </c>
      <c r="BR242" s="3" t="str">
        <f>IF(Downloads_maandcijfers!BR245="", "", Downloads_maandcijfers!BR245)</f>
        <v/>
      </c>
      <c r="BS242" s="3" t="str">
        <f>IF(Downloads_maandcijfers!BS245="", "", Downloads_maandcijfers!BS245)</f>
        <v/>
      </c>
      <c r="BT242" s="3" t="str">
        <f>IF(Downloads_maandcijfers!BT245="", "", Downloads_maandcijfers!BT245)</f>
        <v/>
      </c>
      <c r="BU242" s="3" t="str">
        <f>IF(Downloads_maandcijfers!BU245="", "", Downloads_maandcijfers!BU245)</f>
        <v/>
      </c>
      <c r="BV242" s="3" t="str">
        <f>IF(Downloads_maandcijfers!BV245="", "", Downloads_maandcijfers!BV245)</f>
        <v/>
      </c>
      <c r="BW242" s="3" t="str">
        <f>IF(Downloads_maandcijfers!BW245="", "", Downloads_maandcijfers!BW245)</f>
        <v/>
      </c>
      <c r="BX242" s="3" t="str">
        <f>IF(Downloads_maandcijfers!BX245="", "", Downloads_maandcijfers!BX245)</f>
        <v/>
      </c>
      <c r="BY242" s="3" t="str">
        <f>IF(Downloads_maandcijfers!BY245="", "", Downloads_maandcijfers!BY245)</f>
        <v/>
      </c>
      <c r="BZ242" s="3" t="str">
        <f>IF(Downloads_maandcijfers!BZ245="", "", Downloads_maandcijfers!BZ245)</f>
        <v/>
      </c>
      <c r="CA242" s="3" t="str">
        <f>IF(Downloads_maandcijfers!CA245="", "", Downloads_maandcijfers!CA245)</f>
        <v/>
      </c>
      <c r="CB242" s="3" t="str">
        <f>IF(Downloads_maandcijfers!CB245="", "", Downloads_maandcijfers!CB245)</f>
        <v/>
      </c>
      <c r="CC242" s="3">
        <f>IF(Downloads_maandcijfers!CC245="", "", Downloads_maandcijfers!CC245)</f>
        <v>4.4000000000000004</v>
      </c>
      <c r="CD242" s="3">
        <f>IF(Downloads_maandcijfers!CD245="", "", Downloads_maandcijfers!CD245)</f>
        <v>4.32</v>
      </c>
      <c r="CE242" s="3">
        <f>IF(Downloads_maandcijfers!CE245="", "", Downloads_maandcijfers!CE245)</f>
        <v>5.07</v>
      </c>
      <c r="CF242" s="3">
        <f>IF(Downloads_maandcijfers!CF245="", "", Downloads_maandcijfers!CF245)</f>
        <v>4.84</v>
      </c>
      <c r="CG242" s="3" t="str">
        <f>IF(Downloads_maandcijfers!CG3704="", "", Downloads_maandcijfers!CG3704)</f>
        <v/>
      </c>
      <c r="CH242" s="3" t="str">
        <f>IF(Downloads_maandcijfers!CH3704="", "", Downloads_maandcijfers!CH3704)</f>
        <v/>
      </c>
      <c r="CI242" s="3" t="str">
        <f>IF(Downloads_maandcijfers!CI3705=0, "", Downloads_maandcijfers!CI3705)</f>
        <v/>
      </c>
      <c r="CJ242" s="3" t="str">
        <f>IF(Downloads_maandcijfers!CJ3705=0, "", Downloads_maandcijfers!CJ3705)</f>
        <v/>
      </c>
      <c r="CK242" s="3" t="str">
        <f>IF(Downloads_maandcijfers!CK3705=0, "", Downloads_maandcijfers!CK3705)</f>
        <v/>
      </c>
      <c r="CL242" s="3" t="str">
        <f>IF(Downloads_maandcijfers!CL3705=0, "", Downloads_maandcijfers!CL3705)</f>
        <v/>
      </c>
      <c r="CM242" s="3" t="str">
        <f>IF(Downloads_maandcijfers!CM3705=0, "", Downloads_maandcijfers!CM3705)</f>
        <v/>
      </c>
    </row>
    <row r="243" spans="1:91" x14ac:dyDescent="0.25">
      <c r="A243" s="1">
        <v>37653</v>
      </c>
      <c r="B243" s="3">
        <f>IF(Downloads_maandcijfers!B246="", "", Downloads_maandcijfers!B246)</f>
        <v>34</v>
      </c>
      <c r="C243" s="3">
        <f>IF(Downloads_maandcijfers!C246="", "", Downloads_maandcijfers!C246)</f>
        <v>0.92779999999999996</v>
      </c>
      <c r="D243" s="3">
        <f>IF(Downloads_maandcijfers!D246="", "", Downloads_maandcijfers!D246)</f>
        <v>126.727739</v>
      </c>
      <c r="E243" s="3">
        <f>IF(Downloads_maandcijfers!E246="", "", Downloads_maandcijfers!E246)</f>
        <v>226.026872</v>
      </c>
      <c r="F243" s="3">
        <f>IF(Downloads_maandcijfers!F246="", "", Downloads_maandcijfers!F246)</f>
        <v>29.63</v>
      </c>
      <c r="G243" s="3">
        <f>IF(Downloads_maandcijfers!G246="", "", Downloads_maandcijfers!G246)</f>
        <v>3.95</v>
      </c>
      <c r="H243" s="3">
        <f>IF(Downloads_maandcijfers!H246="", "", Downloads_maandcijfers!H246)</f>
        <v>3.71</v>
      </c>
      <c r="I243" s="3">
        <f>IF(Downloads_maandcijfers!I246="", "", Downloads_maandcijfers!I246)</f>
        <v>4.09</v>
      </c>
      <c r="J243" s="3">
        <f>IF(Downloads_maandcijfers!J246="", "", Downloads_maandcijfers!J246)</f>
        <v>3.9</v>
      </c>
      <c r="K243" s="3">
        <f>IF(Downloads_maandcijfers!K246="", "", Downloads_maandcijfers!K246)</f>
        <v>80.430000000000007</v>
      </c>
      <c r="L243" s="3">
        <f>IF(Downloads_maandcijfers!L246="", "", Downloads_maandcijfers!L246)</f>
        <v>76.27</v>
      </c>
      <c r="M243" s="3">
        <f>IF(Downloads_maandcijfers!M246="", "", Downloads_maandcijfers!M246)</f>
        <v>66.36</v>
      </c>
      <c r="N243" s="3">
        <f>IF(Downloads_maandcijfers!N246="", "", Downloads_maandcijfers!N246)</f>
        <v>83.85</v>
      </c>
      <c r="O243" s="3">
        <f>IF(Downloads_maandcijfers!O246="", "", Downloads_maandcijfers!O246)</f>
        <v>88.930367559999993</v>
      </c>
      <c r="P243" s="3">
        <f>IF(Downloads_maandcijfers!P246="", "", Downloads_maandcijfers!P246)</f>
        <v>81.576210680000003</v>
      </c>
      <c r="Q243" s="3" t="str">
        <f>IF(Downloads_maandcijfers!Q246="", "", Downloads_maandcijfers!Q246)</f>
        <v/>
      </c>
      <c r="R243" s="3" t="str">
        <f>IF(Downloads_maandcijfers!R246="", "", Downloads_maandcijfers!R246)</f>
        <v/>
      </c>
      <c r="S243" s="3" t="str">
        <f>IF(Downloads_maandcijfers!S246="", "", Downloads_maandcijfers!S246)</f>
        <v/>
      </c>
      <c r="T243" s="3" t="str">
        <f>IF(Downloads_maandcijfers!T246="", "", Downloads_maandcijfers!T246)</f>
        <v/>
      </c>
      <c r="U243" s="3">
        <f>IF(Downloads_maandcijfers!U246="", "", Downloads_maandcijfers!U246)</f>
        <v>-15.3</v>
      </c>
      <c r="V243" s="3">
        <f>IF(Downloads_maandcijfers!V246="", "", Downloads_maandcijfers!V246)</f>
        <v>-0.37</v>
      </c>
      <c r="W243" s="3">
        <f>IF(Downloads_maandcijfers!W246="", "", Downloads_maandcijfers!W246)</f>
        <v>-3.2</v>
      </c>
      <c r="X243" s="3">
        <f>IF(Downloads_maandcijfers!X246="", "", Downloads_maandcijfers!X246)</f>
        <v>-8.6999999999999993</v>
      </c>
      <c r="Y243" s="3">
        <f>IF(Downloads_maandcijfers!Y246="", "", Downloads_maandcijfers!Y246)</f>
        <v>-14.1</v>
      </c>
      <c r="Z243" s="3">
        <f>IF(Downloads_maandcijfers!Z246="", "", Downloads_maandcijfers!Z246)</f>
        <v>1764</v>
      </c>
      <c r="AA243" s="3">
        <f>IF(Downloads_maandcijfers!AA246="", "", Downloads_maandcijfers!AA246)</f>
        <v>882.76</v>
      </c>
      <c r="AB243" s="3" t="str">
        <f>IF(Downloads_maandcijfers!AB246="", "", Downloads_maandcijfers!AB246)</f>
        <v/>
      </c>
      <c r="AC243" s="3">
        <f>IF(Downloads_maandcijfers!AC246="", "", Downloads_maandcijfers!AC246)</f>
        <v>266.20999999999998</v>
      </c>
      <c r="AD243" s="3">
        <f>IF(Downloads_maandcijfers!AD246="", "", Downloads_maandcijfers!AD246)</f>
        <v>841.15</v>
      </c>
      <c r="AE243" s="3">
        <f>IF(Downloads_maandcijfers!AE246="", "", Downloads_maandcijfers!AE246)</f>
        <v>752.86421299999995</v>
      </c>
      <c r="AF243" s="3">
        <f>IF(Downloads_maandcijfers!AF246="", "", Downloads_maandcijfers!AF246)</f>
        <v>1.25</v>
      </c>
      <c r="AG243" s="3">
        <f>IF(Downloads_maandcijfers!AG246="", "", Downloads_maandcijfers!AG246)</f>
        <v>1.75</v>
      </c>
      <c r="AH243" s="3">
        <f>IF(Downloads_maandcijfers!AH246="", "", Downloads_maandcijfers!AH246)</f>
        <v>3.75</v>
      </c>
      <c r="AI243" s="3">
        <f>IF(Downloads_maandcijfers!AI246="", "", Downloads_maandcijfers!AI246)</f>
        <v>0</v>
      </c>
      <c r="AJ243" s="3" t="str">
        <f>IF(Downloads_maandcijfers!AJ246="", "", Downloads_maandcijfers!AJ246)</f>
        <v/>
      </c>
      <c r="AK243" s="3">
        <f>IF(Downloads_maandcijfers!AK246="", "", Downloads_maandcijfers!AK246)</f>
        <v>77.170092999999994</v>
      </c>
      <c r="AL243" s="3">
        <f>IF(Downloads_maandcijfers!AL246="", "", Downloads_maandcijfers!AL246)</f>
        <v>192.5</v>
      </c>
      <c r="AM243" s="3" t="str">
        <f>IF(Downloads_maandcijfers!AM246="", "", Downloads_maandcijfers!AM246)</f>
        <v/>
      </c>
      <c r="AN243" s="3" t="str">
        <f>IF(Downloads_maandcijfers!AN246="", "", Downloads_maandcijfers!AN246)</f>
        <v/>
      </c>
      <c r="AO243" s="3" t="str">
        <f>IF(Downloads_maandcijfers!AO246="", "", Downloads_maandcijfers!AO246)</f>
        <v/>
      </c>
      <c r="AP243" s="3" t="str">
        <f>IF(Downloads_maandcijfers!AP246="", "", Downloads_maandcijfers!AP246)</f>
        <v/>
      </c>
      <c r="AQ243" s="3" t="str">
        <f>IF(Downloads_maandcijfers!AQ246="", "", Downloads_maandcijfers!AQ246)</f>
        <v/>
      </c>
      <c r="AR243" s="3" t="str">
        <f>IF(Downloads_maandcijfers!AR246="", "", Downloads_maandcijfers!AR246)</f>
        <v/>
      </c>
      <c r="AS243" s="3" t="str">
        <f>IF(Downloads_maandcijfers!AS246="", "", Downloads_maandcijfers!AS246)</f>
        <v/>
      </c>
      <c r="AT243" s="3" t="str">
        <f>IF(Downloads_maandcijfers!AT246="", "", Downloads_maandcijfers!AT246)</f>
        <v/>
      </c>
      <c r="AU243" s="3" t="str">
        <f>IF(Downloads_maandcijfers!AU246="", "", Downloads_maandcijfers!AU246)</f>
        <v/>
      </c>
      <c r="AV243" s="3" t="str">
        <f>IF(Downloads_maandcijfers!AV246="", "", Downloads_maandcijfers!AV246)</f>
        <v/>
      </c>
      <c r="AW243" s="3" t="str">
        <f>IF(Downloads_maandcijfers!AW246="", "", Downloads_maandcijfers!AW246)</f>
        <v/>
      </c>
      <c r="AX243" s="3" t="str">
        <f>IF(Downloads_maandcijfers!AX246="", "", Downloads_maandcijfers!AX246)</f>
        <v/>
      </c>
      <c r="AY243" s="3" t="str">
        <f>IF(Downloads_maandcijfers!AY246="", "", Downloads_maandcijfers!AY246)</f>
        <v/>
      </c>
      <c r="AZ243" s="3" t="str">
        <f>IF(Downloads_maandcijfers!AZ246="", "", Downloads_maandcijfers!AZ246)</f>
        <v/>
      </c>
      <c r="BA243" s="3" t="str">
        <f>IF(Downloads_maandcijfers!BA246="", "", Downloads_maandcijfers!BA246)</f>
        <v/>
      </c>
      <c r="BB243" s="3" t="str">
        <f>IF(Downloads_maandcijfers!BB246="", "", Downloads_maandcijfers!BB246)</f>
        <v/>
      </c>
      <c r="BC243" s="3">
        <f>IF(Downloads_maandcijfers!BC246="", "", Downloads_maandcijfers!BC246)</f>
        <v>-0.29266900000000001</v>
      </c>
      <c r="BD243" s="3">
        <f>IF(Downloads_maandcijfers!BD246="", "", Downloads_maandcijfers!BD246)</f>
        <v>58.963992730000001</v>
      </c>
      <c r="BE243" s="3" t="str">
        <f>IF(Downloads_maandcijfers!BE246="", "", Downloads_maandcijfers!BE246)</f>
        <v/>
      </c>
      <c r="BF243" s="3" t="str">
        <f>IF(Downloads_maandcijfers!BF246="", "", Downloads_maandcijfers!BF246)</f>
        <v/>
      </c>
      <c r="BG243" s="3">
        <f>IF(Downloads_maandcijfers!BG246="", "", Downloads_maandcijfers!BG246)</f>
        <v>6.92</v>
      </c>
      <c r="BH243" s="3">
        <f>IF(Downloads_maandcijfers!BH246="", "", Downloads_maandcijfers!BH246)</f>
        <v>31.573777</v>
      </c>
      <c r="BI243" s="3">
        <f>IF(Downloads_maandcijfers!BI246="", "", Downloads_maandcijfers!BI246)</f>
        <v>65.874395000000007</v>
      </c>
      <c r="BK243" s="3" t="str">
        <f>IF(Downloads_maandcijfers!BK246="", "", Downloads_maandcijfers!BK246)</f>
        <v/>
      </c>
      <c r="BL243" s="16">
        <v>46.4</v>
      </c>
      <c r="BM243" s="3">
        <f>IF(Downloads_maandcijfers!BM246="", "", Downloads_maandcijfers!BM246)</f>
        <v>2.5329999999999999</v>
      </c>
      <c r="BN243" s="3">
        <f>IF(Downloads_maandcijfers!BN246="", "", Downloads_maandcijfers!BN246)</f>
        <v>3.9</v>
      </c>
      <c r="BO243" s="3">
        <f>IF(Downloads_maandcijfers!BO246="", "", Downloads_maandcijfers!BO246)</f>
        <v>97.779719999999998</v>
      </c>
      <c r="BP243" s="3">
        <f>IF(Downloads_maandcijfers!BP246="", "", Downloads_maandcijfers!BP246)</f>
        <v>100.7474</v>
      </c>
      <c r="BQ243" s="3">
        <f>IF(Downloads_maandcijfers!BQ246="", "", Downloads_maandcijfers!BQ246)</f>
        <v>98.441019999999995</v>
      </c>
      <c r="BR243" s="3" t="str">
        <f>IF(Downloads_maandcijfers!BR246="", "", Downloads_maandcijfers!BR246)</f>
        <v/>
      </c>
      <c r="BS243" s="3" t="str">
        <f>IF(Downloads_maandcijfers!BS246="", "", Downloads_maandcijfers!BS246)</f>
        <v/>
      </c>
      <c r="BT243" s="3" t="str">
        <f>IF(Downloads_maandcijfers!BT246="", "", Downloads_maandcijfers!BT246)</f>
        <v/>
      </c>
      <c r="BU243" s="3" t="str">
        <f>IF(Downloads_maandcijfers!BU246="", "", Downloads_maandcijfers!BU246)</f>
        <v/>
      </c>
      <c r="BV243" s="3" t="str">
        <f>IF(Downloads_maandcijfers!BV246="", "", Downloads_maandcijfers!BV246)</f>
        <v/>
      </c>
      <c r="BW243" s="3" t="str">
        <f>IF(Downloads_maandcijfers!BW246="", "", Downloads_maandcijfers!BW246)</f>
        <v/>
      </c>
      <c r="BX243" s="3" t="str">
        <f>IF(Downloads_maandcijfers!BX246="", "", Downloads_maandcijfers!BX246)</f>
        <v/>
      </c>
      <c r="BY243" s="3" t="str">
        <f>IF(Downloads_maandcijfers!BY246="", "", Downloads_maandcijfers!BY246)</f>
        <v/>
      </c>
      <c r="BZ243" s="3" t="str">
        <f>IF(Downloads_maandcijfers!BZ246="", "", Downloads_maandcijfers!BZ246)</f>
        <v/>
      </c>
      <c r="CA243" s="3" t="str">
        <f>IF(Downloads_maandcijfers!CA246="", "", Downloads_maandcijfers!CA246)</f>
        <v/>
      </c>
      <c r="CB243" s="3" t="str">
        <f>IF(Downloads_maandcijfers!CB246="", "", Downloads_maandcijfers!CB246)</f>
        <v/>
      </c>
      <c r="CC243" s="3">
        <f>IF(Downloads_maandcijfers!CC246="", "", Downloads_maandcijfers!CC246)</f>
        <v>4.16</v>
      </c>
      <c r="CD243" s="3">
        <f>IF(Downloads_maandcijfers!CD246="", "", Downloads_maandcijfers!CD246)</f>
        <v>4.08</v>
      </c>
      <c r="CE243" s="3">
        <f>IF(Downloads_maandcijfers!CE246="", "", Downloads_maandcijfers!CE246)</f>
        <v>4.8600000000000003</v>
      </c>
      <c r="CF243" s="3">
        <f>IF(Downloads_maandcijfers!CF246="", "", Downloads_maandcijfers!CF246)</f>
        <v>4.6900000000000004</v>
      </c>
      <c r="CG243" s="3" t="str">
        <f>IF(Downloads_maandcijfers!CG3705="", "", Downloads_maandcijfers!CG3705)</f>
        <v/>
      </c>
      <c r="CH243" s="3" t="str">
        <f>IF(Downloads_maandcijfers!CH3705="", "", Downloads_maandcijfers!CH3705)</f>
        <v/>
      </c>
      <c r="CI243" s="3" t="str">
        <f>IF(Downloads_maandcijfers!CI3706=0, "", Downloads_maandcijfers!CI3706)</f>
        <v/>
      </c>
      <c r="CJ243" s="3" t="str">
        <f>IF(Downloads_maandcijfers!CJ3706=0, "", Downloads_maandcijfers!CJ3706)</f>
        <v/>
      </c>
      <c r="CK243" s="3" t="str">
        <f>IF(Downloads_maandcijfers!CK3706=0, "", Downloads_maandcijfers!CK3706)</f>
        <v/>
      </c>
      <c r="CL243" s="3" t="str">
        <f>IF(Downloads_maandcijfers!CL3706=0, "", Downloads_maandcijfers!CL3706)</f>
        <v/>
      </c>
      <c r="CM243" s="3" t="str">
        <f>IF(Downloads_maandcijfers!CM3706=0, "", Downloads_maandcijfers!CM3706)</f>
        <v/>
      </c>
    </row>
    <row r="244" spans="1:91" x14ac:dyDescent="0.25">
      <c r="A244" s="1">
        <v>37681</v>
      </c>
      <c r="B244" s="3">
        <f>IF(Downloads_maandcijfers!B247="", "", Downloads_maandcijfers!B247)</f>
        <v>28.05</v>
      </c>
      <c r="C244" s="3">
        <f>IF(Downloads_maandcijfers!C247="", "", Downloads_maandcijfers!C247)</f>
        <v>0.91649999999999998</v>
      </c>
      <c r="D244" s="3">
        <f>IF(Downloads_maandcijfers!D247="", "", Downloads_maandcijfers!D247)</f>
        <v>163.52381099999999</v>
      </c>
      <c r="E244" s="3">
        <f>IF(Downloads_maandcijfers!E247="", "", Downloads_maandcijfers!E247)</f>
        <v>251.232575</v>
      </c>
      <c r="F244" s="3">
        <f>IF(Downloads_maandcijfers!F247="", "", Downloads_maandcijfers!F247)</f>
        <v>29.15</v>
      </c>
      <c r="G244" s="3">
        <f>IF(Downloads_maandcijfers!G247="", "", Downloads_maandcijfers!G247)</f>
        <v>4</v>
      </c>
      <c r="H244" s="3">
        <f>IF(Downloads_maandcijfers!H247="", "", Downloads_maandcijfers!H247)</f>
        <v>3.83</v>
      </c>
      <c r="I244" s="3">
        <f>IF(Downloads_maandcijfers!I247="", "", Downloads_maandcijfers!I247)</f>
        <v>4.2</v>
      </c>
      <c r="J244" s="3">
        <f>IF(Downloads_maandcijfers!J247="", "", Downloads_maandcijfers!J247)</f>
        <v>4.04</v>
      </c>
      <c r="K244" s="3">
        <f>IF(Downloads_maandcijfers!K247="", "", Downloads_maandcijfers!K247)</f>
        <v>80.89</v>
      </c>
      <c r="L244" s="3">
        <f>IF(Downloads_maandcijfers!L247="", "", Downloads_maandcijfers!L247)</f>
        <v>76.540000000000006</v>
      </c>
      <c r="M244" s="3">
        <f>IF(Downloads_maandcijfers!M247="", "", Downloads_maandcijfers!M247)</f>
        <v>67.08</v>
      </c>
      <c r="N244" s="3">
        <f>IF(Downloads_maandcijfers!N247="", "", Downloads_maandcijfers!N247)</f>
        <v>84.33</v>
      </c>
      <c r="O244" s="3">
        <f>IF(Downloads_maandcijfers!O247="", "", Downloads_maandcijfers!O247)</f>
        <v>89.969229909999996</v>
      </c>
      <c r="P244" s="3">
        <f>IF(Downloads_maandcijfers!P247="", "", Downloads_maandcijfers!P247)</f>
        <v>80.272228100000007</v>
      </c>
      <c r="Q244" s="3" t="str">
        <f>IF(Downloads_maandcijfers!Q247="", "", Downloads_maandcijfers!Q247)</f>
        <v/>
      </c>
      <c r="R244" s="3" t="str">
        <f>IF(Downloads_maandcijfers!R247="", "", Downloads_maandcijfers!R247)</f>
        <v/>
      </c>
      <c r="S244" s="3" t="str">
        <f>IF(Downloads_maandcijfers!S247="", "", Downloads_maandcijfers!S247)</f>
        <v/>
      </c>
      <c r="T244" s="3" t="str">
        <f>IF(Downloads_maandcijfers!T247="", "", Downloads_maandcijfers!T247)</f>
        <v/>
      </c>
      <c r="U244" s="3">
        <f>IF(Downloads_maandcijfers!U247="", "", Downloads_maandcijfers!U247)</f>
        <v>-16.3</v>
      </c>
      <c r="V244" s="3">
        <f>IF(Downloads_maandcijfers!V247="", "", Downloads_maandcijfers!V247)</f>
        <v>-0.64</v>
      </c>
      <c r="W244" s="3">
        <f>IF(Downloads_maandcijfers!W247="", "", Downloads_maandcijfers!W247)</f>
        <v>-4.3</v>
      </c>
      <c r="X244" s="3">
        <f>IF(Downloads_maandcijfers!X247="", "", Downloads_maandcijfers!X247)</f>
        <v>-10.8</v>
      </c>
      <c r="Y244" s="3">
        <f>IF(Downloads_maandcijfers!Y247="", "", Downloads_maandcijfers!Y247)</f>
        <v>-14.7</v>
      </c>
      <c r="Z244" s="3">
        <f>IF(Downloads_maandcijfers!Z247="", "", Downloads_maandcijfers!Z247)</f>
        <v>1939</v>
      </c>
      <c r="AA244" s="3">
        <f>IF(Downloads_maandcijfers!AA247="", "", Downloads_maandcijfers!AA247)</f>
        <v>959.81</v>
      </c>
      <c r="AB244" s="3" t="str">
        <f>IF(Downloads_maandcijfers!AB247="", "", Downloads_maandcijfers!AB247)</f>
        <v/>
      </c>
      <c r="AC244" s="3">
        <f>IF(Downloads_maandcijfers!AC247="", "", Downloads_maandcijfers!AC247)</f>
        <v>248.54</v>
      </c>
      <c r="AD244" s="3">
        <f>IF(Downloads_maandcijfers!AD247="", "", Downloads_maandcijfers!AD247)</f>
        <v>848.18</v>
      </c>
      <c r="AE244" s="3">
        <f>IF(Downloads_maandcijfers!AE247="", "", Downloads_maandcijfers!AE247)</f>
        <v>748.62791200000004</v>
      </c>
      <c r="AF244" s="3">
        <f>IF(Downloads_maandcijfers!AF247="", "", Downloads_maandcijfers!AF247)</f>
        <v>1.25</v>
      </c>
      <c r="AG244" s="3">
        <f>IF(Downloads_maandcijfers!AG247="", "", Downloads_maandcijfers!AG247)</f>
        <v>1.5</v>
      </c>
      <c r="AH244" s="3">
        <f>IF(Downloads_maandcijfers!AH247="", "", Downloads_maandcijfers!AH247)</f>
        <v>3.75</v>
      </c>
      <c r="AI244" s="3">
        <f>IF(Downloads_maandcijfers!AI247="", "", Downloads_maandcijfers!AI247)</f>
        <v>0</v>
      </c>
      <c r="AJ244" s="3" t="str">
        <f>IF(Downloads_maandcijfers!AJ247="", "", Downloads_maandcijfers!AJ247)</f>
        <v/>
      </c>
      <c r="AK244" s="3">
        <f>IF(Downloads_maandcijfers!AK247="", "", Downloads_maandcijfers!AK247)</f>
        <v>77.727234999999993</v>
      </c>
      <c r="AL244" s="3">
        <f>IF(Downloads_maandcijfers!AL247="", "", Downloads_maandcijfers!AL247)</f>
        <v>192.5</v>
      </c>
      <c r="AM244" s="3" t="str">
        <f>IF(Downloads_maandcijfers!AM247="", "", Downloads_maandcijfers!AM247)</f>
        <v/>
      </c>
      <c r="AN244" s="3" t="str">
        <f>IF(Downloads_maandcijfers!AN247="", "", Downloads_maandcijfers!AN247)</f>
        <v/>
      </c>
      <c r="AO244" s="3" t="str">
        <f>IF(Downloads_maandcijfers!AO247="", "", Downloads_maandcijfers!AO247)</f>
        <v/>
      </c>
      <c r="AP244" s="3" t="str">
        <f>IF(Downloads_maandcijfers!AP247="", "", Downloads_maandcijfers!AP247)</f>
        <v/>
      </c>
      <c r="AQ244" s="3" t="str">
        <f>IF(Downloads_maandcijfers!AQ247="", "", Downloads_maandcijfers!AQ247)</f>
        <v/>
      </c>
      <c r="AR244" s="3" t="str">
        <f>IF(Downloads_maandcijfers!AR247="", "", Downloads_maandcijfers!AR247)</f>
        <v/>
      </c>
      <c r="AS244" s="3" t="str">
        <f>IF(Downloads_maandcijfers!AS247="", "", Downloads_maandcijfers!AS247)</f>
        <v/>
      </c>
      <c r="AT244" s="3" t="str">
        <f>IF(Downloads_maandcijfers!AT247="", "", Downloads_maandcijfers!AT247)</f>
        <v/>
      </c>
      <c r="AU244" s="3" t="str">
        <f>IF(Downloads_maandcijfers!AU247="", "", Downloads_maandcijfers!AU247)</f>
        <v/>
      </c>
      <c r="AV244" s="3" t="str">
        <f>IF(Downloads_maandcijfers!AV247="", "", Downloads_maandcijfers!AV247)</f>
        <v/>
      </c>
      <c r="AW244" s="3" t="str">
        <f>IF(Downloads_maandcijfers!AW247="", "", Downloads_maandcijfers!AW247)</f>
        <v/>
      </c>
      <c r="AX244" s="3" t="str">
        <f>IF(Downloads_maandcijfers!AX247="", "", Downloads_maandcijfers!AX247)</f>
        <v/>
      </c>
      <c r="AY244" s="3" t="str">
        <f>IF(Downloads_maandcijfers!AY247="", "", Downloads_maandcijfers!AY247)</f>
        <v/>
      </c>
      <c r="AZ244" s="3" t="str">
        <f>IF(Downloads_maandcijfers!AZ247="", "", Downloads_maandcijfers!AZ247)</f>
        <v/>
      </c>
      <c r="BA244" s="3" t="str">
        <f>IF(Downloads_maandcijfers!BA247="", "", Downloads_maandcijfers!BA247)</f>
        <v/>
      </c>
      <c r="BB244" s="3" t="str">
        <f>IF(Downloads_maandcijfers!BB247="", "", Downloads_maandcijfers!BB247)</f>
        <v/>
      </c>
      <c r="BC244" s="3">
        <f>IF(Downloads_maandcijfers!BC247="", "", Downloads_maandcijfers!BC247)</f>
        <v>-0.30973899999999999</v>
      </c>
      <c r="BD244" s="3">
        <f>IF(Downloads_maandcijfers!BD247="", "", Downloads_maandcijfers!BD247)</f>
        <v>59.48294963</v>
      </c>
      <c r="BE244" s="3" t="str">
        <f>IF(Downloads_maandcijfers!BE247="", "", Downloads_maandcijfers!BE247)</f>
        <v/>
      </c>
      <c r="BF244" s="3" t="str">
        <f>IF(Downloads_maandcijfers!BF247="", "", Downloads_maandcijfers!BF247)</f>
        <v/>
      </c>
      <c r="BG244" s="3">
        <f>IF(Downloads_maandcijfers!BG247="", "", Downloads_maandcijfers!BG247)</f>
        <v>6.87</v>
      </c>
      <c r="BH244" s="3">
        <f>IF(Downloads_maandcijfers!BH247="", "", Downloads_maandcijfers!BH247)</f>
        <v>23.274661999999999</v>
      </c>
      <c r="BI244" s="3">
        <f>IF(Downloads_maandcijfers!BI247="", "", Downloads_maandcijfers!BI247)</f>
        <v>65.874395000000007</v>
      </c>
      <c r="BK244" s="3" t="str">
        <f>IF(Downloads_maandcijfers!BK247="", "", Downloads_maandcijfers!BK247)</f>
        <v/>
      </c>
      <c r="BL244" s="16">
        <v>46.1</v>
      </c>
      <c r="BM244" s="3">
        <f>IF(Downloads_maandcijfers!BM247="", "", Downloads_maandcijfers!BM247)</f>
        <v>2.5219999999999998</v>
      </c>
      <c r="BN244" s="3">
        <f>IF(Downloads_maandcijfers!BN247="", "", Downloads_maandcijfers!BN247)</f>
        <v>4.04</v>
      </c>
      <c r="BO244" s="3">
        <f>IF(Downloads_maandcijfers!BO247="", "", Downloads_maandcijfers!BO247)</f>
        <v>97.813940000000002</v>
      </c>
      <c r="BP244" s="3">
        <f>IF(Downloads_maandcijfers!BP247="", "", Downloads_maandcijfers!BP247)</f>
        <v>100.82859999999999</v>
      </c>
      <c r="BQ244" s="3">
        <f>IF(Downloads_maandcijfers!BQ247="", "", Downloads_maandcijfers!BQ247)</f>
        <v>98.378699999999995</v>
      </c>
      <c r="BR244" s="3" t="str">
        <f>IF(Downloads_maandcijfers!BR247="", "", Downloads_maandcijfers!BR247)</f>
        <v/>
      </c>
      <c r="BS244" s="3" t="str">
        <f>IF(Downloads_maandcijfers!BS247="", "", Downloads_maandcijfers!BS247)</f>
        <v/>
      </c>
      <c r="BT244" s="3" t="str">
        <f>IF(Downloads_maandcijfers!BT247="", "", Downloads_maandcijfers!BT247)</f>
        <v/>
      </c>
      <c r="BU244" s="3" t="str">
        <f>IF(Downloads_maandcijfers!BU247="", "", Downloads_maandcijfers!BU247)</f>
        <v/>
      </c>
      <c r="BV244" s="3" t="str">
        <f>IF(Downloads_maandcijfers!BV247="", "", Downloads_maandcijfers!BV247)</f>
        <v/>
      </c>
      <c r="BW244" s="3" t="str">
        <f>IF(Downloads_maandcijfers!BW247="", "", Downloads_maandcijfers!BW247)</f>
        <v/>
      </c>
      <c r="BX244" s="3" t="str">
        <f>IF(Downloads_maandcijfers!BX247="", "", Downloads_maandcijfers!BX247)</f>
        <v/>
      </c>
      <c r="BY244" s="3" t="str">
        <f>IF(Downloads_maandcijfers!BY247="", "", Downloads_maandcijfers!BY247)</f>
        <v/>
      </c>
      <c r="BZ244" s="3" t="str">
        <f>IF(Downloads_maandcijfers!BZ247="", "", Downloads_maandcijfers!BZ247)</f>
        <v/>
      </c>
      <c r="CA244" s="3" t="str">
        <f>IF(Downloads_maandcijfers!CA247="", "", Downloads_maandcijfers!CA247)</f>
        <v/>
      </c>
      <c r="CB244" s="3" t="str">
        <f>IF(Downloads_maandcijfers!CB247="", "", Downloads_maandcijfers!CB247)</f>
        <v/>
      </c>
      <c r="CC244" s="3">
        <f>IF(Downloads_maandcijfers!CC247="", "", Downloads_maandcijfers!CC247)</f>
        <v>4.08</v>
      </c>
      <c r="CD244" s="3">
        <f>IF(Downloads_maandcijfers!CD247="", "", Downloads_maandcijfers!CD247)</f>
        <v>3.98</v>
      </c>
      <c r="CE244" s="3">
        <f>IF(Downloads_maandcijfers!CE247="", "", Downloads_maandcijfers!CE247)</f>
        <v>4.74</v>
      </c>
      <c r="CF244" s="3">
        <f>IF(Downloads_maandcijfers!CF247="", "", Downloads_maandcijfers!CF247)</f>
        <v>4.54</v>
      </c>
      <c r="CG244" s="3" t="str">
        <f>IF(Downloads_maandcijfers!CG3706="", "", Downloads_maandcijfers!CG3706)</f>
        <v/>
      </c>
      <c r="CH244" s="3" t="str">
        <f>IF(Downloads_maandcijfers!CH3706="", "", Downloads_maandcijfers!CH3706)</f>
        <v/>
      </c>
      <c r="CI244" s="3" t="str">
        <f>IF(Downloads_maandcijfers!CI3707=0, "", Downloads_maandcijfers!CI3707)</f>
        <v/>
      </c>
      <c r="CJ244" s="3" t="str">
        <f>IF(Downloads_maandcijfers!CJ3707=0, "", Downloads_maandcijfers!CJ3707)</f>
        <v/>
      </c>
      <c r="CK244" s="3" t="str">
        <f>IF(Downloads_maandcijfers!CK3707=0, "", Downloads_maandcijfers!CK3707)</f>
        <v/>
      </c>
      <c r="CL244" s="3" t="str">
        <f>IF(Downloads_maandcijfers!CL3707=0, "", Downloads_maandcijfers!CL3707)</f>
        <v/>
      </c>
      <c r="CM244" s="3" t="str">
        <f>IF(Downloads_maandcijfers!CM3707=0, "", Downloads_maandcijfers!CM3707)</f>
        <v/>
      </c>
    </row>
    <row r="245" spans="1:91" x14ac:dyDescent="0.25">
      <c r="A245" s="1">
        <v>37712</v>
      </c>
      <c r="B245" s="3">
        <f>IF(Downloads_maandcijfers!B248="", "", Downloads_maandcijfers!B248)</f>
        <v>23.6</v>
      </c>
      <c r="C245" s="3">
        <f>IF(Downloads_maandcijfers!C248="", "", Downloads_maandcijfers!C248)</f>
        <v>0.89639999999999997</v>
      </c>
      <c r="D245" s="3">
        <f>IF(Downloads_maandcijfers!D248="", "", Downloads_maandcijfers!D248)</f>
        <v>135.62755100000001</v>
      </c>
      <c r="E245" s="3">
        <f>IF(Downloads_maandcijfers!E248="", "", Downloads_maandcijfers!E248)</f>
        <v>206.600221</v>
      </c>
      <c r="F245" s="3">
        <f>IF(Downloads_maandcijfers!F248="", "", Downloads_maandcijfers!F248)</f>
        <v>21.21</v>
      </c>
      <c r="G245" s="3">
        <f>IF(Downloads_maandcijfers!G248="", "", Downloads_maandcijfers!G248)</f>
        <v>4.1500000000000004</v>
      </c>
      <c r="H245" s="3">
        <f>IF(Downloads_maandcijfers!H248="", "", Downloads_maandcijfers!H248)</f>
        <v>3.89</v>
      </c>
      <c r="I245" s="3">
        <f>IF(Downloads_maandcijfers!I248="", "", Downloads_maandcijfers!I248)</f>
        <v>4.24</v>
      </c>
      <c r="J245" s="3">
        <f>IF(Downloads_maandcijfers!J248="", "", Downloads_maandcijfers!J248)</f>
        <v>4.21</v>
      </c>
      <c r="K245" s="3">
        <f>IF(Downloads_maandcijfers!K248="", "", Downloads_maandcijfers!K248)</f>
        <v>81.02</v>
      </c>
      <c r="L245" s="3">
        <f>IF(Downloads_maandcijfers!L248="", "", Downloads_maandcijfers!L248)</f>
        <v>76.84</v>
      </c>
      <c r="M245" s="3">
        <f>IF(Downloads_maandcijfers!M248="", "", Downloads_maandcijfers!M248)</f>
        <v>65.19</v>
      </c>
      <c r="N245" s="3">
        <f>IF(Downloads_maandcijfers!N248="", "", Downloads_maandcijfers!N248)</f>
        <v>84.7</v>
      </c>
      <c r="O245" s="3">
        <f>IF(Downloads_maandcijfers!O248="", "", Downloads_maandcijfers!O248)</f>
        <v>88.673506040000007</v>
      </c>
      <c r="P245" s="3">
        <f>IF(Downloads_maandcijfers!P248="", "", Downloads_maandcijfers!P248)</f>
        <v>80.29568003</v>
      </c>
      <c r="Q245" s="3" t="str">
        <f>IF(Downloads_maandcijfers!Q248="", "", Downloads_maandcijfers!Q248)</f>
        <v/>
      </c>
      <c r="R245" s="3" t="str">
        <f>IF(Downloads_maandcijfers!R248="", "", Downloads_maandcijfers!R248)</f>
        <v/>
      </c>
      <c r="S245" s="3" t="str">
        <f>IF(Downloads_maandcijfers!S248="", "", Downloads_maandcijfers!S248)</f>
        <v/>
      </c>
      <c r="T245" s="3" t="str">
        <f>IF(Downloads_maandcijfers!T248="", "", Downloads_maandcijfers!T248)</f>
        <v/>
      </c>
      <c r="U245" s="3">
        <f>IF(Downloads_maandcijfers!U248="", "", Downloads_maandcijfers!U248)</f>
        <v>-15.2</v>
      </c>
      <c r="V245" s="3">
        <f>IF(Downloads_maandcijfers!V248="", "", Downloads_maandcijfers!V248)</f>
        <v>-0.76</v>
      </c>
      <c r="W245" s="3">
        <f>IF(Downloads_maandcijfers!W248="", "", Downloads_maandcijfers!W248)</f>
        <v>-3</v>
      </c>
      <c r="X245" s="3">
        <f>IF(Downloads_maandcijfers!X248="", "", Downloads_maandcijfers!X248)</f>
        <v>-11.1</v>
      </c>
      <c r="Y245" s="3">
        <f>IF(Downloads_maandcijfers!Y248="", "", Downloads_maandcijfers!Y248)</f>
        <v>-14.2</v>
      </c>
      <c r="Z245" s="3">
        <f>IF(Downloads_maandcijfers!Z248="", "", Downloads_maandcijfers!Z248)</f>
        <v>2142</v>
      </c>
      <c r="AA245" s="3">
        <f>IF(Downloads_maandcijfers!AA248="", "", Downloads_maandcijfers!AA248)</f>
        <v>1023.6</v>
      </c>
      <c r="AB245" s="3" t="str">
        <f>IF(Downloads_maandcijfers!AB248="", "", Downloads_maandcijfers!AB248)</f>
        <v/>
      </c>
      <c r="AC245" s="3">
        <f>IF(Downloads_maandcijfers!AC248="", "", Downloads_maandcijfers!AC248)</f>
        <v>282.63</v>
      </c>
      <c r="AD245" s="3">
        <f>IF(Downloads_maandcijfers!AD248="", "", Downloads_maandcijfers!AD248)</f>
        <v>916.92</v>
      </c>
      <c r="AE245" s="3">
        <f>IF(Downloads_maandcijfers!AE248="", "", Downloads_maandcijfers!AE248)</f>
        <v>813.30245200000002</v>
      </c>
      <c r="AF245" s="3">
        <f>IF(Downloads_maandcijfers!AF248="", "", Downloads_maandcijfers!AF248)</f>
        <v>1.25</v>
      </c>
      <c r="AG245" s="3">
        <f>IF(Downloads_maandcijfers!AG248="", "", Downloads_maandcijfers!AG248)</f>
        <v>1.5</v>
      </c>
      <c r="AH245" s="3">
        <f>IF(Downloads_maandcijfers!AH248="", "", Downloads_maandcijfers!AH248)</f>
        <v>3.75</v>
      </c>
      <c r="AI245" s="3">
        <f>IF(Downloads_maandcijfers!AI248="", "", Downloads_maandcijfers!AI248)</f>
        <v>0</v>
      </c>
      <c r="AJ245" s="3" t="str">
        <f>IF(Downloads_maandcijfers!AJ248="", "", Downloads_maandcijfers!AJ248)</f>
        <v/>
      </c>
      <c r="AK245" s="3">
        <f>IF(Downloads_maandcijfers!AK248="", "", Downloads_maandcijfers!AK248)</f>
        <v>77.495846</v>
      </c>
      <c r="AL245" s="3">
        <f>IF(Downloads_maandcijfers!AL248="", "", Downloads_maandcijfers!AL248)</f>
        <v>192.5</v>
      </c>
      <c r="AM245" s="3" t="str">
        <f>IF(Downloads_maandcijfers!AM248="", "", Downloads_maandcijfers!AM248)</f>
        <v/>
      </c>
      <c r="AN245" s="3" t="str">
        <f>IF(Downloads_maandcijfers!AN248="", "", Downloads_maandcijfers!AN248)</f>
        <v/>
      </c>
      <c r="AO245" s="3" t="str">
        <f>IF(Downloads_maandcijfers!AO248="", "", Downloads_maandcijfers!AO248)</f>
        <v/>
      </c>
      <c r="AP245" s="3" t="str">
        <f>IF(Downloads_maandcijfers!AP248="", "", Downloads_maandcijfers!AP248)</f>
        <v/>
      </c>
      <c r="AQ245" s="3" t="str">
        <f>IF(Downloads_maandcijfers!AQ248="", "", Downloads_maandcijfers!AQ248)</f>
        <v/>
      </c>
      <c r="AR245" s="3" t="str">
        <f>IF(Downloads_maandcijfers!AR248="", "", Downloads_maandcijfers!AR248)</f>
        <v/>
      </c>
      <c r="AS245" s="3" t="str">
        <f>IF(Downloads_maandcijfers!AS248="", "", Downloads_maandcijfers!AS248)</f>
        <v/>
      </c>
      <c r="AT245" s="3" t="str">
        <f>IF(Downloads_maandcijfers!AT248="", "", Downloads_maandcijfers!AT248)</f>
        <v/>
      </c>
      <c r="AU245" s="3" t="str">
        <f>IF(Downloads_maandcijfers!AU248="", "", Downloads_maandcijfers!AU248)</f>
        <v/>
      </c>
      <c r="AV245" s="3" t="str">
        <f>IF(Downloads_maandcijfers!AV248="", "", Downloads_maandcijfers!AV248)</f>
        <v/>
      </c>
      <c r="AW245" s="3" t="str">
        <f>IF(Downloads_maandcijfers!AW248="", "", Downloads_maandcijfers!AW248)</f>
        <v/>
      </c>
      <c r="AX245" s="3" t="str">
        <f>IF(Downloads_maandcijfers!AX248="", "", Downloads_maandcijfers!AX248)</f>
        <v/>
      </c>
      <c r="AY245" s="3" t="str">
        <f>IF(Downloads_maandcijfers!AY248="", "", Downloads_maandcijfers!AY248)</f>
        <v/>
      </c>
      <c r="AZ245" s="3" t="str">
        <f>IF(Downloads_maandcijfers!AZ248="", "", Downloads_maandcijfers!AZ248)</f>
        <v/>
      </c>
      <c r="BA245" s="3" t="str">
        <f>IF(Downloads_maandcijfers!BA248="", "", Downloads_maandcijfers!BA248)</f>
        <v/>
      </c>
      <c r="BB245" s="3" t="str">
        <f>IF(Downloads_maandcijfers!BB248="", "", Downloads_maandcijfers!BB248)</f>
        <v/>
      </c>
      <c r="BC245" s="3">
        <f>IF(Downloads_maandcijfers!BC248="", "", Downloads_maandcijfers!BC248)</f>
        <v>-0.54163600000000001</v>
      </c>
      <c r="BD245" s="3">
        <f>IF(Downloads_maandcijfers!BD248="", "", Downloads_maandcijfers!BD248)</f>
        <v>59.218311839999998</v>
      </c>
      <c r="BE245" s="3" t="str">
        <f>IF(Downloads_maandcijfers!BE248="", "", Downloads_maandcijfers!BE248)</f>
        <v/>
      </c>
      <c r="BF245" s="3" t="str">
        <f>IF(Downloads_maandcijfers!BF248="", "", Downloads_maandcijfers!BF248)</f>
        <v/>
      </c>
      <c r="BG245" s="3">
        <f>IF(Downloads_maandcijfers!BG248="", "", Downloads_maandcijfers!BG248)</f>
        <v>6.65</v>
      </c>
      <c r="BH245" s="3">
        <f>IF(Downloads_maandcijfers!BH248="", "", Downloads_maandcijfers!BH248)</f>
        <v>16.249808000000002</v>
      </c>
      <c r="BI245" s="3">
        <f>IF(Downloads_maandcijfers!BI248="", "", Downloads_maandcijfers!BI248)</f>
        <v>66.417122000000006</v>
      </c>
      <c r="BK245" s="3" t="str">
        <f>IF(Downloads_maandcijfers!BK248="", "", Downloads_maandcijfers!BK248)</f>
        <v/>
      </c>
      <c r="BL245" s="16">
        <v>48.7</v>
      </c>
      <c r="BM245" s="3">
        <f>IF(Downloads_maandcijfers!BM248="", "", Downloads_maandcijfers!BM248)</f>
        <v>2.5299999999999998</v>
      </c>
      <c r="BN245" s="3">
        <f>IF(Downloads_maandcijfers!BN248="", "", Downloads_maandcijfers!BN248)</f>
        <v>4.21</v>
      </c>
      <c r="BO245" s="3">
        <f>IF(Downloads_maandcijfers!BO248="", "", Downloads_maandcijfers!BO248)</f>
        <v>97.945080000000004</v>
      </c>
      <c r="BP245" s="3">
        <f>IF(Downloads_maandcijfers!BP248="", "", Downloads_maandcijfers!BP248)</f>
        <v>100.887</v>
      </c>
      <c r="BQ245" s="3">
        <f>IF(Downloads_maandcijfers!BQ248="", "", Downloads_maandcijfers!BQ248)</f>
        <v>98.380099999999999</v>
      </c>
      <c r="BR245" s="3" t="str">
        <f>IF(Downloads_maandcijfers!BR248="", "", Downloads_maandcijfers!BR248)</f>
        <v/>
      </c>
      <c r="BS245" s="3" t="str">
        <f>IF(Downloads_maandcijfers!BS248="", "", Downloads_maandcijfers!BS248)</f>
        <v/>
      </c>
      <c r="BT245" s="3" t="str">
        <f>IF(Downloads_maandcijfers!BT248="", "", Downloads_maandcijfers!BT248)</f>
        <v/>
      </c>
      <c r="BU245" s="3" t="str">
        <f>IF(Downloads_maandcijfers!BU248="", "", Downloads_maandcijfers!BU248)</f>
        <v/>
      </c>
      <c r="BV245" s="3" t="str">
        <f>IF(Downloads_maandcijfers!BV248="", "", Downloads_maandcijfers!BV248)</f>
        <v/>
      </c>
      <c r="BW245" s="3" t="str">
        <f>IF(Downloads_maandcijfers!BW248="", "", Downloads_maandcijfers!BW248)</f>
        <v/>
      </c>
      <c r="BX245" s="3" t="str">
        <f>IF(Downloads_maandcijfers!BX248="", "", Downloads_maandcijfers!BX248)</f>
        <v/>
      </c>
      <c r="BY245" s="3" t="str">
        <f>IF(Downloads_maandcijfers!BY248="", "", Downloads_maandcijfers!BY248)</f>
        <v/>
      </c>
      <c r="BZ245" s="3" t="str">
        <f>IF(Downloads_maandcijfers!BZ248="", "", Downloads_maandcijfers!BZ248)</f>
        <v/>
      </c>
      <c r="CA245" s="3" t="str">
        <f>IF(Downloads_maandcijfers!CA248="", "", Downloads_maandcijfers!CA248)</f>
        <v/>
      </c>
      <c r="CB245" s="3" t="str">
        <f>IF(Downloads_maandcijfers!CB248="", "", Downloads_maandcijfers!CB248)</f>
        <v/>
      </c>
      <c r="CC245" s="3">
        <f>IF(Downloads_maandcijfers!CC248="", "", Downloads_maandcijfers!CC248)</f>
        <v>4.05</v>
      </c>
      <c r="CD245" s="3">
        <f>IF(Downloads_maandcijfers!CD248="", "", Downloads_maandcijfers!CD248)</f>
        <v>3.94</v>
      </c>
      <c r="CE245" s="3">
        <f>IF(Downloads_maandcijfers!CE248="", "", Downloads_maandcijfers!CE248)</f>
        <v>4.72</v>
      </c>
      <c r="CF245" s="3">
        <f>IF(Downloads_maandcijfers!CF248="", "", Downloads_maandcijfers!CF248)</f>
        <v>4.5199999999999996</v>
      </c>
      <c r="CG245" s="3" t="str">
        <f>IF(Downloads_maandcijfers!CG3707="", "", Downloads_maandcijfers!CG3707)</f>
        <v/>
      </c>
      <c r="CH245" s="3" t="str">
        <f>IF(Downloads_maandcijfers!CH3707="", "", Downloads_maandcijfers!CH3707)</f>
        <v/>
      </c>
      <c r="CI245" s="3" t="str">
        <f>IF(Downloads_maandcijfers!CI3708=0, "", Downloads_maandcijfers!CI3708)</f>
        <v/>
      </c>
      <c r="CJ245" s="3" t="str">
        <f>IF(Downloads_maandcijfers!CJ3708=0, "", Downloads_maandcijfers!CJ3708)</f>
        <v/>
      </c>
      <c r="CK245" s="3" t="str">
        <f>IF(Downloads_maandcijfers!CK3708=0, "", Downloads_maandcijfers!CK3708)</f>
        <v/>
      </c>
      <c r="CL245" s="3" t="str">
        <f>IF(Downloads_maandcijfers!CL3708=0, "", Downloads_maandcijfers!CL3708)</f>
        <v/>
      </c>
      <c r="CM245" s="3" t="str">
        <f>IF(Downloads_maandcijfers!CM3708=0, "", Downloads_maandcijfers!CM3708)</f>
        <v/>
      </c>
    </row>
    <row r="246" spans="1:91" x14ac:dyDescent="0.25">
      <c r="A246" s="1">
        <v>37742</v>
      </c>
      <c r="B246" s="3">
        <f>IF(Downloads_maandcijfers!B249="", "", Downloads_maandcijfers!B249)</f>
        <v>26.58</v>
      </c>
      <c r="C246" s="3">
        <f>IF(Downloads_maandcijfers!C249="", "", Downloads_maandcijfers!C249)</f>
        <v>0.85060000000000002</v>
      </c>
      <c r="D246" s="3">
        <f>IF(Downloads_maandcijfers!D249="", "", Downloads_maandcijfers!D249)</f>
        <v>102.619817</v>
      </c>
      <c r="E246" s="3">
        <f>IF(Downloads_maandcijfers!E249="", "", Downloads_maandcijfers!E249)</f>
        <v>143.94855799999999</v>
      </c>
      <c r="F246" s="3">
        <f>IF(Downloads_maandcijfers!F249="", "", Downloads_maandcijfers!F249)</f>
        <v>19.47</v>
      </c>
      <c r="G246" s="3">
        <f>IF(Downloads_maandcijfers!G249="", "", Downloads_maandcijfers!G249)</f>
        <v>3.82</v>
      </c>
      <c r="H246" s="3">
        <f>IF(Downloads_maandcijfers!H249="", "", Downloads_maandcijfers!H249)</f>
        <v>3.37</v>
      </c>
      <c r="I246" s="3">
        <f>IF(Downloads_maandcijfers!I249="", "", Downloads_maandcijfers!I249)</f>
        <v>3.85</v>
      </c>
      <c r="J246" s="3">
        <f>IF(Downloads_maandcijfers!J249="", "", Downloads_maandcijfers!J249)</f>
        <v>3.79</v>
      </c>
      <c r="K246" s="3">
        <f>IF(Downloads_maandcijfers!K249="", "", Downloads_maandcijfers!K249)</f>
        <v>80.97</v>
      </c>
      <c r="L246" s="3">
        <f>IF(Downloads_maandcijfers!L249="", "", Downloads_maandcijfers!L249)</f>
        <v>76.989999999999995</v>
      </c>
      <c r="M246" s="3">
        <f>IF(Downloads_maandcijfers!M249="", "", Downloads_maandcijfers!M249)</f>
        <v>63.87</v>
      </c>
      <c r="N246" s="3">
        <f>IF(Downloads_maandcijfers!N249="", "", Downloads_maandcijfers!N249)</f>
        <v>84.79</v>
      </c>
      <c r="O246" s="3">
        <f>IF(Downloads_maandcijfers!O249="", "", Downloads_maandcijfers!O249)</f>
        <v>89.223530670000002</v>
      </c>
      <c r="P246" s="3">
        <f>IF(Downloads_maandcijfers!P249="", "", Downloads_maandcijfers!P249)</f>
        <v>81.22415891</v>
      </c>
      <c r="Q246" s="3" t="str">
        <f>IF(Downloads_maandcijfers!Q249="", "", Downloads_maandcijfers!Q249)</f>
        <v/>
      </c>
      <c r="R246" s="3" t="str">
        <f>IF(Downloads_maandcijfers!R249="", "", Downloads_maandcijfers!R249)</f>
        <v/>
      </c>
      <c r="S246" s="3" t="str">
        <f>IF(Downloads_maandcijfers!S249="", "", Downloads_maandcijfers!S249)</f>
        <v/>
      </c>
      <c r="T246" s="3" t="str">
        <f>IF(Downloads_maandcijfers!T249="", "", Downloads_maandcijfers!T249)</f>
        <v/>
      </c>
      <c r="U246" s="3">
        <f>IF(Downloads_maandcijfers!U249="", "", Downloads_maandcijfers!U249)</f>
        <v>-14.6</v>
      </c>
      <c r="V246" s="3">
        <f>IF(Downloads_maandcijfers!V249="", "", Downloads_maandcijfers!V249)</f>
        <v>-0.84</v>
      </c>
      <c r="W246" s="3">
        <f>IF(Downloads_maandcijfers!W249="", "", Downloads_maandcijfers!W249)</f>
        <v>-3.3</v>
      </c>
      <c r="X246" s="3">
        <f>IF(Downloads_maandcijfers!X249="", "", Downloads_maandcijfers!X249)</f>
        <v>-11.7</v>
      </c>
      <c r="Y246" s="3">
        <f>IF(Downloads_maandcijfers!Y249="", "", Downloads_maandcijfers!Y249)</f>
        <v>-14.9</v>
      </c>
      <c r="Z246" s="3">
        <f>IF(Downloads_maandcijfers!Z249="", "", Downloads_maandcijfers!Z249)</f>
        <v>2127</v>
      </c>
      <c r="AA246" s="3">
        <f>IF(Downloads_maandcijfers!AA249="", "", Downloads_maandcijfers!AA249)</f>
        <v>1023.6</v>
      </c>
      <c r="AB246" s="3" t="str">
        <f>IF(Downloads_maandcijfers!AB249="", "", Downloads_maandcijfers!AB249)</f>
        <v/>
      </c>
      <c r="AC246" s="3">
        <f>IF(Downloads_maandcijfers!AC249="", "", Downloads_maandcijfers!AC249)</f>
        <v>280.57</v>
      </c>
      <c r="AD246" s="3">
        <f>IF(Downloads_maandcijfers!AD249="", "", Downloads_maandcijfers!AD249)</f>
        <v>963.59</v>
      </c>
      <c r="AE246" s="3">
        <f>IF(Downloads_maandcijfers!AE249="", "", Downloads_maandcijfers!AE249)</f>
        <v>857.64903300000003</v>
      </c>
      <c r="AF246" s="3">
        <f>IF(Downloads_maandcijfers!AF249="", "", Downloads_maandcijfers!AF249)</f>
        <v>1.25</v>
      </c>
      <c r="AG246" s="3">
        <f>IF(Downloads_maandcijfers!AG249="", "", Downloads_maandcijfers!AG249)</f>
        <v>1.5</v>
      </c>
      <c r="AH246" s="3">
        <f>IF(Downloads_maandcijfers!AH249="", "", Downloads_maandcijfers!AH249)</f>
        <v>3.75</v>
      </c>
      <c r="AI246" s="3">
        <f>IF(Downloads_maandcijfers!AI249="", "", Downloads_maandcijfers!AI249)</f>
        <v>0</v>
      </c>
      <c r="AJ246" s="3" t="str">
        <f>IF(Downloads_maandcijfers!AJ249="", "", Downloads_maandcijfers!AJ249)</f>
        <v/>
      </c>
      <c r="AK246" s="3">
        <f>IF(Downloads_maandcijfers!AK249="", "", Downloads_maandcijfers!AK249)</f>
        <v>77.276317000000006</v>
      </c>
      <c r="AL246" s="3">
        <f>IF(Downloads_maandcijfers!AL249="", "", Downloads_maandcijfers!AL249)</f>
        <v>192.9</v>
      </c>
      <c r="AM246" s="3" t="str">
        <f>IF(Downloads_maandcijfers!AM249="", "", Downloads_maandcijfers!AM249)</f>
        <v/>
      </c>
      <c r="AN246" s="3" t="str">
        <f>IF(Downloads_maandcijfers!AN249="", "", Downloads_maandcijfers!AN249)</f>
        <v/>
      </c>
      <c r="AO246" s="3" t="str">
        <f>IF(Downloads_maandcijfers!AO249="", "", Downloads_maandcijfers!AO249)</f>
        <v/>
      </c>
      <c r="AP246" s="3" t="str">
        <f>IF(Downloads_maandcijfers!AP249="", "", Downloads_maandcijfers!AP249)</f>
        <v/>
      </c>
      <c r="AQ246" s="3" t="str">
        <f>IF(Downloads_maandcijfers!AQ249="", "", Downloads_maandcijfers!AQ249)</f>
        <v/>
      </c>
      <c r="AR246" s="3" t="str">
        <f>IF(Downloads_maandcijfers!AR249="", "", Downloads_maandcijfers!AR249)</f>
        <v/>
      </c>
      <c r="AS246" s="3" t="str">
        <f>IF(Downloads_maandcijfers!AS249="", "", Downloads_maandcijfers!AS249)</f>
        <v/>
      </c>
      <c r="AT246" s="3" t="str">
        <f>IF(Downloads_maandcijfers!AT249="", "", Downloads_maandcijfers!AT249)</f>
        <v/>
      </c>
      <c r="AU246" s="3" t="str">
        <f>IF(Downloads_maandcijfers!AU249="", "", Downloads_maandcijfers!AU249)</f>
        <v/>
      </c>
      <c r="AV246" s="3" t="str">
        <f>IF(Downloads_maandcijfers!AV249="", "", Downloads_maandcijfers!AV249)</f>
        <v/>
      </c>
      <c r="AW246" s="3" t="str">
        <f>IF(Downloads_maandcijfers!AW249="", "", Downloads_maandcijfers!AW249)</f>
        <v/>
      </c>
      <c r="AX246" s="3" t="str">
        <f>IF(Downloads_maandcijfers!AX249="", "", Downloads_maandcijfers!AX249)</f>
        <v/>
      </c>
      <c r="AY246" s="3" t="str">
        <f>IF(Downloads_maandcijfers!AY249="", "", Downloads_maandcijfers!AY249)</f>
        <v/>
      </c>
      <c r="AZ246" s="3" t="str">
        <f>IF(Downloads_maandcijfers!AZ249="", "", Downloads_maandcijfers!AZ249)</f>
        <v/>
      </c>
      <c r="BA246" s="3" t="str">
        <f>IF(Downloads_maandcijfers!BA249="", "", Downloads_maandcijfers!BA249)</f>
        <v/>
      </c>
      <c r="BB246" s="3" t="str">
        <f>IF(Downloads_maandcijfers!BB249="", "", Downloads_maandcijfers!BB249)</f>
        <v/>
      </c>
      <c r="BC246" s="3">
        <f>IF(Downloads_maandcijfers!BC249="", "", Downloads_maandcijfers!BC249)</f>
        <v>-0.19688800000000001</v>
      </c>
      <c r="BD246" s="3">
        <f>IF(Downloads_maandcijfers!BD249="", "", Downloads_maandcijfers!BD249)</f>
        <v>59.182310620000003</v>
      </c>
      <c r="BE246" s="3" t="str">
        <f>IF(Downloads_maandcijfers!BE249="", "", Downloads_maandcijfers!BE249)</f>
        <v/>
      </c>
      <c r="BF246" s="3" t="str">
        <f>IF(Downloads_maandcijfers!BF249="", "", Downloads_maandcijfers!BF249)</f>
        <v/>
      </c>
      <c r="BG246" s="3">
        <f>IF(Downloads_maandcijfers!BG249="", "", Downloads_maandcijfers!BG249)</f>
        <v>6.22</v>
      </c>
      <c r="BH246" s="3">
        <f>IF(Downloads_maandcijfers!BH249="", "", Downloads_maandcijfers!BH249)</f>
        <v>28.598665</v>
      </c>
      <c r="BI246" s="3">
        <f>IF(Downloads_maandcijfers!BI249="", "", Downloads_maandcijfers!BI249)</f>
        <v>66.417122000000006</v>
      </c>
      <c r="BK246" s="3" t="str">
        <f>IF(Downloads_maandcijfers!BK249="", "", Downloads_maandcijfers!BK249)</f>
        <v/>
      </c>
      <c r="BL246" s="16">
        <v>47.5</v>
      </c>
      <c r="BM246" s="3">
        <f>IF(Downloads_maandcijfers!BM249="", "", Downloads_maandcijfers!BM249)</f>
        <v>2.2719999999999998</v>
      </c>
      <c r="BN246" s="3">
        <f>IF(Downloads_maandcijfers!BN249="", "", Downloads_maandcijfers!BN249)</f>
        <v>3.79</v>
      </c>
      <c r="BO246" s="3">
        <f>IF(Downloads_maandcijfers!BO249="", "", Downloads_maandcijfers!BO249)</f>
        <v>98.167749999999998</v>
      </c>
      <c r="BP246" s="3">
        <f>IF(Downloads_maandcijfers!BP249="", "", Downloads_maandcijfers!BP249)</f>
        <v>100.923</v>
      </c>
      <c r="BQ246" s="3">
        <f>IF(Downloads_maandcijfers!BQ249="", "", Downloads_maandcijfers!BQ249)</f>
        <v>98.441360000000003</v>
      </c>
      <c r="BR246" s="3" t="str">
        <f>IF(Downloads_maandcijfers!BR249="", "", Downloads_maandcijfers!BR249)</f>
        <v/>
      </c>
      <c r="BS246" s="3" t="str">
        <f>IF(Downloads_maandcijfers!BS249="", "", Downloads_maandcijfers!BS249)</f>
        <v/>
      </c>
      <c r="BT246" s="3" t="str">
        <f>IF(Downloads_maandcijfers!BT249="", "", Downloads_maandcijfers!BT249)</f>
        <v/>
      </c>
      <c r="BU246" s="3" t="str">
        <f>IF(Downloads_maandcijfers!BU249="", "", Downloads_maandcijfers!BU249)</f>
        <v/>
      </c>
      <c r="BV246" s="3" t="str">
        <f>IF(Downloads_maandcijfers!BV249="", "", Downloads_maandcijfers!BV249)</f>
        <v/>
      </c>
      <c r="BW246" s="3" t="str">
        <f>IF(Downloads_maandcijfers!BW249="", "", Downloads_maandcijfers!BW249)</f>
        <v/>
      </c>
      <c r="BX246" s="3" t="str">
        <f>IF(Downloads_maandcijfers!BX249="", "", Downloads_maandcijfers!BX249)</f>
        <v/>
      </c>
      <c r="BY246" s="3" t="str">
        <f>IF(Downloads_maandcijfers!BY249="", "", Downloads_maandcijfers!BY249)</f>
        <v/>
      </c>
      <c r="BZ246" s="3" t="str">
        <f>IF(Downloads_maandcijfers!BZ249="", "", Downloads_maandcijfers!BZ249)</f>
        <v/>
      </c>
      <c r="CA246" s="3" t="str">
        <f>IF(Downloads_maandcijfers!CA249="", "", Downloads_maandcijfers!CA249)</f>
        <v/>
      </c>
      <c r="CB246" s="3" t="str">
        <f>IF(Downloads_maandcijfers!CB249="", "", Downloads_maandcijfers!CB249)</f>
        <v/>
      </c>
      <c r="CC246" s="3">
        <f>IF(Downloads_maandcijfers!CC249="", "", Downloads_maandcijfers!CC249)</f>
        <v>4.01</v>
      </c>
      <c r="CD246" s="3">
        <f>IF(Downloads_maandcijfers!CD249="", "", Downloads_maandcijfers!CD249)</f>
        <v>3.91</v>
      </c>
      <c r="CE246" s="3">
        <f>IF(Downloads_maandcijfers!CE249="", "", Downloads_maandcijfers!CE249)</f>
        <v>4.66</v>
      </c>
      <c r="CF246" s="3">
        <f>IF(Downloads_maandcijfers!CF249="", "", Downloads_maandcijfers!CF249)</f>
        <v>4.51</v>
      </c>
      <c r="CG246" s="3" t="str">
        <f>IF(Downloads_maandcijfers!CG3708="", "", Downloads_maandcijfers!CG3708)</f>
        <v/>
      </c>
      <c r="CH246" s="3" t="str">
        <f>IF(Downloads_maandcijfers!CH3708="", "", Downloads_maandcijfers!CH3708)</f>
        <v/>
      </c>
      <c r="CI246" s="3" t="str">
        <f>IF(Downloads_maandcijfers!CI3709=0, "", Downloads_maandcijfers!CI3709)</f>
        <v/>
      </c>
      <c r="CJ246" s="3" t="str">
        <f>IF(Downloads_maandcijfers!CJ3709=0, "", Downloads_maandcijfers!CJ3709)</f>
        <v/>
      </c>
      <c r="CK246" s="3" t="str">
        <f>IF(Downloads_maandcijfers!CK3709=0, "", Downloads_maandcijfers!CK3709)</f>
        <v/>
      </c>
      <c r="CL246" s="3" t="str">
        <f>IF(Downloads_maandcijfers!CL3709=0, "", Downloads_maandcijfers!CL3709)</f>
        <v/>
      </c>
      <c r="CM246" s="3" t="str">
        <f>IF(Downloads_maandcijfers!CM3709=0, "", Downloads_maandcijfers!CM3709)</f>
        <v/>
      </c>
    </row>
    <row r="247" spans="1:91" x14ac:dyDescent="0.25">
      <c r="A247" s="1">
        <v>37773</v>
      </c>
      <c r="B247" s="3">
        <f>IF(Downloads_maandcijfers!B250="", "", Downloads_maandcijfers!B250)</f>
        <v>28.88</v>
      </c>
      <c r="C247" s="3">
        <f>IF(Downloads_maandcijfers!C250="", "", Downloads_maandcijfers!C250)</f>
        <v>0.87090000000000001</v>
      </c>
      <c r="D247" s="3">
        <f>IF(Downloads_maandcijfers!D250="", "", Downloads_maandcijfers!D250)</f>
        <v>95.827292999999997</v>
      </c>
      <c r="E247" s="3">
        <f>IF(Downloads_maandcijfers!E250="", "", Downloads_maandcijfers!E250)</f>
        <v>100.439176</v>
      </c>
      <c r="F247" s="3">
        <f>IF(Downloads_maandcijfers!F250="", "", Downloads_maandcijfers!F250)</f>
        <v>19.52</v>
      </c>
      <c r="G247" s="3">
        <f>IF(Downloads_maandcijfers!G250="", "", Downloads_maandcijfers!G250)</f>
        <v>3.62</v>
      </c>
      <c r="H247" s="3">
        <f>IF(Downloads_maandcijfers!H250="", "", Downloads_maandcijfers!H250)</f>
        <v>3.54</v>
      </c>
      <c r="I247" s="3">
        <f>IF(Downloads_maandcijfers!I250="", "", Downloads_maandcijfers!I250)</f>
        <v>3.97</v>
      </c>
      <c r="J247" s="3">
        <f>IF(Downloads_maandcijfers!J250="", "", Downloads_maandcijfers!J250)</f>
        <v>3.88</v>
      </c>
      <c r="K247" s="3">
        <f>IF(Downloads_maandcijfers!K250="", "", Downloads_maandcijfers!K250)</f>
        <v>81.069999999999993</v>
      </c>
      <c r="L247" s="3">
        <f>IF(Downloads_maandcijfers!L250="", "", Downloads_maandcijfers!L250)</f>
        <v>77.22</v>
      </c>
      <c r="M247" s="3">
        <f>IF(Downloads_maandcijfers!M250="", "", Downloads_maandcijfers!M250)</f>
        <v>63.82</v>
      </c>
      <c r="N247" s="3">
        <f>IF(Downloads_maandcijfers!N250="", "", Downloads_maandcijfers!N250)</f>
        <v>84.88</v>
      </c>
      <c r="O247" s="3">
        <f>IF(Downloads_maandcijfers!O250="", "", Downloads_maandcijfers!O250)</f>
        <v>88.659004850000002</v>
      </c>
      <c r="P247" s="3">
        <f>IF(Downloads_maandcijfers!P250="", "", Downloads_maandcijfers!P250)</f>
        <v>80.316217339999994</v>
      </c>
      <c r="Q247" s="3" t="str">
        <f>IF(Downloads_maandcijfers!Q250="", "", Downloads_maandcijfers!Q250)</f>
        <v/>
      </c>
      <c r="R247" s="3" t="str">
        <f>IF(Downloads_maandcijfers!R250="", "", Downloads_maandcijfers!R250)</f>
        <v/>
      </c>
      <c r="S247" s="3" t="str">
        <f>IF(Downloads_maandcijfers!S250="", "", Downloads_maandcijfers!S250)</f>
        <v/>
      </c>
      <c r="T247" s="3" t="str">
        <f>IF(Downloads_maandcijfers!T250="", "", Downloads_maandcijfers!T250)</f>
        <v/>
      </c>
      <c r="U247" s="3">
        <f>IF(Downloads_maandcijfers!U250="", "", Downloads_maandcijfers!U250)</f>
        <v>-13.7</v>
      </c>
      <c r="V247" s="3">
        <f>IF(Downloads_maandcijfers!V250="", "", Downloads_maandcijfers!V250)</f>
        <v>-0.93</v>
      </c>
      <c r="W247" s="3">
        <f>IF(Downloads_maandcijfers!W250="", "", Downloads_maandcijfers!W250)</f>
        <v>-1.1000000000000001</v>
      </c>
      <c r="X247" s="3">
        <f>IF(Downloads_maandcijfers!X250="", "", Downloads_maandcijfers!X250)</f>
        <v>-12.3</v>
      </c>
      <c r="Y247" s="3">
        <f>IF(Downloads_maandcijfers!Y250="", "", Downloads_maandcijfers!Y250)</f>
        <v>-14.5</v>
      </c>
      <c r="Z247" s="3">
        <f>IF(Downloads_maandcijfers!Z250="", "", Downloads_maandcijfers!Z250)</f>
        <v>2125</v>
      </c>
      <c r="AA247" s="3">
        <f>IF(Downloads_maandcijfers!AA250="", "", Downloads_maandcijfers!AA250)</f>
        <v>1084.9100000000001</v>
      </c>
      <c r="AB247" s="3" t="str">
        <f>IF(Downloads_maandcijfers!AB250="", "", Downloads_maandcijfers!AB250)</f>
        <v/>
      </c>
      <c r="AC247" s="3">
        <f>IF(Downloads_maandcijfers!AC250="", "", Downloads_maandcijfers!AC250)</f>
        <v>291.55</v>
      </c>
      <c r="AD247" s="3">
        <f>IF(Downloads_maandcijfers!AD250="", "", Downloads_maandcijfers!AD250)</f>
        <v>974.5</v>
      </c>
      <c r="AE247" s="3">
        <f>IF(Downloads_maandcijfers!AE250="", "", Downloads_maandcijfers!AE250)</f>
        <v>871.06570799999997</v>
      </c>
      <c r="AF247" s="3">
        <f>IF(Downloads_maandcijfers!AF250="", "", Downloads_maandcijfers!AF250)</f>
        <v>1</v>
      </c>
      <c r="AG247" s="3">
        <f>IF(Downloads_maandcijfers!AG250="", "", Downloads_maandcijfers!AG250)</f>
        <v>1</v>
      </c>
      <c r="AH247" s="3">
        <f>IF(Downloads_maandcijfers!AH250="", "", Downloads_maandcijfers!AH250)</f>
        <v>3.75</v>
      </c>
      <c r="AI247" s="3">
        <f>IF(Downloads_maandcijfers!AI250="", "", Downloads_maandcijfers!AI250)</f>
        <v>0</v>
      </c>
      <c r="AJ247" s="3" t="str">
        <f>IF(Downloads_maandcijfers!AJ250="", "", Downloads_maandcijfers!AJ250)</f>
        <v/>
      </c>
      <c r="AK247" s="3">
        <f>IF(Downloads_maandcijfers!AK250="", "", Downloads_maandcijfers!AK250)</f>
        <v>77.387569999999997</v>
      </c>
      <c r="AL247" s="3">
        <f>IF(Downloads_maandcijfers!AL250="", "", Downloads_maandcijfers!AL250)</f>
        <v>193</v>
      </c>
      <c r="AM247" s="3" t="str">
        <f>IF(Downloads_maandcijfers!AM250="", "", Downloads_maandcijfers!AM250)</f>
        <v/>
      </c>
      <c r="AN247" s="3" t="str">
        <f>IF(Downloads_maandcijfers!AN250="", "", Downloads_maandcijfers!AN250)</f>
        <v/>
      </c>
      <c r="AO247" s="3" t="str">
        <f>IF(Downloads_maandcijfers!AO250="", "", Downloads_maandcijfers!AO250)</f>
        <v/>
      </c>
      <c r="AP247" s="3" t="str">
        <f>IF(Downloads_maandcijfers!AP250="", "", Downloads_maandcijfers!AP250)</f>
        <v/>
      </c>
      <c r="AQ247" s="3" t="str">
        <f>IF(Downloads_maandcijfers!AQ250="", "", Downloads_maandcijfers!AQ250)</f>
        <v/>
      </c>
      <c r="AR247" s="3" t="str">
        <f>IF(Downloads_maandcijfers!AR250="", "", Downloads_maandcijfers!AR250)</f>
        <v/>
      </c>
      <c r="AS247" s="3" t="str">
        <f>IF(Downloads_maandcijfers!AS250="", "", Downloads_maandcijfers!AS250)</f>
        <v/>
      </c>
      <c r="AT247" s="3" t="str">
        <f>IF(Downloads_maandcijfers!AT250="", "", Downloads_maandcijfers!AT250)</f>
        <v/>
      </c>
      <c r="AU247" s="3" t="str">
        <f>IF(Downloads_maandcijfers!AU250="", "", Downloads_maandcijfers!AU250)</f>
        <v/>
      </c>
      <c r="AV247" s="3" t="str">
        <f>IF(Downloads_maandcijfers!AV250="", "", Downloads_maandcijfers!AV250)</f>
        <v/>
      </c>
      <c r="AW247" s="3" t="str">
        <f>IF(Downloads_maandcijfers!AW250="", "", Downloads_maandcijfers!AW250)</f>
        <v/>
      </c>
      <c r="AX247" s="3" t="str">
        <f>IF(Downloads_maandcijfers!AX250="", "", Downloads_maandcijfers!AX250)</f>
        <v/>
      </c>
      <c r="AY247" s="3" t="str">
        <f>IF(Downloads_maandcijfers!AY250="", "", Downloads_maandcijfers!AY250)</f>
        <v/>
      </c>
      <c r="AZ247" s="3" t="str">
        <f>IF(Downloads_maandcijfers!AZ250="", "", Downloads_maandcijfers!AZ250)</f>
        <v/>
      </c>
      <c r="BA247" s="3" t="str">
        <f>IF(Downloads_maandcijfers!BA250="", "", Downloads_maandcijfers!BA250)</f>
        <v/>
      </c>
      <c r="BB247" s="3" t="str">
        <f>IF(Downloads_maandcijfers!BB250="", "", Downloads_maandcijfers!BB250)</f>
        <v/>
      </c>
      <c r="BC247" s="3">
        <f>IF(Downloads_maandcijfers!BC250="", "", Downloads_maandcijfers!BC250)</f>
        <v>-0.102129</v>
      </c>
      <c r="BD247" s="3">
        <f>IF(Downloads_maandcijfers!BD250="", "", Downloads_maandcijfers!BD250)</f>
        <v>59.222422440000003</v>
      </c>
      <c r="BE247" s="3" t="str">
        <f>IF(Downloads_maandcijfers!BE250="", "", Downloads_maandcijfers!BE250)</f>
        <v/>
      </c>
      <c r="BF247" s="3" t="str">
        <f>IF(Downloads_maandcijfers!BF250="", "", Downloads_maandcijfers!BF250)</f>
        <v/>
      </c>
      <c r="BG247" s="3">
        <f>IF(Downloads_maandcijfers!BG250="", "", Downloads_maandcijfers!BG250)</f>
        <v>6.35</v>
      </c>
      <c r="BH247" s="3">
        <f>IF(Downloads_maandcijfers!BH250="", "", Downloads_maandcijfers!BH250)</f>
        <v>32.859679999999997</v>
      </c>
      <c r="BI247" s="3">
        <f>IF(Downloads_maandcijfers!BI250="", "", Downloads_maandcijfers!BI250)</f>
        <v>66.417122000000006</v>
      </c>
      <c r="BK247" s="3" t="str">
        <f>IF(Downloads_maandcijfers!BK250="", "", Downloads_maandcijfers!BK250)</f>
        <v/>
      </c>
      <c r="BL247" s="16">
        <v>45.3</v>
      </c>
      <c r="BM247" s="3">
        <f>IF(Downloads_maandcijfers!BM250="", "", Downloads_maandcijfers!BM250)</f>
        <v>2.1469999999999998</v>
      </c>
      <c r="BN247" s="3">
        <f>IF(Downloads_maandcijfers!BN250="", "", Downloads_maandcijfers!BN250)</f>
        <v>3.88</v>
      </c>
      <c r="BO247" s="3">
        <f>IF(Downloads_maandcijfers!BO250="", "", Downloads_maandcijfers!BO250)</f>
        <v>98.455460000000002</v>
      </c>
      <c r="BP247" s="3">
        <f>IF(Downloads_maandcijfers!BP250="", "", Downloads_maandcijfers!BP250)</f>
        <v>100.934</v>
      </c>
      <c r="BQ247" s="3">
        <f>IF(Downloads_maandcijfers!BQ250="", "", Downloads_maandcijfers!BQ250)</f>
        <v>98.561260000000004</v>
      </c>
      <c r="BR247" s="3" t="str">
        <f>IF(Downloads_maandcijfers!BR250="", "", Downloads_maandcijfers!BR250)</f>
        <v/>
      </c>
      <c r="BS247" s="3" t="str">
        <f>IF(Downloads_maandcijfers!BS250="", "", Downloads_maandcijfers!BS250)</f>
        <v/>
      </c>
      <c r="BT247" s="3" t="str">
        <f>IF(Downloads_maandcijfers!BT250="", "", Downloads_maandcijfers!BT250)</f>
        <v/>
      </c>
      <c r="BU247" s="3" t="str">
        <f>IF(Downloads_maandcijfers!BU250="", "", Downloads_maandcijfers!BU250)</f>
        <v/>
      </c>
      <c r="BV247" s="3" t="str">
        <f>IF(Downloads_maandcijfers!BV250="", "", Downloads_maandcijfers!BV250)</f>
        <v/>
      </c>
      <c r="BW247" s="3" t="str">
        <f>IF(Downloads_maandcijfers!BW250="", "", Downloads_maandcijfers!BW250)</f>
        <v/>
      </c>
      <c r="BX247" s="3" t="str">
        <f>IF(Downloads_maandcijfers!BX250="", "", Downloads_maandcijfers!BX250)</f>
        <v/>
      </c>
      <c r="BY247" s="3" t="str">
        <f>IF(Downloads_maandcijfers!BY250="", "", Downloads_maandcijfers!BY250)</f>
        <v/>
      </c>
      <c r="BZ247" s="3" t="str">
        <f>IF(Downloads_maandcijfers!BZ250="", "", Downloads_maandcijfers!BZ250)</f>
        <v/>
      </c>
      <c r="CA247" s="3" t="str">
        <f>IF(Downloads_maandcijfers!CA250="", "", Downloads_maandcijfers!CA250)</f>
        <v/>
      </c>
      <c r="CB247" s="3" t="str">
        <f>IF(Downloads_maandcijfers!CB250="", "", Downloads_maandcijfers!CB250)</f>
        <v/>
      </c>
      <c r="CC247" s="3">
        <f>IF(Downloads_maandcijfers!CC250="", "", Downloads_maandcijfers!CC250)</f>
        <v>3.84</v>
      </c>
      <c r="CD247" s="3">
        <f>IF(Downloads_maandcijfers!CD250="", "", Downloads_maandcijfers!CD250)</f>
        <v>3.72</v>
      </c>
      <c r="CE247" s="3">
        <f>IF(Downloads_maandcijfers!CE250="", "", Downloads_maandcijfers!CE250)</f>
        <v>4.5</v>
      </c>
      <c r="CF247" s="3">
        <f>IF(Downloads_maandcijfers!CF250="", "", Downloads_maandcijfers!CF250)</f>
        <v>4.3099999999999996</v>
      </c>
      <c r="CG247" s="3" t="str">
        <f>IF(Downloads_maandcijfers!CG3709="", "", Downloads_maandcijfers!CG3709)</f>
        <v/>
      </c>
      <c r="CH247" s="3" t="str">
        <f>IF(Downloads_maandcijfers!CH3709="", "", Downloads_maandcijfers!CH3709)</f>
        <v/>
      </c>
      <c r="CI247" s="3" t="str">
        <f>IF(Downloads_maandcijfers!CI3710=0, "", Downloads_maandcijfers!CI3710)</f>
        <v/>
      </c>
      <c r="CJ247" s="3" t="str">
        <f>IF(Downloads_maandcijfers!CJ3710=0, "", Downloads_maandcijfers!CJ3710)</f>
        <v/>
      </c>
      <c r="CK247" s="3" t="str">
        <f>IF(Downloads_maandcijfers!CK3710=0, "", Downloads_maandcijfers!CK3710)</f>
        <v/>
      </c>
      <c r="CL247" s="3" t="str">
        <f>IF(Downloads_maandcijfers!CL3710=0, "", Downloads_maandcijfers!CL3710)</f>
        <v/>
      </c>
      <c r="CM247" s="3" t="str">
        <f>IF(Downloads_maandcijfers!CM3710=0, "", Downloads_maandcijfers!CM3710)</f>
        <v/>
      </c>
    </row>
    <row r="248" spans="1:91" x14ac:dyDescent="0.25">
      <c r="A248" s="1">
        <v>37803</v>
      </c>
      <c r="B248" s="3">
        <f>IF(Downloads_maandcijfers!B251="", "", Downloads_maandcijfers!B251)</f>
        <v>28.68</v>
      </c>
      <c r="C248" s="3">
        <f>IF(Downloads_maandcijfers!C251="", "", Downloads_maandcijfers!C251)</f>
        <v>0.88839999999999997</v>
      </c>
      <c r="D248" s="3">
        <f>IF(Downloads_maandcijfers!D251="", "", Downloads_maandcijfers!D251)</f>
        <v>91.741515000000007</v>
      </c>
      <c r="E248" s="3">
        <f>IF(Downloads_maandcijfers!E251="", "", Downloads_maandcijfers!E251)</f>
        <v>94.042756999999995</v>
      </c>
      <c r="F248" s="3">
        <f>IF(Downloads_maandcijfers!F251="", "", Downloads_maandcijfers!F251)</f>
        <v>19.489999999999998</v>
      </c>
      <c r="G248" s="3">
        <f>IF(Downloads_maandcijfers!G251="", "", Downloads_maandcijfers!G251)</f>
        <v>3.97</v>
      </c>
      <c r="H248" s="3">
        <f>IF(Downloads_maandcijfers!H251="", "", Downloads_maandcijfers!H251)</f>
        <v>4.49</v>
      </c>
      <c r="I248" s="3">
        <f>IF(Downloads_maandcijfers!I251="", "", Downloads_maandcijfers!I251)</f>
        <v>4.33</v>
      </c>
      <c r="J248" s="3">
        <f>IF(Downloads_maandcijfers!J251="", "", Downloads_maandcijfers!J251)</f>
        <v>4.22</v>
      </c>
      <c r="K248" s="3">
        <f>IF(Downloads_maandcijfers!K251="", "", Downloads_maandcijfers!K251)</f>
        <v>80.95</v>
      </c>
      <c r="L248" s="3">
        <f>IF(Downloads_maandcijfers!L251="", "", Downloads_maandcijfers!L251)</f>
        <v>77.08</v>
      </c>
      <c r="M248" s="3">
        <f>IF(Downloads_maandcijfers!M251="", "", Downloads_maandcijfers!M251)</f>
        <v>64.2</v>
      </c>
      <c r="N248" s="3">
        <f>IF(Downloads_maandcijfers!N251="", "", Downloads_maandcijfers!N251)</f>
        <v>84.68</v>
      </c>
      <c r="O248" s="3">
        <f>IF(Downloads_maandcijfers!O251="", "", Downloads_maandcijfers!O251)</f>
        <v>89.66161486</v>
      </c>
      <c r="P248" s="3">
        <f>IF(Downloads_maandcijfers!P251="", "", Downloads_maandcijfers!P251)</f>
        <v>82.152463870000005</v>
      </c>
      <c r="Q248" s="3" t="str">
        <f>IF(Downloads_maandcijfers!Q251="", "", Downloads_maandcijfers!Q251)</f>
        <v/>
      </c>
      <c r="R248" s="3" t="str">
        <f>IF(Downloads_maandcijfers!R251="", "", Downloads_maandcijfers!R251)</f>
        <v/>
      </c>
      <c r="S248" s="3" t="str">
        <f>IF(Downloads_maandcijfers!S251="", "", Downloads_maandcijfers!S251)</f>
        <v/>
      </c>
      <c r="T248" s="3" t="str">
        <f>IF(Downloads_maandcijfers!T251="", "", Downloads_maandcijfers!T251)</f>
        <v/>
      </c>
      <c r="U248" s="3">
        <f>IF(Downloads_maandcijfers!U251="", "", Downloads_maandcijfers!U251)</f>
        <v>-13.2</v>
      </c>
      <c r="V248" s="3">
        <f>IF(Downloads_maandcijfers!V251="", "", Downloads_maandcijfers!V251)</f>
        <v>-0.88</v>
      </c>
      <c r="W248" s="3">
        <f>IF(Downloads_maandcijfers!W251="", "", Downloads_maandcijfers!W251)</f>
        <v>0.9</v>
      </c>
      <c r="X248" s="3">
        <f>IF(Downloads_maandcijfers!X251="", "", Downloads_maandcijfers!X251)</f>
        <v>-12.2</v>
      </c>
      <c r="Y248" s="3">
        <f>IF(Downloads_maandcijfers!Y251="", "", Downloads_maandcijfers!Y251)</f>
        <v>-14.6</v>
      </c>
      <c r="Z248" s="3">
        <f>IF(Downloads_maandcijfers!Z251="", "", Downloads_maandcijfers!Z251)</f>
        <v>2181</v>
      </c>
      <c r="AA248" s="3">
        <f>IF(Downloads_maandcijfers!AA251="", "", Downloads_maandcijfers!AA251)</f>
        <v>1111.22</v>
      </c>
      <c r="AB248" s="3" t="str">
        <f>IF(Downloads_maandcijfers!AB251="", "", Downloads_maandcijfers!AB251)</f>
        <v/>
      </c>
      <c r="AC248" s="3">
        <f>IF(Downloads_maandcijfers!AC251="", "", Downloads_maandcijfers!AC251)</f>
        <v>317.49</v>
      </c>
      <c r="AD248" s="3">
        <f>IF(Downloads_maandcijfers!AD251="", "", Downloads_maandcijfers!AD251)</f>
        <v>990.31</v>
      </c>
      <c r="AE248" s="3">
        <f>IF(Downloads_maandcijfers!AE251="", "", Downloads_maandcijfers!AE251)</f>
        <v>887.780441</v>
      </c>
      <c r="AF248" s="3">
        <f>IF(Downloads_maandcijfers!AF251="", "", Downloads_maandcijfers!AF251)</f>
        <v>1</v>
      </c>
      <c r="AG248" s="3">
        <f>IF(Downloads_maandcijfers!AG251="", "", Downloads_maandcijfers!AG251)</f>
        <v>1</v>
      </c>
      <c r="AH248" s="3">
        <f>IF(Downloads_maandcijfers!AH251="", "", Downloads_maandcijfers!AH251)</f>
        <v>3.5</v>
      </c>
      <c r="AI248" s="3">
        <f>IF(Downloads_maandcijfers!AI251="", "", Downloads_maandcijfers!AI251)</f>
        <v>0</v>
      </c>
      <c r="AJ248" s="3" t="str">
        <f>IF(Downloads_maandcijfers!AJ251="", "", Downloads_maandcijfers!AJ251)</f>
        <v/>
      </c>
      <c r="AK248" s="3">
        <f>IF(Downloads_maandcijfers!AK251="", "", Downloads_maandcijfers!AK251)</f>
        <v>77.390747000000005</v>
      </c>
      <c r="AL248" s="3">
        <f>IF(Downloads_maandcijfers!AL251="", "", Downloads_maandcijfers!AL251)</f>
        <v>193.4</v>
      </c>
      <c r="AM248" s="3" t="str">
        <f>IF(Downloads_maandcijfers!AM251="", "", Downloads_maandcijfers!AM251)</f>
        <v/>
      </c>
      <c r="AN248" s="3" t="str">
        <f>IF(Downloads_maandcijfers!AN251="", "", Downloads_maandcijfers!AN251)</f>
        <v/>
      </c>
      <c r="AO248" s="3" t="str">
        <f>IF(Downloads_maandcijfers!AO251="", "", Downloads_maandcijfers!AO251)</f>
        <v/>
      </c>
      <c r="AP248" s="3" t="str">
        <f>IF(Downloads_maandcijfers!AP251="", "", Downloads_maandcijfers!AP251)</f>
        <v/>
      </c>
      <c r="AQ248" s="3" t="str">
        <f>IF(Downloads_maandcijfers!AQ251="", "", Downloads_maandcijfers!AQ251)</f>
        <v/>
      </c>
      <c r="AR248" s="3" t="str">
        <f>IF(Downloads_maandcijfers!AR251="", "", Downloads_maandcijfers!AR251)</f>
        <v/>
      </c>
      <c r="AS248" s="3" t="str">
        <f>IF(Downloads_maandcijfers!AS251="", "", Downloads_maandcijfers!AS251)</f>
        <v/>
      </c>
      <c r="AT248" s="3" t="str">
        <f>IF(Downloads_maandcijfers!AT251="", "", Downloads_maandcijfers!AT251)</f>
        <v/>
      </c>
      <c r="AU248" s="3" t="str">
        <f>IF(Downloads_maandcijfers!AU251="", "", Downloads_maandcijfers!AU251)</f>
        <v/>
      </c>
      <c r="AV248" s="3" t="str">
        <f>IF(Downloads_maandcijfers!AV251="", "", Downloads_maandcijfers!AV251)</f>
        <v/>
      </c>
      <c r="AW248" s="3" t="str">
        <f>IF(Downloads_maandcijfers!AW251="", "", Downloads_maandcijfers!AW251)</f>
        <v/>
      </c>
      <c r="AX248" s="3" t="str">
        <f>IF(Downloads_maandcijfers!AX251="", "", Downloads_maandcijfers!AX251)</f>
        <v/>
      </c>
      <c r="AY248" s="3" t="str">
        <f>IF(Downloads_maandcijfers!AY251="", "", Downloads_maandcijfers!AY251)</f>
        <v/>
      </c>
      <c r="AZ248" s="3" t="str">
        <f>IF(Downloads_maandcijfers!AZ251="", "", Downloads_maandcijfers!AZ251)</f>
        <v/>
      </c>
      <c r="BA248" s="3" t="str">
        <f>IF(Downloads_maandcijfers!BA251="", "", Downloads_maandcijfers!BA251)</f>
        <v/>
      </c>
      <c r="BB248" s="3" t="str">
        <f>IF(Downloads_maandcijfers!BB251="", "", Downloads_maandcijfers!BB251)</f>
        <v/>
      </c>
      <c r="BC248" s="3">
        <f>IF(Downloads_maandcijfers!BC251="", "", Downloads_maandcijfers!BC251)</f>
        <v>1.1247E-2</v>
      </c>
      <c r="BD248" s="3">
        <f>IF(Downloads_maandcijfers!BD251="", "", Downloads_maandcijfers!BD251)</f>
        <v>59.70203308</v>
      </c>
      <c r="BE248" s="3" t="str">
        <f>IF(Downloads_maandcijfers!BE251="", "", Downloads_maandcijfers!BE251)</f>
        <v/>
      </c>
      <c r="BF248" s="3" t="str">
        <f>IF(Downloads_maandcijfers!BF251="", "", Downloads_maandcijfers!BF251)</f>
        <v/>
      </c>
      <c r="BG248" s="3">
        <f>IF(Downloads_maandcijfers!BG251="", "", Downloads_maandcijfers!BG251)</f>
        <v>7.07</v>
      </c>
      <c r="BH248" s="3">
        <f>IF(Downloads_maandcijfers!BH251="", "", Downloads_maandcijfers!BH251)</f>
        <v>28.434940999999998</v>
      </c>
      <c r="BI248" s="3">
        <f>IF(Downloads_maandcijfers!BI251="", "", Downloads_maandcijfers!BI251)</f>
        <v>67.158595000000005</v>
      </c>
      <c r="BK248" s="3" t="str">
        <f>IF(Downloads_maandcijfers!BK251="", "", Downloads_maandcijfers!BK251)</f>
        <v/>
      </c>
      <c r="BL248" s="16">
        <v>48.2</v>
      </c>
      <c r="BM248" s="3">
        <f>IF(Downloads_maandcijfers!BM251="", "", Downloads_maandcijfers!BM251)</f>
        <v>2.121</v>
      </c>
      <c r="BN248" s="3">
        <f>IF(Downloads_maandcijfers!BN251="", "", Downloads_maandcijfers!BN251)</f>
        <v>4.22</v>
      </c>
      <c r="BO248" s="3">
        <f>IF(Downloads_maandcijfers!BO251="", "", Downloads_maandcijfers!BO251)</f>
        <v>98.79365</v>
      </c>
      <c r="BP248" s="3">
        <f>IF(Downloads_maandcijfers!BP251="", "", Downloads_maandcijfers!BP251)</f>
        <v>100.9306</v>
      </c>
      <c r="BQ248" s="3">
        <f>IF(Downloads_maandcijfers!BQ251="", "", Downloads_maandcijfers!BQ251)</f>
        <v>98.722009999999997</v>
      </c>
      <c r="BR248" s="3" t="str">
        <f>IF(Downloads_maandcijfers!BR251="", "", Downloads_maandcijfers!BR251)</f>
        <v/>
      </c>
      <c r="BS248" s="3" t="str">
        <f>IF(Downloads_maandcijfers!BS251="", "", Downloads_maandcijfers!BS251)</f>
        <v/>
      </c>
      <c r="BT248" s="3" t="str">
        <f>IF(Downloads_maandcijfers!BT251="", "", Downloads_maandcijfers!BT251)</f>
        <v/>
      </c>
      <c r="BU248" s="3" t="str">
        <f>IF(Downloads_maandcijfers!BU251="", "", Downloads_maandcijfers!BU251)</f>
        <v/>
      </c>
      <c r="BV248" s="3" t="str">
        <f>IF(Downloads_maandcijfers!BV251="", "", Downloads_maandcijfers!BV251)</f>
        <v/>
      </c>
      <c r="BW248" s="3" t="str">
        <f>IF(Downloads_maandcijfers!BW251="", "", Downloads_maandcijfers!BW251)</f>
        <v/>
      </c>
      <c r="BX248" s="3" t="str">
        <f>IF(Downloads_maandcijfers!BX251="", "", Downloads_maandcijfers!BX251)</f>
        <v/>
      </c>
      <c r="BY248" s="3" t="str">
        <f>IF(Downloads_maandcijfers!BY251="", "", Downloads_maandcijfers!BY251)</f>
        <v/>
      </c>
      <c r="BZ248" s="3" t="str">
        <f>IF(Downloads_maandcijfers!BZ251="", "", Downloads_maandcijfers!BZ251)</f>
        <v/>
      </c>
      <c r="CA248" s="3" t="str">
        <f>IF(Downloads_maandcijfers!CA251="", "", Downloads_maandcijfers!CA251)</f>
        <v/>
      </c>
      <c r="CB248" s="3" t="str">
        <f>IF(Downloads_maandcijfers!CB251="", "", Downloads_maandcijfers!CB251)</f>
        <v/>
      </c>
      <c r="CC248" s="3">
        <f>IF(Downloads_maandcijfers!CC251="", "", Downloads_maandcijfers!CC251)</f>
        <v>3.69</v>
      </c>
      <c r="CD248" s="3">
        <f>IF(Downloads_maandcijfers!CD251="", "", Downloads_maandcijfers!CD251)</f>
        <v>3.56</v>
      </c>
      <c r="CE248" s="3">
        <f>IF(Downloads_maandcijfers!CE251="", "", Downloads_maandcijfers!CE251)</f>
        <v>4.42</v>
      </c>
      <c r="CF248" s="3">
        <f>IF(Downloads_maandcijfers!CF251="", "", Downloads_maandcijfers!CF251)</f>
        <v>4.22</v>
      </c>
      <c r="CG248" s="3" t="str">
        <f>IF(Downloads_maandcijfers!CG3710="", "", Downloads_maandcijfers!CG3710)</f>
        <v/>
      </c>
      <c r="CH248" s="3" t="str">
        <f>IF(Downloads_maandcijfers!CH3710="", "", Downloads_maandcijfers!CH3710)</f>
        <v/>
      </c>
      <c r="CI248" s="3" t="str">
        <f>IF(Downloads_maandcijfers!CI3711=0, "", Downloads_maandcijfers!CI3711)</f>
        <v/>
      </c>
      <c r="CJ248" s="3" t="str">
        <f>IF(Downloads_maandcijfers!CJ3711=0, "", Downloads_maandcijfers!CJ3711)</f>
        <v/>
      </c>
      <c r="CK248" s="3" t="str">
        <f>IF(Downloads_maandcijfers!CK3711=0, "", Downloads_maandcijfers!CK3711)</f>
        <v/>
      </c>
      <c r="CL248" s="3" t="str">
        <f>IF(Downloads_maandcijfers!CL3711=0, "", Downloads_maandcijfers!CL3711)</f>
        <v/>
      </c>
      <c r="CM248" s="3" t="str">
        <f>IF(Downloads_maandcijfers!CM3711=0, "", Downloads_maandcijfers!CM3711)</f>
        <v/>
      </c>
    </row>
    <row r="249" spans="1:91" x14ac:dyDescent="0.25">
      <c r="A249" s="1">
        <v>37834</v>
      </c>
      <c r="B249" s="3">
        <f>IF(Downloads_maandcijfers!B252="", "", Downloads_maandcijfers!B252)</f>
        <v>30.38</v>
      </c>
      <c r="C249" s="3">
        <f>IF(Downloads_maandcijfers!C252="", "", Downloads_maandcijfers!C252)</f>
        <v>0.91069999999999995</v>
      </c>
      <c r="D249" s="3">
        <f>IF(Downloads_maandcijfers!D252="", "", Downloads_maandcijfers!D252)</f>
        <v>95.671819999999997</v>
      </c>
      <c r="E249" s="3">
        <f>IF(Downloads_maandcijfers!E252="", "", Downloads_maandcijfers!E252)</f>
        <v>70.617428000000004</v>
      </c>
      <c r="F249" s="3">
        <f>IF(Downloads_maandcijfers!F252="", "", Downloads_maandcijfers!F252)</f>
        <v>18.63</v>
      </c>
      <c r="G249" s="3">
        <f>IF(Downloads_maandcijfers!G252="", "", Downloads_maandcijfers!G252)</f>
        <v>4.13</v>
      </c>
      <c r="H249" s="3">
        <f>IF(Downloads_maandcijfers!H252="", "", Downloads_maandcijfers!H252)</f>
        <v>4.45</v>
      </c>
      <c r="I249" s="3">
        <f>IF(Downloads_maandcijfers!I252="", "", Downloads_maandcijfers!I252)</f>
        <v>4.33</v>
      </c>
      <c r="J249" s="3">
        <f>IF(Downloads_maandcijfers!J252="", "", Downloads_maandcijfers!J252)</f>
        <v>4.2300000000000004</v>
      </c>
      <c r="K249" s="3">
        <f>IF(Downloads_maandcijfers!K252="", "", Downloads_maandcijfers!K252)</f>
        <v>81.069999999999993</v>
      </c>
      <c r="L249" s="3">
        <f>IF(Downloads_maandcijfers!L252="", "", Downloads_maandcijfers!L252)</f>
        <v>77.02</v>
      </c>
      <c r="M249" s="3">
        <f>IF(Downloads_maandcijfers!M252="", "", Downloads_maandcijfers!M252)</f>
        <v>64.84</v>
      </c>
      <c r="N249" s="3">
        <f>IF(Downloads_maandcijfers!N252="", "", Downloads_maandcijfers!N252)</f>
        <v>84.79</v>
      </c>
      <c r="O249" s="3">
        <f>IF(Downloads_maandcijfers!O252="", "", Downloads_maandcijfers!O252)</f>
        <v>87.100674359999999</v>
      </c>
      <c r="P249" s="3">
        <f>IF(Downloads_maandcijfers!P252="", "", Downloads_maandcijfers!P252)</f>
        <v>81.062101269999999</v>
      </c>
      <c r="Q249" s="3" t="str">
        <f>IF(Downloads_maandcijfers!Q252="", "", Downloads_maandcijfers!Q252)</f>
        <v/>
      </c>
      <c r="R249" s="3" t="str">
        <f>IF(Downloads_maandcijfers!R252="", "", Downloads_maandcijfers!R252)</f>
        <v/>
      </c>
      <c r="S249" s="3" t="str">
        <f>IF(Downloads_maandcijfers!S252="", "", Downloads_maandcijfers!S252)</f>
        <v/>
      </c>
      <c r="T249" s="3" t="str">
        <f>IF(Downloads_maandcijfers!T252="", "", Downloads_maandcijfers!T252)</f>
        <v/>
      </c>
      <c r="U249" s="3">
        <f>IF(Downloads_maandcijfers!U252="", "", Downloads_maandcijfers!U252)</f>
        <v>-13.7</v>
      </c>
      <c r="V249" s="3">
        <f>IF(Downloads_maandcijfers!V252="", "", Downloads_maandcijfers!V252)</f>
        <v>-0.69</v>
      </c>
      <c r="W249" s="3">
        <f>IF(Downloads_maandcijfers!W252="", "", Downloads_maandcijfers!W252)</f>
        <v>2.8</v>
      </c>
      <c r="X249" s="3">
        <f>IF(Downloads_maandcijfers!X252="", "", Downloads_maandcijfers!X252)</f>
        <v>-9.4</v>
      </c>
      <c r="Y249" s="3">
        <f>IF(Downloads_maandcijfers!Y252="", "", Downloads_maandcijfers!Y252)</f>
        <v>-14.9</v>
      </c>
      <c r="Z249" s="3">
        <f>IF(Downloads_maandcijfers!Z252="", "", Downloads_maandcijfers!Z252)</f>
        <v>2265</v>
      </c>
      <c r="AA249" s="3">
        <f>IF(Downloads_maandcijfers!AA252="", "", Downloads_maandcijfers!AA252)</f>
        <v>1111.22</v>
      </c>
      <c r="AB249" s="3" t="str">
        <f>IF(Downloads_maandcijfers!AB252="", "", Downloads_maandcijfers!AB252)</f>
        <v/>
      </c>
      <c r="AC249" s="3">
        <f>IF(Downloads_maandcijfers!AC252="", "", Downloads_maandcijfers!AC252)</f>
        <v>329.41</v>
      </c>
      <c r="AD249" s="3">
        <f>IF(Downloads_maandcijfers!AD252="", "", Downloads_maandcijfers!AD252)</f>
        <v>1008.01</v>
      </c>
      <c r="AE249" s="3">
        <f>IF(Downloads_maandcijfers!AE252="", "", Downloads_maandcijfers!AE252)</f>
        <v>905.323801</v>
      </c>
      <c r="AF249" s="3">
        <f>IF(Downloads_maandcijfers!AF252="", "", Downloads_maandcijfers!AF252)</f>
        <v>1</v>
      </c>
      <c r="AG249" s="3">
        <f>IF(Downloads_maandcijfers!AG252="", "", Downloads_maandcijfers!AG252)</f>
        <v>1</v>
      </c>
      <c r="AH249" s="3">
        <f>IF(Downloads_maandcijfers!AH252="", "", Downloads_maandcijfers!AH252)</f>
        <v>3.5</v>
      </c>
      <c r="AI249" s="3">
        <f>IF(Downloads_maandcijfers!AI252="", "", Downloads_maandcijfers!AI252)</f>
        <v>0</v>
      </c>
      <c r="AJ249" s="3" t="str">
        <f>IF(Downloads_maandcijfers!AJ252="", "", Downloads_maandcijfers!AJ252)</f>
        <v/>
      </c>
      <c r="AK249" s="3">
        <f>IF(Downloads_maandcijfers!AK252="", "", Downloads_maandcijfers!AK252)</f>
        <v>77.716607999999994</v>
      </c>
      <c r="AL249" s="3">
        <f>IF(Downloads_maandcijfers!AL252="", "", Downloads_maandcijfers!AL252)</f>
        <v>193.6</v>
      </c>
      <c r="AM249" s="3" t="str">
        <f>IF(Downloads_maandcijfers!AM252="", "", Downloads_maandcijfers!AM252)</f>
        <v/>
      </c>
      <c r="AN249" s="3" t="str">
        <f>IF(Downloads_maandcijfers!AN252="", "", Downloads_maandcijfers!AN252)</f>
        <v/>
      </c>
      <c r="AO249" s="3" t="str">
        <f>IF(Downloads_maandcijfers!AO252="", "", Downloads_maandcijfers!AO252)</f>
        <v/>
      </c>
      <c r="AP249" s="3" t="str">
        <f>IF(Downloads_maandcijfers!AP252="", "", Downloads_maandcijfers!AP252)</f>
        <v/>
      </c>
      <c r="AQ249" s="3" t="str">
        <f>IF(Downloads_maandcijfers!AQ252="", "", Downloads_maandcijfers!AQ252)</f>
        <v/>
      </c>
      <c r="AR249" s="3" t="str">
        <f>IF(Downloads_maandcijfers!AR252="", "", Downloads_maandcijfers!AR252)</f>
        <v/>
      </c>
      <c r="AS249" s="3" t="str">
        <f>IF(Downloads_maandcijfers!AS252="", "", Downloads_maandcijfers!AS252)</f>
        <v/>
      </c>
      <c r="AT249" s="3" t="str">
        <f>IF(Downloads_maandcijfers!AT252="", "", Downloads_maandcijfers!AT252)</f>
        <v/>
      </c>
      <c r="AU249" s="3" t="str">
        <f>IF(Downloads_maandcijfers!AU252="", "", Downloads_maandcijfers!AU252)</f>
        <v/>
      </c>
      <c r="AV249" s="3" t="str">
        <f>IF(Downloads_maandcijfers!AV252="", "", Downloads_maandcijfers!AV252)</f>
        <v/>
      </c>
      <c r="AW249" s="3" t="str">
        <f>IF(Downloads_maandcijfers!AW252="", "", Downloads_maandcijfers!AW252)</f>
        <v/>
      </c>
      <c r="AX249" s="3" t="str">
        <f>IF(Downloads_maandcijfers!AX252="", "", Downloads_maandcijfers!AX252)</f>
        <v/>
      </c>
      <c r="AY249" s="3" t="str">
        <f>IF(Downloads_maandcijfers!AY252="", "", Downloads_maandcijfers!AY252)</f>
        <v/>
      </c>
      <c r="AZ249" s="3" t="str">
        <f>IF(Downloads_maandcijfers!AZ252="", "", Downloads_maandcijfers!AZ252)</f>
        <v/>
      </c>
      <c r="BA249" s="3" t="str">
        <f>IF(Downloads_maandcijfers!BA252="", "", Downloads_maandcijfers!BA252)</f>
        <v/>
      </c>
      <c r="BB249" s="3" t="str">
        <f>IF(Downloads_maandcijfers!BB252="", "", Downloads_maandcijfers!BB252)</f>
        <v/>
      </c>
      <c r="BC249" s="3">
        <f>IF(Downloads_maandcijfers!BC252="", "", Downloads_maandcijfers!BC252)</f>
        <v>-6.0048999999999998E-2</v>
      </c>
      <c r="BD249" s="3">
        <f>IF(Downloads_maandcijfers!BD252="", "", Downloads_maandcijfers!BD252)</f>
        <v>58.977221389999997</v>
      </c>
      <c r="BE249" s="3" t="str">
        <f>IF(Downloads_maandcijfers!BE252="", "", Downloads_maandcijfers!BE252)</f>
        <v/>
      </c>
      <c r="BF249" s="3" t="str">
        <f>IF(Downloads_maandcijfers!BF252="", "", Downloads_maandcijfers!BF252)</f>
        <v/>
      </c>
      <c r="BG249" s="3">
        <f>IF(Downloads_maandcijfers!BG252="", "", Downloads_maandcijfers!BG252)</f>
        <v>6.91</v>
      </c>
      <c r="BH249" s="3">
        <f>IF(Downloads_maandcijfers!BH252="", "", Downloads_maandcijfers!BH252)</f>
        <v>24.551591999999999</v>
      </c>
      <c r="BI249" s="3">
        <f>IF(Downloads_maandcijfers!BI252="", "", Downloads_maandcijfers!BI252)</f>
        <v>67.158595000000005</v>
      </c>
      <c r="BK249" s="3" t="str">
        <f>IF(Downloads_maandcijfers!BK252="", "", Downloads_maandcijfers!BK252)</f>
        <v/>
      </c>
      <c r="BL249" s="16">
        <v>49.6</v>
      </c>
      <c r="BM249" s="3">
        <f>IF(Downloads_maandcijfers!BM252="", "", Downloads_maandcijfers!BM252)</f>
        <v>2.1520000000000001</v>
      </c>
      <c r="BN249" s="3">
        <f>IF(Downloads_maandcijfers!BN252="", "", Downloads_maandcijfers!BN252)</f>
        <v>4.2300000000000004</v>
      </c>
      <c r="BO249" s="3">
        <f>IF(Downloads_maandcijfers!BO252="", "", Downloads_maandcijfers!BO252)</f>
        <v>99.171009999999995</v>
      </c>
      <c r="BP249" s="3">
        <f>IF(Downloads_maandcijfers!BP252="", "", Downloads_maandcijfers!BP252)</f>
        <v>100.9311</v>
      </c>
      <c r="BQ249" s="3">
        <f>IF(Downloads_maandcijfers!BQ252="", "", Downloads_maandcijfers!BQ252)</f>
        <v>98.908829999999995</v>
      </c>
      <c r="BR249" s="3" t="str">
        <f>IF(Downloads_maandcijfers!BR252="", "", Downloads_maandcijfers!BR252)</f>
        <v/>
      </c>
      <c r="BS249" s="3" t="str">
        <f>IF(Downloads_maandcijfers!BS252="", "", Downloads_maandcijfers!BS252)</f>
        <v/>
      </c>
      <c r="BT249" s="3" t="str">
        <f>IF(Downloads_maandcijfers!BT252="", "", Downloads_maandcijfers!BT252)</f>
        <v/>
      </c>
      <c r="BU249" s="3" t="str">
        <f>IF(Downloads_maandcijfers!BU252="", "", Downloads_maandcijfers!BU252)</f>
        <v/>
      </c>
      <c r="BV249" s="3" t="str">
        <f>IF(Downloads_maandcijfers!BV252="", "", Downloads_maandcijfers!BV252)</f>
        <v/>
      </c>
      <c r="BW249" s="3" t="str">
        <f>IF(Downloads_maandcijfers!BW252="", "", Downloads_maandcijfers!BW252)</f>
        <v/>
      </c>
      <c r="BX249" s="3" t="str">
        <f>IF(Downloads_maandcijfers!BX252="", "", Downloads_maandcijfers!BX252)</f>
        <v/>
      </c>
      <c r="BY249" s="3" t="str">
        <f>IF(Downloads_maandcijfers!BY252="", "", Downloads_maandcijfers!BY252)</f>
        <v/>
      </c>
      <c r="BZ249" s="3" t="str">
        <f>IF(Downloads_maandcijfers!BZ252="", "", Downloads_maandcijfers!BZ252)</f>
        <v/>
      </c>
      <c r="CA249" s="3" t="str">
        <f>IF(Downloads_maandcijfers!CA252="", "", Downloads_maandcijfers!CA252)</f>
        <v/>
      </c>
      <c r="CB249" s="3" t="str">
        <f>IF(Downloads_maandcijfers!CB252="", "", Downloads_maandcijfers!CB252)</f>
        <v/>
      </c>
      <c r="CC249" s="3">
        <f>IF(Downloads_maandcijfers!CC252="", "", Downloads_maandcijfers!CC252)</f>
        <v>3.66</v>
      </c>
      <c r="CD249" s="3">
        <f>IF(Downloads_maandcijfers!CD252="", "", Downloads_maandcijfers!CD252)</f>
        <v>3.52</v>
      </c>
      <c r="CE249" s="3">
        <f>IF(Downloads_maandcijfers!CE252="", "", Downloads_maandcijfers!CE252)</f>
        <v>4.46</v>
      </c>
      <c r="CF249" s="3">
        <f>IF(Downloads_maandcijfers!CF252="", "", Downloads_maandcijfers!CF252)</f>
        <v>4.2300000000000004</v>
      </c>
      <c r="CG249" s="3" t="str">
        <f>IF(Downloads_maandcijfers!CG3711="", "", Downloads_maandcijfers!CG3711)</f>
        <v/>
      </c>
      <c r="CH249" s="3" t="str">
        <f>IF(Downloads_maandcijfers!CH3711="", "", Downloads_maandcijfers!CH3711)</f>
        <v/>
      </c>
      <c r="CI249" s="3" t="str">
        <f>IF(Downloads_maandcijfers!CI3712=0, "", Downloads_maandcijfers!CI3712)</f>
        <v/>
      </c>
      <c r="CJ249" s="3" t="str">
        <f>IF(Downloads_maandcijfers!CJ3712=0, "", Downloads_maandcijfers!CJ3712)</f>
        <v/>
      </c>
      <c r="CK249" s="3" t="str">
        <f>IF(Downloads_maandcijfers!CK3712=0, "", Downloads_maandcijfers!CK3712)</f>
        <v/>
      </c>
      <c r="CL249" s="3" t="str">
        <f>IF(Downloads_maandcijfers!CL3712=0, "", Downloads_maandcijfers!CL3712)</f>
        <v/>
      </c>
      <c r="CM249" s="3" t="str">
        <f>IF(Downloads_maandcijfers!CM3712=0, "", Downloads_maandcijfers!CM3712)</f>
        <v/>
      </c>
    </row>
    <row r="250" spans="1:91" x14ac:dyDescent="0.25">
      <c r="A250" s="1">
        <v>37865</v>
      </c>
      <c r="B250" s="3">
        <f>IF(Downloads_maandcijfers!B253="", "", Downloads_maandcijfers!B253)</f>
        <v>28.09</v>
      </c>
      <c r="C250" s="3">
        <f>IF(Downloads_maandcijfers!C253="", "", Downloads_maandcijfers!C253)</f>
        <v>0.85629999999999995</v>
      </c>
      <c r="D250" s="3">
        <f>IF(Downloads_maandcijfers!D253="", "", Downloads_maandcijfers!D253)</f>
        <v>106.115769</v>
      </c>
      <c r="E250" s="3">
        <f>IF(Downloads_maandcijfers!E253="", "", Downloads_maandcijfers!E253)</f>
        <v>93.321229000000002</v>
      </c>
      <c r="F250" s="3">
        <f>IF(Downloads_maandcijfers!F253="", "", Downloads_maandcijfers!F253)</f>
        <v>22.72</v>
      </c>
      <c r="G250" s="3">
        <f>IF(Downloads_maandcijfers!G253="", "", Downloads_maandcijfers!G253)</f>
        <v>4.17</v>
      </c>
      <c r="H250" s="3">
        <f>IF(Downloads_maandcijfers!H253="", "", Downloads_maandcijfers!H253)</f>
        <v>3.96</v>
      </c>
      <c r="I250" s="3">
        <f>IF(Downloads_maandcijfers!I253="", "", Downloads_maandcijfers!I253)</f>
        <v>4.12</v>
      </c>
      <c r="J250" s="3">
        <f>IF(Downloads_maandcijfers!J253="", "", Downloads_maandcijfers!J253)</f>
        <v>4.01</v>
      </c>
      <c r="K250" s="3">
        <f>IF(Downloads_maandcijfers!K253="", "", Downloads_maandcijfers!K253)</f>
        <v>81.36</v>
      </c>
      <c r="L250" s="3">
        <f>IF(Downloads_maandcijfers!L253="", "", Downloads_maandcijfers!L253)</f>
        <v>77.48</v>
      </c>
      <c r="M250" s="3">
        <f>IF(Downloads_maandcijfers!M253="", "", Downloads_maandcijfers!M253)</f>
        <v>64.81</v>
      </c>
      <c r="N250" s="3">
        <f>IF(Downloads_maandcijfers!N253="", "", Downloads_maandcijfers!N253)</f>
        <v>85.06</v>
      </c>
      <c r="O250" s="3">
        <f>IF(Downloads_maandcijfers!O253="", "", Downloads_maandcijfers!O253)</f>
        <v>89.423027809999994</v>
      </c>
      <c r="P250" s="3">
        <f>IF(Downloads_maandcijfers!P253="", "", Downloads_maandcijfers!P253)</f>
        <v>83.444022050000001</v>
      </c>
      <c r="Q250" s="3" t="str">
        <f>IF(Downloads_maandcijfers!Q253="", "", Downloads_maandcijfers!Q253)</f>
        <v/>
      </c>
      <c r="R250" s="3" t="str">
        <f>IF(Downloads_maandcijfers!R253="", "", Downloads_maandcijfers!R253)</f>
        <v/>
      </c>
      <c r="S250" s="3" t="str">
        <f>IF(Downloads_maandcijfers!S253="", "", Downloads_maandcijfers!S253)</f>
        <v/>
      </c>
      <c r="T250" s="3" t="str">
        <f>IF(Downloads_maandcijfers!T253="", "", Downloads_maandcijfers!T253)</f>
        <v/>
      </c>
      <c r="U250" s="3">
        <f>IF(Downloads_maandcijfers!U253="", "", Downloads_maandcijfers!U253)</f>
        <v>-13.4</v>
      </c>
      <c r="V250" s="3">
        <f>IF(Downloads_maandcijfers!V253="", "", Downloads_maandcijfers!V253)</f>
        <v>-0.66</v>
      </c>
      <c r="W250" s="3">
        <f>IF(Downloads_maandcijfers!W253="", "", Downloads_maandcijfers!W253)</f>
        <v>3.5</v>
      </c>
      <c r="X250" s="3">
        <f>IF(Downloads_maandcijfers!X253="", "", Downloads_maandcijfers!X253)</f>
        <v>-8.6</v>
      </c>
      <c r="Y250" s="3">
        <f>IF(Downloads_maandcijfers!Y253="", "", Downloads_maandcijfers!Y253)</f>
        <v>-14.8</v>
      </c>
      <c r="Z250" s="3">
        <f>IF(Downloads_maandcijfers!Z253="", "", Downloads_maandcijfers!Z253)</f>
        <v>2993</v>
      </c>
      <c r="AA250" s="3">
        <f>IF(Downloads_maandcijfers!AA253="", "", Downloads_maandcijfers!AA253)</f>
        <v>1163.6199999999999</v>
      </c>
      <c r="AB250" s="3" t="str">
        <f>IF(Downloads_maandcijfers!AB253="", "", Downloads_maandcijfers!AB253)</f>
        <v/>
      </c>
      <c r="AC250" s="3">
        <f>IF(Downloads_maandcijfers!AC253="", "", Downloads_maandcijfers!AC253)</f>
        <v>306.77999999999997</v>
      </c>
      <c r="AD250" s="3">
        <f>IF(Downloads_maandcijfers!AD253="", "", Downloads_maandcijfers!AD253)</f>
        <v>995.97</v>
      </c>
      <c r="AE250" s="3">
        <f>IF(Downloads_maandcijfers!AE253="", "", Downloads_maandcijfers!AE253)</f>
        <v>909.64133000000004</v>
      </c>
      <c r="AF250" s="3">
        <f>IF(Downloads_maandcijfers!AF253="", "", Downloads_maandcijfers!AF253)</f>
        <v>1</v>
      </c>
      <c r="AG250" s="3">
        <f>IF(Downloads_maandcijfers!AG253="", "", Downloads_maandcijfers!AG253)</f>
        <v>1</v>
      </c>
      <c r="AH250" s="3">
        <f>IF(Downloads_maandcijfers!AH253="", "", Downloads_maandcijfers!AH253)</f>
        <v>3.5</v>
      </c>
      <c r="AI250" s="3">
        <f>IF(Downloads_maandcijfers!AI253="", "", Downloads_maandcijfers!AI253)</f>
        <v>0</v>
      </c>
      <c r="AJ250" s="3" t="str">
        <f>IF(Downloads_maandcijfers!AJ253="", "", Downloads_maandcijfers!AJ253)</f>
        <v/>
      </c>
      <c r="AK250" s="3">
        <f>IF(Downloads_maandcijfers!AK253="", "", Downloads_maandcijfers!AK253)</f>
        <v>78.093728999999996</v>
      </c>
      <c r="AL250" s="3">
        <f>IF(Downloads_maandcijfers!AL253="", "", Downloads_maandcijfers!AL253)</f>
        <v>193.7</v>
      </c>
      <c r="AM250" s="3" t="str">
        <f>IF(Downloads_maandcijfers!AM253="", "", Downloads_maandcijfers!AM253)</f>
        <v/>
      </c>
      <c r="AN250" s="3" t="str">
        <f>IF(Downloads_maandcijfers!AN253="", "", Downloads_maandcijfers!AN253)</f>
        <v/>
      </c>
      <c r="AO250" s="3" t="str">
        <f>IF(Downloads_maandcijfers!AO253="", "", Downloads_maandcijfers!AO253)</f>
        <v/>
      </c>
      <c r="AP250" s="3" t="str">
        <f>IF(Downloads_maandcijfers!AP253="", "", Downloads_maandcijfers!AP253)</f>
        <v/>
      </c>
      <c r="AQ250" s="3" t="str">
        <f>IF(Downloads_maandcijfers!AQ253="", "", Downloads_maandcijfers!AQ253)</f>
        <v/>
      </c>
      <c r="AR250" s="3" t="str">
        <f>IF(Downloads_maandcijfers!AR253="", "", Downloads_maandcijfers!AR253)</f>
        <v/>
      </c>
      <c r="AS250" s="3" t="str">
        <f>IF(Downloads_maandcijfers!AS253="", "", Downloads_maandcijfers!AS253)</f>
        <v/>
      </c>
      <c r="AT250" s="3" t="str">
        <f>IF(Downloads_maandcijfers!AT253="", "", Downloads_maandcijfers!AT253)</f>
        <v/>
      </c>
      <c r="AU250" s="3" t="str">
        <f>IF(Downloads_maandcijfers!AU253="", "", Downloads_maandcijfers!AU253)</f>
        <v/>
      </c>
      <c r="AV250" s="3" t="str">
        <f>IF(Downloads_maandcijfers!AV253="", "", Downloads_maandcijfers!AV253)</f>
        <v/>
      </c>
      <c r="AW250" s="3" t="str">
        <f>IF(Downloads_maandcijfers!AW253="", "", Downloads_maandcijfers!AW253)</f>
        <v/>
      </c>
      <c r="AX250" s="3" t="str">
        <f>IF(Downloads_maandcijfers!AX253="", "", Downloads_maandcijfers!AX253)</f>
        <v/>
      </c>
      <c r="AY250" s="3" t="str">
        <f>IF(Downloads_maandcijfers!AY253="", "", Downloads_maandcijfers!AY253)</f>
        <v/>
      </c>
      <c r="AZ250" s="3" t="str">
        <f>IF(Downloads_maandcijfers!AZ253="", "", Downloads_maandcijfers!AZ253)</f>
        <v/>
      </c>
      <c r="BA250" s="3" t="str">
        <f>IF(Downloads_maandcijfers!BA253="", "", Downloads_maandcijfers!BA253)</f>
        <v/>
      </c>
      <c r="BB250" s="3" t="str">
        <f>IF(Downloads_maandcijfers!BB253="", "", Downloads_maandcijfers!BB253)</f>
        <v/>
      </c>
      <c r="BC250" s="3">
        <f>IF(Downloads_maandcijfers!BC253="", "", Downloads_maandcijfers!BC253)</f>
        <v>6.3791E-2</v>
      </c>
      <c r="BD250" s="3">
        <f>IF(Downloads_maandcijfers!BD253="", "", Downloads_maandcijfers!BD253)</f>
        <v>60.783487839999999</v>
      </c>
      <c r="BE250" s="3" t="str">
        <f>IF(Downloads_maandcijfers!BE253="", "", Downloads_maandcijfers!BE253)</f>
        <v/>
      </c>
      <c r="BF250" s="3" t="str">
        <f>IF(Downloads_maandcijfers!BF253="", "", Downloads_maandcijfers!BF253)</f>
        <v/>
      </c>
      <c r="BG250" s="3">
        <f>IF(Downloads_maandcijfers!BG253="", "", Downloads_maandcijfers!BG253)</f>
        <v>6.53</v>
      </c>
      <c r="BH250" s="3">
        <f>IF(Downloads_maandcijfers!BH253="", "", Downloads_maandcijfers!BH253)</f>
        <v>39.80838</v>
      </c>
      <c r="BI250" s="3">
        <f>IF(Downloads_maandcijfers!BI253="", "", Downloads_maandcijfers!BI253)</f>
        <v>67.158595000000005</v>
      </c>
      <c r="BK250" s="3" t="str">
        <f>IF(Downloads_maandcijfers!BK253="", "", Downloads_maandcijfers!BK253)</f>
        <v/>
      </c>
      <c r="BL250" s="16">
        <v>51.3</v>
      </c>
      <c r="BM250" s="3">
        <f>IF(Downloads_maandcijfers!BM253="", "", Downloads_maandcijfers!BM253)</f>
        <v>2.1280000000000001</v>
      </c>
      <c r="BN250" s="3">
        <f>IF(Downloads_maandcijfers!BN253="", "", Downloads_maandcijfers!BN253)</f>
        <v>4.01</v>
      </c>
      <c r="BO250" s="3">
        <f>IF(Downloads_maandcijfers!BO253="", "", Downloads_maandcijfers!BO253)</f>
        <v>99.575249999999997</v>
      </c>
      <c r="BP250" s="3">
        <f>IF(Downloads_maandcijfers!BP253="", "", Downloads_maandcijfers!BP253)</f>
        <v>100.9537</v>
      </c>
      <c r="BQ250" s="3">
        <f>IF(Downloads_maandcijfers!BQ253="", "", Downloads_maandcijfers!BQ253)</f>
        <v>99.109800000000007</v>
      </c>
      <c r="BR250" s="3" t="str">
        <f>IF(Downloads_maandcijfers!BR253="", "", Downloads_maandcijfers!BR253)</f>
        <v/>
      </c>
      <c r="BS250" s="3" t="str">
        <f>IF(Downloads_maandcijfers!BS253="", "", Downloads_maandcijfers!BS253)</f>
        <v/>
      </c>
      <c r="BT250" s="3" t="str">
        <f>IF(Downloads_maandcijfers!BT253="", "", Downloads_maandcijfers!BT253)</f>
        <v/>
      </c>
      <c r="BU250" s="3" t="str">
        <f>IF(Downloads_maandcijfers!BU253="", "", Downloads_maandcijfers!BU253)</f>
        <v/>
      </c>
      <c r="BV250" s="3" t="str">
        <f>IF(Downloads_maandcijfers!BV253="", "", Downloads_maandcijfers!BV253)</f>
        <v/>
      </c>
      <c r="BW250" s="3" t="str">
        <f>IF(Downloads_maandcijfers!BW253="", "", Downloads_maandcijfers!BW253)</f>
        <v/>
      </c>
      <c r="BX250" s="3" t="str">
        <f>IF(Downloads_maandcijfers!BX253="", "", Downloads_maandcijfers!BX253)</f>
        <v/>
      </c>
      <c r="BY250" s="3" t="str">
        <f>IF(Downloads_maandcijfers!BY253="", "", Downloads_maandcijfers!BY253)</f>
        <v/>
      </c>
      <c r="BZ250" s="3" t="str">
        <f>IF(Downloads_maandcijfers!BZ253="", "", Downloads_maandcijfers!BZ253)</f>
        <v/>
      </c>
      <c r="CA250" s="3" t="str">
        <f>IF(Downloads_maandcijfers!CA253="", "", Downloads_maandcijfers!CA253)</f>
        <v/>
      </c>
      <c r="CB250" s="3" t="str">
        <f>IF(Downloads_maandcijfers!CB253="", "", Downloads_maandcijfers!CB253)</f>
        <v/>
      </c>
      <c r="CC250" s="3">
        <f>IF(Downloads_maandcijfers!CC253="", "", Downloads_maandcijfers!CC253)</f>
        <v>3.69</v>
      </c>
      <c r="CD250" s="3">
        <f>IF(Downloads_maandcijfers!CD253="", "", Downloads_maandcijfers!CD253)</f>
        <v>3.56</v>
      </c>
      <c r="CE250" s="3">
        <f>IF(Downloads_maandcijfers!CE253="", "", Downloads_maandcijfers!CE253)</f>
        <v>4.5199999999999996</v>
      </c>
      <c r="CF250" s="3">
        <f>IF(Downloads_maandcijfers!CF253="", "", Downloads_maandcijfers!CF253)</f>
        <v>4.33</v>
      </c>
      <c r="CG250" s="3" t="str">
        <f>IF(Downloads_maandcijfers!CG3712="", "", Downloads_maandcijfers!CG3712)</f>
        <v/>
      </c>
      <c r="CH250" s="3" t="str">
        <f>IF(Downloads_maandcijfers!CH3712="", "", Downloads_maandcijfers!CH3712)</f>
        <v/>
      </c>
      <c r="CI250" s="3" t="str">
        <f>IF(Downloads_maandcijfers!CI3713=0, "", Downloads_maandcijfers!CI3713)</f>
        <v/>
      </c>
      <c r="CJ250" s="3" t="str">
        <f>IF(Downloads_maandcijfers!CJ3713=0, "", Downloads_maandcijfers!CJ3713)</f>
        <v/>
      </c>
      <c r="CK250" s="3" t="str">
        <f>IF(Downloads_maandcijfers!CK3713=0, "", Downloads_maandcijfers!CK3713)</f>
        <v/>
      </c>
      <c r="CL250" s="3" t="str">
        <f>IF(Downloads_maandcijfers!CL3713=0, "", Downloads_maandcijfers!CL3713)</f>
        <v/>
      </c>
      <c r="CM250" s="3" t="str">
        <f>IF(Downloads_maandcijfers!CM3713=0, "", Downloads_maandcijfers!CM3713)</f>
        <v/>
      </c>
    </row>
    <row r="251" spans="1:91" x14ac:dyDescent="0.25">
      <c r="A251" s="1">
        <v>37895</v>
      </c>
      <c r="B251" s="3">
        <f>IF(Downloads_maandcijfers!B254="", "", Downloads_maandcijfers!B254)</f>
        <v>27.88</v>
      </c>
      <c r="C251" s="3">
        <f>IF(Downloads_maandcijfers!C254="", "", Downloads_maandcijfers!C254)</f>
        <v>0.85970000000000002</v>
      </c>
      <c r="D251" s="3">
        <f>IF(Downloads_maandcijfers!D254="", "", Downloads_maandcijfers!D254)</f>
        <v>88.043791999999996</v>
      </c>
      <c r="E251" s="3">
        <f>IF(Downloads_maandcijfers!E254="", "", Downloads_maandcijfers!E254)</f>
        <v>91.967927000000003</v>
      </c>
      <c r="F251" s="3">
        <f>IF(Downloads_maandcijfers!F254="", "", Downloads_maandcijfers!F254)</f>
        <v>16.100000000000001</v>
      </c>
      <c r="G251" s="3">
        <f>IF(Downloads_maandcijfers!G254="", "", Downloads_maandcijfers!G254)</f>
        <v>4.22</v>
      </c>
      <c r="H251" s="3">
        <f>IF(Downloads_maandcijfers!H254="", "", Downloads_maandcijfers!H254)</f>
        <v>4.33</v>
      </c>
      <c r="I251" s="3">
        <f>IF(Downloads_maandcijfers!I254="", "", Downloads_maandcijfers!I254)</f>
        <v>4.43</v>
      </c>
      <c r="J251" s="3">
        <f>IF(Downloads_maandcijfers!J254="", "", Downloads_maandcijfers!J254)</f>
        <v>4.32</v>
      </c>
      <c r="K251" s="3">
        <f>IF(Downloads_maandcijfers!K254="", "", Downloads_maandcijfers!K254)</f>
        <v>81.48</v>
      </c>
      <c r="L251" s="3">
        <f>IF(Downloads_maandcijfers!L254="", "", Downloads_maandcijfers!L254)</f>
        <v>77.569999999999993</v>
      </c>
      <c r="M251" s="3">
        <f>IF(Downloads_maandcijfers!M254="", "", Downloads_maandcijfers!M254)</f>
        <v>64.62</v>
      </c>
      <c r="N251" s="3">
        <f>IF(Downloads_maandcijfers!N254="", "", Downloads_maandcijfers!N254)</f>
        <v>85.24</v>
      </c>
      <c r="O251" s="3">
        <f>IF(Downloads_maandcijfers!O254="", "", Downloads_maandcijfers!O254)</f>
        <v>91.703744490000005</v>
      </c>
      <c r="P251" s="3">
        <f>IF(Downloads_maandcijfers!P254="", "", Downloads_maandcijfers!P254)</f>
        <v>84.623299680000002</v>
      </c>
      <c r="Q251" s="3" t="str">
        <f>IF(Downloads_maandcijfers!Q254="", "", Downloads_maandcijfers!Q254)</f>
        <v/>
      </c>
      <c r="R251" s="3" t="str">
        <f>IF(Downloads_maandcijfers!R254="", "", Downloads_maandcijfers!R254)</f>
        <v/>
      </c>
      <c r="S251" s="3" t="str">
        <f>IF(Downloads_maandcijfers!S254="", "", Downloads_maandcijfers!S254)</f>
        <v/>
      </c>
      <c r="T251" s="3" t="str">
        <f>IF(Downloads_maandcijfers!T254="", "", Downloads_maandcijfers!T254)</f>
        <v/>
      </c>
      <c r="U251" s="3">
        <f>IF(Downloads_maandcijfers!U254="", "", Downloads_maandcijfers!U254)</f>
        <v>-13.2</v>
      </c>
      <c r="V251" s="3">
        <f>IF(Downloads_maandcijfers!V254="", "", Downloads_maandcijfers!V254)</f>
        <v>-0.48</v>
      </c>
      <c r="W251" s="3">
        <f>IF(Downloads_maandcijfers!W254="", "", Downloads_maandcijfers!W254)</f>
        <v>5.6</v>
      </c>
      <c r="X251" s="3">
        <f>IF(Downloads_maandcijfers!X254="", "", Downloads_maandcijfers!X254)</f>
        <v>-7</v>
      </c>
      <c r="Y251" s="3">
        <f>IF(Downloads_maandcijfers!Y254="", "", Downloads_maandcijfers!Y254)</f>
        <v>-15.4</v>
      </c>
      <c r="Z251" s="3">
        <f>IF(Downloads_maandcijfers!Z254="", "", Downloads_maandcijfers!Z254)</f>
        <v>4555</v>
      </c>
      <c r="AA251" s="3">
        <f>IF(Downloads_maandcijfers!AA254="", "", Downloads_maandcijfers!AA254)</f>
        <v>1185.57</v>
      </c>
      <c r="AB251" s="3" t="str">
        <f>IF(Downloads_maandcijfers!AB254="", "", Downloads_maandcijfers!AB254)</f>
        <v/>
      </c>
      <c r="AC251" s="3">
        <f>IF(Downloads_maandcijfers!AC254="", "", Downloads_maandcijfers!AC254)</f>
        <v>330.22</v>
      </c>
      <c r="AD251" s="3">
        <f>IF(Downloads_maandcijfers!AD254="", "", Downloads_maandcijfers!AD254)</f>
        <v>1050.71</v>
      </c>
      <c r="AE251" s="3">
        <f>IF(Downloads_maandcijfers!AE254="", "", Downloads_maandcijfers!AE254)</f>
        <v>962.70707400000003</v>
      </c>
      <c r="AF251" s="3">
        <f>IF(Downloads_maandcijfers!AF254="", "", Downloads_maandcijfers!AF254)</f>
        <v>1</v>
      </c>
      <c r="AG251" s="3">
        <f>IF(Downloads_maandcijfers!AG254="", "", Downloads_maandcijfers!AG254)</f>
        <v>1</v>
      </c>
      <c r="AH251" s="3">
        <f>IF(Downloads_maandcijfers!AH254="", "", Downloads_maandcijfers!AH254)</f>
        <v>3.5</v>
      </c>
      <c r="AI251" s="3">
        <f>IF(Downloads_maandcijfers!AI254="", "", Downloads_maandcijfers!AI254)</f>
        <v>0</v>
      </c>
      <c r="AJ251" s="3" t="str">
        <f>IF(Downloads_maandcijfers!AJ254="", "", Downloads_maandcijfers!AJ254)</f>
        <v/>
      </c>
      <c r="AK251" s="3">
        <f>IF(Downloads_maandcijfers!AK254="", "", Downloads_maandcijfers!AK254)</f>
        <v>77.909063000000003</v>
      </c>
      <c r="AL251" s="3">
        <f>IF(Downloads_maandcijfers!AL254="", "", Downloads_maandcijfers!AL254)</f>
        <v>194</v>
      </c>
      <c r="AM251" s="3" t="str">
        <f>IF(Downloads_maandcijfers!AM254="", "", Downloads_maandcijfers!AM254)</f>
        <v/>
      </c>
      <c r="AN251" s="3" t="str">
        <f>IF(Downloads_maandcijfers!AN254="", "", Downloads_maandcijfers!AN254)</f>
        <v/>
      </c>
      <c r="AO251" s="3" t="str">
        <f>IF(Downloads_maandcijfers!AO254="", "", Downloads_maandcijfers!AO254)</f>
        <v/>
      </c>
      <c r="AP251" s="3" t="str">
        <f>IF(Downloads_maandcijfers!AP254="", "", Downloads_maandcijfers!AP254)</f>
        <v/>
      </c>
      <c r="AQ251" s="3" t="str">
        <f>IF(Downloads_maandcijfers!AQ254="", "", Downloads_maandcijfers!AQ254)</f>
        <v/>
      </c>
      <c r="AR251" s="3" t="str">
        <f>IF(Downloads_maandcijfers!AR254="", "", Downloads_maandcijfers!AR254)</f>
        <v/>
      </c>
      <c r="AS251" s="3" t="str">
        <f>IF(Downloads_maandcijfers!AS254="", "", Downloads_maandcijfers!AS254)</f>
        <v/>
      </c>
      <c r="AT251" s="3" t="str">
        <f>IF(Downloads_maandcijfers!AT254="", "", Downloads_maandcijfers!AT254)</f>
        <v/>
      </c>
      <c r="AU251" s="3" t="str">
        <f>IF(Downloads_maandcijfers!AU254="", "", Downloads_maandcijfers!AU254)</f>
        <v/>
      </c>
      <c r="AV251" s="3" t="str">
        <f>IF(Downloads_maandcijfers!AV254="", "", Downloads_maandcijfers!AV254)</f>
        <v/>
      </c>
      <c r="AW251" s="3" t="str">
        <f>IF(Downloads_maandcijfers!AW254="", "", Downloads_maandcijfers!AW254)</f>
        <v/>
      </c>
      <c r="AX251" s="3" t="str">
        <f>IF(Downloads_maandcijfers!AX254="", "", Downloads_maandcijfers!AX254)</f>
        <v/>
      </c>
      <c r="AY251" s="3" t="str">
        <f>IF(Downloads_maandcijfers!AY254="", "", Downloads_maandcijfers!AY254)</f>
        <v/>
      </c>
      <c r="AZ251" s="3" t="str">
        <f>IF(Downloads_maandcijfers!AZ254="", "", Downloads_maandcijfers!AZ254)</f>
        <v/>
      </c>
      <c r="BA251" s="3" t="str">
        <f>IF(Downloads_maandcijfers!BA254="", "", Downloads_maandcijfers!BA254)</f>
        <v/>
      </c>
      <c r="BB251" s="3" t="str">
        <f>IF(Downloads_maandcijfers!BB254="", "", Downloads_maandcijfers!BB254)</f>
        <v/>
      </c>
      <c r="BC251" s="3">
        <f>IF(Downloads_maandcijfers!BC254="", "", Downloads_maandcijfers!BC254)</f>
        <v>-0.26417099999999999</v>
      </c>
      <c r="BD251" s="3">
        <f>IF(Downloads_maandcijfers!BD254="", "", Downloads_maandcijfers!BD254)</f>
        <v>61.601641749999999</v>
      </c>
      <c r="BE251" s="3" t="str">
        <f>IF(Downloads_maandcijfers!BE254="", "", Downloads_maandcijfers!BE254)</f>
        <v/>
      </c>
      <c r="BF251" s="3" t="str">
        <f>IF(Downloads_maandcijfers!BF254="", "", Downloads_maandcijfers!BF254)</f>
        <v/>
      </c>
      <c r="BG251" s="3">
        <f>IF(Downloads_maandcijfers!BG254="", "", Downloads_maandcijfers!BG254)</f>
        <v>6.69</v>
      </c>
      <c r="BH251" s="3">
        <f>IF(Downloads_maandcijfers!BH254="", "", Downloads_maandcijfers!BH254)</f>
        <v>31.404585000000001</v>
      </c>
      <c r="BI251" s="3">
        <f>IF(Downloads_maandcijfers!BI254="", "", Downloads_maandcijfers!BI254)</f>
        <v>67.217703999999998</v>
      </c>
      <c r="BK251" s="3" t="str">
        <f>IF(Downloads_maandcijfers!BK254="", "", Downloads_maandcijfers!BK254)</f>
        <v/>
      </c>
      <c r="BL251" s="16">
        <v>51.4</v>
      </c>
      <c r="BM251" s="3">
        <f>IF(Downloads_maandcijfers!BM254="", "", Downloads_maandcijfers!BM254)</f>
        <v>2.161</v>
      </c>
      <c r="BN251" s="3">
        <f>IF(Downloads_maandcijfers!BN254="", "", Downloads_maandcijfers!BN254)</f>
        <v>4.32</v>
      </c>
      <c r="BO251" s="3">
        <f>IF(Downloads_maandcijfers!BO254="", "", Downloads_maandcijfers!BO254)</f>
        <v>99.984390000000005</v>
      </c>
      <c r="BP251" s="3">
        <f>IF(Downloads_maandcijfers!BP254="", "", Downloads_maandcijfers!BP254)</f>
        <v>101.0086</v>
      </c>
      <c r="BQ251" s="3">
        <f>IF(Downloads_maandcijfers!BQ254="", "", Downloads_maandcijfers!BQ254)</f>
        <v>99.309539999999998</v>
      </c>
      <c r="BR251" s="3" t="str">
        <f>IF(Downloads_maandcijfers!BR254="", "", Downloads_maandcijfers!BR254)</f>
        <v/>
      </c>
      <c r="BS251" s="3" t="str">
        <f>IF(Downloads_maandcijfers!BS254="", "", Downloads_maandcijfers!BS254)</f>
        <v/>
      </c>
      <c r="BT251" s="3" t="str">
        <f>IF(Downloads_maandcijfers!BT254="", "", Downloads_maandcijfers!BT254)</f>
        <v/>
      </c>
      <c r="BU251" s="3" t="str">
        <f>IF(Downloads_maandcijfers!BU254="", "", Downloads_maandcijfers!BU254)</f>
        <v/>
      </c>
      <c r="BV251" s="3" t="str">
        <f>IF(Downloads_maandcijfers!BV254="", "", Downloads_maandcijfers!BV254)</f>
        <v/>
      </c>
      <c r="BW251" s="3" t="str">
        <f>IF(Downloads_maandcijfers!BW254="", "", Downloads_maandcijfers!BW254)</f>
        <v/>
      </c>
      <c r="BX251" s="3" t="str">
        <f>IF(Downloads_maandcijfers!BX254="", "", Downloads_maandcijfers!BX254)</f>
        <v/>
      </c>
      <c r="BY251" s="3" t="str">
        <f>IF(Downloads_maandcijfers!BY254="", "", Downloads_maandcijfers!BY254)</f>
        <v/>
      </c>
      <c r="BZ251" s="3" t="str">
        <f>IF(Downloads_maandcijfers!BZ254="", "", Downloads_maandcijfers!BZ254)</f>
        <v/>
      </c>
      <c r="CA251" s="3" t="str">
        <f>IF(Downloads_maandcijfers!CA254="", "", Downloads_maandcijfers!CA254)</f>
        <v/>
      </c>
      <c r="CB251" s="3" t="str">
        <f>IF(Downloads_maandcijfers!CB254="", "", Downloads_maandcijfers!CB254)</f>
        <v/>
      </c>
      <c r="CC251" s="3">
        <f>IF(Downloads_maandcijfers!CC254="", "", Downloads_maandcijfers!CC254)</f>
        <v>3.8</v>
      </c>
      <c r="CD251" s="3">
        <f>IF(Downloads_maandcijfers!CD254="", "", Downloads_maandcijfers!CD254)</f>
        <v>3.65</v>
      </c>
      <c r="CE251" s="3">
        <f>IF(Downloads_maandcijfers!CE254="", "", Downloads_maandcijfers!CE254)</f>
        <v>4.66</v>
      </c>
      <c r="CF251" s="3">
        <f>IF(Downloads_maandcijfers!CF254="", "", Downloads_maandcijfers!CF254)</f>
        <v>4.42</v>
      </c>
      <c r="CG251" s="3" t="str">
        <f>IF(Downloads_maandcijfers!CG3713="", "", Downloads_maandcijfers!CG3713)</f>
        <v/>
      </c>
      <c r="CH251" s="3" t="str">
        <f>IF(Downloads_maandcijfers!CH3713="", "", Downloads_maandcijfers!CH3713)</f>
        <v/>
      </c>
      <c r="CI251" s="3" t="str">
        <f>IF(Downloads_maandcijfers!CI3714=0, "", Downloads_maandcijfers!CI3714)</f>
        <v/>
      </c>
      <c r="CJ251" s="3" t="str">
        <f>IF(Downloads_maandcijfers!CJ3714=0, "", Downloads_maandcijfers!CJ3714)</f>
        <v/>
      </c>
      <c r="CK251" s="3" t="str">
        <f>IF(Downloads_maandcijfers!CK3714=0, "", Downloads_maandcijfers!CK3714)</f>
        <v/>
      </c>
      <c r="CL251" s="3" t="str">
        <f>IF(Downloads_maandcijfers!CL3714=0, "", Downloads_maandcijfers!CL3714)</f>
        <v/>
      </c>
      <c r="CM251" s="3" t="str">
        <f>IF(Downloads_maandcijfers!CM3714=0, "", Downloads_maandcijfers!CM3714)</f>
        <v/>
      </c>
    </row>
    <row r="252" spans="1:91" x14ac:dyDescent="0.25">
      <c r="A252" s="1">
        <v>37926</v>
      </c>
      <c r="B252" s="3">
        <f>IF(Downloads_maandcijfers!B255="", "", Downloads_maandcijfers!B255)</f>
        <v>28.95</v>
      </c>
      <c r="C252" s="3">
        <f>IF(Downloads_maandcijfers!C255="", "", Downloads_maandcijfers!C255)</f>
        <v>0.83479999999999999</v>
      </c>
      <c r="D252" s="3">
        <f>IF(Downloads_maandcijfers!D255="", "", Downloads_maandcijfers!D255)</f>
        <v>84.918240999999995</v>
      </c>
      <c r="E252" s="3">
        <f>IF(Downloads_maandcijfers!E255="", "", Downloads_maandcijfers!E255)</f>
        <v>91.814987000000002</v>
      </c>
      <c r="F252" s="3">
        <f>IF(Downloads_maandcijfers!F255="", "", Downloads_maandcijfers!F255)</f>
        <v>16.32</v>
      </c>
      <c r="G252" s="3">
        <f>IF(Downloads_maandcijfers!G255="", "", Downloads_maandcijfers!G255)</f>
        <v>4.3499999999999996</v>
      </c>
      <c r="H252" s="3">
        <f>IF(Downloads_maandcijfers!H255="", "", Downloads_maandcijfers!H255)</f>
        <v>4.34</v>
      </c>
      <c r="I252" s="3">
        <f>IF(Downloads_maandcijfers!I255="", "", Downloads_maandcijfers!I255)</f>
        <v>4.58</v>
      </c>
      <c r="J252" s="3">
        <f>IF(Downloads_maandcijfers!J255="", "", Downloads_maandcijfers!J255)</f>
        <v>4.47</v>
      </c>
      <c r="K252" s="3">
        <f>IF(Downloads_maandcijfers!K255="", "", Downloads_maandcijfers!K255)</f>
        <v>81.510000000000005</v>
      </c>
      <c r="L252" s="3">
        <f>IF(Downloads_maandcijfers!L255="", "", Downloads_maandcijfers!L255)</f>
        <v>77.78</v>
      </c>
      <c r="M252" s="3">
        <f>IF(Downloads_maandcijfers!M255="", "", Downloads_maandcijfers!M255)</f>
        <v>64.489999999999995</v>
      </c>
      <c r="N252" s="3">
        <f>IF(Downloads_maandcijfers!N255="", "", Downloads_maandcijfers!N255)</f>
        <v>85.26</v>
      </c>
      <c r="O252" s="3">
        <f>IF(Downloads_maandcijfers!O255="", "", Downloads_maandcijfers!O255)</f>
        <v>93.220998839999993</v>
      </c>
      <c r="P252" s="3">
        <f>IF(Downloads_maandcijfers!P255="", "", Downloads_maandcijfers!P255)</f>
        <v>85.020159669999998</v>
      </c>
      <c r="Q252" s="3" t="str">
        <f>IF(Downloads_maandcijfers!Q255="", "", Downloads_maandcijfers!Q255)</f>
        <v/>
      </c>
      <c r="R252" s="3" t="str">
        <f>IF(Downloads_maandcijfers!R255="", "", Downloads_maandcijfers!R255)</f>
        <v/>
      </c>
      <c r="S252" s="3" t="str">
        <f>IF(Downloads_maandcijfers!S255="", "", Downloads_maandcijfers!S255)</f>
        <v/>
      </c>
      <c r="T252" s="3" t="str">
        <f>IF(Downloads_maandcijfers!T255="", "", Downloads_maandcijfers!T255)</f>
        <v/>
      </c>
      <c r="U252" s="3">
        <f>IF(Downloads_maandcijfers!U255="", "", Downloads_maandcijfers!U255)</f>
        <v>-12.2</v>
      </c>
      <c r="V252" s="3">
        <f>IF(Downloads_maandcijfers!V255="", "", Downloads_maandcijfers!V255)</f>
        <v>-0.27</v>
      </c>
      <c r="W252" s="3">
        <f>IF(Downloads_maandcijfers!W255="", "", Downloads_maandcijfers!W255)</f>
        <v>5.4</v>
      </c>
      <c r="X252" s="3">
        <f>IF(Downloads_maandcijfers!X255="", "", Downloads_maandcijfers!X255)</f>
        <v>-4.9000000000000004</v>
      </c>
      <c r="Y252" s="3">
        <f>IF(Downloads_maandcijfers!Y255="", "", Downloads_maandcijfers!Y255)</f>
        <v>-13.9</v>
      </c>
      <c r="Z252" s="3">
        <f>IF(Downloads_maandcijfers!Z255="", "", Downloads_maandcijfers!Z255)</f>
        <v>4417</v>
      </c>
      <c r="AA252" s="3">
        <f>IF(Downloads_maandcijfers!AA255="", "", Downloads_maandcijfers!AA255)</f>
        <v>1185.57</v>
      </c>
      <c r="AB252" s="3" t="str">
        <f>IF(Downloads_maandcijfers!AB255="", "", Downloads_maandcijfers!AB255)</f>
        <v/>
      </c>
      <c r="AC252" s="3">
        <f>IF(Downloads_maandcijfers!AC255="", "", Downloads_maandcijfers!AC255)</f>
        <v>332.19</v>
      </c>
      <c r="AD252" s="3">
        <f>IF(Downloads_maandcijfers!AD255="", "", Downloads_maandcijfers!AD255)</f>
        <v>1058.2</v>
      </c>
      <c r="AE252" s="3">
        <f>IF(Downloads_maandcijfers!AE255="", "", Downloads_maandcijfers!AE255)</f>
        <v>976.01902299999995</v>
      </c>
      <c r="AF252" s="3">
        <f>IF(Downloads_maandcijfers!AF255="", "", Downloads_maandcijfers!AF255)</f>
        <v>1</v>
      </c>
      <c r="AG252" s="3">
        <f>IF(Downloads_maandcijfers!AG255="", "", Downloads_maandcijfers!AG255)</f>
        <v>1</v>
      </c>
      <c r="AH252" s="3">
        <f>IF(Downloads_maandcijfers!AH255="", "", Downloads_maandcijfers!AH255)</f>
        <v>3.75</v>
      </c>
      <c r="AI252" s="3">
        <f>IF(Downloads_maandcijfers!AI255="", "", Downloads_maandcijfers!AI255)</f>
        <v>0</v>
      </c>
      <c r="AJ252" s="3" t="str">
        <f>IF(Downloads_maandcijfers!AJ255="", "", Downloads_maandcijfers!AJ255)</f>
        <v/>
      </c>
      <c r="AK252" s="3">
        <f>IF(Downloads_maandcijfers!AK255="", "", Downloads_maandcijfers!AK255)</f>
        <v>77.672689000000005</v>
      </c>
      <c r="AL252" s="3">
        <f>IF(Downloads_maandcijfers!AL255="", "", Downloads_maandcijfers!AL255)</f>
        <v>194</v>
      </c>
      <c r="AM252" s="3" t="str">
        <f>IF(Downloads_maandcijfers!AM255="", "", Downloads_maandcijfers!AM255)</f>
        <v/>
      </c>
      <c r="AN252" s="3" t="str">
        <f>IF(Downloads_maandcijfers!AN255="", "", Downloads_maandcijfers!AN255)</f>
        <v/>
      </c>
      <c r="AO252" s="3" t="str">
        <f>IF(Downloads_maandcijfers!AO255="", "", Downloads_maandcijfers!AO255)</f>
        <v/>
      </c>
      <c r="AP252" s="3" t="str">
        <f>IF(Downloads_maandcijfers!AP255="", "", Downloads_maandcijfers!AP255)</f>
        <v/>
      </c>
      <c r="AQ252" s="3" t="str">
        <f>IF(Downloads_maandcijfers!AQ255="", "", Downloads_maandcijfers!AQ255)</f>
        <v/>
      </c>
      <c r="AR252" s="3" t="str">
        <f>IF(Downloads_maandcijfers!AR255="", "", Downloads_maandcijfers!AR255)</f>
        <v/>
      </c>
      <c r="AS252" s="3" t="str">
        <f>IF(Downloads_maandcijfers!AS255="", "", Downloads_maandcijfers!AS255)</f>
        <v/>
      </c>
      <c r="AT252" s="3" t="str">
        <f>IF(Downloads_maandcijfers!AT255="", "", Downloads_maandcijfers!AT255)</f>
        <v/>
      </c>
      <c r="AU252" s="3" t="str">
        <f>IF(Downloads_maandcijfers!AU255="", "", Downloads_maandcijfers!AU255)</f>
        <v/>
      </c>
      <c r="AV252" s="3" t="str">
        <f>IF(Downloads_maandcijfers!AV255="", "", Downloads_maandcijfers!AV255)</f>
        <v/>
      </c>
      <c r="AW252" s="3" t="str">
        <f>IF(Downloads_maandcijfers!AW255="", "", Downloads_maandcijfers!AW255)</f>
        <v/>
      </c>
      <c r="AX252" s="3" t="str">
        <f>IF(Downloads_maandcijfers!AX255="", "", Downloads_maandcijfers!AX255)</f>
        <v/>
      </c>
      <c r="AY252" s="3" t="str">
        <f>IF(Downloads_maandcijfers!AY255="", "", Downloads_maandcijfers!AY255)</f>
        <v/>
      </c>
      <c r="AZ252" s="3" t="str">
        <f>IF(Downloads_maandcijfers!AZ255="", "", Downloads_maandcijfers!AZ255)</f>
        <v/>
      </c>
      <c r="BA252" s="3" t="str">
        <f>IF(Downloads_maandcijfers!BA255="", "", Downloads_maandcijfers!BA255)</f>
        <v/>
      </c>
      <c r="BB252" s="3" t="str">
        <f>IF(Downloads_maandcijfers!BB255="", "", Downloads_maandcijfers!BB255)</f>
        <v/>
      </c>
      <c r="BC252" s="3">
        <f>IF(Downloads_maandcijfers!BC255="", "", Downloads_maandcijfers!BC255)</f>
        <v>-0.41056100000000001</v>
      </c>
      <c r="BD252" s="3">
        <f>IF(Downloads_maandcijfers!BD255="", "", Downloads_maandcijfers!BD255)</f>
        <v>62.332980110000001</v>
      </c>
      <c r="BE252" s="3" t="str">
        <f>IF(Downloads_maandcijfers!BE255="", "", Downloads_maandcijfers!BE255)</f>
        <v/>
      </c>
      <c r="BF252" s="3" t="str">
        <f>IF(Downloads_maandcijfers!BF255="", "", Downloads_maandcijfers!BF255)</f>
        <v/>
      </c>
      <c r="BG252" s="3">
        <f>IF(Downloads_maandcijfers!BG255="", "", Downloads_maandcijfers!BG255)</f>
        <v>6.67</v>
      </c>
      <c r="BH252" s="3">
        <f>IF(Downloads_maandcijfers!BH255="", "", Downloads_maandcijfers!BH255)</f>
        <v>50.179053000000003</v>
      </c>
      <c r="BI252" s="3">
        <f>IF(Downloads_maandcijfers!BI255="", "", Downloads_maandcijfers!BI255)</f>
        <v>67.217703999999998</v>
      </c>
      <c r="BK252" s="3" t="str">
        <f>IF(Downloads_maandcijfers!BK255="", "", Downloads_maandcijfers!BK255)</f>
        <v/>
      </c>
      <c r="BL252" s="16">
        <v>53.6</v>
      </c>
      <c r="BM252" s="3">
        <f>IF(Downloads_maandcijfers!BM255="", "", Downloads_maandcijfers!BM255)</f>
        <v>2.1539999999999999</v>
      </c>
      <c r="BN252" s="3">
        <f>IF(Downloads_maandcijfers!BN255="", "", Downloads_maandcijfers!BN255)</f>
        <v>4.47</v>
      </c>
      <c r="BO252" s="3">
        <f>IF(Downloads_maandcijfers!BO255="", "", Downloads_maandcijfers!BO255)</f>
        <v>100.36499999999999</v>
      </c>
      <c r="BP252" s="3">
        <f>IF(Downloads_maandcijfers!BP255="", "", Downloads_maandcijfers!BP255)</f>
        <v>101.0985</v>
      </c>
      <c r="BQ252" s="3">
        <f>IF(Downloads_maandcijfers!BQ255="", "", Downloads_maandcijfers!BQ255)</f>
        <v>99.48845</v>
      </c>
      <c r="BR252" s="3" t="str">
        <f>IF(Downloads_maandcijfers!BR255="", "", Downloads_maandcijfers!BR255)</f>
        <v/>
      </c>
      <c r="BS252" s="3" t="str">
        <f>IF(Downloads_maandcijfers!BS255="", "", Downloads_maandcijfers!BS255)</f>
        <v/>
      </c>
      <c r="BT252" s="3" t="str">
        <f>IF(Downloads_maandcijfers!BT255="", "", Downloads_maandcijfers!BT255)</f>
        <v/>
      </c>
      <c r="BU252" s="3" t="str">
        <f>IF(Downloads_maandcijfers!BU255="", "", Downloads_maandcijfers!BU255)</f>
        <v/>
      </c>
      <c r="BV252" s="3" t="str">
        <f>IF(Downloads_maandcijfers!BV255="", "", Downloads_maandcijfers!BV255)</f>
        <v/>
      </c>
      <c r="BW252" s="3" t="str">
        <f>IF(Downloads_maandcijfers!BW255="", "", Downloads_maandcijfers!BW255)</f>
        <v/>
      </c>
      <c r="BX252" s="3" t="str">
        <f>IF(Downloads_maandcijfers!BX255="", "", Downloads_maandcijfers!BX255)</f>
        <v/>
      </c>
      <c r="BY252" s="3" t="str">
        <f>IF(Downloads_maandcijfers!BY255="", "", Downloads_maandcijfers!BY255)</f>
        <v/>
      </c>
      <c r="BZ252" s="3" t="str">
        <f>IF(Downloads_maandcijfers!BZ255="", "", Downloads_maandcijfers!BZ255)</f>
        <v/>
      </c>
      <c r="CA252" s="3" t="str">
        <f>IF(Downloads_maandcijfers!CA255="", "", Downloads_maandcijfers!CA255)</f>
        <v/>
      </c>
      <c r="CB252" s="3" t="str">
        <f>IF(Downloads_maandcijfers!CB255="", "", Downloads_maandcijfers!CB255)</f>
        <v/>
      </c>
      <c r="CC252" s="3">
        <f>IF(Downloads_maandcijfers!CC255="", "", Downloads_maandcijfers!CC255)</f>
        <v>3.7</v>
      </c>
      <c r="CD252" s="3">
        <f>IF(Downloads_maandcijfers!CD255="", "", Downloads_maandcijfers!CD255)</f>
        <v>3.55</v>
      </c>
      <c r="CE252" s="3">
        <f>IF(Downloads_maandcijfers!CE255="", "", Downloads_maandcijfers!CE255)</f>
        <v>4.72</v>
      </c>
      <c r="CF252" s="3">
        <f>IF(Downloads_maandcijfers!CF255="", "", Downloads_maandcijfers!CF255)</f>
        <v>4.49</v>
      </c>
      <c r="CG252" s="3" t="str">
        <f>IF(Downloads_maandcijfers!CG3714="", "", Downloads_maandcijfers!CG3714)</f>
        <v/>
      </c>
      <c r="CH252" s="3" t="str">
        <f>IF(Downloads_maandcijfers!CH3714="", "", Downloads_maandcijfers!CH3714)</f>
        <v/>
      </c>
      <c r="CI252" s="3" t="str">
        <f>IF(Downloads_maandcijfers!CI3715=0, "", Downloads_maandcijfers!CI3715)</f>
        <v/>
      </c>
      <c r="CJ252" s="3" t="str">
        <f>IF(Downloads_maandcijfers!CJ3715=0, "", Downloads_maandcijfers!CJ3715)</f>
        <v/>
      </c>
      <c r="CK252" s="3" t="str">
        <f>IF(Downloads_maandcijfers!CK3715=0, "", Downloads_maandcijfers!CK3715)</f>
        <v/>
      </c>
      <c r="CL252" s="3" t="str">
        <f>IF(Downloads_maandcijfers!CL3715=0, "", Downloads_maandcijfers!CL3715)</f>
        <v/>
      </c>
      <c r="CM252" s="3" t="str">
        <f>IF(Downloads_maandcijfers!CM3715=0, "", Downloads_maandcijfers!CM3715)</f>
        <v/>
      </c>
    </row>
    <row r="253" spans="1:91" x14ac:dyDescent="0.25">
      <c r="A253" s="1">
        <v>37956</v>
      </c>
      <c r="B253" s="3">
        <f>IF(Downloads_maandcijfers!B256="", "", Downloads_maandcijfers!B256)</f>
        <v>30.3</v>
      </c>
      <c r="C253" s="3">
        <f>IF(Downloads_maandcijfers!C256="", "", Downloads_maandcijfers!C256)</f>
        <v>0.79300000000000004</v>
      </c>
      <c r="D253" s="3">
        <f>IF(Downloads_maandcijfers!D256="", "", Downloads_maandcijfers!D256)</f>
        <v>91.736993999999996</v>
      </c>
      <c r="E253" s="3">
        <f>IF(Downloads_maandcijfers!E256="", "", Downloads_maandcijfers!E256)</f>
        <v>82.685602000000003</v>
      </c>
      <c r="F253" s="3">
        <f>IF(Downloads_maandcijfers!F256="", "", Downloads_maandcijfers!F256)</f>
        <v>18.309999999999999</v>
      </c>
      <c r="G253" s="3">
        <f>IF(Downloads_maandcijfers!G256="", "", Downloads_maandcijfers!G256)</f>
        <v>4.29</v>
      </c>
      <c r="H253" s="3">
        <f>IF(Downloads_maandcijfers!H256="", "", Downloads_maandcijfers!H256)</f>
        <v>4.2699999999999996</v>
      </c>
      <c r="I253" s="3">
        <f>IF(Downloads_maandcijfers!I256="", "", Downloads_maandcijfers!I256)</f>
        <v>4.41</v>
      </c>
      <c r="J253" s="3">
        <f>IF(Downloads_maandcijfers!J256="", "", Downloads_maandcijfers!J256)</f>
        <v>4.25</v>
      </c>
      <c r="K253" s="3">
        <f>IF(Downloads_maandcijfers!K256="", "", Downloads_maandcijfers!K256)</f>
        <v>81.760000000000005</v>
      </c>
      <c r="L253" s="3">
        <f>IF(Downloads_maandcijfers!L256="", "", Downloads_maandcijfers!L256)</f>
        <v>77.8</v>
      </c>
      <c r="M253" s="3">
        <f>IF(Downloads_maandcijfers!M256="", "", Downloads_maandcijfers!M256)</f>
        <v>64.37</v>
      </c>
      <c r="N253" s="3">
        <f>IF(Downloads_maandcijfers!N256="", "", Downloads_maandcijfers!N256)</f>
        <v>85.64</v>
      </c>
      <c r="O253" s="3">
        <f>IF(Downloads_maandcijfers!O256="", "", Downloads_maandcijfers!O256)</f>
        <v>92.783724460000002</v>
      </c>
      <c r="P253" s="3">
        <f>IF(Downloads_maandcijfers!P256="", "", Downloads_maandcijfers!P256)</f>
        <v>86.05893743</v>
      </c>
      <c r="Q253" s="3" t="str">
        <f>IF(Downloads_maandcijfers!Q256="", "", Downloads_maandcijfers!Q256)</f>
        <v/>
      </c>
      <c r="R253" s="3" t="str">
        <f>IF(Downloads_maandcijfers!R256="", "", Downloads_maandcijfers!R256)</f>
        <v/>
      </c>
      <c r="S253" s="3" t="str">
        <f>IF(Downloads_maandcijfers!S256="", "", Downloads_maandcijfers!S256)</f>
        <v/>
      </c>
      <c r="T253" s="3" t="str">
        <f>IF(Downloads_maandcijfers!T256="", "", Downloads_maandcijfers!T256)</f>
        <v/>
      </c>
      <c r="U253" s="3">
        <f>IF(Downloads_maandcijfers!U256="", "", Downloads_maandcijfers!U256)</f>
        <v>-12.7</v>
      </c>
      <c r="V253" s="3">
        <f>IF(Downloads_maandcijfers!V256="", "", Downloads_maandcijfers!V256)</f>
        <v>-0.3</v>
      </c>
      <c r="W253" s="3">
        <f>IF(Downloads_maandcijfers!W256="", "", Downloads_maandcijfers!W256)</f>
        <v>8.8000000000000007</v>
      </c>
      <c r="X253" s="3">
        <f>IF(Downloads_maandcijfers!X256="", "", Downloads_maandcijfers!X256)</f>
        <v>-6.1</v>
      </c>
      <c r="Y253" s="3">
        <f>IF(Downloads_maandcijfers!Y256="", "", Downloads_maandcijfers!Y256)</f>
        <v>-12.6</v>
      </c>
      <c r="Z253" s="3">
        <f>IF(Downloads_maandcijfers!Z256="", "", Downloads_maandcijfers!Z256)</f>
        <v>4765</v>
      </c>
      <c r="AA253" s="3">
        <f>IF(Downloads_maandcijfers!AA256="", "", Downloads_maandcijfers!AA256)</f>
        <v>1306.53</v>
      </c>
      <c r="AB253" s="3" t="str">
        <f>IF(Downloads_maandcijfers!AB256="", "", Downloads_maandcijfers!AB256)</f>
        <v/>
      </c>
      <c r="AC253" s="3">
        <f>IF(Downloads_maandcijfers!AC256="", "", Downloads_maandcijfers!AC256)</f>
        <v>337.65</v>
      </c>
      <c r="AD253" s="3">
        <f>IF(Downloads_maandcijfers!AD256="", "", Downloads_maandcijfers!AD256)</f>
        <v>1111.92</v>
      </c>
      <c r="AE253" s="3">
        <f>IF(Downloads_maandcijfers!AE256="", "", Downloads_maandcijfers!AE256)</f>
        <v>1036.3182650000001</v>
      </c>
      <c r="AF253" s="3">
        <f>IF(Downloads_maandcijfers!AF256="", "", Downloads_maandcijfers!AF256)</f>
        <v>1</v>
      </c>
      <c r="AG253" s="3">
        <f>IF(Downloads_maandcijfers!AG256="", "", Downloads_maandcijfers!AG256)</f>
        <v>1</v>
      </c>
      <c r="AH253" s="3">
        <f>IF(Downloads_maandcijfers!AH256="", "", Downloads_maandcijfers!AH256)</f>
        <v>3.75</v>
      </c>
      <c r="AI253" s="3">
        <f>IF(Downloads_maandcijfers!AI256="", "", Downloads_maandcijfers!AI256)</f>
        <v>0</v>
      </c>
      <c r="AJ253" s="3" t="str">
        <f>IF(Downloads_maandcijfers!AJ256="", "", Downloads_maandcijfers!AJ256)</f>
        <v/>
      </c>
      <c r="AK253" s="3">
        <f>IF(Downloads_maandcijfers!AK256="", "", Downloads_maandcijfers!AK256)</f>
        <v>77.561509000000001</v>
      </c>
      <c r="AL253" s="3">
        <f>IF(Downloads_maandcijfers!AL256="", "", Downloads_maandcijfers!AL256)</f>
        <v>194.2</v>
      </c>
      <c r="AM253" s="3" t="str">
        <f>IF(Downloads_maandcijfers!AM256="", "", Downloads_maandcijfers!AM256)</f>
        <v/>
      </c>
      <c r="AN253" s="3" t="str">
        <f>IF(Downloads_maandcijfers!AN256="", "", Downloads_maandcijfers!AN256)</f>
        <v/>
      </c>
      <c r="AO253" s="3" t="str">
        <f>IF(Downloads_maandcijfers!AO256="", "", Downloads_maandcijfers!AO256)</f>
        <v/>
      </c>
      <c r="AP253" s="3" t="str">
        <f>IF(Downloads_maandcijfers!AP256="", "", Downloads_maandcijfers!AP256)</f>
        <v/>
      </c>
      <c r="AQ253" s="3" t="str">
        <f>IF(Downloads_maandcijfers!AQ256="", "", Downloads_maandcijfers!AQ256)</f>
        <v/>
      </c>
      <c r="AR253" s="3" t="str">
        <f>IF(Downloads_maandcijfers!AR256="", "", Downloads_maandcijfers!AR256)</f>
        <v/>
      </c>
      <c r="AS253" s="3" t="str">
        <f>IF(Downloads_maandcijfers!AS256="", "", Downloads_maandcijfers!AS256)</f>
        <v/>
      </c>
      <c r="AT253" s="3" t="str">
        <f>IF(Downloads_maandcijfers!AT256="", "", Downloads_maandcijfers!AT256)</f>
        <v/>
      </c>
      <c r="AU253" s="3" t="str">
        <f>IF(Downloads_maandcijfers!AU256="", "", Downloads_maandcijfers!AU256)</f>
        <v/>
      </c>
      <c r="AV253" s="3" t="str">
        <f>IF(Downloads_maandcijfers!AV256="", "", Downloads_maandcijfers!AV256)</f>
        <v/>
      </c>
      <c r="AW253" s="3" t="str">
        <f>IF(Downloads_maandcijfers!AW256="", "", Downloads_maandcijfers!AW256)</f>
        <v/>
      </c>
      <c r="AX253" s="3" t="str">
        <f>IF(Downloads_maandcijfers!AX256="", "", Downloads_maandcijfers!AX256)</f>
        <v/>
      </c>
      <c r="AY253" s="3" t="str">
        <f>IF(Downloads_maandcijfers!AY256="", "", Downloads_maandcijfers!AY256)</f>
        <v/>
      </c>
      <c r="AZ253" s="3" t="str">
        <f>IF(Downloads_maandcijfers!AZ256="", "", Downloads_maandcijfers!AZ256)</f>
        <v/>
      </c>
      <c r="BA253" s="3" t="str">
        <f>IF(Downloads_maandcijfers!BA256="", "", Downloads_maandcijfers!BA256)</f>
        <v/>
      </c>
      <c r="BB253" s="3" t="str">
        <f>IF(Downloads_maandcijfers!BB256="", "", Downloads_maandcijfers!BB256)</f>
        <v/>
      </c>
      <c r="BC253" s="3">
        <f>IF(Downloads_maandcijfers!BC256="", "", Downloads_maandcijfers!BC256)</f>
        <v>-0.36426599999999998</v>
      </c>
      <c r="BD253" s="3">
        <f>IF(Downloads_maandcijfers!BD256="", "", Downloads_maandcijfers!BD256)</f>
        <v>63.32918488</v>
      </c>
      <c r="BE253" s="3" t="str">
        <f>IF(Downloads_maandcijfers!BE256="", "", Downloads_maandcijfers!BE256)</f>
        <v/>
      </c>
      <c r="BF253" s="3" t="str">
        <f>IF(Downloads_maandcijfers!BF256="", "", Downloads_maandcijfers!BF256)</f>
        <v/>
      </c>
      <c r="BG253" s="3">
        <f>IF(Downloads_maandcijfers!BG256="", "", Downloads_maandcijfers!BG256)</f>
        <v>6.61</v>
      </c>
      <c r="BH253" s="3">
        <f>IF(Downloads_maandcijfers!BH256="", "", Downloads_maandcijfers!BH256)</f>
        <v>46.644148999999999</v>
      </c>
      <c r="BI253" s="3">
        <f>IF(Downloads_maandcijfers!BI256="", "", Downloads_maandcijfers!BI256)</f>
        <v>67.217703999999998</v>
      </c>
      <c r="BK253" s="3" t="str">
        <f>IF(Downloads_maandcijfers!BK256="", "", Downloads_maandcijfers!BK256)</f>
        <v/>
      </c>
      <c r="BL253" s="16">
        <v>52.8</v>
      </c>
      <c r="BM253" s="3">
        <f>IF(Downloads_maandcijfers!BM256="", "", Downloads_maandcijfers!BM256)</f>
        <v>2.1419999999999999</v>
      </c>
      <c r="BN253" s="3">
        <f>IF(Downloads_maandcijfers!BN256="", "", Downloads_maandcijfers!BN256)</f>
        <v>4.25</v>
      </c>
      <c r="BO253" s="3">
        <f>IF(Downloads_maandcijfers!BO256="", "", Downloads_maandcijfers!BO256)</f>
        <v>100.6837</v>
      </c>
      <c r="BP253" s="3">
        <f>IF(Downloads_maandcijfers!BP256="", "", Downloads_maandcijfers!BP256)</f>
        <v>101.2062</v>
      </c>
      <c r="BQ253" s="3">
        <f>IF(Downloads_maandcijfers!BQ256="", "", Downloads_maandcijfers!BQ256)</f>
        <v>99.630750000000006</v>
      </c>
      <c r="BR253" s="3" t="str">
        <f>IF(Downloads_maandcijfers!BR256="", "", Downloads_maandcijfers!BR256)</f>
        <v/>
      </c>
      <c r="BS253" s="3" t="str">
        <f>IF(Downloads_maandcijfers!BS256="", "", Downloads_maandcijfers!BS256)</f>
        <v/>
      </c>
      <c r="BT253" s="3" t="str">
        <f>IF(Downloads_maandcijfers!BT256="", "", Downloads_maandcijfers!BT256)</f>
        <v/>
      </c>
      <c r="BU253" s="3" t="str">
        <f>IF(Downloads_maandcijfers!BU256="", "", Downloads_maandcijfers!BU256)</f>
        <v/>
      </c>
      <c r="BV253" s="3" t="str">
        <f>IF(Downloads_maandcijfers!BV256="", "", Downloads_maandcijfers!BV256)</f>
        <v/>
      </c>
      <c r="BW253" s="3" t="str">
        <f>IF(Downloads_maandcijfers!BW256="", "", Downloads_maandcijfers!BW256)</f>
        <v/>
      </c>
      <c r="BX253" s="3" t="str">
        <f>IF(Downloads_maandcijfers!BX256="", "", Downloads_maandcijfers!BX256)</f>
        <v/>
      </c>
      <c r="BY253" s="3" t="str">
        <f>IF(Downloads_maandcijfers!BY256="", "", Downloads_maandcijfers!BY256)</f>
        <v/>
      </c>
      <c r="BZ253" s="3" t="str">
        <f>IF(Downloads_maandcijfers!BZ256="", "", Downloads_maandcijfers!BZ256)</f>
        <v/>
      </c>
      <c r="CA253" s="3" t="str">
        <f>IF(Downloads_maandcijfers!CA256="", "", Downloads_maandcijfers!CA256)</f>
        <v/>
      </c>
      <c r="CB253" s="3" t="str">
        <f>IF(Downloads_maandcijfers!CB256="", "", Downloads_maandcijfers!CB256)</f>
        <v/>
      </c>
      <c r="CC253" s="3">
        <f>IF(Downloads_maandcijfers!CC256="", "", Downloads_maandcijfers!CC256)</f>
        <v>3.78</v>
      </c>
      <c r="CD253" s="3">
        <f>IF(Downloads_maandcijfers!CD256="", "", Downloads_maandcijfers!CD256)</f>
        <v>3.63</v>
      </c>
      <c r="CE253" s="3">
        <f>IF(Downloads_maandcijfers!CE256="", "", Downloads_maandcijfers!CE256)</f>
        <v>4.75</v>
      </c>
      <c r="CF253" s="3">
        <f>IF(Downloads_maandcijfers!CF256="", "", Downloads_maandcijfers!CF256)</f>
        <v>4.51</v>
      </c>
      <c r="CG253" s="3" t="str">
        <f>IF(Downloads_maandcijfers!CG3715="", "", Downloads_maandcijfers!CG3715)</f>
        <v/>
      </c>
      <c r="CH253" s="3" t="str">
        <f>IF(Downloads_maandcijfers!CH3715="", "", Downloads_maandcijfers!CH3715)</f>
        <v/>
      </c>
      <c r="CI253" s="3" t="str">
        <f>IF(Downloads_maandcijfers!CI3716=0, "", Downloads_maandcijfers!CI3716)</f>
        <v/>
      </c>
      <c r="CJ253" s="3" t="str">
        <f>IF(Downloads_maandcijfers!CJ3716=0, "", Downloads_maandcijfers!CJ3716)</f>
        <v/>
      </c>
      <c r="CK253" s="3" t="str">
        <f>IF(Downloads_maandcijfers!CK3716=0, "", Downloads_maandcijfers!CK3716)</f>
        <v/>
      </c>
      <c r="CL253" s="3" t="str">
        <f>IF(Downloads_maandcijfers!CL3716=0, "", Downloads_maandcijfers!CL3716)</f>
        <v/>
      </c>
      <c r="CM253" s="3" t="str">
        <f>IF(Downloads_maandcijfers!CM3716=0, "", Downloads_maandcijfers!CM3716)</f>
        <v/>
      </c>
    </row>
    <row r="254" spans="1:91" x14ac:dyDescent="0.25">
      <c r="A254" s="1">
        <v>37987</v>
      </c>
      <c r="B254" s="3">
        <f>IF(Downloads_maandcijfers!B257="", "", Downloads_maandcijfers!B257)</f>
        <v>29.53</v>
      </c>
      <c r="C254" s="3">
        <f>IF(Downloads_maandcijfers!C257="", "", Downloads_maandcijfers!C257)</f>
        <v>0.80559999999999998</v>
      </c>
      <c r="D254" s="3">
        <f>IF(Downloads_maandcijfers!D257="", "", Downloads_maandcijfers!D257)</f>
        <v>96.566463999999996</v>
      </c>
      <c r="E254" s="3">
        <f>IF(Downloads_maandcijfers!E257="", "", Downloads_maandcijfers!E257)</f>
        <v>75.340626</v>
      </c>
      <c r="F254" s="3">
        <f>IF(Downloads_maandcijfers!F257="", "", Downloads_maandcijfers!F257)</f>
        <v>16.63</v>
      </c>
      <c r="G254" s="3">
        <f>IF(Downloads_maandcijfers!G257="", "", Downloads_maandcijfers!G257)</f>
        <v>4.17</v>
      </c>
      <c r="H254" s="3">
        <f>IF(Downloads_maandcijfers!H257="", "", Downloads_maandcijfers!H257)</f>
        <v>4.16</v>
      </c>
      <c r="I254" s="3">
        <f>IF(Downloads_maandcijfers!I257="", "", Downloads_maandcijfers!I257)</f>
        <v>4.3600000000000003</v>
      </c>
      <c r="J254" s="3">
        <f>IF(Downloads_maandcijfers!J257="", "", Downloads_maandcijfers!J257)</f>
        <v>4.24</v>
      </c>
      <c r="K254" s="3">
        <f>IF(Downloads_maandcijfers!K257="", "", Downloads_maandcijfers!K257)</f>
        <v>81.58</v>
      </c>
      <c r="L254" s="3">
        <f>IF(Downloads_maandcijfers!L257="", "", Downloads_maandcijfers!L257)</f>
        <v>78.42</v>
      </c>
      <c r="M254" s="3">
        <f>IF(Downloads_maandcijfers!M257="", "", Downloads_maandcijfers!M257)</f>
        <v>65.069999999999993</v>
      </c>
      <c r="N254" s="3">
        <f>IF(Downloads_maandcijfers!N257="", "", Downloads_maandcijfers!N257)</f>
        <v>85.08</v>
      </c>
      <c r="O254" s="3">
        <f>IF(Downloads_maandcijfers!O257="", "", Downloads_maandcijfers!O257)</f>
        <v>91.413714850000005</v>
      </c>
      <c r="P254" s="3">
        <f>IF(Downloads_maandcijfers!P257="", "", Downloads_maandcijfers!P257)</f>
        <v>84.320734349999995</v>
      </c>
      <c r="Q254" s="3" t="str">
        <f>IF(Downloads_maandcijfers!Q257="", "", Downloads_maandcijfers!Q257)</f>
        <v/>
      </c>
      <c r="R254" s="3" t="str">
        <f>IF(Downloads_maandcijfers!R257="", "", Downloads_maandcijfers!R257)</f>
        <v/>
      </c>
      <c r="S254" s="3" t="str">
        <f>IF(Downloads_maandcijfers!S257="", "", Downloads_maandcijfers!S257)</f>
        <v/>
      </c>
      <c r="T254" s="3" t="str">
        <f>IF(Downloads_maandcijfers!T257="", "", Downloads_maandcijfers!T257)</f>
        <v/>
      </c>
      <c r="U254" s="3">
        <f>IF(Downloads_maandcijfers!U257="", "", Downloads_maandcijfers!U257)</f>
        <v>-12.9</v>
      </c>
      <c r="V254" s="3">
        <f>IF(Downloads_maandcijfers!V257="", "", Downloads_maandcijfers!V257)</f>
        <v>-0.26</v>
      </c>
      <c r="W254" s="3">
        <f>IF(Downloads_maandcijfers!W257="", "", Downloads_maandcijfers!W257)</f>
        <v>6.7</v>
      </c>
      <c r="X254" s="3">
        <f>IF(Downloads_maandcijfers!X257="", "", Downloads_maandcijfers!X257)</f>
        <v>-5.5</v>
      </c>
      <c r="Y254" s="3">
        <f>IF(Downloads_maandcijfers!Y257="", "", Downloads_maandcijfers!Y257)</f>
        <v>-12.1</v>
      </c>
      <c r="Z254" s="3">
        <f>IF(Downloads_maandcijfers!Z257="", "", Downloads_maandcijfers!Z257)</f>
        <v>5551</v>
      </c>
      <c r="AA254" s="3">
        <f>IF(Downloads_maandcijfers!AA257="", "", Downloads_maandcijfers!AA257)</f>
        <v>1306.53</v>
      </c>
      <c r="AB254" s="3" t="str">
        <f>IF(Downloads_maandcijfers!AB257="", "", Downloads_maandcijfers!AB257)</f>
        <v/>
      </c>
      <c r="AC254" s="3">
        <f>IF(Downloads_maandcijfers!AC257="", "", Downloads_maandcijfers!AC257)</f>
        <v>353.31</v>
      </c>
      <c r="AD254" s="3">
        <f>IF(Downloads_maandcijfers!AD257="", "", Downloads_maandcijfers!AD257)</f>
        <v>1131.1300000000001</v>
      </c>
      <c r="AE254" s="3">
        <f>IF(Downloads_maandcijfers!AE257="", "", Downloads_maandcijfers!AE257)</f>
        <v>1052.2885490000001</v>
      </c>
      <c r="AF254" s="3">
        <f>IF(Downloads_maandcijfers!AF257="", "", Downloads_maandcijfers!AF257)</f>
        <v>1</v>
      </c>
      <c r="AG254" s="3">
        <f>IF(Downloads_maandcijfers!AG257="", "", Downloads_maandcijfers!AG257)</f>
        <v>1</v>
      </c>
      <c r="AH254" s="3">
        <f>IF(Downloads_maandcijfers!AH257="", "", Downloads_maandcijfers!AH257)</f>
        <v>3.75</v>
      </c>
      <c r="AI254" s="3">
        <f>IF(Downloads_maandcijfers!AI257="", "", Downloads_maandcijfers!AI257)</f>
        <v>0</v>
      </c>
      <c r="AJ254" s="3" t="str">
        <f>IF(Downloads_maandcijfers!AJ257="", "", Downloads_maandcijfers!AJ257)</f>
        <v/>
      </c>
      <c r="AK254" s="3">
        <f>IF(Downloads_maandcijfers!AK257="", "", Downloads_maandcijfers!AK257)</f>
        <v>77.956238999999997</v>
      </c>
      <c r="AL254" s="3">
        <f>IF(Downloads_maandcijfers!AL257="", "", Downloads_maandcijfers!AL257)</f>
        <v>194.6</v>
      </c>
      <c r="AM254" s="3" t="str">
        <f>IF(Downloads_maandcijfers!AM257="", "", Downloads_maandcijfers!AM257)</f>
        <v/>
      </c>
      <c r="AN254" s="3" t="str">
        <f>IF(Downloads_maandcijfers!AN257="", "", Downloads_maandcijfers!AN257)</f>
        <v/>
      </c>
      <c r="AO254" s="3" t="str">
        <f>IF(Downloads_maandcijfers!AO257="", "", Downloads_maandcijfers!AO257)</f>
        <v/>
      </c>
      <c r="AP254" s="3" t="str">
        <f>IF(Downloads_maandcijfers!AP257="", "", Downloads_maandcijfers!AP257)</f>
        <v/>
      </c>
      <c r="AQ254" s="3" t="str">
        <f>IF(Downloads_maandcijfers!AQ257="", "", Downloads_maandcijfers!AQ257)</f>
        <v/>
      </c>
      <c r="AR254" s="3" t="str">
        <f>IF(Downloads_maandcijfers!AR257="", "", Downloads_maandcijfers!AR257)</f>
        <v/>
      </c>
      <c r="AS254" s="3" t="str">
        <f>IF(Downloads_maandcijfers!AS257="", "", Downloads_maandcijfers!AS257)</f>
        <v/>
      </c>
      <c r="AT254" s="3" t="str">
        <f>IF(Downloads_maandcijfers!AT257="", "", Downloads_maandcijfers!AT257)</f>
        <v/>
      </c>
      <c r="AU254" s="3" t="str">
        <f>IF(Downloads_maandcijfers!AU257="", "", Downloads_maandcijfers!AU257)</f>
        <v/>
      </c>
      <c r="AV254" s="3" t="str">
        <f>IF(Downloads_maandcijfers!AV257="", "", Downloads_maandcijfers!AV257)</f>
        <v/>
      </c>
      <c r="AW254" s="3" t="str">
        <f>IF(Downloads_maandcijfers!AW257="", "", Downloads_maandcijfers!AW257)</f>
        <v/>
      </c>
      <c r="AX254" s="3" t="str">
        <f>IF(Downloads_maandcijfers!AX257="", "", Downloads_maandcijfers!AX257)</f>
        <v/>
      </c>
      <c r="AY254" s="3" t="str">
        <f>IF(Downloads_maandcijfers!AY257="", "", Downloads_maandcijfers!AY257)</f>
        <v/>
      </c>
      <c r="AZ254" s="3" t="str">
        <f>IF(Downloads_maandcijfers!AZ257="", "", Downloads_maandcijfers!AZ257)</f>
        <v/>
      </c>
      <c r="BA254" s="3" t="str">
        <f>IF(Downloads_maandcijfers!BA257="", "", Downloads_maandcijfers!BA257)</f>
        <v/>
      </c>
      <c r="BB254" s="3" t="str">
        <f>IF(Downloads_maandcijfers!BB257="", "", Downloads_maandcijfers!BB257)</f>
        <v/>
      </c>
      <c r="BC254" s="3">
        <f>IF(Downloads_maandcijfers!BC257="", "", Downloads_maandcijfers!BC257)</f>
        <v>-0.50228099999999998</v>
      </c>
      <c r="BD254" s="3">
        <f>IF(Downloads_maandcijfers!BD257="", "", Downloads_maandcijfers!BD257)</f>
        <v>62.671620590000003</v>
      </c>
      <c r="BE254" s="3" t="str">
        <f>IF(Downloads_maandcijfers!BE257="", "", Downloads_maandcijfers!BE257)</f>
        <v/>
      </c>
      <c r="BF254" s="3" t="str">
        <f>IF(Downloads_maandcijfers!BF257="", "", Downloads_maandcijfers!BF257)</f>
        <v/>
      </c>
      <c r="BG254" s="3">
        <f>IF(Downloads_maandcijfers!BG257="", "", Downloads_maandcijfers!BG257)</f>
        <v>6.35</v>
      </c>
      <c r="BH254" s="3">
        <f>IF(Downloads_maandcijfers!BH257="", "", Downloads_maandcijfers!BH257)</f>
        <v>30.879173999999999</v>
      </c>
      <c r="BI254" s="3">
        <f>IF(Downloads_maandcijfers!BI257="", "", Downloads_maandcijfers!BI257)</f>
        <v>67.786427000000003</v>
      </c>
      <c r="BK254" s="3" t="str">
        <f>IF(Downloads_maandcijfers!BK257="", "", Downloads_maandcijfers!BK257)</f>
        <v/>
      </c>
      <c r="BL254" s="16">
        <v>51.7</v>
      </c>
      <c r="BM254" s="3">
        <f>IF(Downloads_maandcijfers!BM257="", "", Downloads_maandcijfers!BM257)</f>
        <v>2.093</v>
      </c>
      <c r="BN254" s="3">
        <f>IF(Downloads_maandcijfers!BN257="", "", Downloads_maandcijfers!BN257)</f>
        <v>4.24</v>
      </c>
      <c r="BO254" s="3">
        <f>IF(Downloads_maandcijfers!BO257="", "", Downloads_maandcijfers!BO257)</f>
        <v>100.92359999999999</v>
      </c>
      <c r="BP254" s="3">
        <f>IF(Downloads_maandcijfers!BP257="", "", Downloads_maandcijfers!BP257)</f>
        <v>101.29770000000001</v>
      </c>
      <c r="BQ254" s="3">
        <f>IF(Downloads_maandcijfers!BQ257="", "", Downloads_maandcijfers!BQ257)</f>
        <v>99.730059999999995</v>
      </c>
      <c r="BR254" s="3" t="str">
        <f>IF(Downloads_maandcijfers!BR257="", "", Downloads_maandcijfers!BR257)</f>
        <v/>
      </c>
      <c r="BS254" s="3" t="str">
        <f>IF(Downloads_maandcijfers!BS257="", "", Downloads_maandcijfers!BS257)</f>
        <v/>
      </c>
      <c r="BT254" s="3" t="str">
        <f>IF(Downloads_maandcijfers!BT257="", "", Downloads_maandcijfers!BT257)</f>
        <v/>
      </c>
      <c r="BU254" s="3" t="str">
        <f>IF(Downloads_maandcijfers!BU257="", "", Downloads_maandcijfers!BU257)</f>
        <v/>
      </c>
      <c r="BV254" s="3" t="str">
        <f>IF(Downloads_maandcijfers!BV257="", "", Downloads_maandcijfers!BV257)</f>
        <v/>
      </c>
      <c r="BW254" s="3" t="str">
        <f>IF(Downloads_maandcijfers!BW257="", "", Downloads_maandcijfers!BW257)</f>
        <v/>
      </c>
      <c r="BX254" s="3" t="str">
        <f>IF(Downloads_maandcijfers!BX257="", "", Downloads_maandcijfers!BX257)</f>
        <v/>
      </c>
      <c r="BY254" s="3" t="str">
        <f>IF(Downloads_maandcijfers!BY257="", "", Downloads_maandcijfers!BY257)</f>
        <v/>
      </c>
      <c r="BZ254" s="3" t="str">
        <f>IF(Downloads_maandcijfers!BZ257="", "", Downloads_maandcijfers!BZ257)</f>
        <v/>
      </c>
      <c r="CA254" s="3" t="str">
        <f>IF(Downloads_maandcijfers!CA257="", "", Downloads_maandcijfers!CA257)</f>
        <v/>
      </c>
      <c r="CB254" s="3" t="str">
        <f>IF(Downloads_maandcijfers!CB257="", "", Downloads_maandcijfers!CB257)</f>
        <v/>
      </c>
      <c r="CC254" s="3">
        <f>IF(Downloads_maandcijfers!CC257="", "", Downloads_maandcijfers!CC257)</f>
        <v>3.7</v>
      </c>
      <c r="CD254" s="3">
        <f>IF(Downloads_maandcijfers!CD257="", "", Downloads_maandcijfers!CD257)</f>
        <v>3.54</v>
      </c>
      <c r="CE254" s="3">
        <f>IF(Downloads_maandcijfers!CE257="", "", Downloads_maandcijfers!CE257)</f>
        <v>4.78</v>
      </c>
      <c r="CF254" s="3">
        <f>IF(Downloads_maandcijfers!CF257="", "", Downloads_maandcijfers!CF257)</f>
        <v>4.5199999999999996</v>
      </c>
      <c r="CG254" s="3" t="str">
        <f>IF(Downloads_maandcijfers!CG3716="", "", Downloads_maandcijfers!CG3716)</f>
        <v/>
      </c>
      <c r="CH254" s="3" t="str">
        <f>IF(Downloads_maandcijfers!CH3716="", "", Downloads_maandcijfers!CH3716)</f>
        <v/>
      </c>
      <c r="CI254" s="3" t="str">
        <f>IF(Downloads_maandcijfers!CI3717=0, "", Downloads_maandcijfers!CI3717)</f>
        <v/>
      </c>
      <c r="CJ254" s="3" t="str">
        <f>IF(Downloads_maandcijfers!CJ3717=0, "", Downloads_maandcijfers!CJ3717)</f>
        <v/>
      </c>
      <c r="CK254" s="3" t="str">
        <f>IF(Downloads_maandcijfers!CK3717=0, "", Downloads_maandcijfers!CK3717)</f>
        <v/>
      </c>
      <c r="CL254" s="3" t="str">
        <f>IF(Downloads_maandcijfers!CL3717=0, "", Downloads_maandcijfers!CL3717)</f>
        <v/>
      </c>
      <c r="CM254" s="3" t="str">
        <f>IF(Downloads_maandcijfers!CM3717=0, "", Downloads_maandcijfers!CM3717)</f>
        <v/>
      </c>
    </row>
    <row r="255" spans="1:91" x14ac:dyDescent="0.25">
      <c r="A255" s="1">
        <v>38018</v>
      </c>
      <c r="B255" s="3">
        <f>IF(Downloads_maandcijfers!B258="", "", Downloads_maandcijfers!B258)</f>
        <v>32.94</v>
      </c>
      <c r="C255" s="3">
        <f>IF(Downloads_maandcijfers!C258="", "", Downloads_maandcijfers!C258)</f>
        <v>0.80510000000000004</v>
      </c>
      <c r="D255" s="3">
        <f>IF(Downloads_maandcijfers!D258="", "", Downloads_maandcijfers!D258)</f>
        <v>99.457300000000004</v>
      </c>
      <c r="E255" s="3">
        <f>IF(Downloads_maandcijfers!E258="", "", Downloads_maandcijfers!E258)</f>
        <v>76.998227</v>
      </c>
      <c r="F255" s="3">
        <f>IF(Downloads_maandcijfers!F258="", "", Downloads_maandcijfers!F258)</f>
        <v>14.55</v>
      </c>
      <c r="G255" s="3">
        <f>IF(Downloads_maandcijfers!G258="", "", Downloads_maandcijfers!G258)</f>
        <v>4.1100000000000003</v>
      </c>
      <c r="H255" s="3">
        <f>IF(Downloads_maandcijfers!H258="", "", Downloads_maandcijfers!H258)</f>
        <v>3.99</v>
      </c>
      <c r="I255" s="3">
        <f>IF(Downloads_maandcijfers!I258="", "", Downloads_maandcijfers!I258)</f>
        <v>4.17</v>
      </c>
      <c r="J255" s="3">
        <f>IF(Downloads_maandcijfers!J258="", "", Downloads_maandcijfers!J258)</f>
        <v>4.04</v>
      </c>
      <c r="K255" s="3">
        <f>IF(Downloads_maandcijfers!K258="", "", Downloads_maandcijfers!K258)</f>
        <v>81.77</v>
      </c>
      <c r="L255" s="3">
        <f>IF(Downloads_maandcijfers!L258="", "", Downloads_maandcijfers!L258)</f>
        <v>78.36</v>
      </c>
      <c r="M255" s="3">
        <f>IF(Downloads_maandcijfers!M258="", "", Downloads_maandcijfers!M258)</f>
        <v>65.03</v>
      </c>
      <c r="N255" s="3">
        <f>IF(Downloads_maandcijfers!N258="", "", Downloads_maandcijfers!N258)</f>
        <v>85.39</v>
      </c>
      <c r="O255" s="3">
        <f>IF(Downloads_maandcijfers!O258="", "", Downloads_maandcijfers!O258)</f>
        <v>93.839520269999994</v>
      </c>
      <c r="P255" s="3">
        <f>IF(Downloads_maandcijfers!P258="", "", Downloads_maandcijfers!P258)</f>
        <v>86.964552100000006</v>
      </c>
      <c r="Q255" s="3" t="str">
        <f>IF(Downloads_maandcijfers!Q258="", "", Downloads_maandcijfers!Q258)</f>
        <v/>
      </c>
      <c r="R255" s="3" t="str">
        <f>IF(Downloads_maandcijfers!R258="", "", Downloads_maandcijfers!R258)</f>
        <v/>
      </c>
      <c r="S255" s="3" t="str">
        <f>IF(Downloads_maandcijfers!S258="", "", Downloads_maandcijfers!S258)</f>
        <v/>
      </c>
      <c r="T255" s="3" t="str">
        <f>IF(Downloads_maandcijfers!T258="", "", Downloads_maandcijfers!T258)</f>
        <v/>
      </c>
      <c r="U255" s="3">
        <f>IF(Downloads_maandcijfers!U258="", "", Downloads_maandcijfers!U258)</f>
        <v>-11.8</v>
      </c>
      <c r="V255" s="3">
        <f>IF(Downloads_maandcijfers!V258="", "", Downloads_maandcijfers!V258)</f>
        <v>-0.26</v>
      </c>
      <c r="W255" s="3">
        <f>IF(Downloads_maandcijfers!W258="", "", Downloads_maandcijfers!W258)</f>
        <v>10.4</v>
      </c>
      <c r="X255" s="3">
        <f>IF(Downloads_maandcijfers!X258="", "", Downloads_maandcijfers!X258)</f>
        <v>-5.4</v>
      </c>
      <c r="Y255" s="3">
        <f>IF(Downloads_maandcijfers!Y258="", "", Downloads_maandcijfers!Y258)</f>
        <v>-12.7</v>
      </c>
      <c r="Z255" s="3">
        <f>IF(Downloads_maandcijfers!Z258="", "", Downloads_maandcijfers!Z258)</f>
        <v>5263</v>
      </c>
      <c r="AA255" s="3">
        <f>IF(Downloads_maandcijfers!AA258="", "", Downloads_maandcijfers!AA258)</f>
        <v>1393.94</v>
      </c>
      <c r="AB255" s="3" t="str">
        <f>IF(Downloads_maandcijfers!AB258="", "", Downloads_maandcijfers!AB258)</f>
        <v/>
      </c>
      <c r="AC255" s="3">
        <f>IF(Downloads_maandcijfers!AC258="", "", Downloads_maandcijfers!AC258)</f>
        <v>356.59</v>
      </c>
      <c r="AD255" s="3">
        <f>IF(Downloads_maandcijfers!AD258="", "", Downloads_maandcijfers!AD258)</f>
        <v>1144.94</v>
      </c>
      <c r="AE255" s="3">
        <f>IF(Downloads_maandcijfers!AE258="", "", Downloads_maandcijfers!AE258)</f>
        <v>1068.647596</v>
      </c>
      <c r="AF255" s="3">
        <f>IF(Downloads_maandcijfers!AF258="", "", Downloads_maandcijfers!AF258)</f>
        <v>1</v>
      </c>
      <c r="AG255" s="3">
        <f>IF(Downloads_maandcijfers!AG258="", "", Downloads_maandcijfers!AG258)</f>
        <v>1</v>
      </c>
      <c r="AH255" s="3">
        <f>IF(Downloads_maandcijfers!AH258="", "", Downloads_maandcijfers!AH258)</f>
        <v>4</v>
      </c>
      <c r="AI255" s="3">
        <f>IF(Downloads_maandcijfers!AI258="", "", Downloads_maandcijfers!AI258)</f>
        <v>0</v>
      </c>
      <c r="AJ255" s="3" t="str">
        <f>IF(Downloads_maandcijfers!AJ258="", "", Downloads_maandcijfers!AJ258)</f>
        <v/>
      </c>
      <c r="AK255" s="3">
        <f>IF(Downloads_maandcijfers!AK258="", "", Downloads_maandcijfers!AK258)</f>
        <v>78.441692000000003</v>
      </c>
      <c r="AL255" s="3">
        <f>IF(Downloads_maandcijfers!AL258="", "", Downloads_maandcijfers!AL258)</f>
        <v>194.9</v>
      </c>
      <c r="AM255" s="3" t="str">
        <f>IF(Downloads_maandcijfers!AM258="", "", Downloads_maandcijfers!AM258)</f>
        <v/>
      </c>
      <c r="AN255" s="3" t="str">
        <f>IF(Downloads_maandcijfers!AN258="", "", Downloads_maandcijfers!AN258)</f>
        <v/>
      </c>
      <c r="AO255" s="3" t="str">
        <f>IF(Downloads_maandcijfers!AO258="", "", Downloads_maandcijfers!AO258)</f>
        <v/>
      </c>
      <c r="AP255" s="3" t="str">
        <f>IF(Downloads_maandcijfers!AP258="", "", Downloads_maandcijfers!AP258)</f>
        <v/>
      </c>
      <c r="AQ255" s="3" t="str">
        <f>IF(Downloads_maandcijfers!AQ258="", "", Downloads_maandcijfers!AQ258)</f>
        <v/>
      </c>
      <c r="AR255" s="3" t="str">
        <f>IF(Downloads_maandcijfers!AR258="", "", Downloads_maandcijfers!AR258)</f>
        <v/>
      </c>
      <c r="AS255" s="3" t="str">
        <f>IF(Downloads_maandcijfers!AS258="", "", Downloads_maandcijfers!AS258)</f>
        <v/>
      </c>
      <c r="AT255" s="3" t="str">
        <f>IF(Downloads_maandcijfers!AT258="", "", Downloads_maandcijfers!AT258)</f>
        <v/>
      </c>
      <c r="AU255" s="3" t="str">
        <f>IF(Downloads_maandcijfers!AU258="", "", Downloads_maandcijfers!AU258)</f>
        <v/>
      </c>
      <c r="AV255" s="3" t="str">
        <f>IF(Downloads_maandcijfers!AV258="", "", Downloads_maandcijfers!AV258)</f>
        <v/>
      </c>
      <c r="AW255" s="3" t="str">
        <f>IF(Downloads_maandcijfers!AW258="", "", Downloads_maandcijfers!AW258)</f>
        <v/>
      </c>
      <c r="AX255" s="3" t="str">
        <f>IF(Downloads_maandcijfers!AX258="", "", Downloads_maandcijfers!AX258)</f>
        <v/>
      </c>
      <c r="AY255" s="3" t="str">
        <f>IF(Downloads_maandcijfers!AY258="", "", Downloads_maandcijfers!AY258)</f>
        <v/>
      </c>
      <c r="AZ255" s="3" t="str">
        <f>IF(Downloads_maandcijfers!AZ258="", "", Downloads_maandcijfers!AZ258)</f>
        <v/>
      </c>
      <c r="BA255" s="3" t="str">
        <f>IF(Downloads_maandcijfers!BA258="", "", Downloads_maandcijfers!BA258)</f>
        <v/>
      </c>
      <c r="BB255" s="3" t="str">
        <f>IF(Downloads_maandcijfers!BB258="", "", Downloads_maandcijfers!BB258)</f>
        <v/>
      </c>
      <c r="BC255" s="3">
        <f>IF(Downloads_maandcijfers!BC258="", "", Downloads_maandcijfers!BC258)</f>
        <v>-0.38161400000000001</v>
      </c>
      <c r="BD255" s="3">
        <f>IF(Downloads_maandcijfers!BD258="", "", Downloads_maandcijfers!BD258)</f>
        <v>63.889718109999997</v>
      </c>
      <c r="BE255" s="3" t="str">
        <f>IF(Downloads_maandcijfers!BE258="", "", Downloads_maandcijfers!BE258)</f>
        <v/>
      </c>
      <c r="BF255" s="3" t="str">
        <f>IF(Downloads_maandcijfers!BF258="", "", Downloads_maandcijfers!BF258)</f>
        <v/>
      </c>
      <c r="BG255" s="3">
        <f>IF(Downloads_maandcijfers!BG258="", "", Downloads_maandcijfers!BG258)</f>
        <v>6.2</v>
      </c>
      <c r="BH255" s="3">
        <f>IF(Downloads_maandcijfers!BH258="", "", Downloads_maandcijfers!BH258)</f>
        <v>35.399033000000003</v>
      </c>
      <c r="BI255" s="3">
        <f>IF(Downloads_maandcijfers!BI258="", "", Downloads_maandcijfers!BI258)</f>
        <v>67.786427000000003</v>
      </c>
      <c r="BK255" s="3" t="str">
        <f>IF(Downloads_maandcijfers!BK258="", "", Downloads_maandcijfers!BK258)</f>
        <v/>
      </c>
      <c r="BL255" s="16">
        <v>51.8</v>
      </c>
      <c r="BM255" s="3">
        <f>IF(Downloads_maandcijfers!BM258="", "", Downloads_maandcijfers!BM258)</f>
        <v>2.052</v>
      </c>
      <c r="BN255" s="3">
        <f>IF(Downloads_maandcijfers!BN258="", "", Downloads_maandcijfers!BN258)</f>
        <v>4.04</v>
      </c>
      <c r="BO255" s="3">
        <f>IF(Downloads_maandcijfers!BO258="", "", Downloads_maandcijfers!BO258)</f>
        <v>101.0677</v>
      </c>
      <c r="BP255" s="3">
        <f>IF(Downloads_maandcijfers!BP258="", "", Downloads_maandcijfers!BP258)</f>
        <v>101.31619999999999</v>
      </c>
      <c r="BQ255" s="3">
        <f>IF(Downloads_maandcijfers!BQ258="", "", Downloads_maandcijfers!BQ258)</f>
        <v>99.796999999999997</v>
      </c>
      <c r="BR255" s="3" t="str">
        <f>IF(Downloads_maandcijfers!BR258="", "", Downloads_maandcijfers!BR258)</f>
        <v/>
      </c>
      <c r="BS255" s="3" t="str">
        <f>IF(Downloads_maandcijfers!BS258="", "", Downloads_maandcijfers!BS258)</f>
        <v/>
      </c>
      <c r="BT255" s="3" t="str">
        <f>IF(Downloads_maandcijfers!BT258="", "", Downloads_maandcijfers!BT258)</f>
        <v/>
      </c>
      <c r="BU255" s="3" t="str">
        <f>IF(Downloads_maandcijfers!BU258="", "", Downloads_maandcijfers!BU258)</f>
        <v/>
      </c>
      <c r="BV255" s="3" t="str">
        <f>IF(Downloads_maandcijfers!BV258="", "", Downloads_maandcijfers!BV258)</f>
        <v/>
      </c>
      <c r="BW255" s="3" t="str">
        <f>IF(Downloads_maandcijfers!BW258="", "", Downloads_maandcijfers!BW258)</f>
        <v/>
      </c>
      <c r="BX255" s="3" t="str">
        <f>IF(Downloads_maandcijfers!BX258="", "", Downloads_maandcijfers!BX258)</f>
        <v/>
      </c>
      <c r="BY255" s="3" t="str">
        <f>IF(Downloads_maandcijfers!BY258="", "", Downloads_maandcijfers!BY258)</f>
        <v/>
      </c>
      <c r="BZ255" s="3" t="str">
        <f>IF(Downloads_maandcijfers!BZ258="", "", Downloads_maandcijfers!BZ258)</f>
        <v/>
      </c>
      <c r="CA255" s="3" t="str">
        <f>IF(Downloads_maandcijfers!CA258="", "", Downloads_maandcijfers!CA258)</f>
        <v/>
      </c>
      <c r="CB255" s="3" t="str">
        <f>IF(Downloads_maandcijfers!CB258="", "", Downloads_maandcijfers!CB258)</f>
        <v/>
      </c>
      <c r="CC255" s="3">
        <f>IF(Downloads_maandcijfers!CC258="", "", Downloads_maandcijfers!CC258)</f>
        <v>3.64</v>
      </c>
      <c r="CD255" s="3">
        <f>IF(Downloads_maandcijfers!CD258="", "", Downloads_maandcijfers!CD258)</f>
        <v>3.5</v>
      </c>
      <c r="CE255" s="3">
        <f>IF(Downloads_maandcijfers!CE258="", "", Downloads_maandcijfers!CE258)</f>
        <v>4.74</v>
      </c>
      <c r="CF255" s="3">
        <f>IF(Downloads_maandcijfers!CF258="", "", Downloads_maandcijfers!CF258)</f>
        <v>4.5199999999999996</v>
      </c>
      <c r="CG255" s="3" t="str">
        <f>IF(Downloads_maandcijfers!CG3717="", "", Downloads_maandcijfers!CG3717)</f>
        <v/>
      </c>
      <c r="CH255" s="3" t="str">
        <f>IF(Downloads_maandcijfers!CH3717="", "", Downloads_maandcijfers!CH3717)</f>
        <v/>
      </c>
      <c r="CI255" s="3" t="str">
        <f>IF(Downloads_maandcijfers!CI3718=0, "", Downloads_maandcijfers!CI3718)</f>
        <v/>
      </c>
      <c r="CJ255" s="3" t="str">
        <f>IF(Downloads_maandcijfers!CJ3718=0, "", Downloads_maandcijfers!CJ3718)</f>
        <v/>
      </c>
      <c r="CK255" s="3" t="str">
        <f>IF(Downloads_maandcijfers!CK3718=0, "", Downloads_maandcijfers!CK3718)</f>
        <v/>
      </c>
      <c r="CL255" s="3" t="str">
        <f>IF(Downloads_maandcijfers!CL3718=0, "", Downloads_maandcijfers!CL3718)</f>
        <v/>
      </c>
      <c r="CM255" s="3" t="str">
        <f>IF(Downloads_maandcijfers!CM3718=0, "", Downloads_maandcijfers!CM3718)</f>
        <v/>
      </c>
    </row>
    <row r="256" spans="1:91" x14ac:dyDescent="0.25">
      <c r="A256" s="1">
        <v>38047</v>
      </c>
      <c r="B256" s="3">
        <f>IF(Downloads_maandcijfers!B259="", "", Downloads_maandcijfers!B259)</f>
        <v>32.29</v>
      </c>
      <c r="C256" s="3">
        <f>IF(Downloads_maandcijfers!C259="", "", Downloads_maandcijfers!C259)</f>
        <v>0.81379999999999997</v>
      </c>
      <c r="D256" s="3">
        <f>IF(Downloads_maandcijfers!D259="", "", Downloads_maandcijfers!D259)</f>
        <v>96.789469999999994</v>
      </c>
      <c r="E256" s="3">
        <f>IF(Downloads_maandcijfers!E259="", "", Downloads_maandcijfers!E259)</f>
        <v>125.021636</v>
      </c>
      <c r="F256" s="3">
        <f>IF(Downloads_maandcijfers!F259="", "", Downloads_maandcijfers!F259)</f>
        <v>16.739999999999998</v>
      </c>
      <c r="G256" s="3">
        <f>IF(Downloads_maandcijfers!G259="", "", Downloads_maandcijfers!G259)</f>
        <v>3.91</v>
      </c>
      <c r="H256" s="3">
        <f>IF(Downloads_maandcijfers!H259="", "", Downloads_maandcijfers!H259)</f>
        <v>3.86</v>
      </c>
      <c r="I256" s="3">
        <f>IF(Downloads_maandcijfers!I259="", "", Downloads_maandcijfers!I259)</f>
        <v>4.05</v>
      </c>
      <c r="J256" s="3">
        <f>IF(Downloads_maandcijfers!J259="", "", Downloads_maandcijfers!J259)</f>
        <v>3.93</v>
      </c>
      <c r="K256" s="3">
        <f>IF(Downloads_maandcijfers!K259="", "", Downloads_maandcijfers!K259)</f>
        <v>82.29</v>
      </c>
      <c r="L256" s="3">
        <f>IF(Downloads_maandcijfers!L259="", "", Downloads_maandcijfers!L259)</f>
        <v>78.95</v>
      </c>
      <c r="M256" s="3">
        <f>IF(Downloads_maandcijfers!M259="", "", Downloads_maandcijfers!M259)</f>
        <v>65.86</v>
      </c>
      <c r="N256" s="3">
        <f>IF(Downloads_maandcijfers!N259="", "", Downloads_maandcijfers!N259)</f>
        <v>85.83</v>
      </c>
      <c r="O256" s="3">
        <f>IF(Downloads_maandcijfers!O259="", "", Downloads_maandcijfers!O259)</f>
        <v>93.658552110000002</v>
      </c>
      <c r="P256" s="3">
        <f>IF(Downloads_maandcijfers!P259="", "", Downloads_maandcijfers!P259)</f>
        <v>87.34623114</v>
      </c>
      <c r="Q256" s="3" t="str">
        <f>IF(Downloads_maandcijfers!Q259="", "", Downloads_maandcijfers!Q259)</f>
        <v/>
      </c>
      <c r="R256" s="3" t="str">
        <f>IF(Downloads_maandcijfers!R259="", "", Downloads_maandcijfers!R259)</f>
        <v/>
      </c>
      <c r="S256" s="3" t="str">
        <f>IF(Downloads_maandcijfers!S259="", "", Downloads_maandcijfers!S259)</f>
        <v/>
      </c>
      <c r="T256" s="3" t="str">
        <f>IF(Downloads_maandcijfers!T259="", "", Downloads_maandcijfers!T259)</f>
        <v/>
      </c>
      <c r="U256" s="3">
        <f>IF(Downloads_maandcijfers!U259="", "", Downloads_maandcijfers!U259)</f>
        <v>-11.8</v>
      </c>
      <c r="V256" s="3">
        <f>IF(Downloads_maandcijfers!V259="", "", Downloads_maandcijfers!V259)</f>
        <v>-0.26</v>
      </c>
      <c r="W256" s="3">
        <f>IF(Downloads_maandcijfers!W259="", "", Downloads_maandcijfers!W259)</f>
        <v>7</v>
      </c>
      <c r="X256" s="3">
        <f>IF(Downloads_maandcijfers!X259="", "", Downloads_maandcijfers!X259)</f>
        <v>-5.3</v>
      </c>
      <c r="Y256" s="3">
        <f>IF(Downloads_maandcijfers!Y259="", "", Downloads_maandcijfers!Y259)</f>
        <v>-13.6</v>
      </c>
      <c r="Z256" s="3">
        <f>IF(Downloads_maandcijfers!Z259="", "", Downloads_maandcijfers!Z259)</f>
        <v>4822</v>
      </c>
      <c r="AA256" s="3">
        <f>IF(Downloads_maandcijfers!AA259="", "", Downloads_maandcijfers!AA259)</f>
        <v>1489.22</v>
      </c>
      <c r="AB256" s="3" t="str">
        <f>IF(Downloads_maandcijfers!AB259="", "", Downloads_maandcijfers!AB259)</f>
        <v/>
      </c>
      <c r="AC256" s="3">
        <f>IF(Downloads_maandcijfers!AC259="", "", Downloads_maandcijfers!AC259)</f>
        <v>338.87</v>
      </c>
      <c r="AD256" s="3">
        <f>IF(Downloads_maandcijfers!AD259="", "", Downloads_maandcijfers!AD259)</f>
        <v>1126.21</v>
      </c>
      <c r="AE256" s="3">
        <f>IF(Downloads_maandcijfers!AE259="", "", Downloads_maandcijfers!AE259)</f>
        <v>1059.156753</v>
      </c>
      <c r="AF256" s="3">
        <f>IF(Downloads_maandcijfers!AF259="", "", Downloads_maandcijfers!AF259)</f>
        <v>1</v>
      </c>
      <c r="AG256" s="3">
        <f>IF(Downloads_maandcijfers!AG259="", "", Downloads_maandcijfers!AG259)</f>
        <v>1</v>
      </c>
      <c r="AH256" s="3">
        <f>IF(Downloads_maandcijfers!AH259="", "", Downloads_maandcijfers!AH259)</f>
        <v>4</v>
      </c>
      <c r="AI256" s="3">
        <f>IF(Downloads_maandcijfers!AI259="", "", Downloads_maandcijfers!AI259)</f>
        <v>0</v>
      </c>
      <c r="AJ256" s="3" t="str">
        <f>IF(Downloads_maandcijfers!AJ259="", "", Downloads_maandcijfers!AJ259)</f>
        <v/>
      </c>
      <c r="AK256" s="3">
        <f>IF(Downloads_maandcijfers!AK259="", "", Downloads_maandcijfers!AK259)</f>
        <v>78.891354000000007</v>
      </c>
      <c r="AL256" s="3">
        <f>IF(Downloads_maandcijfers!AL259="", "", Downloads_maandcijfers!AL259)</f>
        <v>195.5</v>
      </c>
      <c r="AM256" s="3" t="str">
        <f>IF(Downloads_maandcijfers!AM259="", "", Downloads_maandcijfers!AM259)</f>
        <v/>
      </c>
      <c r="AN256" s="3" t="str">
        <f>IF(Downloads_maandcijfers!AN259="", "", Downloads_maandcijfers!AN259)</f>
        <v/>
      </c>
      <c r="AO256" s="3" t="str">
        <f>IF(Downloads_maandcijfers!AO259="", "", Downloads_maandcijfers!AO259)</f>
        <v/>
      </c>
      <c r="AP256" s="3" t="str">
        <f>IF(Downloads_maandcijfers!AP259="", "", Downloads_maandcijfers!AP259)</f>
        <v/>
      </c>
      <c r="AQ256" s="3" t="str">
        <f>IF(Downloads_maandcijfers!AQ259="", "", Downloads_maandcijfers!AQ259)</f>
        <v/>
      </c>
      <c r="AR256" s="3" t="str">
        <f>IF(Downloads_maandcijfers!AR259="", "", Downloads_maandcijfers!AR259)</f>
        <v/>
      </c>
      <c r="AS256" s="3" t="str">
        <f>IF(Downloads_maandcijfers!AS259="", "", Downloads_maandcijfers!AS259)</f>
        <v/>
      </c>
      <c r="AT256" s="3" t="str">
        <f>IF(Downloads_maandcijfers!AT259="", "", Downloads_maandcijfers!AT259)</f>
        <v/>
      </c>
      <c r="AU256" s="3" t="str">
        <f>IF(Downloads_maandcijfers!AU259="", "", Downloads_maandcijfers!AU259)</f>
        <v/>
      </c>
      <c r="AV256" s="3" t="str">
        <f>IF(Downloads_maandcijfers!AV259="", "", Downloads_maandcijfers!AV259)</f>
        <v/>
      </c>
      <c r="AW256" s="3" t="str">
        <f>IF(Downloads_maandcijfers!AW259="", "", Downloads_maandcijfers!AW259)</f>
        <v/>
      </c>
      <c r="AX256" s="3" t="str">
        <f>IF(Downloads_maandcijfers!AX259="", "", Downloads_maandcijfers!AX259)</f>
        <v/>
      </c>
      <c r="AY256" s="3" t="str">
        <f>IF(Downloads_maandcijfers!AY259="", "", Downloads_maandcijfers!AY259)</f>
        <v/>
      </c>
      <c r="AZ256" s="3" t="str">
        <f>IF(Downloads_maandcijfers!AZ259="", "", Downloads_maandcijfers!AZ259)</f>
        <v/>
      </c>
      <c r="BA256" s="3" t="str">
        <f>IF(Downloads_maandcijfers!BA259="", "", Downloads_maandcijfers!BA259)</f>
        <v/>
      </c>
      <c r="BB256" s="3" t="str">
        <f>IF(Downloads_maandcijfers!BB259="", "", Downloads_maandcijfers!BB259)</f>
        <v/>
      </c>
      <c r="BC256" s="3">
        <f>IF(Downloads_maandcijfers!BC259="", "", Downloads_maandcijfers!BC259)</f>
        <v>-4.0220000000000004E-3</v>
      </c>
      <c r="BD256" s="3">
        <f>IF(Downloads_maandcijfers!BD259="", "", Downloads_maandcijfers!BD259)</f>
        <v>64.261455440000006</v>
      </c>
      <c r="BE256" s="3" t="str">
        <f>IF(Downloads_maandcijfers!BE259="", "", Downloads_maandcijfers!BE259)</f>
        <v/>
      </c>
      <c r="BF256" s="3" t="str">
        <f>IF(Downloads_maandcijfers!BF259="", "", Downloads_maandcijfers!BF259)</f>
        <v/>
      </c>
      <c r="BG256" s="3">
        <f>IF(Downloads_maandcijfers!BG259="", "", Downloads_maandcijfers!BG259)</f>
        <v>6.15</v>
      </c>
      <c r="BH256" s="3">
        <f>IF(Downloads_maandcijfers!BH259="", "", Downloads_maandcijfers!BH259)</f>
        <v>27.123605999999999</v>
      </c>
      <c r="BI256" s="3">
        <f>IF(Downloads_maandcijfers!BI259="", "", Downloads_maandcijfers!BI259)</f>
        <v>67.786427000000003</v>
      </c>
      <c r="BK256" s="3" t="str">
        <f>IF(Downloads_maandcijfers!BK259="", "", Downloads_maandcijfers!BK259)</f>
        <v/>
      </c>
      <c r="BL256" s="16">
        <v>51.9</v>
      </c>
      <c r="BM256" s="3">
        <f>IF(Downloads_maandcijfers!BM259="", "", Downloads_maandcijfers!BM259)</f>
        <v>1.958</v>
      </c>
      <c r="BN256" s="3">
        <f>IF(Downloads_maandcijfers!BN259="", "", Downloads_maandcijfers!BN259)</f>
        <v>3.93</v>
      </c>
      <c r="BO256" s="3">
        <f>IF(Downloads_maandcijfers!BO259="", "", Downloads_maandcijfers!BO259)</f>
        <v>101.13500000000001</v>
      </c>
      <c r="BP256" s="3">
        <f>IF(Downloads_maandcijfers!BP259="", "", Downloads_maandcijfers!BP259)</f>
        <v>101.2238</v>
      </c>
      <c r="BQ256" s="3">
        <f>IF(Downloads_maandcijfers!BQ259="", "", Downloads_maandcijfers!BQ259)</f>
        <v>99.838970000000003</v>
      </c>
      <c r="BR256" s="3" t="str">
        <f>IF(Downloads_maandcijfers!BR259="", "", Downloads_maandcijfers!BR259)</f>
        <v/>
      </c>
      <c r="BS256" s="3" t="str">
        <f>IF(Downloads_maandcijfers!BS259="", "", Downloads_maandcijfers!BS259)</f>
        <v/>
      </c>
      <c r="BT256" s="3" t="str">
        <f>IF(Downloads_maandcijfers!BT259="", "", Downloads_maandcijfers!BT259)</f>
        <v/>
      </c>
      <c r="BU256" s="3" t="str">
        <f>IF(Downloads_maandcijfers!BU259="", "", Downloads_maandcijfers!BU259)</f>
        <v/>
      </c>
      <c r="BV256" s="3" t="str">
        <f>IF(Downloads_maandcijfers!BV259="", "", Downloads_maandcijfers!BV259)</f>
        <v/>
      </c>
      <c r="BW256" s="3" t="str">
        <f>IF(Downloads_maandcijfers!BW259="", "", Downloads_maandcijfers!BW259)</f>
        <v/>
      </c>
      <c r="BX256" s="3" t="str">
        <f>IF(Downloads_maandcijfers!BX259="", "", Downloads_maandcijfers!BX259)</f>
        <v/>
      </c>
      <c r="BY256" s="3" t="str">
        <f>IF(Downloads_maandcijfers!BY259="", "", Downloads_maandcijfers!BY259)</f>
        <v/>
      </c>
      <c r="BZ256" s="3" t="str">
        <f>IF(Downloads_maandcijfers!BZ259="", "", Downloads_maandcijfers!BZ259)</f>
        <v/>
      </c>
      <c r="CA256" s="3" t="str">
        <f>IF(Downloads_maandcijfers!CA259="", "", Downloads_maandcijfers!CA259)</f>
        <v/>
      </c>
      <c r="CB256" s="3" t="str">
        <f>IF(Downloads_maandcijfers!CB259="", "", Downloads_maandcijfers!CB259)</f>
        <v/>
      </c>
      <c r="CC256" s="3">
        <f>IF(Downloads_maandcijfers!CC259="", "", Downloads_maandcijfers!CC259)</f>
        <v>3.61</v>
      </c>
      <c r="CD256" s="3">
        <f>IF(Downloads_maandcijfers!CD259="", "", Downloads_maandcijfers!CD259)</f>
        <v>3.45</v>
      </c>
      <c r="CE256" s="3">
        <f>IF(Downloads_maandcijfers!CE259="", "", Downloads_maandcijfers!CE259)</f>
        <v>4.66</v>
      </c>
      <c r="CF256" s="3">
        <f>IF(Downloads_maandcijfers!CF259="", "", Downloads_maandcijfers!CF259)</f>
        <v>4.4000000000000004</v>
      </c>
      <c r="CG256" s="3" t="str">
        <f>IF(Downloads_maandcijfers!CG3718="", "", Downloads_maandcijfers!CG3718)</f>
        <v/>
      </c>
      <c r="CH256" s="3" t="str">
        <f>IF(Downloads_maandcijfers!CH3718="", "", Downloads_maandcijfers!CH3718)</f>
        <v/>
      </c>
      <c r="CI256" s="3" t="str">
        <f>IF(Downloads_maandcijfers!CI3719=0, "", Downloads_maandcijfers!CI3719)</f>
        <v/>
      </c>
      <c r="CJ256" s="3" t="str">
        <f>IF(Downloads_maandcijfers!CJ3719=0, "", Downloads_maandcijfers!CJ3719)</f>
        <v/>
      </c>
      <c r="CK256" s="3" t="str">
        <f>IF(Downloads_maandcijfers!CK3719=0, "", Downloads_maandcijfers!CK3719)</f>
        <v/>
      </c>
      <c r="CL256" s="3" t="str">
        <f>IF(Downloads_maandcijfers!CL3719=0, "", Downloads_maandcijfers!CL3719)</f>
        <v/>
      </c>
      <c r="CM256" s="3" t="str">
        <f>IF(Downloads_maandcijfers!CM3719=0, "", Downloads_maandcijfers!CM3719)</f>
        <v/>
      </c>
    </row>
    <row r="257" spans="1:91" x14ac:dyDescent="0.25">
      <c r="A257" s="1">
        <v>38078</v>
      </c>
      <c r="B257" s="3">
        <f>IF(Downloads_maandcijfers!B260="", "", Downloads_maandcijfers!B260)</f>
        <v>35.229999999999997</v>
      </c>
      <c r="C257" s="3">
        <f>IF(Downloads_maandcijfers!C260="", "", Downloads_maandcijfers!C260)</f>
        <v>0.83399999999999996</v>
      </c>
      <c r="D257" s="3">
        <f>IF(Downloads_maandcijfers!D260="", "", Downloads_maandcijfers!D260)</f>
        <v>94.115285</v>
      </c>
      <c r="E257" s="3">
        <f>IF(Downloads_maandcijfers!E260="", "", Downloads_maandcijfers!E260)</f>
        <v>109.838033</v>
      </c>
      <c r="F257" s="3">
        <f>IF(Downloads_maandcijfers!F260="", "", Downloads_maandcijfers!F260)</f>
        <v>17.190000000000001</v>
      </c>
      <c r="G257" s="3">
        <f>IF(Downloads_maandcijfers!G260="", "", Downloads_maandcijfers!G260)</f>
        <v>4.0999999999999996</v>
      </c>
      <c r="H257" s="3">
        <f>IF(Downloads_maandcijfers!H260="", "", Downloads_maandcijfers!H260)</f>
        <v>4.53</v>
      </c>
      <c r="I257" s="3">
        <f>IF(Downloads_maandcijfers!I260="", "", Downloads_maandcijfers!I260)</f>
        <v>4.4000000000000004</v>
      </c>
      <c r="J257" s="3">
        <f>IF(Downloads_maandcijfers!J260="", "", Downloads_maandcijfers!J260)</f>
        <v>4.16</v>
      </c>
      <c r="K257" s="3">
        <f>IF(Downloads_maandcijfers!K260="", "", Downloads_maandcijfers!K260)</f>
        <v>82.71</v>
      </c>
      <c r="L257" s="3">
        <f>IF(Downloads_maandcijfers!L260="", "", Downloads_maandcijfers!L260)</f>
        <v>79.13</v>
      </c>
      <c r="M257" s="3">
        <f>IF(Downloads_maandcijfers!M260="", "", Downloads_maandcijfers!M260)</f>
        <v>66.58</v>
      </c>
      <c r="N257" s="3">
        <f>IF(Downloads_maandcijfers!N260="", "", Downloads_maandcijfers!N260)</f>
        <v>86.26</v>
      </c>
      <c r="O257" s="3">
        <f>IF(Downloads_maandcijfers!O260="", "", Downloads_maandcijfers!O260)</f>
        <v>96.092163369999994</v>
      </c>
      <c r="P257" s="3">
        <f>IF(Downloads_maandcijfers!P260="", "", Downloads_maandcijfers!P260)</f>
        <v>89.105987110000001</v>
      </c>
      <c r="Q257" s="3" t="str">
        <f>IF(Downloads_maandcijfers!Q260="", "", Downloads_maandcijfers!Q260)</f>
        <v/>
      </c>
      <c r="R257" s="3" t="str">
        <f>IF(Downloads_maandcijfers!R260="", "", Downloads_maandcijfers!R260)</f>
        <v/>
      </c>
      <c r="S257" s="3" t="str">
        <f>IF(Downloads_maandcijfers!S260="", "", Downloads_maandcijfers!S260)</f>
        <v/>
      </c>
      <c r="T257" s="3" t="str">
        <f>IF(Downloads_maandcijfers!T260="", "", Downloads_maandcijfers!T260)</f>
        <v/>
      </c>
      <c r="U257" s="3">
        <f>IF(Downloads_maandcijfers!U260="", "", Downloads_maandcijfers!U260)</f>
        <v>-12.6</v>
      </c>
      <c r="V257" s="3">
        <f>IF(Downloads_maandcijfers!V260="", "", Downloads_maandcijfers!V260)</f>
        <v>0.08</v>
      </c>
      <c r="W257" s="3">
        <f>IF(Downloads_maandcijfers!W260="", "", Downloads_maandcijfers!W260)</f>
        <v>6.4</v>
      </c>
      <c r="X257" s="3">
        <f>IF(Downloads_maandcijfers!X260="", "", Downloads_maandcijfers!X260)</f>
        <v>-3.6</v>
      </c>
      <c r="Y257" s="3">
        <f>IF(Downloads_maandcijfers!Y260="", "", Downloads_maandcijfers!Y260)</f>
        <v>-11.4</v>
      </c>
      <c r="Z257" s="3">
        <f>IF(Downloads_maandcijfers!Z260="", "", Downloads_maandcijfers!Z260)</f>
        <v>3958</v>
      </c>
      <c r="AA257" s="3">
        <f>IF(Downloads_maandcijfers!AA260="", "", Downloads_maandcijfers!AA260)</f>
        <v>1507.03</v>
      </c>
      <c r="AB257" s="3" t="str">
        <f>IF(Downloads_maandcijfers!AB260="", "", Downloads_maandcijfers!AB260)</f>
        <v/>
      </c>
      <c r="AC257" s="3">
        <f>IF(Downloads_maandcijfers!AC260="", "", Downloads_maandcijfers!AC260)</f>
        <v>341.41</v>
      </c>
      <c r="AD257" s="3">
        <f>IF(Downloads_maandcijfers!AD260="", "", Downloads_maandcijfers!AD260)</f>
        <v>1107.3</v>
      </c>
      <c r="AE257" s="3">
        <f>IF(Downloads_maandcijfers!AE260="", "", Downloads_maandcijfers!AE260)</f>
        <v>1035.6573550000001</v>
      </c>
      <c r="AF257" s="3">
        <f>IF(Downloads_maandcijfers!AF260="", "", Downloads_maandcijfers!AF260)</f>
        <v>1</v>
      </c>
      <c r="AG257" s="3">
        <f>IF(Downloads_maandcijfers!AG260="", "", Downloads_maandcijfers!AG260)</f>
        <v>1</v>
      </c>
      <c r="AH257" s="3">
        <f>IF(Downloads_maandcijfers!AH260="", "", Downloads_maandcijfers!AH260)</f>
        <v>4</v>
      </c>
      <c r="AI257" s="3">
        <f>IF(Downloads_maandcijfers!AI260="", "", Downloads_maandcijfers!AI260)</f>
        <v>0</v>
      </c>
      <c r="AJ257" s="3" t="str">
        <f>IF(Downloads_maandcijfers!AJ260="", "", Downloads_maandcijfers!AJ260)</f>
        <v/>
      </c>
      <c r="AK257" s="3">
        <f>IF(Downloads_maandcijfers!AK260="", "", Downloads_maandcijfers!AK260)</f>
        <v>79.146223000000006</v>
      </c>
      <c r="AL257" s="3">
        <f>IF(Downloads_maandcijfers!AL260="", "", Downloads_maandcijfers!AL260)</f>
        <v>195.9</v>
      </c>
      <c r="AM257" s="3" t="str">
        <f>IF(Downloads_maandcijfers!AM260="", "", Downloads_maandcijfers!AM260)</f>
        <v/>
      </c>
      <c r="AN257" s="3" t="str">
        <f>IF(Downloads_maandcijfers!AN260="", "", Downloads_maandcijfers!AN260)</f>
        <v/>
      </c>
      <c r="AO257" s="3" t="str">
        <f>IF(Downloads_maandcijfers!AO260="", "", Downloads_maandcijfers!AO260)</f>
        <v/>
      </c>
      <c r="AP257" s="3" t="str">
        <f>IF(Downloads_maandcijfers!AP260="", "", Downloads_maandcijfers!AP260)</f>
        <v/>
      </c>
      <c r="AQ257" s="3" t="str">
        <f>IF(Downloads_maandcijfers!AQ260="", "", Downloads_maandcijfers!AQ260)</f>
        <v/>
      </c>
      <c r="AR257" s="3" t="str">
        <f>IF(Downloads_maandcijfers!AR260="", "", Downloads_maandcijfers!AR260)</f>
        <v/>
      </c>
      <c r="AS257" s="3" t="str">
        <f>IF(Downloads_maandcijfers!AS260="", "", Downloads_maandcijfers!AS260)</f>
        <v/>
      </c>
      <c r="AT257" s="3" t="str">
        <f>IF(Downloads_maandcijfers!AT260="", "", Downloads_maandcijfers!AT260)</f>
        <v/>
      </c>
      <c r="AU257" s="3" t="str">
        <f>IF(Downloads_maandcijfers!AU260="", "", Downloads_maandcijfers!AU260)</f>
        <v/>
      </c>
      <c r="AV257" s="3" t="str">
        <f>IF(Downloads_maandcijfers!AV260="", "", Downloads_maandcijfers!AV260)</f>
        <v/>
      </c>
      <c r="AW257" s="3" t="str">
        <f>IF(Downloads_maandcijfers!AW260="", "", Downloads_maandcijfers!AW260)</f>
        <v/>
      </c>
      <c r="AX257" s="3" t="str">
        <f>IF(Downloads_maandcijfers!AX260="", "", Downloads_maandcijfers!AX260)</f>
        <v/>
      </c>
      <c r="AY257" s="3" t="str">
        <f>IF(Downloads_maandcijfers!AY260="", "", Downloads_maandcijfers!AY260)</f>
        <v/>
      </c>
      <c r="AZ257" s="3" t="str">
        <f>IF(Downloads_maandcijfers!AZ260="", "", Downloads_maandcijfers!AZ260)</f>
        <v/>
      </c>
      <c r="BA257" s="3" t="str">
        <f>IF(Downloads_maandcijfers!BA260="", "", Downloads_maandcijfers!BA260)</f>
        <v/>
      </c>
      <c r="BB257" s="3" t="str">
        <f>IF(Downloads_maandcijfers!BB260="", "", Downloads_maandcijfers!BB260)</f>
        <v/>
      </c>
      <c r="BC257" s="3">
        <f>IF(Downloads_maandcijfers!BC260="", "", Downloads_maandcijfers!BC260)</f>
        <v>0.40742400000000001</v>
      </c>
      <c r="BD257" s="3">
        <f>IF(Downloads_maandcijfers!BD260="", "", Downloads_maandcijfers!BD260)</f>
        <v>65.458404689999995</v>
      </c>
      <c r="BE257" s="3" t="str">
        <f>IF(Downloads_maandcijfers!BE260="", "", Downloads_maandcijfers!BE260)</f>
        <v/>
      </c>
      <c r="BF257" s="3" t="str">
        <f>IF(Downloads_maandcijfers!BF260="", "", Downloads_maandcijfers!BF260)</f>
        <v/>
      </c>
      <c r="BG257" s="3">
        <f>IF(Downloads_maandcijfers!BG260="", "", Downloads_maandcijfers!BG260)</f>
        <v>6.58</v>
      </c>
      <c r="BH257" s="3">
        <f>IF(Downloads_maandcijfers!BH260="", "", Downloads_maandcijfers!BH260)</f>
        <v>28.383891999999999</v>
      </c>
      <c r="BI257" s="3">
        <f>IF(Downloads_maandcijfers!BI260="", "", Downloads_maandcijfers!BI260)</f>
        <v>68.154544000000001</v>
      </c>
      <c r="BK257" s="3" t="str">
        <f>IF(Downloads_maandcijfers!BK260="", "", Downloads_maandcijfers!BK260)</f>
        <v/>
      </c>
      <c r="BL257" s="16">
        <v>53.4</v>
      </c>
      <c r="BM257" s="3">
        <f>IF(Downloads_maandcijfers!BM260="", "", Downloads_maandcijfers!BM260)</f>
        <v>2.073</v>
      </c>
      <c r="BN257" s="3">
        <f>IF(Downloads_maandcijfers!BN260="", "", Downloads_maandcijfers!BN260)</f>
        <v>4.16</v>
      </c>
      <c r="BO257" s="3">
        <f>IF(Downloads_maandcijfers!BO260="", "", Downloads_maandcijfers!BO260)</f>
        <v>101.1373</v>
      </c>
      <c r="BP257" s="3">
        <f>IF(Downloads_maandcijfers!BP260="", "", Downloads_maandcijfers!BP260)</f>
        <v>101.0275</v>
      </c>
      <c r="BQ257" s="3">
        <f>IF(Downloads_maandcijfers!BQ260="", "", Downloads_maandcijfers!BQ260)</f>
        <v>99.86412</v>
      </c>
      <c r="BR257" s="3" t="str">
        <f>IF(Downloads_maandcijfers!BR260="", "", Downloads_maandcijfers!BR260)</f>
        <v/>
      </c>
      <c r="BS257" s="3" t="str">
        <f>IF(Downloads_maandcijfers!BS260="", "", Downloads_maandcijfers!BS260)</f>
        <v/>
      </c>
      <c r="BT257" s="3" t="str">
        <f>IF(Downloads_maandcijfers!BT260="", "", Downloads_maandcijfers!BT260)</f>
        <v/>
      </c>
      <c r="BU257" s="3" t="str">
        <f>IF(Downloads_maandcijfers!BU260="", "", Downloads_maandcijfers!BU260)</f>
        <v/>
      </c>
      <c r="BV257" s="3" t="str">
        <f>IF(Downloads_maandcijfers!BV260="", "", Downloads_maandcijfers!BV260)</f>
        <v/>
      </c>
      <c r="BW257" s="3" t="str">
        <f>IF(Downloads_maandcijfers!BW260="", "", Downloads_maandcijfers!BW260)</f>
        <v/>
      </c>
      <c r="BX257" s="3" t="str">
        <f>IF(Downloads_maandcijfers!BX260="", "", Downloads_maandcijfers!BX260)</f>
        <v/>
      </c>
      <c r="BY257" s="3" t="str">
        <f>IF(Downloads_maandcijfers!BY260="", "", Downloads_maandcijfers!BY260)</f>
        <v/>
      </c>
      <c r="BZ257" s="3" t="str">
        <f>IF(Downloads_maandcijfers!BZ260="", "", Downloads_maandcijfers!BZ260)</f>
        <v/>
      </c>
      <c r="CA257" s="3" t="str">
        <f>IF(Downloads_maandcijfers!CA260="", "", Downloads_maandcijfers!CA260)</f>
        <v/>
      </c>
      <c r="CB257" s="3" t="str">
        <f>IF(Downloads_maandcijfers!CB260="", "", Downloads_maandcijfers!CB260)</f>
        <v/>
      </c>
      <c r="CC257" s="3">
        <f>IF(Downloads_maandcijfers!CC260="", "", Downloads_maandcijfers!CC260)</f>
        <v>3.64</v>
      </c>
      <c r="CD257" s="3">
        <f>IF(Downloads_maandcijfers!CD260="", "", Downloads_maandcijfers!CD260)</f>
        <v>3.46</v>
      </c>
      <c r="CE257" s="3">
        <f>IF(Downloads_maandcijfers!CE260="", "", Downloads_maandcijfers!CE260)</f>
        <v>4.62</v>
      </c>
      <c r="CF257" s="3">
        <f>IF(Downloads_maandcijfers!CF260="", "", Downloads_maandcijfers!CF260)</f>
        <v>4.28</v>
      </c>
      <c r="CG257" s="3" t="str">
        <f>IF(Downloads_maandcijfers!CG3719="", "", Downloads_maandcijfers!CG3719)</f>
        <v/>
      </c>
      <c r="CH257" s="3" t="str">
        <f>IF(Downloads_maandcijfers!CH3719="", "", Downloads_maandcijfers!CH3719)</f>
        <v/>
      </c>
      <c r="CI257" s="3" t="str">
        <f>IF(Downloads_maandcijfers!CI3720=0, "", Downloads_maandcijfers!CI3720)</f>
        <v/>
      </c>
      <c r="CJ257" s="3" t="str">
        <f>IF(Downloads_maandcijfers!CJ3720=0, "", Downloads_maandcijfers!CJ3720)</f>
        <v/>
      </c>
      <c r="CK257" s="3" t="str">
        <f>IF(Downloads_maandcijfers!CK3720=0, "", Downloads_maandcijfers!CK3720)</f>
        <v/>
      </c>
      <c r="CL257" s="3" t="str">
        <f>IF(Downloads_maandcijfers!CL3720=0, "", Downloads_maandcijfers!CL3720)</f>
        <v/>
      </c>
      <c r="CM257" s="3" t="str">
        <f>IF(Downloads_maandcijfers!CM3720=0, "", Downloads_maandcijfers!CM3720)</f>
        <v/>
      </c>
    </row>
    <row r="258" spans="1:91" x14ac:dyDescent="0.25">
      <c r="A258" s="1">
        <v>38108</v>
      </c>
      <c r="B258" s="3">
        <f>IF(Downloads_maandcijfers!B261="", "", Downloads_maandcijfers!B261)</f>
        <v>37</v>
      </c>
      <c r="C258" s="3">
        <f>IF(Downloads_maandcijfers!C261="", "", Downloads_maandcijfers!C261)</f>
        <v>0.82040000000000002</v>
      </c>
      <c r="D258" s="3">
        <f>IF(Downloads_maandcijfers!D261="", "", Downloads_maandcijfers!D261)</f>
        <v>92.321180999999996</v>
      </c>
      <c r="E258" s="3">
        <f>IF(Downloads_maandcijfers!E261="", "", Downloads_maandcijfers!E261)</f>
        <v>114.849828</v>
      </c>
      <c r="F258" s="3">
        <f>IF(Downloads_maandcijfers!F261="", "", Downloads_maandcijfers!F261)</f>
        <v>15.5</v>
      </c>
      <c r="G258" s="3">
        <f>IF(Downloads_maandcijfers!G261="", "", Downloads_maandcijfers!G261)</f>
        <v>4.25</v>
      </c>
      <c r="H258" s="3">
        <f>IF(Downloads_maandcijfers!H261="", "", Downloads_maandcijfers!H261)</f>
        <v>4.66</v>
      </c>
      <c r="I258" s="3">
        <f>IF(Downloads_maandcijfers!I261="", "", Downloads_maandcijfers!I261)</f>
        <v>4.5</v>
      </c>
      <c r="J258" s="3">
        <f>IF(Downloads_maandcijfers!J261="", "", Downloads_maandcijfers!J261)</f>
        <v>4.41</v>
      </c>
      <c r="K258" s="3">
        <f>IF(Downloads_maandcijfers!K261="", "", Downloads_maandcijfers!K261)</f>
        <v>82.98</v>
      </c>
      <c r="L258" s="3">
        <f>IF(Downloads_maandcijfers!L261="", "", Downloads_maandcijfers!L261)</f>
        <v>79.36</v>
      </c>
      <c r="M258" s="3">
        <f>IF(Downloads_maandcijfers!M261="", "", Downloads_maandcijfers!M261)</f>
        <v>68.2</v>
      </c>
      <c r="N258" s="3">
        <f>IF(Downloads_maandcijfers!N261="", "", Downloads_maandcijfers!N261)</f>
        <v>86.36</v>
      </c>
      <c r="O258" s="3">
        <f>IF(Downloads_maandcijfers!O261="", "", Downloads_maandcijfers!O261)</f>
        <v>94.962245510000002</v>
      </c>
      <c r="P258" s="3">
        <f>IF(Downloads_maandcijfers!P261="", "", Downloads_maandcijfers!P261)</f>
        <v>89.447981600000006</v>
      </c>
      <c r="Q258" s="3" t="str">
        <f>IF(Downloads_maandcijfers!Q261="", "", Downloads_maandcijfers!Q261)</f>
        <v/>
      </c>
      <c r="R258" s="3" t="str">
        <f>IF(Downloads_maandcijfers!R261="", "", Downloads_maandcijfers!R261)</f>
        <v/>
      </c>
      <c r="S258" s="3" t="str">
        <f>IF(Downloads_maandcijfers!S261="", "", Downloads_maandcijfers!S261)</f>
        <v/>
      </c>
      <c r="T258" s="3" t="str">
        <f>IF(Downloads_maandcijfers!T261="", "", Downloads_maandcijfers!T261)</f>
        <v/>
      </c>
      <c r="U258" s="3">
        <f>IF(Downloads_maandcijfers!U261="", "", Downloads_maandcijfers!U261)</f>
        <v>-12.8</v>
      </c>
      <c r="V258" s="3">
        <f>IF(Downloads_maandcijfers!V261="", "", Downloads_maandcijfers!V261)</f>
        <v>0.08</v>
      </c>
      <c r="W258" s="3">
        <f>IF(Downloads_maandcijfers!W261="", "", Downloads_maandcijfers!W261)</f>
        <v>6</v>
      </c>
      <c r="X258" s="3">
        <f>IF(Downloads_maandcijfers!X261="", "", Downloads_maandcijfers!X261)</f>
        <v>-2.8</v>
      </c>
      <c r="Y258" s="3">
        <f>IF(Downloads_maandcijfers!Y261="", "", Downloads_maandcijfers!Y261)</f>
        <v>-11.4</v>
      </c>
      <c r="Z258" s="3">
        <f>IF(Downloads_maandcijfers!Z261="", "", Downloads_maandcijfers!Z261)</f>
        <v>3286</v>
      </c>
      <c r="AA258" s="3">
        <f>IF(Downloads_maandcijfers!AA261="", "", Downloads_maandcijfers!AA261)</f>
        <v>1553.43</v>
      </c>
      <c r="AB258" s="3" t="str">
        <f>IF(Downloads_maandcijfers!AB261="", "", Downloads_maandcijfers!AB261)</f>
        <v/>
      </c>
      <c r="AC258" s="3">
        <f>IF(Downloads_maandcijfers!AC261="", "", Downloads_maandcijfers!AC261)</f>
        <v>337.19</v>
      </c>
      <c r="AD258" s="3">
        <f>IF(Downloads_maandcijfers!AD261="", "", Downloads_maandcijfers!AD261)</f>
        <v>1120.68</v>
      </c>
      <c r="AE258" s="3">
        <f>IF(Downloads_maandcijfers!AE261="", "", Downloads_maandcijfers!AE261)</f>
        <v>1042.6259990000001</v>
      </c>
      <c r="AF258" s="3">
        <f>IF(Downloads_maandcijfers!AF261="", "", Downloads_maandcijfers!AF261)</f>
        <v>1</v>
      </c>
      <c r="AG258" s="3">
        <f>IF(Downloads_maandcijfers!AG261="", "", Downloads_maandcijfers!AG261)</f>
        <v>1</v>
      </c>
      <c r="AH258" s="3">
        <f>IF(Downloads_maandcijfers!AH261="", "", Downloads_maandcijfers!AH261)</f>
        <v>4.25</v>
      </c>
      <c r="AI258" s="3">
        <f>IF(Downloads_maandcijfers!AI261="", "", Downloads_maandcijfers!AI261)</f>
        <v>0</v>
      </c>
      <c r="AJ258" s="3" t="str">
        <f>IF(Downloads_maandcijfers!AJ261="", "", Downloads_maandcijfers!AJ261)</f>
        <v/>
      </c>
      <c r="AK258" s="3">
        <f>IF(Downloads_maandcijfers!AK261="", "", Downloads_maandcijfers!AK261)</f>
        <v>79.706030999999996</v>
      </c>
      <c r="AL258" s="3">
        <f>IF(Downloads_maandcijfers!AL261="", "", Downloads_maandcijfers!AL261)</f>
        <v>196.2</v>
      </c>
      <c r="AM258" s="3" t="str">
        <f>IF(Downloads_maandcijfers!AM261="", "", Downloads_maandcijfers!AM261)</f>
        <v/>
      </c>
      <c r="AN258" s="3" t="str">
        <f>IF(Downloads_maandcijfers!AN261="", "", Downloads_maandcijfers!AN261)</f>
        <v/>
      </c>
      <c r="AO258" s="3" t="str">
        <f>IF(Downloads_maandcijfers!AO261="", "", Downloads_maandcijfers!AO261)</f>
        <v/>
      </c>
      <c r="AP258" s="3" t="str">
        <f>IF(Downloads_maandcijfers!AP261="", "", Downloads_maandcijfers!AP261)</f>
        <v/>
      </c>
      <c r="AQ258" s="3" t="str">
        <f>IF(Downloads_maandcijfers!AQ261="", "", Downloads_maandcijfers!AQ261)</f>
        <v/>
      </c>
      <c r="AR258" s="3" t="str">
        <f>IF(Downloads_maandcijfers!AR261="", "", Downloads_maandcijfers!AR261)</f>
        <v/>
      </c>
      <c r="AS258" s="3" t="str">
        <f>IF(Downloads_maandcijfers!AS261="", "", Downloads_maandcijfers!AS261)</f>
        <v/>
      </c>
      <c r="AT258" s="3" t="str">
        <f>IF(Downloads_maandcijfers!AT261="", "", Downloads_maandcijfers!AT261)</f>
        <v/>
      </c>
      <c r="AU258" s="3" t="str">
        <f>IF(Downloads_maandcijfers!AU261="", "", Downloads_maandcijfers!AU261)</f>
        <v/>
      </c>
      <c r="AV258" s="3" t="str">
        <f>IF(Downloads_maandcijfers!AV261="", "", Downloads_maandcijfers!AV261)</f>
        <v/>
      </c>
      <c r="AW258" s="3" t="str">
        <f>IF(Downloads_maandcijfers!AW261="", "", Downloads_maandcijfers!AW261)</f>
        <v/>
      </c>
      <c r="AX258" s="3" t="str">
        <f>IF(Downloads_maandcijfers!AX261="", "", Downloads_maandcijfers!AX261)</f>
        <v/>
      </c>
      <c r="AY258" s="3" t="str">
        <f>IF(Downloads_maandcijfers!AY261="", "", Downloads_maandcijfers!AY261)</f>
        <v/>
      </c>
      <c r="AZ258" s="3" t="str">
        <f>IF(Downloads_maandcijfers!AZ261="", "", Downloads_maandcijfers!AZ261)</f>
        <v/>
      </c>
      <c r="BA258" s="3" t="str">
        <f>IF(Downloads_maandcijfers!BA261="", "", Downloads_maandcijfers!BA261)</f>
        <v/>
      </c>
      <c r="BB258" s="3" t="str">
        <f>IF(Downloads_maandcijfers!BB261="", "", Downloads_maandcijfers!BB261)</f>
        <v/>
      </c>
      <c r="BC258" s="3">
        <f>IF(Downloads_maandcijfers!BC261="", "", Downloads_maandcijfers!BC261)</f>
        <v>0.35876599999999997</v>
      </c>
      <c r="BD258" s="3">
        <f>IF(Downloads_maandcijfers!BD261="", "", Downloads_maandcijfers!BD261)</f>
        <v>65.837361360000003</v>
      </c>
      <c r="BE258" s="3" t="str">
        <f>IF(Downloads_maandcijfers!BE261="", "", Downloads_maandcijfers!BE261)</f>
        <v/>
      </c>
      <c r="BF258" s="3" t="str">
        <f>IF(Downloads_maandcijfers!BF261="", "", Downloads_maandcijfers!BF261)</f>
        <v/>
      </c>
      <c r="BG258" s="3">
        <f>IF(Downloads_maandcijfers!BG261="", "", Downloads_maandcijfers!BG261)</f>
        <v>6.69</v>
      </c>
      <c r="BH258" s="3">
        <f>IF(Downloads_maandcijfers!BH261="", "", Downloads_maandcijfers!BH261)</f>
        <v>30.995394999999998</v>
      </c>
      <c r="BI258" s="3">
        <f>IF(Downloads_maandcijfers!BI261="", "", Downloads_maandcijfers!BI261)</f>
        <v>68.154544000000001</v>
      </c>
      <c r="BK258" s="3" t="str">
        <f>IF(Downloads_maandcijfers!BK261="", "", Downloads_maandcijfers!BK261)</f>
        <v/>
      </c>
      <c r="BL258" s="16">
        <v>54</v>
      </c>
      <c r="BM258" s="3">
        <f>IF(Downloads_maandcijfers!BM261="", "", Downloads_maandcijfers!BM261)</f>
        <v>2.0870000000000002</v>
      </c>
      <c r="BN258" s="3">
        <f>IF(Downloads_maandcijfers!BN261="", "", Downloads_maandcijfers!BN261)</f>
        <v>4.41</v>
      </c>
      <c r="BO258" s="3">
        <f>IF(Downloads_maandcijfers!BO261="", "", Downloads_maandcijfers!BO261)</f>
        <v>101.0945</v>
      </c>
      <c r="BP258" s="3">
        <f>IF(Downloads_maandcijfers!BP261="", "", Downloads_maandcijfers!BP261)</f>
        <v>100.7705</v>
      </c>
      <c r="BQ258" s="3">
        <f>IF(Downloads_maandcijfers!BQ261="", "", Downloads_maandcijfers!BQ261)</f>
        <v>99.881569999999996</v>
      </c>
      <c r="BR258" s="3" t="str">
        <f>IF(Downloads_maandcijfers!BR261="", "", Downloads_maandcijfers!BR261)</f>
        <v/>
      </c>
      <c r="BS258" s="3" t="str">
        <f>IF(Downloads_maandcijfers!BS261="", "", Downloads_maandcijfers!BS261)</f>
        <v/>
      </c>
      <c r="BT258" s="3" t="str">
        <f>IF(Downloads_maandcijfers!BT261="", "", Downloads_maandcijfers!BT261)</f>
        <v/>
      </c>
      <c r="BU258" s="3" t="str">
        <f>IF(Downloads_maandcijfers!BU261="", "", Downloads_maandcijfers!BU261)</f>
        <v/>
      </c>
      <c r="BV258" s="3" t="str">
        <f>IF(Downloads_maandcijfers!BV261="", "", Downloads_maandcijfers!BV261)</f>
        <v/>
      </c>
      <c r="BW258" s="3" t="str">
        <f>IF(Downloads_maandcijfers!BW261="", "", Downloads_maandcijfers!BW261)</f>
        <v/>
      </c>
      <c r="BX258" s="3" t="str">
        <f>IF(Downloads_maandcijfers!BX261="", "", Downloads_maandcijfers!BX261)</f>
        <v/>
      </c>
      <c r="BY258" s="3" t="str">
        <f>IF(Downloads_maandcijfers!BY261="", "", Downloads_maandcijfers!BY261)</f>
        <v/>
      </c>
      <c r="BZ258" s="3" t="str">
        <f>IF(Downloads_maandcijfers!BZ261="", "", Downloads_maandcijfers!BZ261)</f>
        <v/>
      </c>
      <c r="CA258" s="3" t="str">
        <f>IF(Downloads_maandcijfers!CA261="", "", Downloads_maandcijfers!CA261)</f>
        <v/>
      </c>
      <c r="CB258" s="3" t="str">
        <f>IF(Downloads_maandcijfers!CB261="", "", Downloads_maandcijfers!CB261)</f>
        <v/>
      </c>
      <c r="CC258" s="3">
        <f>IF(Downloads_maandcijfers!CC261="", "", Downloads_maandcijfers!CC261)</f>
        <v>3.63</v>
      </c>
      <c r="CD258" s="3">
        <f>IF(Downloads_maandcijfers!CD261="", "", Downloads_maandcijfers!CD261)</f>
        <v>3.47</v>
      </c>
      <c r="CE258" s="3">
        <f>IF(Downloads_maandcijfers!CE261="", "", Downloads_maandcijfers!CE261)</f>
        <v>4.59</v>
      </c>
      <c r="CF258" s="3">
        <f>IF(Downloads_maandcijfers!CF261="", "", Downloads_maandcijfers!CF261)</f>
        <v>4.29</v>
      </c>
      <c r="CG258" s="3" t="str">
        <f>IF(Downloads_maandcijfers!CG3720="", "", Downloads_maandcijfers!CG3720)</f>
        <v/>
      </c>
      <c r="CH258" s="3" t="str">
        <f>IF(Downloads_maandcijfers!CH3720="", "", Downloads_maandcijfers!CH3720)</f>
        <v/>
      </c>
      <c r="CI258" s="3" t="str">
        <f>IF(Downloads_maandcijfers!CI3721=0, "", Downloads_maandcijfers!CI3721)</f>
        <v/>
      </c>
      <c r="CJ258" s="3" t="str">
        <f>IF(Downloads_maandcijfers!CJ3721=0, "", Downloads_maandcijfers!CJ3721)</f>
        <v/>
      </c>
      <c r="CK258" s="3" t="str">
        <f>IF(Downloads_maandcijfers!CK3721=0, "", Downloads_maandcijfers!CK3721)</f>
        <v/>
      </c>
      <c r="CL258" s="3" t="str">
        <f>IF(Downloads_maandcijfers!CL3721=0, "", Downloads_maandcijfers!CL3721)</f>
        <v/>
      </c>
      <c r="CM258" s="3" t="str">
        <f>IF(Downloads_maandcijfers!CM3721=0, "", Downloads_maandcijfers!CM3721)</f>
        <v/>
      </c>
    </row>
    <row r="259" spans="1:91" x14ac:dyDescent="0.25">
      <c r="A259" s="1">
        <v>38139</v>
      </c>
      <c r="B259" s="3">
        <f>IF(Downloads_maandcijfers!B262="", "", Downloads_maandcijfers!B262)</f>
        <v>33.22</v>
      </c>
      <c r="C259" s="3">
        <f>IF(Downloads_maandcijfers!C262="", "", Downloads_maandcijfers!C262)</f>
        <v>0.82140000000000002</v>
      </c>
      <c r="D259" s="3">
        <f>IF(Downloads_maandcijfers!D262="", "", Downloads_maandcijfers!D262)</f>
        <v>85.345980999999995</v>
      </c>
      <c r="E259" s="3">
        <f>IF(Downloads_maandcijfers!E262="", "", Downloads_maandcijfers!E262)</f>
        <v>99.845302000000004</v>
      </c>
      <c r="F259" s="3">
        <f>IF(Downloads_maandcijfers!F262="", "", Downloads_maandcijfers!F262)</f>
        <v>14.34</v>
      </c>
      <c r="G259" s="3">
        <f>IF(Downloads_maandcijfers!G262="", "", Downloads_maandcijfers!G262)</f>
        <v>4.3099999999999996</v>
      </c>
      <c r="H259" s="3">
        <f>IF(Downloads_maandcijfers!H262="", "", Downloads_maandcijfers!H262)</f>
        <v>4.62</v>
      </c>
      <c r="I259" s="3">
        <f>IF(Downloads_maandcijfers!I262="", "", Downloads_maandcijfers!I262)</f>
        <v>4.49</v>
      </c>
      <c r="J259" s="3">
        <f>IF(Downloads_maandcijfers!J262="", "", Downloads_maandcijfers!J262)</f>
        <v>4.37</v>
      </c>
      <c r="K259" s="3">
        <f>IF(Downloads_maandcijfers!K262="", "", Downloads_maandcijfers!K262)</f>
        <v>83.02</v>
      </c>
      <c r="L259" s="3">
        <f>IF(Downloads_maandcijfers!L262="", "", Downloads_maandcijfers!L262)</f>
        <v>79.41</v>
      </c>
      <c r="M259" s="3">
        <f>IF(Downloads_maandcijfers!M262="", "", Downloads_maandcijfers!M262)</f>
        <v>67.72</v>
      </c>
      <c r="N259" s="3">
        <f>IF(Downloads_maandcijfers!N262="", "", Downloads_maandcijfers!N262)</f>
        <v>86.49</v>
      </c>
      <c r="O259" s="3">
        <f>IF(Downloads_maandcijfers!O262="", "", Downloads_maandcijfers!O262)</f>
        <v>95.723336090000004</v>
      </c>
      <c r="P259" s="3">
        <f>IF(Downloads_maandcijfers!P262="", "", Downloads_maandcijfers!P262)</f>
        <v>88.782797349999996</v>
      </c>
      <c r="Q259" s="3" t="str">
        <f>IF(Downloads_maandcijfers!Q262="", "", Downloads_maandcijfers!Q262)</f>
        <v/>
      </c>
      <c r="R259" s="3" t="str">
        <f>IF(Downloads_maandcijfers!R262="", "", Downloads_maandcijfers!R262)</f>
        <v/>
      </c>
      <c r="S259" s="3" t="str">
        <f>IF(Downloads_maandcijfers!S262="", "", Downloads_maandcijfers!S262)</f>
        <v/>
      </c>
      <c r="T259" s="3" t="str">
        <f>IF(Downloads_maandcijfers!T262="", "", Downloads_maandcijfers!T262)</f>
        <v/>
      </c>
      <c r="U259" s="3">
        <f>IF(Downloads_maandcijfers!U262="", "", Downloads_maandcijfers!U262)</f>
        <v>-12.6</v>
      </c>
      <c r="V259" s="3">
        <f>IF(Downloads_maandcijfers!V262="", "", Downloads_maandcijfers!V262)</f>
        <v>0.2</v>
      </c>
      <c r="W259" s="3">
        <f>IF(Downloads_maandcijfers!W262="", "", Downloads_maandcijfers!W262)</f>
        <v>7.5</v>
      </c>
      <c r="X259" s="3">
        <f>IF(Downloads_maandcijfers!X262="", "", Downloads_maandcijfers!X262)</f>
        <v>-2.7</v>
      </c>
      <c r="Y259" s="3">
        <f>IF(Downloads_maandcijfers!Y262="", "", Downloads_maandcijfers!Y262)</f>
        <v>-11.7</v>
      </c>
      <c r="Z259" s="3">
        <f>IF(Downloads_maandcijfers!Z262="", "", Downloads_maandcijfers!Z262)</f>
        <v>3005</v>
      </c>
      <c r="AA259" s="3">
        <f>IF(Downloads_maandcijfers!AA262="", "", Downloads_maandcijfers!AA262)</f>
        <v>1584.08</v>
      </c>
      <c r="AB259" s="3" t="str">
        <f>IF(Downloads_maandcijfers!AB262="", "", Downloads_maandcijfers!AB262)</f>
        <v/>
      </c>
      <c r="AC259" s="3">
        <f>IF(Downloads_maandcijfers!AC262="", "", Downloads_maandcijfers!AC262)</f>
        <v>345.13</v>
      </c>
      <c r="AD259" s="3">
        <f>IF(Downloads_maandcijfers!AD262="", "", Downloads_maandcijfers!AD262)</f>
        <v>1140.8399999999999</v>
      </c>
      <c r="AE259" s="3">
        <f>IF(Downloads_maandcijfers!AE262="", "", Downloads_maandcijfers!AE262)</f>
        <v>1062.513508</v>
      </c>
      <c r="AF259" s="3">
        <f>IF(Downloads_maandcijfers!AF262="", "", Downloads_maandcijfers!AF262)</f>
        <v>1.25</v>
      </c>
      <c r="AG259" s="3">
        <f>IF(Downloads_maandcijfers!AG262="", "", Downloads_maandcijfers!AG262)</f>
        <v>1</v>
      </c>
      <c r="AH259" s="3">
        <f>IF(Downloads_maandcijfers!AH262="", "", Downloads_maandcijfers!AH262)</f>
        <v>4.5</v>
      </c>
      <c r="AI259" s="3">
        <f>IF(Downloads_maandcijfers!AI262="", "", Downloads_maandcijfers!AI262)</f>
        <v>0</v>
      </c>
      <c r="AJ259" s="3" t="str">
        <f>IF(Downloads_maandcijfers!AJ262="", "", Downloads_maandcijfers!AJ262)</f>
        <v/>
      </c>
      <c r="AK259" s="3">
        <f>IF(Downloads_maandcijfers!AK262="", "", Downloads_maandcijfers!AK262)</f>
        <v>79.985220999999996</v>
      </c>
      <c r="AL259" s="3">
        <f>IF(Downloads_maandcijfers!AL262="", "", Downloads_maandcijfers!AL262)</f>
        <v>196.6</v>
      </c>
      <c r="AM259" s="3" t="str">
        <f>IF(Downloads_maandcijfers!AM262="", "", Downloads_maandcijfers!AM262)</f>
        <v/>
      </c>
      <c r="AN259" s="3" t="str">
        <f>IF(Downloads_maandcijfers!AN262="", "", Downloads_maandcijfers!AN262)</f>
        <v/>
      </c>
      <c r="AO259" s="3" t="str">
        <f>IF(Downloads_maandcijfers!AO262="", "", Downloads_maandcijfers!AO262)</f>
        <v/>
      </c>
      <c r="AP259" s="3" t="str">
        <f>IF(Downloads_maandcijfers!AP262="", "", Downloads_maandcijfers!AP262)</f>
        <v/>
      </c>
      <c r="AQ259" s="3" t="str">
        <f>IF(Downloads_maandcijfers!AQ262="", "", Downloads_maandcijfers!AQ262)</f>
        <v/>
      </c>
      <c r="AR259" s="3" t="str">
        <f>IF(Downloads_maandcijfers!AR262="", "", Downloads_maandcijfers!AR262)</f>
        <v/>
      </c>
      <c r="AS259" s="3" t="str">
        <f>IF(Downloads_maandcijfers!AS262="", "", Downloads_maandcijfers!AS262)</f>
        <v/>
      </c>
      <c r="AT259" s="3" t="str">
        <f>IF(Downloads_maandcijfers!AT262="", "", Downloads_maandcijfers!AT262)</f>
        <v/>
      </c>
      <c r="AU259" s="3" t="str">
        <f>IF(Downloads_maandcijfers!AU262="", "", Downloads_maandcijfers!AU262)</f>
        <v/>
      </c>
      <c r="AV259" s="3" t="str">
        <f>IF(Downloads_maandcijfers!AV262="", "", Downloads_maandcijfers!AV262)</f>
        <v/>
      </c>
      <c r="AW259" s="3" t="str">
        <f>IF(Downloads_maandcijfers!AW262="", "", Downloads_maandcijfers!AW262)</f>
        <v/>
      </c>
      <c r="AX259" s="3" t="str">
        <f>IF(Downloads_maandcijfers!AX262="", "", Downloads_maandcijfers!AX262)</f>
        <v/>
      </c>
      <c r="AY259" s="3" t="str">
        <f>IF(Downloads_maandcijfers!AY262="", "", Downloads_maandcijfers!AY262)</f>
        <v/>
      </c>
      <c r="AZ259" s="3" t="str">
        <f>IF(Downloads_maandcijfers!AZ262="", "", Downloads_maandcijfers!AZ262)</f>
        <v/>
      </c>
      <c r="BA259" s="3" t="str">
        <f>IF(Downloads_maandcijfers!BA262="", "", Downloads_maandcijfers!BA262)</f>
        <v/>
      </c>
      <c r="BB259" s="3" t="str">
        <f>IF(Downloads_maandcijfers!BB262="", "", Downloads_maandcijfers!BB262)</f>
        <v/>
      </c>
      <c r="BC259" s="3">
        <f>IF(Downloads_maandcijfers!BC262="", "", Downloads_maandcijfers!BC262)</f>
        <v>0.41920200000000002</v>
      </c>
      <c r="BD259" s="3">
        <f>IF(Downloads_maandcijfers!BD262="", "", Downloads_maandcijfers!BD262)</f>
        <v>66.47097042</v>
      </c>
      <c r="BE259" s="3" t="str">
        <f>IF(Downloads_maandcijfers!BE262="", "", Downloads_maandcijfers!BE262)</f>
        <v/>
      </c>
      <c r="BF259" s="3" t="str">
        <f>IF(Downloads_maandcijfers!BF262="", "", Downloads_maandcijfers!BF262)</f>
        <v/>
      </c>
      <c r="BG259" s="3">
        <f>IF(Downloads_maandcijfers!BG262="", "", Downloads_maandcijfers!BG262)</f>
        <v>6.71</v>
      </c>
      <c r="BH259" s="3">
        <f>IF(Downloads_maandcijfers!BH262="", "", Downloads_maandcijfers!BH262)</f>
        <v>22.941568</v>
      </c>
      <c r="BI259" s="3">
        <f>IF(Downloads_maandcijfers!BI262="", "", Downloads_maandcijfers!BI262)</f>
        <v>68.154544000000001</v>
      </c>
      <c r="BK259" s="3" t="str">
        <f>IF(Downloads_maandcijfers!BK262="", "", Downloads_maandcijfers!BK262)</f>
        <v/>
      </c>
      <c r="BL259" s="16">
        <v>54.6</v>
      </c>
      <c r="BM259" s="3">
        <f>IF(Downloads_maandcijfers!BM262="", "", Downloads_maandcijfers!BM262)</f>
        <v>2.12</v>
      </c>
      <c r="BN259" s="3">
        <f>IF(Downloads_maandcijfers!BN262="", "", Downloads_maandcijfers!BN262)</f>
        <v>4.37</v>
      </c>
      <c r="BO259" s="3">
        <f>IF(Downloads_maandcijfers!BO262="", "", Downloads_maandcijfers!BO262)</f>
        <v>101.0159</v>
      </c>
      <c r="BP259" s="3">
        <f>IF(Downloads_maandcijfers!BP262="", "", Downloads_maandcijfers!BP262)</f>
        <v>100.51260000000001</v>
      </c>
      <c r="BQ259" s="3">
        <f>IF(Downloads_maandcijfers!BQ262="", "", Downloads_maandcijfers!BQ262)</f>
        <v>99.899889999999999</v>
      </c>
      <c r="BR259" s="3" t="str">
        <f>IF(Downloads_maandcijfers!BR262="", "", Downloads_maandcijfers!BR262)</f>
        <v/>
      </c>
      <c r="BS259" s="3" t="str">
        <f>IF(Downloads_maandcijfers!BS262="", "", Downloads_maandcijfers!BS262)</f>
        <v/>
      </c>
      <c r="BT259" s="3" t="str">
        <f>IF(Downloads_maandcijfers!BT262="", "", Downloads_maandcijfers!BT262)</f>
        <v/>
      </c>
      <c r="BU259" s="3" t="str">
        <f>IF(Downloads_maandcijfers!BU262="", "", Downloads_maandcijfers!BU262)</f>
        <v/>
      </c>
      <c r="BV259" s="3" t="str">
        <f>IF(Downloads_maandcijfers!BV262="", "", Downloads_maandcijfers!BV262)</f>
        <v/>
      </c>
      <c r="BW259" s="3" t="str">
        <f>IF(Downloads_maandcijfers!BW262="", "", Downloads_maandcijfers!BW262)</f>
        <v/>
      </c>
      <c r="BX259" s="3" t="str">
        <f>IF(Downloads_maandcijfers!BX262="", "", Downloads_maandcijfers!BX262)</f>
        <v/>
      </c>
      <c r="BY259" s="3" t="str">
        <f>IF(Downloads_maandcijfers!BY262="", "", Downloads_maandcijfers!BY262)</f>
        <v/>
      </c>
      <c r="BZ259" s="3" t="str">
        <f>IF(Downloads_maandcijfers!BZ262="", "", Downloads_maandcijfers!BZ262)</f>
        <v/>
      </c>
      <c r="CA259" s="3" t="str">
        <f>IF(Downloads_maandcijfers!CA262="", "", Downloads_maandcijfers!CA262)</f>
        <v/>
      </c>
      <c r="CB259" s="3" t="str">
        <f>IF(Downloads_maandcijfers!CB262="", "", Downloads_maandcijfers!CB262)</f>
        <v/>
      </c>
      <c r="CC259" s="3">
        <f>IF(Downloads_maandcijfers!CC262="", "", Downloads_maandcijfers!CC262)</f>
        <v>3.58</v>
      </c>
      <c r="CD259" s="3">
        <f>IF(Downloads_maandcijfers!CD262="", "", Downloads_maandcijfers!CD262)</f>
        <v>3.43</v>
      </c>
      <c r="CE259" s="3">
        <f>IF(Downloads_maandcijfers!CE262="", "", Downloads_maandcijfers!CE262)</f>
        <v>4.54</v>
      </c>
      <c r="CF259" s="3">
        <f>IF(Downloads_maandcijfers!CF262="", "", Downloads_maandcijfers!CF262)</f>
        <v>4.2699999999999996</v>
      </c>
      <c r="CG259" s="3" t="str">
        <f>IF(Downloads_maandcijfers!CG3721="", "", Downloads_maandcijfers!CG3721)</f>
        <v/>
      </c>
      <c r="CH259" s="3" t="str">
        <f>IF(Downloads_maandcijfers!CH3721="", "", Downloads_maandcijfers!CH3721)</f>
        <v/>
      </c>
      <c r="CI259" s="3" t="str">
        <f>IF(Downloads_maandcijfers!CI3722=0, "", Downloads_maandcijfers!CI3722)</f>
        <v/>
      </c>
      <c r="CJ259" s="3" t="str">
        <f>IF(Downloads_maandcijfers!CJ3722=0, "", Downloads_maandcijfers!CJ3722)</f>
        <v/>
      </c>
      <c r="CK259" s="3" t="str">
        <f>IF(Downloads_maandcijfers!CK3722=0, "", Downloads_maandcijfers!CK3722)</f>
        <v/>
      </c>
      <c r="CL259" s="3" t="str">
        <f>IF(Downloads_maandcijfers!CL3722=0, "", Downloads_maandcijfers!CL3722)</f>
        <v/>
      </c>
      <c r="CM259" s="3" t="str">
        <f>IF(Downloads_maandcijfers!CM3722=0, "", Downloads_maandcijfers!CM3722)</f>
        <v/>
      </c>
    </row>
    <row r="260" spans="1:91" x14ac:dyDescent="0.25">
      <c r="A260" s="1">
        <v>38169</v>
      </c>
      <c r="B260" s="3">
        <f>IF(Downloads_maandcijfers!B263="", "", Downloads_maandcijfers!B263)</f>
        <v>41.47</v>
      </c>
      <c r="C260" s="3">
        <f>IF(Downloads_maandcijfers!C263="", "", Downloads_maandcijfers!C263)</f>
        <v>0.83</v>
      </c>
      <c r="D260" s="3">
        <f>IF(Downloads_maandcijfers!D263="", "", Downloads_maandcijfers!D263)</f>
        <v>87.544190999999998</v>
      </c>
      <c r="E260" s="3">
        <f>IF(Downloads_maandcijfers!E263="", "", Downloads_maandcijfers!E263)</f>
        <v>115.925392</v>
      </c>
      <c r="F260" s="3">
        <f>IF(Downloads_maandcijfers!F263="", "", Downloads_maandcijfers!F263)</f>
        <v>15.32</v>
      </c>
      <c r="G260" s="3">
        <f>IF(Downloads_maandcijfers!G263="", "", Downloads_maandcijfers!G263)</f>
        <v>4.24</v>
      </c>
      <c r="H260" s="3">
        <f>IF(Downloads_maandcijfers!H263="", "", Downloads_maandcijfers!H263)</f>
        <v>4.5</v>
      </c>
      <c r="I260" s="3">
        <f>IF(Downloads_maandcijfers!I263="", "", Downloads_maandcijfers!I263)</f>
        <v>4.3899999999999997</v>
      </c>
      <c r="J260" s="3">
        <f>IF(Downloads_maandcijfers!J263="", "", Downloads_maandcijfers!J263)</f>
        <v>4.2699999999999996</v>
      </c>
      <c r="K260" s="3">
        <f>IF(Downloads_maandcijfers!K263="", "", Downloads_maandcijfers!K263)</f>
        <v>82.85</v>
      </c>
      <c r="L260" s="3">
        <f>IF(Downloads_maandcijfers!L263="", "", Downloads_maandcijfers!L263)</f>
        <v>79.11</v>
      </c>
      <c r="M260" s="3">
        <f>IF(Downloads_maandcijfers!M263="", "", Downloads_maandcijfers!M263)</f>
        <v>68.11</v>
      </c>
      <c r="N260" s="3">
        <f>IF(Downloads_maandcijfers!N263="", "", Downloads_maandcijfers!N263)</f>
        <v>86.25</v>
      </c>
      <c r="O260" s="3">
        <f>IF(Downloads_maandcijfers!O263="", "", Downloads_maandcijfers!O263)</f>
        <v>95.540476870000006</v>
      </c>
      <c r="P260" s="3">
        <f>IF(Downloads_maandcijfers!P263="", "", Downloads_maandcijfers!P263)</f>
        <v>89.117935880000005</v>
      </c>
      <c r="Q260" s="3" t="str">
        <f>IF(Downloads_maandcijfers!Q263="", "", Downloads_maandcijfers!Q263)</f>
        <v/>
      </c>
      <c r="R260" s="3" t="str">
        <f>IF(Downloads_maandcijfers!R263="", "", Downloads_maandcijfers!R263)</f>
        <v/>
      </c>
      <c r="S260" s="3" t="str">
        <f>IF(Downloads_maandcijfers!S263="", "", Downloads_maandcijfers!S263)</f>
        <v/>
      </c>
      <c r="T260" s="3" t="str">
        <f>IF(Downloads_maandcijfers!T263="", "", Downloads_maandcijfers!T263)</f>
        <v/>
      </c>
      <c r="U260" s="3">
        <f>IF(Downloads_maandcijfers!U263="", "", Downloads_maandcijfers!U263)</f>
        <v>-12.5</v>
      </c>
      <c r="V260" s="3">
        <f>IF(Downloads_maandcijfers!V263="", "", Downloads_maandcijfers!V263)</f>
        <v>0.3</v>
      </c>
      <c r="W260" s="3">
        <f>IF(Downloads_maandcijfers!W263="", "", Downloads_maandcijfers!W263)</f>
        <v>8.4</v>
      </c>
      <c r="X260" s="3">
        <f>IF(Downloads_maandcijfers!X263="", "", Downloads_maandcijfers!X263)</f>
        <v>-2.8</v>
      </c>
      <c r="Y260" s="3">
        <f>IF(Downloads_maandcijfers!Y263="", "", Downloads_maandcijfers!Y263)</f>
        <v>-14.4</v>
      </c>
      <c r="Z260" s="3">
        <f>IF(Downloads_maandcijfers!Z263="", "", Downloads_maandcijfers!Z263)</f>
        <v>4048</v>
      </c>
      <c r="AA260" s="3">
        <f>IF(Downloads_maandcijfers!AA263="", "", Downloads_maandcijfers!AA263)</f>
        <v>1584.08</v>
      </c>
      <c r="AB260" s="3" t="str">
        <f>IF(Downloads_maandcijfers!AB263="", "", Downloads_maandcijfers!AB263)</f>
        <v/>
      </c>
      <c r="AC260" s="3">
        <f>IF(Downloads_maandcijfers!AC263="", "", Downloads_maandcijfers!AC263)</f>
        <v>329.91</v>
      </c>
      <c r="AD260" s="3">
        <f>IF(Downloads_maandcijfers!AD263="", "", Downloads_maandcijfers!AD263)</f>
        <v>1101.72</v>
      </c>
      <c r="AE260" s="3">
        <f>IF(Downloads_maandcijfers!AE263="", "", Downloads_maandcijfers!AE263)</f>
        <v>1026.991246</v>
      </c>
      <c r="AF260" s="3">
        <f>IF(Downloads_maandcijfers!AF263="", "", Downloads_maandcijfers!AF263)</f>
        <v>1.25</v>
      </c>
      <c r="AG260" s="3">
        <f>IF(Downloads_maandcijfers!AG263="", "", Downloads_maandcijfers!AG263)</f>
        <v>1</v>
      </c>
      <c r="AH260" s="3">
        <f>IF(Downloads_maandcijfers!AH263="", "", Downloads_maandcijfers!AH263)</f>
        <v>4.5</v>
      </c>
      <c r="AI260" s="3">
        <f>IF(Downloads_maandcijfers!AI263="", "", Downloads_maandcijfers!AI263)</f>
        <v>0</v>
      </c>
      <c r="AJ260" s="3" t="str">
        <f>IF(Downloads_maandcijfers!AJ263="", "", Downloads_maandcijfers!AJ263)</f>
        <v/>
      </c>
      <c r="AK260" s="3">
        <f>IF(Downloads_maandcijfers!AK263="", "", Downloads_maandcijfers!AK263)</f>
        <v>79.750339999999994</v>
      </c>
      <c r="AL260" s="3">
        <f>IF(Downloads_maandcijfers!AL263="", "", Downloads_maandcijfers!AL263)</f>
        <v>196.8</v>
      </c>
      <c r="AM260" s="3" t="str">
        <f>IF(Downloads_maandcijfers!AM263="", "", Downloads_maandcijfers!AM263)</f>
        <v/>
      </c>
      <c r="AN260" s="3" t="str">
        <f>IF(Downloads_maandcijfers!AN263="", "", Downloads_maandcijfers!AN263)</f>
        <v/>
      </c>
      <c r="AO260" s="3" t="str">
        <f>IF(Downloads_maandcijfers!AO263="", "", Downloads_maandcijfers!AO263)</f>
        <v/>
      </c>
      <c r="AP260" s="3" t="str">
        <f>IF(Downloads_maandcijfers!AP263="", "", Downloads_maandcijfers!AP263)</f>
        <v/>
      </c>
      <c r="AQ260" s="3" t="str">
        <f>IF(Downloads_maandcijfers!AQ263="", "", Downloads_maandcijfers!AQ263)</f>
        <v/>
      </c>
      <c r="AR260" s="3" t="str">
        <f>IF(Downloads_maandcijfers!AR263="", "", Downloads_maandcijfers!AR263)</f>
        <v/>
      </c>
      <c r="AS260" s="3" t="str">
        <f>IF(Downloads_maandcijfers!AS263="", "", Downloads_maandcijfers!AS263)</f>
        <v/>
      </c>
      <c r="AT260" s="3" t="str">
        <f>IF(Downloads_maandcijfers!AT263="", "", Downloads_maandcijfers!AT263)</f>
        <v/>
      </c>
      <c r="AU260" s="3" t="str">
        <f>IF(Downloads_maandcijfers!AU263="", "", Downloads_maandcijfers!AU263)</f>
        <v/>
      </c>
      <c r="AV260" s="3" t="str">
        <f>IF(Downloads_maandcijfers!AV263="", "", Downloads_maandcijfers!AV263)</f>
        <v/>
      </c>
      <c r="AW260" s="3" t="str">
        <f>IF(Downloads_maandcijfers!AW263="", "", Downloads_maandcijfers!AW263)</f>
        <v/>
      </c>
      <c r="AX260" s="3" t="str">
        <f>IF(Downloads_maandcijfers!AX263="", "", Downloads_maandcijfers!AX263)</f>
        <v/>
      </c>
      <c r="AY260" s="3" t="str">
        <f>IF(Downloads_maandcijfers!AY263="", "", Downloads_maandcijfers!AY263)</f>
        <v/>
      </c>
      <c r="AZ260" s="3" t="str">
        <f>IF(Downloads_maandcijfers!AZ263="", "", Downloads_maandcijfers!AZ263)</f>
        <v/>
      </c>
      <c r="BA260" s="3" t="str">
        <f>IF(Downloads_maandcijfers!BA263="", "", Downloads_maandcijfers!BA263)</f>
        <v/>
      </c>
      <c r="BB260" s="3" t="str">
        <f>IF(Downloads_maandcijfers!BB263="", "", Downloads_maandcijfers!BB263)</f>
        <v/>
      </c>
      <c r="BC260" s="3">
        <f>IF(Downloads_maandcijfers!BC263="", "", Downloads_maandcijfers!BC263)</f>
        <v>-0.443575</v>
      </c>
      <c r="BD260" s="3">
        <f>IF(Downloads_maandcijfers!BD263="", "", Downloads_maandcijfers!BD263)</f>
        <v>66.307894700000006</v>
      </c>
      <c r="BE260" s="3" t="str">
        <f>IF(Downloads_maandcijfers!BE263="", "", Downloads_maandcijfers!BE263)</f>
        <v/>
      </c>
      <c r="BF260" s="3" t="str">
        <f>IF(Downloads_maandcijfers!BF263="", "", Downloads_maandcijfers!BF263)</f>
        <v/>
      </c>
      <c r="BG260" s="3">
        <f>IF(Downloads_maandcijfers!BG263="", "", Downloads_maandcijfers!BG263)</f>
        <v>6.6</v>
      </c>
      <c r="BH260" s="3">
        <f>IF(Downloads_maandcijfers!BH263="", "", Downloads_maandcijfers!BH263)</f>
        <v>34.254447999999996</v>
      </c>
      <c r="BI260" s="3">
        <f>IF(Downloads_maandcijfers!BI263="", "", Downloads_maandcijfers!BI263)</f>
        <v>68.519310000000004</v>
      </c>
      <c r="BK260" s="3" t="str">
        <f>IF(Downloads_maandcijfers!BK263="", "", Downloads_maandcijfers!BK263)</f>
        <v/>
      </c>
      <c r="BL260" s="16">
        <v>56.4</v>
      </c>
      <c r="BM260" s="3">
        <f>IF(Downloads_maandcijfers!BM263="", "", Downloads_maandcijfers!BM263)</f>
        <v>2.1160000000000001</v>
      </c>
      <c r="BN260" s="3">
        <f>IF(Downloads_maandcijfers!BN263="", "", Downloads_maandcijfers!BN263)</f>
        <v>4.2699999999999996</v>
      </c>
      <c r="BO260" s="3">
        <f>IF(Downloads_maandcijfers!BO263="", "", Downloads_maandcijfers!BO263)</f>
        <v>100.90819999999999</v>
      </c>
      <c r="BP260" s="3">
        <f>IF(Downloads_maandcijfers!BP263="", "", Downloads_maandcijfers!BP263)</f>
        <v>100.3019</v>
      </c>
      <c r="BQ260" s="3">
        <f>IF(Downloads_maandcijfers!BQ263="", "", Downloads_maandcijfers!BQ263)</f>
        <v>99.924400000000006</v>
      </c>
      <c r="BR260" s="3" t="str">
        <f>IF(Downloads_maandcijfers!BR263="", "", Downloads_maandcijfers!BR263)</f>
        <v/>
      </c>
      <c r="BS260" s="3" t="str">
        <f>IF(Downloads_maandcijfers!BS263="", "", Downloads_maandcijfers!BS263)</f>
        <v/>
      </c>
      <c r="BT260" s="3" t="str">
        <f>IF(Downloads_maandcijfers!BT263="", "", Downloads_maandcijfers!BT263)</f>
        <v/>
      </c>
      <c r="BU260" s="3" t="str">
        <f>IF(Downloads_maandcijfers!BU263="", "", Downloads_maandcijfers!BU263)</f>
        <v/>
      </c>
      <c r="BV260" s="3" t="str">
        <f>IF(Downloads_maandcijfers!BV263="", "", Downloads_maandcijfers!BV263)</f>
        <v/>
      </c>
      <c r="BW260" s="3" t="str">
        <f>IF(Downloads_maandcijfers!BW263="", "", Downloads_maandcijfers!BW263)</f>
        <v/>
      </c>
      <c r="BX260" s="3" t="str">
        <f>IF(Downloads_maandcijfers!BX263="", "", Downloads_maandcijfers!BX263)</f>
        <v/>
      </c>
      <c r="BY260" s="3" t="str">
        <f>IF(Downloads_maandcijfers!BY263="", "", Downloads_maandcijfers!BY263)</f>
        <v/>
      </c>
      <c r="BZ260" s="3" t="str">
        <f>IF(Downloads_maandcijfers!BZ263="", "", Downloads_maandcijfers!BZ263)</f>
        <v/>
      </c>
      <c r="CA260" s="3" t="str">
        <f>IF(Downloads_maandcijfers!CA263="", "", Downloads_maandcijfers!CA263)</f>
        <v/>
      </c>
      <c r="CB260" s="3" t="str">
        <f>IF(Downloads_maandcijfers!CB263="", "", Downloads_maandcijfers!CB263)</f>
        <v/>
      </c>
      <c r="CC260" s="3">
        <f>IF(Downloads_maandcijfers!CC263="", "", Downloads_maandcijfers!CC263)</f>
        <v>3.67</v>
      </c>
      <c r="CD260" s="3">
        <f>IF(Downloads_maandcijfers!CD263="", "", Downloads_maandcijfers!CD263)</f>
        <v>3.51</v>
      </c>
      <c r="CE260" s="3">
        <f>IF(Downloads_maandcijfers!CE263="", "", Downloads_maandcijfers!CE263)</f>
        <v>4.62</v>
      </c>
      <c r="CF260" s="3">
        <f>IF(Downloads_maandcijfers!CF263="", "", Downloads_maandcijfers!CF263)</f>
        <v>4.3</v>
      </c>
      <c r="CG260" s="3" t="str">
        <f>IF(Downloads_maandcijfers!CG3722="", "", Downloads_maandcijfers!CG3722)</f>
        <v/>
      </c>
      <c r="CH260" s="3" t="str">
        <f>IF(Downloads_maandcijfers!CH3722="", "", Downloads_maandcijfers!CH3722)</f>
        <v/>
      </c>
      <c r="CI260" s="3" t="str">
        <f>IF(Downloads_maandcijfers!CI3723=0, "", Downloads_maandcijfers!CI3723)</f>
        <v/>
      </c>
      <c r="CJ260" s="3" t="str">
        <f>IF(Downloads_maandcijfers!CJ3723=0, "", Downloads_maandcijfers!CJ3723)</f>
        <v/>
      </c>
      <c r="CK260" s="3" t="str">
        <f>IF(Downloads_maandcijfers!CK3723=0, "", Downloads_maandcijfers!CK3723)</f>
        <v/>
      </c>
      <c r="CL260" s="3" t="str">
        <f>IF(Downloads_maandcijfers!CL3723=0, "", Downloads_maandcijfers!CL3723)</f>
        <v/>
      </c>
      <c r="CM260" s="3" t="str">
        <f>IF(Downloads_maandcijfers!CM3723=0, "", Downloads_maandcijfers!CM3723)</f>
        <v/>
      </c>
    </row>
    <row r="261" spans="1:91" x14ac:dyDescent="0.25">
      <c r="A261" s="1">
        <v>38200</v>
      </c>
      <c r="B261" s="3">
        <f>IF(Downloads_maandcijfers!B264="", "", Downloads_maandcijfers!B264)</f>
        <v>39.799999999999997</v>
      </c>
      <c r="C261" s="3">
        <f>IF(Downloads_maandcijfers!C264="", "", Downloads_maandcijfers!C264)</f>
        <v>0.82289999999999996</v>
      </c>
      <c r="D261" s="3">
        <f>IF(Downloads_maandcijfers!D264="", "", Downloads_maandcijfers!D264)</f>
        <v>85.925867999999994</v>
      </c>
      <c r="E261" s="3">
        <f>IF(Downloads_maandcijfers!E264="", "", Downloads_maandcijfers!E264)</f>
        <v>77.342399999999998</v>
      </c>
      <c r="F261" s="3">
        <f>IF(Downloads_maandcijfers!F264="", "", Downloads_maandcijfers!F264)</f>
        <v>15.29</v>
      </c>
      <c r="G261" s="3">
        <f>IF(Downloads_maandcijfers!G264="", "", Downloads_maandcijfers!G264)</f>
        <v>4.08</v>
      </c>
      <c r="H261" s="3">
        <f>IF(Downloads_maandcijfers!H264="", "", Downloads_maandcijfers!H264)</f>
        <v>4.13</v>
      </c>
      <c r="I261" s="3">
        <f>IF(Downloads_maandcijfers!I264="", "", Downloads_maandcijfers!I264)</f>
        <v>4.2</v>
      </c>
      <c r="J261" s="3">
        <f>IF(Downloads_maandcijfers!J264="", "", Downloads_maandcijfers!J264)</f>
        <v>4.07</v>
      </c>
      <c r="K261" s="3">
        <f>IF(Downloads_maandcijfers!K264="", "", Downloads_maandcijfers!K264)</f>
        <v>83.01</v>
      </c>
      <c r="L261" s="3">
        <f>IF(Downloads_maandcijfers!L264="", "", Downloads_maandcijfers!L264)</f>
        <v>78.7</v>
      </c>
      <c r="M261" s="3">
        <f>IF(Downloads_maandcijfers!M264="", "", Downloads_maandcijfers!M264)</f>
        <v>69.13</v>
      </c>
      <c r="N261" s="3">
        <f>IF(Downloads_maandcijfers!N264="", "", Downloads_maandcijfers!N264)</f>
        <v>86.44</v>
      </c>
      <c r="O261" s="3">
        <f>IF(Downloads_maandcijfers!O264="", "", Downloads_maandcijfers!O264)</f>
        <v>94.984882999999996</v>
      </c>
      <c r="P261" s="3">
        <f>IF(Downloads_maandcijfers!P264="", "", Downloads_maandcijfers!P264)</f>
        <v>88.020970030000001</v>
      </c>
      <c r="Q261" s="3" t="str">
        <f>IF(Downloads_maandcijfers!Q264="", "", Downloads_maandcijfers!Q264)</f>
        <v/>
      </c>
      <c r="R261" s="3" t="str">
        <f>IF(Downloads_maandcijfers!R264="", "", Downloads_maandcijfers!R264)</f>
        <v/>
      </c>
      <c r="S261" s="3" t="str">
        <f>IF(Downloads_maandcijfers!S264="", "", Downloads_maandcijfers!S264)</f>
        <v/>
      </c>
      <c r="T261" s="3" t="str">
        <f>IF(Downloads_maandcijfers!T264="", "", Downloads_maandcijfers!T264)</f>
        <v/>
      </c>
      <c r="U261" s="3">
        <f>IF(Downloads_maandcijfers!U264="", "", Downloads_maandcijfers!U264)</f>
        <v>-12.2</v>
      </c>
      <c r="V261" s="3">
        <f>IF(Downloads_maandcijfers!V264="", "", Downloads_maandcijfers!V264)</f>
        <v>0.18</v>
      </c>
      <c r="W261" s="3">
        <f>IF(Downloads_maandcijfers!W264="", "", Downloads_maandcijfers!W264)</f>
        <v>5.6</v>
      </c>
      <c r="X261" s="3">
        <f>IF(Downloads_maandcijfers!X264="", "", Downloads_maandcijfers!X264)</f>
        <v>-3</v>
      </c>
      <c r="Y261" s="3">
        <f>IF(Downloads_maandcijfers!Y264="", "", Downloads_maandcijfers!Y264)</f>
        <v>-12.5</v>
      </c>
      <c r="Z261" s="3">
        <f>IF(Downloads_maandcijfers!Z264="", "", Downloads_maandcijfers!Z264)</f>
        <v>4186</v>
      </c>
      <c r="AA261" s="3">
        <f>IF(Downloads_maandcijfers!AA264="", "", Downloads_maandcijfers!AA264)</f>
        <v>1651.19</v>
      </c>
      <c r="AB261" s="3" t="str">
        <f>IF(Downloads_maandcijfers!AB264="", "", Downloads_maandcijfers!AB264)</f>
        <v/>
      </c>
      <c r="AC261" s="3">
        <f>IF(Downloads_maandcijfers!AC264="", "", Downloads_maandcijfers!AC264)</f>
        <v>323.12</v>
      </c>
      <c r="AD261" s="3">
        <f>IF(Downloads_maandcijfers!AD264="", "", Downloads_maandcijfers!AD264)</f>
        <v>1104.24</v>
      </c>
      <c r="AE261" s="3">
        <f>IF(Downloads_maandcijfers!AE264="", "", Downloads_maandcijfers!AE264)</f>
        <v>1029.6307509999999</v>
      </c>
      <c r="AF261" s="3">
        <f>IF(Downloads_maandcijfers!AF264="", "", Downloads_maandcijfers!AF264)</f>
        <v>1.5</v>
      </c>
      <c r="AG261" s="3">
        <f>IF(Downloads_maandcijfers!AG264="", "", Downloads_maandcijfers!AG264)</f>
        <v>1</v>
      </c>
      <c r="AH261" s="3">
        <f>IF(Downloads_maandcijfers!AH264="", "", Downloads_maandcijfers!AH264)</f>
        <v>4.75</v>
      </c>
      <c r="AI261" s="3">
        <f>IF(Downloads_maandcijfers!AI264="", "", Downloads_maandcijfers!AI264)</f>
        <v>0</v>
      </c>
      <c r="AJ261" s="3" t="str">
        <f>IF(Downloads_maandcijfers!AJ264="", "", Downloads_maandcijfers!AJ264)</f>
        <v/>
      </c>
      <c r="AK261" s="3">
        <f>IF(Downloads_maandcijfers!AK264="", "", Downloads_maandcijfers!AK264)</f>
        <v>79.750737999999998</v>
      </c>
      <c r="AL261" s="3">
        <f>IF(Downloads_maandcijfers!AL264="", "", Downloads_maandcijfers!AL264)</f>
        <v>196.9</v>
      </c>
      <c r="AM261" s="3" t="str">
        <f>IF(Downloads_maandcijfers!AM264="", "", Downloads_maandcijfers!AM264)</f>
        <v/>
      </c>
      <c r="AN261" s="3" t="str">
        <f>IF(Downloads_maandcijfers!AN264="", "", Downloads_maandcijfers!AN264)</f>
        <v/>
      </c>
      <c r="AO261" s="3" t="str">
        <f>IF(Downloads_maandcijfers!AO264="", "", Downloads_maandcijfers!AO264)</f>
        <v/>
      </c>
      <c r="AP261" s="3" t="str">
        <f>IF(Downloads_maandcijfers!AP264="", "", Downloads_maandcijfers!AP264)</f>
        <v/>
      </c>
      <c r="AQ261" s="3" t="str">
        <f>IF(Downloads_maandcijfers!AQ264="", "", Downloads_maandcijfers!AQ264)</f>
        <v/>
      </c>
      <c r="AR261" s="3" t="str">
        <f>IF(Downloads_maandcijfers!AR264="", "", Downloads_maandcijfers!AR264)</f>
        <v/>
      </c>
      <c r="AS261" s="3" t="str">
        <f>IF(Downloads_maandcijfers!AS264="", "", Downloads_maandcijfers!AS264)</f>
        <v/>
      </c>
      <c r="AT261" s="3" t="str">
        <f>IF(Downloads_maandcijfers!AT264="", "", Downloads_maandcijfers!AT264)</f>
        <v/>
      </c>
      <c r="AU261" s="3" t="str">
        <f>IF(Downloads_maandcijfers!AU264="", "", Downloads_maandcijfers!AU264)</f>
        <v/>
      </c>
      <c r="AV261" s="3" t="str">
        <f>IF(Downloads_maandcijfers!AV264="", "", Downloads_maandcijfers!AV264)</f>
        <v/>
      </c>
      <c r="AW261" s="3" t="str">
        <f>IF(Downloads_maandcijfers!AW264="", "", Downloads_maandcijfers!AW264)</f>
        <v/>
      </c>
      <c r="AX261" s="3" t="str">
        <f>IF(Downloads_maandcijfers!AX264="", "", Downloads_maandcijfers!AX264)</f>
        <v/>
      </c>
      <c r="AY261" s="3" t="str">
        <f>IF(Downloads_maandcijfers!AY264="", "", Downloads_maandcijfers!AY264)</f>
        <v/>
      </c>
      <c r="AZ261" s="3" t="str">
        <f>IF(Downloads_maandcijfers!AZ264="", "", Downloads_maandcijfers!AZ264)</f>
        <v/>
      </c>
      <c r="BA261" s="3" t="str">
        <f>IF(Downloads_maandcijfers!BA264="", "", Downloads_maandcijfers!BA264)</f>
        <v/>
      </c>
      <c r="BB261" s="3" t="str">
        <f>IF(Downloads_maandcijfers!BB264="", "", Downloads_maandcijfers!BB264)</f>
        <v/>
      </c>
      <c r="BC261" s="3">
        <f>IF(Downloads_maandcijfers!BC264="", "", Downloads_maandcijfers!BC264)</f>
        <v>7.3479000000000003E-2</v>
      </c>
      <c r="BD261" s="3">
        <f>IF(Downloads_maandcijfers!BD264="", "", Downloads_maandcijfers!BD264)</f>
        <v>65.907759179999999</v>
      </c>
      <c r="BE261" s="3" t="str">
        <f>IF(Downloads_maandcijfers!BE264="", "", Downloads_maandcijfers!BE264)</f>
        <v/>
      </c>
      <c r="BF261" s="3" t="str">
        <f>IF(Downloads_maandcijfers!BF264="", "", Downloads_maandcijfers!BF264)</f>
        <v/>
      </c>
      <c r="BG261" s="3">
        <f>IF(Downloads_maandcijfers!BG264="", "", Downloads_maandcijfers!BG264)</f>
        <v>6.32</v>
      </c>
      <c r="BH261" s="3">
        <f>IF(Downloads_maandcijfers!BH264="", "", Downloads_maandcijfers!BH264)</f>
        <v>28.872398</v>
      </c>
      <c r="BI261" s="3">
        <f>IF(Downloads_maandcijfers!BI264="", "", Downloads_maandcijfers!BI264)</f>
        <v>68.519310000000004</v>
      </c>
      <c r="BK261" s="3" t="str">
        <f>IF(Downloads_maandcijfers!BK264="", "", Downloads_maandcijfers!BK264)</f>
        <v/>
      </c>
      <c r="BL261" s="16">
        <v>55.6</v>
      </c>
      <c r="BM261" s="3">
        <f>IF(Downloads_maandcijfers!BM264="", "", Downloads_maandcijfers!BM264)</f>
        <v>2.1150000000000002</v>
      </c>
      <c r="BN261" s="3">
        <f>IF(Downloads_maandcijfers!BN264="", "", Downloads_maandcijfers!BN264)</f>
        <v>4.07</v>
      </c>
      <c r="BO261" s="3">
        <f>IF(Downloads_maandcijfers!BO264="", "", Downloads_maandcijfers!BO264)</f>
        <v>100.7882</v>
      </c>
      <c r="BP261" s="3">
        <f>IF(Downloads_maandcijfers!BP264="", "", Downloads_maandcijfers!BP264)</f>
        <v>100.1482</v>
      </c>
      <c r="BQ261" s="3">
        <f>IF(Downloads_maandcijfers!BQ264="", "", Downloads_maandcijfers!BQ264)</f>
        <v>99.961299999999994</v>
      </c>
      <c r="BR261" s="3" t="str">
        <f>IF(Downloads_maandcijfers!BR264="", "", Downloads_maandcijfers!BR264)</f>
        <v/>
      </c>
      <c r="BS261" s="3" t="str">
        <f>IF(Downloads_maandcijfers!BS264="", "", Downloads_maandcijfers!BS264)</f>
        <v/>
      </c>
      <c r="BT261" s="3" t="str">
        <f>IF(Downloads_maandcijfers!BT264="", "", Downloads_maandcijfers!BT264)</f>
        <v/>
      </c>
      <c r="BU261" s="3" t="str">
        <f>IF(Downloads_maandcijfers!BU264="", "", Downloads_maandcijfers!BU264)</f>
        <v/>
      </c>
      <c r="BV261" s="3" t="str">
        <f>IF(Downloads_maandcijfers!BV264="", "", Downloads_maandcijfers!BV264)</f>
        <v/>
      </c>
      <c r="BW261" s="3" t="str">
        <f>IF(Downloads_maandcijfers!BW264="", "", Downloads_maandcijfers!BW264)</f>
        <v/>
      </c>
      <c r="BX261" s="3" t="str">
        <f>IF(Downloads_maandcijfers!BX264="", "", Downloads_maandcijfers!BX264)</f>
        <v/>
      </c>
      <c r="BY261" s="3" t="str">
        <f>IF(Downloads_maandcijfers!BY264="", "", Downloads_maandcijfers!BY264)</f>
        <v/>
      </c>
      <c r="BZ261" s="3" t="str">
        <f>IF(Downloads_maandcijfers!BZ264="", "", Downloads_maandcijfers!BZ264)</f>
        <v/>
      </c>
      <c r="CA261" s="3" t="str">
        <f>IF(Downloads_maandcijfers!CA264="", "", Downloads_maandcijfers!CA264)</f>
        <v/>
      </c>
      <c r="CB261" s="3" t="str">
        <f>IF(Downloads_maandcijfers!CB264="", "", Downloads_maandcijfers!CB264)</f>
        <v/>
      </c>
      <c r="CC261" s="3">
        <f>IF(Downloads_maandcijfers!CC264="", "", Downloads_maandcijfers!CC264)</f>
        <v>3.6</v>
      </c>
      <c r="CD261" s="3">
        <f>IF(Downloads_maandcijfers!CD264="", "", Downloads_maandcijfers!CD264)</f>
        <v>3.45</v>
      </c>
      <c r="CE261" s="3">
        <f>IF(Downloads_maandcijfers!CE264="", "", Downloads_maandcijfers!CE264)</f>
        <v>4.6399999999999997</v>
      </c>
      <c r="CF261" s="3">
        <f>IF(Downloads_maandcijfers!CF264="", "", Downloads_maandcijfers!CF264)</f>
        <v>4.34</v>
      </c>
      <c r="CG261" s="3" t="str">
        <f>IF(Downloads_maandcijfers!CG3723="", "", Downloads_maandcijfers!CG3723)</f>
        <v/>
      </c>
      <c r="CH261" s="3" t="str">
        <f>IF(Downloads_maandcijfers!CH3723="", "", Downloads_maandcijfers!CH3723)</f>
        <v/>
      </c>
      <c r="CI261" s="3" t="str">
        <f>IF(Downloads_maandcijfers!CI3724=0, "", Downloads_maandcijfers!CI3724)</f>
        <v/>
      </c>
      <c r="CJ261" s="3" t="str">
        <f>IF(Downloads_maandcijfers!CJ3724=0, "", Downloads_maandcijfers!CJ3724)</f>
        <v/>
      </c>
      <c r="CK261" s="3" t="str">
        <f>IF(Downloads_maandcijfers!CK3724=0, "", Downloads_maandcijfers!CK3724)</f>
        <v/>
      </c>
      <c r="CL261" s="3" t="str">
        <f>IF(Downloads_maandcijfers!CL3724=0, "", Downloads_maandcijfers!CL3724)</f>
        <v/>
      </c>
      <c r="CM261" s="3" t="str">
        <f>IF(Downloads_maandcijfers!CM3724=0, "", Downloads_maandcijfers!CM3724)</f>
        <v/>
      </c>
    </row>
    <row r="262" spans="1:91" x14ac:dyDescent="0.25">
      <c r="A262" s="1">
        <v>38231</v>
      </c>
      <c r="B262" s="3">
        <f>IF(Downloads_maandcijfers!B265="", "", Downloads_maandcijfers!B265)</f>
        <v>47.76</v>
      </c>
      <c r="C262" s="3">
        <f>IF(Downloads_maandcijfers!C265="", "", Downloads_maandcijfers!C265)</f>
        <v>0.80489999999999995</v>
      </c>
      <c r="D262" s="3">
        <f>IF(Downloads_maandcijfers!D265="", "", Downloads_maandcijfers!D265)</f>
        <v>100.011888</v>
      </c>
      <c r="E262" s="3">
        <f>IF(Downloads_maandcijfers!E265="", "", Downloads_maandcijfers!E265)</f>
        <v>89.596772999999999</v>
      </c>
      <c r="F262" s="3">
        <f>IF(Downloads_maandcijfers!F265="", "", Downloads_maandcijfers!F265)</f>
        <v>13.34</v>
      </c>
      <c r="G262" s="3">
        <f>IF(Downloads_maandcijfers!G265="", "", Downloads_maandcijfers!G265)</f>
        <v>4.0199999999999996</v>
      </c>
      <c r="H262" s="3">
        <f>IF(Downloads_maandcijfers!H265="", "", Downloads_maandcijfers!H265)</f>
        <v>4.1399999999999997</v>
      </c>
      <c r="I262" s="3">
        <f>IF(Downloads_maandcijfers!I265="", "", Downloads_maandcijfers!I265)</f>
        <v>4.1500000000000004</v>
      </c>
      <c r="J262" s="3">
        <f>IF(Downloads_maandcijfers!J265="", "", Downloads_maandcijfers!J265)</f>
        <v>4.04</v>
      </c>
      <c r="K262" s="3">
        <f>IF(Downloads_maandcijfers!K265="", "", Downloads_maandcijfers!K265)</f>
        <v>83.11</v>
      </c>
      <c r="L262" s="3">
        <f>IF(Downloads_maandcijfers!L265="", "", Downloads_maandcijfers!L265)</f>
        <v>78.61</v>
      </c>
      <c r="M262" s="3">
        <f>IF(Downloads_maandcijfers!M265="", "", Downloads_maandcijfers!M265)</f>
        <v>69.05</v>
      </c>
      <c r="N262" s="3">
        <f>IF(Downloads_maandcijfers!N265="", "", Downloads_maandcijfers!N265)</f>
        <v>86.64</v>
      </c>
      <c r="O262" s="3">
        <f>IF(Downloads_maandcijfers!O265="", "", Downloads_maandcijfers!O265)</f>
        <v>97.173093050000006</v>
      </c>
      <c r="P262" s="3">
        <f>IF(Downloads_maandcijfers!P265="", "", Downloads_maandcijfers!P265)</f>
        <v>88.30863841</v>
      </c>
      <c r="Q262" s="3" t="str">
        <f>IF(Downloads_maandcijfers!Q265="", "", Downloads_maandcijfers!Q265)</f>
        <v/>
      </c>
      <c r="R262" s="3" t="str">
        <f>IF(Downloads_maandcijfers!R265="", "", Downloads_maandcijfers!R265)</f>
        <v/>
      </c>
      <c r="S262" s="3" t="str">
        <f>IF(Downloads_maandcijfers!S265="", "", Downloads_maandcijfers!S265)</f>
        <v/>
      </c>
      <c r="T262" s="3" t="str">
        <f>IF(Downloads_maandcijfers!T265="", "", Downloads_maandcijfers!T265)</f>
        <v/>
      </c>
      <c r="U262" s="3">
        <f>IF(Downloads_maandcijfers!U265="", "", Downloads_maandcijfers!U265)</f>
        <v>-11.7</v>
      </c>
      <c r="V262" s="3">
        <f>IF(Downloads_maandcijfers!V265="", "", Downloads_maandcijfers!V265)</f>
        <v>0.24</v>
      </c>
      <c r="W262" s="3">
        <f>IF(Downloads_maandcijfers!W265="", "", Downloads_maandcijfers!W265)</f>
        <v>8.6</v>
      </c>
      <c r="X262" s="3">
        <f>IF(Downloads_maandcijfers!X265="", "", Downloads_maandcijfers!X265)</f>
        <v>-2.8</v>
      </c>
      <c r="Y262" s="3">
        <f>IF(Downloads_maandcijfers!Y265="", "", Downloads_maandcijfers!Y265)</f>
        <v>-13.3</v>
      </c>
      <c r="Z262" s="3">
        <f>IF(Downloads_maandcijfers!Z265="", "", Downloads_maandcijfers!Z265)</f>
        <v>4105</v>
      </c>
      <c r="AA262" s="3">
        <f>IF(Downloads_maandcijfers!AA265="", "", Downloads_maandcijfers!AA265)</f>
        <v>1668.59</v>
      </c>
      <c r="AB262" s="3" t="str">
        <f>IF(Downloads_maandcijfers!AB265="", "", Downloads_maandcijfers!AB265)</f>
        <v/>
      </c>
      <c r="AC262" s="3">
        <f>IF(Downloads_maandcijfers!AC265="", "", Downloads_maandcijfers!AC265)</f>
        <v>323.94</v>
      </c>
      <c r="AD262" s="3">
        <f>IF(Downloads_maandcijfers!AD265="", "", Downloads_maandcijfers!AD265)</f>
        <v>1114.58</v>
      </c>
      <c r="AE262" s="3">
        <f>IF(Downloads_maandcijfers!AE265="", "", Downloads_maandcijfers!AE265)</f>
        <v>1047.8606259999999</v>
      </c>
      <c r="AF262" s="3">
        <f>IF(Downloads_maandcijfers!AF265="", "", Downloads_maandcijfers!AF265)</f>
        <v>1.75</v>
      </c>
      <c r="AG262" s="3">
        <f>IF(Downloads_maandcijfers!AG265="", "", Downloads_maandcijfers!AG265)</f>
        <v>1</v>
      </c>
      <c r="AH262" s="3">
        <f>IF(Downloads_maandcijfers!AH265="", "", Downloads_maandcijfers!AH265)</f>
        <v>4.75</v>
      </c>
      <c r="AI262" s="3">
        <f>IF(Downloads_maandcijfers!AI265="", "", Downloads_maandcijfers!AI265)</f>
        <v>0</v>
      </c>
      <c r="AJ262" s="3" t="str">
        <f>IF(Downloads_maandcijfers!AJ265="", "", Downloads_maandcijfers!AJ265)</f>
        <v/>
      </c>
      <c r="AK262" s="3">
        <f>IF(Downloads_maandcijfers!AK265="", "", Downloads_maandcijfers!AK265)</f>
        <v>79.986734999999996</v>
      </c>
      <c r="AL262" s="3">
        <f>IF(Downloads_maandcijfers!AL265="", "", Downloads_maandcijfers!AL265)</f>
        <v>197.5</v>
      </c>
      <c r="AM262" s="3" t="str">
        <f>IF(Downloads_maandcijfers!AM265="", "", Downloads_maandcijfers!AM265)</f>
        <v/>
      </c>
      <c r="AN262" s="3" t="str">
        <f>IF(Downloads_maandcijfers!AN265="", "", Downloads_maandcijfers!AN265)</f>
        <v/>
      </c>
      <c r="AO262" s="3" t="str">
        <f>IF(Downloads_maandcijfers!AO265="", "", Downloads_maandcijfers!AO265)</f>
        <v/>
      </c>
      <c r="AP262" s="3" t="str">
        <f>IF(Downloads_maandcijfers!AP265="", "", Downloads_maandcijfers!AP265)</f>
        <v/>
      </c>
      <c r="AQ262" s="3" t="str">
        <f>IF(Downloads_maandcijfers!AQ265="", "", Downloads_maandcijfers!AQ265)</f>
        <v/>
      </c>
      <c r="AR262" s="3" t="str">
        <f>IF(Downloads_maandcijfers!AR265="", "", Downloads_maandcijfers!AR265)</f>
        <v/>
      </c>
      <c r="AS262" s="3" t="str">
        <f>IF(Downloads_maandcijfers!AS265="", "", Downloads_maandcijfers!AS265)</f>
        <v/>
      </c>
      <c r="AT262" s="3" t="str">
        <f>IF(Downloads_maandcijfers!AT265="", "", Downloads_maandcijfers!AT265)</f>
        <v/>
      </c>
      <c r="AU262" s="3" t="str">
        <f>IF(Downloads_maandcijfers!AU265="", "", Downloads_maandcijfers!AU265)</f>
        <v/>
      </c>
      <c r="AV262" s="3" t="str">
        <f>IF(Downloads_maandcijfers!AV265="", "", Downloads_maandcijfers!AV265)</f>
        <v/>
      </c>
      <c r="AW262" s="3" t="str">
        <f>IF(Downloads_maandcijfers!AW265="", "", Downloads_maandcijfers!AW265)</f>
        <v/>
      </c>
      <c r="AX262" s="3" t="str">
        <f>IF(Downloads_maandcijfers!AX265="", "", Downloads_maandcijfers!AX265)</f>
        <v/>
      </c>
      <c r="AY262" s="3" t="str">
        <f>IF(Downloads_maandcijfers!AY265="", "", Downloads_maandcijfers!AY265)</f>
        <v/>
      </c>
      <c r="AZ262" s="3" t="str">
        <f>IF(Downloads_maandcijfers!AZ265="", "", Downloads_maandcijfers!AZ265)</f>
        <v/>
      </c>
      <c r="BA262" s="3" t="str">
        <f>IF(Downloads_maandcijfers!BA265="", "", Downloads_maandcijfers!BA265)</f>
        <v/>
      </c>
      <c r="BB262" s="3" t="str">
        <f>IF(Downloads_maandcijfers!BB265="", "", Downloads_maandcijfers!BB265)</f>
        <v/>
      </c>
      <c r="BC262" s="3">
        <f>IF(Downloads_maandcijfers!BC265="", "", Downloads_maandcijfers!BC265)</f>
        <v>-6.8910000000000004E-3</v>
      </c>
      <c r="BD262" s="3">
        <f>IF(Downloads_maandcijfers!BD265="", "", Downloads_maandcijfers!BD265)</f>
        <v>66.702144919999995</v>
      </c>
      <c r="BE262" s="3" t="str">
        <f>IF(Downloads_maandcijfers!BE265="", "", Downloads_maandcijfers!BE265)</f>
        <v/>
      </c>
      <c r="BF262" s="3" t="str">
        <f>IF(Downloads_maandcijfers!BF265="", "", Downloads_maandcijfers!BF265)</f>
        <v/>
      </c>
      <c r="BG262" s="3">
        <f>IF(Downloads_maandcijfers!BG265="", "", Downloads_maandcijfers!BG265)</f>
        <v>6.25</v>
      </c>
      <c r="BH262" s="3">
        <f>IF(Downloads_maandcijfers!BH265="", "", Downloads_maandcijfers!BH265)</f>
        <v>28.531327000000001</v>
      </c>
      <c r="BI262" s="3">
        <f>IF(Downloads_maandcijfers!BI265="", "", Downloads_maandcijfers!BI265)</f>
        <v>68.519310000000004</v>
      </c>
      <c r="BK262" s="3" t="str">
        <f>IF(Downloads_maandcijfers!BK265="", "", Downloads_maandcijfers!BK265)</f>
        <v/>
      </c>
      <c r="BL262" s="16">
        <v>52.9</v>
      </c>
      <c r="BM262" s="3">
        <f>IF(Downloads_maandcijfers!BM265="", "", Downloads_maandcijfers!BM265)</f>
        <v>2.15</v>
      </c>
      <c r="BN262" s="3">
        <f>IF(Downloads_maandcijfers!BN265="", "", Downloads_maandcijfers!BN265)</f>
        <v>4.04</v>
      </c>
      <c r="BO262" s="3">
        <f>IF(Downloads_maandcijfers!BO265="", "", Downloads_maandcijfers!BO265)</f>
        <v>100.6832</v>
      </c>
      <c r="BP262" s="3">
        <f>IF(Downloads_maandcijfers!BP265="", "", Downloads_maandcijfers!BP265)</f>
        <v>100.03619999999999</v>
      </c>
      <c r="BQ262" s="3">
        <f>IF(Downloads_maandcijfers!BQ265="", "", Downloads_maandcijfers!BQ265)</f>
        <v>100.0074</v>
      </c>
      <c r="BR262" s="3" t="str">
        <f>IF(Downloads_maandcijfers!BR265="", "", Downloads_maandcijfers!BR265)</f>
        <v/>
      </c>
      <c r="BS262" s="3" t="str">
        <f>IF(Downloads_maandcijfers!BS265="", "", Downloads_maandcijfers!BS265)</f>
        <v/>
      </c>
      <c r="BT262" s="3" t="str">
        <f>IF(Downloads_maandcijfers!BT265="", "", Downloads_maandcijfers!BT265)</f>
        <v/>
      </c>
      <c r="BU262" s="3" t="str">
        <f>IF(Downloads_maandcijfers!BU265="", "", Downloads_maandcijfers!BU265)</f>
        <v/>
      </c>
      <c r="BV262" s="3" t="str">
        <f>IF(Downloads_maandcijfers!BV265="", "", Downloads_maandcijfers!BV265)</f>
        <v/>
      </c>
      <c r="BW262" s="3" t="str">
        <f>IF(Downloads_maandcijfers!BW265="", "", Downloads_maandcijfers!BW265)</f>
        <v/>
      </c>
      <c r="BX262" s="3" t="str">
        <f>IF(Downloads_maandcijfers!BX265="", "", Downloads_maandcijfers!BX265)</f>
        <v/>
      </c>
      <c r="BY262" s="3" t="str">
        <f>IF(Downloads_maandcijfers!BY265="", "", Downloads_maandcijfers!BY265)</f>
        <v/>
      </c>
      <c r="BZ262" s="3" t="str">
        <f>IF(Downloads_maandcijfers!BZ265="", "", Downloads_maandcijfers!BZ265)</f>
        <v/>
      </c>
      <c r="CA262" s="3" t="str">
        <f>IF(Downloads_maandcijfers!CA265="", "", Downloads_maandcijfers!CA265)</f>
        <v/>
      </c>
      <c r="CB262" s="3" t="str">
        <f>IF(Downloads_maandcijfers!CB265="", "", Downloads_maandcijfers!CB265)</f>
        <v/>
      </c>
      <c r="CC262" s="3">
        <f>IF(Downloads_maandcijfers!CC265="", "", Downloads_maandcijfers!CC265)</f>
        <v>3.65</v>
      </c>
      <c r="CD262" s="3">
        <f>IF(Downloads_maandcijfers!CD265="", "", Downloads_maandcijfers!CD265)</f>
        <v>3.49</v>
      </c>
      <c r="CE262" s="3">
        <f>IF(Downloads_maandcijfers!CE265="", "", Downloads_maandcijfers!CE265)</f>
        <v>4.63</v>
      </c>
      <c r="CF262" s="3">
        <f>IF(Downloads_maandcijfers!CF265="", "", Downloads_maandcijfers!CF265)</f>
        <v>4.3</v>
      </c>
      <c r="CG262" s="3" t="str">
        <f>IF(Downloads_maandcijfers!CG3724="", "", Downloads_maandcijfers!CG3724)</f>
        <v/>
      </c>
      <c r="CH262" s="3" t="str">
        <f>IF(Downloads_maandcijfers!CH3724="", "", Downloads_maandcijfers!CH3724)</f>
        <v/>
      </c>
      <c r="CI262" s="3" t="str">
        <f>IF(Downloads_maandcijfers!CI3725=0, "", Downloads_maandcijfers!CI3725)</f>
        <v/>
      </c>
      <c r="CJ262" s="3" t="str">
        <f>IF(Downloads_maandcijfers!CJ3725=0, "", Downloads_maandcijfers!CJ3725)</f>
        <v/>
      </c>
      <c r="CK262" s="3" t="str">
        <f>IF(Downloads_maandcijfers!CK3725=0, "", Downloads_maandcijfers!CK3725)</f>
        <v/>
      </c>
      <c r="CL262" s="3" t="str">
        <f>IF(Downloads_maandcijfers!CL3725=0, "", Downloads_maandcijfers!CL3725)</f>
        <v/>
      </c>
      <c r="CM262" s="3" t="str">
        <f>IF(Downloads_maandcijfers!CM3725=0, "", Downloads_maandcijfers!CM3725)</f>
        <v/>
      </c>
    </row>
    <row r="263" spans="1:91" x14ac:dyDescent="0.25">
      <c r="A263" s="1">
        <v>38261</v>
      </c>
      <c r="B263" s="3">
        <f>IF(Downloads_maandcijfers!B266="", "", Downloads_maandcijfers!B266)</f>
        <v>48.16</v>
      </c>
      <c r="C263" s="3">
        <f>IF(Downloads_maandcijfers!C266="", "", Downloads_maandcijfers!C266)</f>
        <v>0.78600000000000003</v>
      </c>
      <c r="D263" s="3">
        <f>IF(Downloads_maandcijfers!D266="", "", Downloads_maandcijfers!D266)</f>
        <v>105.695114</v>
      </c>
      <c r="E263" s="3">
        <f>IF(Downloads_maandcijfers!E266="", "", Downloads_maandcijfers!E266)</f>
        <v>120.00147200000001</v>
      </c>
      <c r="F263" s="3">
        <f>IF(Downloads_maandcijfers!F266="", "", Downloads_maandcijfers!F266)</f>
        <v>16.27</v>
      </c>
      <c r="G263" s="3">
        <f>IF(Downloads_maandcijfers!G266="", "", Downloads_maandcijfers!G266)</f>
        <v>3.89</v>
      </c>
      <c r="H263" s="3">
        <f>IF(Downloads_maandcijfers!H266="", "", Downloads_maandcijfers!H266)</f>
        <v>4.05</v>
      </c>
      <c r="I263" s="3">
        <f>IF(Downloads_maandcijfers!I266="", "", Downloads_maandcijfers!I266)</f>
        <v>4.03</v>
      </c>
      <c r="J263" s="3">
        <f>IF(Downloads_maandcijfers!J266="", "", Downloads_maandcijfers!J266)</f>
        <v>3.92</v>
      </c>
      <c r="K263" s="3">
        <f>IF(Downloads_maandcijfers!K266="", "", Downloads_maandcijfers!K266)</f>
        <v>83.43</v>
      </c>
      <c r="L263" s="3">
        <f>IF(Downloads_maandcijfers!L266="", "", Downloads_maandcijfers!L266)</f>
        <v>78.55</v>
      </c>
      <c r="M263" s="3">
        <f>IF(Downloads_maandcijfers!M266="", "", Downloads_maandcijfers!M266)</f>
        <v>70.95</v>
      </c>
      <c r="N263" s="3">
        <f>IF(Downloads_maandcijfers!N266="", "", Downloads_maandcijfers!N266)</f>
        <v>86.83</v>
      </c>
      <c r="O263" s="3">
        <f>IF(Downloads_maandcijfers!O266="", "", Downloads_maandcijfers!O266)</f>
        <v>96.862737330000002</v>
      </c>
      <c r="P263" s="3">
        <f>IF(Downloads_maandcijfers!P266="", "", Downloads_maandcijfers!P266)</f>
        <v>89.831840810000003</v>
      </c>
      <c r="Q263" s="3" t="str">
        <f>IF(Downloads_maandcijfers!Q266="", "", Downloads_maandcijfers!Q266)</f>
        <v/>
      </c>
      <c r="R263" s="3" t="str">
        <f>IF(Downloads_maandcijfers!R266="", "", Downloads_maandcijfers!R266)</f>
        <v/>
      </c>
      <c r="S263" s="3" t="str">
        <f>IF(Downloads_maandcijfers!S266="", "", Downloads_maandcijfers!S266)</f>
        <v/>
      </c>
      <c r="T263" s="3" t="str">
        <f>IF(Downloads_maandcijfers!T266="", "", Downloads_maandcijfers!T266)</f>
        <v/>
      </c>
      <c r="U263" s="3">
        <f>IF(Downloads_maandcijfers!U266="", "", Downloads_maandcijfers!U266)</f>
        <v>-11.5</v>
      </c>
      <c r="V263" s="3">
        <f>IF(Downloads_maandcijfers!V266="", "", Downloads_maandcijfers!V266)</f>
        <v>0.28000000000000003</v>
      </c>
      <c r="W263" s="3">
        <f>IF(Downloads_maandcijfers!W266="", "", Downloads_maandcijfers!W266)</f>
        <v>7.9</v>
      </c>
      <c r="X263" s="3">
        <f>IF(Downloads_maandcijfers!X266="", "", Downloads_maandcijfers!X266)</f>
        <v>-2.2000000000000002</v>
      </c>
      <c r="Y263" s="3">
        <f>IF(Downloads_maandcijfers!Y266="", "", Downloads_maandcijfers!Y266)</f>
        <v>-11.5</v>
      </c>
      <c r="Z263" s="3">
        <f>IF(Downloads_maandcijfers!Z266="", "", Downloads_maandcijfers!Z266)</f>
        <v>4922</v>
      </c>
      <c r="AA263" s="3">
        <f>IF(Downloads_maandcijfers!AA266="", "", Downloads_maandcijfers!AA266)</f>
        <v>1668.59</v>
      </c>
      <c r="AB263" s="3" t="str">
        <f>IF(Downloads_maandcijfers!AB266="", "", Downloads_maandcijfers!AB266)</f>
        <v/>
      </c>
      <c r="AC263" s="3">
        <f>IF(Downloads_maandcijfers!AC266="", "", Downloads_maandcijfers!AC266)</f>
        <v>330.48</v>
      </c>
      <c r="AD263" s="3">
        <f>IF(Downloads_maandcijfers!AD266="", "", Downloads_maandcijfers!AD266)</f>
        <v>1130.2</v>
      </c>
      <c r="AE263" s="3">
        <f>IF(Downloads_maandcijfers!AE266="", "", Downloads_maandcijfers!AE266)</f>
        <v>1072.698343</v>
      </c>
      <c r="AF263" s="3">
        <f>IF(Downloads_maandcijfers!AF266="", "", Downloads_maandcijfers!AF266)</f>
        <v>1.75</v>
      </c>
      <c r="AG263" s="3">
        <f>IF(Downloads_maandcijfers!AG266="", "", Downloads_maandcijfers!AG266)</f>
        <v>1</v>
      </c>
      <c r="AH263" s="3">
        <f>IF(Downloads_maandcijfers!AH266="", "", Downloads_maandcijfers!AH266)</f>
        <v>4.75</v>
      </c>
      <c r="AI263" s="3">
        <f>IF(Downloads_maandcijfers!AI266="", "", Downloads_maandcijfers!AI266)</f>
        <v>0</v>
      </c>
      <c r="AJ263" s="3" t="str">
        <f>IF(Downloads_maandcijfers!AJ266="", "", Downloads_maandcijfers!AJ266)</f>
        <v/>
      </c>
      <c r="AK263" s="3">
        <f>IF(Downloads_maandcijfers!AK266="", "", Downloads_maandcijfers!AK266)</f>
        <v>80.525839000000005</v>
      </c>
      <c r="AL263" s="3">
        <f>IF(Downloads_maandcijfers!AL266="", "", Downloads_maandcijfers!AL266)</f>
        <v>197.9</v>
      </c>
      <c r="AM263" s="3" t="str">
        <f>IF(Downloads_maandcijfers!AM266="", "", Downloads_maandcijfers!AM266)</f>
        <v/>
      </c>
      <c r="AN263" s="3" t="str">
        <f>IF(Downloads_maandcijfers!AN266="", "", Downloads_maandcijfers!AN266)</f>
        <v/>
      </c>
      <c r="AO263" s="3" t="str">
        <f>IF(Downloads_maandcijfers!AO266="", "", Downloads_maandcijfers!AO266)</f>
        <v/>
      </c>
      <c r="AP263" s="3" t="str">
        <f>IF(Downloads_maandcijfers!AP266="", "", Downloads_maandcijfers!AP266)</f>
        <v/>
      </c>
      <c r="AQ263" s="3" t="str">
        <f>IF(Downloads_maandcijfers!AQ266="", "", Downloads_maandcijfers!AQ266)</f>
        <v/>
      </c>
      <c r="AR263" s="3" t="str">
        <f>IF(Downloads_maandcijfers!AR266="", "", Downloads_maandcijfers!AR266)</f>
        <v/>
      </c>
      <c r="AS263" s="3" t="str">
        <f>IF(Downloads_maandcijfers!AS266="", "", Downloads_maandcijfers!AS266)</f>
        <v/>
      </c>
      <c r="AT263" s="3" t="str">
        <f>IF(Downloads_maandcijfers!AT266="", "", Downloads_maandcijfers!AT266)</f>
        <v/>
      </c>
      <c r="AU263" s="3" t="str">
        <f>IF(Downloads_maandcijfers!AU266="", "", Downloads_maandcijfers!AU266)</f>
        <v/>
      </c>
      <c r="AV263" s="3" t="str">
        <f>IF(Downloads_maandcijfers!AV266="", "", Downloads_maandcijfers!AV266)</f>
        <v/>
      </c>
      <c r="AW263" s="3" t="str">
        <f>IF(Downloads_maandcijfers!AW266="", "", Downloads_maandcijfers!AW266)</f>
        <v/>
      </c>
      <c r="AX263" s="3" t="str">
        <f>IF(Downloads_maandcijfers!AX266="", "", Downloads_maandcijfers!AX266)</f>
        <v/>
      </c>
      <c r="AY263" s="3" t="str">
        <f>IF(Downloads_maandcijfers!AY266="", "", Downloads_maandcijfers!AY266)</f>
        <v/>
      </c>
      <c r="AZ263" s="3" t="str">
        <f>IF(Downloads_maandcijfers!AZ266="", "", Downloads_maandcijfers!AZ266)</f>
        <v/>
      </c>
      <c r="BA263" s="3" t="str">
        <f>IF(Downloads_maandcijfers!BA266="", "", Downloads_maandcijfers!BA266)</f>
        <v/>
      </c>
      <c r="BB263" s="3" t="str">
        <f>IF(Downloads_maandcijfers!BB266="", "", Downloads_maandcijfers!BB266)</f>
        <v/>
      </c>
      <c r="BC263" s="3">
        <f>IF(Downloads_maandcijfers!BC266="", "", Downloads_maandcijfers!BC266)</f>
        <v>-0.59767000000000003</v>
      </c>
      <c r="BD263" s="3">
        <f>IF(Downloads_maandcijfers!BD266="", "", Downloads_maandcijfers!BD266)</f>
        <v>67.394917329999998</v>
      </c>
      <c r="BE263" s="3" t="str">
        <f>IF(Downloads_maandcijfers!BE266="", "", Downloads_maandcijfers!BE266)</f>
        <v/>
      </c>
      <c r="BF263" s="3" t="str">
        <f>IF(Downloads_maandcijfers!BF266="", "", Downloads_maandcijfers!BF266)</f>
        <v/>
      </c>
      <c r="BG263" s="3">
        <f>IF(Downloads_maandcijfers!BG266="", "", Downloads_maandcijfers!BG266)</f>
        <v>6.14</v>
      </c>
      <c r="BH263" s="3">
        <f>IF(Downloads_maandcijfers!BH266="", "", Downloads_maandcijfers!BH266)</f>
        <v>29.358820999999999</v>
      </c>
      <c r="BI263" s="3">
        <f>IF(Downloads_maandcijfers!BI266="", "", Downloads_maandcijfers!BI266)</f>
        <v>68.866966000000005</v>
      </c>
      <c r="BK263" s="3" t="str">
        <f>IF(Downloads_maandcijfers!BK266="", "", Downloads_maandcijfers!BK266)</f>
        <v/>
      </c>
      <c r="BL263" s="16">
        <v>51.9</v>
      </c>
      <c r="BM263" s="3">
        <f>IF(Downloads_maandcijfers!BM266="", "", Downloads_maandcijfers!BM266)</f>
        <v>2.153</v>
      </c>
      <c r="BN263" s="3">
        <f>IF(Downloads_maandcijfers!BN266="", "", Downloads_maandcijfers!BN266)</f>
        <v>3.92</v>
      </c>
      <c r="BO263" s="3">
        <f>IF(Downloads_maandcijfers!BO266="", "", Downloads_maandcijfers!BO266)</f>
        <v>100.61199999999999</v>
      </c>
      <c r="BP263" s="3">
        <f>IF(Downloads_maandcijfers!BP266="", "", Downloads_maandcijfers!BP266)</f>
        <v>99.946669999999997</v>
      </c>
      <c r="BQ263" s="3">
        <f>IF(Downloads_maandcijfers!BQ266="", "", Downloads_maandcijfers!BQ266)</f>
        <v>100.0493</v>
      </c>
      <c r="BR263" s="3" t="str">
        <f>IF(Downloads_maandcijfers!BR266="", "", Downloads_maandcijfers!BR266)</f>
        <v/>
      </c>
      <c r="BS263" s="3" t="str">
        <f>IF(Downloads_maandcijfers!BS266="", "", Downloads_maandcijfers!BS266)</f>
        <v/>
      </c>
      <c r="BT263" s="3" t="str">
        <f>IF(Downloads_maandcijfers!BT266="", "", Downloads_maandcijfers!BT266)</f>
        <v/>
      </c>
      <c r="BU263" s="3" t="str">
        <f>IF(Downloads_maandcijfers!BU266="", "", Downloads_maandcijfers!BU266)</f>
        <v/>
      </c>
      <c r="BV263" s="3" t="str">
        <f>IF(Downloads_maandcijfers!BV266="", "", Downloads_maandcijfers!BV266)</f>
        <v/>
      </c>
      <c r="BW263" s="3" t="str">
        <f>IF(Downloads_maandcijfers!BW266="", "", Downloads_maandcijfers!BW266)</f>
        <v/>
      </c>
      <c r="BX263" s="3" t="str">
        <f>IF(Downloads_maandcijfers!BX266="", "", Downloads_maandcijfers!BX266)</f>
        <v/>
      </c>
      <c r="BY263" s="3" t="str">
        <f>IF(Downloads_maandcijfers!BY266="", "", Downloads_maandcijfers!BY266)</f>
        <v/>
      </c>
      <c r="BZ263" s="3" t="str">
        <f>IF(Downloads_maandcijfers!BZ266="", "", Downloads_maandcijfers!BZ266)</f>
        <v/>
      </c>
      <c r="CA263" s="3" t="str">
        <f>IF(Downloads_maandcijfers!CA266="", "", Downloads_maandcijfers!CA266)</f>
        <v/>
      </c>
      <c r="CB263" s="3" t="str">
        <f>IF(Downloads_maandcijfers!CB266="", "", Downloads_maandcijfers!CB266)</f>
        <v/>
      </c>
      <c r="CC263" s="3">
        <f>IF(Downloads_maandcijfers!CC266="", "", Downloads_maandcijfers!CC266)</f>
        <v>3.6</v>
      </c>
      <c r="CD263" s="3">
        <f>IF(Downloads_maandcijfers!CD266="", "", Downloads_maandcijfers!CD266)</f>
        <v>3.47</v>
      </c>
      <c r="CE263" s="3">
        <f>IF(Downloads_maandcijfers!CE266="", "", Downloads_maandcijfers!CE266)</f>
        <v>4.54</v>
      </c>
      <c r="CF263" s="3">
        <f>IF(Downloads_maandcijfers!CF266="", "", Downloads_maandcijfers!CF266)</f>
        <v>4.26</v>
      </c>
      <c r="CG263" s="3" t="str">
        <f>IF(Downloads_maandcijfers!CG3725="", "", Downloads_maandcijfers!CG3725)</f>
        <v/>
      </c>
      <c r="CH263" s="3" t="str">
        <f>IF(Downloads_maandcijfers!CH3725="", "", Downloads_maandcijfers!CH3725)</f>
        <v/>
      </c>
      <c r="CI263" s="3" t="str">
        <f>IF(Downloads_maandcijfers!CI3726=0, "", Downloads_maandcijfers!CI3726)</f>
        <v/>
      </c>
      <c r="CJ263" s="3" t="str">
        <f>IF(Downloads_maandcijfers!CJ3726=0, "", Downloads_maandcijfers!CJ3726)</f>
        <v/>
      </c>
      <c r="CK263" s="3" t="str">
        <f>IF(Downloads_maandcijfers!CK3726=0, "", Downloads_maandcijfers!CK3726)</f>
        <v/>
      </c>
      <c r="CL263" s="3" t="str">
        <f>IF(Downloads_maandcijfers!CL3726=0, "", Downloads_maandcijfers!CL3726)</f>
        <v/>
      </c>
      <c r="CM263" s="3" t="str">
        <f>IF(Downloads_maandcijfers!CM3726=0, "", Downloads_maandcijfers!CM3726)</f>
        <v/>
      </c>
    </row>
    <row r="264" spans="1:91" x14ac:dyDescent="0.25">
      <c r="A264" s="1">
        <v>38292</v>
      </c>
      <c r="B264" s="3">
        <f>IF(Downloads_maandcijfers!B267="", "", Downloads_maandcijfers!B267)</f>
        <v>44.23</v>
      </c>
      <c r="C264" s="3">
        <f>IF(Downloads_maandcijfers!C267="", "", Downloads_maandcijfers!C267)</f>
        <v>0.75260000000000005</v>
      </c>
      <c r="D264" s="3">
        <f>IF(Downloads_maandcijfers!D267="", "", Downloads_maandcijfers!D267)</f>
        <v>95.240854999999996</v>
      </c>
      <c r="E264" s="3">
        <f>IF(Downloads_maandcijfers!E267="", "", Downloads_maandcijfers!E267)</f>
        <v>127.938322</v>
      </c>
      <c r="F264" s="3">
        <f>IF(Downloads_maandcijfers!F267="", "", Downloads_maandcijfers!F267)</f>
        <v>13.24</v>
      </c>
      <c r="G264" s="3">
        <f>IF(Downloads_maandcijfers!G267="", "", Downloads_maandcijfers!G267)</f>
        <v>3.78</v>
      </c>
      <c r="H264" s="3">
        <f>IF(Downloads_maandcijfers!H267="", "", Downloads_maandcijfers!H267)</f>
        <v>4.3600000000000003</v>
      </c>
      <c r="I264" s="3">
        <f>IF(Downloads_maandcijfers!I267="", "", Downloads_maandcijfers!I267)</f>
        <v>3.87</v>
      </c>
      <c r="J264" s="3">
        <f>IF(Downloads_maandcijfers!J267="", "", Downloads_maandcijfers!J267)</f>
        <v>3.77</v>
      </c>
      <c r="K264" s="3">
        <f>IF(Downloads_maandcijfers!K267="", "", Downloads_maandcijfers!K267)</f>
        <v>83.37</v>
      </c>
      <c r="L264" s="3">
        <f>IF(Downloads_maandcijfers!L267="", "", Downloads_maandcijfers!L267)</f>
        <v>78.569999999999993</v>
      </c>
      <c r="M264" s="3">
        <f>IF(Downloads_maandcijfers!M267="", "", Downloads_maandcijfers!M267)</f>
        <v>70.16</v>
      </c>
      <c r="N264" s="3">
        <f>IF(Downloads_maandcijfers!N267="", "", Downloads_maandcijfers!N267)</f>
        <v>86.87</v>
      </c>
      <c r="O264" s="3">
        <f>IF(Downloads_maandcijfers!O267="", "", Downloads_maandcijfers!O267)</f>
        <v>98.033286239999995</v>
      </c>
      <c r="P264" s="3">
        <f>IF(Downloads_maandcijfers!P267="", "", Downloads_maandcijfers!P267)</f>
        <v>89.439193790000004</v>
      </c>
      <c r="Q264" s="3" t="str">
        <f>IF(Downloads_maandcijfers!Q267="", "", Downloads_maandcijfers!Q267)</f>
        <v/>
      </c>
      <c r="R264" s="3" t="str">
        <f>IF(Downloads_maandcijfers!R267="", "", Downloads_maandcijfers!R267)</f>
        <v/>
      </c>
      <c r="S264" s="3" t="str">
        <f>IF(Downloads_maandcijfers!S267="", "", Downloads_maandcijfers!S267)</f>
        <v/>
      </c>
      <c r="T264" s="3" t="str">
        <f>IF(Downloads_maandcijfers!T267="", "", Downloads_maandcijfers!T267)</f>
        <v/>
      </c>
      <c r="U264" s="3">
        <f>IF(Downloads_maandcijfers!U267="", "", Downloads_maandcijfers!U267)</f>
        <v>-12.1</v>
      </c>
      <c r="V264" s="3">
        <f>IF(Downloads_maandcijfers!V267="", "", Downloads_maandcijfers!V267)</f>
        <v>0.17</v>
      </c>
      <c r="W264" s="3">
        <f>IF(Downloads_maandcijfers!W267="", "", Downloads_maandcijfers!W267)</f>
        <v>7.8</v>
      </c>
      <c r="X264" s="3">
        <f>IF(Downloads_maandcijfers!X267="", "", Downloads_maandcijfers!X267)</f>
        <v>-3.2</v>
      </c>
      <c r="Y264" s="3">
        <f>IF(Downloads_maandcijfers!Y267="", "", Downloads_maandcijfers!Y267)</f>
        <v>-11.5</v>
      </c>
      <c r="Z264" s="3">
        <f>IF(Downloads_maandcijfers!Z267="", "", Downloads_maandcijfers!Z267)</f>
        <v>6051</v>
      </c>
      <c r="AA264" s="3">
        <f>IF(Downloads_maandcijfers!AA267="", "", Downloads_maandcijfers!AA267)</f>
        <v>1738.18</v>
      </c>
      <c r="AB264" s="3" t="str">
        <f>IF(Downloads_maandcijfers!AB267="", "", Downloads_maandcijfers!AB267)</f>
        <v/>
      </c>
      <c r="AC264" s="3">
        <f>IF(Downloads_maandcijfers!AC267="", "", Downloads_maandcijfers!AC267)</f>
        <v>337.15</v>
      </c>
      <c r="AD264" s="3">
        <f>IF(Downloads_maandcijfers!AD267="", "", Downloads_maandcijfers!AD267)</f>
        <v>1173.82</v>
      </c>
      <c r="AE264" s="3">
        <f>IF(Downloads_maandcijfers!AE267="", "", Downloads_maandcijfers!AE267)</f>
        <v>1127.33914</v>
      </c>
      <c r="AF264" s="3">
        <f>IF(Downloads_maandcijfers!AF267="", "", Downloads_maandcijfers!AF267)</f>
        <v>2</v>
      </c>
      <c r="AG264" s="3">
        <f>IF(Downloads_maandcijfers!AG267="", "", Downloads_maandcijfers!AG267)</f>
        <v>1</v>
      </c>
      <c r="AH264" s="3">
        <f>IF(Downloads_maandcijfers!AH267="", "", Downloads_maandcijfers!AH267)</f>
        <v>4.75</v>
      </c>
      <c r="AI264" s="3">
        <f>IF(Downloads_maandcijfers!AI267="", "", Downloads_maandcijfers!AI267)</f>
        <v>0</v>
      </c>
      <c r="AJ264" s="3" t="str">
        <f>IF(Downloads_maandcijfers!AJ267="", "", Downloads_maandcijfers!AJ267)</f>
        <v/>
      </c>
      <c r="AK264" s="3">
        <f>IF(Downloads_maandcijfers!AK267="", "", Downloads_maandcijfers!AK267)</f>
        <v>80.680876999999995</v>
      </c>
      <c r="AL264" s="3">
        <f>IF(Downloads_maandcijfers!AL267="", "", Downloads_maandcijfers!AL267)</f>
        <v>198.3</v>
      </c>
      <c r="AM264" s="3" t="str">
        <f>IF(Downloads_maandcijfers!AM267="", "", Downloads_maandcijfers!AM267)</f>
        <v/>
      </c>
      <c r="AN264" s="3" t="str">
        <f>IF(Downloads_maandcijfers!AN267="", "", Downloads_maandcijfers!AN267)</f>
        <v/>
      </c>
      <c r="AO264" s="3" t="str">
        <f>IF(Downloads_maandcijfers!AO267="", "", Downloads_maandcijfers!AO267)</f>
        <v/>
      </c>
      <c r="AP264" s="3" t="str">
        <f>IF(Downloads_maandcijfers!AP267="", "", Downloads_maandcijfers!AP267)</f>
        <v/>
      </c>
      <c r="AQ264" s="3" t="str">
        <f>IF(Downloads_maandcijfers!AQ267="", "", Downloads_maandcijfers!AQ267)</f>
        <v/>
      </c>
      <c r="AR264" s="3" t="str">
        <f>IF(Downloads_maandcijfers!AR267="", "", Downloads_maandcijfers!AR267)</f>
        <v/>
      </c>
      <c r="AS264" s="3" t="str">
        <f>IF(Downloads_maandcijfers!AS267="", "", Downloads_maandcijfers!AS267)</f>
        <v/>
      </c>
      <c r="AT264" s="3" t="str">
        <f>IF(Downloads_maandcijfers!AT267="", "", Downloads_maandcijfers!AT267)</f>
        <v/>
      </c>
      <c r="AU264" s="3" t="str">
        <f>IF(Downloads_maandcijfers!AU267="", "", Downloads_maandcijfers!AU267)</f>
        <v/>
      </c>
      <c r="AV264" s="3" t="str">
        <f>IF(Downloads_maandcijfers!AV267="", "", Downloads_maandcijfers!AV267)</f>
        <v/>
      </c>
      <c r="AW264" s="3" t="str">
        <f>IF(Downloads_maandcijfers!AW267="", "", Downloads_maandcijfers!AW267)</f>
        <v/>
      </c>
      <c r="AX264" s="3" t="str">
        <f>IF(Downloads_maandcijfers!AX267="", "", Downloads_maandcijfers!AX267)</f>
        <v/>
      </c>
      <c r="AY264" s="3" t="str">
        <f>IF(Downloads_maandcijfers!AY267="", "", Downloads_maandcijfers!AY267)</f>
        <v/>
      </c>
      <c r="AZ264" s="3" t="str">
        <f>IF(Downloads_maandcijfers!AZ267="", "", Downloads_maandcijfers!AZ267)</f>
        <v/>
      </c>
      <c r="BA264" s="3" t="str">
        <f>IF(Downloads_maandcijfers!BA267="", "", Downloads_maandcijfers!BA267)</f>
        <v/>
      </c>
      <c r="BB264" s="3" t="str">
        <f>IF(Downloads_maandcijfers!BB267="", "", Downloads_maandcijfers!BB267)</f>
        <v/>
      </c>
      <c r="BC264" s="3">
        <f>IF(Downloads_maandcijfers!BC267="", "", Downloads_maandcijfers!BC267)</f>
        <v>-4.7284E-2</v>
      </c>
      <c r="BD264" s="3">
        <f>IF(Downloads_maandcijfers!BD267="", "", Downloads_maandcijfers!BD267)</f>
        <v>68.195227650000007</v>
      </c>
      <c r="BE264" s="3" t="str">
        <f>IF(Downloads_maandcijfers!BE267="", "", Downloads_maandcijfers!BE267)</f>
        <v/>
      </c>
      <c r="BF264" s="3" t="str">
        <f>IF(Downloads_maandcijfers!BF267="", "", Downloads_maandcijfers!BF267)</f>
        <v/>
      </c>
      <c r="BG264" s="3">
        <f>IF(Downloads_maandcijfers!BG267="", "", Downloads_maandcijfers!BG267)</f>
        <v>6.31</v>
      </c>
      <c r="BH264" s="3">
        <f>IF(Downloads_maandcijfers!BH267="", "", Downloads_maandcijfers!BH267)</f>
        <v>31.062332000000001</v>
      </c>
      <c r="BI264" s="3">
        <f>IF(Downloads_maandcijfers!BI267="", "", Downloads_maandcijfers!BI267)</f>
        <v>68.866966000000005</v>
      </c>
      <c r="BK264" s="3" t="str">
        <f>IF(Downloads_maandcijfers!BK267="", "", Downloads_maandcijfers!BK267)</f>
        <v/>
      </c>
      <c r="BL264" s="16">
        <v>51.5</v>
      </c>
      <c r="BM264" s="3">
        <f>IF(Downloads_maandcijfers!BM267="", "", Downloads_maandcijfers!BM267)</f>
        <v>2.1760000000000002</v>
      </c>
      <c r="BN264" s="3">
        <f>IF(Downloads_maandcijfers!BN267="", "", Downloads_maandcijfers!BN267)</f>
        <v>3.77</v>
      </c>
      <c r="BO264" s="3">
        <f>IF(Downloads_maandcijfers!BO267="", "", Downloads_maandcijfers!BO267)</f>
        <v>100.58329999999999</v>
      </c>
      <c r="BP264" s="3">
        <f>IF(Downloads_maandcijfers!BP267="", "", Downloads_maandcijfers!BP267)</f>
        <v>99.86918</v>
      </c>
      <c r="BQ264" s="3">
        <f>IF(Downloads_maandcijfers!BQ267="", "", Downloads_maandcijfers!BQ267)</f>
        <v>100.0703</v>
      </c>
      <c r="BR264" s="3" t="str">
        <f>IF(Downloads_maandcijfers!BR267="", "", Downloads_maandcijfers!BR267)</f>
        <v/>
      </c>
      <c r="BS264" s="3" t="str">
        <f>IF(Downloads_maandcijfers!BS267="", "", Downloads_maandcijfers!BS267)</f>
        <v/>
      </c>
      <c r="BT264" s="3" t="str">
        <f>IF(Downloads_maandcijfers!BT267="", "", Downloads_maandcijfers!BT267)</f>
        <v/>
      </c>
      <c r="BU264" s="3" t="str">
        <f>IF(Downloads_maandcijfers!BU267="", "", Downloads_maandcijfers!BU267)</f>
        <v/>
      </c>
      <c r="BV264" s="3" t="str">
        <f>IF(Downloads_maandcijfers!BV267="", "", Downloads_maandcijfers!BV267)</f>
        <v/>
      </c>
      <c r="BW264" s="3" t="str">
        <f>IF(Downloads_maandcijfers!BW267="", "", Downloads_maandcijfers!BW267)</f>
        <v/>
      </c>
      <c r="BX264" s="3" t="str">
        <f>IF(Downloads_maandcijfers!BX267="", "", Downloads_maandcijfers!BX267)</f>
        <v/>
      </c>
      <c r="BY264" s="3" t="str">
        <f>IF(Downloads_maandcijfers!BY267="", "", Downloads_maandcijfers!BY267)</f>
        <v/>
      </c>
      <c r="BZ264" s="3" t="str">
        <f>IF(Downloads_maandcijfers!BZ267="", "", Downloads_maandcijfers!BZ267)</f>
        <v/>
      </c>
      <c r="CA264" s="3" t="str">
        <f>IF(Downloads_maandcijfers!CA267="", "", Downloads_maandcijfers!CA267)</f>
        <v/>
      </c>
      <c r="CB264" s="3" t="str">
        <f>IF(Downloads_maandcijfers!CB267="", "", Downloads_maandcijfers!CB267)</f>
        <v/>
      </c>
      <c r="CC264" s="3">
        <f>IF(Downloads_maandcijfers!CC267="", "", Downloads_maandcijfers!CC267)</f>
        <v>3.57</v>
      </c>
      <c r="CD264" s="3">
        <f>IF(Downloads_maandcijfers!CD267="", "", Downloads_maandcijfers!CD267)</f>
        <v>3.44</v>
      </c>
      <c r="CE264" s="3">
        <f>IF(Downloads_maandcijfers!CE267="", "", Downloads_maandcijfers!CE267)</f>
        <v>4.4000000000000004</v>
      </c>
      <c r="CF264" s="3">
        <f>IF(Downloads_maandcijfers!CF267="", "", Downloads_maandcijfers!CF267)</f>
        <v>4.09</v>
      </c>
      <c r="CG264" s="3" t="str">
        <f>IF(Downloads_maandcijfers!CG3726="", "", Downloads_maandcijfers!CG3726)</f>
        <v/>
      </c>
      <c r="CH264" s="3" t="str">
        <f>IF(Downloads_maandcijfers!CH3726="", "", Downloads_maandcijfers!CH3726)</f>
        <v/>
      </c>
      <c r="CI264" s="3" t="str">
        <f>IF(Downloads_maandcijfers!CI3727=0, "", Downloads_maandcijfers!CI3727)</f>
        <v/>
      </c>
      <c r="CJ264" s="3" t="str">
        <f>IF(Downloads_maandcijfers!CJ3727=0, "", Downloads_maandcijfers!CJ3727)</f>
        <v/>
      </c>
      <c r="CK264" s="3" t="str">
        <f>IF(Downloads_maandcijfers!CK3727=0, "", Downloads_maandcijfers!CK3727)</f>
        <v/>
      </c>
      <c r="CL264" s="3" t="str">
        <f>IF(Downloads_maandcijfers!CL3727=0, "", Downloads_maandcijfers!CL3727)</f>
        <v/>
      </c>
      <c r="CM264" s="3" t="str">
        <f>IF(Downloads_maandcijfers!CM3727=0, "", Downloads_maandcijfers!CM3727)</f>
        <v/>
      </c>
    </row>
    <row r="265" spans="1:91" x14ac:dyDescent="0.25">
      <c r="A265" s="1">
        <v>38322</v>
      </c>
      <c r="B265" s="3">
        <f>IF(Downloads_maandcijfers!B268="", "", Downloads_maandcijfers!B268)</f>
        <v>40.380000000000003</v>
      </c>
      <c r="C265" s="3">
        <f>IF(Downloads_maandcijfers!C268="", "", Downloads_maandcijfers!C268)</f>
        <v>0.73599999999999999</v>
      </c>
      <c r="D265" s="3">
        <f>IF(Downloads_maandcijfers!D268="", "", Downloads_maandcijfers!D268)</f>
        <v>77.596429999999998</v>
      </c>
      <c r="E265" s="3">
        <f>IF(Downloads_maandcijfers!E268="", "", Downloads_maandcijfers!E268)</f>
        <v>83.334973000000005</v>
      </c>
      <c r="F265" s="3">
        <f>IF(Downloads_maandcijfers!F268="", "", Downloads_maandcijfers!F268)</f>
        <v>13.29</v>
      </c>
      <c r="G265" s="3">
        <f>IF(Downloads_maandcijfers!G268="", "", Downloads_maandcijfers!G268)</f>
        <v>3.58</v>
      </c>
      <c r="H265" s="3">
        <f>IF(Downloads_maandcijfers!H268="", "", Downloads_maandcijfers!H268)</f>
        <v>4.24</v>
      </c>
      <c r="I265" s="3">
        <f>IF(Downloads_maandcijfers!I268="", "", Downloads_maandcijfers!I268)</f>
        <v>3.82</v>
      </c>
      <c r="J265" s="3">
        <f>IF(Downloads_maandcijfers!J268="", "", Downloads_maandcijfers!J268)</f>
        <v>3.68</v>
      </c>
      <c r="K265" s="3">
        <f>IF(Downloads_maandcijfers!K268="", "", Downloads_maandcijfers!K268)</f>
        <v>83.68</v>
      </c>
      <c r="L265" s="3">
        <f>IF(Downloads_maandcijfers!L268="", "", Downloads_maandcijfers!L268)</f>
        <v>79.34</v>
      </c>
      <c r="M265" s="3">
        <f>IF(Downloads_maandcijfers!M268="", "", Downloads_maandcijfers!M268)</f>
        <v>68.900000000000006</v>
      </c>
      <c r="N265" s="3">
        <f>IF(Downloads_maandcijfers!N268="", "", Downloads_maandcijfers!N268)</f>
        <v>87.27</v>
      </c>
      <c r="O265" s="3">
        <f>IF(Downloads_maandcijfers!O268="", "", Downloads_maandcijfers!O268)</f>
        <v>98.954777329999999</v>
      </c>
      <c r="P265" s="3">
        <f>IF(Downloads_maandcijfers!P268="", "", Downloads_maandcijfers!P268)</f>
        <v>90.927267439999994</v>
      </c>
      <c r="Q265" s="3" t="str">
        <f>IF(Downloads_maandcijfers!Q268="", "", Downloads_maandcijfers!Q268)</f>
        <v/>
      </c>
      <c r="R265" s="3" t="str">
        <f>IF(Downloads_maandcijfers!R268="", "", Downloads_maandcijfers!R268)</f>
        <v/>
      </c>
      <c r="S265" s="3" t="str">
        <f>IF(Downloads_maandcijfers!S268="", "", Downloads_maandcijfers!S268)</f>
        <v/>
      </c>
      <c r="T265" s="3" t="str">
        <f>IF(Downloads_maandcijfers!T268="", "", Downloads_maandcijfers!T268)</f>
        <v/>
      </c>
      <c r="U265" s="3">
        <f>IF(Downloads_maandcijfers!U268="", "", Downloads_maandcijfers!U268)</f>
        <v>-11.6</v>
      </c>
      <c r="V265" s="3">
        <f>IF(Downloads_maandcijfers!V268="", "", Downloads_maandcijfers!V268)</f>
        <v>0.17</v>
      </c>
      <c r="W265" s="3">
        <f>IF(Downloads_maandcijfers!W268="", "", Downloads_maandcijfers!W268)</f>
        <v>5.8</v>
      </c>
      <c r="X265" s="3">
        <f>IF(Downloads_maandcijfers!X268="", "", Downloads_maandcijfers!X268)</f>
        <v>-3.3</v>
      </c>
      <c r="Y265" s="3">
        <f>IF(Downloads_maandcijfers!Y268="", "", Downloads_maandcijfers!Y268)</f>
        <v>-10</v>
      </c>
      <c r="Z265" s="3">
        <f>IF(Downloads_maandcijfers!Z268="", "", Downloads_maandcijfers!Z268)</f>
        <v>4598</v>
      </c>
      <c r="AA265" s="3">
        <f>IF(Downloads_maandcijfers!AA268="", "", Downloads_maandcijfers!AA268)</f>
        <v>1765.93</v>
      </c>
      <c r="AB265" s="3" t="str">
        <f>IF(Downloads_maandcijfers!AB268="", "", Downloads_maandcijfers!AB268)</f>
        <v/>
      </c>
      <c r="AC265" s="3">
        <f>IF(Downloads_maandcijfers!AC268="", "", Downloads_maandcijfers!AC268)</f>
        <v>348.08</v>
      </c>
      <c r="AD265" s="3">
        <f>IF(Downloads_maandcijfers!AD268="", "", Downloads_maandcijfers!AD268)</f>
        <v>1211.92</v>
      </c>
      <c r="AE265" s="3">
        <f>IF(Downloads_maandcijfers!AE268="", "", Downloads_maandcijfers!AE268)</f>
        <v>1169.3406219999999</v>
      </c>
      <c r="AF265" s="3">
        <f>IF(Downloads_maandcijfers!AF268="", "", Downloads_maandcijfers!AF268)</f>
        <v>2.25</v>
      </c>
      <c r="AG265" s="3">
        <f>IF(Downloads_maandcijfers!AG268="", "", Downloads_maandcijfers!AG268)</f>
        <v>1</v>
      </c>
      <c r="AH265" s="3">
        <f>IF(Downloads_maandcijfers!AH268="", "", Downloads_maandcijfers!AH268)</f>
        <v>4.75</v>
      </c>
      <c r="AI265" s="3">
        <f>IF(Downloads_maandcijfers!AI268="", "", Downloads_maandcijfers!AI268)</f>
        <v>0</v>
      </c>
      <c r="AJ265" s="3" t="str">
        <f>IF(Downloads_maandcijfers!AJ268="", "", Downloads_maandcijfers!AJ268)</f>
        <v/>
      </c>
      <c r="AK265" s="3">
        <f>IF(Downloads_maandcijfers!AK268="", "", Downloads_maandcijfers!AK268)</f>
        <v>80.298567000000006</v>
      </c>
      <c r="AL265" s="3">
        <f>IF(Downloads_maandcijfers!AL268="", "", Downloads_maandcijfers!AL268)</f>
        <v>198.6</v>
      </c>
      <c r="AM265" s="3" t="str">
        <f>IF(Downloads_maandcijfers!AM268="", "", Downloads_maandcijfers!AM268)</f>
        <v/>
      </c>
      <c r="AN265" s="3" t="str">
        <f>IF(Downloads_maandcijfers!AN268="", "", Downloads_maandcijfers!AN268)</f>
        <v/>
      </c>
      <c r="AO265" s="3" t="str">
        <f>IF(Downloads_maandcijfers!AO268="", "", Downloads_maandcijfers!AO268)</f>
        <v/>
      </c>
      <c r="AP265" s="3" t="str">
        <f>IF(Downloads_maandcijfers!AP268="", "", Downloads_maandcijfers!AP268)</f>
        <v/>
      </c>
      <c r="AQ265" s="3" t="str">
        <f>IF(Downloads_maandcijfers!AQ268="", "", Downloads_maandcijfers!AQ268)</f>
        <v/>
      </c>
      <c r="AR265" s="3" t="str">
        <f>IF(Downloads_maandcijfers!AR268="", "", Downloads_maandcijfers!AR268)</f>
        <v/>
      </c>
      <c r="AS265" s="3" t="str">
        <f>IF(Downloads_maandcijfers!AS268="", "", Downloads_maandcijfers!AS268)</f>
        <v/>
      </c>
      <c r="AT265" s="3" t="str">
        <f>IF(Downloads_maandcijfers!AT268="", "", Downloads_maandcijfers!AT268)</f>
        <v/>
      </c>
      <c r="AU265" s="3" t="str">
        <f>IF(Downloads_maandcijfers!AU268="", "", Downloads_maandcijfers!AU268)</f>
        <v/>
      </c>
      <c r="AV265" s="3" t="str">
        <f>IF(Downloads_maandcijfers!AV268="", "", Downloads_maandcijfers!AV268)</f>
        <v/>
      </c>
      <c r="AW265" s="3" t="str">
        <f>IF(Downloads_maandcijfers!AW268="", "", Downloads_maandcijfers!AW268)</f>
        <v/>
      </c>
      <c r="AX265" s="3" t="str">
        <f>IF(Downloads_maandcijfers!AX268="", "", Downloads_maandcijfers!AX268)</f>
        <v/>
      </c>
      <c r="AY265" s="3" t="str">
        <f>IF(Downloads_maandcijfers!AY268="", "", Downloads_maandcijfers!AY268)</f>
        <v/>
      </c>
      <c r="AZ265" s="3" t="str">
        <f>IF(Downloads_maandcijfers!AZ268="", "", Downloads_maandcijfers!AZ268)</f>
        <v/>
      </c>
      <c r="BA265" s="3" t="str">
        <f>IF(Downloads_maandcijfers!BA268="", "", Downloads_maandcijfers!BA268)</f>
        <v/>
      </c>
      <c r="BB265" s="3" t="str">
        <f>IF(Downloads_maandcijfers!BB268="", "", Downloads_maandcijfers!BB268)</f>
        <v/>
      </c>
      <c r="BC265" s="3">
        <f>IF(Downloads_maandcijfers!BC268="", "", Downloads_maandcijfers!BC268)</f>
        <v>0.111126</v>
      </c>
      <c r="BD265" s="3">
        <f>IF(Downloads_maandcijfers!BD268="", "", Downloads_maandcijfers!BD268)</f>
        <v>68.943086500000007</v>
      </c>
      <c r="BE265" s="3" t="str">
        <f>IF(Downloads_maandcijfers!BE268="", "", Downloads_maandcijfers!BE268)</f>
        <v/>
      </c>
      <c r="BF265" s="3" t="str">
        <f>IF(Downloads_maandcijfers!BF268="", "", Downloads_maandcijfers!BF268)</f>
        <v/>
      </c>
      <c r="BG265" s="3">
        <f>IF(Downloads_maandcijfers!BG268="", "", Downloads_maandcijfers!BG268)</f>
        <v>6.1</v>
      </c>
      <c r="BH265" s="3">
        <f>IF(Downloads_maandcijfers!BH268="", "", Downloads_maandcijfers!BH268)</f>
        <v>30.100649000000001</v>
      </c>
      <c r="BI265" s="3">
        <f>IF(Downloads_maandcijfers!BI268="", "", Downloads_maandcijfers!BI268)</f>
        <v>68.866966000000005</v>
      </c>
      <c r="BK265" s="3" t="str">
        <f>IF(Downloads_maandcijfers!BK268="", "", Downloads_maandcijfers!BK268)</f>
        <v/>
      </c>
      <c r="BL265" s="16">
        <v>51.9</v>
      </c>
      <c r="BM265" s="3">
        <f>IF(Downloads_maandcijfers!BM268="", "", Downloads_maandcijfers!BM268)</f>
        <v>2.1549999999999998</v>
      </c>
      <c r="BN265" s="3">
        <f>IF(Downloads_maandcijfers!BN268="", "", Downloads_maandcijfers!BN268)</f>
        <v>3.68</v>
      </c>
      <c r="BO265" s="3">
        <f>IF(Downloads_maandcijfers!BO268="", "", Downloads_maandcijfers!BO268)</f>
        <v>100.5703</v>
      </c>
      <c r="BP265" s="3">
        <f>IF(Downloads_maandcijfers!BP268="", "", Downloads_maandcijfers!BP268)</f>
        <v>99.794539999999998</v>
      </c>
      <c r="BQ265" s="3">
        <f>IF(Downloads_maandcijfers!BQ268="", "", Downloads_maandcijfers!BQ268)</f>
        <v>100.0579</v>
      </c>
      <c r="BR265" s="3" t="str">
        <f>IF(Downloads_maandcijfers!BR268="", "", Downloads_maandcijfers!BR268)</f>
        <v/>
      </c>
      <c r="BS265" s="3" t="str">
        <f>IF(Downloads_maandcijfers!BS268="", "", Downloads_maandcijfers!BS268)</f>
        <v/>
      </c>
      <c r="BT265" s="3" t="str">
        <f>IF(Downloads_maandcijfers!BT268="", "", Downloads_maandcijfers!BT268)</f>
        <v/>
      </c>
      <c r="BU265" s="3" t="str">
        <f>IF(Downloads_maandcijfers!BU268="", "", Downloads_maandcijfers!BU268)</f>
        <v/>
      </c>
      <c r="BV265" s="3" t="str">
        <f>IF(Downloads_maandcijfers!BV268="", "", Downloads_maandcijfers!BV268)</f>
        <v/>
      </c>
      <c r="BW265" s="3" t="str">
        <f>IF(Downloads_maandcijfers!BW268="", "", Downloads_maandcijfers!BW268)</f>
        <v/>
      </c>
      <c r="BX265" s="3" t="str">
        <f>IF(Downloads_maandcijfers!BX268="", "", Downloads_maandcijfers!BX268)</f>
        <v/>
      </c>
      <c r="BY265" s="3" t="str">
        <f>IF(Downloads_maandcijfers!BY268="", "", Downloads_maandcijfers!BY268)</f>
        <v/>
      </c>
      <c r="BZ265" s="3" t="str">
        <f>IF(Downloads_maandcijfers!BZ268="", "", Downloads_maandcijfers!BZ268)</f>
        <v/>
      </c>
      <c r="CA265" s="3" t="str">
        <f>IF(Downloads_maandcijfers!CA268="", "", Downloads_maandcijfers!CA268)</f>
        <v/>
      </c>
      <c r="CB265" s="3" t="str">
        <f>IF(Downloads_maandcijfers!CB268="", "", Downloads_maandcijfers!CB268)</f>
        <v/>
      </c>
      <c r="CC265" s="3">
        <f>IF(Downloads_maandcijfers!CC268="", "", Downloads_maandcijfers!CC268)</f>
        <v>3.61</v>
      </c>
      <c r="CD265" s="3">
        <f>IF(Downloads_maandcijfers!CD268="", "", Downloads_maandcijfers!CD268)</f>
        <v>3.46</v>
      </c>
      <c r="CE265" s="3">
        <f>IF(Downloads_maandcijfers!CE268="", "", Downloads_maandcijfers!CE268)</f>
        <v>4.24</v>
      </c>
      <c r="CF265" s="3">
        <f>IF(Downloads_maandcijfers!CF268="", "", Downloads_maandcijfers!CF268)</f>
        <v>3.92</v>
      </c>
      <c r="CG265" s="3" t="str">
        <f>IF(Downloads_maandcijfers!CG3727="", "", Downloads_maandcijfers!CG3727)</f>
        <v/>
      </c>
      <c r="CH265" s="3" t="str">
        <f>IF(Downloads_maandcijfers!CH3727="", "", Downloads_maandcijfers!CH3727)</f>
        <v/>
      </c>
      <c r="CI265" s="3" t="str">
        <f>IF(Downloads_maandcijfers!CI3728=0, "", Downloads_maandcijfers!CI3728)</f>
        <v/>
      </c>
      <c r="CJ265" s="3" t="str">
        <f>IF(Downloads_maandcijfers!CJ3728=0, "", Downloads_maandcijfers!CJ3728)</f>
        <v/>
      </c>
      <c r="CK265" s="3" t="str">
        <f>IF(Downloads_maandcijfers!CK3728=0, "", Downloads_maandcijfers!CK3728)</f>
        <v/>
      </c>
      <c r="CL265" s="3" t="str">
        <f>IF(Downloads_maandcijfers!CL3728=0, "", Downloads_maandcijfers!CL3728)</f>
        <v/>
      </c>
      <c r="CM265" s="3" t="str">
        <f>IF(Downloads_maandcijfers!CM3728=0, "", Downloads_maandcijfers!CM3728)</f>
        <v/>
      </c>
    </row>
    <row r="266" spans="1:91" x14ac:dyDescent="0.25">
      <c r="A266" s="1">
        <v>38353</v>
      </c>
      <c r="B266" s="3">
        <f>IF(Downloads_maandcijfers!B269="", "", Downloads_maandcijfers!B269)</f>
        <v>44.51</v>
      </c>
      <c r="C266" s="3">
        <f>IF(Downloads_maandcijfers!C269="", "", Downloads_maandcijfers!C269)</f>
        <v>0.76729999999999998</v>
      </c>
      <c r="D266" s="3">
        <f>IF(Downloads_maandcijfers!D269="", "", Downloads_maandcijfers!D269)</f>
        <v>73.918476999999996</v>
      </c>
      <c r="E266" s="3">
        <f>IF(Downloads_maandcijfers!E269="", "", Downloads_maandcijfers!E269)</f>
        <v>58.946615999999999</v>
      </c>
      <c r="F266" s="3">
        <f>IF(Downloads_maandcijfers!F269="", "", Downloads_maandcijfers!F269)</f>
        <v>12.82</v>
      </c>
      <c r="G266" s="3">
        <f>IF(Downloads_maandcijfers!G269="", "", Downloads_maandcijfers!G269)</f>
        <v>3.56</v>
      </c>
      <c r="H266" s="3">
        <f>IF(Downloads_maandcijfers!H269="", "", Downloads_maandcijfers!H269)</f>
        <v>4.1399999999999997</v>
      </c>
      <c r="I266" s="3">
        <f>IF(Downloads_maandcijfers!I269="", "", Downloads_maandcijfers!I269)</f>
        <v>3.65</v>
      </c>
      <c r="J266" s="3">
        <f>IF(Downloads_maandcijfers!J269="", "", Downloads_maandcijfers!J269)</f>
        <v>3.52</v>
      </c>
      <c r="K266" s="3">
        <f>IF(Downloads_maandcijfers!K269="", "", Downloads_maandcijfers!K269)</f>
        <v>83.17</v>
      </c>
      <c r="L266" s="3">
        <f>IF(Downloads_maandcijfers!L269="", "", Downloads_maandcijfers!L269)</f>
        <v>79.56</v>
      </c>
      <c r="M266" s="3">
        <f>IF(Downloads_maandcijfers!M269="", "", Downloads_maandcijfers!M269)</f>
        <v>69.12</v>
      </c>
      <c r="N266" s="3">
        <f>IF(Downloads_maandcijfers!N269="", "", Downloads_maandcijfers!N269)</f>
        <v>86.44</v>
      </c>
      <c r="O266" s="3">
        <f>IF(Downloads_maandcijfers!O269="", "", Downloads_maandcijfers!O269)</f>
        <v>98.129617819999993</v>
      </c>
      <c r="P266" s="3">
        <f>IF(Downloads_maandcijfers!P269="", "", Downloads_maandcijfers!P269)</f>
        <v>90.863784730000006</v>
      </c>
      <c r="Q266" s="3" t="str">
        <f>IF(Downloads_maandcijfers!Q269="", "", Downloads_maandcijfers!Q269)</f>
        <v/>
      </c>
      <c r="R266" s="3" t="str">
        <f>IF(Downloads_maandcijfers!R269="", "", Downloads_maandcijfers!R269)</f>
        <v/>
      </c>
      <c r="S266" s="3" t="str">
        <f>IF(Downloads_maandcijfers!S269="", "", Downloads_maandcijfers!S269)</f>
        <v/>
      </c>
      <c r="T266" s="3" t="str">
        <f>IF(Downloads_maandcijfers!T269="", "", Downloads_maandcijfers!T269)</f>
        <v/>
      </c>
      <c r="U266" s="3">
        <f>IF(Downloads_maandcijfers!U269="", "", Downloads_maandcijfers!U269)</f>
        <v>-11</v>
      </c>
      <c r="V266" s="3">
        <f>IF(Downloads_maandcijfers!V269="", "", Downloads_maandcijfers!V269)</f>
        <v>0.17</v>
      </c>
      <c r="W266" s="3">
        <f>IF(Downloads_maandcijfers!W269="", "", Downloads_maandcijfers!W269)</f>
        <v>9.6</v>
      </c>
      <c r="X266" s="3">
        <f>IF(Downloads_maandcijfers!X269="", "", Downloads_maandcijfers!X269)</f>
        <v>-4.0999999999999996</v>
      </c>
      <c r="Y266" s="3">
        <f>IF(Downloads_maandcijfers!Y269="", "", Downloads_maandcijfers!Y269)</f>
        <v>-10.6</v>
      </c>
      <c r="Z266" s="3">
        <f>IF(Downloads_maandcijfers!Z269="", "", Downloads_maandcijfers!Z269)</f>
        <v>4488</v>
      </c>
      <c r="AA266" s="3">
        <f>IF(Downloads_maandcijfers!AA269="", "", Downloads_maandcijfers!AA269)</f>
        <v>1795.76</v>
      </c>
      <c r="AB266" s="3" t="str">
        <f>IF(Downloads_maandcijfers!AB269="", "", Downloads_maandcijfers!AB269)</f>
        <v/>
      </c>
      <c r="AC266" s="3">
        <f>IF(Downloads_maandcijfers!AC269="", "", Downloads_maandcijfers!AC269)</f>
        <v>360.42</v>
      </c>
      <c r="AD266" s="3">
        <f>IF(Downloads_maandcijfers!AD269="", "", Downloads_maandcijfers!AD269)</f>
        <v>1181.27</v>
      </c>
      <c r="AE266" s="3">
        <f>IF(Downloads_maandcijfers!AE269="", "", Downloads_maandcijfers!AE269)</f>
        <v>1142.349958</v>
      </c>
      <c r="AF266" s="3">
        <f>IF(Downloads_maandcijfers!AF269="", "", Downloads_maandcijfers!AF269)</f>
        <v>2.25</v>
      </c>
      <c r="AG266" s="3">
        <f>IF(Downloads_maandcijfers!AG269="", "", Downloads_maandcijfers!AG269)</f>
        <v>1</v>
      </c>
      <c r="AH266" s="3">
        <f>IF(Downloads_maandcijfers!AH269="", "", Downloads_maandcijfers!AH269)</f>
        <v>4.75</v>
      </c>
      <c r="AI266" s="3">
        <f>IF(Downloads_maandcijfers!AI269="", "", Downloads_maandcijfers!AI269)</f>
        <v>0</v>
      </c>
      <c r="AJ266" s="3" t="str">
        <f>IF(Downloads_maandcijfers!AJ269="", "", Downloads_maandcijfers!AJ269)</f>
        <v/>
      </c>
      <c r="AK266" s="3">
        <f>IF(Downloads_maandcijfers!AK269="", "", Downloads_maandcijfers!AK269)</f>
        <v>80.357127000000006</v>
      </c>
      <c r="AL266" s="3">
        <f>IF(Downloads_maandcijfers!AL269="", "", Downloads_maandcijfers!AL269)</f>
        <v>199</v>
      </c>
      <c r="AM266" s="3" t="str">
        <f>IF(Downloads_maandcijfers!AM269="", "", Downloads_maandcijfers!AM269)</f>
        <v/>
      </c>
      <c r="AN266" s="3" t="str">
        <f>IF(Downloads_maandcijfers!AN269="", "", Downloads_maandcijfers!AN269)</f>
        <v/>
      </c>
      <c r="AO266" s="3" t="str">
        <f>IF(Downloads_maandcijfers!AO269="", "", Downloads_maandcijfers!AO269)</f>
        <v/>
      </c>
      <c r="AP266" s="3" t="str">
        <f>IF(Downloads_maandcijfers!AP269="", "", Downloads_maandcijfers!AP269)</f>
        <v/>
      </c>
      <c r="AQ266" s="3" t="str">
        <f>IF(Downloads_maandcijfers!AQ269="", "", Downloads_maandcijfers!AQ269)</f>
        <v/>
      </c>
      <c r="AR266" s="3" t="str">
        <f>IF(Downloads_maandcijfers!AR269="", "", Downloads_maandcijfers!AR269)</f>
        <v/>
      </c>
      <c r="AS266" s="3" t="str">
        <f>IF(Downloads_maandcijfers!AS269="", "", Downloads_maandcijfers!AS269)</f>
        <v/>
      </c>
      <c r="AT266" s="3" t="str">
        <f>IF(Downloads_maandcijfers!AT269="", "", Downloads_maandcijfers!AT269)</f>
        <v/>
      </c>
      <c r="AU266" s="3" t="str">
        <f>IF(Downloads_maandcijfers!AU269="", "", Downloads_maandcijfers!AU269)</f>
        <v/>
      </c>
      <c r="AV266" s="3" t="str">
        <f>IF(Downloads_maandcijfers!AV269="", "", Downloads_maandcijfers!AV269)</f>
        <v/>
      </c>
      <c r="AW266" s="3" t="str">
        <f>IF(Downloads_maandcijfers!AW269="", "", Downloads_maandcijfers!AW269)</f>
        <v/>
      </c>
      <c r="AX266" s="3" t="str">
        <f>IF(Downloads_maandcijfers!AX269="", "", Downloads_maandcijfers!AX269)</f>
        <v/>
      </c>
      <c r="AY266" s="3" t="str">
        <f>IF(Downloads_maandcijfers!AY269="", "", Downloads_maandcijfers!AY269)</f>
        <v/>
      </c>
      <c r="AZ266" s="3" t="str">
        <f>IF(Downloads_maandcijfers!AZ269="", "", Downloads_maandcijfers!AZ269)</f>
        <v/>
      </c>
      <c r="BA266" s="3" t="str">
        <f>IF(Downloads_maandcijfers!BA269="", "", Downloads_maandcijfers!BA269)</f>
        <v/>
      </c>
      <c r="BB266" s="3" t="str">
        <f>IF(Downloads_maandcijfers!BB269="", "", Downloads_maandcijfers!BB269)</f>
        <v/>
      </c>
      <c r="BC266" s="3">
        <f>IF(Downloads_maandcijfers!BC269="", "", Downloads_maandcijfers!BC269)</f>
        <v>-0.108568</v>
      </c>
      <c r="BD266" s="3">
        <f>IF(Downloads_maandcijfers!BD269="", "", Downloads_maandcijfers!BD269)</f>
        <v>68.627939130000001</v>
      </c>
      <c r="BE266" s="3" t="str">
        <f>IF(Downloads_maandcijfers!BE269="", "", Downloads_maandcijfers!BE269)</f>
        <v/>
      </c>
      <c r="BF266" s="3" t="str">
        <f>IF(Downloads_maandcijfers!BF269="", "", Downloads_maandcijfers!BF269)</f>
        <v/>
      </c>
      <c r="BG266" s="3">
        <f>IF(Downloads_maandcijfers!BG269="", "", Downloads_maandcijfers!BG269)</f>
        <v>5.89</v>
      </c>
      <c r="BH266" s="3">
        <f>IF(Downloads_maandcijfers!BH269="", "", Downloads_maandcijfers!BH269)</f>
        <v>27.609428000000001</v>
      </c>
      <c r="BI266" s="3">
        <f>IF(Downloads_maandcijfers!BI269="", "", Downloads_maandcijfers!BI269)</f>
        <v>69.317440000000005</v>
      </c>
      <c r="BK266" s="3" t="str">
        <f>IF(Downloads_maandcijfers!BK269="", "", Downloads_maandcijfers!BK269)</f>
        <v/>
      </c>
      <c r="BL266" s="16">
        <v>49.3</v>
      </c>
      <c r="BM266" s="3">
        <f>IF(Downloads_maandcijfers!BM269="", "", Downloads_maandcijfers!BM269)</f>
        <v>2.1419999999999999</v>
      </c>
      <c r="BN266" s="3">
        <f>IF(Downloads_maandcijfers!BN269="", "", Downloads_maandcijfers!BN269)</f>
        <v>3.52</v>
      </c>
      <c r="BO266" s="3">
        <f>IF(Downloads_maandcijfers!BO269="", "", Downloads_maandcijfers!BO269)</f>
        <v>100.5373</v>
      </c>
      <c r="BP266" s="3">
        <f>IF(Downloads_maandcijfers!BP269="", "", Downloads_maandcijfers!BP269)</f>
        <v>99.724329999999995</v>
      </c>
      <c r="BQ266" s="3">
        <f>IF(Downloads_maandcijfers!BQ269="", "", Downloads_maandcijfers!BQ269)</f>
        <v>100.00190000000001</v>
      </c>
      <c r="BR266" s="3" t="str">
        <f>IF(Downloads_maandcijfers!BR269="", "", Downloads_maandcijfers!BR269)</f>
        <v/>
      </c>
      <c r="BS266" s="3" t="str">
        <f>IF(Downloads_maandcijfers!BS269="", "", Downloads_maandcijfers!BS269)</f>
        <v/>
      </c>
      <c r="BT266" s="3" t="str">
        <f>IF(Downloads_maandcijfers!BT269="", "", Downloads_maandcijfers!BT269)</f>
        <v/>
      </c>
      <c r="BU266" s="3" t="str">
        <f>IF(Downloads_maandcijfers!BU269="", "", Downloads_maandcijfers!BU269)</f>
        <v/>
      </c>
      <c r="BV266" s="3" t="str">
        <f>IF(Downloads_maandcijfers!BV269="", "", Downloads_maandcijfers!BV269)</f>
        <v/>
      </c>
      <c r="BW266" s="3" t="str">
        <f>IF(Downloads_maandcijfers!BW269="", "", Downloads_maandcijfers!BW269)</f>
        <v/>
      </c>
      <c r="BX266" s="3" t="str">
        <f>IF(Downloads_maandcijfers!BX269="", "", Downloads_maandcijfers!BX269)</f>
        <v/>
      </c>
      <c r="BY266" s="3" t="str">
        <f>IF(Downloads_maandcijfers!BY269="", "", Downloads_maandcijfers!BY269)</f>
        <v/>
      </c>
      <c r="BZ266" s="3" t="str">
        <f>IF(Downloads_maandcijfers!BZ269="", "", Downloads_maandcijfers!BZ269)</f>
        <v/>
      </c>
      <c r="CA266" s="3" t="str">
        <f>IF(Downloads_maandcijfers!CA269="", "", Downloads_maandcijfers!CA269)</f>
        <v/>
      </c>
      <c r="CB266" s="3" t="str">
        <f>IF(Downloads_maandcijfers!CB269="", "", Downloads_maandcijfers!CB269)</f>
        <v/>
      </c>
      <c r="CC266" s="3">
        <f>IF(Downloads_maandcijfers!CC269="", "", Downloads_maandcijfers!CC269)</f>
        <v>3.66</v>
      </c>
      <c r="CD266" s="3">
        <f>IF(Downloads_maandcijfers!CD269="", "", Downloads_maandcijfers!CD269)</f>
        <v>3.52</v>
      </c>
      <c r="CE266" s="3">
        <f>IF(Downloads_maandcijfers!CE269="", "", Downloads_maandcijfers!CE269)</f>
        <v>4.2</v>
      </c>
      <c r="CF266" s="3">
        <f>IF(Downloads_maandcijfers!CF269="", "", Downloads_maandcijfers!CF269)</f>
        <v>3.88</v>
      </c>
      <c r="CG266" s="3" t="str">
        <f>IF(Downloads_maandcijfers!CG3728="", "", Downloads_maandcijfers!CG3728)</f>
        <v/>
      </c>
      <c r="CH266" s="3" t="str">
        <f>IF(Downloads_maandcijfers!CH3728="", "", Downloads_maandcijfers!CH3728)</f>
        <v/>
      </c>
      <c r="CI266" s="3" t="str">
        <f>IF(Downloads_maandcijfers!CI3729=0, "", Downloads_maandcijfers!CI3729)</f>
        <v/>
      </c>
      <c r="CJ266" s="3" t="str">
        <f>IF(Downloads_maandcijfers!CJ3729=0, "", Downloads_maandcijfers!CJ3729)</f>
        <v/>
      </c>
      <c r="CK266" s="3" t="str">
        <f>IF(Downloads_maandcijfers!CK3729=0, "", Downloads_maandcijfers!CK3729)</f>
        <v/>
      </c>
      <c r="CL266" s="3" t="str">
        <f>IF(Downloads_maandcijfers!CL3729=0, "", Downloads_maandcijfers!CL3729)</f>
        <v/>
      </c>
      <c r="CM266" s="3" t="str">
        <f>IF(Downloads_maandcijfers!CM3729=0, "", Downloads_maandcijfers!CM3729)</f>
        <v/>
      </c>
    </row>
    <row r="267" spans="1:91" x14ac:dyDescent="0.25">
      <c r="A267" s="1">
        <v>38384</v>
      </c>
      <c r="B267" s="3">
        <f>IF(Downloads_maandcijfers!B270="", "", Downloads_maandcijfers!B270)</f>
        <v>50.13</v>
      </c>
      <c r="C267" s="3">
        <f>IF(Downloads_maandcijfers!C270="", "", Downloads_maandcijfers!C270)</f>
        <v>0.75360000000000005</v>
      </c>
      <c r="D267" s="3">
        <f>IF(Downloads_maandcijfers!D270="", "", Downloads_maandcijfers!D270)</f>
        <v>58.950049</v>
      </c>
      <c r="E267" s="3">
        <f>IF(Downloads_maandcijfers!E270="", "", Downloads_maandcijfers!E270)</f>
        <v>74.977081999999996</v>
      </c>
      <c r="F267" s="3">
        <f>IF(Downloads_maandcijfers!F270="", "", Downloads_maandcijfers!F270)</f>
        <v>12.08</v>
      </c>
      <c r="G267" s="3">
        <f>IF(Downloads_maandcijfers!G270="", "", Downloads_maandcijfers!G270)</f>
        <v>3.54</v>
      </c>
      <c r="H267" s="3">
        <f>IF(Downloads_maandcijfers!H270="", "", Downloads_maandcijfers!H270)</f>
        <v>4.3600000000000003</v>
      </c>
      <c r="I267" s="3">
        <f>IF(Downloads_maandcijfers!I270="", "", Downloads_maandcijfers!I270)</f>
        <v>3.8</v>
      </c>
      <c r="J267" s="3">
        <f>IF(Downloads_maandcijfers!J270="", "", Downloads_maandcijfers!J270)</f>
        <v>3.67</v>
      </c>
      <c r="K267" s="3">
        <f>IF(Downloads_maandcijfers!K270="", "", Downloads_maandcijfers!K270)</f>
        <v>83.47</v>
      </c>
      <c r="L267" s="3">
        <f>IF(Downloads_maandcijfers!L270="", "", Downloads_maandcijfers!L270)</f>
        <v>79.849999999999994</v>
      </c>
      <c r="M267" s="3">
        <f>IF(Downloads_maandcijfers!M270="", "", Downloads_maandcijfers!M270)</f>
        <v>70.03</v>
      </c>
      <c r="N267" s="3">
        <f>IF(Downloads_maandcijfers!N270="", "", Downloads_maandcijfers!N270)</f>
        <v>86.63</v>
      </c>
      <c r="O267" s="3">
        <f>IF(Downloads_maandcijfers!O270="", "", Downloads_maandcijfers!O270)</f>
        <v>96.398548120000001</v>
      </c>
      <c r="P267" s="3">
        <f>IF(Downloads_maandcijfers!P270="", "", Downloads_maandcijfers!P270)</f>
        <v>87.640521860000007</v>
      </c>
      <c r="Q267" s="3" t="str">
        <f>IF(Downloads_maandcijfers!Q270="", "", Downloads_maandcijfers!Q270)</f>
        <v/>
      </c>
      <c r="R267" s="3" t="str">
        <f>IF(Downloads_maandcijfers!R270="", "", Downloads_maandcijfers!R270)</f>
        <v/>
      </c>
      <c r="S267" s="3" t="str">
        <f>IF(Downloads_maandcijfers!S270="", "", Downloads_maandcijfers!S270)</f>
        <v/>
      </c>
      <c r="T267" s="3" t="str">
        <f>IF(Downloads_maandcijfers!T270="", "", Downloads_maandcijfers!T270)</f>
        <v/>
      </c>
      <c r="U267" s="3">
        <f>IF(Downloads_maandcijfers!U270="", "", Downloads_maandcijfers!U270)</f>
        <v>-10.7</v>
      </c>
      <c r="V267" s="3">
        <f>IF(Downloads_maandcijfers!V270="", "", Downloads_maandcijfers!V270)</f>
        <v>0.02</v>
      </c>
      <c r="W267" s="3">
        <f>IF(Downloads_maandcijfers!W270="", "", Downloads_maandcijfers!W270)</f>
        <v>6.8</v>
      </c>
      <c r="X267" s="3">
        <f>IF(Downloads_maandcijfers!X270="", "", Downloads_maandcijfers!X270)</f>
        <v>-5.0999999999999996</v>
      </c>
      <c r="Y267" s="3">
        <f>IF(Downloads_maandcijfers!Y270="", "", Downloads_maandcijfers!Y270)</f>
        <v>-10.1</v>
      </c>
      <c r="Z267" s="3">
        <f>IF(Downloads_maandcijfers!Z270="", "", Downloads_maandcijfers!Z270)</f>
        <v>4726</v>
      </c>
      <c r="AA267" s="3">
        <f>IF(Downloads_maandcijfers!AA270="", "", Downloads_maandcijfers!AA270)</f>
        <v>1829.31</v>
      </c>
      <c r="AB267" s="3" t="str">
        <f>IF(Downloads_maandcijfers!AB270="", "", Downloads_maandcijfers!AB270)</f>
        <v/>
      </c>
      <c r="AC267" s="3">
        <f>IF(Downloads_maandcijfers!AC270="", "", Downloads_maandcijfers!AC270)</f>
        <v>374.37</v>
      </c>
      <c r="AD267" s="3">
        <f>IF(Downloads_maandcijfers!AD270="", "", Downloads_maandcijfers!AD270)</f>
        <v>1203.5999999999999</v>
      </c>
      <c r="AE267" s="3">
        <f>IF(Downloads_maandcijfers!AE270="", "", Downloads_maandcijfers!AE270)</f>
        <v>1176.702634</v>
      </c>
      <c r="AF267" s="3">
        <f>IF(Downloads_maandcijfers!AF270="", "", Downloads_maandcijfers!AF270)</f>
        <v>2.5</v>
      </c>
      <c r="AG267" s="3">
        <f>IF(Downloads_maandcijfers!AG270="", "", Downloads_maandcijfers!AG270)</f>
        <v>1</v>
      </c>
      <c r="AH267" s="3">
        <f>IF(Downloads_maandcijfers!AH270="", "", Downloads_maandcijfers!AH270)</f>
        <v>4.75</v>
      </c>
      <c r="AI267" s="3">
        <f>IF(Downloads_maandcijfers!AI270="", "", Downloads_maandcijfers!AI270)</f>
        <v>0</v>
      </c>
      <c r="AJ267" s="3" t="str">
        <f>IF(Downloads_maandcijfers!AJ270="", "", Downloads_maandcijfers!AJ270)</f>
        <v/>
      </c>
      <c r="AK267" s="3">
        <f>IF(Downloads_maandcijfers!AK270="", "", Downloads_maandcijfers!AK270)</f>
        <v>80.790822000000006</v>
      </c>
      <c r="AL267" s="3">
        <f>IF(Downloads_maandcijfers!AL270="", "", Downloads_maandcijfers!AL270)</f>
        <v>199.4</v>
      </c>
      <c r="AM267" s="3" t="str">
        <f>IF(Downloads_maandcijfers!AM270="", "", Downloads_maandcijfers!AM270)</f>
        <v/>
      </c>
      <c r="AN267" s="3" t="str">
        <f>IF(Downloads_maandcijfers!AN270="", "", Downloads_maandcijfers!AN270)</f>
        <v/>
      </c>
      <c r="AO267" s="3" t="str">
        <f>IF(Downloads_maandcijfers!AO270="", "", Downloads_maandcijfers!AO270)</f>
        <v/>
      </c>
      <c r="AP267" s="3" t="str">
        <f>IF(Downloads_maandcijfers!AP270="", "", Downloads_maandcijfers!AP270)</f>
        <v/>
      </c>
      <c r="AQ267" s="3" t="str">
        <f>IF(Downloads_maandcijfers!AQ270="", "", Downloads_maandcijfers!AQ270)</f>
        <v/>
      </c>
      <c r="AR267" s="3" t="str">
        <f>IF(Downloads_maandcijfers!AR270="", "", Downloads_maandcijfers!AR270)</f>
        <v/>
      </c>
      <c r="AS267" s="3" t="str">
        <f>IF(Downloads_maandcijfers!AS270="", "", Downloads_maandcijfers!AS270)</f>
        <v/>
      </c>
      <c r="AT267" s="3" t="str">
        <f>IF(Downloads_maandcijfers!AT270="", "", Downloads_maandcijfers!AT270)</f>
        <v/>
      </c>
      <c r="AU267" s="3" t="str">
        <f>IF(Downloads_maandcijfers!AU270="", "", Downloads_maandcijfers!AU270)</f>
        <v/>
      </c>
      <c r="AV267" s="3" t="str">
        <f>IF(Downloads_maandcijfers!AV270="", "", Downloads_maandcijfers!AV270)</f>
        <v/>
      </c>
      <c r="AW267" s="3" t="str">
        <f>IF(Downloads_maandcijfers!AW270="", "", Downloads_maandcijfers!AW270)</f>
        <v/>
      </c>
      <c r="AX267" s="3" t="str">
        <f>IF(Downloads_maandcijfers!AX270="", "", Downloads_maandcijfers!AX270)</f>
        <v/>
      </c>
      <c r="AY267" s="3" t="str">
        <f>IF(Downloads_maandcijfers!AY270="", "", Downloads_maandcijfers!AY270)</f>
        <v/>
      </c>
      <c r="AZ267" s="3" t="str">
        <f>IF(Downloads_maandcijfers!AZ270="", "", Downloads_maandcijfers!AZ270)</f>
        <v/>
      </c>
      <c r="BA267" s="3" t="str">
        <f>IF(Downloads_maandcijfers!BA270="", "", Downloads_maandcijfers!BA270)</f>
        <v/>
      </c>
      <c r="BB267" s="3" t="str">
        <f>IF(Downloads_maandcijfers!BB270="", "", Downloads_maandcijfers!BB270)</f>
        <v/>
      </c>
      <c r="BC267" s="3">
        <f>IF(Downloads_maandcijfers!BC270="", "", Downloads_maandcijfers!BC270)</f>
        <v>-0.116129</v>
      </c>
      <c r="BD267" s="3">
        <f>IF(Downloads_maandcijfers!BD270="", "", Downloads_maandcijfers!BD270)</f>
        <v>68.054175020000002</v>
      </c>
      <c r="BE267" s="3" t="str">
        <f>IF(Downloads_maandcijfers!BE270="", "", Downloads_maandcijfers!BE270)</f>
        <v/>
      </c>
      <c r="BF267" s="3" t="str">
        <f>IF(Downloads_maandcijfers!BF270="", "", Downloads_maandcijfers!BF270)</f>
        <v/>
      </c>
      <c r="BG267" s="3">
        <f>IF(Downloads_maandcijfers!BG270="", "", Downloads_maandcijfers!BG270)</f>
        <v>5.95</v>
      </c>
      <c r="BH267" s="3">
        <f>IF(Downloads_maandcijfers!BH270="", "", Downloads_maandcijfers!BH270)</f>
        <v>19.917451</v>
      </c>
      <c r="BI267" s="3">
        <f>IF(Downloads_maandcijfers!BI270="", "", Downloads_maandcijfers!BI270)</f>
        <v>69.317440000000005</v>
      </c>
      <c r="BK267" s="3" t="str">
        <f>IF(Downloads_maandcijfers!BK270="", "", Downloads_maandcijfers!BK270)</f>
        <v/>
      </c>
      <c r="BL267" s="16">
        <v>49</v>
      </c>
      <c r="BM267" s="3">
        <f>IF(Downloads_maandcijfers!BM270="", "", Downloads_maandcijfers!BM270)</f>
        <v>2.1360000000000001</v>
      </c>
      <c r="BN267" s="3">
        <f>IF(Downloads_maandcijfers!BN270="", "", Downloads_maandcijfers!BN270)</f>
        <v>3.67</v>
      </c>
      <c r="BO267" s="3">
        <f>IF(Downloads_maandcijfers!BO270="", "", Downloads_maandcijfers!BO270)</f>
        <v>100.4776</v>
      </c>
      <c r="BP267" s="3">
        <f>IF(Downloads_maandcijfers!BP270="", "", Downloads_maandcijfers!BP270)</f>
        <v>99.667050000000003</v>
      </c>
      <c r="BQ267" s="3">
        <f>IF(Downloads_maandcijfers!BQ270="", "", Downloads_maandcijfers!BQ270)</f>
        <v>99.909300000000002</v>
      </c>
      <c r="BR267" s="3" t="str">
        <f>IF(Downloads_maandcijfers!BR270="", "", Downloads_maandcijfers!BR270)</f>
        <v/>
      </c>
      <c r="BS267" s="3" t="str">
        <f>IF(Downloads_maandcijfers!BS270="", "", Downloads_maandcijfers!BS270)</f>
        <v/>
      </c>
      <c r="BT267" s="3" t="str">
        <f>IF(Downloads_maandcijfers!BT270="", "", Downloads_maandcijfers!BT270)</f>
        <v/>
      </c>
      <c r="BU267" s="3" t="str">
        <f>IF(Downloads_maandcijfers!BU270="", "", Downloads_maandcijfers!BU270)</f>
        <v/>
      </c>
      <c r="BV267" s="3" t="str">
        <f>IF(Downloads_maandcijfers!BV270="", "", Downloads_maandcijfers!BV270)</f>
        <v/>
      </c>
      <c r="BW267" s="3" t="str">
        <f>IF(Downloads_maandcijfers!BW270="", "", Downloads_maandcijfers!BW270)</f>
        <v/>
      </c>
      <c r="BX267" s="3" t="str">
        <f>IF(Downloads_maandcijfers!BX270="", "", Downloads_maandcijfers!BX270)</f>
        <v/>
      </c>
      <c r="BY267" s="3" t="str">
        <f>IF(Downloads_maandcijfers!BY270="", "", Downloads_maandcijfers!BY270)</f>
        <v/>
      </c>
      <c r="BZ267" s="3" t="str">
        <f>IF(Downloads_maandcijfers!BZ270="", "", Downloads_maandcijfers!BZ270)</f>
        <v/>
      </c>
      <c r="CA267" s="3" t="str">
        <f>IF(Downloads_maandcijfers!CA270="", "", Downloads_maandcijfers!CA270)</f>
        <v/>
      </c>
      <c r="CB267" s="3" t="str">
        <f>IF(Downloads_maandcijfers!CB270="", "", Downloads_maandcijfers!CB270)</f>
        <v/>
      </c>
      <c r="CC267" s="3">
        <f>IF(Downloads_maandcijfers!CC270="", "", Downloads_maandcijfers!CC270)</f>
        <v>3.54</v>
      </c>
      <c r="CD267" s="3">
        <f>IF(Downloads_maandcijfers!CD270="", "", Downloads_maandcijfers!CD270)</f>
        <v>3.41</v>
      </c>
      <c r="CE267" s="3">
        <f>IF(Downloads_maandcijfers!CE270="", "", Downloads_maandcijfers!CE270)</f>
        <v>4.17</v>
      </c>
      <c r="CF267" s="3">
        <f>IF(Downloads_maandcijfers!CF270="", "", Downloads_maandcijfers!CF270)</f>
        <v>3.87</v>
      </c>
      <c r="CG267" s="3" t="str">
        <f>IF(Downloads_maandcijfers!CG3729="", "", Downloads_maandcijfers!CG3729)</f>
        <v/>
      </c>
      <c r="CH267" s="3" t="str">
        <f>IF(Downloads_maandcijfers!CH3729="", "", Downloads_maandcijfers!CH3729)</f>
        <v/>
      </c>
      <c r="CI267" s="3" t="str">
        <f>IF(Downloads_maandcijfers!CI3730=0, "", Downloads_maandcijfers!CI3730)</f>
        <v/>
      </c>
      <c r="CJ267" s="3" t="str">
        <f>IF(Downloads_maandcijfers!CJ3730=0, "", Downloads_maandcijfers!CJ3730)</f>
        <v/>
      </c>
      <c r="CK267" s="3" t="str">
        <f>IF(Downloads_maandcijfers!CK3730=0, "", Downloads_maandcijfers!CK3730)</f>
        <v/>
      </c>
      <c r="CL267" s="3" t="str">
        <f>IF(Downloads_maandcijfers!CL3730=0, "", Downloads_maandcijfers!CL3730)</f>
        <v/>
      </c>
      <c r="CM267" s="3" t="str">
        <f>IF(Downloads_maandcijfers!CM3730=0, "", Downloads_maandcijfers!CM3730)</f>
        <v/>
      </c>
    </row>
    <row r="268" spans="1:91" x14ac:dyDescent="0.25">
      <c r="A268" s="1">
        <v>38412</v>
      </c>
      <c r="B268" s="3">
        <f>IF(Downloads_maandcijfers!B271="", "", Downloads_maandcijfers!B271)</f>
        <v>53.22</v>
      </c>
      <c r="C268" s="3">
        <f>IF(Downloads_maandcijfers!C271="", "", Downloads_maandcijfers!C271)</f>
        <v>0.76949999999999996</v>
      </c>
      <c r="D268" s="3">
        <f>IF(Downloads_maandcijfers!D271="", "", Downloads_maandcijfers!D271)</f>
        <v>57.557957000000002</v>
      </c>
      <c r="E268" s="3">
        <f>IF(Downloads_maandcijfers!E271="", "", Downloads_maandcijfers!E271)</f>
        <v>81.454790000000003</v>
      </c>
      <c r="F268" s="3">
        <f>IF(Downloads_maandcijfers!F271="", "", Downloads_maandcijfers!F271)</f>
        <v>14.02</v>
      </c>
      <c r="G268" s="3">
        <f>IF(Downloads_maandcijfers!G271="", "", Downloads_maandcijfers!G271)</f>
        <v>3.7</v>
      </c>
      <c r="H268" s="3">
        <f>IF(Downloads_maandcijfers!H271="", "", Downloads_maandcijfers!H271)</f>
        <v>4.5</v>
      </c>
      <c r="I268" s="3">
        <f>IF(Downloads_maandcijfers!I271="", "", Downloads_maandcijfers!I271)</f>
        <v>3.75</v>
      </c>
      <c r="J268" s="3">
        <f>IF(Downloads_maandcijfers!J271="", "", Downloads_maandcijfers!J271)</f>
        <v>3.6</v>
      </c>
      <c r="K268" s="3">
        <f>IF(Downloads_maandcijfers!K271="", "", Downloads_maandcijfers!K271)</f>
        <v>84.09</v>
      </c>
      <c r="L268" s="3">
        <f>IF(Downloads_maandcijfers!L271="", "", Downloads_maandcijfers!L271)</f>
        <v>80.17</v>
      </c>
      <c r="M268" s="3">
        <f>IF(Downloads_maandcijfers!M271="", "", Downloads_maandcijfers!M271)</f>
        <v>71.64</v>
      </c>
      <c r="N268" s="3">
        <f>IF(Downloads_maandcijfers!N271="", "", Downloads_maandcijfers!N271)</f>
        <v>87.19</v>
      </c>
      <c r="O268" s="3">
        <f>IF(Downloads_maandcijfers!O271="", "", Downloads_maandcijfers!O271)</f>
        <v>96.46589985</v>
      </c>
      <c r="P268" s="3">
        <f>IF(Downloads_maandcijfers!P271="", "", Downloads_maandcijfers!P271)</f>
        <v>87.787757900000003</v>
      </c>
      <c r="Q268" s="3" t="str">
        <f>IF(Downloads_maandcijfers!Q271="", "", Downloads_maandcijfers!Q271)</f>
        <v/>
      </c>
      <c r="R268" s="3" t="str">
        <f>IF(Downloads_maandcijfers!R271="", "", Downloads_maandcijfers!R271)</f>
        <v/>
      </c>
      <c r="S268" s="3" t="str">
        <f>IF(Downloads_maandcijfers!S271="", "", Downloads_maandcijfers!S271)</f>
        <v/>
      </c>
      <c r="T268" s="3" t="str">
        <f>IF(Downloads_maandcijfers!T271="", "", Downloads_maandcijfers!T271)</f>
        <v/>
      </c>
      <c r="U268" s="3">
        <f>IF(Downloads_maandcijfers!U271="", "", Downloads_maandcijfers!U271)</f>
        <v>-10.8</v>
      </c>
      <c r="V268" s="3">
        <f>IF(Downloads_maandcijfers!V271="", "", Downloads_maandcijfers!V271)</f>
        <v>-0.14000000000000001</v>
      </c>
      <c r="W268" s="3">
        <f>IF(Downloads_maandcijfers!W271="", "", Downloads_maandcijfers!W271)</f>
        <v>7.3</v>
      </c>
      <c r="X268" s="3">
        <f>IF(Downloads_maandcijfers!X271="", "", Downloads_maandcijfers!X271)</f>
        <v>-6.8</v>
      </c>
      <c r="Y268" s="3">
        <f>IF(Downloads_maandcijfers!Y271="", "", Downloads_maandcijfers!Y271)</f>
        <v>-9.6999999999999993</v>
      </c>
      <c r="Z268" s="3">
        <f>IF(Downloads_maandcijfers!Z271="", "", Downloads_maandcijfers!Z271)</f>
        <v>4637</v>
      </c>
      <c r="AA268" s="3">
        <f>IF(Downloads_maandcijfers!AA271="", "", Downloads_maandcijfers!AA271)</f>
        <v>1830.97</v>
      </c>
      <c r="AB268" s="3" t="str">
        <f>IF(Downloads_maandcijfers!AB271="", "", Downloads_maandcijfers!AB271)</f>
        <v/>
      </c>
      <c r="AC268" s="3">
        <f>IF(Downloads_maandcijfers!AC271="", "", Downloads_maandcijfers!AC271)</f>
        <v>369.56</v>
      </c>
      <c r="AD268" s="3">
        <f>IF(Downloads_maandcijfers!AD271="", "", Downloads_maandcijfers!AD271)</f>
        <v>1180.5899999999999</v>
      </c>
      <c r="AE268" s="3">
        <f>IF(Downloads_maandcijfers!AE271="", "", Downloads_maandcijfers!AE271)</f>
        <v>1151.1837909999999</v>
      </c>
      <c r="AF268" s="3">
        <f>IF(Downloads_maandcijfers!AF271="", "", Downloads_maandcijfers!AF271)</f>
        <v>2.75</v>
      </c>
      <c r="AG268" s="3">
        <f>IF(Downloads_maandcijfers!AG271="", "", Downloads_maandcijfers!AG271)</f>
        <v>1</v>
      </c>
      <c r="AH268" s="3">
        <f>IF(Downloads_maandcijfers!AH271="", "", Downloads_maandcijfers!AH271)</f>
        <v>4.75</v>
      </c>
      <c r="AI268" s="3">
        <f>IF(Downloads_maandcijfers!AI271="", "", Downloads_maandcijfers!AI271)</f>
        <v>0</v>
      </c>
      <c r="AJ268" s="3" t="str">
        <f>IF(Downloads_maandcijfers!AJ271="", "", Downloads_maandcijfers!AJ271)</f>
        <v/>
      </c>
      <c r="AK268" s="3">
        <f>IF(Downloads_maandcijfers!AK271="", "", Downloads_maandcijfers!AK271)</f>
        <v>81.404442000000003</v>
      </c>
      <c r="AL268" s="3">
        <f>IF(Downloads_maandcijfers!AL271="", "", Downloads_maandcijfers!AL271)</f>
        <v>200.1</v>
      </c>
      <c r="AM268" s="3" t="str">
        <f>IF(Downloads_maandcijfers!AM271="", "", Downloads_maandcijfers!AM271)</f>
        <v/>
      </c>
      <c r="AN268" s="3" t="str">
        <f>IF(Downloads_maandcijfers!AN271="", "", Downloads_maandcijfers!AN271)</f>
        <v/>
      </c>
      <c r="AO268" s="3" t="str">
        <f>IF(Downloads_maandcijfers!AO271="", "", Downloads_maandcijfers!AO271)</f>
        <v/>
      </c>
      <c r="AP268" s="3" t="str">
        <f>IF(Downloads_maandcijfers!AP271="", "", Downloads_maandcijfers!AP271)</f>
        <v/>
      </c>
      <c r="AQ268" s="3" t="str">
        <f>IF(Downloads_maandcijfers!AQ271="", "", Downloads_maandcijfers!AQ271)</f>
        <v/>
      </c>
      <c r="AR268" s="3" t="str">
        <f>IF(Downloads_maandcijfers!AR271="", "", Downloads_maandcijfers!AR271)</f>
        <v/>
      </c>
      <c r="AS268" s="3" t="str">
        <f>IF(Downloads_maandcijfers!AS271="", "", Downloads_maandcijfers!AS271)</f>
        <v/>
      </c>
      <c r="AT268" s="3" t="str">
        <f>IF(Downloads_maandcijfers!AT271="", "", Downloads_maandcijfers!AT271)</f>
        <v/>
      </c>
      <c r="AU268" s="3" t="str">
        <f>IF(Downloads_maandcijfers!AU271="", "", Downloads_maandcijfers!AU271)</f>
        <v/>
      </c>
      <c r="AV268" s="3" t="str">
        <f>IF(Downloads_maandcijfers!AV271="", "", Downloads_maandcijfers!AV271)</f>
        <v/>
      </c>
      <c r="AW268" s="3" t="str">
        <f>IF(Downloads_maandcijfers!AW271="", "", Downloads_maandcijfers!AW271)</f>
        <v/>
      </c>
      <c r="AX268" s="3" t="str">
        <f>IF(Downloads_maandcijfers!AX271="", "", Downloads_maandcijfers!AX271)</f>
        <v/>
      </c>
      <c r="AY268" s="3" t="str">
        <f>IF(Downloads_maandcijfers!AY271="", "", Downloads_maandcijfers!AY271)</f>
        <v/>
      </c>
      <c r="AZ268" s="3" t="str">
        <f>IF(Downloads_maandcijfers!AZ271="", "", Downloads_maandcijfers!AZ271)</f>
        <v/>
      </c>
      <c r="BA268" s="3" t="str">
        <f>IF(Downloads_maandcijfers!BA271="", "", Downloads_maandcijfers!BA271)</f>
        <v/>
      </c>
      <c r="BB268" s="3" t="str">
        <f>IF(Downloads_maandcijfers!BB271="", "", Downloads_maandcijfers!BB271)</f>
        <v/>
      </c>
      <c r="BC268" s="3">
        <f>IF(Downloads_maandcijfers!BC271="", "", Downloads_maandcijfers!BC271)</f>
        <v>-0.26456800000000003</v>
      </c>
      <c r="BD268" s="3">
        <f>IF(Downloads_maandcijfers!BD271="", "", Downloads_maandcijfers!BD271)</f>
        <v>68.539882230000003</v>
      </c>
      <c r="BE268" s="3" t="str">
        <f>IF(Downloads_maandcijfers!BE271="", "", Downloads_maandcijfers!BE271)</f>
        <v/>
      </c>
      <c r="BF268" s="3" t="str">
        <f>IF(Downloads_maandcijfers!BF271="", "", Downloads_maandcijfers!BF271)</f>
        <v/>
      </c>
      <c r="BG268" s="3">
        <f>IF(Downloads_maandcijfers!BG271="", "", Downloads_maandcijfers!BG271)</f>
        <v>6.14</v>
      </c>
      <c r="BH268" s="3">
        <f>IF(Downloads_maandcijfers!BH271="", "", Downloads_maandcijfers!BH271)</f>
        <v>23.082115999999999</v>
      </c>
      <c r="BI268" s="3">
        <f>IF(Downloads_maandcijfers!BI271="", "", Downloads_maandcijfers!BI271)</f>
        <v>69.317440000000005</v>
      </c>
      <c r="BK268" s="3" t="str">
        <f>IF(Downloads_maandcijfers!BK271="", "", Downloads_maandcijfers!BK271)</f>
        <v/>
      </c>
      <c r="BL268" s="16">
        <v>49.6</v>
      </c>
      <c r="BM268" s="3">
        <f>IF(Downloads_maandcijfers!BM271="", "", Downloads_maandcijfers!BM271)</f>
        <v>2.1469999999999998</v>
      </c>
      <c r="BN268" s="3">
        <f>IF(Downloads_maandcijfers!BN271="", "", Downloads_maandcijfers!BN271)</f>
        <v>3.6</v>
      </c>
      <c r="BO268" s="3">
        <f>IF(Downloads_maandcijfers!BO271="", "", Downloads_maandcijfers!BO271)</f>
        <v>100.40260000000001</v>
      </c>
      <c r="BP268" s="3">
        <f>IF(Downloads_maandcijfers!BP271="", "", Downloads_maandcijfers!BP271)</f>
        <v>99.635750000000002</v>
      </c>
      <c r="BQ268" s="3">
        <f>IF(Downloads_maandcijfers!BQ271="", "", Downloads_maandcijfers!BQ271)</f>
        <v>99.799430000000001</v>
      </c>
      <c r="BR268" s="3" t="str">
        <f>IF(Downloads_maandcijfers!BR271="", "", Downloads_maandcijfers!BR271)</f>
        <v/>
      </c>
      <c r="BS268" s="3" t="str">
        <f>IF(Downloads_maandcijfers!BS271="", "", Downloads_maandcijfers!BS271)</f>
        <v/>
      </c>
      <c r="BT268" s="3" t="str">
        <f>IF(Downloads_maandcijfers!BT271="", "", Downloads_maandcijfers!BT271)</f>
        <v/>
      </c>
      <c r="BU268" s="3" t="str">
        <f>IF(Downloads_maandcijfers!BU271="", "", Downloads_maandcijfers!BU271)</f>
        <v/>
      </c>
      <c r="BV268" s="3" t="str">
        <f>IF(Downloads_maandcijfers!BV271="", "", Downloads_maandcijfers!BV271)</f>
        <v/>
      </c>
      <c r="BW268" s="3" t="str">
        <f>IF(Downloads_maandcijfers!BW271="", "", Downloads_maandcijfers!BW271)</f>
        <v/>
      </c>
      <c r="BX268" s="3" t="str">
        <f>IF(Downloads_maandcijfers!BX271="", "", Downloads_maandcijfers!BX271)</f>
        <v/>
      </c>
      <c r="BY268" s="3" t="str">
        <f>IF(Downloads_maandcijfers!BY271="", "", Downloads_maandcijfers!BY271)</f>
        <v/>
      </c>
      <c r="BZ268" s="3" t="str">
        <f>IF(Downloads_maandcijfers!BZ271="", "", Downloads_maandcijfers!BZ271)</f>
        <v/>
      </c>
      <c r="CA268" s="3" t="str">
        <f>IF(Downloads_maandcijfers!CA271="", "", Downloads_maandcijfers!CA271)</f>
        <v/>
      </c>
      <c r="CB268" s="3" t="str">
        <f>IF(Downloads_maandcijfers!CB271="", "", Downloads_maandcijfers!CB271)</f>
        <v/>
      </c>
      <c r="CC268" s="3">
        <f>IF(Downloads_maandcijfers!CC271="", "", Downloads_maandcijfers!CC271)</f>
        <v>3.6</v>
      </c>
      <c r="CD268" s="3">
        <f>IF(Downloads_maandcijfers!CD271="", "", Downloads_maandcijfers!CD271)</f>
        <v>3.46</v>
      </c>
      <c r="CE268" s="3">
        <f>IF(Downloads_maandcijfers!CE271="", "", Downloads_maandcijfers!CE271)</f>
        <v>4.2300000000000004</v>
      </c>
      <c r="CF268" s="3">
        <f>IF(Downloads_maandcijfers!CF271="", "", Downloads_maandcijfers!CF271)</f>
        <v>3.89</v>
      </c>
      <c r="CG268" s="3" t="str">
        <f>IF(Downloads_maandcijfers!CG3730="", "", Downloads_maandcijfers!CG3730)</f>
        <v/>
      </c>
      <c r="CH268" s="3" t="str">
        <f>IF(Downloads_maandcijfers!CH3730="", "", Downloads_maandcijfers!CH3730)</f>
        <v/>
      </c>
      <c r="CI268" s="3" t="str">
        <f>IF(Downloads_maandcijfers!CI3731=0, "", Downloads_maandcijfers!CI3731)</f>
        <v/>
      </c>
      <c r="CJ268" s="3" t="str">
        <f>IF(Downloads_maandcijfers!CJ3731=0, "", Downloads_maandcijfers!CJ3731)</f>
        <v/>
      </c>
      <c r="CK268" s="3" t="str">
        <f>IF(Downloads_maandcijfers!CK3731=0, "", Downloads_maandcijfers!CK3731)</f>
        <v/>
      </c>
      <c r="CL268" s="3" t="str">
        <f>IF(Downloads_maandcijfers!CL3731=0, "", Downloads_maandcijfers!CL3731)</f>
        <v/>
      </c>
      <c r="CM268" s="3" t="str">
        <f>IF(Downloads_maandcijfers!CM3731=0, "", Downloads_maandcijfers!CM3731)</f>
        <v/>
      </c>
    </row>
    <row r="269" spans="1:91" x14ac:dyDescent="0.25">
      <c r="A269" s="1">
        <v>38443</v>
      </c>
      <c r="B269" s="3">
        <f>IF(Downloads_maandcijfers!B272="", "", Downloads_maandcijfers!B272)</f>
        <v>50.61</v>
      </c>
      <c r="C269" s="3">
        <f>IF(Downloads_maandcijfers!C272="", "", Downloads_maandcijfers!C272)</f>
        <v>0.77470000000000006</v>
      </c>
      <c r="D269" s="3">
        <f>IF(Downloads_maandcijfers!D272="", "", Downloads_maandcijfers!D272)</f>
        <v>74.565972000000002</v>
      </c>
      <c r="E269" s="3">
        <f>IF(Downloads_maandcijfers!E272="", "", Downloads_maandcijfers!E272)</f>
        <v>89.078682000000001</v>
      </c>
      <c r="F269" s="3">
        <f>IF(Downloads_maandcijfers!F272="", "", Downloads_maandcijfers!F272)</f>
        <v>15.31</v>
      </c>
      <c r="G269" s="3">
        <f>IF(Downloads_maandcijfers!G272="", "", Downloads_maandcijfers!G272)</f>
        <v>3.48</v>
      </c>
      <c r="H269" s="3">
        <f>IF(Downloads_maandcijfers!H272="", "", Downloads_maandcijfers!H272)</f>
        <v>4.21</v>
      </c>
      <c r="I269" s="3">
        <f>IF(Downloads_maandcijfers!I272="", "", Downloads_maandcijfers!I272)</f>
        <v>3.56</v>
      </c>
      <c r="J269" s="3">
        <f>IF(Downloads_maandcijfers!J272="", "", Downloads_maandcijfers!J272)</f>
        <v>3.37</v>
      </c>
      <c r="K269" s="3">
        <f>IF(Downloads_maandcijfers!K272="", "", Downloads_maandcijfers!K272)</f>
        <v>84.45</v>
      </c>
      <c r="L269" s="3">
        <f>IF(Downloads_maandcijfers!L272="", "", Downloads_maandcijfers!L272)</f>
        <v>80.180000000000007</v>
      </c>
      <c r="M269" s="3">
        <f>IF(Downloads_maandcijfers!M272="", "", Downloads_maandcijfers!M272)</f>
        <v>73.27</v>
      </c>
      <c r="N269" s="3">
        <f>IF(Downloads_maandcijfers!N272="", "", Downloads_maandcijfers!N272)</f>
        <v>87.46</v>
      </c>
      <c r="O269" s="3">
        <f>IF(Downloads_maandcijfers!O272="", "", Downloads_maandcijfers!O272)</f>
        <v>100.07632932999999</v>
      </c>
      <c r="P269" s="3">
        <f>IF(Downloads_maandcijfers!P272="", "", Downloads_maandcijfers!P272)</f>
        <v>91.69051211</v>
      </c>
      <c r="Q269" s="3" t="str">
        <f>IF(Downloads_maandcijfers!Q272="", "", Downloads_maandcijfers!Q272)</f>
        <v/>
      </c>
      <c r="R269" s="3" t="str">
        <f>IF(Downloads_maandcijfers!R272="", "", Downloads_maandcijfers!R272)</f>
        <v/>
      </c>
      <c r="S269" s="3" t="str">
        <f>IF(Downloads_maandcijfers!S272="", "", Downloads_maandcijfers!S272)</f>
        <v/>
      </c>
      <c r="T269" s="3" t="str">
        <f>IF(Downloads_maandcijfers!T272="", "", Downloads_maandcijfers!T272)</f>
        <v/>
      </c>
      <c r="U269" s="3">
        <f>IF(Downloads_maandcijfers!U272="", "", Downloads_maandcijfers!U272)</f>
        <v>-11.4</v>
      </c>
      <c r="V269" s="3">
        <f>IF(Downloads_maandcijfers!V272="", "", Downloads_maandcijfers!V272)</f>
        <v>-0.34</v>
      </c>
      <c r="W269" s="3">
        <f>IF(Downloads_maandcijfers!W272="", "", Downloads_maandcijfers!W272)</f>
        <v>8.5</v>
      </c>
      <c r="X269" s="3">
        <f>IF(Downloads_maandcijfers!X272="", "", Downloads_maandcijfers!X272)</f>
        <v>-8</v>
      </c>
      <c r="Y269" s="3">
        <f>IF(Downloads_maandcijfers!Y272="", "", Downloads_maandcijfers!Y272)</f>
        <v>-8.5</v>
      </c>
      <c r="Z269" s="3">
        <f>IF(Downloads_maandcijfers!Z272="", "", Downloads_maandcijfers!Z272)</f>
        <v>3850</v>
      </c>
      <c r="AA269" s="3">
        <f>IF(Downloads_maandcijfers!AA272="", "", Downloads_maandcijfers!AA272)</f>
        <v>1830.97</v>
      </c>
      <c r="AB269" s="3" t="str">
        <f>IF(Downloads_maandcijfers!AB272="", "", Downloads_maandcijfers!AB272)</f>
        <v/>
      </c>
      <c r="AC269" s="3">
        <f>IF(Downloads_maandcijfers!AC272="", "", Downloads_maandcijfers!AC272)</f>
        <v>348.2</v>
      </c>
      <c r="AD269" s="3">
        <f>IF(Downloads_maandcijfers!AD272="", "", Downloads_maandcijfers!AD272)</f>
        <v>1156.8499999999999</v>
      </c>
      <c r="AE269" s="3">
        <f>IF(Downloads_maandcijfers!AE272="", "", Downloads_maandcijfers!AE272)</f>
        <v>1123.6416400000001</v>
      </c>
      <c r="AF269" s="3">
        <f>IF(Downloads_maandcijfers!AF272="", "", Downloads_maandcijfers!AF272)</f>
        <v>2.75</v>
      </c>
      <c r="AG269" s="3">
        <f>IF(Downloads_maandcijfers!AG272="", "", Downloads_maandcijfers!AG272)</f>
        <v>1</v>
      </c>
      <c r="AH269" s="3">
        <f>IF(Downloads_maandcijfers!AH272="", "", Downloads_maandcijfers!AH272)</f>
        <v>4.75</v>
      </c>
      <c r="AI269" s="3">
        <f>IF(Downloads_maandcijfers!AI272="", "", Downloads_maandcijfers!AI272)</f>
        <v>0</v>
      </c>
      <c r="AJ269" s="3" t="str">
        <f>IF(Downloads_maandcijfers!AJ272="", "", Downloads_maandcijfers!AJ272)</f>
        <v/>
      </c>
      <c r="AK269" s="3">
        <f>IF(Downloads_maandcijfers!AK272="", "", Downloads_maandcijfers!AK272)</f>
        <v>82.150611999999995</v>
      </c>
      <c r="AL269" s="3">
        <f>IF(Downloads_maandcijfers!AL272="", "", Downloads_maandcijfers!AL272)</f>
        <v>200.2</v>
      </c>
      <c r="AM269" s="3" t="str">
        <f>IF(Downloads_maandcijfers!AM272="", "", Downloads_maandcijfers!AM272)</f>
        <v/>
      </c>
      <c r="AN269" s="3" t="str">
        <f>IF(Downloads_maandcijfers!AN272="", "", Downloads_maandcijfers!AN272)</f>
        <v/>
      </c>
      <c r="AO269" s="3" t="str">
        <f>IF(Downloads_maandcijfers!AO272="", "", Downloads_maandcijfers!AO272)</f>
        <v/>
      </c>
      <c r="AP269" s="3" t="str">
        <f>IF(Downloads_maandcijfers!AP272="", "", Downloads_maandcijfers!AP272)</f>
        <v/>
      </c>
      <c r="AQ269" s="3" t="str">
        <f>IF(Downloads_maandcijfers!AQ272="", "", Downloads_maandcijfers!AQ272)</f>
        <v/>
      </c>
      <c r="AR269" s="3" t="str">
        <f>IF(Downloads_maandcijfers!AR272="", "", Downloads_maandcijfers!AR272)</f>
        <v/>
      </c>
      <c r="AS269" s="3" t="str">
        <f>IF(Downloads_maandcijfers!AS272="", "", Downloads_maandcijfers!AS272)</f>
        <v/>
      </c>
      <c r="AT269" s="3" t="str">
        <f>IF(Downloads_maandcijfers!AT272="", "", Downloads_maandcijfers!AT272)</f>
        <v/>
      </c>
      <c r="AU269" s="3" t="str">
        <f>IF(Downloads_maandcijfers!AU272="", "", Downloads_maandcijfers!AU272)</f>
        <v/>
      </c>
      <c r="AV269" s="3" t="str">
        <f>IF(Downloads_maandcijfers!AV272="", "", Downloads_maandcijfers!AV272)</f>
        <v/>
      </c>
      <c r="AW269" s="3" t="str">
        <f>IF(Downloads_maandcijfers!AW272="", "", Downloads_maandcijfers!AW272)</f>
        <v/>
      </c>
      <c r="AX269" s="3" t="str">
        <f>IF(Downloads_maandcijfers!AX272="", "", Downloads_maandcijfers!AX272)</f>
        <v/>
      </c>
      <c r="AY269" s="3" t="str">
        <f>IF(Downloads_maandcijfers!AY272="", "", Downloads_maandcijfers!AY272)</f>
        <v/>
      </c>
      <c r="AZ269" s="3" t="str">
        <f>IF(Downloads_maandcijfers!AZ272="", "", Downloads_maandcijfers!AZ272)</f>
        <v/>
      </c>
      <c r="BA269" s="3" t="str">
        <f>IF(Downloads_maandcijfers!BA272="", "", Downloads_maandcijfers!BA272)</f>
        <v/>
      </c>
      <c r="BB269" s="3" t="str">
        <f>IF(Downloads_maandcijfers!BB272="", "", Downloads_maandcijfers!BB272)</f>
        <v/>
      </c>
      <c r="BC269" s="3">
        <f>IF(Downloads_maandcijfers!BC272="", "", Downloads_maandcijfers!BC272)</f>
        <v>-1.3008660000000001</v>
      </c>
      <c r="BD269" s="3">
        <f>IF(Downloads_maandcijfers!BD272="", "", Downloads_maandcijfers!BD272)</f>
        <v>70.227634170000002</v>
      </c>
      <c r="BE269" s="3" t="str">
        <f>IF(Downloads_maandcijfers!BE272="", "", Downloads_maandcijfers!BE272)</f>
        <v/>
      </c>
      <c r="BF269" s="3" t="str">
        <f>IF(Downloads_maandcijfers!BF272="", "", Downloads_maandcijfers!BF272)</f>
        <v/>
      </c>
      <c r="BG269" s="3">
        <f>IF(Downloads_maandcijfers!BG272="", "", Downloads_maandcijfers!BG272)</f>
        <v>5.97</v>
      </c>
      <c r="BH269" s="3">
        <f>IF(Downloads_maandcijfers!BH272="", "", Downloads_maandcijfers!BH272)</f>
        <v>31.504272</v>
      </c>
      <c r="BI269" s="3">
        <f>IF(Downloads_maandcijfers!BI272="", "", Downloads_maandcijfers!BI272)</f>
        <v>69.307541999999998</v>
      </c>
      <c r="BK269" s="3" t="str">
        <f>IF(Downloads_maandcijfers!BK272="", "", Downloads_maandcijfers!BK272)</f>
        <v/>
      </c>
      <c r="BL269" s="16">
        <v>47.3</v>
      </c>
      <c r="BM269" s="3">
        <f>IF(Downloads_maandcijfers!BM272="", "", Downloads_maandcijfers!BM272)</f>
        <v>2.1259999999999999</v>
      </c>
      <c r="BN269" s="3">
        <f>IF(Downloads_maandcijfers!BN272="", "", Downloads_maandcijfers!BN272)</f>
        <v>3.37</v>
      </c>
      <c r="BO269" s="3">
        <f>IF(Downloads_maandcijfers!BO272="", "", Downloads_maandcijfers!BO272)</f>
        <v>100.3486</v>
      </c>
      <c r="BP269" s="3">
        <f>IF(Downloads_maandcijfers!BP272="", "", Downloads_maandcijfers!BP272)</f>
        <v>99.639470000000003</v>
      </c>
      <c r="BQ269" s="3">
        <f>IF(Downloads_maandcijfers!BQ272="", "", Downloads_maandcijfers!BQ272)</f>
        <v>99.692989999999995</v>
      </c>
      <c r="BR269" s="3" t="str">
        <f>IF(Downloads_maandcijfers!BR272="", "", Downloads_maandcijfers!BR272)</f>
        <v/>
      </c>
      <c r="BS269" s="3" t="str">
        <f>IF(Downloads_maandcijfers!BS272="", "", Downloads_maandcijfers!BS272)</f>
        <v/>
      </c>
      <c r="BT269" s="3" t="str">
        <f>IF(Downloads_maandcijfers!BT272="", "", Downloads_maandcijfers!BT272)</f>
        <v/>
      </c>
      <c r="BU269" s="3" t="str">
        <f>IF(Downloads_maandcijfers!BU272="", "", Downloads_maandcijfers!BU272)</f>
        <v/>
      </c>
      <c r="BV269" s="3" t="str">
        <f>IF(Downloads_maandcijfers!BV272="", "", Downloads_maandcijfers!BV272)</f>
        <v/>
      </c>
      <c r="BW269" s="3" t="str">
        <f>IF(Downloads_maandcijfers!BW272="", "", Downloads_maandcijfers!BW272)</f>
        <v/>
      </c>
      <c r="BX269" s="3" t="str">
        <f>IF(Downloads_maandcijfers!BX272="", "", Downloads_maandcijfers!BX272)</f>
        <v/>
      </c>
      <c r="BY269" s="3" t="str">
        <f>IF(Downloads_maandcijfers!BY272="", "", Downloads_maandcijfers!BY272)</f>
        <v/>
      </c>
      <c r="BZ269" s="3" t="str">
        <f>IF(Downloads_maandcijfers!BZ272="", "", Downloads_maandcijfers!BZ272)</f>
        <v/>
      </c>
      <c r="CA269" s="3" t="str">
        <f>IF(Downloads_maandcijfers!CA272="", "", Downloads_maandcijfers!CA272)</f>
        <v/>
      </c>
      <c r="CB269" s="3" t="str">
        <f>IF(Downloads_maandcijfers!CB272="", "", Downloads_maandcijfers!CB272)</f>
        <v/>
      </c>
      <c r="CC269" s="3">
        <f>IF(Downloads_maandcijfers!CC272="", "", Downloads_maandcijfers!CC272)</f>
        <v>3.58</v>
      </c>
      <c r="CD269" s="3">
        <f>IF(Downloads_maandcijfers!CD272="", "", Downloads_maandcijfers!CD272)</f>
        <v>3.45</v>
      </c>
      <c r="CE269" s="3">
        <f>IF(Downloads_maandcijfers!CE272="", "", Downloads_maandcijfers!CE272)</f>
        <v>4.2300000000000004</v>
      </c>
      <c r="CF269" s="3">
        <f>IF(Downloads_maandcijfers!CF272="", "", Downloads_maandcijfers!CF272)</f>
        <v>3.91</v>
      </c>
      <c r="CG269" s="3" t="str">
        <f>IF(Downloads_maandcijfers!CG3731="", "", Downloads_maandcijfers!CG3731)</f>
        <v/>
      </c>
      <c r="CH269" s="3" t="str">
        <f>IF(Downloads_maandcijfers!CH3731="", "", Downloads_maandcijfers!CH3731)</f>
        <v/>
      </c>
      <c r="CI269" s="3" t="str">
        <f>IF(Downloads_maandcijfers!CI3732=0, "", Downloads_maandcijfers!CI3732)</f>
        <v/>
      </c>
      <c r="CJ269" s="3" t="str">
        <f>IF(Downloads_maandcijfers!CJ3732=0, "", Downloads_maandcijfers!CJ3732)</f>
        <v/>
      </c>
      <c r="CK269" s="3" t="str">
        <f>IF(Downloads_maandcijfers!CK3732=0, "", Downloads_maandcijfers!CK3732)</f>
        <v/>
      </c>
      <c r="CL269" s="3" t="str">
        <f>IF(Downloads_maandcijfers!CL3732=0, "", Downloads_maandcijfers!CL3732)</f>
        <v/>
      </c>
      <c r="CM269" s="3" t="str">
        <f>IF(Downloads_maandcijfers!CM3732=0, "", Downloads_maandcijfers!CM3732)</f>
        <v/>
      </c>
    </row>
    <row r="270" spans="1:91" x14ac:dyDescent="0.25">
      <c r="A270" s="1">
        <v>38473</v>
      </c>
      <c r="B270" s="3">
        <f>IF(Downloads_maandcijfers!B273="", "", Downloads_maandcijfers!B273)</f>
        <v>49.3</v>
      </c>
      <c r="C270" s="3">
        <f>IF(Downloads_maandcijfers!C273="", "", Downloads_maandcijfers!C273)</f>
        <v>0.81</v>
      </c>
      <c r="D270" s="3">
        <f>IF(Downloads_maandcijfers!D273="", "", Downloads_maandcijfers!D273)</f>
        <v>70.508118999999994</v>
      </c>
      <c r="E270" s="3">
        <f>IF(Downloads_maandcijfers!E273="", "", Downloads_maandcijfers!E273)</f>
        <v>99.440912999999995</v>
      </c>
      <c r="F270" s="3">
        <f>IF(Downloads_maandcijfers!F273="", "", Downloads_maandcijfers!F273)</f>
        <v>13.29</v>
      </c>
      <c r="G270" s="3">
        <f>IF(Downloads_maandcijfers!G273="", "", Downloads_maandcijfers!G273)</f>
        <v>3.3</v>
      </c>
      <c r="H270" s="3">
        <f>IF(Downloads_maandcijfers!H273="", "", Downloads_maandcijfers!H273)</f>
        <v>4</v>
      </c>
      <c r="I270" s="3">
        <f>IF(Downloads_maandcijfers!I273="", "", Downloads_maandcijfers!I273)</f>
        <v>3.48</v>
      </c>
      <c r="J270" s="3">
        <f>IF(Downloads_maandcijfers!J273="", "", Downloads_maandcijfers!J273)</f>
        <v>3.21</v>
      </c>
      <c r="K270" s="3">
        <f>IF(Downloads_maandcijfers!K273="", "", Downloads_maandcijfers!K273)</f>
        <v>84.63</v>
      </c>
      <c r="L270" s="3">
        <f>IF(Downloads_maandcijfers!L273="", "", Downloads_maandcijfers!L273)</f>
        <v>80.400000000000006</v>
      </c>
      <c r="M270" s="3">
        <f>IF(Downloads_maandcijfers!M273="", "", Downloads_maandcijfers!M273)</f>
        <v>72.849999999999994</v>
      </c>
      <c r="N270" s="3">
        <f>IF(Downloads_maandcijfers!N273="", "", Downloads_maandcijfers!N273)</f>
        <v>87.71</v>
      </c>
      <c r="O270" s="3">
        <f>IF(Downloads_maandcijfers!O273="", "", Downloads_maandcijfers!O273)</f>
        <v>99.521887910000004</v>
      </c>
      <c r="P270" s="3">
        <f>IF(Downloads_maandcijfers!P273="", "", Downloads_maandcijfers!P273)</f>
        <v>91.54929138</v>
      </c>
      <c r="Q270" s="3" t="str">
        <f>IF(Downloads_maandcijfers!Q273="", "", Downloads_maandcijfers!Q273)</f>
        <v/>
      </c>
      <c r="R270" s="3" t="str">
        <f>IF(Downloads_maandcijfers!R273="", "", Downloads_maandcijfers!R273)</f>
        <v/>
      </c>
      <c r="S270" s="3" t="str">
        <f>IF(Downloads_maandcijfers!S273="", "", Downloads_maandcijfers!S273)</f>
        <v/>
      </c>
      <c r="T270" s="3" t="str">
        <f>IF(Downloads_maandcijfers!T273="", "", Downloads_maandcijfers!T273)</f>
        <v/>
      </c>
      <c r="U270" s="3">
        <f>IF(Downloads_maandcijfers!U273="", "", Downloads_maandcijfers!U273)</f>
        <v>-13</v>
      </c>
      <c r="V270" s="3">
        <f>IF(Downloads_maandcijfers!V273="", "", Downloads_maandcijfers!V273)</f>
        <v>-0.28000000000000003</v>
      </c>
      <c r="W270" s="3">
        <f>IF(Downloads_maandcijfers!W273="", "", Downloads_maandcijfers!W273)</f>
        <v>9.4</v>
      </c>
      <c r="X270" s="3">
        <f>IF(Downloads_maandcijfers!X273="", "", Downloads_maandcijfers!X273)</f>
        <v>-8.6</v>
      </c>
      <c r="Y270" s="3">
        <f>IF(Downloads_maandcijfers!Y273="", "", Downloads_maandcijfers!Y273)</f>
        <v>-8.6999999999999993</v>
      </c>
      <c r="Z270" s="3">
        <f>IF(Downloads_maandcijfers!Z273="", "", Downloads_maandcijfers!Z273)</f>
        <v>3219</v>
      </c>
      <c r="AA270" s="3">
        <f>IF(Downloads_maandcijfers!AA273="", "", Downloads_maandcijfers!AA273)</f>
        <v>1811.09</v>
      </c>
      <c r="AB270" s="3" t="str">
        <f>IF(Downloads_maandcijfers!AB273="", "", Downloads_maandcijfers!AB273)</f>
        <v/>
      </c>
      <c r="AC270" s="3">
        <f>IF(Downloads_maandcijfers!AC273="", "", Downloads_maandcijfers!AC273)</f>
        <v>364.68</v>
      </c>
      <c r="AD270" s="3">
        <f>IF(Downloads_maandcijfers!AD273="", "", Downloads_maandcijfers!AD273)</f>
        <v>1191.5</v>
      </c>
      <c r="AE270" s="3">
        <f>IF(Downloads_maandcijfers!AE273="", "", Downloads_maandcijfers!AE273)</f>
        <v>1140.676843</v>
      </c>
      <c r="AF270" s="3">
        <f>IF(Downloads_maandcijfers!AF273="", "", Downloads_maandcijfers!AF273)</f>
        <v>3</v>
      </c>
      <c r="AG270" s="3">
        <f>IF(Downloads_maandcijfers!AG273="", "", Downloads_maandcijfers!AG273)</f>
        <v>1</v>
      </c>
      <c r="AH270" s="3">
        <f>IF(Downloads_maandcijfers!AH273="", "", Downloads_maandcijfers!AH273)</f>
        <v>4.75</v>
      </c>
      <c r="AI270" s="3">
        <f>IF(Downloads_maandcijfers!AI273="", "", Downloads_maandcijfers!AI273)</f>
        <v>0</v>
      </c>
      <c r="AJ270" s="3" t="str">
        <f>IF(Downloads_maandcijfers!AJ273="", "", Downloads_maandcijfers!AJ273)</f>
        <v/>
      </c>
      <c r="AK270" s="3">
        <f>IF(Downloads_maandcijfers!AK273="", "", Downloads_maandcijfers!AK273)</f>
        <v>82.113795999999994</v>
      </c>
      <c r="AL270" s="3">
        <f>IF(Downloads_maandcijfers!AL273="", "", Downloads_maandcijfers!AL273)</f>
        <v>200.5</v>
      </c>
      <c r="AM270" s="3" t="str">
        <f>IF(Downloads_maandcijfers!AM273="", "", Downloads_maandcijfers!AM273)</f>
        <v/>
      </c>
      <c r="AN270" s="3" t="str">
        <f>IF(Downloads_maandcijfers!AN273="", "", Downloads_maandcijfers!AN273)</f>
        <v/>
      </c>
      <c r="AO270" s="3" t="str">
        <f>IF(Downloads_maandcijfers!AO273="", "", Downloads_maandcijfers!AO273)</f>
        <v/>
      </c>
      <c r="AP270" s="3" t="str">
        <f>IF(Downloads_maandcijfers!AP273="", "", Downloads_maandcijfers!AP273)</f>
        <v/>
      </c>
      <c r="AQ270" s="3" t="str">
        <f>IF(Downloads_maandcijfers!AQ273="", "", Downloads_maandcijfers!AQ273)</f>
        <v/>
      </c>
      <c r="AR270" s="3" t="str">
        <f>IF(Downloads_maandcijfers!AR273="", "", Downloads_maandcijfers!AR273)</f>
        <v/>
      </c>
      <c r="AS270" s="3" t="str">
        <f>IF(Downloads_maandcijfers!AS273="", "", Downloads_maandcijfers!AS273)</f>
        <v/>
      </c>
      <c r="AT270" s="3" t="str">
        <f>IF(Downloads_maandcijfers!AT273="", "", Downloads_maandcijfers!AT273)</f>
        <v/>
      </c>
      <c r="AU270" s="3" t="str">
        <f>IF(Downloads_maandcijfers!AU273="", "", Downloads_maandcijfers!AU273)</f>
        <v/>
      </c>
      <c r="AV270" s="3" t="str">
        <f>IF(Downloads_maandcijfers!AV273="", "", Downloads_maandcijfers!AV273)</f>
        <v/>
      </c>
      <c r="AW270" s="3" t="str">
        <f>IF(Downloads_maandcijfers!AW273="", "", Downloads_maandcijfers!AW273)</f>
        <v/>
      </c>
      <c r="AX270" s="3" t="str">
        <f>IF(Downloads_maandcijfers!AX273="", "", Downloads_maandcijfers!AX273)</f>
        <v/>
      </c>
      <c r="AY270" s="3" t="str">
        <f>IF(Downloads_maandcijfers!AY273="", "", Downloads_maandcijfers!AY273)</f>
        <v/>
      </c>
      <c r="AZ270" s="3" t="str">
        <f>IF(Downloads_maandcijfers!AZ273="", "", Downloads_maandcijfers!AZ273)</f>
        <v/>
      </c>
      <c r="BA270" s="3" t="str">
        <f>IF(Downloads_maandcijfers!BA273="", "", Downloads_maandcijfers!BA273)</f>
        <v/>
      </c>
      <c r="BB270" s="3" t="str">
        <f>IF(Downloads_maandcijfers!BB273="", "", Downloads_maandcijfers!BB273)</f>
        <v/>
      </c>
      <c r="BC270" s="3">
        <f>IF(Downloads_maandcijfers!BC273="", "", Downloads_maandcijfers!BC273)</f>
        <v>-0.96363600000000005</v>
      </c>
      <c r="BD270" s="3">
        <f>IF(Downloads_maandcijfers!BD273="", "", Downloads_maandcijfers!BD273)</f>
        <v>70.143989899999994</v>
      </c>
      <c r="BE270" s="3" t="str">
        <f>IF(Downloads_maandcijfers!BE273="", "", Downloads_maandcijfers!BE273)</f>
        <v/>
      </c>
      <c r="BF270" s="3" t="str">
        <f>IF(Downloads_maandcijfers!BF273="", "", Downloads_maandcijfers!BF273)</f>
        <v/>
      </c>
      <c r="BG270" s="3">
        <f>IF(Downloads_maandcijfers!BG273="", "", Downloads_maandcijfers!BG273)</f>
        <v>5.9</v>
      </c>
      <c r="BH270" s="3">
        <f>IF(Downloads_maandcijfers!BH273="", "", Downloads_maandcijfers!BH273)</f>
        <v>33.325828000000001</v>
      </c>
      <c r="BI270" s="3">
        <f>IF(Downloads_maandcijfers!BI273="", "", Downloads_maandcijfers!BI273)</f>
        <v>69.307541999999998</v>
      </c>
      <c r="BK270" s="3" t="str">
        <f>IF(Downloads_maandcijfers!BK273="", "", Downloads_maandcijfers!BK273)</f>
        <v/>
      </c>
      <c r="BL270" s="16">
        <v>48.8</v>
      </c>
      <c r="BM270" s="3">
        <f>IF(Downloads_maandcijfers!BM273="", "", Downloads_maandcijfers!BM273)</f>
        <v>2.1269999999999998</v>
      </c>
      <c r="BN270" s="3">
        <f>IF(Downloads_maandcijfers!BN273="", "", Downloads_maandcijfers!BN273)</f>
        <v>3.21</v>
      </c>
      <c r="BO270" s="3">
        <f>IF(Downloads_maandcijfers!BO273="", "", Downloads_maandcijfers!BO273)</f>
        <v>100.34139999999999</v>
      </c>
      <c r="BP270" s="3">
        <f>IF(Downloads_maandcijfers!BP273="", "", Downloads_maandcijfers!BP273)</f>
        <v>99.665689999999998</v>
      </c>
      <c r="BQ270" s="3">
        <f>IF(Downloads_maandcijfers!BQ273="", "", Downloads_maandcijfers!BQ273)</f>
        <v>99.619259999999997</v>
      </c>
      <c r="BR270" s="3" t="str">
        <f>IF(Downloads_maandcijfers!BR273="", "", Downloads_maandcijfers!BR273)</f>
        <v/>
      </c>
      <c r="BS270" s="3" t="str">
        <f>IF(Downloads_maandcijfers!BS273="", "", Downloads_maandcijfers!BS273)</f>
        <v/>
      </c>
      <c r="BT270" s="3" t="str">
        <f>IF(Downloads_maandcijfers!BT273="", "", Downloads_maandcijfers!BT273)</f>
        <v/>
      </c>
      <c r="BU270" s="3" t="str">
        <f>IF(Downloads_maandcijfers!BU273="", "", Downloads_maandcijfers!BU273)</f>
        <v/>
      </c>
      <c r="BV270" s="3" t="str">
        <f>IF(Downloads_maandcijfers!BV273="", "", Downloads_maandcijfers!BV273)</f>
        <v/>
      </c>
      <c r="BW270" s="3" t="str">
        <f>IF(Downloads_maandcijfers!BW273="", "", Downloads_maandcijfers!BW273)</f>
        <v/>
      </c>
      <c r="BX270" s="3" t="str">
        <f>IF(Downloads_maandcijfers!BX273="", "", Downloads_maandcijfers!BX273)</f>
        <v/>
      </c>
      <c r="BY270" s="3" t="str">
        <f>IF(Downloads_maandcijfers!BY273="", "", Downloads_maandcijfers!BY273)</f>
        <v/>
      </c>
      <c r="BZ270" s="3" t="str">
        <f>IF(Downloads_maandcijfers!BZ273="", "", Downloads_maandcijfers!BZ273)</f>
        <v/>
      </c>
      <c r="CA270" s="3" t="str">
        <f>IF(Downloads_maandcijfers!CA273="", "", Downloads_maandcijfers!CA273)</f>
        <v/>
      </c>
      <c r="CB270" s="3" t="str">
        <f>IF(Downloads_maandcijfers!CB273="", "", Downloads_maandcijfers!CB273)</f>
        <v/>
      </c>
      <c r="CC270" s="3">
        <f>IF(Downloads_maandcijfers!CC273="", "", Downloads_maandcijfers!CC273)</f>
        <v>3.62</v>
      </c>
      <c r="CD270" s="3">
        <f>IF(Downloads_maandcijfers!CD273="", "", Downloads_maandcijfers!CD273)</f>
        <v>3.5</v>
      </c>
      <c r="CE270" s="3">
        <f>IF(Downloads_maandcijfers!CE273="", "", Downloads_maandcijfers!CE273)</f>
        <v>4.2</v>
      </c>
      <c r="CF270" s="3">
        <f>IF(Downloads_maandcijfers!CF273="", "", Downloads_maandcijfers!CF273)</f>
        <v>3.9</v>
      </c>
      <c r="CG270" s="3" t="str">
        <f>IF(Downloads_maandcijfers!CG3732="", "", Downloads_maandcijfers!CG3732)</f>
        <v/>
      </c>
      <c r="CH270" s="3" t="str">
        <f>IF(Downloads_maandcijfers!CH3732="", "", Downloads_maandcijfers!CH3732)</f>
        <v/>
      </c>
      <c r="CI270" s="3" t="str">
        <f>IF(Downloads_maandcijfers!CI3733=0, "", Downloads_maandcijfers!CI3733)</f>
        <v/>
      </c>
      <c r="CJ270" s="3" t="str">
        <f>IF(Downloads_maandcijfers!CJ3733=0, "", Downloads_maandcijfers!CJ3733)</f>
        <v/>
      </c>
      <c r="CK270" s="3" t="str">
        <f>IF(Downloads_maandcijfers!CK3733=0, "", Downloads_maandcijfers!CK3733)</f>
        <v/>
      </c>
      <c r="CL270" s="3" t="str">
        <f>IF(Downloads_maandcijfers!CL3733=0, "", Downloads_maandcijfers!CL3733)</f>
        <v/>
      </c>
      <c r="CM270" s="3" t="str">
        <f>IF(Downloads_maandcijfers!CM3733=0, "", Downloads_maandcijfers!CM3733)</f>
        <v/>
      </c>
    </row>
    <row r="271" spans="1:91" x14ac:dyDescent="0.25">
      <c r="A271" s="1">
        <v>38504</v>
      </c>
      <c r="B271" s="3">
        <f>IF(Downloads_maandcijfers!B274="", "", Downloads_maandcijfers!B274)</f>
        <v>55.36</v>
      </c>
      <c r="C271" s="3">
        <f>IF(Downloads_maandcijfers!C274="", "", Downloads_maandcijfers!C274)</f>
        <v>0.82689999999999997</v>
      </c>
      <c r="D271" s="3">
        <f>IF(Downloads_maandcijfers!D274="", "", Downloads_maandcijfers!D274)</f>
        <v>74.561325999999994</v>
      </c>
      <c r="E271" s="3">
        <f>IF(Downloads_maandcijfers!E274="", "", Downloads_maandcijfers!E274)</f>
        <v>99.414972000000006</v>
      </c>
      <c r="F271" s="3">
        <f>IF(Downloads_maandcijfers!F274="", "", Downloads_maandcijfers!F274)</f>
        <v>12.04</v>
      </c>
      <c r="G271" s="3">
        <f>IF(Downloads_maandcijfers!G274="", "", Downloads_maandcijfers!G274)</f>
        <v>3.13</v>
      </c>
      <c r="H271" s="3">
        <f>IF(Downloads_maandcijfers!H274="", "", Downloads_maandcijfers!H274)</f>
        <v>3.94</v>
      </c>
      <c r="I271" s="3">
        <f>IF(Downloads_maandcijfers!I274="", "", Downloads_maandcijfers!I274)</f>
        <v>3.33</v>
      </c>
      <c r="J271" s="3">
        <f>IF(Downloads_maandcijfers!J274="", "", Downloads_maandcijfers!J274)</f>
        <v>3.06</v>
      </c>
      <c r="K271" s="3">
        <f>IF(Downloads_maandcijfers!K274="", "", Downloads_maandcijfers!K274)</f>
        <v>84.72</v>
      </c>
      <c r="L271" s="3">
        <f>IF(Downloads_maandcijfers!L274="", "", Downloads_maandcijfers!L274)</f>
        <v>80.349999999999994</v>
      </c>
      <c r="M271" s="3">
        <f>IF(Downloads_maandcijfers!M274="", "", Downloads_maandcijfers!M274)</f>
        <v>74.010000000000005</v>
      </c>
      <c r="N271" s="3">
        <f>IF(Downloads_maandcijfers!N274="", "", Downloads_maandcijfers!N274)</f>
        <v>87.7</v>
      </c>
      <c r="O271" s="3">
        <f>IF(Downloads_maandcijfers!O274="", "", Downloads_maandcijfers!O274)</f>
        <v>98.818998680000007</v>
      </c>
      <c r="P271" s="3">
        <f>IF(Downloads_maandcijfers!P274="", "", Downloads_maandcijfers!P274)</f>
        <v>92.594612400000003</v>
      </c>
      <c r="Q271" s="3" t="str">
        <f>IF(Downloads_maandcijfers!Q274="", "", Downloads_maandcijfers!Q274)</f>
        <v/>
      </c>
      <c r="R271" s="3" t="str">
        <f>IF(Downloads_maandcijfers!R274="", "", Downloads_maandcijfers!R274)</f>
        <v/>
      </c>
      <c r="S271" s="3" t="str">
        <f>IF(Downloads_maandcijfers!S274="", "", Downloads_maandcijfers!S274)</f>
        <v/>
      </c>
      <c r="T271" s="3" t="str">
        <f>IF(Downloads_maandcijfers!T274="", "", Downloads_maandcijfers!T274)</f>
        <v/>
      </c>
      <c r="U271" s="3">
        <f>IF(Downloads_maandcijfers!U274="", "", Downloads_maandcijfers!U274)</f>
        <v>-13.2</v>
      </c>
      <c r="V271" s="3">
        <f>IF(Downloads_maandcijfers!V274="", "", Downloads_maandcijfers!V274)</f>
        <v>-0.32</v>
      </c>
      <c r="W271" s="3">
        <f>IF(Downloads_maandcijfers!W274="", "", Downloads_maandcijfers!W274)</f>
        <v>9.1</v>
      </c>
      <c r="X271" s="3">
        <f>IF(Downloads_maandcijfers!X274="", "", Downloads_maandcijfers!X274)</f>
        <v>-8.3000000000000007</v>
      </c>
      <c r="Y271" s="3">
        <f>IF(Downloads_maandcijfers!Y274="", "", Downloads_maandcijfers!Y274)</f>
        <v>-9.4</v>
      </c>
      <c r="Z271" s="3">
        <f>IF(Downloads_maandcijfers!Z274="", "", Downloads_maandcijfers!Z274)</f>
        <v>2521</v>
      </c>
      <c r="AA271" s="3">
        <f>IF(Downloads_maandcijfers!AA274="", "", Downloads_maandcijfers!AA274)</f>
        <v>1691.78</v>
      </c>
      <c r="AB271" s="3" t="str">
        <f>IF(Downloads_maandcijfers!AB274="", "", Downloads_maandcijfers!AB274)</f>
        <v/>
      </c>
      <c r="AC271" s="3">
        <f>IF(Downloads_maandcijfers!AC274="", "", Downloads_maandcijfers!AC274)</f>
        <v>383.83</v>
      </c>
      <c r="AD271" s="3">
        <f>IF(Downloads_maandcijfers!AD274="", "", Downloads_maandcijfers!AD274)</f>
        <v>1191.33</v>
      </c>
      <c r="AE271" s="3">
        <f>IF(Downloads_maandcijfers!AE274="", "", Downloads_maandcijfers!AE274)</f>
        <v>1148.8130639999999</v>
      </c>
      <c r="AF271" s="3">
        <f>IF(Downloads_maandcijfers!AF274="", "", Downloads_maandcijfers!AF274)</f>
        <v>3.25</v>
      </c>
      <c r="AG271" s="3">
        <f>IF(Downloads_maandcijfers!AG274="", "", Downloads_maandcijfers!AG274)</f>
        <v>1</v>
      </c>
      <c r="AH271" s="3">
        <f>IF(Downloads_maandcijfers!AH274="", "", Downloads_maandcijfers!AH274)</f>
        <v>4.75</v>
      </c>
      <c r="AI271" s="3">
        <f>IF(Downloads_maandcijfers!AI274="", "", Downloads_maandcijfers!AI274)</f>
        <v>0</v>
      </c>
      <c r="AJ271" s="3" t="str">
        <f>IF(Downloads_maandcijfers!AJ274="", "", Downloads_maandcijfers!AJ274)</f>
        <v/>
      </c>
      <c r="AK271" s="3">
        <f>IF(Downloads_maandcijfers!AK274="", "", Downloads_maandcijfers!AK274)</f>
        <v>82.086201000000003</v>
      </c>
      <c r="AL271" s="3">
        <f>IF(Downloads_maandcijfers!AL274="", "", Downloads_maandcijfers!AL274)</f>
        <v>200.6</v>
      </c>
      <c r="AM271" s="3" t="str">
        <f>IF(Downloads_maandcijfers!AM274="", "", Downloads_maandcijfers!AM274)</f>
        <v/>
      </c>
      <c r="AN271" s="3" t="str">
        <f>IF(Downloads_maandcijfers!AN274="", "", Downloads_maandcijfers!AN274)</f>
        <v/>
      </c>
      <c r="AO271" s="3" t="str">
        <f>IF(Downloads_maandcijfers!AO274="", "", Downloads_maandcijfers!AO274)</f>
        <v/>
      </c>
      <c r="AP271" s="3" t="str">
        <f>IF(Downloads_maandcijfers!AP274="", "", Downloads_maandcijfers!AP274)</f>
        <v/>
      </c>
      <c r="AQ271" s="3" t="str">
        <f>IF(Downloads_maandcijfers!AQ274="", "", Downloads_maandcijfers!AQ274)</f>
        <v/>
      </c>
      <c r="AR271" s="3" t="str">
        <f>IF(Downloads_maandcijfers!AR274="", "", Downloads_maandcijfers!AR274)</f>
        <v/>
      </c>
      <c r="AS271" s="3" t="str">
        <f>IF(Downloads_maandcijfers!AS274="", "", Downloads_maandcijfers!AS274)</f>
        <v/>
      </c>
      <c r="AT271" s="3" t="str">
        <f>IF(Downloads_maandcijfers!AT274="", "", Downloads_maandcijfers!AT274)</f>
        <v/>
      </c>
      <c r="AU271" s="3" t="str">
        <f>IF(Downloads_maandcijfers!AU274="", "", Downloads_maandcijfers!AU274)</f>
        <v/>
      </c>
      <c r="AV271" s="3" t="str">
        <f>IF(Downloads_maandcijfers!AV274="", "", Downloads_maandcijfers!AV274)</f>
        <v/>
      </c>
      <c r="AW271" s="3" t="str">
        <f>IF(Downloads_maandcijfers!AW274="", "", Downloads_maandcijfers!AW274)</f>
        <v/>
      </c>
      <c r="AX271" s="3" t="str">
        <f>IF(Downloads_maandcijfers!AX274="", "", Downloads_maandcijfers!AX274)</f>
        <v/>
      </c>
      <c r="AY271" s="3" t="str">
        <f>IF(Downloads_maandcijfers!AY274="", "", Downloads_maandcijfers!AY274)</f>
        <v/>
      </c>
      <c r="AZ271" s="3" t="str">
        <f>IF(Downloads_maandcijfers!AZ274="", "", Downloads_maandcijfers!AZ274)</f>
        <v/>
      </c>
      <c r="BA271" s="3" t="str">
        <f>IF(Downloads_maandcijfers!BA274="", "", Downloads_maandcijfers!BA274)</f>
        <v/>
      </c>
      <c r="BB271" s="3" t="str">
        <f>IF(Downloads_maandcijfers!BB274="", "", Downloads_maandcijfers!BB274)</f>
        <v/>
      </c>
      <c r="BC271" s="3">
        <f>IF(Downloads_maandcijfers!BC274="", "", Downloads_maandcijfers!BC274)</f>
        <v>-0.91997700000000004</v>
      </c>
      <c r="BD271" s="3">
        <f>IF(Downloads_maandcijfers!BD274="", "", Downloads_maandcijfers!BD274)</f>
        <v>70.593060539999996</v>
      </c>
      <c r="BE271" s="3" t="str">
        <f>IF(Downloads_maandcijfers!BE274="", "", Downloads_maandcijfers!BE274)</f>
        <v/>
      </c>
      <c r="BF271" s="3" t="str">
        <f>IF(Downloads_maandcijfers!BF274="", "", Downloads_maandcijfers!BF274)</f>
        <v/>
      </c>
      <c r="BG271" s="3">
        <f>IF(Downloads_maandcijfers!BG274="", "", Downloads_maandcijfers!BG274)</f>
        <v>5.81</v>
      </c>
      <c r="BH271" s="3">
        <f>IF(Downloads_maandcijfers!BH274="", "", Downloads_maandcijfers!BH274)</f>
        <v>38.649121000000001</v>
      </c>
      <c r="BI271" s="3">
        <f>IF(Downloads_maandcijfers!BI274="", "", Downloads_maandcijfers!BI274)</f>
        <v>69.307541999999998</v>
      </c>
      <c r="BK271" s="3" t="str">
        <f>IF(Downloads_maandcijfers!BK274="", "", Downloads_maandcijfers!BK274)</f>
        <v/>
      </c>
      <c r="BL271" s="16">
        <v>49</v>
      </c>
      <c r="BM271" s="3">
        <f>IF(Downloads_maandcijfers!BM274="", "", Downloads_maandcijfers!BM274)</f>
        <v>2.1059999999999999</v>
      </c>
      <c r="BN271" s="3">
        <f>IF(Downloads_maandcijfers!BN274="", "", Downloads_maandcijfers!BN274)</f>
        <v>3.06</v>
      </c>
      <c r="BO271" s="3">
        <f>IF(Downloads_maandcijfers!BO274="", "", Downloads_maandcijfers!BO274)</f>
        <v>100.378</v>
      </c>
      <c r="BP271" s="3">
        <f>IF(Downloads_maandcijfers!BP274="", "", Downloads_maandcijfers!BP274)</f>
        <v>99.707750000000004</v>
      </c>
      <c r="BQ271" s="3">
        <f>IF(Downloads_maandcijfers!BQ274="", "", Downloads_maandcijfers!BQ274)</f>
        <v>99.603319999999997</v>
      </c>
      <c r="BR271" s="3" t="str">
        <f>IF(Downloads_maandcijfers!BR274="", "", Downloads_maandcijfers!BR274)</f>
        <v/>
      </c>
      <c r="BS271" s="3" t="str">
        <f>IF(Downloads_maandcijfers!BS274="", "", Downloads_maandcijfers!BS274)</f>
        <v/>
      </c>
      <c r="BT271" s="3" t="str">
        <f>IF(Downloads_maandcijfers!BT274="", "", Downloads_maandcijfers!BT274)</f>
        <v/>
      </c>
      <c r="BU271" s="3" t="str">
        <f>IF(Downloads_maandcijfers!BU274="", "", Downloads_maandcijfers!BU274)</f>
        <v/>
      </c>
      <c r="BV271" s="3" t="str">
        <f>IF(Downloads_maandcijfers!BV274="", "", Downloads_maandcijfers!BV274)</f>
        <v/>
      </c>
      <c r="BW271" s="3" t="str">
        <f>IF(Downloads_maandcijfers!BW274="", "", Downloads_maandcijfers!BW274)</f>
        <v/>
      </c>
      <c r="BX271" s="3" t="str">
        <f>IF(Downloads_maandcijfers!BX274="", "", Downloads_maandcijfers!BX274)</f>
        <v/>
      </c>
      <c r="BY271" s="3" t="str">
        <f>IF(Downloads_maandcijfers!BY274="", "", Downloads_maandcijfers!BY274)</f>
        <v/>
      </c>
      <c r="BZ271" s="3" t="str">
        <f>IF(Downloads_maandcijfers!BZ274="", "", Downloads_maandcijfers!BZ274)</f>
        <v/>
      </c>
      <c r="CA271" s="3" t="str">
        <f>IF(Downloads_maandcijfers!CA274="", "", Downloads_maandcijfers!CA274)</f>
        <v/>
      </c>
      <c r="CB271" s="3" t="str">
        <f>IF(Downloads_maandcijfers!CB274="", "", Downloads_maandcijfers!CB274)</f>
        <v/>
      </c>
      <c r="CC271" s="3">
        <f>IF(Downloads_maandcijfers!CC274="", "", Downloads_maandcijfers!CC274)</f>
        <v>3.51</v>
      </c>
      <c r="CD271" s="3">
        <f>IF(Downloads_maandcijfers!CD274="", "", Downloads_maandcijfers!CD274)</f>
        <v>3.4</v>
      </c>
      <c r="CE271" s="3">
        <f>IF(Downloads_maandcijfers!CE274="", "", Downloads_maandcijfers!CE274)</f>
        <v>4.07</v>
      </c>
      <c r="CF271" s="3">
        <f>IF(Downloads_maandcijfers!CF274="", "", Downloads_maandcijfers!CF274)</f>
        <v>3.78</v>
      </c>
      <c r="CG271" s="3" t="str">
        <f>IF(Downloads_maandcijfers!CG3733="", "", Downloads_maandcijfers!CG3733)</f>
        <v/>
      </c>
      <c r="CH271" s="3" t="str">
        <f>IF(Downloads_maandcijfers!CH3733="", "", Downloads_maandcijfers!CH3733)</f>
        <v/>
      </c>
      <c r="CI271" s="3" t="str">
        <f>IF(Downloads_maandcijfers!CI3734=0, "", Downloads_maandcijfers!CI3734)</f>
        <v/>
      </c>
      <c r="CJ271" s="3" t="str">
        <f>IF(Downloads_maandcijfers!CJ3734=0, "", Downloads_maandcijfers!CJ3734)</f>
        <v/>
      </c>
      <c r="CK271" s="3" t="str">
        <f>IF(Downloads_maandcijfers!CK3734=0, "", Downloads_maandcijfers!CK3734)</f>
        <v/>
      </c>
      <c r="CL271" s="3" t="str">
        <f>IF(Downloads_maandcijfers!CL3734=0, "", Downloads_maandcijfers!CL3734)</f>
        <v/>
      </c>
      <c r="CM271" s="3" t="str">
        <f>IF(Downloads_maandcijfers!CM3734=0, "", Downloads_maandcijfers!CM3734)</f>
        <v/>
      </c>
    </row>
    <row r="272" spans="1:91" x14ac:dyDescent="0.25">
      <c r="A272" s="1">
        <v>38534</v>
      </c>
      <c r="B272" s="3">
        <f>IF(Downloads_maandcijfers!B275="", "", Downloads_maandcijfers!B275)</f>
        <v>59.77</v>
      </c>
      <c r="C272" s="3">
        <f>IF(Downloads_maandcijfers!C275="", "", Downloads_maandcijfers!C275)</f>
        <v>0.82230000000000003</v>
      </c>
      <c r="D272" s="3">
        <f>IF(Downloads_maandcijfers!D275="", "", Downloads_maandcijfers!D275)</f>
        <v>68.716451000000006</v>
      </c>
      <c r="E272" s="3">
        <f>IF(Downloads_maandcijfers!E275="", "", Downloads_maandcijfers!E275)</f>
        <v>85.083843999999999</v>
      </c>
      <c r="F272" s="3">
        <f>IF(Downloads_maandcijfers!F275="", "", Downloads_maandcijfers!F275)</f>
        <v>11.57</v>
      </c>
      <c r="G272" s="3">
        <f>IF(Downloads_maandcijfers!G275="", "", Downloads_maandcijfers!G275)</f>
        <v>3.2</v>
      </c>
      <c r="H272" s="3">
        <f>IF(Downloads_maandcijfers!H275="", "", Downloads_maandcijfers!H275)</f>
        <v>4.28</v>
      </c>
      <c r="I272" s="3">
        <f>IF(Downloads_maandcijfers!I275="", "", Downloads_maandcijfers!I275)</f>
        <v>3.44</v>
      </c>
      <c r="J272" s="3">
        <f>IF(Downloads_maandcijfers!J275="", "", Downloads_maandcijfers!J275)</f>
        <v>3.28</v>
      </c>
      <c r="K272" s="3">
        <f>IF(Downloads_maandcijfers!K275="", "", Downloads_maandcijfers!K275)</f>
        <v>84.63</v>
      </c>
      <c r="L272" s="3">
        <f>IF(Downloads_maandcijfers!L275="", "", Downloads_maandcijfers!L275)</f>
        <v>79.98</v>
      </c>
      <c r="M272" s="3">
        <f>IF(Downloads_maandcijfers!M275="", "", Downloads_maandcijfers!M275)</f>
        <v>76</v>
      </c>
      <c r="N272" s="3">
        <f>IF(Downloads_maandcijfers!N275="", "", Downloads_maandcijfers!N275)</f>
        <v>87.37</v>
      </c>
      <c r="O272" s="3">
        <f>IF(Downloads_maandcijfers!O275="", "", Downloads_maandcijfers!O275)</f>
        <v>97.548220009999994</v>
      </c>
      <c r="P272" s="3">
        <f>IF(Downloads_maandcijfers!P275="", "", Downloads_maandcijfers!P275)</f>
        <v>91.70751353</v>
      </c>
      <c r="Q272" s="3" t="str">
        <f>IF(Downloads_maandcijfers!Q275="", "", Downloads_maandcijfers!Q275)</f>
        <v/>
      </c>
      <c r="R272" s="3" t="str">
        <f>IF(Downloads_maandcijfers!R275="", "", Downloads_maandcijfers!R275)</f>
        <v/>
      </c>
      <c r="S272" s="3" t="str">
        <f>IF(Downloads_maandcijfers!S275="", "", Downloads_maandcijfers!S275)</f>
        <v/>
      </c>
      <c r="T272" s="3" t="str">
        <f>IF(Downloads_maandcijfers!T275="", "", Downloads_maandcijfers!T275)</f>
        <v/>
      </c>
      <c r="U272" s="3">
        <f>IF(Downloads_maandcijfers!U275="", "", Downloads_maandcijfers!U275)</f>
        <v>-13.5</v>
      </c>
      <c r="V272" s="3">
        <f>IF(Downloads_maandcijfers!V275="", "", Downloads_maandcijfers!V275)</f>
        <v>-0.1</v>
      </c>
      <c r="W272" s="3">
        <f>IF(Downloads_maandcijfers!W275="", "", Downloads_maandcijfers!W275)</f>
        <v>10</v>
      </c>
      <c r="X272" s="3">
        <f>IF(Downloads_maandcijfers!X275="", "", Downloads_maandcijfers!X275)</f>
        <v>-6.4</v>
      </c>
      <c r="Y272" s="3">
        <f>IF(Downloads_maandcijfers!Y275="", "", Downloads_maandcijfers!Y275)</f>
        <v>-8.6</v>
      </c>
      <c r="Z272" s="3">
        <f>IF(Downloads_maandcijfers!Z275="", "", Downloads_maandcijfers!Z275)</f>
        <v>1804</v>
      </c>
      <c r="AA272" s="3">
        <f>IF(Downloads_maandcijfers!AA275="", "", Downloads_maandcijfers!AA275)</f>
        <v>1691.78</v>
      </c>
      <c r="AB272" s="3" t="str">
        <f>IF(Downloads_maandcijfers!AB275="", "", Downloads_maandcijfers!AB275)</f>
        <v/>
      </c>
      <c r="AC272" s="3">
        <f>IF(Downloads_maandcijfers!AC275="", "", Downloads_maandcijfers!AC275)</f>
        <v>395.77</v>
      </c>
      <c r="AD272" s="3">
        <f>IF(Downloads_maandcijfers!AD275="", "", Downloads_maandcijfers!AD275)</f>
        <v>1234.18</v>
      </c>
      <c r="AE272" s="3">
        <f>IF(Downloads_maandcijfers!AE275="", "", Downloads_maandcijfers!AE275)</f>
        <v>1188.164757</v>
      </c>
      <c r="AF272" s="3">
        <f>IF(Downloads_maandcijfers!AF275="", "", Downloads_maandcijfers!AF275)</f>
        <v>3.25</v>
      </c>
      <c r="AG272" s="3">
        <f>IF(Downloads_maandcijfers!AG275="", "", Downloads_maandcijfers!AG275)</f>
        <v>1</v>
      </c>
      <c r="AH272" s="3">
        <f>IF(Downloads_maandcijfers!AH275="", "", Downloads_maandcijfers!AH275)</f>
        <v>4.75</v>
      </c>
      <c r="AI272" s="3">
        <f>IF(Downloads_maandcijfers!AI275="", "", Downloads_maandcijfers!AI275)</f>
        <v>0</v>
      </c>
      <c r="AJ272" s="3" t="str">
        <f>IF(Downloads_maandcijfers!AJ275="", "", Downloads_maandcijfers!AJ275)</f>
        <v/>
      </c>
      <c r="AK272" s="3">
        <f>IF(Downloads_maandcijfers!AK275="", "", Downloads_maandcijfers!AK275)</f>
        <v>82.444582999999994</v>
      </c>
      <c r="AL272" s="3">
        <f>IF(Downloads_maandcijfers!AL275="", "", Downloads_maandcijfers!AL275)</f>
        <v>200.9</v>
      </c>
      <c r="AM272" s="3" t="str">
        <f>IF(Downloads_maandcijfers!AM275="", "", Downloads_maandcijfers!AM275)</f>
        <v/>
      </c>
      <c r="AN272" s="3" t="str">
        <f>IF(Downloads_maandcijfers!AN275="", "", Downloads_maandcijfers!AN275)</f>
        <v/>
      </c>
      <c r="AO272" s="3" t="str">
        <f>IF(Downloads_maandcijfers!AO275="", "", Downloads_maandcijfers!AO275)</f>
        <v/>
      </c>
      <c r="AP272" s="3" t="str">
        <f>IF(Downloads_maandcijfers!AP275="", "", Downloads_maandcijfers!AP275)</f>
        <v/>
      </c>
      <c r="AQ272" s="3" t="str">
        <f>IF(Downloads_maandcijfers!AQ275="", "", Downloads_maandcijfers!AQ275)</f>
        <v/>
      </c>
      <c r="AR272" s="3" t="str">
        <f>IF(Downloads_maandcijfers!AR275="", "", Downloads_maandcijfers!AR275)</f>
        <v/>
      </c>
      <c r="AS272" s="3" t="str">
        <f>IF(Downloads_maandcijfers!AS275="", "", Downloads_maandcijfers!AS275)</f>
        <v/>
      </c>
      <c r="AT272" s="3" t="str">
        <f>IF(Downloads_maandcijfers!AT275="", "", Downloads_maandcijfers!AT275)</f>
        <v/>
      </c>
      <c r="AU272" s="3" t="str">
        <f>IF(Downloads_maandcijfers!AU275="", "", Downloads_maandcijfers!AU275)</f>
        <v/>
      </c>
      <c r="AV272" s="3" t="str">
        <f>IF(Downloads_maandcijfers!AV275="", "", Downloads_maandcijfers!AV275)</f>
        <v/>
      </c>
      <c r="AW272" s="3" t="str">
        <f>IF(Downloads_maandcijfers!AW275="", "", Downloads_maandcijfers!AW275)</f>
        <v/>
      </c>
      <c r="AX272" s="3" t="str">
        <f>IF(Downloads_maandcijfers!AX275="", "", Downloads_maandcijfers!AX275)</f>
        <v/>
      </c>
      <c r="AY272" s="3" t="str">
        <f>IF(Downloads_maandcijfers!AY275="", "", Downloads_maandcijfers!AY275)</f>
        <v/>
      </c>
      <c r="AZ272" s="3" t="str">
        <f>IF(Downloads_maandcijfers!AZ275="", "", Downloads_maandcijfers!AZ275)</f>
        <v/>
      </c>
      <c r="BA272" s="3" t="str">
        <f>IF(Downloads_maandcijfers!BA275="", "", Downloads_maandcijfers!BA275)</f>
        <v/>
      </c>
      <c r="BB272" s="3" t="str">
        <f>IF(Downloads_maandcijfers!BB275="", "", Downloads_maandcijfers!BB275)</f>
        <v/>
      </c>
      <c r="BC272" s="3">
        <f>IF(Downloads_maandcijfers!BC275="", "", Downloads_maandcijfers!BC275)</f>
        <v>-0.86305100000000001</v>
      </c>
      <c r="BD272" s="3">
        <f>IF(Downloads_maandcijfers!BD275="", "", Downloads_maandcijfers!BD275)</f>
        <v>70.273765269999998</v>
      </c>
      <c r="BE272" s="3" t="str">
        <f>IF(Downloads_maandcijfers!BE275="", "", Downloads_maandcijfers!BE275)</f>
        <v/>
      </c>
      <c r="BF272" s="3" t="str">
        <f>IF(Downloads_maandcijfers!BF275="", "", Downloads_maandcijfers!BF275)</f>
        <v/>
      </c>
      <c r="BG272" s="3">
        <f>IF(Downloads_maandcijfers!BG275="", "", Downloads_maandcijfers!BG275)</f>
        <v>5.95</v>
      </c>
      <c r="BH272" s="3">
        <f>IF(Downloads_maandcijfers!BH275="", "", Downloads_maandcijfers!BH275)</f>
        <v>34.026989999999998</v>
      </c>
      <c r="BI272" s="3">
        <f>IF(Downloads_maandcijfers!BI275="", "", Downloads_maandcijfers!BI275)</f>
        <v>69.799907000000005</v>
      </c>
      <c r="BK272" s="3" t="str">
        <f>IF(Downloads_maandcijfers!BK275="", "", Downloads_maandcijfers!BK275)</f>
        <v/>
      </c>
      <c r="BL272" s="16">
        <v>50.9</v>
      </c>
      <c r="BM272" s="3">
        <f>IF(Downloads_maandcijfers!BM275="", "", Downloads_maandcijfers!BM275)</f>
        <v>2.125</v>
      </c>
      <c r="BN272" s="3">
        <f>IF(Downloads_maandcijfers!BN275="", "", Downloads_maandcijfers!BN275)</f>
        <v>3.28</v>
      </c>
      <c r="BO272" s="3">
        <f>IF(Downloads_maandcijfers!BO275="", "", Downloads_maandcijfers!BO275)</f>
        <v>100.43219999999999</v>
      </c>
      <c r="BP272" s="3">
        <f>IF(Downloads_maandcijfers!BP275="", "", Downloads_maandcijfers!BP275)</f>
        <v>99.749790000000004</v>
      </c>
      <c r="BQ272" s="3">
        <f>IF(Downloads_maandcijfers!BQ275="", "", Downloads_maandcijfers!BQ275)</f>
        <v>99.650049999999993</v>
      </c>
      <c r="BR272" s="3" t="str">
        <f>IF(Downloads_maandcijfers!BR275="", "", Downloads_maandcijfers!BR275)</f>
        <v/>
      </c>
      <c r="BS272" s="3" t="str">
        <f>IF(Downloads_maandcijfers!BS275="", "", Downloads_maandcijfers!BS275)</f>
        <v/>
      </c>
      <c r="BT272" s="3" t="str">
        <f>IF(Downloads_maandcijfers!BT275="", "", Downloads_maandcijfers!BT275)</f>
        <v/>
      </c>
      <c r="BU272" s="3" t="str">
        <f>IF(Downloads_maandcijfers!BU275="", "", Downloads_maandcijfers!BU275)</f>
        <v/>
      </c>
      <c r="BV272" s="3" t="str">
        <f>IF(Downloads_maandcijfers!BV275="", "", Downloads_maandcijfers!BV275)</f>
        <v/>
      </c>
      <c r="BW272" s="3" t="str">
        <f>IF(Downloads_maandcijfers!BW275="", "", Downloads_maandcijfers!BW275)</f>
        <v/>
      </c>
      <c r="BX272" s="3" t="str">
        <f>IF(Downloads_maandcijfers!BX275="", "", Downloads_maandcijfers!BX275)</f>
        <v/>
      </c>
      <c r="BY272" s="3" t="str">
        <f>IF(Downloads_maandcijfers!BY275="", "", Downloads_maandcijfers!BY275)</f>
        <v/>
      </c>
      <c r="BZ272" s="3" t="str">
        <f>IF(Downloads_maandcijfers!BZ275="", "", Downloads_maandcijfers!BZ275)</f>
        <v/>
      </c>
      <c r="CA272" s="3" t="str">
        <f>IF(Downloads_maandcijfers!CA275="", "", Downloads_maandcijfers!CA275)</f>
        <v/>
      </c>
      <c r="CB272" s="3" t="str">
        <f>IF(Downloads_maandcijfers!CB275="", "", Downloads_maandcijfers!CB275)</f>
        <v/>
      </c>
      <c r="CC272" s="3">
        <f>IF(Downloads_maandcijfers!CC275="", "", Downloads_maandcijfers!CC275)</f>
        <v>3.5</v>
      </c>
      <c r="CD272" s="3">
        <f>IF(Downloads_maandcijfers!CD275="", "", Downloads_maandcijfers!CD275)</f>
        <v>3.4</v>
      </c>
      <c r="CE272" s="3">
        <f>IF(Downloads_maandcijfers!CE275="", "", Downloads_maandcijfers!CE275)</f>
        <v>3.95</v>
      </c>
      <c r="CF272" s="3">
        <f>IF(Downloads_maandcijfers!CF275="", "", Downloads_maandcijfers!CF275)</f>
        <v>3.71</v>
      </c>
      <c r="CG272" s="3" t="str">
        <f>IF(Downloads_maandcijfers!CG3734="", "", Downloads_maandcijfers!CG3734)</f>
        <v/>
      </c>
      <c r="CH272" s="3" t="str">
        <f>IF(Downloads_maandcijfers!CH3734="", "", Downloads_maandcijfers!CH3734)</f>
        <v/>
      </c>
      <c r="CI272" s="3" t="str">
        <f>IF(Downloads_maandcijfers!CI3735=0, "", Downloads_maandcijfers!CI3735)</f>
        <v/>
      </c>
      <c r="CJ272" s="3" t="str">
        <f>IF(Downloads_maandcijfers!CJ3735=0, "", Downloads_maandcijfers!CJ3735)</f>
        <v/>
      </c>
      <c r="CK272" s="3" t="str">
        <f>IF(Downloads_maandcijfers!CK3735=0, "", Downloads_maandcijfers!CK3735)</f>
        <v/>
      </c>
      <c r="CL272" s="3" t="str">
        <f>IF(Downloads_maandcijfers!CL3735=0, "", Downloads_maandcijfers!CL3735)</f>
        <v/>
      </c>
      <c r="CM272" s="3" t="str">
        <f>IF(Downloads_maandcijfers!CM3735=0, "", Downloads_maandcijfers!CM3735)</f>
        <v/>
      </c>
    </row>
    <row r="273" spans="1:91" x14ac:dyDescent="0.25">
      <c r="A273" s="1">
        <v>38565</v>
      </c>
      <c r="B273" s="3">
        <f>IF(Downloads_maandcijfers!B276="", "", Downloads_maandcijfers!B276)</f>
        <v>66.8</v>
      </c>
      <c r="C273" s="3">
        <f>IF(Downloads_maandcijfers!C276="", "", Downloads_maandcijfers!C276)</f>
        <v>0.81310000000000004</v>
      </c>
      <c r="D273" s="3">
        <f>IF(Downloads_maandcijfers!D276="", "", Downloads_maandcijfers!D276)</f>
        <v>64.395859000000002</v>
      </c>
      <c r="E273" s="3">
        <f>IF(Downloads_maandcijfers!E276="", "", Downloads_maandcijfers!E276)</f>
        <v>82.833485999999994</v>
      </c>
      <c r="F273" s="3">
        <f>IF(Downloads_maandcijfers!F276="", "", Downloads_maandcijfers!F276)</f>
        <v>12.6</v>
      </c>
      <c r="G273" s="3">
        <f>IF(Downloads_maandcijfers!G276="", "", Downloads_maandcijfers!G276)</f>
        <v>3.23</v>
      </c>
      <c r="H273" s="3">
        <f>IF(Downloads_maandcijfers!H276="", "", Downloads_maandcijfers!H276)</f>
        <v>4.0199999999999996</v>
      </c>
      <c r="I273" s="3">
        <f>IF(Downloads_maandcijfers!I276="", "", Downloads_maandcijfers!I276)</f>
        <v>3.31</v>
      </c>
      <c r="J273" s="3">
        <f>IF(Downloads_maandcijfers!J276="", "", Downloads_maandcijfers!J276)</f>
        <v>3.13</v>
      </c>
      <c r="K273" s="3">
        <f>IF(Downloads_maandcijfers!K276="", "", Downloads_maandcijfers!K276)</f>
        <v>84.83</v>
      </c>
      <c r="L273" s="3">
        <f>IF(Downloads_maandcijfers!L276="", "", Downloads_maandcijfers!L276)</f>
        <v>79.83</v>
      </c>
      <c r="M273" s="3">
        <f>IF(Downloads_maandcijfers!M276="", "", Downloads_maandcijfers!M276)</f>
        <v>77.010000000000005</v>
      </c>
      <c r="N273" s="3">
        <f>IF(Downloads_maandcijfers!N276="", "", Downloads_maandcijfers!N276)</f>
        <v>87.54</v>
      </c>
      <c r="O273" s="3">
        <f>IF(Downloads_maandcijfers!O276="", "", Downloads_maandcijfers!O276)</f>
        <v>98.901611239999994</v>
      </c>
      <c r="P273" s="3">
        <f>IF(Downloads_maandcijfers!P276="", "", Downloads_maandcijfers!P276)</f>
        <v>92.522144819999994</v>
      </c>
      <c r="Q273" s="3" t="str">
        <f>IF(Downloads_maandcijfers!Q276="", "", Downloads_maandcijfers!Q276)</f>
        <v/>
      </c>
      <c r="R273" s="3" t="str">
        <f>IF(Downloads_maandcijfers!R276="", "", Downloads_maandcijfers!R276)</f>
        <v/>
      </c>
      <c r="S273" s="3" t="str">
        <f>IF(Downloads_maandcijfers!S276="", "", Downloads_maandcijfers!S276)</f>
        <v/>
      </c>
      <c r="T273" s="3" t="str">
        <f>IF(Downloads_maandcijfers!T276="", "", Downloads_maandcijfers!T276)</f>
        <v/>
      </c>
      <c r="U273" s="3">
        <f>IF(Downloads_maandcijfers!U276="", "", Downloads_maandcijfers!U276)</f>
        <v>-12.4</v>
      </c>
      <c r="V273" s="3">
        <f>IF(Downloads_maandcijfers!V276="", "", Downloads_maandcijfers!V276)</f>
        <v>-0.1</v>
      </c>
      <c r="W273" s="3">
        <f>IF(Downloads_maandcijfers!W276="", "", Downloads_maandcijfers!W276)</f>
        <v>9.4</v>
      </c>
      <c r="X273" s="3">
        <f>IF(Downloads_maandcijfers!X276="", "", Downloads_maandcijfers!X276)</f>
        <v>-5.5</v>
      </c>
      <c r="Y273" s="3">
        <f>IF(Downloads_maandcijfers!Y276="", "", Downloads_maandcijfers!Y276)</f>
        <v>-7.4</v>
      </c>
      <c r="Z273" s="3">
        <f>IF(Downloads_maandcijfers!Z276="", "", Downloads_maandcijfers!Z276)</f>
        <v>2592</v>
      </c>
      <c r="AA273" s="3">
        <f>IF(Downloads_maandcijfers!AA276="", "", Downloads_maandcijfers!AA276)</f>
        <v>1581.18</v>
      </c>
      <c r="AB273" s="3" t="str">
        <f>IF(Downloads_maandcijfers!AB276="", "", Downloads_maandcijfers!AB276)</f>
        <v/>
      </c>
      <c r="AC273" s="3">
        <f>IF(Downloads_maandcijfers!AC276="", "", Downloads_maandcijfers!AC276)</f>
        <v>389.6</v>
      </c>
      <c r="AD273" s="3">
        <f>IF(Downloads_maandcijfers!AD276="", "", Downloads_maandcijfers!AD276)</f>
        <v>1220.33</v>
      </c>
      <c r="AE273" s="3">
        <f>IF(Downloads_maandcijfers!AE276="", "", Downloads_maandcijfers!AE276)</f>
        <v>1194.807033</v>
      </c>
      <c r="AF273" s="3">
        <f>IF(Downloads_maandcijfers!AF276="", "", Downloads_maandcijfers!AF276)</f>
        <v>3.5</v>
      </c>
      <c r="AG273" s="3">
        <f>IF(Downloads_maandcijfers!AG276="", "", Downloads_maandcijfers!AG276)</f>
        <v>1</v>
      </c>
      <c r="AH273" s="3">
        <f>IF(Downloads_maandcijfers!AH276="", "", Downloads_maandcijfers!AH276)</f>
        <v>4.5</v>
      </c>
      <c r="AI273" s="3">
        <f>IF(Downloads_maandcijfers!AI276="", "", Downloads_maandcijfers!AI276)</f>
        <v>0</v>
      </c>
      <c r="AJ273" s="3" t="str">
        <f>IF(Downloads_maandcijfers!AJ276="", "", Downloads_maandcijfers!AJ276)</f>
        <v/>
      </c>
      <c r="AK273" s="3">
        <f>IF(Downloads_maandcijfers!AK276="", "", Downloads_maandcijfers!AK276)</f>
        <v>83.007633999999996</v>
      </c>
      <c r="AL273" s="3">
        <f>IF(Downloads_maandcijfers!AL276="", "", Downloads_maandcijfers!AL276)</f>
        <v>201.1</v>
      </c>
      <c r="AM273" s="3" t="str">
        <f>IF(Downloads_maandcijfers!AM276="", "", Downloads_maandcijfers!AM276)</f>
        <v/>
      </c>
      <c r="AN273" s="3" t="str">
        <f>IF(Downloads_maandcijfers!AN276="", "", Downloads_maandcijfers!AN276)</f>
        <v/>
      </c>
      <c r="AO273" s="3" t="str">
        <f>IF(Downloads_maandcijfers!AO276="", "", Downloads_maandcijfers!AO276)</f>
        <v/>
      </c>
      <c r="AP273" s="3" t="str">
        <f>IF(Downloads_maandcijfers!AP276="", "", Downloads_maandcijfers!AP276)</f>
        <v/>
      </c>
      <c r="AQ273" s="3" t="str">
        <f>IF(Downloads_maandcijfers!AQ276="", "", Downloads_maandcijfers!AQ276)</f>
        <v/>
      </c>
      <c r="AR273" s="3" t="str">
        <f>IF(Downloads_maandcijfers!AR276="", "", Downloads_maandcijfers!AR276)</f>
        <v/>
      </c>
      <c r="AS273" s="3" t="str">
        <f>IF(Downloads_maandcijfers!AS276="", "", Downloads_maandcijfers!AS276)</f>
        <v/>
      </c>
      <c r="AT273" s="3" t="str">
        <f>IF(Downloads_maandcijfers!AT276="", "", Downloads_maandcijfers!AT276)</f>
        <v/>
      </c>
      <c r="AU273" s="3" t="str">
        <f>IF(Downloads_maandcijfers!AU276="", "", Downloads_maandcijfers!AU276)</f>
        <v/>
      </c>
      <c r="AV273" s="3" t="str">
        <f>IF(Downloads_maandcijfers!AV276="", "", Downloads_maandcijfers!AV276)</f>
        <v/>
      </c>
      <c r="AW273" s="3" t="str">
        <f>IF(Downloads_maandcijfers!AW276="", "", Downloads_maandcijfers!AW276)</f>
        <v/>
      </c>
      <c r="AX273" s="3" t="str">
        <f>IF(Downloads_maandcijfers!AX276="", "", Downloads_maandcijfers!AX276)</f>
        <v/>
      </c>
      <c r="AY273" s="3" t="str">
        <f>IF(Downloads_maandcijfers!AY276="", "", Downloads_maandcijfers!AY276)</f>
        <v/>
      </c>
      <c r="AZ273" s="3" t="str">
        <f>IF(Downloads_maandcijfers!AZ276="", "", Downloads_maandcijfers!AZ276)</f>
        <v/>
      </c>
      <c r="BA273" s="3" t="str">
        <f>IF(Downloads_maandcijfers!BA276="", "", Downloads_maandcijfers!BA276)</f>
        <v/>
      </c>
      <c r="BB273" s="3" t="str">
        <f>IF(Downloads_maandcijfers!BB276="", "", Downloads_maandcijfers!BB276)</f>
        <v/>
      </c>
      <c r="BC273" s="3">
        <f>IF(Downloads_maandcijfers!BC276="", "", Downloads_maandcijfers!BC276)</f>
        <v>-0.47588900000000001</v>
      </c>
      <c r="BD273" s="3">
        <f>IF(Downloads_maandcijfers!BD276="", "", Downloads_maandcijfers!BD276)</f>
        <v>70.919501650000001</v>
      </c>
      <c r="BE273" s="3" t="str">
        <f>IF(Downloads_maandcijfers!BE276="", "", Downloads_maandcijfers!BE276)</f>
        <v/>
      </c>
      <c r="BF273" s="3" t="str">
        <f>IF(Downloads_maandcijfers!BF276="", "", Downloads_maandcijfers!BF276)</f>
        <v/>
      </c>
      <c r="BG273" s="3">
        <f>IF(Downloads_maandcijfers!BG276="", "", Downloads_maandcijfers!BG276)</f>
        <v>5.79</v>
      </c>
      <c r="BH273" s="3">
        <f>IF(Downloads_maandcijfers!BH276="", "", Downloads_maandcijfers!BH276)</f>
        <v>22.787786000000001</v>
      </c>
      <c r="BI273" s="3">
        <f>IF(Downloads_maandcijfers!BI276="", "", Downloads_maandcijfers!BI276)</f>
        <v>69.799907000000005</v>
      </c>
      <c r="BK273" s="3" t="str">
        <f>IF(Downloads_maandcijfers!BK276="", "", Downloads_maandcijfers!BK276)</f>
        <v/>
      </c>
      <c r="BL273" s="16">
        <v>51.8</v>
      </c>
      <c r="BM273" s="3">
        <f>IF(Downloads_maandcijfers!BM276="", "", Downloads_maandcijfers!BM276)</f>
        <v>2.1339999999999999</v>
      </c>
      <c r="BN273" s="3">
        <f>IF(Downloads_maandcijfers!BN276="", "", Downloads_maandcijfers!BN276)</f>
        <v>3.13</v>
      </c>
      <c r="BO273" s="3">
        <f>IF(Downloads_maandcijfers!BO276="", "", Downloads_maandcijfers!BO276)</f>
        <v>100.5048</v>
      </c>
      <c r="BP273" s="3">
        <f>IF(Downloads_maandcijfers!BP276="", "", Downloads_maandcijfers!BP276)</f>
        <v>99.774540000000002</v>
      </c>
      <c r="BQ273" s="3">
        <f>IF(Downloads_maandcijfers!BQ276="", "", Downloads_maandcijfers!BQ276)</f>
        <v>99.747429999999994</v>
      </c>
      <c r="BR273" s="3" t="str">
        <f>IF(Downloads_maandcijfers!BR276="", "", Downloads_maandcijfers!BR276)</f>
        <v/>
      </c>
      <c r="BS273" s="3" t="str">
        <f>IF(Downloads_maandcijfers!BS276="", "", Downloads_maandcijfers!BS276)</f>
        <v/>
      </c>
      <c r="BT273" s="3" t="str">
        <f>IF(Downloads_maandcijfers!BT276="", "", Downloads_maandcijfers!BT276)</f>
        <v/>
      </c>
      <c r="BU273" s="3" t="str">
        <f>IF(Downloads_maandcijfers!BU276="", "", Downloads_maandcijfers!BU276)</f>
        <v/>
      </c>
      <c r="BV273" s="3" t="str">
        <f>IF(Downloads_maandcijfers!BV276="", "", Downloads_maandcijfers!BV276)</f>
        <v/>
      </c>
      <c r="BW273" s="3" t="str">
        <f>IF(Downloads_maandcijfers!BW276="", "", Downloads_maandcijfers!BW276)</f>
        <v/>
      </c>
      <c r="BX273" s="3" t="str">
        <f>IF(Downloads_maandcijfers!BX276="", "", Downloads_maandcijfers!BX276)</f>
        <v/>
      </c>
      <c r="BY273" s="3" t="str">
        <f>IF(Downloads_maandcijfers!BY276="", "", Downloads_maandcijfers!BY276)</f>
        <v/>
      </c>
      <c r="BZ273" s="3" t="str">
        <f>IF(Downloads_maandcijfers!BZ276="", "", Downloads_maandcijfers!BZ276)</f>
        <v/>
      </c>
      <c r="CA273" s="3" t="str">
        <f>IF(Downloads_maandcijfers!CA276="", "", Downloads_maandcijfers!CA276)</f>
        <v/>
      </c>
      <c r="CB273" s="3" t="str">
        <f>IF(Downloads_maandcijfers!CB276="", "", Downloads_maandcijfers!CB276)</f>
        <v/>
      </c>
      <c r="CC273" s="3">
        <f>IF(Downloads_maandcijfers!CC276="", "", Downloads_maandcijfers!CC276)</f>
        <v>3.45</v>
      </c>
      <c r="CD273" s="3">
        <f>IF(Downloads_maandcijfers!CD276="", "", Downloads_maandcijfers!CD276)</f>
        <v>3.38</v>
      </c>
      <c r="CE273" s="3">
        <f>IF(Downloads_maandcijfers!CE276="", "", Downloads_maandcijfers!CE276)</f>
        <v>3.92</v>
      </c>
      <c r="CF273" s="3">
        <f>IF(Downloads_maandcijfers!CF276="", "", Downloads_maandcijfers!CF276)</f>
        <v>3.73</v>
      </c>
      <c r="CG273" s="3" t="str">
        <f>IF(Downloads_maandcijfers!CG3735="", "", Downloads_maandcijfers!CG3735)</f>
        <v/>
      </c>
      <c r="CH273" s="3" t="str">
        <f>IF(Downloads_maandcijfers!CH3735="", "", Downloads_maandcijfers!CH3735)</f>
        <v/>
      </c>
      <c r="CI273" s="3" t="str">
        <f>IF(Downloads_maandcijfers!CI3736=0, "", Downloads_maandcijfers!CI3736)</f>
        <v/>
      </c>
      <c r="CJ273" s="3" t="str">
        <f>IF(Downloads_maandcijfers!CJ3736=0, "", Downloads_maandcijfers!CJ3736)</f>
        <v/>
      </c>
      <c r="CK273" s="3" t="str">
        <f>IF(Downloads_maandcijfers!CK3736=0, "", Downloads_maandcijfers!CK3736)</f>
        <v/>
      </c>
      <c r="CL273" s="3" t="str">
        <f>IF(Downloads_maandcijfers!CL3736=0, "", Downloads_maandcijfers!CL3736)</f>
        <v/>
      </c>
      <c r="CM273" s="3" t="str">
        <f>IF(Downloads_maandcijfers!CM3736=0, "", Downloads_maandcijfers!CM3736)</f>
        <v/>
      </c>
    </row>
    <row r="274" spans="1:91" x14ac:dyDescent="0.25">
      <c r="A274" s="1">
        <v>38596</v>
      </c>
      <c r="B274" s="3">
        <f>IF(Downloads_maandcijfers!B277="", "", Downloads_maandcijfers!B277)</f>
        <v>61.7</v>
      </c>
      <c r="C274" s="3">
        <f>IF(Downloads_maandcijfers!C277="", "", Downloads_maandcijfers!C277)</f>
        <v>0.82969999999999999</v>
      </c>
      <c r="D274" s="3">
        <f>IF(Downloads_maandcijfers!D277="", "", Downloads_maandcijfers!D277)</f>
        <v>91.406053999999997</v>
      </c>
      <c r="E274" s="3">
        <f>IF(Downloads_maandcijfers!E277="", "", Downloads_maandcijfers!E277)</f>
        <v>160.473837</v>
      </c>
      <c r="F274" s="3">
        <f>IF(Downloads_maandcijfers!F277="", "", Downloads_maandcijfers!F277)</f>
        <v>11.92</v>
      </c>
      <c r="G274" s="3">
        <f>IF(Downloads_maandcijfers!G277="", "", Downloads_maandcijfers!G277)</f>
        <v>3.07</v>
      </c>
      <c r="H274" s="3">
        <f>IF(Downloads_maandcijfers!H277="", "", Downloads_maandcijfers!H277)</f>
        <v>4.34</v>
      </c>
      <c r="I274" s="3">
        <f>IF(Downloads_maandcijfers!I277="", "", Downloads_maandcijfers!I277)</f>
        <v>3.34</v>
      </c>
      <c r="J274" s="3">
        <f>IF(Downloads_maandcijfers!J277="", "", Downloads_maandcijfers!J277)</f>
        <v>3.17</v>
      </c>
      <c r="K274" s="3">
        <f>IF(Downloads_maandcijfers!K277="", "", Downloads_maandcijfers!K277)</f>
        <v>85.27</v>
      </c>
      <c r="L274" s="3">
        <f>IF(Downloads_maandcijfers!L277="", "", Downloads_maandcijfers!L277)</f>
        <v>80.02</v>
      </c>
      <c r="M274" s="3">
        <f>IF(Downloads_maandcijfers!M277="", "", Downloads_maandcijfers!M277)</f>
        <v>79.319999999999993</v>
      </c>
      <c r="N274" s="3">
        <f>IF(Downloads_maandcijfers!N277="", "", Downloads_maandcijfers!N277)</f>
        <v>87.78</v>
      </c>
      <c r="O274" s="3">
        <f>IF(Downloads_maandcijfers!O277="", "", Downloads_maandcijfers!O277)</f>
        <v>100.75168838</v>
      </c>
      <c r="P274" s="3">
        <f>IF(Downloads_maandcijfers!P277="", "", Downloads_maandcijfers!P277)</f>
        <v>94.00859466</v>
      </c>
      <c r="Q274" s="3" t="str">
        <f>IF(Downloads_maandcijfers!Q277="", "", Downloads_maandcijfers!Q277)</f>
        <v/>
      </c>
      <c r="R274" s="3" t="str">
        <f>IF(Downloads_maandcijfers!R277="", "", Downloads_maandcijfers!R277)</f>
        <v/>
      </c>
      <c r="S274" s="3" t="str">
        <f>IF(Downloads_maandcijfers!S277="", "", Downloads_maandcijfers!S277)</f>
        <v/>
      </c>
      <c r="T274" s="3" t="str">
        <f>IF(Downloads_maandcijfers!T277="", "", Downloads_maandcijfers!T277)</f>
        <v/>
      </c>
      <c r="U274" s="3">
        <f>IF(Downloads_maandcijfers!U277="", "", Downloads_maandcijfers!U277)</f>
        <v>-12.8</v>
      </c>
      <c r="V274" s="3">
        <f>IF(Downloads_maandcijfers!V277="", "", Downloads_maandcijfers!V277)</f>
        <v>0.08</v>
      </c>
      <c r="W274" s="3">
        <f>IF(Downloads_maandcijfers!W277="", "", Downloads_maandcijfers!W277)</f>
        <v>10.4</v>
      </c>
      <c r="X274" s="3">
        <f>IF(Downloads_maandcijfers!X277="", "", Downloads_maandcijfers!X277)</f>
        <v>-4.2</v>
      </c>
      <c r="Y274" s="3">
        <f>IF(Downloads_maandcijfers!Y277="", "", Downloads_maandcijfers!Y277)</f>
        <v>-5.6</v>
      </c>
      <c r="Z274" s="3">
        <f>IF(Downloads_maandcijfers!Z277="", "", Downloads_maandcijfers!Z277)</f>
        <v>2907</v>
      </c>
      <c r="AA274" s="3">
        <f>IF(Downloads_maandcijfers!AA277="", "", Downloads_maandcijfers!AA277)</f>
        <v>1483</v>
      </c>
      <c r="AB274" s="3" t="str">
        <f>IF(Downloads_maandcijfers!AB277="", "", Downloads_maandcijfers!AB277)</f>
        <v/>
      </c>
      <c r="AC274" s="3">
        <f>IF(Downloads_maandcijfers!AC277="", "", Downloads_maandcijfers!AC277)</f>
        <v>402.99</v>
      </c>
      <c r="AD274" s="3">
        <f>IF(Downloads_maandcijfers!AD277="", "", Downloads_maandcijfers!AD277)</f>
        <v>1228.81</v>
      </c>
      <c r="AE274" s="3">
        <f>IF(Downloads_maandcijfers!AE277="", "", Downloads_maandcijfers!AE277)</f>
        <v>1224.314012</v>
      </c>
      <c r="AF274" s="3">
        <f>IF(Downloads_maandcijfers!AF277="", "", Downloads_maandcijfers!AF277)</f>
        <v>3.75</v>
      </c>
      <c r="AG274" s="3">
        <f>IF(Downloads_maandcijfers!AG277="", "", Downloads_maandcijfers!AG277)</f>
        <v>1</v>
      </c>
      <c r="AH274" s="3">
        <f>IF(Downloads_maandcijfers!AH277="", "", Downloads_maandcijfers!AH277)</f>
        <v>4.5</v>
      </c>
      <c r="AI274" s="3">
        <f>IF(Downloads_maandcijfers!AI277="", "", Downloads_maandcijfers!AI277)</f>
        <v>0</v>
      </c>
      <c r="AJ274" s="3" t="str">
        <f>IF(Downloads_maandcijfers!AJ277="", "", Downloads_maandcijfers!AJ277)</f>
        <v/>
      </c>
      <c r="AK274" s="3">
        <f>IF(Downloads_maandcijfers!AK277="", "", Downloads_maandcijfers!AK277)</f>
        <v>84.517487000000003</v>
      </c>
      <c r="AL274" s="3">
        <f>IF(Downloads_maandcijfers!AL277="", "", Downloads_maandcijfers!AL277)</f>
        <v>201.3</v>
      </c>
      <c r="AM274" s="3" t="str">
        <f>IF(Downloads_maandcijfers!AM277="", "", Downloads_maandcijfers!AM277)</f>
        <v/>
      </c>
      <c r="AN274" s="3" t="str">
        <f>IF(Downloads_maandcijfers!AN277="", "", Downloads_maandcijfers!AN277)</f>
        <v/>
      </c>
      <c r="AO274" s="3" t="str">
        <f>IF(Downloads_maandcijfers!AO277="", "", Downloads_maandcijfers!AO277)</f>
        <v/>
      </c>
      <c r="AP274" s="3" t="str">
        <f>IF(Downloads_maandcijfers!AP277="", "", Downloads_maandcijfers!AP277)</f>
        <v/>
      </c>
      <c r="AQ274" s="3" t="str">
        <f>IF(Downloads_maandcijfers!AQ277="", "", Downloads_maandcijfers!AQ277)</f>
        <v/>
      </c>
      <c r="AR274" s="3" t="str">
        <f>IF(Downloads_maandcijfers!AR277="", "", Downloads_maandcijfers!AR277)</f>
        <v/>
      </c>
      <c r="AS274" s="3" t="str">
        <f>IF(Downloads_maandcijfers!AS277="", "", Downloads_maandcijfers!AS277)</f>
        <v/>
      </c>
      <c r="AT274" s="3" t="str">
        <f>IF(Downloads_maandcijfers!AT277="", "", Downloads_maandcijfers!AT277)</f>
        <v/>
      </c>
      <c r="AU274" s="3" t="str">
        <f>IF(Downloads_maandcijfers!AU277="", "", Downloads_maandcijfers!AU277)</f>
        <v/>
      </c>
      <c r="AV274" s="3" t="str">
        <f>IF(Downloads_maandcijfers!AV277="", "", Downloads_maandcijfers!AV277)</f>
        <v/>
      </c>
      <c r="AW274" s="3" t="str">
        <f>IF(Downloads_maandcijfers!AW277="", "", Downloads_maandcijfers!AW277)</f>
        <v/>
      </c>
      <c r="AX274" s="3" t="str">
        <f>IF(Downloads_maandcijfers!AX277="", "", Downloads_maandcijfers!AX277)</f>
        <v/>
      </c>
      <c r="AY274" s="3" t="str">
        <f>IF(Downloads_maandcijfers!AY277="", "", Downloads_maandcijfers!AY277)</f>
        <v/>
      </c>
      <c r="AZ274" s="3" t="str">
        <f>IF(Downloads_maandcijfers!AZ277="", "", Downloads_maandcijfers!AZ277)</f>
        <v/>
      </c>
      <c r="BA274" s="3" t="str">
        <f>IF(Downloads_maandcijfers!BA277="", "", Downloads_maandcijfers!BA277)</f>
        <v/>
      </c>
      <c r="BB274" s="3" t="str">
        <f>IF(Downloads_maandcijfers!BB277="", "", Downloads_maandcijfers!BB277)</f>
        <v/>
      </c>
      <c r="BC274" s="3">
        <f>IF(Downloads_maandcijfers!BC277="", "", Downloads_maandcijfers!BC277)</f>
        <v>8.3472000000000005E-2</v>
      </c>
      <c r="BD274" s="3">
        <f>IF(Downloads_maandcijfers!BD277="", "", Downloads_maandcijfers!BD277)</f>
        <v>71.647850660000003</v>
      </c>
      <c r="BE274" s="3" t="str">
        <f>IF(Downloads_maandcijfers!BE277="", "", Downloads_maandcijfers!BE277)</f>
        <v/>
      </c>
      <c r="BF274" s="3" t="str">
        <f>IF(Downloads_maandcijfers!BF277="", "", Downloads_maandcijfers!BF277)</f>
        <v/>
      </c>
      <c r="BG274" s="3">
        <f>IF(Downloads_maandcijfers!BG277="", "", Downloads_maandcijfers!BG277)</f>
        <v>6.15</v>
      </c>
      <c r="BH274" s="3">
        <f>IF(Downloads_maandcijfers!BH277="", "", Downloads_maandcijfers!BH277)</f>
        <v>22.904363</v>
      </c>
      <c r="BI274" s="3">
        <f>IF(Downloads_maandcijfers!BI277="", "", Downloads_maandcijfers!BI277)</f>
        <v>69.799907000000005</v>
      </c>
      <c r="BK274" s="3" t="str">
        <f>IF(Downloads_maandcijfers!BK277="", "", Downloads_maandcijfers!BK277)</f>
        <v/>
      </c>
      <c r="BL274" s="16">
        <v>53.1</v>
      </c>
      <c r="BM274" s="3">
        <f>IF(Downloads_maandcijfers!BM277="", "", Downloads_maandcijfers!BM277)</f>
        <v>2.1760000000000002</v>
      </c>
      <c r="BN274" s="3">
        <f>IF(Downloads_maandcijfers!BN277="", "", Downloads_maandcijfers!BN277)</f>
        <v>3.17</v>
      </c>
      <c r="BO274" s="3">
        <f>IF(Downloads_maandcijfers!BO277="", "", Downloads_maandcijfers!BO277)</f>
        <v>100.611</v>
      </c>
      <c r="BP274" s="3">
        <f>IF(Downloads_maandcijfers!BP277="", "", Downloads_maandcijfers!BP277)</f>
        <v>99.777180000000001</v>
      </c>
      <c r="BQ274" s="3">
        <f>IF(Downloads_maandcijfers!BQ277="", "", Downloads_maandcijfers!BQ277)</f>
        <v>99.88664</v>
      </c>
      <c r="BR274" s="3" t="str">
        <f>IF(Downloads_maandcijfers!BR277="", "", Downloads_maandcijfers!BR277)</f>
        <v/>
      </c>
      <c r="BS274" s="3" t="str">
        <f>IF(Downloads_maandcijfers!BS277="", "", Downloads_maandcijfers!BS277)</f>
        <v/>
      </c>
      <c r="BT274" s="3" t="str">
        <f>IF(Downloads_maandcijfers!BT277="", "", Downloads_maandcijfers!BT277)</f>
        <v/>
      </c>
      <c r="BU274" s="3" t="str">
        <f>IF(Downloads_maandcijfers!BU277="", "", Downloads_maandcijfers!BU277)</f>
        <v/>
      </c>
      <c r="BV274" s="3" t="str">
        <f>IF(Downloads_maandcijfers!BV277="", "", Downloads_maandcijfers!BV277)</f>
        <v/>
      </c>
      <c r="BW274" s="3" t="str">
        <f>IF(Downloads_maandcijfers!BW277="", "", Downloads_maandcijfers!BW277)</f>
        <v/>
      </c>
      <c r="BX274" s="3" t="str">
        <f>IF(Downloads_maandcijfers!BX277="", "", Downloads_maandcijfers!BX277)</f>
        <v/>
      </c>
      <c r="BY274" s="3" t="str">
        <f>IF(Downloads_maandcijfers!BY277="", "", Downloads_maandcijfers!BY277)</f>
        <v/>
      </c>
      <c r="BZ274" s="3" t="str">
        <f>IF(Downloads_maandcijfers!BZ277="", "", Downloads_maandcijfers!BZ277)</f>
        <v/>
      </c>
      <c r="CA274" s="3" t="str">
        <f>IF(Downloads_maandcijfers!CA277="", "", Downloads_maandcijfers!CA277)</f>
        <v/>
      </c>
      <c r="CB274" s="3" t="str">
        <f>IF(Downloads_maandcijfers!CB277="", "", Downloads_maandcijfers!CB277)</f>
        <v/>
      </c>
      <c r="CC274" s="3">
        <f>IF(Downloads_maandcijfers!CC277="", "", Downloads_maandcijfers!CC277)</f>
        <v>3.49</v>
      </c>
      <c r="CD274" s="3">
        <f>IF(Downloads_maandcijfers!CD277="", "", Downloads_maandcijfers!CD277)</f>
        <v>3.39</v>
      </c>
      <c r="CE274" s="3">
        <f>IF(Downloads_maandcijfers!CE277="", "", Downloads_maandcijfers!CE277)</f>
        <v>3.93</v>
      </c>
      <c r="CF274" s="3">
        <f>IF(Downloads_maandcijfers!CF277="", "", Downloads_maandcijfers!CF277)</f>
        <v>3.68</v>
      </c>
      <c r="CG274" s="3" t="str">
        <f>IF(Downloads_maandcijfers!CG3736="", "", Downloads_maandcijfers!CG3736)</f>
        <v/>
      </c>
      <c r="CH274" s="3" t="str">
        <f>IF(Downloads_maandcijfers!CH3736="", "", Downloads_maandcijfers!CH3736)</f>
        <v/>
      </c>
      <c r="CI274" s="3" t="str">
        <f>IF(Downloads_maandcijfers!CI3737=0, "", Downloads_maandcijfers!CI3737)</f>
        <v/>
      </c>
      <c r="CJ274" s="3" t="str">
        <f>IF(Downloads_maandcijfers!CJ3737=0, "", Downloads_maandcijfers!CJ3737)</f>
        <v/>
      </c>
      <c r="CK274" s="3" t="str">
        <f>IF(Downloads_maandcijfers!CK3737=0, "", Downloads_maandcijfers!CK3737)</f>
        <v/>
      </c>
      <c r="CL274" s="3" t="str">
        <f>IF(Downloads_maandcijfers!CL3737=0, "", Downloads_maandcijfers!CL3737)</f>
        <v/>
      </c>
      <c r="CM274" s="3" t="str">
        <f>IF(Downloads_maandcijfers!CM3737=0, "", Downloads_maandcijfers!CM3737)</f>
        <v/>
      </c>
    </row>
    <row r="275" spans="1:91" x14ac:dyDescent="0.25">
      <c r="A275" s="1">
        <v>38626</v>
      </c>
      <c r="B275" s="3">
        <f>IF(Downloads_maandcijfers!B278="", "", Downloads_maandcijfers!B278)</f>
        <v>58.47</v>
      </c>
      <c r="C275" s="3">
        <f>IF(Downloads_maandcijfers!C278="", "", Downloads_maandcijfers!C278)</f>
        <v>0.83489999999999998</v>
      </c>
      <c r="D275" s="3">
        <f>IF(Downloads_maandcijfers!D278="", "", Downloads_maandcijfers!D278)</f>
        <v>76.163685999999998</v>
      </c>
      <c r="E275" s="3">
        <f>IF(Downloads_maandcijfers!E278="", "", Downloads_maandcijfers!E278)</f>
        <v>71.518861000000001</v>
      </c>
      <c r="F275" s="3">
        <f>IF(Downloads_maandcijfers!F278="", "", Downloads_maandcijfers!F278)</f>
        <v>15.32</v>
      </c>
      <c r="G275" s="3">
        <f>IF(Downloads_maandcijfers!G278="", "", Downloads_maandcijfers!G278)</f>
        <v>3.24</v>
      </c>
      <c r="H275" s="3">
        <f>IF(Downloads_maandcijfers!H278="", "", Downloads_maandcijfers!H278)</f>
        <v>4.57</v>
      </c>
      <c r="I275" s="3">
        <f>IF(Downloads_maandcijfers!I278="", "", Downloads_maandcijfers!I278)</f>
        <v>3.58</v>
      </c>
      <c r="J275" s="3">
        <f>IF(Downloads_maandcijfers!J278="", "", Downloads_maandcijfers!J278)</f>
        <v>3.4</v>
      </c>
      <c r="K275" s="3">
        <f>IF(Downloads_maandcijfers!K278="", "", Downloads_maandcijfers!K278)</f>
        <v>85.49</v>
      </c>
      <c r="L275" s="3">
        <f>IF(Downloads_maandcijfers!L278="", "", Downloads_maandcijfers!L278)</f>
        <v>80.08</v>
      </c>
      <c r="M275" s="3">
        <f>IF(Downloads_maandcijfers!M278="", "", Downloads_maandcijfers!M278)</f>
        <v>79.56</v>
      </c>
      <c r="N275" s="3">
        <f>IF(Downloads_maandcijfers!N278="", "", Downloads_maandcijfers!N278)</f>
        <v>88.03</v>
      </c>
      <c r="O275" s="3">
        <f>IF(Downloads_maandcijfers!O278="", "", Downloads_maandcijfers!O278)</f>
        <v>100.21473059</v>
      </c>
      <c r="P275" s="3">
        <f>IF(Downloads_maandcijfers!P278="", "", Downloads_maandcijfers!P278)</f>
        <v>93.10608182</v>
      </c>
      <c r="Q275" s="3" t="str">
        <f>IF(Downloads_maandcijfers!Q278="", "", Downloads_maandcijfers!Q278)</f>
        <v/>
      </c>
      <c r="R275" s="3" t="str">
        <f>IF(Downloads_maandcijfers!R278="", "", Downloads_maandcijfers!R278)</f>
        <v/>
      </c>
      <c r="S275" s="3" t="str">
        <f>IF(Downloads_maandcijfers!S278="", "", Downloads_maandcijfers!S278)</f>
        <v/>
      </c>
      <c r="T275" s="3" t="str">
        <f>IF(Downloads_maandcijfers!T278="", "", Downloads_maandcijfers!T278)</f>
        <v/>
      </c>
      <c r="U275" s="3">
        <f>IF(Downloads_maandcijfers!U278="", "", Downloads_maandcijfers!U278)</f>
        <v>-12.4</v>
      </c>
      <c r="V275" s="3">
        <f>IF(Downloads_maandcijfers!V278="", "", Downloads_maandcijfers!V278)</f>
        <v>0.2</v>
      </c>
      <c r="W275" s="3">
        <f>IF(Downloads_maandcijfers!W278="", "", Downloads_maandcijfers!W278)</f>
        <v>12.5</v>
      </c>
      <c r="X275" s="3">
        <f>IF(Downloads_maandcijfers!X278="", "", Downloads_maandcijfers!X278)</f>
        <v>-2.5</v>
      </c>
      <c r="Y275" s="3">
        <f>IF(Downloads_maandcijfers!Y278="", "", Downloads_maandcijfers!Y278)</f>
        <v>-4.8</v>
      </c>
      <c r="Z275" s="3">
        <f>IF(Downloads_maandcijfers!Z278="", "", Downloads_maandcijfers!Z278)</f>
        <v>3113</v>
      </c>
      <c r="AA275" s="3">
        <f>IF(Downloads_maandcijfers!AA278="", "", Downloads_maandcijfers!AA278)</f>
        <v>1373.64</v>
      </c>
      <c r="AB275" s="3" t="str">
        <f>IF(Downloads_maandcijfers!AB278="", "", Downloads_maandcijfers!AB278)</f>
        <v/>
      </c>
      <c r="AC275" s="3">
        <f>IF(Downloads_maandcijfers!AC278="", "", Downloads_maandcijfers!AC278)</f>
        <v>394.16</v>
      </c>
      <c r="AD275" s="3">
        <f>IF(Downloads_maandcijfers!AD278="", "", Downloads_maandcijfers!AD278)</f>
        <v>1207.01</v>
      </c>
      <c r="AE275" s="3">
        <f>IF(Downloads_maandcijfers!AE278="", "", Downloads_maandcijfers!AE278)</f>
        <v>1193.8801080000001</v>
      </c>
      <c r="AF275" s="3">
        <f>IF(Downloads_maandcijfers!AF278="", "", Downloads_maandcijfers!AF278)</f>
        <v>3.75</v>
      </c>
      <c r="AG275" s="3">
        <f>IF(Downloads_maandcijfers!AG278="", "", Downloads_maandcijfers!AG278)</f>
        <v>1</v>
      </c>
      <c r="AH275" s="3">
        <f>IF(Downloads_maandcijfers!AH278="", "", Downloads_maandcijfers!AH278)</f>
        <v>4.5</v>
      </c>
      <c r="AI275" s="3">
        <f>IF(Downloads_maandcijfers!AI278="", "", Downloads_maandcijfers!AI278)</f>
        <v>0</v>
      </c>
      <c r="AJ275" s="3" t="str">
        <f>IF(Downloads_maandcijfers!AJ278="", "", Downloads_maandcijfers!AJ278)</f>
        <v/>
      </c>
      <c r="AK275" s="3">
        <f>IF(Downloads_maandcijfers!AK278="", "", Downloads_maandcijfers!AK278)</f>
        <v>84.607679000000005</v>
      </c>
      <c r="AL275" s="3">
        <f>IF(Downloads_maandcijfers!AL278="", "", Downloads_maandcijfers!AL278)</f>
        <v>202</v>
      </c>
      <c r="AM275" s="3" t="str">
        <f>IF(Downloads_maandcijfers!AM278="", "", Downloads_maandcijfers!AM278)</f>
        <v/>
      </c>
      <c r="AN275" s="3" t="str">
        <f>IF(Downloads_maandcijfers!AN278="", "", Downloads_maandcijfers!AN278)</f>
        <v/>
      </c>
      <c r="AO275" s="3" t="str">
        <f>IF(Downloads_maandcijfers!AO278="", "", Downloads_maandcijfers!AO278)</f>
        <v/>
      </c>
      <c r="AP275" s="3" t="str">
        <f>IF(Downloads_maandcijfers!AP278="", "", Downloads_maandcijfers!AP278)</f>
        <v/>
      </c>
      <c r="AQ275" s="3" t="str">
        <f>IF(Downloads_maandcijfers!AQ278="", "", Downloads_maandcijfers!AQ278)</f>
        <v/>
      </c>
      <c r="AR275" s="3" t="str">
        <f>IF(Downloads_maandcijfers!AR278="", "", Downloads_maandcijfers!AR278)</f>
        <v/>
      </c>
      <c r="AS275" s="3" t="str">
        <f>IF(Downloads_maandcijfers!AS278="", "", Downloads_maandcijfers!AS278)</f>
        <v/>
      </c>
      <c r="AT275" s="3" t="str">
        <f>IF(Downloads_maandcijfers!AT278="", "", Downloads_maandcijfers!AT278)</f>
        <v/>
      </c>
      <c r="AU275" s="3" t="str">
        <f>IF(Downloads_maandcijfers!AU278="", "", Downloads_maandcijfers!AU278)</f>
        <v/>
      </c>
      <c r="AV275" s="3" t="str">
        <f>IF(Downloads_maandcijfers!AV278="", "", Downloads_maandcijfers!AV278)</f>
        <v/>
      </c>
      <c r="AW275" s="3" t="str">
        <f>IF(Downloads_maandcijfers!AW278="", "", Downloads_maandcijfers!AW278)</f>
        <v/>
      </c>
      <c r="AX275" s="3" t="str">
        <f>IF(Downloads_maandcijfers!AX278="", "", Downloads_maandcijfers!AX278)</f>
        <v/>
      </c>
      <c r="AY275" s="3" t="str">
        <f>IF(Downloads_maandcijfers!AY278="", "", Downloads_maandcijfers!AY278)</f>
        <v/>
      </c>
      <c r="AZ275" s="3" t="str">
        <f>IF(Downloads_maandcijfers!AZ278="", "", Downloads_maandcijfers!AZ278)</f>
        <v/>
      </c>
      <c r="BA275" s="3" t="str">
        <f>IF(Downloads_maandcijfers!BA278="", "", Downloads_maandcijfers!BA278)</f>
        <v/>
      </c>
      <c r="BB275" s="3" t="str">
        <f>IF(Downloads_maandcijfers!BB278="", "", Downloads_maandcijfers!BB278)</f>
        <v/>
      </c>
      <c r="BC275" s="3">
        <f>IF(Downloads_maandcijfers!BC278="", "", Downloads_maandcijfers!BC278)</f>
        <v>-7.1260000000000004E-2</v>
      </c>
      <c r="BD275" s="3">
        <f>IF(Downloads_maandcijfers!BD278="", "", Downloads_maandcijfers!BD278)</f>
        <v>72.470600860000005</v>
      </c>
      <c r="BE275" s="3" t="str">
        <f>IF(Downloads_maandcijfers!BE278="", "", Downloads_maandcijfers!BE278)</f>
        <v/>
      </c>
      <c r="BF275" s="3" t="str">
        <f>IF(Downloads_maandcijfers!BF278="", "", Downloads_maandcijfers!BF278)</f>
        <v/>
      </c>
      <c r="BG275" s="3">
        <f>IF(Downloads_maandcijfers!BG278="", "", Downloads_maandcijfers!BG278)</f>
        <v>6.4</v>
      </c>
      <c r="BH275" s="3">
        <f>IF(Downloads_maandcijfers!BH278="", "", Downloads_maandcijfers!BH278)</f>
        <v>34.356788999999999</v>
      </c>
      <c r="BI275" s="3">
        <f>IF(Downloads_maandcijfers!BI278="", "", Downloads_maandcijfers!BI278)</f>
        <v>70.247604999999993</v>
      </c>
      <c r="BK275" s="3" t="str">
        <f>IF(Downloads_maandcijfers!BK278="", "", Downloads_maandcijfers!BK278)</f>
        <v/>
      </c>
      <c r="BL275" s="16">
        <v>54</v>
      </c>
      <c r="BM275" s="3">
        <f>IF(Downloads_maandcijfers!BM278="", "", Downloads_maandcijfers!BM278)</f>
        <v>2.2629999999999999</v>
      </c>
      <c r="BN275" s="3">
        <f>IF(Downloads_maandcijfers!BN278="", "", Downloads_maandcijfers!BN278)</f>
        <v>3.4</v>
      </c>
      <c r="BO275" s="3">
        <f>IF(Downloads_maandcijfers!BO278="", "", Downloads_maandcijfers!BO278)</f>
        <v>100.76260000000001</v>
      </c>
      <c r="BP275" s="3">
        <f>IF(Downloads_maandcijfers!BP278="", "", Downloads_maandcijfers!BP278)</f>
        <v>99.773740000000004</v>
      </c>
      <c r="BQ275" s="3">
        <f>IF(Downloads_maandcijfers!BQ278="", "", Downloads_maandcijfers!BQ278)</f>
        <v>100.0579</v>
      </c>
      <c r="BR275" s="3" t="str">
        <f>IF(Downloads_maandcijfers!BR278="", "", Downloads_maandcijfers!BR278)</f>
        <v/>
      </c>
      <c r="BS275" s="3" t="str">
        <f>IF(Downloads_maandcijfers!BS278="", "", Downloads_maandcijfers!BS278)</f>
        <v/>
      </c>
      <c r="BT275" s="3" t="str">
        <f>IF(Downloads_maandcijfers!BT278="", "", Downloads_maandcijfers!BT278)</f>
        <v/>
      </c>
      <c r="BU275" s="3" t="str">
        <f>IF(Downloads_maandcijfers!BU278="", "", Downloads_maandcijfers!BU278)</f>
        <v/>
      </c>
      <c r="BV275" s="3" t="str">
        <f>IF(Downloads_maandcijfers!BV278="", "", Downloads_maandcijfers!BV278)</f>
        <v/>
      </c>
      <c r="BW275" s="3" t="str">
        <f>IF(Downloads_maandcijfers!BW278="", "", Downloads_maandcijfers!BW278)</f>
        <v/>
      </c>
      <c r="BX275" s="3" t="str">
        <f>IF(Downloads_maandcijfers!BX278="", "", Downloads_maandcijfers!BX278)</f>
        <v/>
      </c>
      <c r="BY275" s="3" t="str">
        <f>IF(Downloads_maandcijfers!BY278="", "", Downloads_maandcijfers!BY278)</f>
        <v/>
      </c>
      <c r="BZ275" s="3" t="str">
        <f>IF(Downloads_maandcijfers!BZ278="", "", Downloads_maandcijfers!BZ278)</f>
        <v/>
      </c>
      <c r="CA275" s="3" t="str">
        <f>IF(Downloads_maandcijfers!CA278="", "", Downloads_maandcijfers!CA278)</f>
        <v/>
      </c>
      <c r="CB275" s="3" t="str">
        <f>IF(Downloads_maandcijfers!CB278="", "", Downloads_maandcijfers!CB278)</f>
        <v/>
      </c>
      <c r="CC275" s="3">
        <f>IF(Downloads_maandcijfers!CC278="", "", Downloads_maandcijfers!CC278)</f>
        <v>3.5</v>
      </c>
      <c r="CD275" s="3">
        <f>IF(Downloads_maandcijfers!CD278="", "", Downloads_maandcijfers!CD278)</f>
        <v>3.4</v>
      </c>
      <c r="CE275" s="3">
        <f>IF(Downloads_maandcijfers!CE278="", "", Downloads_maandcijfers!CE278)</f>
        <v>3.95</v>
      </c>
      <c r="CF275" s="3">
        <f>IF(Downloads_maandcijfers!CF278="", "", Downloads_maandcijfers!CF278)</f>
        <v>3.7</v>
      </c>
      <c r="CG275" s="3" t="str">
        <f>IF(Downloads_maandcijfers!CG3737="", "", Downloads_maandcijfers!CG3737)</f>
        <v/>
      </c>
      <c r="CH275" s="3" t="str">
        <f>IF(Downloads_maandcijfers!CH3737="", "", Downloads_maandcijfers!CH3737)</f>
        <v/>
      </c>
      <c r="CI275" s="3" t="str">
        <f>IF(Downloads_maandcijfers!CI3738=0, "", Downloads_maandcijfers!CI3738)</f>
        <v/>
      </c>
      <c r="CJ275" s="3" t="str">
        <f>IF(Downloads_maandcijfers!CJ3738=0, "", Downloads_maandcijfers!CJ3738)</f>
        <v/>
      </c>
      <c r="CK275" s="3" t="str">
        <f>IF(Downloads_maandcijfers!CK3738=0, "", Downloads_maandcijfers!CK3738)</f>
        <v/>
      </c>
      <c r="CL275" s="3" t="str">
        <f>IF(Downloads_maandcijfers!CL3738=0, "", Downloads_maandcijfers!CL3738)</f>
        <v/>
      </c>
      <c r="CM275" s="3" t="str">
        <f>IF(Downloads_maandcijfers!CM3738=0, "", Downloads_maandcijfers!CM3738)</f>
        <v/>
      </c>
    </row>
    <row r="276" spans="1:91" x14ac:dyDescent="0.25">
      <c r="A276" s="1">
        <v>38657</v>
      </c>
      <c r="B276" s="3">
        <f>IF(Downloads_maandcijfers!B279="", "", Downloads_maandcijfers!B279)</f>
        <v>53.25</v>
      </c>
      <c r="C276" s="3">
        <f>IF(Downloads_maandcijfers!C279="", "", Downloads_maandcijfers!C279)</f>
        <v>0.84809999999999997</v>
      </c>
      <c r="D276" s="3">
        <f>IF(Downloads_maandcijfers!D279="", "", Downloads_maandcijfers!D279)</f>
        <v>72.215985000000003</v>
      </c>
      <c r="E276" s="3">
        <f>IF(Downloads_maandcijfers!E279="", "", Downloads_maandcijfers!E279)</f>
        <v>95.447648000000001</v>
      </c>
      <c r="F276" s="3">
        <f>IF(Downloads_maandcijfers!F279="", "", Downloads_maandcijfers!F279)</f>
        <v>12.06</v>
      </c>
      <c r="G276" s="3">
        <f>IF(Downloads_maandcijfers!G279="", "", Downloads_maandcijfers!G279)</f>
        <v>3.45</v>
      </c>
      <c r="H276" s="3">
        <f>IF(Downloads_maandcijfers!H279="", "", Downloads_maandcijfers!H279)</f>
        <v>4.49</v>
      </c>
      <c r="I276" s="3">
        <f>IF(Downloads_maandcijfers!I279="", "", Downloads_maandcijfers!I279)</f>
        <v>3.62</v>
      </c>
      <c r="J276" s="3">
        <f>IF(Downloads_maandcijfers!J279="", "", Downloads_maandcijfers!J279)</f>
        <v>3.43</v>
      </c>
      <c r="K276" s="3">
        <f>IF(Downloads_maandcijfers!K279="", "", Downloads_maandcijfers!K279)</f>
        <v>85.31</v>
      </c>
      <c r="L276" s="3">
        <f>IF(Downloads_maandcijfers!L279="", "", Downloads_maandcijfers!L279)</f>
        <v>80.28</v>
      </c>
      <c r="M276" s="3">
        <f>IF(Downloads_maandcijfers!M279="", "", Downloads_maandcijfers!M279)</f>
        <v>77.22</v>
      </c>
      <c r="N276" s="3">
        <f>IF(Downloads_maandcijfers!N279="", "", Downloads_maandcijfers!N279)</f>
        <v>88.06</v>
      </c>
      <c r="O276" s="3">
        <f>IF(Downloads_maandcijfers!O279="", "", Downloads_maandcijfers!O279)</f>
        <v>102.31416627999999</v>
      </c>
      <c r="P276" s="3">
        <f>IF(Downloads_maandcijfers!P279="", "", Downloads_maandcijfers!P279)</f>
        <v>94.576976310000006</v>
      </c>
      <c r="Q276" s="3" t="str">
        <f>IF(Downloads_maandcijfers!Q279="", "", Downloads_maandcijfers!Q279)</f>
        <v/>
      </c>
      <c r="R276" s="3" t="str">
        <f>IF(Downloads_maandcijfers!R279="", "", Downloads_maandcijfers!R279)</f>
        <v/>
      </c>
      <c r="S276" s="3" t="str">
        <f>IF(Downloads_maandcijfers!S279="", "", Downloads_maandcijfers!S279)</f>
        <v/>
      </c>
      <c r="T276" s="3" t="str">
        <f>IF(Downloads_maandcijfers!T279="", "", Downloads_maandcijfers!T279)</f>
        <v/>
      </c>
      <c r="U276" s="3">
        <f>IF(Downloads_maandcijfers!U279="", "", Downloads_maandcijfers!U279)</f>
        <v>-12.6</v>
      </c>
      <c r="V276" s="3">
        <f>IF(Downloads_maandcijfers!V279="", "", Downloads_maandcijfers!V279)</f>
        <v>0.22</v>
      </c>
      <c r="W276" s="3">
        <f>IF(Downloads_maandcijfers!W279="", "", Downloads_maandcijfers!W279)</f>
        <v>13.3</v>
      </c>
      <c r="X276" s="3">
        <f>IF(Downloads_maandcijfers!X279="", "", Downloads_maandcijfers!X279)</f>
        <v>-2.7</v>
      </c>
      <c r="Y276" s="3">
        <f>IF(Downloads_maandcijfers!Y279="", "", Downloads_maandcijfers!Y279)</f>
        <v>-2.1</v>
      </c>
      <c r="Z276" s="3">
        <f>IF(Downloads_maandcijfers!Z279="", "", Downloads_maandcijfers!Z279)</f>
        <v>2770</v>
      </c>
      <c r="AA276" s="3">
        <f>IF(Downloads_maandcijfers!AA279="", "", Downloads_maandcijfers!AA279)</f>
        <v>1300.73</v>
      </c>
      <c r="AB276" s="3" t="str">
        <f>IF(Downloads_maandcijfers!AB279="", "", Downloads_maandcijfers!AB279)</f>
        <v/>
      </c>
      <c r="AC276" s="3">
        <f>IF(Downloads_maandcijfers!AC279="", "", Downloads_maandcijfers!AC279)</f>
        <v>418.79</v>
      </c>
      <c r="AD276" s="3">
        <f>IF(Downloads_maandcijfers!AD279="", "", Downloads_maandcijfers!AD279)</f>
        <v>1249.48</v>
      </c>
      <c r="AE276" s="3">
        <f>IF(Downloads_maandcijfers!AE279="", "", Downloads_maandcijfers!AE279)</f>
        <v>1231.4124139999999</v>
      </c>
      <c r="AF276" s="3">
        <f>IF(Downloads_maandcijfers!AF279="", "", Downloads_maandcijfers!AF279)</f>
        <v>4</v>
      </c>
      <c r="AG276" s="3">
        <f>IF(Downloads_maandcijfers!AG279="", "", Downloads_maandcijfers!AG279)</f>
        <v>1</v>
      </c>
      <c r="AH276" s="3">
        <f>IF(Downloads_maandcijfers!AH279="", "", Downloads_maandcijfers!AH279)</f>
        <v>4.5</v>
      </c>
      <c r="AI276" s="3">
        <f>IF(Downloads_maandcijfers!AI279="", "", Downloads_maandcijfers!AI279)</f>
        <v>0</v>
      </c>
      <c r="AJ276" s="3" t="str">
        <f>IF(Downloads_maandcijfers!AJ279="", "", Downloads_maandcijfers!AJ279)</f>
        <v/>
      </c>
      <c r="AK276" s="3">
        <f>IF(Downloads_maandcijfers!AK279="", "", Downloads_maandcijfers!AK279)</f>
        <v>83.753761999999995</v>
      </c>
      <c r="AL276" s="3">
        <f>IF(Downloads_maandcijfers!AL279="", "", Downloads_maandcijfers!AL279)</f>
        <v>202.5</v>
      </c>
      <c r="AM276" s="3" t="str">
        <f>IF(Downloads_maandcijfers!AM279="", "", Downloads_maandcijfers!AM279)</f>
        <v/>
      </c>
      <c r="AN276" s="3" t="str">
        <f>IF(Downloads_maandcijfers!AN279="", "", Downloads_maandcijfers!AN279)</f>
        <v/>
      </c>
      <c r="AO276" s="3" t="str">
        <f>IF(Downloads_maandcijfers!AO279="", "", Downloads_maandcijfers!AO279)</f>
        <v/>
      </c>
      <c r="AP276" s="3" t="str">
        <f>IF(Downloads_maandcijfers!AP279="", "", Downloads_maandcijfers!AP279)</f>
        <v/>
      </c>
      <c r="AQ276" s="3" t="str">
        <f>IF(Downloads_maandcijfers!AQ279="", "", Downloads_maandcijfers!AQ279)</f>
        <v/>
      </c>
      <c r="AR276" s="3" t="str">
        <f>IF(Downloads_maandcijfers!AR279="", "", Downloads_maandcijfers!AR279)</f>
        <v/>
      </c>
      <c r="AS276" s="3" t="str">
        <f>IF(Downloads_maandcijfers!AS279="", "", Downloads_maandcijfers!AS279)</f>
        <v/>
      </c>
      <c r="AT276" s="3" t="str">
        <f>IF(Downloads_maandcijfers!AT279="", "", Downloads_maandcijfers!AT279)</f>
        <v/>
      </c>
      <c r="AU276" s="3" t="str">
        <f>IF(Downloads_maandcijfers!AU279="", "", Downloads_maandcijfers!AU279)</f>
        <v/>
      </c>
      <c r="AV276" s="3" t="str">
        <f>IF(Downloads_maandcijfers!AV279="", "", Downloads_maandcijfers!AV279)</f>
        <v/>
      </c>
      <c r="AW276" s="3" t="str">
        <f>IF(Downloads_maandcijfers!AW279="", "", Downloads_maandcijfers!AW279)</f>
        <v/>
      </c>
      <c r="AX276" s="3" t="str">
        <f>IF(Downloads_maandcijfers!AX279="", "", Downloads_maandcijfers!AX279)</f>
        <v/>
      </c>
      <c r="AY276" s="3" t="str">
        <f>IF(Downloads_maandcijfers!AY279="", "", Downloads_maandcijfers!AY279)</f>
        <v/>
      </c>
      <c r="AZ276" s="3" t="str">
        <f>IF(Downloads_maandcijfers!AZ279="", "", Downloads_maandcijfers!AZ279)</f>
        <v/>
      </c>
      <c r="BA276" s="3" t="str">
        <f>IF(Downloads_maandcijfers!BA279="", "", Downloads_maandcijfers!BA279)</f>
        <v/>
      </c>
      <c r="BB276" s="3" t="str">
        <f>IF(Downloads_maandcijfers!BB279="", "", Downloads_maandcijfers!BB279)</f>
        <v/>
      </c>
      <c r="BC276" s="3">
        <f>IF(Downloads_maandcijfers!BC279="", "", Downloads_maandcijfers!BC279)</f>
        <v>-0.61973699999999998</v>
      </c>
      <c r="BD276" s="3">
        <f>IF(Downloads_maandcijfers!BD279="", "", Downloads_maandcijfers!BD279)</f>
        <v>72.967052989999999</v>
      </c>
      <c r="BE276" s="3" t="str">
        <f>IF(Downloads_maandcijfers!BE279="", "", Downloads_maandcijfers!BE279)</f>
        <v/>
      </c>
      <c r="BF276" s="3" t="str">
        <f>IF(Downloads_maandcijfers!BF279="", "", Downloads_maandcijfers!BF279)</f>
        <v/>
      </c>
      <c r="BG276" s="3">
        <f>IF(Downloads_maandcijfers!BG279="", "", Downloads_maandcijfers!BG279)</f>
        <v>6.38</v>
      </c>
      <c r="BH276" s="3">
        <f>IF(Downloads_maandcijfers!BH279="", "", Downloads_maandcijfers!BH279)</f>
        <v>28.042109</v>
      </c>
      <c r="BI276" s="3">
        <f>IF(Downloads_maandcijfers!BI279="", "", Downloads_maandcijfers!BI279)</f>
        <v>70.247604999999993</v>
      </c>
      <c r="BK276" s="3" t="str">
        <f>IF(Downloads_maandcijfers!BK279="", "", Downloads_maandcijfers!BK279)</f>
        <v/>
      </c>
      <c r="BL276" s="16">
        <v>55.2</v>
      </c>
      <c r="BM276" s="3">
        <f>IF(Downloads_maandcijfers!BM279="", "", Downloads_maandcijfers!BM279)</f>
        <v>2.4729999999999999</v>
      </c>
      <c r="BN276" s="3">
        <f>IF(Downloads_maandcijfers!BN279="", "", Downloads_maandcijfers!BN279)</f>
        <v>3.43</v>
      </c>
      <c r="BO276" s="3">
        <f>IF(Downloads_maandcijfers!BO279="", "", Downloads_maandcijfers!BO279)</f>
        <v>100.9449</v>
      </c>
      <c r="BP276" s="3">
        <f>IF(Downloads_maandcijfers!BP279="", "", Downloads_maandcijfers!BP279)</f>
        <v>99.777699999999996</v>
      </c>
      <c r="BQ276" s="3">
        <f>IF(Downloads_maandcijfers!BQ279="", "", Downloads_maandcijfers!BQ279)</f>
        <v>100.2621</v>
      </c>
      <c r="BR276" s="3" t="str">
        <f>IF(Downloads_maandcijfers!BR279="", "", Downloads_maandcijfers!BR279)</f>
        <v/>
      </c>
      <c r="BS276" s="3" t="str">
        <f>IF(Downloads_maandcijfers!BS279="", "", Downloads_maandcijfers!BS279)</f>
        <v/>
      </c>
      <c r="BT276" s="3" t="str">
        <f>IF(Downloads_maandcijfers!BT279="", "", Downloads_maandcijfers!BT279)</f>
        <v/>
      </c>
      <c r="BU276" s="3" t="str">
        <f>IF(Downloads_maandcijfers!BU279="", "", Downloads_maandcijfers!BU279)</f>
        <v/>
      </c>
      <c r="BV276" s="3" t="str">
        <f>IF(Downloads_maandcijfers!BV279="", "", Downloads_maandcijfers!BV279)</f>
        <v/>
      </c>
      <c r="BW276" s="3" t="str">
        <f>IF(Downloads_maandcijfers!BW279="", "", Downloads_maandcijfers!BW279)</f>
        <v/>
      </c>
      <c r="BX276" s="3" t="str">
        <f>IF(Downloads_maandcijfers!BX279="", "", Downloads_maandcijfers!BX279)</f>
        <v/>
      </c>
      <c r="BY276" s="3" t="str">
        <f>IF(Downloads_maandcijfers!BY279="", "", Downloads_maandcijfers!BY279)</f>
        <v/>
      </c>
      <c r="BZ276" s="3" t="str">
        <f>IF(Downloads_maandcijfers!BZ279="", "", Downloads_maandcijfers!BZ279)</f>
        <v/>
      </c>
      <c r="CA276" s="3" t="str">
        <f>IF(Downloads_maandcijfers!CA279="", "", Downloads_maandcijfers!CA279)</f>
        <v/>
      </c>
      <c r="CB276" s="3" t="str">
        <f>IF(Downloads_maandcijfers!CB279="", "", Downloads_maandcijfers!CB279)</f>
        <v/>
      </c>
      <c r="CC276" s="3">
        <f>IF(Downloads_maandcijfers!CC279="", "", Downloads_maandcijfers!CC279)</f>
        <v>3.57</v>
      </c>
      <c r="CD276" s="3">
        <f>IF(Downloads_maandcijfers!CD279="", "", Downloads_maandcijfers!CD279)</f>
        <v>3.46</v>
      </c>
      <c r="CE276" s="3">
        <f>IF(Downloads_maandcijfers!CE279="", "", Downloads_maandcijfers!CE279)</f>
        <v>3.92</v>
      </c>
      <c r="CF276" s="3">
        <f>IF(Downloads_maandcijfers!CF279="", "", Downloads_maandcijfers!CF279)</f>
        <v>3.68</v>
      </c>
      <c r="CG276" s="3" t="str">
        <f>IF(Downloads_maandcijfers!CG3738="", "", Downloads_maandcijfers!CG3738)</f>
        <v/>
      </c>
      <c r="CH276" s="3" t="str">
        <f>IF(Downloads_maandcijfers!CH3738="", "", Downloads_maandcijfers!CH3738)</f>
        <v/>
      </c>
      <c r="CI276" s="3" t="str">
        <f>IF(Downloads_maandcijfers!CI3739=0, "", Downloads_maandcijfers!CI3739)</f>
        <v/>
      </c>
      <c r="CJ276" s="3" t="str">
        <f>IF(Downloads_maandcijfers!CJ3739=0, "", Downloads_maandcijfers!CJ3739)</f>
        <v/>
      </c>
      <c r="CK276" s="3" t="str">
        <f>IF(Downloads_maandcijfers!CK3739=0, "", Downloads_maandcijfers!CK3739)</f>
        <v/>
      </c>
      <c r="CL276" s="3" t="str">
        <f>IF(Downloads_maandcijfers!CL3739=0, "", Downloads_maandcijfers!CL3739)</f>
        <v/>
      </c>
      <c r="CM276" s="3" t="str">
        <f>IF(Downloads_maandcijfers!CM3739=0, "", Downloads_maandcijfers!CM3739)</f>
        <v/>
      </c>
    </row>
    <row r="277" spans="1:91" x14ac:dyDescent="0.25">
      <c r="A277" s="1">
        <v>38687</v>
      </c>
      <c r="B277" s="3">
        <f>IF(Downloads_maandcijfers!B280="", "", Downloads_maandcijfers!B280)</f>
        <v>58.34</v>
      </c>
      <c r="C277" s="3">
        <f>IF(Downloads_maandcijfers!C280="", "", Downloads_maandcijfers!C280)</f>
        <v>0.84760000000000002</v>
      </c>
      <c r="D277" s="3">
        <f>IF(Downloads_maandcijfers!D280="", "", Downloads_maandcijfers!D280)</f>
        <v>78.048927000000006</v>
      </c>
      <c r="E277" s="3">
        <f>IF(Downloads_maandcijfers!E280="", "", Downloads_maandcijfers!E280)</f>
        <v>61.476619999999997</v>
      </c>
      <c r="F277" s="3">
        <f>IF(Downloads_maandcijfers!F280="", "", Downloads_maandcijfers!F280)</f>
        <v>12.07</v>
      </c>
      <c r="G277" s="3">
        <f>IF(Downloads_maandcijfers!G280="", "", Downloads_maandcijfers!G280)</f>
        <v>3.34</v>
      </c>
      <c r="H277" s="3">
        <f>IF(Downloads_maandcijfers!H280="", "", Downloads_maandcijfers!H280)</f>
        <v>4.3899999999999997</v>
      </c>
      <c r="I277" s="3">
        <f>IF(Downloads_maandcijfers!I280="", "", Downloads_maandcijfers!I280)</f>
        <v>3.52</v>
      </c>
      <c r="J277" s="3">
        <f>IF(Downloads_maandcijfers!J280="", "", Downloads_maandcijfers!J280)</f>
        <v>3.29</v>
      </c>
      <c r="K277" s="3">
        <f>IF(Downloads_maandcijfers!K280="", "", Downloads_maandcijfers!K280)</f>
        <v>85.59</v>
      </c>
      <c r="L277" s="3">
        <f>IF(Downloads_maandcijfers!L280="", "", Downloads_maandcijfers!L280)</f>
        <v>80.680000000000007</v>
      </c>
      <c r="M277" s="3">
        <f>IF(Downloads_maandcijfers!M280="", "", Downloads_maandcijfers!M280)</f>
        <v>76.66</v>
      </c>
      <c r="N277" s="3">
        <f>IF(Downloads_maandcijfers!N280="", "", Downloads_maandcijfers!N280)</f>
        <v>88.45</v>
      </c>
      <c r="O277" s="3">
        <f>IF(Downloads_maandcijfers!O280="", "", Downloads_maandcijfers!O280)</f>
        <v>105.75125097999999</v>
      </c>
      <c r="P277" s="3">
        <f>IF(Downloads_maandcijfers!P280="", "", Downloads_maandcijfers!P280)</f>
        <v>97.738022619999995</v>
      </c>
      <c r="Q277" s="3" t="str">
        <f>IF(Downloads_maandcijfers!Q280="", "", Downloads_maandcijfers!Q280)</f>
        <v/>
      </c>
      <c r="R277" s="3" t="str">
        <f>IF(Downloads_maandcijfers!R280="", "", Downloads_maandcijfers!R280)</f>
        <v/>
      </c>
      <c r="S277" s="3" t="str">
        <f>IF(Downloads_maandcijfers!S280="", "", Downloads_maandcijfers!S280)</f>
        <v/>
      </c>
      <c r="T277" s="3" t="str">
        <f>IF(Downloads_maandcijfers!T280="", "", Downloads_maandcijfers!T280)</f>
        <v/>
      </c>
      <c r="U277" s="3">
        <f>IF(Downloads_maandcijfers!U280="", "", Downloads_maandcijfers!U280)</f>
        <v>-10.7</v>
      </c>
      <c r="V277" s="3">
        <f>IF(Downloads_maandcijfers!V280="", "", Downloads_maandcijfers!V280)</f>
        <v>0.39</v>
      </c>
      <c r="W277" s="3">
        <f>IF(Downloads_maandcijfers!W280="", "", Downloads_maandcijfers!W280)</f>
        <v>13.5</v>
      </c>
      <c r="X277" s="3">
        <f>IF(Downloads_maandcijfers!X280="", "", Downloads_maandcijfers!X280)</f>
        <v>-1.5</v>
      </c>
      <c r="Y277" s="3">
        <f>IF(Downloads_maandcijfers!Y280="", "", Downloads_maandcijfers!Y280)</f>
        <v>-3.8</v>
      </c>
      <c r="Z277" s="3">
        <f>IF(Downloads_maandcijfers!Z280="", "", Downloads_maandcijfers!Z280)</f>
        <v>2407</v>
      </c>
      <c r="AA277" s="3">
        <f>IF(Downloads_maandcijfers!AA280="", "", Downloads_maandcijfers!AA280)</f>
        <v>1300.73</v>
      </c>
      <c r="AB277" s="3" t="str">
        <f>IF(Downloads_maandcijfers!AB280="", "", Downloads_maandcijfers!AB280)</f>
        <v/>
      </c>
      <c r="AC277" s="3">
        <f>IF(Downloads_maandcijfers!AC280="", "", Downloads_maandcijfers!AC280)</f>
        <v>436.78</v>
      </c>
      <c r="AD277" s="3">
        <f>IF(Downloads_maandcijfers!AD280="", "", Downloads_maandcijfers!AD280)</f>
        <v>1248.29</v>
      </c>
      <c r="AE277" s="3">
        <f>IF(Downloads_maandcijfers!AE280="", "", Downloads_maandcijfers!AE280)</f>
        <v>1257.7753949999999</v>
      </c>
      <c r="AF277" s="3">
        <f>IF(Downloads_maandcijfers!AF280="", "", Downloads_maandcijfers!AF280)</f>
        <v>4.25</v>
      </c>
      <c r="AG277" s="3">
        <f>IF(Downloads_maandcijfers!AG280="", "", Downloads_maandcijfers!AG280)</f>
        <v>1.25</v>
      </c>
      <c r="AH277" s="3">
        <f>IF(Downloads_maandcijfers!AH280="", "", Downloads_maandcijfers!AH280)</f>
        <v>4.5</v>
      </c>
      <c r="AI277" s="3">
        <f>IF(Downloads_maandcijfers!AI280="", "", Downloads_maandcijfers!AI280)</f>
        <v>0</v>
      </c>
      <c r="AJ277" s="3" t="str">
        <f>IF(Downloads_maandcijfers!AJ280="", "", Downloads_maandcijfers!AJ280)</f>
        <v/>
      </c>
      <c r="AK277" s="3">
        <f>IF(Downloads_maandcijfers!AK280="", "", Downloads_maandcijfers!AK280)</f>
        <v>83.249933999999996</v>
      </c>
      <c r="AL277" s="3">
        <f>IF(Downloads_maandcijfers!AL280="", "", Downloads_maandcijfers!AL280)</f>
        <v>202.8</v>
      </c>
      <c r="AM277" s="3" t="str">
        <f>IF(Downloads_maandcijfers!AM280="", "", Downloads_maandcijfers!AM280)</f>
        <v/>
      </c>
      <c r="AN277" s="3" t="str">
        <f>IF(Downloads_maandcijfers!AN280="", "", Downloads_maandcijfers!AN280)</f>
        <v/>
      </c>
      <c r="AO277" s="3" t="str">
        <f>IF(Downloads_maandcijfers!AO280="", "", Downloads_maandcijfers!AO280)</f>
        <v/>
      </c>
      <c r="AP277" s="3" t="str">
        <f>IF(Downloads_maandcijfers!AP280="", "", Downloads_maandcijfers!AP280)</f>
        <v/>
      </c>
      <c r="AQ277" s="3" t="str">
        <f>IF(Downloads_maandcijfers!AQ280="", "", Downloads_maandcijfers!AQ280)</f>
        <v/>
      </c>
      <c r="AR277" s="3" t="str">
        <f>IF(Downloads_maandcijfers!AR280="", "", Downloads_maandcijfers!AR280)</f>
        <v/>
      </c>
      <c r="AS277" s="3" t="str">
        <f>IF(Downloads_maandcijfers!AS280="", "", Downloads_maandcijfers!AS280)</f>
        <v/>
      </c>
      <c r="AT277" s="3" t="str">
        <f>IF(Downloads_maandcijfers!AT280="", "", Downloads_maandcijfers!AT280)</f>
        <v/>
      </c>
      <c r="AU277" s="3" t="str">
        <f>IF(Downloads_maandcijfers!AU280="", "", Downloads_maandcijfers!AU280)</f>
        <v/>
      </c>
      <c r="AV277" s="3" t="str">
        <f>IF(Downloads_maandcijfers!AV280="", "", Downloads_maandcijfers!AV280)</f>
        <v/>
      </c>
      <c r="AW277" s="3" t="str">
        <f>IF(Downloads_maandcijfers!AW280="", "", Downloads_maandcijfers!AW280)</f>
        <v/>
      </c>
      <c r="AX277" s="3" t="str">
        <f>IF(Downloads_maandcijfers!AX280="", "", Downloads_maandcijfers!AX280)</f>
        <v/>
      </c>
      <c r="AY277" s="3" t="str">
        <f>IF(Downloads_maandcijfers!AY280="", "", Downloads_maandcijfers!AY280)</f>
        <v/>
      </c>
      <c r="AZ277" s="3" t="str">
        <f>IF(Downloads_maandcijfers!AZ280="", "", Downloads_maandcijfers!AZ280)</f>
        <v/>
      </c>
      <c r="BA277" s="3" t="str">
        <f>IF(Downloads_maandcijfers!BA280="", "", Downloads_maandcijfers!BA280)</f>
        <v/>
      </c>
      <c r="BB277" s="3" t="str">
        <f>IF(Downloads_maandcijfers!BB280="", "", Downloads_maandcijfers!BB280)</f>
        <v/>
      </c>
      <c r="BC277" s="3">
        <f>IF(Downloads_maandcijfers!BC280="", "", Downloads_maandcijfers!BC280)</f>
        <v>-0.68434399999999995</v>
      </c>
      <c r="BD277" s="3">
        <f>IF(Downloads_maandcijfers!BD280="", "", Downloads_maandcijfers!BD280)</f>
        <v>74.904224650000003</v>
      </c>
      <c r="BE277" s="3" t="str">
        <f>IF(Downloads_maandcijfers!BE280="", "", Downloads_maandcijfers!BE280)</f>
        <v/>
      </c>
      <c r="BF277" s="3" t="str">
        <f>IF(Downloads_maandcijfers!BF280="", "", Downloads_maandcijfers!BF280)</f>
        <v/>
      </c>
      <c r="BG277" s="3">
        <f>IF(Downloads_maandcijfers!BG280="", "", Downloads_maandcijfers!BG280)</f>
        <v>6.21</v>
      </c>
      <c r="BH277" s="3">
        <f>IF(Downloads_maandcijfers!BH280="", "", Downloads_maandcijfers!BH280)</f>
        <v>32.108372000000003</v>
      </c>
      <c r="BI277" s="3">
        <f>IF(Downloads_maandcijfers!BI280="", "", Downloads_maandcijfers!BI280)</f>
        <v>70.247604999999993</v>
      </c>
      <c r="BK277" s="3" t="str">
        <f>IF(Downloads_maandcijfers!BK280="", "", Downloads_maandcijfers!BK280)</f>
        <v/>
      </c>
      <c r="BL277" s="16">
        <v>56.9</v>
      </c>
      <c r="BM277" s="3">
        <f>IF(Downloads_maandcijfers!BM280="", "", Downloads_maandcijfers!BM280)</f>
        <v>2.488</v>
      </c>
      <c r="BN277" s="3">
        <f>IF(Downloads_maandcijfers!BN280="", "", Downloads_maandcijfers!BN280)</f>
        <v>3.29</v>
      </c>
      <c r="BO277" s="3">
        <f>IF(Downloads_maandcijfers!BO280="", "", Downloads_maandcijfers!BO280)</f>
        <v>101.1189</v>
      </c>
      <c r="BP277" s="3">
        <f>IF(Downloads_maandcijfers!BP280="", "", Downloads_maandcijfers!BP280)</f>
        <v>99.803629999999998</v>
      </c>
      <c r="BQ277" s="3">
        <f>IF(Downloads_maandcijfers!BQ280="", "", Downloads_maandcijfers!BQ280)</f>
        <v>100.4885</v>
      </c>
      <c r="BR277" s="3" t="str">
        <f>IF(Downloads_maandcijfers!BR280="", "", Downloads_maandcijfers!BR280)</f>
        <v/>
      </c>
      <c r="BS277" s="3" t="str">
        <f>IF(Downloads_maandcijfers!BS280="", "", Downloads_maandcijfers!BS280)</f>
        <v/>
      </c>
      <c r="BT277" s="3" t="str">
        <f>IF(Downloads_maandcijfers!BT280="", "", Downloads_maandcijfers!BT280)</f>
        <v/>
      </c>
      <c r="BU277" s="3" t="str">
        <f>IF(Downloads_maandcijfers!BU280="", "", Downloads_maandcijfers!BU280)</f>
        <v/>
      </c>
      <c r="BV277" s="3" t="str">
        <f>IF(Downloads_maandcijfers!BV280="", "", Downloads_maandcijfers!BV280)</f>
        <v/>
      </c>
      <c r="BW277" s="3" t="str">
        <f>IF(Downloads_maandcijfers!BW280="", "", Downloads_maandcijfers!BW280)</f>
        <v/>
      </c>
      <c r="BX277" s="3" t="str">
        <f>IF(Downloads_maandcijfers!BX280="", "", Downloads_maandcijfers!BX280)</f>
        <v/>
      </c>
      <c r="BY277" s="3" t="str">
        <f>IF(Downloads_maandcijfers!BY280="", "", Downloads_maandcijfers!BY280)</f>
        <v/>
      </c>
      <c r="BZ277" s="3" t="str">
        <f>IF(Downloads_maandcijfers!BZ280="", "", Downloads_maandcijfers!BZ280)</f>
        <v/>
      </c>
      <c r="CA277" s="3" t="str">
        <f>IF(Downloads_maandcijfers!CA280="", "", Downloads_maandcijfers!CA280)</f>
        <v/>
      </c>
      <c r="CB277" s="3" t="str">
        <f>IF(Downloads_maandcijfers!CB280="", "", Downloads_maandcijfers!CB280)</f>
        <v/>
      </c>
      <c r="CC277" s="3">
        <f>IF(Downloads_maandcijfers!CC280="", "", Downloads_maandcijfers!CC280)</f>
        <v>3.98</v>
      </c>
      <c r="CD277" s="3">
        <f>IF(Downloads_maandcijfers!CD280="", "", Downloads_maandcijfers!CD280)</f>
        <v>3.86</v>
      </c>
      <c r="CE277" s="3">
        <f>IF(Downloads_maandcijfers!CE280="", "", Downloads_maandcijfers!CE280)</f>
        <v>4.01</v>
      </c>
      <c r="CF277" s="3">
        <f>IF(Downloads_maandcijfers!CF280="", "", Downloads_maandcijfers!CF280)</f>
        <v>3.78</v>
      </c>
      <c r="CG277" s="3" t="str">
        <f>IF(Downloads_maandcijfers!CG3739="", "", Downloads_maandcijfers!CG3739)</f>
        <v/>
      </c>
      <c r="CH277" s="3" t="str">
        <f>IF(Downloads_maandcijfers!CH3739="", "", Downloads_maandcijfers!CH3739)</f>
        <v/>
      </c>
      <c r="CI277" s="3" t="str">
        <f>IF(Downloads_maandcijfers!CI3740=0, "", Downloads_maandcijfers!CI3740)</f>
        <v/>
      </c>
      <c r="CJ277" s="3" t="str">
        <f>IF(Downloads_maandcijfers!CJ3740=0, "", Downloads_maandcijfers!CJ3740)</f>
        <v/>
      </c>
      <c r="CK277" s="3" t="str">
        <f>IF(Downloads_maandcijfers!CK3740=0, "", Downloads_maandcijfers!CK3740)</f>
        <v/>
      </c>
      <c r="CL277" s="3" t="str">
        <f>IF(Downloads_maandcijfers!CL3740=0, "", Downloads_maandcijfers!CL3740)</f>
        <v/>
      </c>
      <c r="CM277" s="3" t="str">
        <f>IF(Downloads_maandcijfers!CM3740=0, "", Downloads_maandcijfers!CM3740)</f>
        <v/>
      </c>
    </row>
    <row r="278" spans="1:91" x14ac:dyDescent="0.25">
      <c r="A278" s="1">
        <v>38718</v>
      </c>
      <c r="B278" s="3">
        <f>IF(Downloads_maandcijfers!B281="", "", Downloads_maandcijfers!B281)</f>
        <v>63.19</v>
      </c>
      <c r="C278" s="3">
        <f>IF(Downloads_maandcijfers!C281="", "", Downloads_maandcijfers!C281)</f>
        <v>0.8236</v>
      </c>
      <c r="D278" s="3">
        <f>IF(Downloads_maandcijfers!D281="", "", Downloads_maandcijfers!D281)</f>
        <v>79.175348999999997</v>
      </c>
      <c r="E278" s="3">
        <f>IF(Downloads_maandcijfers!E281="", "", Downloads_maandcijfers!E281)</f>
        <v>83.961133000000004</v>
      </c>
      <c r="F278" s="3">
        <f>IF(Downloads_maandcijfers!F281="", "", Downloads_maandcijfers!F281)</f>
        <v>12.95</v>
      </c>
      <c r="G278" s="3">
        <f>IF(Downloads_maandcijfers!G281="", "", Downloads_maandcijfers!G281)</f>
        <v>3.32</v>
      </c>
      <c r="H278" s="3">
        <f>IF(Downloads_maandcijfers!H281="", "", Downloads_maandcijfers!H281)</f>
        <v>4.53</v>
      </c>
      <c r="I278" s="3">
        <f>IF(Downloads_maandcijfers!I281="", "", Downloads_maandcijfers!I281)</f>
        <v>3.69</v>
      </c>
      <c r="J278" s="3">
        <f>IF(Downloads_maandcijfers!J281="", "", Downloads_maandcijfers!J281)</f>
        <v>3.46</v>
      </c>
      <c r="K278" s="3">
        <f>IF(Downloads_maandcijfers!K281="", "", Downloads_maandcijfers!K281)</f>
        <v>85.22</v>
      </c>
      <c r="L278" s="3">
        <f>IF(Downloads_maandcijfers!L281="", "", Downloads_maandcijfers!L281)</f>
        <v>81.11</v>
      </c>
      <c r="M278" s="3">
        <f>IF(Downloads_maandcijfers!M281="", "", Downloads_maandcijfers!M281)</f>
        <v>78.52</v>
      </c>
      <c r="N278" s="3">
        <f>IF(Downloads_maandcijfers!N281="", "", Downloads_maandcijfers!N281)</f>
        <v>87.5</v>
      </c>
      <c r="O278" s="3">
        <f>IF(Downloads_maandcijfers!O281="", "", Downloads_maandcijfers!O281)</f>
        <v>102.71105578</v>
      </c>
      <c r="P278" s="3">
        <f>IF(Downloads_maandcijfers!P281="", "", Downloads_maandcijfers!P281)</f>
        <v>96.62346316</v>
      </c>
      <c r="Q278" s="3" t="str">
        <f>IF(Downloads_maandcijfers!Q281="", "", Downloads_maandcijfers!Q281)</f>
        <v/>
      </c>
      <c r="R278" s="3" t="str">
        <f>IF(Downloads_maandcijfers!R281="", "", Downloads_maandcijfers!R281)</f>
        <v/>
      </c>
      <c r="S278" s="3" t="str">
        <f>IF(Downloads_maandcijfers!S281="", "", Downloads_maandcijfers!S281)</f>
        <v/>
      </c>
      <c r="T278" s="3" t="str">
        <f>IF(Downloads_maandcijfers!T281="", "", Downloads_maandcijfers!T281)</f>
        <v/>
      </c>
      <c r="U278" s="3">
        <f>IF(Downloads_maandcijfers!U281="", "", Downloads_maandcijfers!U281)</f>
        <v>-9.6</v>
      </c>
      <c r="V278" s="3">
        <f>IF(Downloads_maandcijfers!V281="", "", Downloads_maandcijfers!V281)</f>
        <v>0.44</v>
      </c>
      <c r="W278" s="3">
        <f>IF(Downloads_maandcijfers!W281="", "", Downloads_maandcijfers!W281)</f>
        <v>15.3</v>
      </c>
      <c r="X278" s="3">
        <f>IF(Downloads_maandcijfers!X281="", "", Downloads_maandcijfers!X281)</f>
        <v>-0.8</v>
      </c>
      <c r="Y278" s="3">
        <f>IF(Downloads_maandcijfers!Y281="", "", Downloads_maandcijfers!Y281)</f>
        <v>-2.8</v>
      </c>
      <c r="Z278" s="3">
        <f>IF(Downloads_maandcijfers!Z281="", "", Downloads_maandcijfers!Z281)</f>
        <v>2081</v>
      </c>
      <c r="AA278" s="3">
        <f>IF(Downloads_maandcijfers!AA281="", "", Downloads_maandcijfers!AA281)</f>
        <v>1226.17</v>
      </c>
      <c r="AB278" s="3" t="str">
        <f>IF(Downloads_maandcijfers!AB281="", "", Downloads_maandcijfers!AB281)</f>
        <v/>
      </c>
      <c r="AC278" s="3">
        <f>IF(Downloads_maandcijfers!AC281="", "", Downloads_maandcijfers!AC281)</f>
        <v>450.5</v>
      </c>
      <c r="AD278" s="3">
        <f>IF(Downloads_maandcijfers!AD281="", "", Downloads_maandcijfers!AD281)</f>
        <v>1280.08</v>
      </c>
      <c r="AE278" s="3">
        <f>IF(Downloads_maandcijfers!AE281="", "", Downloads_maandcijfers!AE281)</f>
        <v>1313.213624</v>
      </c>
      <c r="AF278" s="3">
        <f>IF(Downloads_maandcijfers!AF281="", "", Downloads_maandcijfers!AF281)</f>
        <v>4.5</v>
      </c>
      <c r="AG278" s="3">
        <f>IF(Downloads_maandcijfers!AG281="", "", Downloads_maandcijfers!AG281)</f>
        <v>1.25</v>
      </c>
      <c r="AH278" s="3">
        <f>IF(Downloads_maandcijfers!AH281="", "", Downloads_maandcijfers!AH281)</f>
        <v>4.5</v>
      </c>
      <c r="AI278" s="3">
        <f>IF(Downloads_maandcijfers!AI281="", "", Downloads_maandcijfers!AI281)</f>
        <v>0</v>
      </c>
      <c r="AJ278" s="3" t="str">
        <f>IF(Downloads_maandcijfers!AJ281="", "", Downloads_maandcijfers!AJ281)</f>
        <v/>
      </c>
      <c r="AK278" s="3">
        <f>IF(Downloads_maandcijfers!AK281="", "", Downloads_maandcijfers!AK281)</f>
        <v>83.948413000000002</v>
      </c>
      <c r="AL278" s="3">
        <f>IF(Downloads_maandcijfers!AL281="", "", Downloads_maandcijfers!AL281)</f>
        <v>203.2</v>
      </c>
      <c r="AM278" s="3" t="str">
        <f>IF(Downloads_maandcijfers!AM281="", "", Downloads_maandcijfers!AM281)</f>
        <v/>
      </c>
      <c r="AN278" s="3" t="str">
        <f>IF(Downloads_maandcijfers!AN281="", "", Downloads_maandcijfers!AN281)</f>
        <v/>
      </c>
      <c r="AO278" s="3" t="str">
        <f>IF(Downloads_maandcijfers!AO281="", "", Downloads_maandcijfers!AO281)</f>
        <v/>
      </c>
      <c r="AP278" s="3" t="str">
        <f>IF(Downloads_maandcijfers!AP281="", "", Downloads_maandcijfers!AP281)</f>
        <v/>
      </c>
      <c r="AQ278" s="3" t="str">
        <f>IF(Downloads_maandcijfers!AQ281="", "", Downloads_maandcijfers!AQ281)</f>
        <v/>
      </c>
      <c r="AR278" s="3" t="str">
        <f>IF(Downloads_maandcijfers!AR281="", "", Downloads_maandcijfers!AR281)</f>
        <v/>
      </c>
      <c r="AS278" s="3" t="str">
        <f>IF(Downloads_maandcijfers!AS281="", "", Downloads_maandcijfers!AS281)</f>
        <v/>
      </c>
      <c r="AT278" s="3" t="str">
        <f>IF(Downloads_maandcijfers!AT281="", "", Downloads_maandcijfers!AT281)</f>
        <v/>
      </c>
      <c r="AU278" s="3" t="str">
        <f>IF(Downloads_maandcijfers!AU281="", "", Downloads_maandcijfers!AU281)</f>
        <v/>
      </c>
      <c r="AV278" s="3" t="str">
        <f>IF(Downloads_maandcijfers!AV281="", "", Downloads_maandcijfers!AV281)</f>
        <v/>
      </c>
      <c r="AW278" s="3" t="str">
        <f>IF(Downloads_maandcijfers!AW281="", "", Downloads_maandcijfers!AW281)</f>
        <v/>
      </c>
      <c r="AX278" s="3" t="str">
        <f>IF(Downloads_maandcijfers!AX281="", "", Downloads_maandcijfers!AX281)</f>
        <v/>
      </c>
      <c r="AY278" s="3" t="str">
        <f>IF(Downloads_maandcijfers!AY281="", "", Downloads_maandcijfers!AY281)</f>
        <v/>
      </c>
      <c r="AZ278" s="3" t="str">
        <f>IF(Downloads_maandcijfers!AZ281="", "", Downloads_maandcijfers!AZ281)</f>
        <v/>
      </c>
      <c r="BA278" s="3" t="str">
        <f>IF(Downloads_maandcijfers!BA281="", "", Downloads_maandcijfers!BA281)</f>
        <v/>
      </c>
      <c r="BB278" s="3" t="str">
        <f>IF(Downloads_maandcijfers!BB281="", "", Downloads_maandcijfers!BB281)</f>
        <v/>
      </c>
      <c r="BC278" s="3">
        <f>IF(Downloads_maandcijfers!BC281="", "", Downloads_maandcijfers!BC281)</f>
        <v>-0.349493</v>
      </c>
      <c r="BD278" s="3">
        <f>IF(Downloads_maandcijfers!BD281="", "", Downloads_maandcijfers!BD281)</f>
        <v>74.62163726</v>
      </c>
      <c r="BE278" s="3" t="str">
        <f>IF(Downloads_maandcijfers!BE281="", "", Downloads_maandcijfers!BE281)</f>
        <v/>
      </c>
      <c r="BF278" s="3" t="str">
        <f>IF(Downloads_maandcijfers!BF281="", "", Downloads_maandcijfers!BF281)</f>
        <v/>
      </c>
      <c r="BG278" s="3">
        <f>IF(Downloads_maandcijfers!BG281="", "", Downloads_maandcijfers!BG281)</f>
        <v>6.31</v>
      </c>
      <c r="BH278" s="3">
        <f>IF(Downloads_maandcijfers!BH281="", "", Downloads_maandcijfers!BH281)</f>
        <v>23.662386000000001</v>
      </c>
      <c r="BI278" s="3">
        <f>IF(Downloads_maandcijfers!BI281="", "", Downloads_maandcijfers!BI281)</f>
        <v>70.315967999999998</v>
      </c>
      <c r="BK278" s="3" t="str">
        <f>IF(Downloads_maandcijfers!BK281="", "", Downloads_maandcijfers!BK281)</f>
        <v/>
      </c>
      <c r="BL278" s="16">
        <v>56.2</v>
      </c>
      <c r="BM278" s="3">
        <f>IF(Downloads_maandcijfers!BM281="", "", Downloads_maandcijfers!BM281)</f>
        <v>2.5470000000000002</v>
      </c>
      <c r="BN278" s="3">
        <f>IF(Downloads_maandcijfers!BN281="", "", Downloads_maandcijfers!BN281)</f>
        <v>3.46</v>
      </c>
      <c r="BO278" s="3">
        <f>IF(Downloads_maandcijfers!BO281="", "", Downloads_maandcijfers!BO281)</f>
        <v>101.2543</v>
      </c>
      <c r="BP278" s="3">
        <f>IF(Downloads_maandcijfers!BP281="", "", Downloads_maandcijfers!BP281)</f>
        <v>99.852500000000006</v>
      </c>
      <c r="BQ278" s="3">
        <f>IF(Downloads_maandcijfers!BQ281="", "", Downloads_maandcijfers!BQ281)</f>
        <v>100.7111</v>
      </c>
      <c r="BR278" s="3" t="str">
        <f>IF(Downloads_maandcijfers!BR281="", "", Downloads_maandcijfers!BR281)</f>
        <v/>
      </c>
      <c r="BS278" s="3" t="str">
        <f>IF(Downloads_maandcijfers!BS281="", "", Downloads_maandcijfers!BS281)</f>
        <v/>
      </c>
      <c r="BT278" s="3" t="str">
        <f>IF(Downloads_maandcijfers!BT281="", "", Downloads_maandcijfers!BT281)</f>
        <v/>
      </c>
      <c r="BU278" s="3" t="str">
        <f>IF(Downloads_maandcijfers!BU281="", "", Downloads_maandcijfers!BU281)</f>
        <v/>
      </c>
      <c r="BV278" s="3" t="str">
        <f>IF(Downloads_maandcijfers!BV281="", "", Downloads_maandcijfers!BV281)</f>
        <v/>
      </c>
      <c r="BW278" s="3" t="str">
        <f>IF(Downloads_maandcijfers!BW281="", "", Downloads_maandcijfers!BW281)</f>
        <v/>
      </c>
      <c r="BX278" s="3" t="str">
        <f>IF(Downloads_maandcijfers!BX281="", "", Downloads_maandcijfers!BX281)</f>
        <v/>
      </c>
      <c r="BY278" s="3" t="str">
        <f>IF(Downloads_maandcijfers!BY281="", "", Downloads_maandcijfers!BY281)</f>
        <v/>
      </c>
      <c r="BZ278" s="3" t="str">
        <f>IF(Downloads_maandcijfers!BZ281="", "", Downloads_maandcijfers!BZ281)</f>
        <v/>
      </c>
      <c r="CA278" s="3" t="str">
        <f>IF(Downloads_maandcijfers!CA281="", "", Downloads_maandcijfers!CA281)</f>
        <v/>
      </c>
      <c r="CB278" s="3" t="str">
        <f>IF(Downloads_maandcijfers!CB281="", "", Downloads_maandcijfers!CB281)</f>
        <v/>
      </c>
      <c r="CC278" s="3">
        <f>IF(Downloads_maandcijfers!CC281="", "", Downloads_maandcijfers!CC281)</f>
        <v>4</v>
      </c>
      <c r="CD278" s="3">
        <f>IF(Downloads_maandcijfers!CD281="", "", Downloads_maandcijfers!CD281)</f>
        <v>3.89</v>
      </c>
      <c r="CE278" s="3">
        <f>IF(Downloads_maandcijfers!CE281="", "", Downloads_maandcijfers!CE281)</f>
        <v>4.09</v>
      </c>
      <c r="CF278" s="3">
        <f>IF(Downloads_maandcijfers!CF281="", "", Downloads_maandcijfers!CF281)</f>
        <v>3.87</v>
      </c>
      <c r="CG278" s="3" t="str">
        <f>IF(Downloads_maandcijfers!CG3740="", "", Downloads_maandcijfers!CG3740)</f>
        <v/>
      </c>
      <c r="CH278" s="3" t="str">
        <f>IF(Downloads_maandcijfers!CH3740="", "", Downloads_maandcijfers!CH3740)</f>
        <v/>
      </c>
      <c r="CI278" s="3" t="str">
        <f>IF(Downloads_maandcijfers!CI3741=0, "", Downloads_maandcijfers!CI3741)</f>
        <v/>
      </c>
      <c r="CJ278" s="3" t="str">
        <f>IF(Downloads_maandcijfers!CJ3741=0, "", Downloads_maandcijfers!CJ3741)</f>
        <v/>
      </c>
      <c r="CK278" s="3" t="str">
        <f>IF(Downloads_maandcijfers!CK3741=0, "", Downloads_maandcijfers!CK3741)</f>
        <v/>
      </c>
      <c r="CL278" s="3" t="str">
        <f>IF(Downloads_maandcijfers!CL3741=0, "", Downloads_maandcijfers!CL3741)</f>
        <v/>
      </c>
      <c r="CM278" s="3" t="str">
        <f>IF(Downloads_maandcijfers!CM3741=0, "", Downloads_maandcijfers!CM3741)</f>
        <v/>
      </c>
    </row>
    <row r="279" spans="1:91" x14ac:dyDescent="0.25">
      <c r="A279" s="1">
        <v>38749</v>
      </c>
      <c r="B279" s="3">
        <f>IF(Downloads_maandcijfers!B282="", "", Downloads_maandcijfers!B282)</f>
        <v>59.78</v>
      </c>
      <c r="C279" s="3">
        <f>IF(Downloads_maandcijfers!C282="", "", Downloads_maandcijfers!C282)</f>
        <v>0.83850000000000002</v>
      </c>
      <c r="D279" s="3">
        <f>IF(Downloads_maandcijfers!D282="", "", Downloads_maandcijfers!D282)</f>
        <v>72.692989999999995</v>
      </c>
      <c r="E279" s="3">
        <f>IF(Downloads_maandcijfers!E282="", "", Downloads_maandcijfers!E282)</f>
        <v>60.634155</v>
      </c>
      <c r="F279" s="3">
        <f>IF(Downloads_maandcijfers!F282="", "", Downloads_maandcijfers!F282)</f>
        <v>12.34</v>
      </c>
      <c r="G279" s="3">
        <f>IF(Downloads_maandcijfers!G282="", "", Downloads_maandcijfers!G282)</f>
        <v>3.47</v>
      </c>
      <c r="H279" s="3">
        <f>IF(Downloads_maandcijfers!H282="", "", Downloads_maandcijfers!H282)</f>
        <v>4.55</v>
      </c>
      <c r="I279" s="3">
        <f>IF(Downloads_maandcijfers!I282="", "", Downloads_maandcijfers!I282)</f>
        <v>3.7</v>
      </c>
      <c r="J279" s="3">
        <f>IF(Downloads_maandcijfers!J282="", "", Downloads_maandcijfers!J282)</f>
        <v>3.48</v>
      </c>
      <c r="K279" s="3">
        <f>IF(Downloads_maandcijfers!K282="", "", Downloads_maandcijfers!K282)</f>
        <v>85.46</v>
      </c>
      <c r="L279" s="3">
        <f>IF(Downloads_maandcijfers!L282="", "", Downloads_maandcijfers!L282)</f>
        <v>81.349999999999994</v>
      </c>
      <c r="M279" s="3">
        <f>IF(Downloads_maandcijfers!M282="", "", Downloads_maandcijfers!M282)</f>
        <v>78.849999999999994</v>
      </c>
      <c r="N279" s="3">
        <f>IF(Downloads_maandcijfers!N282="", "", Downloads_maandcijfers!N282)</f>
        <v>87.72</v>
      </c>
      <c r="O279" s="3">
        <f>IF(Downloads_maandcijfers!O282="", "", Downloads_maandcijfers!O282)</f>
        <v>104.31871996</v>
      </c>
      <c r="P279" s="3">
        <f>IF(Downloads_maandcijfers!P282="", "", Downloads_maandcijfers!P282)</f>
        <v>97.186918360000007</v>
      </c>
      <c r="Q279" s="3" t="str">
        <f>IF(Downloads_maandcijfers!Q282="", "", Downloads_maandcijfers!Q282)</f>
        <v/>
      </c>
      <c r="R279" s="3" t="str">
        <f>IF(Downloads_maandcijfers!R282="", "", Downloads_maandcijfers!R282)</f>
        <v/>
      </c>
      <c r="S279" s="3" t="str">
        <f>IF(Downloads_maandcijfers!S282="", "", Downloads_maandcijfers!S282)</f>
        <v/>
      </c>
      <c r="T279" s="3" t="str">
        <f>IF(Downloads_maandcijfers!T282="", "", Downloads_maandcijfers!T282)</f>
        <v/>
      </c>
      <c r="U279" s="3">
        <f>IF(Downloads_maandcijfers!U282="", "", Downloads_maandcijfers!U282)</f>
        <v>-9.8000000000000007</v>
      </c>
      <c r="V279" s="3">
        <f>IF(Downloads_maandcijfers!V282="", "", Downloads_maandcijfers!V282)</f>
        <v>0.64</v>
      </c>
      <c r="W279" s="3">
        <f>IF(Downloads_maandcijfers!W282="", "", Downloads_maandcijfers!W282)</f>
        <v>12.9</v>
      </c>
      <c r="X279" s="3">
        <f>IF(Downloads_maandcijfers!X282="", "", Downloads_maandcijfers!X282)</f>
        <v>0.8</v>
      </c>
      <c r="Y279" s="3">
        <f>IF(Downloads_maandcijfers!Y282="", "", Downloads_maandcijfers!Y282)</f>
        <v>-2.8</v>
      </c>
      <c r="Z279" s="3">
        <f>IF(Downloads_maandcijfers!Z282="", "", Downloads_maandcijfers!Z282)</f>
        <v>2680</v>
      </c>
      <c r="AA279" s="3">
        <f>IF(Downloads_maandcijfers!AA282="", "", Downloads_maandcijfers!AA282)</f>
        <v>1219.1300000000001</v>
      </c>
      <c r="AB279" s="3" t="str">
        <f>IF(Downloads_maandcijfers!AB282="", "", Downloads_maandcijfers!AB282)</f>
        <v/>
      </c>
      <c r="AC279" s="3">
        <f>IF(Downloads_maandcijfers!AC282="", "", Downloads_maandcijfers!AC282)</f>
        <v>458.72</v>
      </c>
      <c r="AD279" s="3">
        <f>IF(Downloads_maandcijfers!AD282="", "", Downloads_maandcijfers!AD282)</f>
        <v>1280.6600000000001</v>
      </c>
      <c r="AE279" s="3">
        <f>IF(Downloads_maandcijfers!AE282="", "", Downloads_maandcijfers!AE282)</f>
        <v>1309.450996</v>
      </c>
      <c r="AF279" s="3">
        <f>IF(Downloads_maandcijfers!AF282="", "", Downloads_maandcijfers!AF282)</f>
        <v>4.5</v>
      </c>
      <c r="AG279" s="3">
        <f>IF(Downloads_maandcijfers!AG282="", "", Downloads_maandcijfers!AG282)</f>
        <v>1.25</v>
      </c>
      <c r="AH279" s="3">
        <f>IF(Downloads_maandcijfers!AH282="", "", Downloads_maandcijfers!AH282)</f>
        <v>4.5</v>
      </c>
      <c r="AI279" s="3">
        <f>IF(Downloads_maandcijfers!AI282="", "", Downloads_maandcijfers!AI282)</f>
        <v>0</v>
      </c>
      <c r="AJ279" s="3" t="str">
        <f>IF(Downloads_maandcijfers!AJ282="", "", Downloads_maandcijfers!AJ282)</f>
        <v/>
      </c>
      <c r="AK279" s="3">
        <f>IF(Downloads_maandcijfers!AK282="", "", Downloads_maandcijfers!AK282)</f>
        <v>84.015159999999995</v>
      </c>
      <c r="AL279" s="3">
        <f>IF(Downloads_maandcijfers!AL282="", "", Downloads_maandcijfers!AL282)</f>
        <v>203.6</v>
      </c>
      <c r="AM279" s="3" t="str">
        <f>IF(Downloads_maandcijfers!AM282="", "", Downloads_maandcijfers!AM282)</f>
        <v/>
      </c>
      <c r="AN279" s="3" t="str">
        <f>IF(Downloads_maandcijfers!AN282="", "", Downloads_maandcijfers!AN282)</f>
        <v/>
      </c>
      <c r="AO279" s="3" t="str">
        <f>IF(Downloads_maandcijfers!AO282="", "", Downloads_maandcijfers!AO282)</f>
        <v/>
      </c>
      <c r="AP279" s="3" t="str">
        <f>IF(Downloads_maandcijfers!AP282="", "", Downloads_maandcijfers!AP282)</f>
        <v/>
      </c>
      <c r="AQ279" s="3" t="str">
        <f>IF(Downloads_maandcijfers!AQ282="", "", Downloads_maandcijfers!AQ282)</f>
        <v/>
      </c>
      <c r="AR279" s="3" t="str">
        <f>IF(Downloads_maandcijfers!AR282="", "", Downloads_maandcijfers!AR282)</f>
        <v/>
      </c>
      <c r="AS279" s="3" t="str">
        <f>IF(Downloads_maandcijfers!AS282="", "", Downloads_maandcijfers!AS282)</f>
        <v/>
      </c>
      <c r="AT279" s="3" t="str">
        <f>IF(Downloads_maandcijfers!AT282="", "", Downloads_maandcijfers!AT282)</f>
        <v/>
      </c>
      <c r="AU279" s="3" t="str">
        <f>IF(Downloads_maandcijfers!AU282="", "", Downloads_maandcijfers!AU282)</f>
        <v/>
      </c>
      <c r="AV279" s="3" t="str">
        <f>IF(Downloads_maandcijfers!AV282="", "", Downloads_maandcijfers!AV282)</f>
        <v/>
      </c>
      <c r="AW279" s="3" t="str">
        <f>IF(Downloads_maandcijfers!AW282="", "", Downloads_maandcijfers!AW282)</f>
        <v/>
      </c>
      <c r="AX279" s="3" t="str">
        <f>IF(Downloads_maandcijfers!AX282="", "", Downloads_maandcijfers!AX282)</f>
        <v/>
      </c>
      <c r="AY279" s="3" t="str">
        <f>IF(Downloads_maandcijfers!AY282="", "", Downloads_maandcijfers!AY282)</f>
        <v/>
      </c>
      <c r="AZ279" s="3" t="str">
        <f>IF(Downloads_maandcijfers!AZ282="", "", Downloads_maandcijfers!AZ282)</f>
        <v/>
      </c>
      <c r="BA279" s="3" t="str">
        <f>IF(Downloads_maandcijfers!BA282="", "", Downloads_maandcijfers!BA282)</f>
        <v/>
      </c>
      <c r="BB279" s="3" t="str">
        <f>IF(Downloads_maandcijfers!BB282="", "", Downloads_maandcijfers!BB282)</f>
        <v/>
      </c>
      <c r="BC279" s="3">
        <f>IF(Downloads_maandcijfers!BC282="", "", Downloads_maandcijfers!BC282)</f>
        <v>-0.71964099999999998</v>
      </c>
      <c r="BD279" s="3">
        <f>IF(Downloads_maandcijfers!BD282="", "", Downloads_maandcijfers!BD282)</f>
        <v>75.143263529999999</v>
      </c>
      <c r="BE279" s="3" t="str">
        <f>IF(Downloads_maandcijfers!BE282="", "", Downloads_maandcijfers!BE282)</f>
        <v/>
      </c>
      <c r="BF279" s="3" t="str">
        <f>IF(Downloads_maandcijfers!BF282="", "", Downloads_maandcijfers!BF282)</f>
        <v/>
      </c>
      <c r="BG279" s="3">
        <f>IF(Downloads_maandcijfers!BG282="", "", Downloads_maandcijfers!BG282)</f>
        <v>6.2</v>
      </c>
      <c r="BH279" s="3">
        <f>IF(Downloads_maandcijfers!BH282="", "", Downloads_maandcijfers!BH282)</f>
        <v>24.286581999999999</v>
      </c>
      <c r="BI279" s="3">
        <f>IF(Downloads_maandcijfers!BI282="", "", Downloads_maandcijfers!BI282)</f>
        <v>70.315967999999998</v>
      </c>
      <c r="BK279" s="3" t="str">
        <f>IF(Downloads_maandcijfers!BK282="", "", Downloads_maandcijfers!BK282)</f>
        <v/>
      </c>
      <c r="BL279" s="16">
        <v>57</v>
      </c>
      <c r="BM279" s="3">
        <f>IF(Downloads_maandcijfers!BM282="", "", Downloads_maandcijfers!BM282)</f>
        <v>2.6640000000000001</v>
      </c>
      <c r="BN279" s="3">
        <f>IF(Downloads_maandcijfers!BN282="", "", Downloads_maandcijfers!BN282)</f>
        <v>3.48</v>
      </c>
      <c r="BO279" s="3">
        <f>IF(Downloads_maandcijfers!BO282="", "", Downloads_maandcijfers!BO282)</f>
        <v>101.3417</v>
      </c>
      <c r="BP279" s="3">
        <f>IF(Downloads_maandcijfers!BP282="", "", Downloads_maandcijfers!BP282)</f>
        <v>99.918379999999999</v>
      </c>
      <c r="BQ279" s="3">
        <f>IF(Downloads_maandcijfers!BQ282="", "", Downloads_maandcijfers!BQ282)</f>
        <v>100.91200000000001</v>
      </c>
      <c r="BR279" s="3" t="str">
        <f>IF(Downloads_maandcijfers!BR282="", "", Downloads_maandcijfers!BR282)</f>
        <v/>
      </c>
      <c r="BS279" s="3" t="str">
        <f>IF(Downloads_maandcijfers!BS282="", "", Downloads_maandcijfers!BS282)</f>
        <v/>
      </c>
      <c r="BT279" s="3" t="str">
        <f>IF(Downloads_maandcijfers!BT282="", "", Downloads_maandcijfers!BT282)</f>
        <v/>
      </c>
      <c r="BU279" s="3" t="str">
        <f>IF(Downloads_maandcijfers!BU282="", "", Downloads_maandcijfers!BU282)</f>
        <v/>
      </c>
      <c r="BV279" s="3" t="str">
        <f>IF(Downloads_maandcijfers!BV282="", "", Downloads_maandcijfers!BV282)</f>
        <v/>
      </c>
      <c r="BW279" s="3" t="str">
        <f>IF(Downloads_maandcijfers!BW282="", "", Downloads_maandcijfers!BW282)</f>
        <v/>
      </c>
      <c r="BX279" s="3" t="str">
        <f>IF(Downloads_maandcijfers!BX282="", "", Downloads_maandcijfers!BX282)</f>
        <v/>
      </c>
      <c r="BY279" s="3" t="str">
        <f>IF(Downloads_maandcijfers!BY282="", "", Downloads_maandcijfers!BY282)</f>
        <v/>
      </c>
      <c r="BZ279" s="3" t="str">
        <f>IF(Downloads_maandcijfers!BZ282="", "", Downloads_maandcijfers!BZ282)</f>
        <v/>
      </c>
      <c r="CA279" s="3" t="str">
        <f>IF(Downloads_maandcijfers!CA282="", "", Downloads_maandcijfers!CA282)</f>
        <v/>
      </c>
      <c r="CB279" s="3" t="str">
        <f>IF(Downloads_maandcijfers!CB282="", "", Downloads_maandcijfers!CB282)</f>
        <v/>
      </c>
      <c r="CC279" s="3">
        <f>IF(Downloads_maandcijfers!CC282="", "", Downloads_maandcijfers!CC282)</f>
        <v>3.91</v>
      </c>
      <c r="CD279" s="3">
        <f>IF(Downloads_maandcijfers!CD282="", "", Downloads_maandcijfers!CD282)</f>
        <v>3.8</v>
      </c>
      <c r="CE279" s="3">
        <f>IF(Downloads_maandcijfers!CE282="", "", Downloads_maandcijfers!CE282)</f>
        <v>4.16</v>
      </c>
      <c r="CF279" s="3">
        <f>IF(Downloads_maandcijfers!CF282="", "", Downloads_maandcijfers!CF282)</f>
        <v>3.94</v>
      </c>
      <c r="CG279" s="3" t="str">
        <f>IF(Downloads_maandcijfers!CG3741="", "", Downloads_maandcijfers!CG3741)</f>
        <v/>
      </c>
      <c r="CH279" s="3" t="str">
        <f>IF(Downloads_maandcijfers!CH3741="", "", Downloads_maandcijfers!CH3741)</f>
        <v/>
      </c>
      <c r="CI279" s="3" t="str">
        <f>IF(Downloads_maandcijfers!CI3742=0, "", Downloads_maandcijfers!CI3742)</f>
        <v/>
      </c>
      <c r="CJ279" s="3" t="str">
        <f>IF(Downloads_maandcijfers!CJ3742=0, "", Downloads_maandcijfers!CJ3742)</f>
        <v/>
      </c>
      <c r="CK279" s="3" t="str">
        <f>IF(Downloads_maandcijfers!CK3742=0, "", Downloads_maandcijfers!CK3742)</f>
        <v/>
      </c>
      <c r="CL279" s="3" t="str">
        <f>IF(Downloads_maandcijfers!CL3742=0, "", Downloads_maandcijfers!CL3742)</f>
        <v/>
      </c>
      <c r="CM279" s="3" t="str">
        <f>IF(Downloads_maandcijfers!CM3742=0, "", Downloads_maandcijfers!CM3742)</f>
        <v/>
      </c>
    </row>
    <row r="280" spans="1:91" x14ac:dyDescent="0.25">
      <c r="A280" s="1">
        <v>38777</v>
      </c>
      <c r="B280" s="3">
        <f>IF(Downloads_maandcijfers!B283="", "", Downloads_maandcijfers!B283)</f>
        <v>66.06</v>
      </c>
      <c r="C280" s="3">
        <f>IF(Downloads_maandcijfers!C283="", "", Downloads_maandcijfers!C283)</f>
        <v>0.82599999999999996</v>
      </c>
      <c r="D280" s="3">
        <f>IF(Downloads_maandcijfers!D283="", "", Downloads_maandcijfers!D283)</f>
        <v>64.229326999999998</v>
      </c>
      <c r="E280" s="3">
        <f>IF(Downloads_maandcijfers!E283="", "", Downloads_maandcijfers!E283)</f>
        <v>79.829939999999993</v>
      </c>
      <c r="F280" s="3">
        <f>IF(Downloads_maandcijfers!F283="", "", Downloads_maandcijfers!F283)</f>
        <v>11.39</v>
      </c>
      <c r="G280" s="3">
        <f>IF(Downloads_maandcijfers!G283="", "", Downloads_maandcijfers!G283)</f>
        <v>3.64</v>
      </c>
      <c r="H280" s="3">
        <f>IF(Downloads_maandcijfers!H283="", "", Downloads_maandcijfers!H283)</f>
        <v>4.8600000000000003</v>
      </c>
      <c r="I280" s="3">
        <f>IF(Downloads_maandcijfers!I283="", "", Downloads_maandcijfers!I283)</f>
        <v>4.05</v>
      </c>
      <c r="J280" s="3">
        <f>IF(Downloads_maandcijfers!J283="", "", Downloads_maandcijfers!J283)</f>
        <v>3.77</v>
      </c>
      <c r="K280" s="3">
        <f>IF(Downloads_maandcijfers!K283="", "", Downloads_maandcijfers!K283)</f>
        <v>85.95</v>
      </c>
      <c r="L280" s="3">
        <f>IF(Downloads_maandcijfers!L283="", "", Downloads_maandcijfers!L283)</f>
        <v>81.489999999999995</v>
      </c>
      <c r="M280" s="3">
        <f>IF(Downloads_maandcijfers!M283="", "", Downloads_maandcijfers!M283)</f>
        <v>79.209999999999994</v>
      </c>
      <c r="N280" s="3">
        <f>IF(Downloads_maandcijfers!N283="", "", Downloads_maandcijfers!N283)</f>
        <v>88.34</v>
      </c>
      <c r="O280" s="3">
        <f>IF(Downloads_maandcijfers!O283="", "", Downloads_maandcijfers!O283)</f>
        <v>104.0896731</v>
      </c>
      <c r="P280" s="3">
        <f>IF(Downloads_maandcijfers!P283="", "", Downloads_maandcijfers!P283)</f>
        <v>97.433372019999993</v>
      </c>
      <c r="Q280" s="3" t="str">
        <f>IF(Downloads_maandcijfers!Q283="", "", Downloads_maandcijfers!Q283)</f>
        <v/>
      </c>
      <c r="R280" s="3" t="str">
        <f>IF(Downloads_maandcijfers!R283="", "", Downloads_maandcijfers!R283)</f>
        <v/>
      </c>
      <c r="S280" s="3" t="str">
        <f>IF(Downloads_maandcijfers!S283="", "", Downloads_maandcijfers!S283)</f>
        <v/>
      </c>
      <c r="T280" s="3" t="str">
        <f>IF(Downloads_maandcijfers!T283="", "", Downloads_maandcijfers!T283)</f>
        <v/>
      </c>
      <c r="U280" s="3">
        <f>IF(Downloads_maandcijfers!U283="", "", Downloads_maandcijfers!U283)</f>
        <v>-9.6999999999999993</v>
      </c>
      <c r="V280" s="3">
        <f>IF(Downloads_maandcijfers!V283="", "", Downloads_maandcijfers!V283)</f>
        <v>0.78</v>
      </c>
      <c r="W280" s="3">
        <f>IF(Downloads_maandcijfers!W283="", "", Downloads_maandcijfers!W283)</f>
        <v>14.6</v>
      </c>
      <c r="X280" s="3">
        <f>IF(Downloads_maandcijfers!X283="", "", Downloads_maandcijfers!X283)</f>
        <v>1.5</v>
      </c>
      <c r="Y280" s="3">
        <f>IF(Downloads_maandcijfers!Y283="", "", Downloads_maandcijfers!Y283)</f>
        <v>-1.3</v>
      </c>
      <c r="Z280" s="3">
        <f>IF(Downloads_maandcijfers!Z283="", "", Downloads_maandcijfers!Z283)</f>
        <v>2496</v>
      </c>
      <c r="AA280" s="3">
        <f>IF(Downloads_maandcijfers!AA283="", "", Downloads_maandcijfers!AA283)</f>
        <v>1241.5</v>
      </c>
      <c r="AB280" s="3" t="str">
        <f>IF(Downloads_maandcijfers!AB283="", "", Downloads_maandcijfers!AB283)</f>
        <v/>
      </c>
      <c r="AC280" s="3">
        <f>IF(Downloads_maandcijfers!AC283="", "", Downloads_maandcijfers!AC283)</f>
        <v>468.69</v>
      </c>
      <c r="AD280" s="3">
        <f>IF(Downloads_maandcijfers!AD283="", "", Downloads_maandcijfers!AD283)</f>
        <v>1294.83</v>
      </c>
      <c r="AE280" s="3">
        <f>IF(Downloads_maandcijfers!AE283="", "", Downloads_maandcijfers!AE283)</f>
        <v>1335.0693120000001</v>
      </c>
      <c r="AF280" s="3">
        <f>IF(Downloads_maandcijfers!AF283="", "", Downloads_maandcijfers!AF283)</f>
        <v>4.75</v>
      </c>
      <c r="AG280" s="3">
        <f>IF(Downloads_maandcijfers!AG283="", "", Downloads_maandcijfers!AG283)</f>
        <v>1.5</v>
      </c>
      <c r="AH280" s="3">
        <f>IF(Downloads_maandcijfers!AH283="", "", Downloads_maandcijfers!AH283)</f>
        <v>4.5</v>
      </c>
      <c r="AI280" s="3">
        <f>IF(Downloads_maandcijfers!AI283="", "", Downloads_maandcijfers!AI283)</f>
        <v>0</v>
      </c>
      <c r="AJ280" s="3" t="str">
        <f>IF(Downloads_maandcijfers!AJ283="", "", Downloads_maandcijfers!AJ283)</f>
        <v/>
      </c>
      <c r="AK280" s="3">
        <f>IF(Downloads_maandcijfers!AK283="", "", Downloads_maandcijfers!AK283)</f>
        <v>84.450989000000007</v>
      </c>
      <c r="AL280" s="3">
        <f>IF(Downloads_maandcijfers!AL283="", "", Downloads_maandcijfers!AL283)</f>
        <v>204.3</v>
      </c>
      <c r="AM280" s="3" t="str">
        <f>IF(Downloads_maandcijfers!AM283="", "", Downloads_maandcijfers!AM283)</f>
        <v/>
      </c>
      <c r="AN280" s="3" t="str">
        <f>IF(Downloads_maandcijfers!AN283="", "", Downloads_maandcijfers!AN283)</f>
        <v/>
      </c>
      <c r="AO280" s="3" t="str">
        <f>IF(Downloads_maandcijfers!AO283="", "", Downloads_maandcijfers!AO283)</f>
        <v/>
      </c>
      <c r="AP280" s="3" t="str">
        <f>IF(Downloads_maandcijfers!AP283="", "", Downloads_maandcijfers!AP283)</f>
        <v/>
      </c>
      <c r="AQ280" s="3" t="str">
        <f>IF(Downloads_maandcijfers!AQ283="", "", Downloads_maandcijfers!AQ283)</f>
        <v/>
      </c>
      <c r="AR280" s="3" t="str">
        <f>IF(Downloads_maandcijfers!AR283="", "", Downloads_maandcijfers!AR283)</f>
        <v/>
      </c>
      <c r="AS280" s="3" t="str">
        <f>IF(Downloads_maandcijfers!AS283="", "", Downloads_maandcijfers!AS283)</f>
        <v/>
      </c>
      <c r="AT280" s="3" t="str">
        <f>IF(Downloads_maandcijfers!AT283="", "", Downloads_maandcijfers!AT283)</f>
        <v/>
      </c>
      <c r="AU280" s="3" t="str">
        <f>IF(Downloads_maandcijfers!AU283="", "", Downloads_maandcijfers!AU283)</f>
        <v/>
      </c>
      <c r="AV280" s="3" t="str">
        <f>IF(Downloads_maandcijfers!AV283="", "", Downloads_maandcijfers!AV283)</f>
        <v/>
      </c>
      <c r="AW280" s="3" t="str">
        <f>IF(Downloads_maandcijfers!AW283="", "", Downloads_maandcijfers!AW283)</f>
        <v/>
      </c>
      <c r="AX280" s="3" t="str">
        <f>IF(Downloads_maandcijfers!AX283="", "", Downloads_maandcijfers!AX283)</f>
        <v/>
      </c>
      <c r="AY280" s="3" t="str">
        <f>IF(Downloads_maandcijfers!AY283="", "", Downloads_maandcijfers!AY283)</f>
        <v/>
      </c>
      <c r="AZ280" s="3" t="str">
        <f>IF(Downloads_maandcijfers!AZ283="", "", Downloads_maandcijfers!AZ283)</f>
        <v/>
      </c>
      <c r="BA280" s="3" t="str">
        <f>IF(Downloads_maandcijfers!BA283="", "", Downloads_maandcijfers!BA283)</f>
        <v/>
      </c>
      <c r="BB280" s="3" t="str">
        <f>IF(Downloads_maandcijfers!BB283="", "", Downloads_maandcijfers!BB283)</f>
        <v/>
      </c>
      <c r="BC280" s="3">
        <f>IF(Downloads_maandcijfers!BC283="", "", Downloads_maandcijfers!BC283)</f>
        <v>-0.37546200000000002</v>
      </c>
      <c r="BD280" s="3">
        <f>IF(Downloads_maandcijfers!BD283="", "", Downloads_maandcijfers!BD283)</f>
        <v>75.887319239999997</v>
      </c>
      <c r="BE280" s="3" t="str">
        <f>IF(Downloads_maandcijfers!BE283="", "", Downloads_maandcijfers!BE283)</f>
        <v/>
      </c>
      <c r="BF280" s="3" t="str">
        <f>IF(Downloads_maandcijfers!BF283="", "", Downloads_maandcijfers!BF283)</f>
        <v/>
      </c>
      <c r="BG280" s="3">
        <f>IF(Downloads_maandcijfers!BG283="", "", Downloads_maandcijfers!BG283)</f>
        <v>6.55</v>
      </c>
      <c r="BH280" s="3">
        <f>IF(Downloads_maandcijfers!BH283="", "", Downloads_maandcijfers!BH283)</f>
        <v>24.322369999999999</v>
      </c>
      <c r="BI280" s="3">
        <f>IF(Downloads_maandcijfers!BI283="", "", Downloads_maandcijfers!BI283)</f>
        <v>70.315967999999998</v>
      </c>
      <c r="BK280" s="3" t="str">
        <f>IF(Downloads_maandcijfers!BK283="", "", Downloads_maandcijfers!BK283)</f>
        <v/>
      </c>
      <c r="BL280" s="16">
        <v>56.2</v>
      </c>
      <c r="BM280" s="3">
        <f>IF(Downloads_maandcijfers!BM283="", "", Downloads_maandcijfers!BM283)</f>
        <v>2.8159999999999998</v>
      </c>
      <c r="BN280" s="3">
        <f>IF(Downloads_maandcijfers!BN283="", "", Downloads_maandcijfers!BN283)</f>
        <v>3.77</v>
      </c>
      <c r="BO280" s="3">
        <f>IF(Downloads_maandcijfers!BO283="", "", Downloads_maandcijfers!BO283)</f>
        <v>101.3749</v>
      </c>
      <c r="BP280" s="3">
        <f>IF(Downloads_maandcijfers!BP283="", "", Downloads_maandcijfers!BP283)</f>
        <v>99.99391</v>
      </c>
      <c r="BQ280" s="3">
        <f>IF(Downloads_maandcijfers!BQ283="", "", Downloads_maandcijfers!BQ283)</f>
        <v>101.07859999999999</v>
      </c>
      <c r="BR280" s="3" t="str">
        <f>IF(Downloads_maandcijfers!BR283="", "", Downloads_maandcijfers!BR283)</f>
        <v/>
      </c>
      <c r="BS280" s="3" t="str">
        <f>IF(Downloads_maandcijfers!BS283="", "", Downloads_maandcijfers!BS283)</f>
        <v/>
      </c>
      <c r="BT280" s="3" t="str">
        <f>IF(Downloads_maandcijfers!BT283="", "", Downloads_maandcijfers!BT283)</f>
        <v/>
      </c>
      <c r="BU280" s="3" t="str">
        <f>IF(Downloads_maandcijfers!BU283="", "", Downloads_maandcijfers!BU283)</f>
        <v/>
      </c>
      <c r="BV280" s="3" t="str">
        <f>IF(Downloads_maandcijfers!BV283="", "", Downloads_maandcijfers!BV283)</f>
        <v/>
      </c>
      <c r="BW280" s="3" t="str">
        <f>IF(Downloads_maandcijfers!BW283="", "", Downloads_maandcijfers!BW283)</f>
        <v/>
      </c>
      <c r="BX280" s="3" t="str">
        <f>IF(Downloads_maandcijfers!BX283="", "", Downloads_maandcijfers!BX283)</f>
        <v/>
      </c>
      <c r="BY280" s="3" t="str">
        <f>IF(Downloads_maandcijfers!BY283="", "", Downloads_maandcijfers!BY283)</f>
        <v/>
      </c>
      <c r="BZ280" s="3" t="str">
        <f>IF(Downloads_maandcijfers!BZ283="", "", Downloads_maandcijfers!BZ283)</f>
        <v/>
      </c>
      <c r="CA280" s="3" t="str">
        <f>IF(Downloads_maandcijfers!CA283="", "", Downloads_maandcijfers!CA283)</f>
        <v/>
      </c>
      <c r="CB280" s="3" t="str">
        <f>IF(Downloads_maandcijfers!CB283="", "", Downloads_maandcijfers!CB283)</f>
        <v/>
      </c>
      <c r="CC280" s="3">
        <f>IF(Downloads_maandcijfers!CC283="", "", Downloads_maandcijfers!CC283)</f>
        <v>3.89</v>
      </c>
      <c r="CD280" s="3">
        <f>IF(Downloads_maandcijfers!CD283="", "", Downloads_maandcijfers!CD283)</f>
        <v>3.8</v>
      </c>
      <c r="CE280" s="3">
        <f>IF(Downloads_maandcijfers!CE283="", "", Downloads_maandcijfers!CE283)</f>
        <v>4.24</v>
      </c>
      <c r="CF280" s="3">
        <f>IF(Downloads_maandcijfers!CF283="", "", Downloads_maandcijfers!CF283)</f>
        <v>4.05</v>
      </c>
      <c r="CG280" s="3" t="str">
        <f>IF(Downloads_maandcijfers!CG3742="", "", Downloads_maandcijfers!CG3742)</f>
        <v/>
      </c>
      <c r="CH280" s="3" t="str">
        <f>IF(Downloads_maandcijfers!CH3742="", "", Downloads_maandcijfers!CH3742)</f>
        <v/>
      </c>
      <c r="CI280" s="3" t="str">
        <f>IF(Downloads_maandcijfers!CI3743=0, "", Downloads_maandcijfers!CI3743)</f>
        <v/>
      </c>
      <c r="CJ280" s="3" t="str">
        <f>IF(Downloads_maandcijfers!CJ3743=0, "", Downloads_maandcijfers!CJ3743)</f>
        <v/>
      </c>
      <c r="CK280" s="3" t="str">
        <f>IF(Downloads_maandcijfers!CK3743=0, "", Downloads_maandcijfers!CK3743)</f>
        <v/>
      </c>
      <c r="CL280" s="3" t="str">
        <f>IF(Downloads_maandcijfers!CL3743=0, "", Downloads_maandcijfers!CL3743)</f>
        <v/>
      </c>
      <c r="CM280" s="3" t="str">
        <f>IF(Downloads_maandcijfers!CM3743=0, "", Downloads_maandcijfers!CM3743)</f>
        <v/>
      </c>
    </row>
    <row r="281" spans="1:91" x14ac:dyDescent="0.25">
      <c r="A281" s="1">
        <v>38808</v>
      </c>
      <c r="B281" s="3">
        <f>IF(Downloads_maandcijfers!B284="", "", Downloads_maandcijfers!B284)</f>
        <v>72.150000000000006</v>
      </c>
      <c r="C281" s="3">
        <f>IF(Downloads_maandcijfers!C284="", "", Downloads_maandcijfers!C284)</f>
        <v>0.79400000000000004</v>
      </c>
      <c r="D281" s="3">
        <f>IF(Downloads_maandcijfers!D284="", "", Downloads_maandcijfers!D284)</f>
        <v>79.761527999999998</v>
      </c>
      <c r="E281" s="3">
        <f>IF(Downloads_maandcijfers!E284="", "", Downloads_maandcijfers!E284)</f>
        <v>89.043567999999993</v>
      </c>
      <c r="F281" s="3">
        <f>IF(Downloads_maandcijfers!F284="", "", Downloads_maandcijfers!F284)</f>
        <v>11.59</v>
      </c>
      <c r="G281" s="3">
        <f>IF(Downloads_maandcijfers!G284="", "", Downloads_maandcijfers!G284)</f>
        <v>3.89</v>
      </c>
      <c r="H281" s="3">
        <f>IF(Downloads_maandcijfers!H284="", "", Downloads_maandcijfers!H284)</f>
        <v>5.07</v>
      </c>
      <c r="I281" s="3">
        <f>IF(Downloads_maandcijfers!I284="", "", Downloads_maandcijfers!I284)</f>
        <v>4.2699999999999996</v>
      </c>
      <c r="J281" s="3">
        <f>IF(Downloads_maandcijfers!J284="", "", Downloads_maandcijfers!J284)</f>
        <v>3.96</v>
      </c>
      <c r="K281" s="3">
        <f>IF(Downloads_maandcijfers!K284="", "", Downloads_maandcijfers!K284)</f>
        <v>86.52</v>
      </c>
      <c r="L281" s="3">
        <f>IF(Downloads_maandcijfers!L284="", "", Downloads_maandcijfers!L284)</f>
        <v>81.67</v>
      </c>
      <c r="M281" s="3">
        <f>IF(Downloads_maandcijfers!M284="", "", Downloads_maandcijfers!M284)</f>
        <v>81.400000000000006</v>
      </c>
      <c r="N281" s="3">
        <f>IF(Downloads_maandcijfers!N284="", "", Downloads_maandcijfers!N284)</f>
        <v>88.78</v>
      </c>
      <c r="O281" s="3">
        <f>IF(Downloads_maandcijfers!O284="", "", Downloads_maandcijfers!O284)</f>
        <v>105.87416997</v>
      </c>
      <c r="P281" s="3">
        <f>IF(Downloads_maandcijfers!P284="", "", Downloads_maandcijfers!P284)</f>
        <v>99.727381260000001</v>
      </c>
      <c r="Q281" s="3" t="str">
        <f>IF(Downloads_maandcijfers!Q284="", "", Downloads_maandcijfers!Q284)</f>
        <v/>
      </c>
      <c r="R281" s="3" t="str">
        <f>IF(Downloads_maandcijfers!R284="", "", Downloads_maandcijfers!R284)</f>
        <v/>
      </c>
      <c r="S281" s="3" t="str">
        <f>IF(Downloads_maandcijfers!S284="", "", Downloads_maandcijfers!S284)</f>
        <v/>
      </c>
      <c r="T281" s="3" t="str">
        <f>IF(Downloads_maandcijfers!T284="", "", Downloads_maandcijfers!T284)</f>
        <v/>
      </c>
      <c r="U281" s="3">
        <f>IF(Downloads_maandcijfers!U284="", "", Downloads_maandcijfers!U284)</f>
        <v>-9.1</v>
      </c>
      <c r="V281" s="3">
        <f>IF(Downloads_maandcijfers!V284="", "", Downloads_maandcijfers!V284)</f>
        <v>1.03</v>
      </c>
      <c r="W281" s="3">
        <f>IF(Downloads_maandcijfers!W284="", "", Downloads_maandcijfers!W284)</f>
        <v>16.100000000000001</v>
      </c>
      <c r="X281" s="3">
        <f>IF(Downloads_maandcijfers!X284="", "", Downloads_maandcijfers!X284)</f>
        <v>3.2</v>
      </c>
      <c r="Y281" s="3">
        <f>IF(Downloads_maandcijfers!Y284="", "", Downloads_maandcijfers!Y284)</f>
        <v>-1.1000000000000001</v>
      </c>
      <c r="Z281" s="3">
        <f>IF(Downloads_maandcijfers!Z284="", "", Downloads_maandcijfers!Z284)</f>
        <v>2368</v>
      </c>
      <c r="AA281" s="3">
        <f>IF(Downloads_maandcijfers!AA284="", "", Downloads_maandcijfers!AA284)</f>
        <v>1241.5</v>
      </c>
      <c r="AB281" s="3" t="str">
        <f>IF(Downloads_maandcijfers!AB284="", "", Downloads_maandcijfers!AB284)</f>
        <v/>
      </c>
      <c r="AC281" s="3">
        <f>IF(Downloads_maandcijfers!AC284="", "", Downloads_maandcijfers!AC284)</f>
        <v>469.4</v>
      </c>
      <c r="AD281" s="3">
        <f>IF(Downloads_maandcijfers!AD284="", "", Downloads_maandcijfers!AD284)</f>
        <v>1310.6099999999999</v>
      </c>
      <c r="AE281" s="3">
        <f>IF(Downloads_maandcijfers!AE284="", "", Downloads_maandcijfers!AE284)</f>
        <v>1373.383507</v>
      </c>
      <c r="AF281" s="3">
        <f>IF(Downloads_maandcijfers!AF284="", "", Downloads_maandcijfers!AF284)</f>
        <v>4.75</v>
      </c>
      <c r="AG281" s="3">
        <f>IF(Downloads_maandcijfers!AG284="", "", Downloads_maandcijfers!AG284)</f>
        <v>1.5</v>
      </c>
      <c r="AH281" s="3">
        <f>IF(Downloads_maandcijfers!AH284="", "", Downloads_maandcijfers!AH284)</f>
        <v>4.5</v>
      </c>
      <c r="AI281" s="3">
        <f>IF(Downloads_maandcijfers!AI284="", "", Downloads_maandcijfers!AI284)</f>
        <v>0</v>
      </c>
      <c r="AJ281" s="3" t="str">
        <f>IF(Downloads_maandcijfers!AJ284="", "", Downloads_maandcijfers!AJ284)</f>
        <v/>
      </c>
      <c r="AK281" s="3">
        <f>IF(Downloads_maandcijfers!AK284="", "", Downloads_maandcijfers!AK284)</f>
        <v>85.269463000000002</v>
      </c>
      <c r="AL281" s="3">
        <f>IF(Downloads_maandcijfers!AL284="", "", Downloads_maandcijfers!AL284)</f>
        <v>204.8</v>
      </c>
      <c r="AM281" s="3" t="str">
        <f>IF(Downloads_maandcijfers!AM284="", "", Downloads_maandcijfers!AM284)</f>
        <v/>
      </c>
      <c r="AN281" s="3" t="str">
        <f>IF(Downloads_maandcijfers!AN284="", "", Downloads_maandcijfers!AN284)</f>
        <v/>
      </c>
      <c r="AO281" s="3" t="str">
        <f>IF(Downloads_maandcijfers!AO284="", "", Downloads_maandcijfers!AO284)</f>
        <v/>
      </c>
      <c r="AP281" s="3" t="str">
        <f>IF(Downloads_maandcijfers!AP284="", "", Downloads_maandcijfers!AP284)</f>
        <v/>
      </c>
      <c r="AQ281" s="3" t="str">
        <f>IF(Downloads_maandcijfers!AQ284="", "", Downloads_maandcijfers!AQ284)</f>
        <v/>
      </c>
      <c r="AR281" s="3" t="str">
        <f>IF(Downloads_maandcijfers!AR284="", "", Downloads_maandcijfers!AR284)</f>
        <v/>
      </c>
      <c r="AS281" s="3" t="str">
        <f>IF(Downloads_maandcijfers!AS284="", "", Downloads_maandcijfers!AS284)</f>
        <v/>
      </c>
      <c r="AT281" s="3" t="str">
        <f>IF(Downloads_maandcijfers!AT284="", "", Downloads_maandcijfers!AT284)</f>
        <v/>
      </c>
      <c r="AU281" s="3" t="str">
        <f>IF(Downloads_maandcijfers!AU284="", "", Downloads_maandcijfers!AU284)</f>
        <v/>
      </c>
      <c r="AV281" s="3" t="str">
        <f>IF(Downloads_maandcijfers!AV284="", "", Downloads_maandcijfers!AV284)</f>
        <v/>
      </c>
      <c r="AW281" s="3" t="str">
        <f>IF(Downloads_maandcijfers!AW284="", "", Downloads_maandcijfers!AW284)</f>
        <v/>
      </c>
      <c r="AX281" s="3" t="str">
        <f>IF(Downloads_maandcijfers!AX284="", "", Downloads_maandcijfers!AX284)</f>
        <v/>
      </c>
      <c r="AY281" s="3" t="str">
        <f>IF(Downloads_maandcijfers!AY284="", "", Downloads_maandcijfers!AY284)</f>
        <v/>
      </c>
      <c r="AZ281" s="3" t="str">
        <f>IF(Downloads_maandcijfers!AZ284="", "", Downloads_maandcijfers!AZ284)</f>
        <v/>
      </c>
      <c r="BA281" s="3" t="str">
        <f>IF(Downloads_maandcijfers!BA284="", "", Downloads_maandcijfers!BA284)</f>
        <v/>
      </c>
      <c r="BB281" s="3" t="str">
        <f>IF(Downloads_maandcijfers!BB284="", "", Downloads_maandcijfers!BB284)</f>
        <v/>
      </c>
      <c r="BC281" s="3">
        <f>IF(Downloads_maandcijfers!BC284="", "", Downloads_maandcijfers!BC284)</f>
        <v>0.10969</v>
      </c>
      <c r="BD281" s="3">
        <f>IF(Downloads_maandcijfers!BD284="", "", Downloads_maandcijfers!BD284)</f>
        <v>76.293869130000004</v>
      </c>
      <c r="BE281" s="3" t="str">
        <f>IF(Downloads_maandcijfers!BE284="", "", Downloads_maandcijfers!BE284)</f>
        <v/>
      </c>
      <c r="BF281" s="3" t="str">
        <f>IF(Downloads_maandcijfers!BF284="", "", Downloads_maandcijfers!BF284)</f>
        <v/>
      </c>
      <c r="BG281" s="3">
        <f>IF(Downloads_maandcijfers!BG284="", "", Downloads_maandcijfers!BG284)</f>
        <v>6.74</v>
      </c>
      <c r="BH281" s="3">
        <f>IF(Downloads_maandcijfers!BH284="", "", Downloads_maandcijfers!BH284)</f>
        <v>26.573229000000001</v>
      </c>
      <c r="BI281" s="3">
        <f>IF(Downloads_maandcijfers!BI284="", "", Downloads_maandcijfers!BI284)</f>
        <v>70.903324999999995</v>
      </c>
      <c r="BK281" s="3" t="str">
        <f>IF(Downloads_maandcijfers!BK284="", "", Downloads_maandcijfers!BK284)</f>
        <v/>
      </c>
      <c r="BL281" s="16">
        <v>57.9</v>
      </c>
      <c r="BM281" s="3">
        <f>IF(Downloads_maandcijfers!BM284="", "", Downloads_maandcijfers!BM284)</f>
        <v>2.8519999999999999</v>
      </c>
      <c r="BN281" s="3">
        <f>IF(Downloads_maandcijfers!BN284="", "", Downloads_maandcijfers!BN284)</f>
        <v>3.96</v>
      </c>
      <c r="BO281" s="3">
        <f>IF(Downloads_maandcijfers!BO284="", "", Downloads_maandcijfers!BO284)</f>
        <v>101.34950000000001</v>
      </c>
      <c r="BP281" s="3">
        <f>IF(Downloads_maandcijfers!BP284="", "", Downloads_maandcijfers!BP284)</f>
        <v>100.0831</v>
      </c>
      <c r="BQ281" s="3">
        <f>IF(Downloads_maandcijfers!BQ284="", "", Downloads_maandcijfers!BQ284)</f>
        <v>101.2122</v>
      </c>
      <c r="BR281" s="3" t="str">
        <f>IF(Downloads_maandcijfers!BR284="", "", Downloads_maandcijfers!BR284)</f>
        <v/>
      </c>
      <c r="BS281" s="3" t="str">
        <f>IF(Downloads_maandcijfers!BS284="", "", Downloads_maandcijfers!BS284)</f>
        <v/>
      </c>
      <c r="BT281" s="3" t="str">
        <f>IF(Downloads_maandcijfers!BT284="", "", Downloads_maandcijfers!BT284)</f>
        <v/>
      </c>
      <c r="BU281" s="3" t="str">
        <f>IF(Downloads_maandcijfers!BU284="", "", Downloads_maandcijfers!BU284)</f>
        <v/>
      </c>
      <c r="BV281" s="3" t="str">
        <f>IF(Downloads_maandcijfers!BV284="", "", Downloads_maandcijfers!BV284)</f>
        <v/>
      </c>
      <c r="BW281" s="3" t="str">
        <f>IF(Downloads_maandcijfers!BW284="", "", Downloads_maandcijfers!BW284)</f>
        <v/>
      </c>
      <c r="BX281" s="3" t="str">
        <f>IF(Downloads_maandcijfers!BX284="", "", Downloads_maandcijfers!BX284)</f>
        <v/>
      </c>
      <c r="BY281" s="3" t="str">
        <f>IF(Downloads_maandcijfers!BY284="", "", Downloads_maandcijfers!BY284)</f>
        <v/>
      </c>
      <c r="BZ281" s="3" t="str">
        <f>IF(Downloads_maandcijfers!BZ284="", "", Downloads_maandcijfers!BZ284)</f>
        <v/>
      </c>
      <c r="CA281" s="3" t="str">
        <f>IF(Downloads_maandcijfers!CA284="", "", Downloads_maandcijfers!CA284)</f>
        <v/>
      </c>
      <c r="CB281" s="3" t="str">
        <f>IF(Downloads_maandcijfers!CB284="", "", Downloads_maandcijfers!CB284)</f>
        <v/>
      </c>
      <c r="CC281" s="3">
        <f>IF(Downloads_maandcijfers!CC284="", "", Downloads_maandcijfers!CC284)</f>
        <v>4.01</v>
      </c>
      <c r="CD281" s="3">
        <f>IF(Downloads_maandcijfers!CD284="", "", Downloads_maandcijfers!CD284)</f>
        <v>3.89</v>
      </c>
      <c r="CE281" s="3">
        <f>IF(Downloads_maandcijfers!CE284="", "", Downloads_maandcijfers!CE284)</f>
        <v>4.45</v>
      </c>
      <c r="CF281" s="3">
        <f>IF(Downloads_maandcijfers!CF284="", "", Downloads_maandcijfers!CF284)</f>
        <v>4.21</v>
      </c>
      <c r="CG281" s="3" t="str">
        <f>IF(Downloads_maandcijfers!CG3743="", "", Downloads_maandcijfers!CG3743)</f>
        <v/>
      </c>
      <c r="CH281" s="3" t="str">
        <f>IF(Downloads_maandcijfers!CH3743="", "", Downloads_maandcijfers!CH3743)</f>
        <v/>
      </c>
      <c r="CI281" s="3" t="str">
        <f>IF(Downloads_maandcijfers!CI3744=0, "", Downloads_maandcijfers!CI3744)</f>
        <v/>
      </c>
      <c r="CJ281" s="3" t="str">
        <f>IF(Downloads_maandcijfers!CJ3744=0, "", Downloads_maandcijfers!CJ3744)</f>
        <v/>
      </c>
      <c r="CK281" s="3" t="str">
        <f>IF(Downloads_maandcijfers!CK3744=0, "", Downloads_maandcijfers!CK3744)</f>
        <v/>
      </c>
      <c r="CL281" s="3" t="str">
        <f>IF(Downloads_maandcijfers!CL3744=0, "", Downloads_maandcijfers!CL3744)</f>
        <v/>
      </c>
      <c r="CM281" s="3" t="str">
        <f>IF(Downloads_maandcijfers!CM3744=0, "", Downloads_maandcijfers!CM3744)</f>
        <v/>
      </c>
    </row>
    <row r="282" spans="1:91" x14ac:dyDescent="0.25">
      <c r="A282" s="1">
        <v>38838</v>
      </c>
      <c r="B282" s="3">
        <f>IF(Downloads_maandcijfers!B285="", "", Downloads_maandcijfers!B285)</f>
        <v>67.569999999999993</v>
      </c>
      <c r="C282" s="3">
        <f>IF(Downloads_maandcijfers!C285="", "", Downloads_maandcijfers!C285)</f>
        <v>0.77880000000000005</v>
      </c>
      <c r="D282" s="3">
        <f>IF(Downloads_maandcijfers!D285="", "", Downloads_maandcijfers!D285)</f>
        <v>70.836257000000003</v>
      </c>
      <c r="E282" s="3">
        <f>IF(Downloads_maandcijfers!E285="", "", Downloads_maandcijfers!E285)</f>
        <v>82.445143000000002</v>
      </c>
      <c r="F282" s="3">
        <f>IF(Downloads_maandcijfers!F285="", "", Downloads_maandcijfers!F285)</f>
        <v>16.440000000000001</v>
      </c>
      <c r="G282" s="3">
        <f>IF(Downloads_maandcijfers!G285="", "", Downloads_maandcijfers!G285)</f>
        <v>3.96</v>
      </c>
      <c r="H282" s="3">
        <f>IF(Downloads_maandcijfers!H285="", "", Downloads_maandcijfers!H285)</f>
        <v>5.12</v>
      </c>
      <c r="I282" s="3">
        <f>IF(Downloads_maandcijfers!I285="", "", Downloads_maandcijfers!I285)</f>
        <v>4.28</v>
      </c>
      <c r="J282" s="3">
        <f>IF(Downloads_maandcijfers!J285="", "", Downloads_maandcijfers!J285)</f>
        <v>3.94</v>
      </c>
      <c r="K282" s="3">
        <f>IF(Downloads_maandcijfers!K285="", "", Downloads_maandcijfers!K285)</f>
        <v>86.77</v>
      </c>
      <c r="L282" s="3">
        <f>IF(Downloads_maandcijfers!L285="", "", Downloads_maandcijfers!L285)</f>
        <v>82.03</v>
      </c>
      <c r="M282" s="3">
        <f>IF(Downloads_maandcijfers!M285="", "", Downloads_maandcijfers!M285)</f>
        <v>82.23</v>
      </c>
      <c r="N282" s="3">
        <f>IF(Downloads_maandcijfers!N285="", "", Downloads_maandcijfers!N285)</f>
        <v>88.9</v>
      </c>
      <c r="O282" s="3">
        <f>IF(Downloads_maandcijfers!O285="", "", Downloads_maandcijfers!O285)</f>
        <v>105.72343253</v>
      </c>
      <c r="P282" s="3">
        <f>IF(Downloads_maandcijfers!P285="", "", Downloads_maandcijfers!P285)</f>
        <v>99.15241571</v>
      </c>
      <c r="Q282" s="3" t="str">
        <f>IF(Downloads_maandcijfers!Q285="", "", Downloads_maandcijfers!Q285)</f>
        <v/>
      </c>
      <c r="R282" s="3" t="str">
        <f>IF(Downloads_maandcijfers!R285="", "", Downloads_maandcijfers!R285)</f>
        <v/>
      </c>
      <c r="S282" s="3" t="str">
        <f>IF(Downloads_maandcijfers!S285="", "", Downloads_maandcijfers!S285)</f>
        <v/>
      </c>
      <c r="T282" s="3" t="str">
        <f>IF(Downloads_maandcijfers!T285="", "", Downloads_maandcijfers!T285)</f>
        <v/>
      </c>
      <c r="U282" s="3">
        <f>IF(Downloads_maandcijfers!U285="", "", Downloads_maandcijfers!U285)</f>
        <v>-9.4</v>
      </c>
      <c r="V282" s="3">
        <f>IF(Downloads_maandcijfers!V285="", "", Downloads_maandcijfers!V285)</f>
        <v>0.93</v>
      </c>
      <c r="W282" s="3">
        <f>IF(Downloads_maandcijfers!W285="", "", Downloads_maandcijfers!W285)</f>
        <v>17.2</v>
      </c>
      <c r="X282" s="3">
        <f>IF(Downloads_maandcijfers!X285="", "", Downloads_maandcijfers!X285)</f>
        <v>3.4</v>
      </c>
      <c r="Y282" s="3">
        <f>IF(Downloads_maandcijfers!Y285="", "", Downloads_maandcijfers!Y285)</f>
        <v>-0.1</v>
      </c>
      <c r="Z282" s="3">
        <f>IF(Downloads_maandcijfers!Z285="", "", Downloads_maandcijfers!Z285)</f>
        <v>2436</v>
      </c>
      <c r="AA282" s="3">
        <f>IF(Downloads_maandcijfers!AA285="", "", Downloads_maandcijfers!AA285)</f>
        <v>1290.79</v>
      </c>
      <c r="AB282" s="3" t="str">
        <f>IF(Downloads_maandcijfers!AB285="", "", Downloads_maandcijfers!AB285)</f>
        <v/>
      </c>
      <c r="AC282" s="3">
        <f>IF(Downloads_maandcijfers!AC285="", "", Downloads_maandcijfers!AC285)</f>
        <v>440.41</v>
      </c>
      <c r="AD282" s="3">
        <f>IF(Downloads_maandcijfers!AD285="", "", Downloads_maandcijfers!AD285)</f>
        <v>1270.0899999999999</v>
      </c>
      <c r="AE282" s="3">
        <f>IF(Downloads_maandcijfers!AE285="", "", Downloads_maandcijfers!AE285)</f>
        <v>1322.2460570000001</v>
      </c>
      <c r="AF282" s="3">
        <f>IF(Downloads_maandcijfers!AF285="", "", Downloads_maandcijfers!AF285)</f>
        <v>5</v>
      </c>
      <c r="AG282" s="3">
        <f>IF(Downloads_maandcijfers!AG285="", "", Downloads_maandcijfers!AG285)</f>
        <v>1.5</v>
      </c>
      <c r="AH282" s="3">
        <f>IF(Downloads_maandcijfers!AH285="", "", Downloads_maandcijfers!AH285)</f>
        <v>4.5</v>
      </c>
      <c r="AI282" s="3">
        <f>IF(Downloads_maandcijfers!AI285="", "", Downloads_maandcijfers!AI285)</f>
        <v>0</v>
      </c>
      <c r="AJ282" s="3" t="str">
        <f>IF(Downloads_maandcijfers!AJ285="", "", Downloads_maandcijfers!AJ285)</f>
        <v/>
      </c>
      <c r="AK282" s="3">
        <f>IF(Downloads_maandcijfers!AK285="", "", Downloads_maandcijfers!AK285)</f>
        <v>85.756305999999995</v>
      </c>
      <c r="AL282" s="3">
        <f>IF(Downloads_maandcijfers!AL285="", "", Downloads_maandcijfers!AL285)</f>
        <v>205.4</v>
      </c>
      <c r="AM282" s="3" t="str">
        <f>IF(Downloads_maandcijfers!AM285="", "", Downloads_maandcijfers!AM285)</f>
        <v/>
      </c>
      <c r="AN282" s="3" t="str">
        <f>IF(Downloads_maandcijfers!AN285="", "", Downloads_maandcijfers!AN285)</f>
        <v/>
      </c>
      <c r="AO282" s="3" t="str">
        <f>IF(Downloads_maandcijfers!AO285="", "", Downloads_maandcijfers!AO285)</f>
        <v/>
      </c>
      <c r="AP282" s="3" t="str">
        <f>IF(Downloads_maandcijfers!AP285="", "", Downloads_maandcijfers!AP285)</f>
        <v/>
      </c>
      <c r="AQ282" s="3" t="str">
        <f>IF(Downloads_maandcijfers!AQ285="", "", Downloads_maandcijfers!AQ285)</f>
        <v/>
      </c>
      <c r="AR282" s="3" t="str">
        <f>IF(Downloads_maandcijfers!AR285="", "", Downloads_maandcijfers!AR285)</f>
        <v/>
      </c>
      <c r="AS282" s="3" t="str">
        <f>IF(Downloads_maandcijfers!AS285="", "", Downloads_maandcijfers!AS285)</f>
        <v/>
      </c>
      <c r="AT282" s="3" t="str">
        <f>IF(Downloads_maandcijfers!AT285="", "", Downloads_maandcijfers!AT285)</f>
        <v/>
      </c>
      <c r="AU282" s="3" t="str">
        <f>IF(Downloads_maandcijfers!AU285="", "", Downloads_maandcijfers!AU285)</f>
        <v/>
      </c>
      <c r="AV282" s="3" t="str">
        <f>IF(Downloads_maandcijfers!AV285="", "", Downloads_maandcijfers!AV285)</f>
        <v/>
      </c>
      <c r="AW282" s="3" t="str">
        <f>IF(Downloads_maandcijfers!AW285="", "", Downloads_maandcijfers!AW285)</f>
        <v/>
      </c>
      <c r="AX282" s="3" t="str">
        <f>IF(Downloads_maandcijfers!AX285="", "", Downloads_maandcijfers!AX285)</f>
        <v/>
      </c>
      <c r="AY282" s="3" t="str">
        <f>IF(Downloads_maandcijfers!AY285="", "", Downloads_maandcijfers!AY285)</f>
        <v/>
      </c>
      <c r="AZ282" s="3" t="str">
        <f>IF(Downloads_maandcijfers!AZ285="", "", Downloads_maandcijfers!AZ285)</f>
        <v/>
      </c>
      <c r="BA282" s="3" t="str">
        <f>IF(Downloads_maandcijfers!BA285="", "", Downloads_maandcijfers!BA285)</f>
        <v/>
      </c>
      <c r="BB282" s="3" t="str">
        <f>IF(Downloads_maandcijfers!BB285="", "", Downloads_maandcijfers!BB285)</f>
        <v/>
      </c>
      <c r="BC282" s="3">
        <f>IF(Downloads_maandcijfers!BC285="", "", Downloads_maandcijfers!BC285)</f>
        <v>0.10799599999999999</v>
      </c>
      <c r="BD282" s="3">
        <f>IF(Downloads_maandcijfers!BD285="", "", Downloads_maandcijfers!BD285)</f>
        <v>76.283601880000006</v>
      </c>
      <c r="BE282" s="3" t="str">
        <f>IF(Downloads_maandcijfers!BE285="", "", Downloads_maandcijfers!BE285)</f>
        <v/>
      </c>
      <c r="BF282" s="3" t="str">
        <f>IF(Downloads_maandcijfers!BF285="", "", Downloads_maandcijfers!BF285)</f>
        <v/>
      </c>
      <c r="BG282" s="3">
        <f>IF(Downloads_maandcijfers!BG285="", "", Downloads_maandcijfers!BG285)</f>
        <v>6.78</v>
      </c>
      <c r="BH282" s="3">
        <f>IF(Downloads_maandcijfers!BH285="", "", Downloads_maandcijfers!BH285)</f>
        <v>27.053899999999999</v>
      </c>
      <c r="BI282" s="3">
        <f>IF(Downloads_maandcijfers!BI285="", "", Downloads_maandcijfers!BI285)</f>
        <v>70.903324999999995</v>
      </c>
      <c r="BK282" s="3" t="str">
        <f>IF(Downloads_maandcijfers!BK285="", "", Downloads_maandcijfers!BK285)</f>
        <v/>
      </c>
      <c r="BL282" s="16">
        <v>57.3</v>
      </c>
      <c r="BM282" s="3">
        <f>IF(Downloads_maandcijfers!BM285="", "", Downloads_maandcijfers!BM285)</f>
        <v>2.9260000000000002</v>
      </c>
      <c r="BN282" s="3">
        <f>IF(Downloads_maandcijfers!BN285="", "", Downloads_maandcijfers!BN285)</f>
        <v>3.94</v>
      </c>
      <c r="BO282" s="3">
        <f>IF(Downloads_maandcijfers!BO285="", "", Downloads_maandcijfers!BO285)</f>
        <v>101.2881</v>
      </c>
      <c r="BP282" s="3">
        <f>IF(Downloads_maandcijfers!BP285="", "", Downloads_maandcijfers!BP285)</f>
        <v>100.1827</v>
      </c>
      <c r="BQ282" s="3">
        <f>IF(Downloads_maandcijfers!BQ285="", "", Downloads_maandcijfers!BQ285)</f>
        <v>101.3092</v>
      </c>
      <c r="BR282" s="3" t="str">
        <f>IF(Downloads_maandcijfers!BR285="", "", Downloads_maandcijfers!BR285)</f>
        <v/>
      </c>
      <c r="BS282" s="3" t="str">
        <f>IF(Downloads_maandcijfers!BS285="", "", Downloads_maandcijfers!BS285)</f>
        <v/>
      </c>
      <c r="BT282" s="3" t="str">
        <f>IF(Downloads_maandcijfers!BT285="", "", Downloads_maandcijfers!BT285)</f>
        <v/>
      </c>
      <c r="BU282" s="3" t="str">
        <f>IF(Downloads_maandcijfers!BU285="", "", Downloads_maandcijfers!BU285)</f>
        <v/>
      </c>
      <c r="BV282" s="3" t="str">
        <f>IF(Downloads_maandcijfers!BV285="", "", Downloads_maandcijfers!BV285)</f>
        <v/>
      </c>
      <c r="BW282" s="3" t="str">
        <f>IF(Downloads_maandcijfers!BW285="", "", Downloads_maandcijfers!BW285)</f>
        <v/>
      </c>
      <c r="BX282" s="3" t="str">
        <f>IF(Downloads_maandcijfers!BX285="", "", Downloads_maandcijfers!BX285)</f>
        <v/>
      </c>
      <c r="BY282" s="3" t="str">
        <f>IF(Downloads_maandcijfers!BY285="", "", Downloads_maandcijfers!BY285)</f>
        <v/>
      </c>
      <c r="BZ282" s="3" t="str">
        <f>IF(Downloads_maandcijfers!BZ285="", "", Downloads_maandcijfers!BZ285)</f>
        <v/>
      </c>
      <c r="CA282" s="3" t="str">
        <f>IF(Downloads_maandcijfers!CA285="", "", Downloads_maandcijfers!CA285)</f>
        <v/>
      </c>
      <c r="CB282" s="3" t="str">
        <f>IF(Downloads_maandcijfers!CB285="", "", Downloads_maandcijfers!CB285)</f>
        <v/>
      </c>
      <c r="CC282" s="3">
        <f>IF(Downloads_maandcijfers!CC285="", "", Downloads_maandcijfers!CC285)</f>
        <v>4.01</v>
      </c>
      <c r="CD282" s="3">
        <f>IF(Downloads_maandcijfers!CD285="", "", Downloads_maandcijfers!CD285)</f>
        <v>3.9</v>
      </c>
      <c r="CE282" s="3">
        <f>IF(Downloads_maandcijfers!CE285="", "", Downloads_maandcijfers!CE285)</f>
        <v>4.4800000000000004</v>
      </c>
      <c r="CF282" s="3">
        <f>IF(Downloads_maandcijfers!CF285="", "", Downloads_maandcijfers!CF285)</f>
        <v>4.25</v>
      </c>
      <c r="CG282" s="3" t="str">
        <f>IF(Downloads_maandcijfers!CG3744="", "", Downloads_maandcijfers!CG3744)</f>
        <v/>
      </c>
      <c r="CH282" s="3" t="str">
        <f>IF(Downloads_maandcijfers!CH3744="", "", Downloads_maandcijfers!CH3744)</f>
        <v/>
      </c>
      <c r="CI282" s="3" t="str">
        <f>IF(Downloads_maandcijfers!CI3745=0, "", Downloads_maandcijfers!CI3745)</f>
        <v/>
      </c>
      <c r="CJ282" s="3" t="str">
        <f>IF(Downloads_maandcijfers!CJ3745=0, "", Downloads_maandcijfers!CJ3745)</f>
        <v/>
      </c>
      <c r="CK282" s="3" t="str">
        <f>IF(Downloads_maandcijfers!CK3745=0, "", Downloads_maandcijfers!CK3745)</f>
        <v/>
      </c>
      <c r="CL282" s="3" t="str">
        <f>IF(Downloads_maandcijfers!CL3745=0, "", Downloads_maandcijfers!CL3745)</f>
        <v/>
      </c>
      <c r="CM282" s="3" t="str">
        <f>IF(Downloads_maandcijfers!CM3745=0, "", Downloads_maandcijfers!CM3745)</f>
        <v/>
      </c>
    </row>
    <row r="283" spans="1:91" x14ac:dyDescent="0.25">
      <c r="A283" s="1">
        <v>38869</v>
      </c>
      <c r="B283" s="3">
        <f>IF(Downloads_maandcijfers!B286="", "", Downloads_maandcijfers!B286)</f>
        <v>73.2</v>
      </c>
      <c r="C283" s="3">
        <f>IF(Downloads_maandcijfers!C286="", "", Downloads_maandcijfers!C286)</f>
        <v>0.78200000000000003</v>
      </c>
      <c r="D283" s="3">
        <f>IF(Downloads_maandcijfers!D286="", "", Downloads_maandcijfers!D286)</f>
        <v>79.494332999999997</v>
      </c>
      <c r="E283" s="3">
        <f>IF(Downloads_maandcijfers!E286="", "", Downloads_maandcijfers!E286)</f>
        <v>89.851521000000005</v>
      </c>
      <c r="F283" s="3">
        <f>IF(Downloads_maandcijfers!F286="", "", Downloads_maandcijfers!F286)</f>
        <v>13.08</v>
      </c>
      <c r="G283" s="3">
        <f>IF(Downloads_maandcijfers!G286="", "", Downloads_maandcijfers!G286)</f>
        <v>3.96</v>
      </c>
      <c r="H283" s="3">
        <f>IF(Downloads_maandcijfers!H286="", "", Downloads_maandcijfers!H286)</f>
        <v>5.15</v>
      </c>
      <c r="I283" s="3">
        <f>IF(Downloads_maandcijfers!I286="", "", Downloads_maandcijfers!I286)</f>
        <v>4.37</v>
      </c>
      <c r="J283" s="3">
        <f>IF(Downloads_maandcijfers!J286="", "", Downloads_maandcijfers!J286)</f>
        <v>4.05</v>
      </c>
      <c r="K283" s="3">
        <f>IF(Downloads_maandcijfers!K286="", "", Downloads_maandcijfers!K286)</f>
        <v>86.83</v>
      </c>
      <c r="L283" s="3">
        <f>IF(Downloads_maandcijfers!L286="", "", Downloads_maandcijfers!L286)</f>
        <v>82.13</v>
      </c>
      <c r="M283" s="3">
        <f>IF(Downloads_maandcijfers!M286="", "", Downloads_maandcijfers!M286)</f>
        <v>82.16</v>
      </c>
      <c r="N283" s="3">
        <f>IF(Downloads_maandcijfers!N286="", "", Downloads_maandcijfers!N286)</f>
        <v>88.98</v>
      </c>
      <c r="O283" s="3">
        <f>IF(Downloads_maandcijfers!O286="", "", Downloads_maandcijfers!O286)</f>
        <v>106.72992022</v>
      </c>
      <c r="P283" s="3">
        <f>IF(Downloads_maandcijfers!P286="", "", Downloads_maandcijfers!P286)</f>
        <v>99.556507409999995</v>
      </c>
      <c r="Q283" s="3" t="str">
        <f>IF(Downloads_maandcijfers!Q286="", "", Downloads_maandcijfers!Q286)</f>
        <v/>
      </c>
      <c r="R283" s="3" t="str">
        <f>IF(Downloads_maandcijfers!R286="", "", Downloads_maandcijfers!R286)</f>
        <v/>
      </c>
      <c r="S283" s="3" t="str">
        <f>IF(Downloads_maandcijfers!S286="", "", Downloads_maandcijfers!S286)</f>
        <v/>
      </c>
      <c r="T283" s="3" t="str">
        <f>IF(Downloads_maandcijfers!T286="", "", Downloads_maandcijfers!T286)</f>
        <v/>
      </c>
      <c r="U283" s="3">
        <f>IF(Downloads_maandcijfers!U286="", "", Downloads_maandcijfers!U286)</f>
        <v>-10.1</v>
      </c>
      <c r="V283" s="3">
        <f>IF(Downloads_maandcijfers!V286="", "", Downloads_maandcijfers!V286)</f>
        <v>1.25</v>
      </c>
      <c r="W283" s="3">
        <f>IF(Downloads_maandcijfers!W286="", "", Downloads_maandcijfers!W286)</f>
        <v>16.600000000000001</v>
      </c>
      <c r="X283" s="3">
        <f>IF(Downloads_maandcijfers!X286="", "", Downloads_maandcijfers!X286)</f>
        <v>4.5999999999999996</v>
      </c>
      <c r="Y283" s="3">
        <f>IF(Downloads_maandcijfers!Y286="", "", Downloads_maandcijfers!Y286)</f>
        <v>0.5</v>
      </c>
      <c r="Z283" s="3">
        <f>IF(Downloads_maandcijfers!Z286="", "", Downloads_maandcijfers!Z286)</f>
        <v>2964</v>
      </c>
      <c r="AA283" s="3">
        <f>IF(Downloads_maandcijfers!AA286="", "", Downloads_maandcijfers!AA286)</f>
        <v>1252.27</v>
      </c>
      <c r="AB283" s="3" t="str">
        <f>IF(Downloads_maandcijfers!AB286="", "", Downloads_maandcijfers!AB286)</f>
        <v/>
      </c>
      <c r="AC283" s="3">
        <f>IF(Downloads_maandcijfers!AC286="", "", Downloads_maandcijfers!AC286)</f>
        <v>440.25</v>
      </c>
      <c r="AD283" s="3">
        <f>IF(Downloads_maandcijfers!AD286="", "", Downloads_maandcijfers!AD286)</f>
        <v>1270.2</v>
      </c>
      <c r="AE283" s="3">
        <f>IF(Downloads_maandcijfers!AE286="", "", Downloads_maandcijfers!AE286)</f>
        <v>1319.9344799999999</v>
      </c>
      <c r="AF283" s="3">
        <f>IF(Downloads_maandcijfers!AF286="", "", Downloads_maandcijfers!AF286)</f>
        <v>5.25</v>
      </c>
      <c r="AG283" s="3">
        <f>IF(Downloads_maandcijfers!AG286="", "", Downloads_maandcijfers!AG286)</f>
        <v>1.75</v>
      </c>
      <c r="AH283" s="3">
        <f>IF(Downloads_maandcijfers!AH286="", "", Downloads_maandcijfers!AH286)</f>
        <v>4.5</v>
      </c>
      <c r="AI283" s="3">
        <f>IF(Downloads_maandcijfers!AI286="", "", Downloads_maandcijfers!AI286)</f>
        <v>0</v>
      </c>
      <c r="AJ283" s="3" t="str">
        <f>IF(Downloads_maandcijfers!AJ286="", "", Downloads_maandcijfers!AJ286)</f>
        <v/>
      </c>
      <c r="AK283" s="3">
        <f>IF(Downloads_maandcijfers!AK286="", "", Downloads_maandcijfers!AK286)</f>
        <v>85.873727000000002</v>
      </c>
      <c r="AL283" s="3">
        <f>IF(Downloads_maandcijfers!AL286="", "", Downloads_maandcijfers!AL286)</f>
        <v>205.9</v>
      </c>
      <c r="AM283" s="3" t="str">
        <f>IF(Downloads_maandcijfers!AM286="", "", Downloads_maandcijfers!AM286)</f>
        <v/>
      </c>
      <c r="AN283" s="3" t="str">
        <f>IF(Downloads_maandcijfers!AN286="", "", Downloads_maandcijfers!AN286)</f>
        <v/>
      </c>
      <c r="AO283" s="3" t="str">
        <f>IF(Downloads_maandcijfers!AO286="", "", Downloads_maandcijfers!AO286)</f>
        <v/>
      </c>
      <c r="AP283" s="3" t="str">
        <f>IF(Downloads_maandcijfers!AP286="", "", Downloads_maandcijfers!AP286)</f>
        <v/>
      </c>
      <c r="AQ283" s="3" t="str">
        <f>IF(Downloads_maandcijfers!AQ286="", "", Downloads_maandcijfers!AQ286)</f>
        <v/>
      </c>
      <c r="AR283" s="3" t="str">
        <f>IF(Downloads_maandcijfers!AR286="", "", Downloads_maandcijfers!AR286)</f>
        <v/>
      </c>
      <c r="AS283" s="3" t="str">
        <f>IF(Downloads_maandcijfers!AS286="", "", Downloads_maandcijfers!AS286)</f>
        <v/>
      </c>
      <c r="AT283" s="3" t="str">
        <f>IF(Downloads_maandcijfers!AT286="", "", Downloads_maandcijfers!AT286)</f>
        <v/>
      </c>
      <c r="AU283" s="3" t="str">
        <f>IF(Downloads_maandcijfers!AU286="", "", Downloads_maandcijfers!AU286)</f>
        <v/>
      </c>
      <c r="AV283" s="3" t="str">
        <f>IF(Downloads_maandcijfers!AV286="", "", Downloads_maandcijfers!AV286)</f>
        <v/>
      </c>
      <c r="AW283" s="3" t="str">
        <f>IF(Downloads_maandcijfers!AW286="", "", Downloads_maandcijfers!AW286)</f>
        <v/>
      </c>
      <c r="AX283" s="3" t="str">
        <f>IF(Downloads_maandcijfers!AX286="", "", Downloads_maandcijfers!AX286)</f>
        <v/>
      </c>
      <c r="AY283" s="3" t="str">
        <f>IF(Downloads_maandcijfers!AY286="", "", Downloads_maandcijfers!AY286)</f>
        <v/>
      </c>
      <c r="AZ283" s="3" t="str">
        <f>IF(Downloads_maandcijfers!AZ286="", "", Downloads_maandcijfers!AZ286)</f>
        <v/>
      </c>
      <c r="BA283" s="3" t="str">
        <f>IF(Downloads_maandcijfers!BA286="", "", Downloads_maandcijfers!BA286)</f>
        <v/>
      </c>
      <c r="BB283" s="3" t="str">
        <f>IF(Downloads_maandcijfers!BB286="", "", Downloads_maandcijfers!BB286)</f>
        <v/>
      </c>
      <c r="BC283" s="3">
        <f>IF(Downloads_maandcijfers!BC286="", "", Downloads_maandcijfers!BC286)</f>
        <v>0.17034199999999999</v>
      </c>
      <c r="BD283" s="3">
        <f>IF(Downloads_maandcijfers!BD286="", "", Downloads_maandcijfers!BD286)</f>
        <v>77.183467559999997</v>
      </c>
      <c r="BE283" s="3" t="str">
        <f>IF(Downloads_maandcijfers!BE286="", "", Downloads_maandcijfers!BE286)</f>
        <v/>
      </c>
      <c r="BF283" s="3" t="str">
        <f>IF(Downloads_maandcijfers!BF286="", "", Downloads_maandcijfers!BF286)</f>
        <v/>
      </c>
      <c r="BG283" s="3">
        <f>IF(Downloads_maandcijfers!BG286="", "", Downloads_maandcijfers!BG286)</f>
        <v>6.82</v>
      </c>
      <c r="BH283" s="3">
        <f>IF(Downloads_maandcijfers!BH286="", "", Downloads_maandcijfers!BH286)</f>
        <v>26.841564999999999</v>
      </c>
      <c r="BI283" s="3">
        <f>IF(Downloads_maandcijfers!BI286="", "", Downloads_maandcijfers!BI286)</f>
        <v>70.903324999999995</v>
      </c>
      <c r="BK283" s="3" t="str">
        <f>IF(Downloads_maandcijfers!BK286="", "", Downloads_maandcijfers!BK286)</f>
        <v/>
      </c>
      <c r="BL283" s="16">
        <v>58.5</v>
      </c>
      <c r="BM283" s="3">
        <f>IF(Downloads_maandcijfers!BM286="", "", Downloads_maandcijfers!BM286)</f>
        <v>3.056</v>
      </c>
      <c r="BN283" s="3">
        <f>IF(Downloads_maandcijfers!BN286="", "", Downloads_maandcijfers!BN286)</f>
        <v>4.05</v>
      </c>
      <c r="BO283" s="3">
        <f>IF(Downloads_maandcijfers!BO286="", "", Downloads_maandcijfers!BO286)</f>
        <v>101.2265</v>
      </c>
      <c r="BP283" s="3">
        <f>IF(Downloads_maandcijfers!BP286="", "", Downloads_maandcijfers!BP286)</f>
        <v>100.2863</v>
      </c>
      <c r="BQ283" s="3">
        <f>IF(Downloads_maandcijfers!BQ286="", "", Downloads_maandcijfers!BQ286)</f>
        <v>101.3837</v>
      </c>
      <c r="BR283" s="3" t="str">
        <f>IF(Downloads_maandcijfers!BR286="", "", Downloads_maandcijfers!BR286)</f>
        <v/>
      </c>
      <c r="BS283" s="3" t="str">
        <f>IF(Downloads_maandcijfers!BS286="", "", Downloads_maandcijfers!BS286)</f>
        <v/>
      </c>
      <c r="BT283" s="3" t="str">
        <f>IF(Downloads_maandcijfers!BT286="", "", Downloads_maandcijfers!BT286)</f>
        <v/>
      </c>
      <c r="BU283" s="3" t="str">
        <f>IF(Downloads_maandcijfers!BU286="", "", Downloads_maandcijfers!BU286)</f>
        <v/>
      </c>
      <c r="BV283" s="3" t="str">
        <f>IF(Downloads_maandcijfers!BV286="", "", Downloads_maandcijfers!BV286)</f>
        <v/>
      </c>
      <c r="BW283" s="3" t="str">
        <f>IF(Downloads_maandcijfers!BW286="", "", Downloads_maandcijfers!BW286)</f>
        <v/>
      </c>
      <c r="BX283" s="3" t="str">
        <f>IF(Downloads_maandcijfers!BX286="", "", Downloads_maandcijfers!BX286)</f>
        <v/>
      </c>
      <c r="BY283" s="3" t="str">
        <f>IF(Downloads_maandcijfers!BY286="", "", Downloads_maandcijfers!BY286)</f>
        <v/>
      </c>
      <c r="BZ283" s="3" t="str">
        <f>IF(Downloads_maandcijfers!BZ286="", "", Downloads_maandcijfers!BZ286)</f>
        <v/>
      </c>
      <c r="CA283" s="3" t="str">
        <f>IF(Downloads_maandcijfers!CA286="", "", Downloads_maandcijfers!CA286)</f>
        <v/>
      </c>
      <c r="CB283" s="3" t="str">
        <f>IF(Downloads_maandcijfers!CB286="", "", Downloads_maandcijfers!CB286)</f>
        <v/>
      </c>
      <c r="CC283" s="3">
        <f>IF(Downloads_maandcijfers!CC286="", "", Downloads_maandcijfers!CC286)</f>
        <v>4.12</v>
      </c>
      <c r="CD283" s="3">
        <f>IF(Downloads_maandcijfers!CD286="", "", Downloads_maandcijfers!CD286)</f>
        <v>4.03</v>
      </c>
      <c r="CE283" s="3">
        <f>IF(Downloads_maandcijfers!CE286="", "", Downloads_maandcijfers!CE286)</f>
        <v>4.5599999999999996</v>
      </c>
      <c r="CF283" s="3">
        <f>IF(Downloads_maandcijfers!CF286="", "", Downloads_maandcijfers!CF286)</f>
        <v>4.3600000000000003</v>
      </c>
      <c r="CG283" s="3" t="str">
        <f>IF(Downloads_maandcijfers!CG3745="", "", Downloads_maandcijfers!CG3745)</f>
        <v/>
      </c>
      <c r="CH283" s="3" t="str">
        <f>IF(Downloads_maandcijfers!CH3745="", "", Downloads_maandcijfers!CH3745)</f>
        <v/>
      </c>
      <c r="CI283" s="3" t="str">
        <f>IF(Downloads_maandcijfers!CI3746=0, "", Downloads_maandcijfers!CI3746)</f>
        <v/>
      </c>
      <c r="CJ283" s="3" t="str">
        <f>IF(Downloads_maandcijfers!CJ3746=0, "", Downloads_maandcijfers!CJ3746)</f>
        <v/>
      </c>
      <c r="CK283" s="3" t="str">
        <f>IF(Downloads_maandcijfers!CK3746=0, "", Downloads_maandcijfers!CK3746)</f>
        <v/>
      </c>
      <c r="CL283" s="3" t="str">
        <f>IF(Downloads_maandcijfers!CL3746=0, "", Downloads_maandcijfers!CL3746)</f>
        <v/>
      </c>
      <c r="CM283" s="3" t="str">
        <f>IF(Downloads_maandcijfers!CM3746=0, "", Downloads_maandcijfers!CM3746)</f>
        <v/>
      </c>
    </row>
    <row r="284" spans="1:91" x14ac:dyDescent="0.25">
      <c r="A284" s="1">
        <v>38899</v>
      </c>
      <c r="B284" s="3">
        <f>IF(Downloads_maandcijfers!B287="", "", Downloads_maandcijfers!B287)</f>
        <v>74.75</v>
      </c>
      <c r="C284" s="3">
        <f>IF(Downloads_maandcijfers!C287="", "", Downloads_maandcijfers!C287)</f>
        <v>0.78369999999999995</v>
      </c>
      <c r="D284" s="3">
        <f>IF(Downloads_maandcijfers!D287="", "", Downloads_maandcijfers!D287)</f>
        <v>80.562308999999999</v>
      </c>
      <c r="E284" s="3">
        <f>IF(Downloads_maandcijfers!E287="", "", Downloads_maandcijfers!E287)</f>
        <v>82.004373000000001</v>
      </c>
      <c r="F284" s="3">
        <f>IF(Downloads_maandcijfers!F287="", "", Downloads_maandcijfers!F287)</f>
        <v>14.95</v>
      </c>
      <c r="G284" s="3">
        <f>IF(Downloads_maandcijfers!G287="", "", Downloads_maandcijfers!G287)</f>
        <v>4.01</v>
      </c>
      <c r="H284" s="3">
        <f>IF(Downloads_maandcijfers!H287="", "", Downloads_maandcijfers!H287)</f>
        <v>4.99</v>
      </c>
      <c r="I284" s="3">
        <f>IF(Downloads_maandcijfers!I287="", "", Downloads_maandcijfers!I287)</f>
        <v>4.2</v>
      </c>
      <c r="J284" s="3">
        <f>IF(Downloads_maandcijfers!J287="", "", Downloads_maandcijfers!J287)</f>
        <v>3.89</v>
      </c>
      <c r="K284" s="3">
        <f>IF(Downloads_maandcijfers!K287="", "", Downloads_maandcijfers!K287)</f>
        <v>86.72</v>
      </c>
      <c r="L284" s="3">
        <f>IF(Downloads_maandcijfers!L287="", "", Downloads_maandcijfers!L287)</f>
        <v>82.13</v>
      </c>
      <c r="M284" s="3">
        <f>IF(Downloads_maandcijfers!M287="", "", Downloads_maandcijfers!M287)</f>
        <v>83.25</v>
      </c>
      <c r="N284" s="3">
        <f>IF(Downloads_maandcijfers!N287="", "", Downloads_maandcijfers!N287)</f>
        <v>88.65</v>
      </c>
      <c r="O284" s="3">
        <f>IF(Downloads_maandcijfers!O287="", "", Downloads_maandcijfers!O287)</f>
        <v>105.62745188</v>
      </c>
      <c r="P284" s="3">
        <f>IF(Downloads_maandcijfers!P287="", "", Downloads_maandcijfers!P287)</f>
        <v>98.996083549999994</v>
      </c>
      <c r="Q284" s="3" t="str">
        <f>IF(Downloads_maandcijfers!Q287="", "", Downloads_maandcijfers!Q287)</f>
        <v/>
      </c>
      <c r="R284" s="3" t="str">
        <f>IF(Downloads_maandcijfers!R287="", "", Downloads_maandcijfers!R287)</f>
        <v/>
      </c>
      <c r="S284" s="3" t="str">
        <f>IF(Downloads_maandcijfers!S287="", "", Downloads_maandcijfers!S287)</f>
        <v/>
      </c>
      <c r="T284" s="3" t="str">
        <f>IF(Downloads_maandcijfers!T287="", "", Downloads_maandcijfers!T287)</f>
        <v/>
      </c>
      <c r="U284" s="3">
        <f>IF(Downloads_maandcijfers!U287="", "", Downloads_maandcijfers!U287)</f>
        <v>-9.3000000000000007</v>
      </c>
      <c r="V284" s="3">
        <f>IF(Downloads_maandcijfers!V287="", "", Downloads_maandcijfers!V287)</f>
        <v>1.29</v>
      </c>
      <c r="W284" s="3">
        <f>IF(Downloads_maandcijfers!W287="", "", Downloads_maandcijfers!W287)</f>
        <v>16.2</v>
      </c>
      <c r="X284" s="3">
        <f>IF(Downloads_maandcijfers!X287="", "", Downloads_maandcijfers!X287)</f>
        <v>4.8</v>
      </c>
      <c r="Y284" s="3">
        <f>IF(Downloads_maandcijfers!Y287="", "", Downloads_maandcijfers!Y287)</f>
        <v>1.7</v>
      </c>
      <c r="Z284" s="3">
        <f>IF(Downloads_maandcijfers!Z287="", "", Downloads_maandcijfers!Z287)</f>
        <v>3285</v>
      </c>
      <c r="AA284" s="3">
        <f>IF(Downloads_maandcijfers!AA287="", "", Downloads_maandcijfers!AA287)</f>
        <v>1251.8499999999999</v>
      </c>
      <c r="AB284" s="3" t="str">
        <f>IF(Downloads_maandcijfers!AB287="", "", Downloads_maandcijfers!AB287)</f>
        <v/>
      </c>
      <c r="AC284" s="3">
        <f>IF(Downloads_maandcijfers!AC287="", "", Downloads_maandcijfers!AC287)</f>
        <v>454.06</v>
      </c>
      <c r="AD284" s="3">
        <f>IF(Downloads_maandcijfers!AD287="", "", Downloads_maandcijfers!AD287)</f>
        <v>1276.6600000000001</v>
      </c>
      <c r="AE284" s="3">
        <f>IF(Downloads_maandcijfers!AE287="", "", Downloads_maandcijfers!AE287)</f>
        <v>1327.2331589999999</v>
      </c>
      <c r="AF284" s="3">
        <f>IF(Downloads_maandcijfers!AF287="", "", Downloads_maandcijfers!AF287)</f>
        <v>5.25</v>
      </c>
      <c r="AG284" s="3">
        <f>IF(Downloads_maandcijfers!AG287="", "", Downloads_maandcijfers!AG287)</f>
        <v>1.75</v>
      </c>
      <c r="AH284" s="3">
        <f>IF(Downloads_maandcijfers!AH287="", "", Downloads_maandcijfers!AH287)</f>
        <v>4.5</v>
      </c>
      <c r="AI284" s="3">
        <f>IF(Downloads_maandcijfers!AI287="", "", Downloads_maandcijfers!AI287)</f>
        <v>0.25</v>
      </c>
      <c r="AJ284" s="3" t="str">
        <f>IF(Downloads_maandcijfers!AJ287="", "", Downloads_maandcijfers!AJ287)</f>
        <v/>
      </c>
      <c r="AK284" s="3">
        <f>IF(Downloads_maandcijfers!AK287="", "", Downloads_maandcijfers!AK287)</f>
        <v>86.040333000000004</v>
      </c>
      <c r="AL284" s="3">
        <f>IF(Downloads_maandcijfers!AL287="", "", Downloads_maandcijfers!AL287)</f>
        <v>206.3</v>
      </c>
      <c r="AM284" s="3" t="str">
        <f>IF(Downloads_maandcijfers!AM287="", "", Downloads_maandcijfers!AM287)</f>
        <v/>
      </c>
      <c r="AN284" s="3" t="str">
        <f>IF(Downloads_maandcijfers!AN287="", "", Downloads_maandcijfers!AN287)</f>
        <v/>
      </c>
      <c r="AO284" s="3" t="str">
        <f>IF(Downloads_maandcijfers!AO287="", "", Downloads_maandcijfers!AO287)</f>
        <v/>
      </c>
      <c r="AP284" s="3" t="str">
        <f>IF(Downloads_maandcijfers!AP287="", "", Downloads_maandcijfers!AP287)</f>
        <v/>
      </c>
      <c r="AQ284" s="3" t="str">
        <f>IF(Downloads_maandcijfers!AQ287="", "", Downloads_maandcijfers!AQ287)</f>
        <v/>
      </c>
      <c r="AR284" s="3" t="str">
        <f>IF(Downloads_maandcijfers!AR287="", "", Downloads_maandcijfers!AR287)</f>
        <v/>
      </c>
      <c r="AS284" s="3" t="str">
        <f>IF(Downloads_maandcijfers!AS287="", "", Downloads_maandcijfers!AS287)</f>
        <v/>
      </c>
      <c r="AT284" s="3" t="str">
        <f>IF(Downloads_maandcijfers!AT287="", "", Downloads_maandcijfers!AT287)</f>
        <v/>
      </c>
      <c r="AU284" s="3" t="str">
        <f>IF(Downloads_maandcijfers!AU287="", "", Downloads_maandcijfers!AU287)</f>
        <v/>
      </c>
      <c r="AV284" s="3" t="str">
        <f>IF(Downloads_maandcijfers!AV287="", "", Downloads_maandcijfers!AV287)</f>
        <v/>
      </c>
      <c r="AW284" s="3" t="str">
        <f>IF(Downloads_maandcijfers!AW287="", "", Downloads_maandcijfers!AW287)</f>
        <v/>
      </c>
      <c r="AX284" s="3" t="str">
        <f>IF(Downloads_maandcijfers!AX287="", "", Downloads_maandcijfers!AX287)</f>
        <v/>
      </c>
      <c r="AY284" s="3" t="str">
        <f>IF(Downloads_maandcijfers!AY287="", "", Downloads_maandcijfers!AY287)</f>
        <v/>
      </c>
      <c r="AZ284" s="3" t="str">
        <f>IF(Downloads_maandcijfers!AZ287="", "", Downloads_maandcijfers!AZ287)</f>
        <v/>
      </c>
      <c r="BA284" s="3" t="str">
        <f>IF(Downloads_maandcijfers!BA287="", "", Downloads_maandcijfers!BA287)</f>
        <v/>
      </c>
      <c r="BB284" s="3" t="str">
        <f>IF(Downloads_maandcijfers!BB287="", "", Downloads_maandcijfers!BB287)</f>
        <v/>
      </c>
      <c r="BC284" s="3">
        <f>IF(Downloads_maandcijfers!BC287="", "", Downloads_maandcijfers!BC287)</f>
        <v>-8.8903999999999997E-2</v>
      </c>
      <c r="BD284" s="3">
        <f>IF(Downloads_maandcijfers!BD287="", "", Downloads_maandcijfers!BD287)</f>
        <v>76.133017940000002</v>
      </c>
      <c r="BE284" s="3" t="str">
        <f>IF(Downloads_maandcijfers!BE287="", "", Downloads_maandcijfers!BE287)</f>
        <v/>
      </c>
      <c r="BF284" s="3" t="str">
        <f>IF(Downloads_maandcijfers!BF287="", "", Downloads_maandcijfers!BF287)</f>
        <v/>
      </c>
      <c r="BG284" s="3">
        <f>IF(Downloads_maandcijfers!BG287="", "", Downloads_maandcijfers!BG287)</f>
        <v>6.67</v>
      </c>
      <c r="BH284" s="3">
        <f>IF(Downloads_maandcijfers!BH287="", "", Downloads_maandcijfers!BH287)</f>
        <v>30.907423000000001</v>
      </c>
      <c r="BI284" s="3">
        <f>IF(Downloads_maandcijfers!BI287="", "", Downloads_maandcijfers!BI287)</f>
        <v>71.126448999999994</v>
      </c>
      <c r="BK284" s="3" t="str">
        <f>IF(Downloads_maandcijfers!BK287="", "", Downloads_maandcijfers!BK287)</f>
        <v/>
      </c>
      <c r="BL284" s="16">
        <v>59.9</v>
      </c>
      <c r="BM284" s="3">
        <f>IF(Downloads_maandcijfers!BM287="", "", Downloads_maandcijfers!BM287)</f>
        <v>3.161</v>
      </c>
      <c r="BN284" s="3">
        <f>IF(Downloads_maandcijfers!BN287="", "", Downloads_maandcijfers!BN287)</f>
        <v>3.89</v>
      </c>
      <c r="BO284" s="3">
        <f>IF(Downloads_maandcijfers!BO287="", "", Downloads_maandcijfers!BO287)</f>
        <v>101.1862</v>
      </c>
      <c r="BP284" s="3">
        <f>IF(Downloads_maandcijfers!BP287="", "", Downloads_maandcijfers!BP287)</f>
        <v>100.3939</v>
      </c>
      <c r="BQ284" s="3">
        <f>IF(Downloads_maandcijfers!BQ287="", "", Downloads_maandcijfers!BQ287)</f>
        <v>101.459</v>
      </c>
      <c r="BR284" s="3" t="str">
        <f>IF(Downloads_maandcijfers!BR287="", "", Downloads_maandcijfers!BR287)</f>
        <v/>
      </c>
      <c r="BS284" s="3" t="str">
        <f>IF(Downloads_maandcijfers!BS287="", "", Downloads_maandcijfers!BS287)</f>
        <v/>
      </c>
      <c r="BT284" s="3" t="str">
        <f>IF(Downloads_maandcijfers!BT287="", "", Downloads_maandcijfers!BT287)</f>
        <v/>
      </c>
      <c r="BU284" s="3" t="str">
        <f>IF(Downloads_maandcijfers!BU287="", "", Downloads_maandcijfers!BU287)</f>
        <v/>
      </c>
      <c r="BV284" s="3" t="str">
        <f>IF(Downloads_maandcijfers!BV287="", "", Downloads_maandcijfers!BV287)</f>
        <v/>
      </c>
      <c r="BW284" s="3" t="str">
        <f>IF(Downloads_maandcijfers!BW287="", "", Downloads_maandcijfers!BW287)</f>
        <v/>
      </c>
      <c r="BX284" s="3" t="str">
        <f>IF(Downloads_maandcijfers!BX287="", "", Downloads_maandcijfers!BX287)</f>
        <v/>
      </c>
      <c r="BY284" s="3" t="str">
        <f>IF(Downloads_maandcijfers!BY287="", "", Downloads_maandcijfers!BY287)</f>
        <v/>
      </c>
      <c r="BZ284" s="3" t="str">
        <f>IF(Downloads_maandcijfers!BZ287="", "", Downloads_maandcijfers!BZ287)</f>
        <v/>
      </c>
      <c r="CA284" s="3" t="str">
        <f>IF(Downloads_maandcijfers!CA287="", "", Downloads_maandcijfers!CA287)</f>
        <v/>
      </c>
      <c r="CB284" s="3" t="str">
        <f>IF(Downloads_maandcijfers!CB287="", "", Downloads_maandcijfers!CB287)</f>
        <v/>
      </c>
      <c r="CC284" s="3">
        <f>IF(Downloads_maandcijfers!CC287="", "", Downloads_maandcijfers!CC287)</f>
        <v>4.25</v>
      </c>
      <c r="CD284" s="3">
        <f>IF(Downloads_maandcijfers!CD287="", "", Downloads_maandcijfers!CD287)</f>
        <v>4.1399999999999997</v>
      </c>
      <c r="CE284" s="3">
        <f>IF(Downloads_maandcijfers!CE287="", "", Downloads_maandcijfers!CE287)</f>
        <v>4.66</v>
      </c>
      <c r="CF284" s="3">
        <f>IF(Downloads_maandcijfers!CF287="", "", Downloads_maandcijfers!CF287)</f>
        <v>4.45</v>
      </c>
      <c r="CG284" s="3" t="str">
        <f>IF(Downloads_maandcijfers!CG3746="", "", Downloads_maandcijfers!CG3746)</f>
        <v/>
      </c>
      <c r="CH284" s="3" t="str">
        <f>IF(Downloads_maandcijfers!CH3746="", "", Downloads_maandcijfers!CH3746)</f>
        <v/>
      </c>
      <c r="CI284" s="3" t="str">
        <f>IF(Downloads_maandcijfers!CI3747=0, "", Downloads_maandcijfers!CI3747)</f>
        <v/>
      </c>
      <c r="CJ284" s="3" t="str">
        <f>IF(Downloads_maandcijfers!CJ3747=0, "", Downloads_maandcijfers!CJ3747)</f>
        <v/>
      </c>
      <c r="CK284" s="3" t="str">
        <f>IF(Downloads_maandcijfers!CK3747=0, "", Downloads_maandcijfers!CK3747)</f>
        <v/>
      </c>
      <c r="CL284" s="3" t="str">
        <f>IF(Downloads_maandcijfers!CL3747=0, "", Downloads_maandcijfers!CL3747)</f>
        <v/>
      </c>
      <c r="CM284" s="3" t="str">
        <f>IF(Downloads_maandcijfers!CM3747=0, "", Downloads_maandcijfers!CM3747)</f>
        <v/>
      </c>
    </row>
    <row r="285" spans="1:91" x14ac:dyDescent="0.25">
      <c r="A285" s="1">
        <v>38930</v>
      </c>
      <c r="B285" s="3">
        <f>IF(Downloads_maandcijfers!B288="", "", Downloads_maandcijfers!B288)</f>
        <v>67.66</v>
      </c>
      <c r="C285" s="3">
        <f>IF(Downloads_maandcijfers!C288="", "", Downloads_maandcijfers!C288)</f>
        <v>0.78100000000000003</v>
      </c>
      <c r="D285" s="3">
        <f>IF(Downloads_maandcijfers!D288="", "", Downloads_maandcijfers!D288)</f>
        <v>72.769964000000002</v>
      </c>
      <c r="E285" s="3">
        <f>IF(Downloads_maandcijfers!E288="", "", Downloads_maandcijfers!E288)</f>
        <v>58.866629000000003</v>
      </c>
      <c r="F285" s="3">
        <f>IF(Downloads_maandcijfers!F288="", "", Downloads_maandcijfers!F288)</f>
        <v>12.31</v>
      </c>
      <c r="G285" s="3">
        <f>IF(Downloads_maandcijfers!G288="", "", Downloads_maandcijfers!G288)</f>
        <v>3.88</v>
      </c>
      <c r="H285" s="3">
        <f>IF(Downloads_maandcijfers!H288="", "", Downloads_maandcijfers!H288)</f>
        <v>4.74</v>
      </c>
      <c r="I285" s="3">
        <f>IF(Downloads_maandcijfers!I288="", "", Downloads_maandcijfers!I288)</f>
        <v>4.04</v>
      </c>
      <c r="J285" s="3">
        <f>IF(Downloads_maandcijfers!J288="", "", Downloads_maandcijfers!J288)</f>
        <v>3.78</v>
      </c>
      <c r="K285" s="3">
        <f>IF(Downloads_maandcijfers!K288="", "", Downloads_maandcijfers!K288)</f>
        <v>86.8</v>
      </c>
      <c r="L285" s="3">
        <f>IF(Downloads_maandcijfers!L288="", "", Downloads_maandcijfers!L288)</f>
        <v>82.15</v>
      </c>
      <c r="M285" s="3">
        <f>IF(Downloads_maandcijfers!M288="", "", Downloads_maandcijfers!M288)</f>
        <v>83.32</v>
      </c>
      <c r="N285" s="3">
        <f>IF(Downloads_maandcijfers!N288="", "", Downloads_maandcijfers!N288)</f>
        <v>88.75</v>
      </c>
      <c r="O285" s="3">
        <f>IF(Downloads_maandcijfers!O288="", "", Downloads_maandcijfers!O288)</f>
        <v>105.93306093</v>
      </c>
      <c r="P285" s="3">
        <f>IF(Downloads_maandcijfers!P288="", "", Downloads_maandcijfers!P288)</f>
        <v>99.587152990000007</v>
      </c>
      <c r="Q285" s="3" t="str">
        <f>IF(Downloads_maandcijfers!Q288="", "", Downloads_maandcijfers!Q288)</f>
        <v/>
      </c>
      <c r="R285" s="3" t="str">
        <f>IF(Downloads_maandcijfers!R288="", "", Downloads_maandcijfers!R288)</f>
        <v/>
      </c>
      <c r="S285" s="3" t="str">
        <f>IF(Downloads_maandcijfers!S288="", "", Downloads_maandcijfers!S288)</f>
        <v/>
      </c>
      <c r="T285" s="3" t="str">
        <f>IF(Downloads_maandcijfers!T288="", "", Downloads_maandcijfers!T288)</f>
        <v/>
      </c>
      <c r="U285" s="3">
        <f>IF(Downloads_maandcijfers!U288="", "", Downloads_maandcijfers!U288)</f>
        <v>-9.1999999999999993</v>
      </c>
      <c r="V285" s="3">
        <f>IF(Downloads_maandcijfers!V288="", "", Downloads_maandcijfers!V288)</f>
        <v>1.1100000000000001</v>
      </c>
      <c r="W285" s="3">
        <f>IF(Downloads_maandcijfers!W288="", "", Downloads_maandcijfers!W288)</f>
        <v>17.399999999999999</v>
      </c>
      <c r="X285" s="3">
        <f>IF(Downloads_maandcijfers!X288="", "", Downloads_maandcijfers!X288)</f>
        <v>4.2</v>
      </c>
      <c r="Y285" s="3">
        <f>IF(Downloads_maandcijfers!Y288="", "", Downloads_maandcijfers!Y288)</f>
        <v>0.9</v>
      </c>
      <c r="Z285" s="3">
        <f>IF(Downloads_maandcijfers!Z288="", "", Downloads_maandcijfers!Z288)</f>
        <v>3847</v>
      </c>
      <c r="AA285" s="3">
        <f>IF(Downloads_maandcijfers!AA288="", "", Downloads_maandcijfers!AA288)</f>
        <v>1188.47</v>
      </c>
      <c r="AB285" s="3" t="str">
        <f>IF(Downloads_maandcijfers!AB288="", "", Downloads_maandcijfers!AB288)</f>
        <v/>
      </c>
      <c r="AC285" s="3">
        <f>IF(Downloads_maandcijfers!AC288="", "", Downloads_maandcijfers!AC288)</f>
        <v>469.01</v>
      </c>
      <c r="AD285" s="3">
        <f>IF(Downloads_maandcijfers!AD288="", "", Downloads_maandcijfers!AD288)</f>
        <v>1303.82</v>
      </c>
      <c r="AE285" s="3">
        <f>IF(Downloads_maandcijfers!AE288="", "", Downloads_maandcijfers!AE288)</f>
        <v>1358.8715810000001</v>
      </c>
      <c r="AF285" s="3">
        <f>IF(Downloads_maandcijfers!AF288="", "", Downloads_maandcijfers!AF288)</f>
        <v>5.25</v>
      </c>
      <c r="AG285" s="3">
        <f>IF(Downloads_maandcijfers!AG288="", "", Downloads_maandcijfers!AG288)</f>
        <v>2</v>
      </c>
      <c r="AH285" s="3">
        <f>IF(Downloads_maandcijfers!AH288="", "", Downloads_maandcijfers!AH288)</f>
        <v>4.75</v>
      </c>
      <c r="AI285" s="3">
        <f>IF(Downloads_maandcijfers!AI288="", "", Downloads_maandcijfers!AI288)</f>
        <v>0.25</v>
      </c>
      <c r="AJ285" s="3" t="str">
        <f>IF(Downloads_maandcijfers!AJ288="", "", Downloads_maandcijfers!AJ288)</f>
        <v/>
      </c>
      <c r="AK285" s="3">
        <f>IF(Downloads_maandcijfers!AK288="", "", Downloads_maandcijfers!AK288)</f>
        <v>86.227069</v>
      </c>
      <c r="AL285" s="3">
        <f>IF(Downloads_maandcijfers!AL288="", "", Downloads_maandcijfers!AL288)</f>
        <v>206.8</v>
      </c>
      <c r="AM285" s="3" t="str">
        <f>IF(Downloads_maandcijfers!AM288="", "", Downloads_maandcijfers!AM288)</f>
        <v/>
      </c>
      <c r="AN285" s="3" t="str">
        <f>IF(Downloads_maandcijfers!AN288="", "", Downloads_maandcijfers!AN288)</f>
        <v/>
      </c>
      <c r="AO285" s="3" t="str">
        <f>IF(Downloads_maandcijfers!AO288="", "", Downloads_maandcijfers!AO288)</f>
        <v/>
      </c>
      <c r="AP285" s="3" t="str">
        <f>IF(Downloads_maandcijfers!AP288="", "", Downloads_maandcijfers!AP288)</f>
        <v/>
      </c>
      <c r="AQ285" s="3" t="str">
        <f>IF(Downloads_maandcijfers!AQ288="", "", Downloads_maandcijfers!AQ288)</f>
        <v/>
      </c>
      <c r="AR285" s="3" t="str">
        <f>IF(Downloads_maandcijfers!AR288="", "", Downloads_maandcijfers!AR288)</f>
        <v/>
      </c>
      <c r="AS285" s="3" t="str">
        <f>IF(Downloads_maandcijfers!AS288="", "", Downloads_maandcijfers!AS288)</f>
        <v/>
      </c>
      <c r="AT285" s="3" t="str">
        <f>IF(Downloads_maandcijfers!AT288="", "", Downloads_maandcijfers!AT288)</f>
        <v/>
      </c>
      <c r="AU285" s="3" t="str">
        <f>IF(Downloads_maandcijfers!AU288="", "", Downloads_maandcijfers!AU288)</f>
        <v/>
      </c>
      <c r="AV285" s="3" t="str">
        <f>IF(Downloads_maandcijfers!AV288="", "", Downloads_maandcijfers!AV288)</f>
        <v/>
      </c>
      <c r="AW285" s="3" t="str">
        <f>IF(Downloads_maandcijfers!AW288="", "", Downloads_maandcijfers!AW288)</f>
        <v/>
      </c>
      <c r="AX285" s="3" t="str">
        <f>IF(Downloads_maandcijfers!AX288="", "", Downloads_maandcijfers!AX288)</f>
        <v/>
      </c>
      <c r="AY285" s="3" t="str">
        <f>IF(Downloads_maandcijfers!AY288="", "", Downloads_maandcijfers!AY288)</f>
        <v/>
      </c>
      <c r="AZ285" s="3" t="str">
        <f>IF(Downloads_maandcijfers!AZ288="", "", Downloads_maandcijfers!AZ288)</f>
        <v/>
      </c>
      <c r="BA285" s="3" t="str">
        <f>IF(Downloads_maandcijfers!BA288="", "", Downloads_maandcijfers!BA288)</f>
        <v/>
      </c>
      <c r="BB285" s="3" t="str">
        <f>IF(Downloads_maandcijfers!BB288="", "", Downloads_maandcijfers!BB288)</f>
        <v/>
      </c>
      <c r="BC285" s="3">
        <f>IF(Downloads_maandcijfers!BC288="", "", Downloads_maandcijfers!BC288)</f>
        <v>7.2358000000000006E-2</v>
      </c>
      <c r="BD285" s="3">
        <f>IF(Downloads_maandcijfers!BD288="", "", Downloads_maandcijfers!BD288)</f>
        <v>77.191777549999998</v>
      </c>
      <c r="BE285" s="3" t="str">
        <f>IF(Downloads_maandcijfers!BE288="", "", Downloads_maandcijfers!BE288)</f>
        <v/>
      </c>
      <c r="BF285" s="3" t="str">
        <f>IF(Downloads_maandcijfers!BF288="", "", Downloads_maandcijfers!BF288)</f>
        <v/>
      </c>
      <c r="BG285" s="3">
        <f>IF(Downloads_maandcijfers!BG288="", "", Downloads_maandcijfers!BG288)</f>
        <v>6.47</v>
      </c>
      <c r="BH285" s="3">
        <f>IF(Downloads_maandcijfers!BH288="", "", Downloads_maandcijfers!BH288)</f>
        <v>20.984356999999999</v>
      </c>
      <c r="BI285" s="3">
        <f>IF(Downloads_maandcijfers!BI288="", "", Downloads_maandcijfers!BI288)</f>
        <v>71.126448999999994</v>
      </c>
      <c r="BK285" s="3" t="str">
        <f>IF(Downloads_maandcijfers!BK288="", "", Downloads_maandcijfers!BK288)</f>
        <v/>
      </c>
      <c r="BL285" s="16">
        <v>58.7</v>
      </c>
      <c r="BM285" s="3">
        <f>IF(Downloads_maandcijfers!BM288="", "", Downloads_maandcijfers!BM288)</f>
        <v>3.2639999999999998</v>
      </c>
      <c r="BN285" s="3">
        <f>IF(Downloads_maandcijfers!BN288="", "", Downloads_maandcijfers!BN288)</f>
        <v>3.78</v>
      </c>
      <c r="BO285" s="3">
        <f>IF(Downloads_maandcijfers!BO288="", "", Downloads_maandcijfers!BO288)</f>
        <v>101.1893</v>
      </c>
      <c r="BP285" s="3">
        <f>IF(Downloads_maandcijfers!BP288="", "", Downloads_maandcijfers!BP288)</f>
        <v>100.53919999999999</v>
      </c>
      <c r="BQ285" s="3">
        <f>IF(Downloads_maandcijfers!BQ288="", "", Downloads_maandcijfers!BQ288)</f>
        <v>101.55840000000001</v>
      </c>
      <c r="BR285" s="3" t="str">
        <f>IF(Downloads_maandcijfers!BR288="", "", Downloads_maandcijfers!BR288)</f>
        <v/>
      </c>
      <c r="BS285" s="3" t="str">
        <f>IF(Downloads_maandcijfers!BS288="", "", Downloads_maandcijfers!BS288)</f>
        <v/>
      </c>
      <c r="BT285" s="3" t="str">
        <f>IF(Downloads_maandcijfers!BT288="", "", Downloads_maandcijfers!BT288)</f>
        <v/>
      </c>
      <c r="BU285" s="3" t="str">
        <f>IF(Downloads_maandcijfers!BU288="", "", Downloads_maandcijfers!BU288)</f>
        <v/>
      </c>
      <c r="BV285" s="3" t="str">
        <f>IF(Downloads_maandcijfers!BV288="", "", Downloads_maandcijfers!BV288)</f>
        <v/>
      </c>
      <c r="BW285" s="3" t="str">
        <f>IF(Downloads_maandcijfers!BW288="", "", Downloads_maandcijfers!BW288)</f>
        <v/>
      </c>
      <c r="BX285" s="3" t="str">
        <f>IF(Downloads_maandcijfers!BX288="", "", Downloads_maandcijfers!BX288)</f>
        <v/>
      </c>
      <c r="BY285" s="3" t="str">
        <f>IF(Downloads_maandcijfers!BY288="", "", Downloads_maandcijfers!BY288)</f>
        <v/>
      </c>
      <c r="BZ285" s="3" t="str">
        <f>IF(Downloads_maandcijfers!BZ288="", "", Downloads_maandcijfers!BZ288)</f>
        <v/>
      </c>
      <c r="CA285" s="3" t="str">
        <f>IF(Downloads_maandcijfers!CA288="", "", Downloads_maandcijfers!CA288)</f>
        <v/>
      </c>
      <c r="CB285" s="3" t="str">
        <f>IF(Downloads_maandcijfers!CB288="", "", Downloads_maandcijfers!CB288)</f>
        <v/>
      </c>
      <c r="CC285" s="3">
        <f>IF(Downloads_maandcijfers!CC288="", "", Downloads_maandcijfers!CC288)</f>
        <v>4.33</v>
      </c>
      <c r="CD285" s="3">
        <f>IF(Downloads_maandcijfers!CD288="", "", Downloads_maandcijfers!CD288)</f>
        <v>4.2300000000000004</v>
      </c>
      <c r="CE285" s="3">
        <f>IF(Downloads_maandcijfers!CE288="", "", Downloads_maandcijfers!CE288)</f>
        <v>4.72</v>
      </c>
      <c r="CF285" s="3">
        <f>IF(Downloads_maandcijfers!CF288="", "", Downloads_maandcijfers!CF288)</f>
        <v>4.53</v>
      </c>
      <c r="CG285" s="3" t="str">
        <f>IF(Downloads_maandcijfers!CG3747="", "", Downloads_maandcijfers!CG3747)</f>
        <v/>
      </c>
      <c r="CH285" s="3" t="str">
        <f>IF(Downloads_maandcijfers!CH3747="", "", Downloads_maandcijfers!CH3747)</f>
        <v/>
      </c>
      <c r="CI285" s="3" t="str">
        <f>IF(Downloads_maandcijfers!CI3748=0, "", Downloads_maandcijfers!CI3748)</f>
        <v/>
      </c>
      <c r="CJ285" s="3" t="str">
        <f>IF(Downloads_maandcijfers!CJ3748=0, "", Downloads_maandcijfers!CJ3748)</f>
        <v/>
      </c>
      <c r="CK285" s="3" t="str">
        <f>IF(Downloads_maandcijfers!CK3748=0, "", Downloads_maandcijfers!CK3748)</f>
        <v/>
      </c>
      <c r="CL285" s="3" t="str">
        <f>IF(Downloads_maandcijfers!CL3748=0, "", Downloads_maandcijfers!CL3748)</f>
        <v/>
      </c>
      <c r="CM285" s="3" t="str">
        <f>IF(Downloads_maandcijfers!CM3748=0, "", Downloads_maandcijfers!CM3748)</f>
        <v/>
      </c>
    </row>
    <row r="286" spans="1:91" x14ac:dyDescent="0.25">
      <c r="A286" s="1">
        <v>38961</v>
      </c>
      <c r="B286" s="3">
        <f>IF(Downloads_maandcijfers!B289="", "", Downloads_maandcijfers!B289)</f>
        <v>59.09</v>
      </c>
      <c r="C286" s="3">
        <f>IF(Downloads_maandcijfers!C289="", "", Downloads_maandcijfers!C289)</f>
        <v>0.78839999999999999</v>
      </c>
      <c r="D286" s="3">
        <f>IF(Downloads_maandcijfers!D289="", "", Downloads_maandcijfers!D289)</f>
        <v>67.067539999999994</v>
      </c>
      <c r="E286" s="3">
        <f>IF(Downloads_maandcijfers!E289="", "", Downloads_maandcijfers!E289)</f>
        <v>76.829711000000003</v>
      </c>
      <c r="F286" s="3">
        <f>IF(Downloads_maandcijfers!F289="", "", Downloads_maandcijfers!F289)</f>
        <v>11.98</v>
      </c>
      <c r="G286" s="3">
        <f>IF(Downloads_maandcijfers!G289="", "", Downloads_maandcijfers!G289)</f>
        <v>3.75</v>
      </c>
      <c r="H286" s="3">
        <f>IF(Downloads_maandcijfers!H289="", "", Downloads_maandcijfers!H289)</f>
        <v>4.6399999999999997</v>
      </c>
      <c r="I286" s="3">
        <f>IF(Downloads_maandcijfers!I289="", "", Downloads_maandcijfers!I289)</f>
        <v>3.99</v>
      </c>
      <c r="J286" s="3">
        <f>IF(Downloads_maandcijfers!J289="", "", Downloads_maandcijfers!J289)</f>
        <v>3.73</v>
      </c>
      <c r="K286" s="3">
        <f>IF(Downloads_maandcijfers!K289="", "", Downloads_maandcijfers!K289)</f>
        <v>86.81</v>
      </c>
      <c r="L286" s="3">
        <f>IF(Downloads_maandcijfers!L289="", "", Downloads_maandcijfers!L289)</f>
        <v>82.36</v>
      </c>
      <c r="M286" s="3">
        <f>IF(Downloads_maandcijfers!M289="", "", Downloads_maandcijfers!M289)</f>
        <v>80.650000000000006</v>
      </c>
      <c r="N286" s="3">
        <f>IF(Downloads_maandcijfers!N289="", "", Downloads_maandcijfers!N289)</f>
        <v>89.09</v>
      </c>
      <c r="O286" s="3">
        <f>IF(Downloads_maandcijfers!O289="", "", Downloads_maandcijfers!O289)</f>
        <v>107.66710521</v>
      </c>
      <c r="P286" s="3">
        <f>IF(Downloads_maandcijfers!P289="", "", Downloads_maandcijfers!P289)</f>
        <v>102.63275907000001</v>
      </c>
      <c r="Q286" s="3" t="str">
        <f>IF(Downloads_maandcijfers!Q289="", "", Downloads_maandcijfers!Q289)</f>
        <v/>
      </c>
      <c r="R286" s="3" t="str">
        <f>IF(Downloads_maandcijfers!R289="", "", Downloads_maandcijfers!R289)</f>
        <v/>
      </c>
      <c r="S286" s="3" t="str">
        <f>IF(Downloads_maandcijfers!S289="", "", Downloads_maandcijfers!S289)</f>
        <v/>
      </c>
      <c r="T286" s="3" t="str">
        <f>IF(Downloads_maandcijfers!T289="", "", Downloads_maandcijfers!T289)</f>
        <v/>
      </c>
      <c r="U286" s="3">
        <f>IF(Downloads_maandcijfers!U289="", "", Downloads_maandcijfers!U289)</f>
        <v>-8.6999999999999993</v>
      </c>
      <c r="V286" s="3">
        <f>IF(Downloads_maandcijfers!V289="", "", Downloads_maandcijfers!V289)</f>
        <v>1.24</v>
      </c>
      <c r="W286" s="3">
        <f>IF(Downloads_maandcijfers!W289="", "", Downloads_maandcijfers!W289)</f>
        <v>15.9</v>
      </c>
      <c r="X286" s="3">
        <f>IF(Downloads_maandcijfers!X289="", "", Downloads_maandcijfers!X289)</f>
        <v>5.9</v>
      </c>
      <c r="Y286" s="3">
        <f>IF(Downloads_maandcijfers!Y289="", "", Downloads_maandcijfers!Y289)</f>
        <v>1.8</v>
      </c>
      <c r="Z286" s="3">
        <f>IF(Downloads_maandcijfers!Z289="", "", Downloads_maandcijfers!Z289)</f>
        <v>3944</v>
      </c>
      <c r="AA286" s="3">
        <f>IF(Downloads_maandcijfers!AA289="", "", Downloads_maandcijfers!AA289)</f>
        <v>1188.47</v>
      </c>
      <c r="AB286" s="3" t="str">
        <f>IF(Downloads_maandcijfers!AB289="", "", Downloads_maandcijfers!AB289)</f>
        <v/>
      </c>
      <c r="AC286" s="3">
        <f>IF(Downloads_maandcijfers!AC289="", "", Downloads_maandcijfers!AC289)</f>
        <v>483.62</v>
      </c>
      <c r="AD286" s="3">
        <f>IF(Downloads_maandcijfers!AD289="", "", Downloads_maandcijfers!AD289)</f>
        <v>1335.85</v>
      </c>
      <c r="AE286" s="3">
        <f>IF(Downloads_maandcijfers!AE289="", "", Downloads_maandcijfers!AE289)</f>
        <v>1373.3676720000001</v>
      </c>
      <c r="AF286" s="3">
        <f>IF(Downloads_maandcijfers!AF289="", "", Downloads_maandcijfers!AF289)</f>
        <v>5.25</v>
      </c>
      <c r="AG286" s="3">
        <f>IF(Downloads_maandcijfers!AG289="", "", Downloads_maandcijfers!AG289)</f>
        <v>2</v>
      </c>
      <c r="AH286" s="3">
        <f>IF(Downloads_maandcijfers!AH289="", "", Downloads_maandcijfers!AH289)</f>
        <v>4.75</v>
      </c>
      <c r="AI286" s="3">
        <f>IF(Downloads_maandcijfers!AI289="", "", Downloads_maandcijfers!AI289)</f>
        <v>0.25</v>
      </c>
      <c r="AJ286" s="3" t="str">
        <f>IF(Downloads_maandcijfers!AJ289="", "", Downloads_maandcijfers!AJ289)</f>
        <v/>
      </c>
      <c r="AK286" s="3">
        <f>IF(Downloads_maandcijfers!AK289="", "", Downloads_maandcijfers!AK289)</f>
        <v>85.680527999999995</v>
      </c>
      <c r="AL286" s="3">
        <f>IF(Downloads_maandcijfers!AL289="", "", Downloads_maandcijfers!AL289)</f>
        <v>207.2</v>
      </c>
      <c r="AM286" s="3" t="str">
        <f>IF(Downloads_maandcijfers!AM289="", "", Downloads_maandcijfers!AM289)</f>
        <v/>
      </c>
      <c r="AN286" s="3" t="str">
        <f>IF(Downloads_maandcijfers!AN289="", "", Downloads_maandcijfers!AN289)</f>
        <v/>
      </c>
      <c r="AO286" s="3" t="str">
        <f>IF(Downloads_maandcijfers!AO289="", "", Downloads_maandcijfers!AO289)</f>
        <v/>
      </c>
      <c r="AP286" s="3" t="str">
        <f>IF(Downloads_maandcijfers!AP289="", "", Downloads_maandcijfers!AP289)</f>
        <v/>
      </c>
      <c r="AQ286" s="3" t="str">
        <f>IF(Downloads_maandcijfers!AQ289="", "", Downloads_maandcijfers!AQ289)</f>
        <v/>
      </c>
      <c r="AR286" s="3" t="str">
        <f>IF(Downloads_maandcijfers!AR289="", "", Downloads_maandcijfers!AR289)</f>
        <v/>
      </c>
      <c r="AS286" s="3" t="str">
        <f>IF(Downloads_maandcijfers!AS289="", "", Downloads_maandcijfers!AS289)</f>
        <v/>
      </c>
      <c r="AT286" s="3" t="str">
        <f>IF(Downloads_maandcijfers!AT289="", "", Downloads_maandcijfers!AT289)</f>
        <v/>
      </c>
      <c r="AU286" s="3" t="str">
        <f>IF(Downloads_maandcijfers!AU289="", "", Downloads_maandcijfers!AU289)</f>
        <v/>
      </c>
      <c r="AV286" s="3" t="str">
        <f>IF(Downloads_maandcijfers!AV289="", "", Downloads_maandcijfers!AV289)</f>
        <v/>
      </c>
      <c r="AW286" s="3" t="str">
        <f>IF(Downloads_maandcijfers!AW289="", "", Downloads_maandcijfers!AW289)</f>
        <v/>
      </c>
      <c r="AX286" s="3" t="str">
        <f>IF(Downloads_maandcijfers!AX289="", "", Downloads_maandcijfers!AX289)</f>
        <v/>
      </c>
      <c r="AY286" s="3" t="str">
        <f>IF(Downloads_maandcijfers!AY289="", "", Downloads_maandcijfers!AY289)</f>
        <v/>
      </c>
      <c r="AZ286" s="3" t="str">
        <f>IF(Downloads_maandcijfers!AZ289="", "", Downloads_maandcijfers!AZ289)</f>
        <v/>
      </c>
      <c r="BA286" s="3" t="str">
        <f>IF(Downloads_maandcijfers!BA289="", "", Downloads_maandcijfers!BA289)</f>
        <v/>
      </c>
      <c r="BB286" s="3" t="str">
        <f>IF(Downloads_maandcijfers!BB289="", "", Downloads_maandcijfers!BB289)</f>
        <v/>
      </c>
      <c r="BC286" s="3">
        <f>IF(Downloads_maandcijfers!BC289="", "", Downloads_maandcijfers!BC289)</f>
        <v>-0.62509800000000004</v>
      </c>
      <c r="BD286" s="3">
        <f>IF(Downloads_maandcijfers!BD289="", "", Downloads_maandcijfers!BD289)</f>
        <v>78.442162999999994</v>
      </c>
      <c r="BE286" s="3" t="str">
        <f>IF(Downloads_maandcijfers!BE289="", "", Downloads_maandcijfers!BE289)</f>
        <v/>
      </c>
      <c r="BF286" s="3" t="str">
        <f>IF(Downloads_maandcijfers!BF289="", "", Downloads_maandcijfers!BF289)</f>
        <v/>
      </c>
      <c r="BG286" s="3">
        <f>IF(Downloads_maandcijfers!BG289="", "", Downloads_maandcijfers!BG289)</f>
        <v>6.36</v>
      </c>
      <c r="BH286" s="3">
        <f>IF(Downloads_maandcijfers!BH289="", "", Downloads_maandcijfers!BH289)</f>
        <v>26.787603000000001</v>
      </c>
      <c r="BI286" s="3">
        <f>IF(Downloads_maandcijfers!BI289="", "", Downloads_maandcijfers!BI289)</f>
        <v>71.126448999999994</v>
      </c>
      <c r="BK286" s="3" t="str">
        <f>IF(Downloads_maandcijfers!BK289="", "", Downloads_maandcijfers!BK289)</f>
        <v/>
      </c>
      <c r="BL286" s="16">
        <v>57.7</v>
      </c>
      <c r="BM286" s="3">
        <f>IF(Downloads_maandcijfers!BM289="", "", Downloads_maandcijfers!BM289)</f>
        <v>3.4169999999999998</v>
      </c>
      <c r="BN286" s="3">
        <f>IF(Downloads_maandcijfers!BN289="", "", Downloads_maandcijfers!BN289)</f>
        <v>3.73</v>
      </c>
      <c r="BO286" s="3">
        <f>IF(Downloads_maandcijfers!BO289="", "", Downloads_maandcijfers!BO289)</f>
        <v>101.248</v>
      </c>
      <c r="BP286" s="3">
        <f>IF(Downloads_maandcijfers!BP289="", "", Downloads_maandcijfers!BP289)</f>
        <v>100.76309999999999</v>
      </c>
      <c r="BQ286" s="3">
        <f>IF(Downloads_maandcijfers!BQ289="", "", Downloads_maandcijfers!BQ289)</f>
        <v>101.68989999999999</v>
      </c>
      <c r="BR286" s="3" t="str">
        <f>IF(Downloads_maandcijfers!BR289="", "", Downloads_maandcijfers!BR289)</f>
        <v/>
      </c>
      <c r="BS286" s="3" t="str">
        <f>IF(Downloads_maandcijfers!BS289="", "", Downloads_maandcijfers!BS289)</f>
        <v/>
      </c>
      <c r="BT286" s="3" t="str">
        <f>IF(Downloads_maandcijfers!BT289="", "", Downloads_maandcijfers!BT289)</f>
        <v/>
      </c>
      <c r="BU286" s="3" t="str">
        <f>IF(Downloads_maandcijfers!BU289="", "", Downloads_maandcijfers!BU289)</f>
        <v/>
      </c>
      <c r="BV286" s="3" t="str">
        <f>IF(Downloads_maandcijfers!BV289="", "", Downloads_maandcijfers!BV289)</f>
        <v/>
      </c>
      <c r="BW286" s="3" t="str">
        <f>IF(Downloads_maandcijfers!BW289="", "", Downloads_maandcijfers!BW289)</f>
        <v/>
      </c>
      <c r="BX286" s="3" t="str">
        <f>IF(Downloads_maandcijfers!BX289="", "", Downloads_maandcijfers!BX289)</f>
        <v/>
      </c>
      <c r="BY286" s="3" t="str">
        <f>IF(Downloads_maandcijfers!BY289="", "", Downloads_maandcijfers!BY289)</f>
        <v/>
      </c>
      <c r="BZ286" s="3" t="str">
        <f>IF(Downloads_maandcijfers!BZ289="", "", Downloads_maandcijfers!BZ289)</f>
        <v/>
      </c>
      <c r="CA286" s="3" t="str">
        <f>IF(Downloads_maandcijfers!CA289="", "", Downloads_maandcijfers!CA289)</f>
        <v/>
      </c>
      <c r="CB286" s="3" t="str">
        <f>IF(Downloads_maandcijfers!CB289="", "", Downloads_maandcijfers!CB289)</f>
        <v/>
      </c>
      <c r="CC286" s="3">
        <f>IF(Downloads_maandcijfers!CC289="", "", Downloads_maandcijfers!CC289)</f>
        <v>4.38</v>
      </c>
      <c r="CD286" s="3">
        <f>IF(Downloads_maandcijfers!CD289="", "", Downloads_maandcijfers!CD289)</f>
        <v>4.3099999999999996</v>
      </c>
      <c r="CE286" s="3">
        <f>IF(Downloads_maandcijfers!CE289="", "", Downloads_maandcijfers!CE289)</f>
        <v>4.72</v>
      </c>
      <c r="CF286" s="3">
        <f>IF(Downloads_maandcijfers!CF289="", "", Downloads_maandcijfers!CF289)</f>
        <v>4.59</v>
      </c>
      <c r="CG286" s="3" t="str">
        <f>IF(Downloads_maandcijfers!CG3748="", "", Downloads_maandcijfers!CG3748)</f>
        <v/>
      </c>
      <c r="CH286" s="3" t="str">
        <f>IF(Downloads_maandcijfers!CH3748="", "", Downloads_maandcijfers!CH3748)</f>
        <v/>
      </c>
      <c r="CI286" s="3" t="str">
        <f>IF(Downloads_maandcijfers!CI3749=0, "", Downloads_maandcijfers!CI3749)</f>
        <v/>
      </c>
      <c r="CJ286" s="3" t="str">
        <f>IF(Downloads_maandcijfers!CJ3749=0, "", Downloads_maandcijfers!CJ3749)</f>
        <v/>
      </c>
      <c r="CK286" s="3" t="str">
        <f>IF(Downloads_maandcijfers!CK3749=0, "", Downloads_maandcijfers!CK3749)</f>
        <v/>
      </c>
      <c r="CL286" s="3" t="str">
        <f>IF(Downloads_maandcijfers!CL3749=0, "", Downloads_maandcijfers!CL3749)</f>
        <v/>
      </c>
      <c r="CM286" s="3" t="str">
        <f>IF(Downloads_maandcijfers!CM3749=0, "", Downloads_maandcijfers!CM3749)</f>
        <v/>
      </c>
    </row>
    <row r="287" spans="1:91" x14ac:dyDescent="0.25">
      <c r="A287" s="1">
        <v>38991</v>
      </c>
      <c r="B287" s="3">
        <f>IF(Downloads_maandcijfers!B290="", "", Downloads_maandcijfers!B290)</f>
        <v>56.13</v>
      </c>
      <c r="C287" s="3">
        <f>IF(Downloads_maandcijfers!C290="", "", Downloads_maandcijfers!C290)</f>
        <v>0.78339999999999999</v>
      </c>
      <c r="D287" s="3">
        <f>IF(Downloads_maandcijfers!D290="", "", Downloads_maandcijfers!D290)</f>
        <v>63.464471000000003</v>
      </c>
      <c r="E287" s="3">
        <f>IF(Downloads_maandcijfers!E290="", "", Downloads_maandcijfers!E290)</f>
        <v>71.221802999999994</v>
      </c>
      <c r="F287" s="3">
        <f>IF(Downloads_maandcijfers!F290="", "", Downloads_maandcijfers!F290)</f>
        <v>11.1</v>
      </c>
      <c r="G287" s="3">
        <f>IF(Downloads_maandcijfers!G290="", "", Downloads_maandcijfers!G290)</f>
        <v>3.79</v>
      </c>
      <c r="H287" s="3">
        <f>IF(Downloads_maandcijfers!H290="", "", Downloads_maandcijfers!H290)</f>
        <v>4.6100000000000003</v>
      </c>
      <c r="I287" s="3">
        <f>IF(Downloads_maandcijfers!I290="", "", Downloads_maandcijfers!I290)</f>
        <v>3.99</v>
      </c>
      <c r="J287" s="3">
        <f>IF(Downloads_maandcijfers!J290="", "", Downloads_maandcijfers!J290)</f>
        <v>3.76</v>
      </c>
      <c r="K287" s="3">
        <f>IF(Downloads_maandcijfers!K290="", "", Downloads_maandcijfers!K290)</f>
        <v>86.87</v>
      </c>
      <c r="L287" s="3">
        <f>IF(Downloads_maandcijfers!L290="", "", Downloads_maandcijfers!L290)</f>
        <v>82.49</v>
      </c>
      <c r="M287" s="3">
        <f>IF(Downloads_maandcijfers!M290="", "", Downloads_maandcijfers!M290)</f>
        <v>79.22</v>
      </c>
      <c r="N287" s="3">
        <f>IF(Downloads_maandcijfers!N290="", "", Downloads_maandcijfers!N290)</f>
        <v>89.38</v>
      </c>
      <c r="O287" s="3">
        <f>IF(Downloads_maandcijfers!O290="", "", Downloads_maandcijfers!O290)</f>
        <v>109.42622279</v>
      </c>
      <c r="P287" s="3">
        <f>IF(Downloads_maandcijfers!P290="", "", Downloads_maandcijfers!P290)</f>
        <v>103.82730359999999</v>
      </c>
      <c r="Q287" s="3" t="str">
        <f>IF(Downloads_maandcijfers!Q290="", "", Downloads_maandcijfers!Q290)</f>
        <v/>
      </c>
      <c r="R287" s="3" t="str">
        <f>IF(Downloads_maandcijfers!R290="", "", Downloads_maandcijfers!R290)</f>
        <v/>
      </c>
      <c r="S287" s="3" t="str">
        <f>IF(Downloads_maandcijfers!S290="", "", Downloads_maandcijfers!S290)</f>
        <v/>
      </c>
      <c r="T287" s="3" t="str">
        <f>IF(Downloads_maandcijfers!T290="", "", Downloads_maandcijfers!T290)</f>
        <v/>
      </c>
      <c r="U287" s="3">
        <f>IF(Downloads_maandcijfers!U290="", "", Downloads_maandcijfers!U290)</f>
        <v>-8.8000000000000007</v>
      </c>
      <c r="V287" s="3">
        <f>IF(Downloads_maandcijfers!V290="", "", Downloads_maandcijfers!V290)</f>
        <v>1.29</v>
      </c>
      <c r="W287" s="3">
        <f>IF(Downloads_maandcijfers!W290="", "", Downloads_maandcijfers!W290)</f>
        <v>17.600000000000001</v>
      </c>
      <c r="X287" s="3">
        <f>IF(Downloads_maandcijfers!X290="", "", Downloads_maandcijfers!X290)</f>
        <v>6.5</v>
      </c>
      <c r="Y287" s="3">
        <f>IF(Downloads_maandcijfers!Y290="", "", Downloads_maandcijfers!Y290)</f>
        <v>2</v>
      </c>
      <c r="Z287" s="3">
        <f>IF(Downloads_maandcijfers!Z290="", "", Downloads_maandcijfers!Z290)</f>
        <v>4037</v>
      </c>
      <c r="AA287" s="3">
        <f>IF(Downloads_maandcijfers!AA290="", "", Downloads_maandcijfers!AA290)</f>
        <v>1064.6099999999999</v>
      </c>
      <c r="AB287" s="3" t="str">
        <f>IF(Downloads_maandcijfers!AB290="", "", Downloads_maandcijfers!AB290)</f>
        <v/>
      </c>
      <c r="AC287" s="3">
        <f>IF(Downloads_maandcijfers!AC290="", "", Downloads_maandcijfers!AC290)</f>
        <v>486.57</v>
      </c>
      <c r="AD287" s="3">
        <f>IF(Downloads_maandcijfers!AD290="", "", Downloads_maandcijfers!AD290)</f>
        <v>1377.94</v>
      </c>
      <c r="AE287" s="3">
        <f>IF(Downloads_maandcijfers!AE290="", "", Downloads_maandcijfers!AE290)</f>
        <v>1422.9264820000001</v>
      </c>
      <c r="AF287" s="3">
        <f>IF(Downloads_maandcijfers!AF290="", "", Downloads_maandcijfers!AF290)</f>
        <v>5.25</v>
      </c>
      <c r="AG287" s="3">
        <f>IF(Downloads_maandcijfers!AG290="", "", Downloads_maandcijfers!AG290)</f>
        <v>2.25</v>
      </c>
      <c r="AH287" s="3">
        <f>IF(Downloads_maandcijfers!AH290="", "", Downloads_maandcijfers!AH290)</f>
        <v>4.75</v>
      </c>
      <c r="AI287" s="3">
        <f>IF(Downloads_maandcijfers!AI290="", "", Downloads_maandcijfers!AI290)</f>
        <v>0.25</v>
      </c>
      <c r="AJ287" s="3" t="str">
        <f>IF(Downloads_maandcijfers!AJ290="", "", Downloads_maandcijfers!AJ290)</f>
        <v/>
      </c>
      <c r="AK287" s="3">
        <f>IF(Downloads_maandcijfers!AK290="", "", Downloads_maandcijfers!AK290)</f>
        <v>84.950847999999993</v>
      </c>
      <c r="AL287" s="3">
        <f>IF(Downloads_maandcijfers!AL290="", "", Downloads_maandcijfers!AL290)</f>
        <v>207.6</v>
      </c>
      <c r="AM287" s="3" t="str">
        <f>IF(Downloads_maandcijfers!AM290="", "", Downloads_maandcijfers!AM290)</f>
        <v/>
      </c>
      <c r="AN287" s="3" t="str">
        <f>IF(Downloads_maandcijfers!AN290="", "", Downloads_maandcijfers!AN290)</f>
        <v/>
      </c>
      <c r="AO287" s="3" t="str">
        <f>IF(Downloads_maandcijfers!AO290="", "", Downloads_maandcijfers!AO290)</f>
        <v/>
      </c>
      <c r="AP287" s="3" t="str">
        <f>IF(Downloads_maandcijfers!AP290="", "", Downloads_maandcijfers!AP290)</f>
        <v/>
      </c>
      <c r="AQ287" s="3" t="str">
        <f>IF(Downloads_maandcijfers!AQ290="", "", Downloads_maandcijfers!AQ290)</f>
        <v/>
      </c>
      <c r="AR287" s="3" t="str">
        <f>IF(Downloads_maandcijfers!AR290="", "", Downloads_maandcijfers!AR290)</f>
        <v/>
      </c>
      <c r="AS287" s="3" t="str">
        <f>IF(Downloads_maandcijfers!AS290="", "", Downloads_maandcijfers!AS290)</f>
        <v/>
      </c>
      <c r="AT287" s="3" t="str">
        <f>IF(Downloads_maandcijfers!AT290="", "", Downloads_maandcijfers!AT290)</f>
        <v/>
      </c>
      <c r="AU287" s="3" t="str">
        <f>IF(Downloads_maandcijfers!AU290="", "", Downloads_maandcijfers!AU290)</f>
        <v/>
      </c>
      <c r="AV287" s="3" t="str">
        <f>IF(Downloads_maandcijfers!AV290="", "", Downloads_maandcijfers!AV290)</f>
        <v/>
      </c>
      <c r="AW287" s="3" t="str">
        <f>IF(Downloads_maandcijfers!AW290="", "", Downloads_maandcijfers!AW290)</f>
        <v/>
      </c>
      <c r="AX287" s="3" t="str">
        <f>IF(Downloads_maandcijfers!AX290="", "", Downloads_maandcijfers!AX290)</f>
        <v/>
      </c>
      <c r="AY287" s="3" t="str">
        <f>IF(Downloads_maandcijfers!AY290="", "", Downloads_maandcijfers!AY290)</f>
        <v/>
      </c>
      <c r="AZ287" s="3" t="str">
        <f>IF(Downloads_maandcijfers!AZ290="", "", Downloads_maandcijfers!AZ290)</f>
        <v/>
      </c>
      <c r="BA287" s="3" t="str">
        <f>IF(Downloads_maandcijfers!BA290="", "", Downloads_maandcijfers!BA290)</f>
        <v/>
      </c>
      <c r="BB287" s="3" t="str">
        <f>IF(Downloads_maandcijfers!BB290="", "", Downloads_maandcijfers!BB290)</f>
        <v/>
      </c>
      <c r="BC287" s="3">
        <f>IF(Downloads_maandcijfers!BC290="", "", Downloads_maandcijfers!BC290)</f>
        <v>-0.49862400000000001</v>
      </c>
      <c r="BD287" s="3">
        <f>IF(Downloads_maandcijfers!BD290="", "", Downloads_maandcijfers!BD290)</f>
        <v>78.511010920000004</v>
      </c>
      <c r="BE287" s="3" t="str">
        <f>IF(Downloads_maandcijfers!BE290="", "", Downloads_maandcijfers!BE290)</f>
        <v/>
      </c>
      <c r="BF287" s="3" t="str">
        <f>IF(Downloads_maandcijfers!BF290="", "", Downloads_maandcijfers!BF290)</f>
        <v/>
      </c>
      <c r="BG287" s="3">
        <f>IF(Downloads_maandcijfers!BG290="", "", Downloads_maandcijfers!BG290)</f>
        <v>6.25</v>
      </c>
      <c r="BH287" s="3">
        <f>IF(Downloads_maandcijfers!BH290="", "", Downloads_maandcijfers!BH290)</f>
        <v>23.693473999999998</v>
      </c>
      <c r="BI287" s="3">
        <f>IF(Downloads_maandcijfers!BI290="", "", Downloads_maandcijfers!BI290)</f>
        <v>71.567947000000004</v>
      </c>
      <c r="BK287" s="3" t="str">
        <f>IF(Downloads_maandcijfers!BK290="", "", Downloads_maandcijfers!BK290)</f>
        <v/>
      </c>
      <c r="BL287" s="16">
        <v>56.7</v>
      </c>
      <c r="BM287" s="3">
        <f>IF(Downloads_maandcijfers!BM290="", "", Downloads_maandcijfers!BM290)</f>
        <v>3.5640000000000001</v>
      </c>
      <c r="BN287" s="3">
        <f>IF(Downloads_maandcijfers!BN290="", "", Downloads_maandcijfers!BN290)</f>
        <v>3.76</v>
      </c>
      <c r="BO287" s="3">
        <f>IF(Downloads_maandcijfers!BO290="", "", Downloads_maandcijfers!BO290)</f>
        <v>101.3411</v>
      </c>
      <c r="BP287" s="3">
        <f>IF(Downloads_maandcijfers!BP290="", "", Downloads_maandcijfers!BP290)</f>
        <v>101.0872</v>
      </c>
      <c r="BQ287" s="3">
        <f>IF(Downloads_maandcijfers!BQ290="", "", Downloads_maandcijfers!BQ290)</f>
        <v>101.8488</v>
      </c>
      <c r="BR287" s="3" t="str">
        <f>IF(Downloads_maandcijfers!BR290="", "", Downloads_maandcijfers!BR290)</f>
        <v/>
      </c>
      <c r="BS287" s="3" t="str">
        <f>IF(Downloads_maandcijfers!BS290="", "", Downloads_maandcijfers!BS290)</f>
        <v/>
      </c>
      <c r="BT287" s="3" t="str">
        <f>IF(Downloads_maandcijfers!BT290="", "", Downloads_maandcijfers!BT290)</f>
        <v/>
      </c>
      <c r="BU287" s="3" t="str">
        <f>IF(Downloads_maandcijfers!BU290="", "", Downloads_maandcijfers!BU290)</f>
        <v/>
      </c>
      <c r="BV287" s="3" t="str">
        <f>IF(Downloads_maandcijfers!BV290="", "", Downloads_maandcijfers!BV290)</f>
        <v/>
      </c>
      <c r="BW287" s="3" t="str">
        <f>IF(Downloads_maandcijfers!BW290="", "", Downloads_maandcijfers!BW290)</f>
        <v/>
      </c>
      <c r="BX287" s="3" t="str">
        <f>IF(Downloads_maandcijfers!BX290="", "", Downloads_maandcijfers!BX290)</f>
        <v/>
      </c>
      <c r="BY287" s="3" t="str">
        <f>IF(Downloads_maandcijfers!BY290="", "", Downloads_maandcijfers!BY290)</f>
        <v/>
      </c>
      <c r="BZ287" s="3" t="str">
        <f>IF(Downloads_maandcijfers!BZ290="", "", Downloads_maandcijfers!BZ290)</f>
        <v/>
      </c>
      <c r="CA287" s="3" t="str">
        <f>IF(Downloads_maandcijfers!CA290="", "", Downloads_maandcijfers!CA290)</f>
        <v/>
      </c>
      <c r="CB287" s="3" t="str">
        <f>IF(Downloads_maandcijfers!CB290="", "", Downloads_maandcijfers!CB290)</f>
        <v/>
      </c>
      <c r="CC287" s="3">
        <f>IF(Downloads_maandcijfers!CC290="", "", Downloads_maandcijfers!CC290)</f>
        <v>4.5599999999999996</v>
      </c>
      <c r="CD287" s="3">
        <f>IF(Downloads_maandcijfers!CD290="", "", Downloads_maandcijfers!CD290)</f>
        <v>4.5</v>
      </c>
      <c r="CE287" s="3">
        <f>IF(Downloads_maandcijfers!CE290="", "", Downloads_maandcijfers!CE290)</f>
        <v>4.68</v>
      </c>
      <c r="CF287" s="3">
        <f>IF(Downloads_maandcijfers!CF290="", "", Downloads_maandcijfers!CF290)</f>
        <v>4.58</v>
      </c>
      <c r="CG287" s="3" t="str">
        <f>IF(Downloads_maandcijfers!CG3749="", "", Downloads_maandcijfers!CG3749)</f>
        <v/>
      </c>
      <c r="CH287" s="3" t="str">
        <f>IF(Downloads_maandcijfers!CH3749="", "", Downloads_maandcijfers!CH3749)</f>
        <v/>
      </c>
      <c r="CI287" s="3" t="str">
        <f>IF(Downloads_maandcijfers!CI3750=0, "", Downloads_maandcijfers!CI3750)</f>
        <v/>
      </c>
      <c r="CJ287" s="3" t="str">
        <f>IF(Downloads_maandcijfers!CJ3750=0, "", Downloads_maandcijfers!CJ3750)</f>
        <v/>
      </c>
      <c r="CK287" s="3" t="str">
        <f>IF(Downloads_maandcijfers!CK3750=0, "", Downloads_maandcijfers!CK3750)</f>
        <v/>
      </c>
      <c r="CL287" s="3" t="str">
        <f>IF(Downloads_maandcijfers!CL3750=0, "", Downloads_maandcijfers!CL3750)</f>
        <v/>
      </c>
      <c r="CM287" s="3" t="str">
        <f>IF(Downloads_maandcijfers!CM3750=0, "", Downloads_maandcijfers!CM3750)</f>
        <v/>
      </c>
    </row>
    <row r="288" spans="1:91" x14ac:dyDescent="0.25">
      <c r="A288" s="1">
        <v>39022</v>
      </c>
      <c r="B288" s="3">
        <f>IF(Downloads_maandcijfers!B291="", "", Downloads_maandcijfers!B291)</f>
        <v>64.36</v>
      </c>
      <c r="C288" s="3">
        <f>IF(Downloads_maandcijfers!C291="", "", Downloads_maandcijfers!C291)</f>
        <v>0.75460000000000005</v>
      </c>
      <c r="D288" s="3">
        <f>IF(Downloads_maandcijfers!D291="", "", Downloads_maandcijfers!D291)</f>
        <v>62.519846999999999</v>
      </c>
      <c r="E288" s="3">
        <f>IF(Downloads_maandcijfers!E291="", "", Downloads_maandcijfers!E291)</f>
        <v>73.845095999999998</v>
      </c>
      <c r="F288" s="3">
        <f>IF(Downloads_maandcijfers!F291="", "", Downloads_maandcijfers!F291)</f>
        <v>10.91</v>
      </c>
      <c r="G288" s="3">
        <f>IF(Downloads_maandcijfers!G291="", "", Downloads_maandcijfers!G291)</f>
        <v>3.71</v>
      </c>
      <c r="H288" s="3">
        <f>IF(Downloads_maandcijfers!H291="", "", Downloads_maandcijfers!H291)</f>
        <v>4.46</v>
      </c>
      <c r="I288" s="3">
        <f>IF(Downloads_maandcijfers!I291="", "", Downloads_maandcijfers!I291)</f>
        <v>3.93</v>
      </c>
      <c r="J288" s="3">
        <f>IF(Downloads_maandcijfers!J291="", "", Downloads_maandcijfers!J291)</f>
        <v>3.71</v>
      </c>
      <c r="K288" s="3">
        <f>IF(Downloads_maandcijfers!K291="", "", Downloads_maandcijfers!K291)</f>
        <v>86.91</v>
      </c>
      <c r="L288" s="3">
        <f>IF(Downloads_maandcijfers!L291="", "", Downloads_maandcijfers!L291)</f>
        <v>82.76</v>
      </c>
      <c r="M288" s="3">
        <f>IF(Downloads_maandcijfers!M291="", "", Downloads_maandcijfers!M291)</f>
        <v>78.849999999999994</v>
      </c>
      <c r="N288" s="3">
        <f>IF(Downloads_maandcijfers!N291="", "", Downloads_maandcijfers!N291)</f>
        <v>89.42</v>
      </c>
      <c r="O288" s="3">
        <f>IF(Downloads_maandcijfers!O291="", "", Downloads_maandcijfers!O291)</f>
        <v>109.57163097999999</v>
      </c>
      <c r="P288" s="3">
        <f>IF(Downloads_maandcijfers!P291="", "", Downloads_maandcijfers!P291)</f>
        <v>103.79446589</v>
      </c>
      <c r="Q288" s="3" t="str">
        <f>IF(Downloads_maandcijfers!Q291="", "", Downloads_maandcijfers!Q291)</f>
        <v/>
      </c>
      <c r="R288" s="3" t="str">
        <f>IF(Downloads_maandcijfers!R291="", "", Downloads_maandcijfers!R291)</f>
        <v/>
      </c>
      <c r="S288" s="3" t="str">
        <f>IF(Downloads_maandcijfers!S291="", "", Downloads_maandcijfers!S291)</f>
        <v/>
      </c>
      <c r="T288" s="3" t="str">
        <f>IF(Downloads_maandcijfers!T291="", "", Downloads_maandcijfers!T291)</f>
        <v/>
      </c>
      <c r="U288" s="3">
        <f>IF(Downloads_maandcijfers!U291="", "", Downloads_maandcijfers!U291)</f>
        <v>-8.3000000000000007</v>
      </c>
      <c r="V288" s="3">
        <f>IF(Downloads_maandcijfers!V291="", "", Downloads_maandcijfers!V291)</f>
        <v>1.34</v>
      </c>
      <c r="W288" s="3">
        <f>IF(Downloads_maandcijfers!W291="", "", Downloads_maandcijfers!W291)</f>
        <v>17.2</v>
      </c>
      <c r="X288" s="3">
        <f>IF(Downloads_maandcijfers!X291="", "", Downloads_maandcijfers!X291)</f>
        <v>7.2</v>
      </c>
      <c r="Y288" s="3">
        <f>IF(Downloads_maandcijfers!Y291="", "", Downloads_maandcijfers!Y291)</f>
        <v>2.4</v>
      </c>
      <c r="Z288" s="3">
        <f>IF(Downloads_maandcijfers!Z291="", "", Downloads_maandcijfers!Z291)</f>
        <v>4336</v>
      </c>
      <c r="AA288" s="3">
        <f>IF(Downloads_maandcijfers!AA291="", "", Downloads_maandcijfers!AA291)</f>
        <v>1014.08</v>
      </c>
      <c r="AB288" s="3" t="str">
        <f>IF(Downloads_maandcijfers!AB291="", "", Downloads_maandcijfers!AB291)</f>
        <v/>
      </c>
      <c r="AC288" s="3">
        <f>IF(Downloads_maandcijfers!AC291="", "", Downloads_maandcijfers!AC291)</f>
        <v>477.67</v>
      </c>
      <c r="AD288" s="3">
        <f>IF(Downloads_maandcijfers!AD291="", "", Downloads_maandcijfers!AD291)</f>
        <v>1400.63</v>
      </c>
      <c r="AE288" s="3">
        <f>IF(Downloads_maandcijfers!AE291="", "", Downloads_maandcijfers!AE291)</f>
        <v>1455.165743</v>
      </c>
      <c r="AF288" s="3">
        <f>IF(Downloads_maandcijfers!AF291="", "", Downloads_maandcijfers!AF291)</f>
        <v>5.25</v>
      </c>
      <c r="AG288" s="3">
        <f>IF(Downloads_maandcijfers!AG291="", "", Downloads_maandcijfers!AG291)</f>
        <v>2.25</v>
      </c>
      <c r="AH288" s="3">
        <f>IF(Downloads_maandcijfers!AH291="", "", Downloads_maandcijfers!AH291)</f>
        <v>5</v>
      </c>
      <c r="AI288" s="3">
        <f>IF(Downloads_maandcijfers!AI291="", "", Downloads_maandcijfers!AI291)</f>
        <v>0.25</v>
      </c>
      <c r="AJ288" s="3" t="str">
        <f>IF(Downloads_maandcijfers!AJ291="", "", Downloads_maandcijfers!AJ291)</f>
        <v/>
      </c>
      <c r="AK288" s="3">
        <f>IF(Downloads_maandcijfers!AK291="", "", Downloads_maandcijfers!AK291)</f>
        <v>84.768925999999993</v>
      </c>
      <c r="AL288" s="3">
        <f>IF(Downloads_maandcijfers!AL291="", "", Downloads_maandcijfers!AL291)</f>
        <v>207.8</v>
      </c>
      <c r="AM288" s="3" t="str">
        <f>IF(Downloads_maandcijfers!AM291="", "", Downloads_maandcijfers!AM291)</f>
        <v/>
      </c>
      <c r="AN288" s="3" t="str">
        <f>IF(Downloads_maandcijfers!AN291="", "", Downloads_maandcijfers!AN291)</f>
        <v/>
      </c>
      <c r="AO288" s="3" t="str">
        <f>IF(Downloads_maandcijfers!AO291="", "", Downloads_maandcijfers!AO291)</f>
        <v/>
      </c>
      <c r="AP288" s="3" t="str">
        <f>IF(Downloads_maandcijfers!AP291="", "", Downloads_maandcijfers!AP291)</f>
        <v/>
      </c>
      <c r="AQ288" s="3" t="str">
        <f>IF(Downloads_maandcijfers!AQ291="", "", Downloads_maandcijfers!AQ291)</f>
        <v/>
      </c>
      <c r="AR288" s="3" t="str">
        <f>IF(Downloads_maandcijfers!AR291="", "", Downloads_maandcijfers!AR291)</f>
        <v/>
      </c>
      <c r="AS288" s="3" t="str">
        <f>IF(Downloads_maandcijfers!AS291="", "", Downloads_maandcijfers!AS291)</f>
        <v/>
      </c>
      <c r="AT288" s="3" t="str">
        <f>IF(Downloads_maandcijfers!AT291="", "", Downloads_maandcijfers!AT291)</f>
        <v/>
      </c>
      <c r="AU288" s="3" t="str">
        <f>IF(Downloads_maandcijfers!AU291="", "", Downloads_maandcijfers!AU291)</f>
        <v/>
      </c>
      <c r="AV288" s="3" t="str">
        <f>IF(Downloads_maandcijfers!AV291="", "", Downloads_maandcijfers!AV291)</f>
        <v/>
      </c>
      <c r="AW288" s="3" t="str">
        <f>IF(Downloads_maandcijfers!AW291="", "", Downloads_maandcijfers!AW291)</f>
        <v/>
      </c>
      <c r="AX288" s="3" t="str">
        <f>IF(Downloads_maandcijfers!AX291="", "", Downloads_maandcijfers!AX291)</f>
        <v/>
      </c>
      <c r="AY288" s="3" t="str">
        <f>IF(Downloads_maandcijfers!AY291="", "", Downloads_maandcijfers!AY291)</f>
        <v/>
      </c>
      <c r="AZ288" s="3" t="str">
        <f>IF(Downloads_maandcijfers!AZ291="", "", Downloads_maandcijfers!AZ291)</f>
        <v/>
      </c>
      <c r="BA288" s="3" t="str">
        <f>IF(Downloads_maandcijfers!BA291="", "", Downloads_maandcijfers!BA291)</f>
        <v/>
      </c>
      <c r="BB288" s="3" t="str">
        <f>IF(Downloads_maandcijfers!BB291="", "", Downloads_maandcijfers!BB291)</f>
        <v/>
      </c>
      <c r="BC288" s="3">
        <f>IF(Downloads_maandcijfers!BC291="", "", Downloads_maandcijfers!BC291)</f>
        <v>-0.21781400000000001</v>
      </c>
      <c r="BD288" s="3">
        <f>IF(Downloads_maandcijfers!BD291="", "", Downloads_maandcijfers!BD291)</f>
        <v>79.067578999999995</v>
      </c>
      <c r="BE288" s="3" t="str">
        <f>IF(Downloads_maandcijfers!BE291="", "", Downloads_maandcijfers!BE291)</f>
        <v/>
      </c>
      <c r="BF288" s="3" t="str">
        <f>IF(Downloads_maandcijfers!BF291="", "", Downloads_maandcijfers!BF291)</f>
        <v/>
      </c>
      <c r="BG288" s="3">
        <f>IF(Downloads_maandcijfers!BG291="", "", Downloads_maandcijfers!BG291)</f>
        <v>6.1</v>
      </c>
      <c r="BH288" s="3">
        <f>IF(Downloads_maandcijfers!BH291="", "", Downloads_maandcijfers!BH291)</f>
        <v>25.997928999999999</v>
      </c>
      <c r="BI288" s="3">
        <f>IF(Downloads_maandcijfers!BI291="", "", Downloads_maandcijfers!BI291)</f>
        <v>71.567947000000004</v>
      </c>
      <c r="BK288" s="3" t="str">
        <f>IF(Downloads_maandcijfers!BK291="", "", Downloads_maandcijfers!BK291)</f>
        <v/>
      </c>
      <c r="BL288" s="16">
        <v>55.2</v>
      </c>
      <c r="BM288" s="3">
        <f>IF(Downloads_maandcijfers!BM291="", "", Downloads_maandcijfers!BM291)</f>
        <v>3.6360000000000001</v>
      </c>
      <c r="BN288" s="3">
        <f>IF(Downloads_maandcijfers!BN291="", "", Downloads_maandcijfers!BN291)</f>
        <v>3.71</v>
      </c>
      <c r="BO288" s="3">
        <f>IF(Downloads_maandcijfers!BO291="", "", Downloads_maandcijfers!BO291)</f>
        <v>101.4546</v>
      </c>
      <c r="BP288" s="3">
        <f>IF(Downloads_maandcijfers!BP291="", "", Downloads_maandcijfers!BP291)</f>
        <v>101.50490000000001</v>
      </c>
      <c r="BQ288" s="3">
        <f>IF(Downloads_maandcijfers!BQ291="", "", Downloads_maandcijfers!BQ291)</f>
        <v>102.0244</v>
      </c>
      <c r="BR288" s="3" t="str">
        <f>IF(Downloads_maandcijfers!BR291="", "", Downloads_maandcijfers!BR291)</f>
        <v/>
      </c>
      <c r="BS288" s="3" t="str">
        <f>IF(Downloads_maandcijfers!BS291="", "", Downloads_maandcijfers!BS291)</f>
        <v/>
      </c>
      <c r="BT288" s="3" t="str">
        <f>IF(Downloads_maandcijfers!BT291="", "", Downloads_maandcijfers!BT291)</f>
        <v/>
      </c>
      <c r="BU288" s="3" t="str">
        <f>IF(Downloads_maandcijfers!BU291="", "", Downloads_maandcijfers!BU291)</f>
        <v/>
      </c>
      <c r="BV288" s="3" t="str">
        <f>IF(Downloads_maandcijfers!BV291="", "", Downloads_maandcijfers!BV291)</f>
        <v/>
      </c>
      <c r="BW288" s="3" t="str">
        <f>IF(Downloads_maandcijfers!BW291="", "", Downloads_maandcijfers!BW291)</f>
        <v/>
      </c>
      <c r="BX288" s="3" t="str">
        <f>IF(Downloads_maandcijfers!BX291="", "", Downloads_maandcijfers!BX291)</f>
        <v/>
      </c>
      <c r="BY288" s="3" t="str">
        <f>IF(Downloads_maandcijfers!BY291="", "", Downloads_maandcijfers!BY291)</f>
        <v/>
      </c>
      <c r="BZ288" s="3" t="str">
        <f>IF(Downloads_maandcijfers!BZ291="", "", Downloads_maandcijfers!BZ291)</f>
        <v/>
      </c>
      <c r="CA288" s="3" t="str">
        <f>IF(Downloads_maandcijfers!CA291="", "", Downloads_maandcijfers!CA291)</f>
        <v/>
      </c>
      <c r="CB288" s="3" t="str">
        <f>IF(Downloads_maandcijfers!CB291="", "", Downloads_maandcijfers!CB291)</f>
        <v/>
      </c>
      <c r="CC288" s="3">
        <f>IF(Downloads_maandcijfers!CC291="", "", Downloads_maandcijfers!CC291)</f>
        <v>4.88</v>
      </c>
      <c r="CD288" s="3">
        <f>IF(Downloads_maandcijfers!CD291="", "", Downloads_maandcijfers!CD291)</f>
        <v>4.8099999999999996</v>
      </c>
      <c r="CE288" s="3">
        <f>IF(Downloads_maandcijfers!CE291="", "", Downloads_maandcijfers!CE291)</f>
        <v>4.71</v>
      </c>
      <c r="CF288" s="3">
        <f>IF(Downloads_maandcijfers!CF291="", "", Downloads_maandcijfers!CF291)</f>
        <v>4.6100000000000003</v>
      </c>
      <c r="CG288" s="3" t="str">
        <f>IF(Downloads_maandcijfers!CG3750="", "", Downloads_maandcijfers!CG3750)</f>
        <v/>
      </c>
      <c r="CH288" s="3" t="str">
        <f>IF(Downloads_maandcijfers!CH3750="", "", Downloads_maandcijfers!CH3750)</f>
        <v/>
      </c>
      <c r="CI288" s="3" t="str">
        <f>IF(Downloads_maandcijfers!CI3751=0, "", Downloads_maandcijfers!CI3751)</f>
        <v/>
      </c>
      <c r="CJ288" s="3" t="str">
        <f>IF(Downloads_maandcijfers!CJ3751=0, "", Downloads_maandcijfers!CJ3751)</f>
        <v/>
      </c>
      <c r="CK288" s="3" t="str">
        <f>IF(Downloads_maandcijfers!CK3751=0, "", Downloads_maandcijfers!CK3751)</f>
        <v/>
      </c>
      <c r="CL288" s="3" t="str">
        <f>IF(Downloads_maandcijfers!CL3751=0, "", Downloads_maandcijfers!CL3751)</f>
        <v/>
      </c>
      <c r="CM288" s="3" t="str">
        <f>IF(Downloads_maandcijfers!CM3751=0, "", Downloads_maandcijfers!CM3751)</f>
        <v/>
      </c>
    </row>
    <row r="289" spans="1:91" x14ac:dyDescent="0.25">
      <c r="A289" s="1">
        <v>39052</v>
      </c>
      <c r="B289" s="3">
        <f>IF(Downloads_maandcijfers!B292="", "", Downloads_maandcijfers!B292)</f>
        <v>58.96</v>
      </c>
      <c r="C289" s="3">
        <f>IF(Downloads_maandcijfers!C292="", "", Downloads_maandcijfers!C292)</f>
        <v>0.75849999999999995</v>
      </c>
      <c r="D289" s="3">
        <f>IF(Downloads_maandcijfers!D292="", "", Downloads_maandcijfers!D292)</f>
        <v>63.370407999999998</v>
      </c>
      <c r="E289" s="3">
        <f>IF(Downloads_maandcijfers!E292="", "", Downloads_maandcijfers!E292)</f>
        <v>74.917990000000003</v>
      </c>
      <c r="F289" s="3">
        <f>IF(Downloads_maandcijfers!F292="", "", Downloads_maandcijfers!F292)</f>
        <v>11.56</v>
      </c>
      <c r="G289" s="3">
        <f>IF(Downloads_maandcijfers!G292="", "", Downloads_maandcijfers!G292)</f>
        <v>3.77</v>
      </c>
      <c r="H289" s="3">
        <f>IF(Downloads_maandcijfers!H292="", "", Downloads_maandcijfers!H292)</f>
        <v>4.71</v>
      </c>
      <c r="I289" s="3">
        <f>IF(Downloads_maandcijfers!I292="", "", Downloads_maandcijfers!I292)</f>
        <v>4.1900000000000004</v>
      </c>
      <c r="J289" s="3">
        <f>IF(Downloads_maandcijfers!J292="", "", Downloads_maandcijfers!J292)</f>
        <v>3.98</v>
      </c>
      <c r="K289" s="3">
        <f>IF(Downloads_maandcijfers!K292="", "", Downloads_maandcijfers!K292)</f>
        <v>87.24</v>
      </c>
      <c r="L289" s="3">
        <f>IF(Downloads_maandcijfers!L292="", "", Downloads_maandcijfers!L292)</f>
        <v>82.93</v>
      </c>
      <c r="M289" s="3">
        <f>IF(Downloads_maandcijfers!M292="", "", Downloads_maandcijfers!M292)</f>
        <v>78.94</v>
      </c>
      <c r="N289" s="3">
        <f>IF(Downloads_maandcijfers!N292="", "", Downloads_maandcijfers!N292)</f>
        <v>89.83</v>
      </c>
      <c r="O289" s="3">
        <f>IF(Downloads_maandcijfers!O292="", "", Downloads_maandcijfers!O292)</f>
        <v>111.99579670999999</v>
      </c>
      <c r="P289" s="3">
        <f>IF(Downloads_maandcijfers!P292="", "", Downloads_maandcijfers!P292)</f>
        <v>105.89910823</v>
      </c>
      <c r="Q289" s="3" t="str">
        <f>IF(Downloads_maandcijfers!Q292="", "", Downloads_maandcijfers!Q292)</f>
        <v/>
      </c>
      <c r="R289" s="3" t="str">
        <f>IF(Downloads_maandcijfers!R292="", "", Downloads_maandcijfers!R292)</f>
        <v/>
      </c>
      <c r="S289" s="3" t="str">
        <f>IF(Downloads_maandcijfers!S292="", "", Downloads_maandcijfers!S292)</f>
        <v/>
      </c>
      <c r="T289" s="3" t="str">
        <f>IF(Downloads_maandcijfers!T292="", "", Downloads_maandcijfers!T292)</f>
        <v/>
      </c>
      <c r="U289" s="3">
        <f>IF(Downloads_maandcijfers!U292="", "", Downloads_maandcijfers!U292)</f>
        <v>-6.9</v>
      </c>
      <c r="V289" s="3">
        <f>IF(Downloads_maandcijfers!V292="", "", Downloads_maandcijfers!V292)</f>
        <v>1.46</v>
      </c>
      <c r="W289" s="3">
        <f>IF(Downloads_maandcijfers!W292="", "", Downloads_maandcijfers!W292)</f>
        <v>18.899999999999999</v>
      </c>
      <c r="X289" s="3">
        <f>IF(Downloads_maandcijfers!X292="", "", Downloads_maandcijfers!X292)</f>
        <v>7.8</v>
      </c>
      <c r="Y289" s="3">
        <f>IF(Downloads_maandcijfers!Y292="", "", Downloads_maandcijfers!Y292)</f>
        <v>3.7</v>
      </c>
      <c r="Z289" s="3">
        <f>IF(Downloads_maandcijfers!Z292="", "", Downloads_maandcijfers!Z292)</f>
        <v>4397</v>
      </c>
      <c r="AA289" s="3">
        <f>IF(Downloads_maandcijfers!AA292="", "", Downloads_maandcijfers!AA292)</f>
        <v>1014.08</v>
      </c>
      <c r="AB289" s="3" t="str">
        <f>IF(Downloads_maandcijfers!AB292="", "", Downloads_maandcijfers!AB292)</f>
        <v/>
      </c>
      <c r="AC289" s="3">
        <f>IF(Downloads_maandcijfers!AC292="", "", Downloads_maandcijfers!AC292)</f>
        <v>495.34</v>
      </c>
      <c r="AD289" s="3">
        <f>IF(Downloads_maandcijfers!AD292="", "", Downloads_maandcijfers!AD292)</f>
        <v>1418.3</v>
      </c>
      <c r="AE289" s="3">
        <f>IF(Downloads_maandcijfers!AE292="", "", Downloads_maandcijfers!AE292)</f>
        <v>1483.577994</v>
      </c>
      <c r="AF289" s="3">
        <f>IF(Downloads_maandcijfers!AF292="", "", Downloads_maandcijfers!AF292)</f>
        <v>5.25</v>
      </c>
      <c r="AG289" s="3">
        <f>IF(Downloads_maandcijfers!AG292="", "", Downloads_maandcijfers!AG292)</f>
        <v>2.5</v>
      </c>
      <c r="AH289" s="3">
        <f>IF(Downloads_maandcijfers!AH292="", "", Downloads_maandcijfers!AH292)</f>
        <v>5</v>
      </c>
      <c r="AI289" s="3">
        <f>IF(Downloads_maandcijfers!AI292="", "", Downloads_maandcijfers!AI292)</f>
        <v>0.25</v>
      </c>
      <c r="AJ289" s="3" t="str">
        <f>IF(Downloads_maandcijfers!AJ292="", "", Downloads_maandcijfers!AJ292)</f>
        <v/>
      </c>
      <c r="AK289" s="3">
        <f>IF(Downloads_maandcijfers!AK292="", "", Downloads_maandcijfers!AK292)</f>
        <v>84.919095999999996</v>
      </c>
      <c r="AL289" s="3">
        <f>IF(Downloads_maandcijfers!AL292="", "", Downloads_maandcijfers!AL292)</f>
        <v>208.1</v>
      </c>
      <c r="AM289" s="3" t="str">
        <f>IF(Downloads_maandcijfers!AM292="", "", Downloads_maandcijfers!AM292)</f>
        <v/>
      </c>
      <c r="AN289" s="3" t="str">
        <f>IF(Downloads_maandcijfers!AN292="", "", Downloads_maandcijfers!AN292)</f>
        <v/>
      </c>
      <c r="AO289" s="3" t="str">
        <f>IF(Downloads_maandcijfers!AO292="", "", Downloads_maandcijfers!AO292)</f>
        <v/>
      </c>
      <c r="AP289" s="3" t="str">
        <f>IF(Downloads_maandcijfers!AP292="", "", Downloads_maandcijfers!AP292)</f>
        <v/>
      </c>
      <c r="AQ289" s="3" t="str">
        <f>IF(Downloads_maandcijfers!AQ292="", "", Downloads_maandcijfers!AQ292)</f>
        <v/>
      </c>
      <c r="AR289" s="3" t="str">
        <f>IF(Downloads_maandcijfers!AR292="", "", Downloads_maandcijfers!AR292)</f>
        <v/>
      </c>
      <c r="AS289" s="3" t="str">
        <f>IF(Downloads_maandcijfers!AS292="", "", Downloads_maandcijfers!AS292)</f>
        <v/>
      </c>
      <c r="AT289" s="3" t="str">
        <f>IF(Downloads_maandcijfers!AT292="", "", Downloads_maandcijfers!AT292)</f>
        <v/>
      </c>
      <c r="AU289" s="3" t="str">
        <f>IF(Downloads_maandcijfers!AU292="", "", Downloads_maandcijfers!AU292)</f>
        <v/>
      </c>
      <c r="AV289" s="3" t="str">
        <f>IF(Downloads_maandcijfers!AV292="", "", Downloads_maandcijfers!AV292)</f>
        <v/>
      </c>
      <c r="AW289" s="3" t="str">
        <f>IF(Downloads_maandcijfers!AW292="", "", Downloads_maandcijfers!AW292)</f>
        <v/>
      </c>
      <c r="AX289" s="3" t="str">
        <f>IF(Downloads_maandcijfers!AX292="", "", Downloads_maandcijfers!AX292)</f>
        <v/>
      </c>
      <c r="AY289" s="3" t="str">
        <f>IF(Downloads_maandcijfers!AY292="", "", Downloads_maandcijfers!AY292)</f>
        <v/>
      </c>
      <c r="AZ289" s="3" t="str">
        <f>IF(Downloads_maandcijfers!AZ292="", "", Downloads_maandcijfers!AZ292)</f>
        <v/>
      </c>
      <c r="BA289" s="3" t="str">
        <f>IF(Downloads_maandcijfers!BA292="", "", Downloads_maandcijfers!BA292)</f>
        <v/>
      </c>
      <c r="BB289" s="3" t="str">
        <f>IF(Downloads_maandcijfers!BB292="", "", Downloads_maandcijfers!BB292)</f>
        <v/>
      </c>
      <c r="BC289" s="3">
        <f>IF(Downloads_maandcijfers!BC292="", "", Downloads_maandcijfers!BC292)</f>
        <v>-0.44771</v>
      </c>
      <c r="BD289" s="3">
        <f>IF(Downloads_maandcijfers!BD292="", "", Downloads_maandcijfers!BD292)</f>
        <v>79.972299899999996</v>
      </c>
      <c r="BE289" s="3" t="str">
        <f>IF(Downloads_maandcijfers!BE292="", "", Downloads_maandcijfers!BE292)</f>
        <v/>
      </c>
      <c r="BF289" s="3" t="str">
        <f>IF(Downloads_maandcijfers!BF292="", "", Downloads_maandcijfers!BF292)</f>
        <v/>
      </c>
      <c r="BG289" s="3">
        <f>IF(Downloads_maandcijfers!BG292="", "", Downloads_maandcijfers!BG292)</f>
        <v>6.35</v>
      </c>
      <c r="BH289" s="3">
        <f>IF(Downloads_maandcijfers!BH292="", "", Downloads_maandcijfers!BH292)</f>
        <v>26.975795000000002</v>
      </c>
      <c r="BI289" s="3">
        <f>IF(Downloads_maandcijfers!BI292="", "", Downloads_maandcijfers!BI292)</f>
        <v>71.567947000000004</v>
      </c>
      <c r="BK289" s="3" t="str">
        <f>IF(Downloads_maandcijfers!BK292="", "", Downloads_maandcijfers!BK292)</f>
        <v/>
      </c>
      <c r="BL289" s="16">
        <v>54.4</v>
      </c>
      <c r="BM289" s="3">
        <f>IF(Downloads_maandcijfers!BM292="", "", Downloads_maandcijfers!BM292)</f>
        <v>3.7250000000000001</v>
      </c>
      <c r="BN289" s="3">
        <f>IF(Downloads_maandcijfers!BN292="", "", Downloads_maandcijfers!BN292)</f>
        <v>3.98</v>
      </c>
      <c r="BO289" s="3">
        <f>IF(Downloads_maandcijfers!BO292="", "", Downloads_maandcijfers!BO292)</f>
        <v>101.5779</v>
      </c>
      <c r="BP289" s="3">
        <f>IF(Downloads_maandcijfers!BP292="", "", Downloads_maandcijfers!BP292)</f>
        <v>101.9949</v>
      </c>
      <c r="BQ289" s="3">
        <f>IF(Downloads_maandcijfers!BQ292="", "", Downloads_maandcijfers!BQ292)</f>
        <v>102.2012</v>
      </c>
      <c r="BR289" s="3" t="str">
        <f>IF(Downloads_maandcijfers!BR292="", "", Downloads_maandcijfers!BR292)</f>
        <v/>
      </c>
      <c r="BS289" s="3" t="str">
        <f>IF(Downloads_maandcijfers!BS292="", "", Downloads_maandcijfers!BS292)</f>
        <v/>
      </c>
      <c r="BT289" s="3" t="str">
        <f>IF(Downloads_maandcijfers!BT292="", "", Downloads_maandcijfers!BT292)</f>
        <v/>
      </c>
      <c r="BU289" s="3" t="str">
        <f>IF(Downloads_maandcijfers!BU292="", "", Downloads_maandcijfers!BU292)</f>
        <v/>
      </c>
      <c r="BV289" s="3" t="str">
        <f>IF(Downloads_maandcijfers!BV292="", "", Downloads_maandcijfers!BV292)</f>
        <v/>
      </c>
      <c r="BW289" s="3" t="str">
        <f>IF(Downloads_maandcijfers!BW292="", "", Downloads_maandcijfers!BW292)</f>
        <v/>
      </c>
      <c r="BX289" s="3" t="str">
        <f>IF(Downloads_maandcijfers!BX292="", "", Downloads_maandcijfers!BX292)</f>
        <v/>
      </c>
      <c r="BY289" s="3" t="str">
        <f>IF(Downloads_maandcijfers!BY292="", "", Downloads_maandcijfers!BY292)</f>
        <v/>
      </c>
      <c r="BZ289" s="3" t="str">
        <f>IF(Downloads_maandcijfers!BZ292="", "", Downloads_maandcijfers!BZ292)</f>
        <v/>
      </c>
      <c r="CA289" s="3" t="str">
        <f>IF(Downloads_maandcijfers!CA292="", "", Downloads_maandcijfers!CA292)</f>
        <v/>
      </c>
      <c r="CB289" s="3" t="str">
        <f>IF(Downloads_maandcijfers!CB292="", "", Downloads_maandcijfers!CB292)</f>
        <v/>
      </c>
      <c r="CC289" s="3">
        <f>IF(Downloads_maandcijfers!CC292="", "", Downloads_maandcijfers!CC292)</f>
        <v>4.67</v>
      </c>
      <c r="CD289" s="3">
        <f>IF(Downloads_maandcijfers!CD292="", "", Downloads_maandcijfers!CD292)</f>
        <v>4.6500000000000004</v>
      </c>
      <c r="CE289" s="3">
        <f>IF(Downloads_maandcijfers!CE292="", "", Downloads_maandcijfers!CE292)</f>
        <v>4.66</v>
      </c>
      <c r="CF289" s="3">
        <f>IF(Downloads_maandcijfers!CF292="", "", Downloads_maandcijfers!CF292)</f>
        <v>4.6100000000000003</v>
      </c>
      <c r="CG289" s="3" t="str">
        <f>IF(Downloads_maandcijfers!CG3751="", "", Downloads_maandcijfers!CG3751)</f>
        <v/>
      </c>
      <c r="CH289" s="3" t="str">
        <f>IF(Downloads_maandcijfers!CH3751="", "", Downloads_maandcijfers!CH3751)</f>
        <v/>
      </c>
      <c r="CI289" s="3" t="str">
        <f>IF(Downloads_maandcijfers!CI3752=0, "", Downloads_maandcijfers!CI3752)</f>
        <v/>
      </c>
      <c r="CJ289" s="3" t="str">
        <f>IF(Downloads_maandcijfers!CJ3752=0, "", Downloads_maandcijfers!CJ3752)</f>
        <v/>
      </c>
      <c r="CK289" s="3" t="str">
        <f>IF(Downloads_maandcijfers!CK3752=0, "", Downloads_maandcijfers!CK3752)</f>
        <v/>
      </c>
      <c r="CL289" s="3" t="str">
        <f>IF(Downloads_maandcijfers!CL3752=0, "", Downloads_maandcijfers!CL3752)</f>
        <v/>
      </c>
      <c r="CM289" s="3" t="str">
        <f>IF(Downloads_maandcijfers!CM3752=0, "", Downloads_maandcijfers!CM3752)</f>
        <v/>
      </c>
    </row>
    <row r="290" spans="1:91" x14ac:dyDescent="0.25">
      <c r="A290" s="1">
        <v>39083</v>
      </c>
      <c r="B290" s="3">
        <f>IF(Downloads_maandcijfers!B293="", "", Downloads_maandcijfers!B293)</f>
        <v>56.52</v>
      </c>
      <c r="C290" s="3">
        <f>IF(Downloads_maandcijfers!C293="", "", Downloads_maandcijfers!C293)</f>
        <v>0.76959999999999995</v>
      </c>
      <c r="D290" s="3">
        <f>IF(Downloads_maandcijfers!D293="", "", Downloads_maandcijfers!D293)</f>
        <v>79.019673999999995</v>
      </c>
      <c r="E290" s="3">
        <f>IF(Downloads_maandcijfers!E293="", "", Downloads_maandcijfers!E293)</f>
        <v>62.338813999999999</v>
      </c>
      <c r="F290" s="3">
        <f>IF(Downloads_maandcijfers!F293="", "", Downloads_maandcijfers!F293)</f>
        <v>10.42</v>
      </c>
      <c r="G290" s="3">
        <f>IF(Downloads_maandcijfers!G293="", "", Downloads_maandcijfers!G293)</f>
        <v>4.0199999999999996</v>
      </c>
      <c r="H290" s="3">
        <f>IF(Downloads_maandcijfers!H293="", "", Downloads_maandcijfers!H293)</f>
        <v>4.83</v>
      </c>
      <c r="I290" s="3">
        <f>IF(Downloads_maandcijfers!I293="", "", Downloads_maandcijfers!I293)</f>
        <v>4.3</v>
      </c>
      <c r="J290" s="3">
        <f>IF(Downloads_maandcijfers!J293="", "", Downloads_maandcijfers!J293)</f>
        <v>4.1100000000000003</v>
      </c>
      <c r="K290" s="3">
        <f>IF(Downloads_maandcijfers!K293="", "", Downloads_maandcijfers!K293)</f>
        <v>86.81</v>
      </c>
      <c r="L290" s="3">
        <f>IF(Downloads_maandcijfers!L293="", "", Downloads_maandcijfers!L293)</f>
        <v>83.39</v>
      </c>
      <c r="M290" s="3">
        <f>IF(Downloads_maandcijfers!M293="", "", Downloads_maandcijfers!M293)</f>
        <v>79.2</v>
      </c>
      <c r="N290" s="3">
        <f>IF(Downloads_maandcijfers!N293="", "", Downloads_maandcijfers!N293)</f>
        <v>89.02</v>
      </c>
      <c r="O290" s="3">
        <f>IF(Downloads_maandcijfers!O293="", "", Downloads_maandcijfers!O293)</f>
        <v>108.59744473000001</v>
      </c>
      <c r="P290" s="3">
        <f>IF(Downloads_maandcijfers!P293="", "", Downloads_maandcijfers!P293)</f>
        <v>103.03985573</v>
      </c>
      <c r="Q290" s="3" t="str">
        <f>IF(Downloads_maandcijfers!Q293="", "", Downloads_maandcijfers!Q293)</f>
        <v/>
      </c>
      <c r="R290" s="3" t="str">
        <f>IF(Downloads_maandcijfers!R293="", "", Downloads_maandcijfers!R293)</f>
        <v/>
      </c>
      <c r="S290" s="3" t="str">
        <f>IF(Downloads_maandcijfers!S293="", "", Downloads_maandcijfers!S293)</f>
        <v/>
      </c>
      <c r="T290" s="3" t="str">
        <f>IF(Downloads_maandcijfers!T293="", "", Downloads_maandcijfers!T293)</f>
        <v/>
      </c>
      <c r="U290" s="3">
        <f>IF(Downloads_maandcijfers!U293="", "", Downloads_maandcijfers!U293)</f>
        <v>-7.9</v>
      </c>
      <c r="V290" s="3">
        <f>IF(Downloads_maandcijfers!V293="", "", Downloads_maandcijfers!V293)</f>
        <v>1.28</v>
      </c>
      <c r="W290" s="3">
        <f>IF(Downloads_maandcijfers!W293="", "", Downloads_maandcijfers!W293)</f>
        <v>18.100000000000001</v>
      </c>
      <c r="X290" s="3">
        <f>IF(Downloads_maandcijfers!X293="", "", Downloads_maandcijfers!X293)</f>
        <v>6.6</v>
      </c>
      <c r="Y290" s="3">
        <f>IF(Downloads_maandcijfers!Y293="", "", Downloads_maandcijfers!Y293)</f>
        <v>2.6</v>
      </c>
      <c r="Z290" s="3">
        <f>IF(Downloads_maandcijfers!Z293="", "", Downloads_maandcijfers!Z293)</f>
        <v>4225</v>
      </c>
      <c r="AA290" s="3">
        <f>IF(Downloads_maandcijfers!AA293="", "", Downloads_maandcijfers!AA293)</f>
        <v>1084.5</v>
      </c>
      <c r="AB290" s="3" t="str">
        <f>IF(Downloads_maandcijfers!AB293="", "", Downloads_maandcijfers!AB293)</f>
        <v/>
      </c>
      <c r="AC290" s="3">
        <f>IF(Downloads_maandcijfers!AC293="", "", Downloads_maandcijfers!AC293)</f>
        <v>499.81</v>
      </c>
      <c r="AD290" s="3">
        <f>IF(Downloads_maandcijfers!AD293="", "", Downloads_maandcijfers!AD293)</f>
        <v>1438.24</v>
      </c>
      <c r="AE290" s="3">
        <f>IF(Downloads_maandcijfers!AE293="", "", Downloads_maandcijfers!AE293)</f>
        <v>1500.231671</v>
      </c>
      <c r="AF290" s="3">
        <f>IF(Downloads_maandcijfers!AF293="", "", Downloads_maandcijfers!AF293)</f>
        <v>5.25</v>
      </c>
      <c r="AG290" s="3">
        <f>IF(Downloads_maandcijfers!AG293="", "", Downloads_maandcijfers!AG293)</f>
        <v>2.5</v>
      </c>
      <c r="AH290" s="3">
        <f>IF(Downloads_maandcijfers!AH293="", "", Downloads_maandcijfers!AH293)</f>
        <v>5.25</v>
      </c>
      <c r="AI290" s="3">
        <f>IF(Downloads_maandcijfers!AI293="", "", Downloads_maandcijfers!AI293)</f>
        <v>0.25</v>
      </c>
      <c r="AJ290" s="3" t="str">
        <f>IF(Downloads_maandcijfers!AJ293="", "", Downloads_maandcijfers!AJ293)</f>
        <v/>
      </c>
      <c r="AK290" s="3">
        <f>IF(Downloads_maandcijfers!AK293="", "", Downloads_maandcijfers!AK293)</f>
        <v>85.092742999999999</v>
      </c>
      <c r="AL290" s="3">
        <f>IF(Downloads_maandcijfers!AL293="", "", Downloads_maandcijfers!AL293)</f>
        <v>208.6</v>
      </c>
      <c r="AM290" s="3" t="str">
        <f>IF(Downloads_maandcijfers!AM293="", "", Downloads_maandcijfers!AM293)</f>
        <v/>
      </c>
      <c r="AN290" s="3" t="str">
        <f>IF(Downloads_maandcijfers!AN293="", "", Downloads_maandcijfers!AN293)</f>
        <v/>
      </c>
      <c r="AO290" s="3" t="str">
        <f>IF(Downloads_maandcijfers!AO293="", "", Downloads_maandcijfers!AO293)</f>
        <v/>
      </c>
      <c r="AP290" s="3" t="str">
        <f>IF(Downloads_maandcijfers!AP293="", "", Downloads_maandcijfers!AP293)</f>
        <v/>
      </c>
      <c r="AQ290" s="3" t="str">
        <f>IF(Downloads_maandcijfers!AQ293="", "", Downloads_maandcijfers!AQ293)</f>
        <v/>
      </c>
      <c r="AR290" s="3" t="str">
        <f>IF(Downloads_maandcijfers!AR293="", "", Downloads_maandcijfers!AR293)</f>
        <v/>
      </c>
      <c r="AS290" s="3" t="str">
        <f>IF(Downloads_maandcijfers!AS293="", "", Downloads_maandcijfers!AS293)</f>
        <v/>
      </c>
      <c r="AT290" s="3" t="str">
        <f>IF(Downloads_maandcijfers!AT293="", "", Downloads_maandcijfers!AT293)</f>
        <v/>
      </c>
      <c r="AU290" s="3" t="str">
        <f>IF(Downloads_maandcijfers!AU293="", "", Downloads_maandcijfers!AU293)</f>
        <v/>
      </c>
      <c r="AV290" s="3" t="str">
        <f>IF(Downloads_maandcijfers!AV293="", "", Downloads_maandcijfers!AV293)</f>
        <v/>
      </c>
      <c r="AW290" s="3" t="str">
        <f>IF(Downloads_maandcijfers!AW293="", "", Downloads_maandcijfers!AW293)</f>
        <v/>
      </c>
      <c r="AX290" s="3" t="str">
        <f>IF(Downloads_maandcijfers!AX293="", "", Downloads_maandcijfers!AX293)</f>
        <v/>
      </c>
      <c r="AY290" s="3" t="str">
        <f>IF(Downloads_maandcijfers!AY293="", "", Downloads_maandcijfers!AY293)</f>
        <v/>
      </c>
      <c r="AZ290" s="3" t="str">
        <f>IF(Downloads_maandcijfers!AZ293="", "", Downloads_maandcijfers!AZ293)</f>
        <v/>
      </c>
      <c r="BA290" s="3" t="str">
        <f>IF(Downloads_maandcijfers!BA293="", "", Downloads_maandcijfers!BA293)</f>
        <v/>
      </c>
      <c r="BB290" s="3" t="str">
        <f>IF(Downloads_maandcijfers!BB293="", "", Downloads_maandcijfers!BB293)</f>
        <v/>
      </c>
      <c r="BC290" s="3">
        <f>IF(Downloads_maandcijfers!BC293="", "", Downloads_maandcijfers!BC293)</f>
        <v>-0.85533000000000003</v>
      </c>
      <c r="BD290" s="3">
        <f>IF(Downloads_maandcijfers!BD293="", "", Downloads_maandcijfers!BD293)</f>
        <v>79.336342909999999</v>
      </c>
      <c r="BE290" s="3">
        <f>IF(Downloads_maandcijfers!BE293="", "", Downloads_maandcijfers!BE293)</f>
        <v>73.599999999999994</v>
      </c>
      <c r="BF290" s="3">
        <f>IF(Downloads_maandcijfers!BF293="", "", Downloads_maandcijfers!BF293)</f>
        <v>88.3</v>
      </c>
      <c r="BG290" s="3">
        <f>IF(Downloads_maandcijfers!BG293="", "", Downloads_maandcijfers!BG293)</f>
        <v>6.4</v>
      </c>
      <c r="BH290" s="3">
        <f>IF(Downloads_maandcijfers!BH293="", "", Downloads_maandcijfers!BH293)</f>
        <v>22.502573000000002</v>
      </c>
      <c r="BI290" s="3">
        <f>IF(Downloads_maandcijfers!BI293="", "", Downloads_maandcijfers!BI293)</f>
        <v>71.905699999999996</v>
      </c>
      <c r="BK290" s="3" t="str">
        <f>IF(Downloads_maandcijfers!BK293="", "", Downloads_maandcijfers!BK293)</f>
        <v/>
      </c>
      <c r="BL290" s="16">
        <v>56.3</v>
      </c>
      <c r="BM290" s="3">
        <f>IF(Downloads_maandcijfers!BM293="", "", Downloads_maandcijfers!BM293)</f>
        <v>3.782</v>
      </c>
      <c r="BN290" s="3">
        <f>IF(Downloads_maandcijfers!BN293="", "", Downloads_maandcijfers!BN293)</f>
        <v>4.1100000000000003</v>
      </c>
      <c r="BO290" s="3">
        <f>IF(Downloads_maandcijfers!BO293="", "", Downloads_maandcijfers!BO293)</f>
        <v>101.6985</v>
      </c>
      <c r="BP290" s="3">
        <f>IF(Downloads_maandcijfers!BP293="", "", Downloads_maandcijfers!BP293)</f>
        <v>102.53360000000001</v>
      </c>
      <c r="BQ290" s="3">
        <f>IF(Downloads_maandcijfers!BQ293="", "", Downloads_maandcijfers!BQ293)</f>
        <v>102.3613</v>
      </c>
      <c r="BR290" s="3" t="str">
        <f>IF(Downloads_maandcijfers!BR293="", "", Downloads_maandcijfers!BR293)</f>
        <v/>
      </c>
      <c r="BS290" s="3" t="str">
        <f>IF(Downloads_maandcijfers!BS293="", "", Downloads_maandcijfers!BS293)</f>
        <v/>
      </c>
      <c r="BT290" s="3" t="str">
        <f>IF(Downloads_maandcijfers!BT293="", "", Downloads_maandcijfers!BT293)</f>
        <v/>
      </c>
      <c r="BU290" s="3" t="str">
        <f>IF(Downloads_maandcijfers!BU293="", "", Downloads_maandcijfers!BU293)</f>
        <v/>
      </c>
      <c r="BV290" s="3" t="str">
        <f>IF(Downloads_maandcijfers!BV293="", "", Downloads_maandcijfers!BV293)</f>
        <v/>
      </c>
      <c r="BW290" s="3" t="str">
        <f>IF(Downloads_maandcijfers!BW293="", "", Downloads_maandcijfers!BW293)</f>
        <v/>
      </c>
      <c r="BX290" s="3" t="str">
        <f>IF(Downloads_maandcijfers!BX293="", "", Downloads_maandcijfers!BX293)</f>
        <v/>
      </c>
      <c r="BY290" s="3" t="str">
        <f>IF(Downloads_maandcijfers!BY293="", "", Downloads_maandcijfers!BY293)</f>
        <v/>
      </c>
      <c r="BZ290" s="3" t="str">
        <f>IF(Downloads_maandcijfers!BZ293="", "", Downloads_maandcijfers!BZ293)</f>
        <v/>
      </c>
      <c r="CA290" s="3" t="str">
        <f>IF(Downloads_maandcijfers!CA293="", "", Downloads_maandcijfers!CA293)</f>
        <v/>
      </c>
      <c r="CB290" s="3" t="str">
        <f>IF(Downloads_maandcijfers!CB293="", "", Downloads_maandcijfers!CB293)</f>
        <v/>
      </c>
      <c r="CC290" s="3">
        <f>IF(Downloads_maandcijfers!CC293="", "", Downloads_maandcijfers!CC293)</f>
        <v>4.71</v>
      </c>
      <c r="CD290" s="3">
        <f>IF(Downloads_maandcijfers!CD293="", "", Downloads_maandcijfers!CD293)</f>
        <v>4.68</v>
      </c>
      <c r="CE290" s="3">
        <f>IF(Downloads_maandcijfers!CE293="", "", Downloads_maandcijfers!CE293)</f>
        <v>4.71</v>
      </c>
      <c r="CF290" s="3">
        <f>IF(Downloads_maandcijfers!CF293="", "", Downloads_maandcijfers!CF293)</f>
        <v>4.6500000000000004</v>
      </c>
      <c r="CG290" s="3" t="str">
        <f>IF(Downloads_maandcijfers!CG3752="", "", Downloads_maandcijfers!CG3752)</f>
        <v/>
      </c>
      <c r="CH290" s="3" t="str">
        <f>IF(Downloads_maandcijfers!CH3752="", "", Downloads_maandcijfers!CH3752)</f>
        <v/>
      </c>
      <c r="CI290" s="3" t="str">
        <f>IF(Downloads_maandcijfers!CI3753=0, "", Downloads_maandcijfers!CI3753)</f>
        <v/>
      </c>
      <c r="CJ290" s="3" t="str">
        <f>IF(Downloads_maandcijfers!CJ3753=0, "", Downloads_maandcijfers!CJ3753)</f>
        <v/>
      </c>
      <c r="CK290" s="3" t="str">
        <f>IF(Downloads_maandcijfers!CK3753=0, "", Downloads_maandcijfers!CK3753)</f>
        <v/>
      </c>
      <c r="CL290" s="3" t="str">
        <f>IF(Downloads_maandcijfers!CL3753=0, "", Downloads_maandcijfers!CL3753)</f>
        <v/>
      </c>
      <c r="CM290" s="3" t="str">
        <f>IF(Downloads_maandcijfers!CM3753=0, "", Downloads_maandcijfers!CM3753)</f>
        <v/>
      </c>
    </row>
    <row r="291" spans="1:91" x14ac:dyDescent="0.25">
      <c r="A291" s="1">
        <v>39114</v>
      </c>
      <c r="B291" s="3">
        <f>IF(Downloads_maandcijfers!B294="", "", Downloads_maandcijfers!B294)</f>
        <v>59.39</v>
      </c>
      <c r="C291" s="3">
        <f>IF(Downloads_maandcijfers!C294="", "", Downloads_maandcijfers!C294)</f>
        <v>0.75690000000000002</v>
      </c>
      <c r="D291" s="3">
        <f>IF(Downloads_maandcijfers!D294="", "", Downloads_maandcijfers!D294)</f>
        <v>57.202620000000003</v>
      </c>
      <c r="E291" s="3">
        <f>IF(Downloads_maandcijfers!E294="", "", Downloads_maandcijfers!E294)</f>
        <v>58.517864000000003</v>
      </c>
      <c r="F291" s="3">
        <f>IF(Downloads_maandcijfers!F294="", "", Downloads_maandcijfers!F294)</f>
        <v>15.42</v>
      </c>
      <c r="G291" s="3">
        <f>IF(Downloads_maandcijfers!G294="", "", Downloads_maandcijfers!G294)</f>
        <v>4.05</v>
      </c>
      <c r="H291" s="3">
        <f>IF(Downloads_maandcijfers!H294="", "", Downloads_maandcijfers!H294)</f>
        <v>4.5599999999999996</v>
      </c>
      <c r="I291" s="3">
        <f>IF(Downloads_maandcijfers!I294="", "", Downloads_maandcijfers!I294)</f>
        <v>4.1900000000000004</v>
      </c>
      <c r="J291" s="3">
        <f>IF(Downloads_maandcijfers!J294="", "", Downloads_maandcijfers!J294)</f>
        <v>3.98</v>
      </c>
      <c r="K291" s="3">
        <f>IF(Downloads_maandcijfers!K294="", "", Downloads_maandcijfers!K294)</f>
        <v>87.06</v>
      </c>
      <c r="L291" s="3">
        <f>IF(Downloads_maandcijfers!L294="", "", Downloads_maandcijfers!L294)</f>
        <v>83.32</v>
      </c>
      <c r="M291" s="3">
        <f>IF(Downloads_maandcijfers!M294="", "", Downloads_maandcijfers!M294)</f>
        <v>79.45</v>
      </c>
      <c r="N291" s="3">
        <f>IF(Downloads_maandcijfers!N294="", "", Downloads_maandcijfers!N294)</f>
        <v>89.37</v>
      </c>
      <c r="O291" s="3">
        <f>IF(Downloads_maandcijfers!O294="", "", Downloads_maandcijfers!O294)</f>
        <v>111.02011061</v>
      </c>
      <c r="P291" s="3">
        <f>IF(Downloads_maandcijfers!P294="", "", Downloads_maandcijfers!P294)</f>
        <v>102.82860098</v>
      </c>
      <c r="Q291" s="3" t="str">
        <f>IF(Downloads_maandcijfers!Q294="", "", Downloads_maandcijfers!Q294)</f>
        <v/>
      </c>
      <c r="R291" s="3" t="str">
        <f>IF(Downloads_maandcijfers!R294="", "", Downloads_maandcijfers!R294)</f>
        <v/>
      </c>
      <c r="S291" s="3" t="str">
        <f>IF(Downloads_maandcijfers!S294="", "", Downloads_maandcijfers!S294)</f>
        <v/>
      </c>
      <c r="T291" s="3" t="str">
        <f>IF(Downloads_maandcijfers!T294="", "", Downloads_maandcijfers!T294)</f>
        <v/>
      </c>
      <c r="U291" s="3">
        <f>IF(Downloads_maandcijfers!U294="", "", Downloads_maandcijfers!U294)</f>
        <v>-6.9</v>
      </c>
      <c r="V291" s="3">
        <f>IF(Downloads_maandcijfers!V294="", "", Downloads_maandcijfers!V294)</f>
        <v>1.49</v>
      </c>
      <c r="W291" s="3">
        <f>IF(Downloads_maandcijfers!W294="", "", Downloads_maandcijfers!W294)</f>
        <v>17.600000000000001</v>
      </c>
      <c r="X291" s="3">
        <f>IF(Downloads_maandcijfers!X294="", "", Downloads_maandcijfers!X294)</f>
        <v>7.1</v>
      </c>
      <c r="Y291" s="3">
        <f>IF(Downloads_maandcijfers!Y294="", "", Downloads_maandcijfers!Y294)</f>
        <v>1.5</v>
      </c>
      <c r="Z291" s="3">
        <f>IF(Downloads_maandcijfers!Z294="", "", Downloads_maandcijfers!Z294)</f>
        <v>4765</v>
      </c>
      <c r="AA291" s="3">
        <f>IF(Downloads_maandcijfers!AA294="", "", Downloads_maandcijfers!AA294)</f>
        <v>1140.8399999999999</v>
      </c>
      <c r="AB291" s="3" t="str">
        <f>IF(Downloads_maandcijfers!AB294="", "", Downloads_maandcijfers!AB294)</f>
        <v/>
      </c>
      <c r="AC291" s="3">
        <f>IF(Downloads_maandcijfers!AC294="", "", Downloads_maandcijfers!AC294)</f>
        <v>490.21</v>
      </c>
      <c r="AD291" s="3">
        <f>IF(Downloads_maandcijfers!AD294="", "", Downloads_maandcijfers!AD294)</f>
        <v>1406.82</v>
      </c>
      <c r="AE291" s="3">
        <f>IF(Downloads_maandcijfers!AE294="", "", Downloads_maandcijfers!AE294)</f>
        <v>1490.440282</v>
      </c>
      <c r="AF291" s="3">
        <f>IF(Downloads_maandcijfers!AF294="", "", Downloads_maandcijfers!AF294)</f>
        <v>5.25</v>
      </c>
      <c r="AG291" s="3">
        <f>IF(Downloads_maandcijfers!AG294="", "", Downloads_maandcijfers!AG294)</f>
        <v>2.5</v>
      </c>
      <c r="AH291" s="3">
        <f>IF(Downloads_maandcijfers!AH294="", "", Downloads_maandcijfers!AH294)</f>
        <v>5.25</v>
      </c>
      <c r="AI291" s="3">
        <f>IF(Downloads_maandcijfers!AI294="", "", Downloads_maandcijfers!AI294)</f>
        <v>0.5</v>
      </c>
      <c r="AJ291" s="3" t="str">
        <f>IF(Downloads_maandcijfers!AJ294="", "", Downloads_maandcijfers!AJ294)</f>
        <v/>
      </c>
      <c r="AK291" s="3">
        <f>IF(Downloads_maandcijfers!AK294="", "", Downloads_maandcijfers!AK294)</f>
        <v>85.530934999999999</v>
      </c>
      <c r="AL291" s="3">
        <f>IF(Downloads_maandcijfers!AL294="", "", Downloads_maandcijfers!AL294)</f>
        <v>209.13499999999999</v>
      </c>
      <c r="AM291" s="3" t="str">
        <f>IF(Downloads_maandcijfers!AM294="", "", Downloads_maandcijfers!AM294)</f>
        <v/>
      </c>
      <c r="AN291" s="3" t="str">
        <f>IF(Downloads_maandcijfers!AN294="", "", Downloads_maandcijfers!AN294)</f>
        <v/>
      </c>
      <c r="AO291" s="3" t="str">
        <f>IF(Downloads_maandcijfers!AO294="", "", Downloads_maandcijfers!AO294)</f>
        <v/>
      </c>
      <c r="AP291" s="3" t="str">
        <f>IF(Downloads_maandcijfers!AP294="", "", Downloads_maandcijfers!AP294)</f>
        <v/>
      </c>
      <c r="AQ291" s="3" t="str">
        <f>IF(Downloads_maandcijfers!AQ294="", "", Downloads_maandcijfers!AQ294)</f>
        <v/>
      </c>
      <c r="AR291" s="3" t="str">
        <f>IF(Downloads_maandcijfers!AR294="", "", Downloads_maandcijfers!AR294)</f>
        <v/>
      </c>
      <c r="AS291" s="3" t="str">
        <f>IF(Downloads_maandcijfers!AS294="", "", Downloads_maandcijfers!AS294)</f>
        <v/>
      </c>
      <c r="AT291" s="3" t="str">
        <f>IF(Downloads_maandcijfers!AT294="", "", Downloads_maandcijfers!AT294)</f>
        <v/>
      </c>
      <c r="AU291" s="3" t="str">
        <f>IF(Downloads_maandcijfers!AU294="", "", Downloads_maandcijfers!AU294)</f>
        <v/>
      </c>
      <c r="AV291" s="3" t="str">
        <f>IF(Downloads_maandcijfers!AV294="", "", Downloads_maandcijfers!AV294)</f>
        <v/>
      </c>
      <c r="AW291" s="3" t="str">
        <f>IF(Downloads_maandcijfers!AW294="", "", Downloads_maandcijfers!AW294)</f>
        <v/>
      </c>
      <c r="AX291" s="3" t="str">
        <f>IF(Downloads_maandcijfers!AX294="", "", Downloads_maandcijfers!AX294)</f>
        <v/>
      </c>
      <c r="AY291" s="3" t="str">
        <f>IF(Downloads_maandcijfers!AY294="", "", Downloads_maandcijfers!AY294)</f>
        <v/>
      </c>
      <c r="AZ291" s="3" t="str">
        <f>IF(Downloads_maandcijfers!AZ294="", "", Downloads_maandcijfers!AZ294)</f>
        <v/>
      </c>
      <c r="BA291" s="3" t="str">
        <f>IF(Downloads_maandcijfers!BA294="", "", Downloads_maandcijfers!BA294)</f>
        <v/>
      </c>
      <c r="BB291" s="3" t="str">
        <f>IF(Downloads_maandcijfers!BB294="", "", Downloads_maandcijfers!BB294)</f>
        <v/>
      </c>
      <c r="BC291" s="3">
        <f>IF(Downloads_maandcijfers!BC294="", "", Downloads_maandcijfers!BC294)</f>
        <v>-0.70606000000000002</v>
      </c>
      <c r="BD291" s="3">
        <f>IF(Downloads_maandcijfers!BD294="", "", Downloads_maandcijfers!BD294)</f>
        <v>79.882369429999997</v>
      </c>
      <c r="BE291" s="3">
        <f>IF(Downloads_maandcijfers!BE294="", "", Downloads_maandcijfers!BE294)</f>
        <v>77</v>
      </c>
      <c r="BF291" s="3">
        <f>IF(Downloads_maandcijfers!BF294="", "", Downloads_maandcijfers!BF294)</f>
        <v>88.3</v>
      </c>
      <c r="BG291" s="3">
        <f>IF(Downloads_maandcijfers!BG294="", "", Downloads_maandcijfers!BG294)</f>
        <v>6.16</v>
      </c>
      <c r="BH291" s="3">
        <f>IF(Downloads_maandcijfers!BH294="", "", Downloads_maandcijfers!BH294)</f>
        <v>27.555304</v>
      </c>
      <c r="BI291" s="3">
        <f>IF(Downloads_maandcijfers!BI294="", "", Downloads_maandcijfers!BI294)</f>
        <v>71.905699999999996</v>
      </c>
      <c r="BK291" s="3" t="str">
        <f>IF(Downloads_maandcijfers!BK294="", "", Downloads_maandcijfers!BK294)</f>
        <v/>
      </c>
      <c r="BL291" s="16">
        <v>58</v>
      </c>
      <c r="BM291" s="3">
        <f>IF(Downloads_maandcijfers!BM294="", "", Downloads_maandcijfers!BM294)</f>
        <v>3.8479999999999999</v>
      </c>
      <c r="BN291" s="3">
        <f>IF(Downloads_maandcijfers!BN294="", "", Downloads_maandcijfers!BN294)</f>
        <v>3.98</v>
      </c>
      <c r="BO291" s="3">
        <f>IF(Downloads_maandcijfers!BO294="", "", Downloads_maandcijfers!BO294)</f>
        <v>101.81699999999999</v>
      </c>
      <c r="BP291" s="3">
        <f>IF(Downloads_maandcijfers!BP294="", "", Downloads_maandcijfers!BP294)</f>
        <v>103.0945</v>
      </c>
      <c r="BQ291" s="3">
        <f>IF(Downloads_maandcijfers!BQ294="", "", Downloads_maandcijfers!BQ294)</f>
        <v>102.5025</v>
      </c>
      <c r="BR291" s="3" t="str">
        <f>IF(Downloads_maandcijfers!BR294="", "", Downloads_maandcijfers!BR294)</f>
        <v/>
      </c>
      <c r="BS291" s="3" t="str">
        <f>IF(Downloads_maandcijfers!BS294="", "", Downloads_maandcijfers!BS294)</f>
        <v/>
      </c>
      <c r="BT291" s="3" t="str">
        <f>IF(Downloads_maandcijfers!BT294="", "", Downloads_maandcijfers!BT294)</f>
        <v/>
      </c>
      <c r="BU291" s="3" t="str">
        <f>IF(Downloads_maandcijfers!BU294="", "", Downloads_maandcijfers!BU294)</f>
        <v/>
      </c>
      <c r="BV291" s="3" t="str">
        <f>IF(Downloads_maandcijfers!BV294="", "", Downloads_maandcijfers!BV294)</f>
        <v/>
      </c>
      <c r="BW291" s="3" t="str">
        <f>IF(Downloads_maandcijfers!BW294="", "", Downloads_maandcijfers!BW294)</f>
        <v/>
      </c>
      <c r="BX291" s="3" t="str">
        <f>IF(Downloads_maandcijfers!BX294="", "", Downloads_maandcijfers!BX294)</f>
        <v/>
      </c>
      <c r="BY291" s="3" t="str">
        <f>IF(Downloads_maandcijfers!BY294="", "", Downloads_maandcijfers!BY294)</f>
        <v/>
      </c>
      <c r="BZ291" s="3" t="str">
        <f>IF(Downloads_maandcijfers!BZ294="", "", Downloads_maandcijfers!BZ294)</f>
        <v/>
      </c>
      <c r="CA291" s="3" t="str">
        <f>IF(Downloads_maandcijfers!CA294="", "", Downloads_maandcijfers!CA294)</f>
        <v/>
      </c>
      <c r="CB291" s="3" t="str">
        <f>IF(Downloads_maandcijfers!CB294="", "", Downloads_maandcijfers!CB294)</f>
        <v/>
      </c>
      <c r="CC291" s="3">
        <f>IF(Downloads_maandcijfers!CC294="", "", Downloads_maandcijfers!CC294)</f>
        <v>4.75</v>
      </c>
      <c r="CD291" s="3">
        <f>IF(Downloads_maandcijfers!CD294="", "", Downloads_maandcijfers!CD294)</f>
        <v>4.6900000000000004</v>
      </c>
      <c r="CE291" s="3">
        <f>IF(Downloads_maandcijfers!CE294="", "", Downloads_maandcijfers!CE294)</f>
        <v>4.8</v>
      </c>
      <c r="CF291" s="3">
        <f>IF(Downloads_maandcijfers!CF294="", "", Downloads_maandcijfers!CF294)</f>
        <v>4.7</v>
      </c>
      <c r="CG291" s="3" t="str">
        <f>IF(Downloads_maandcijfers!CG3753="", "", Downloads_maandcijfers!CG3753)</f>
        <v/>
      </c>
      <c r="CH291" s="3" t="str">
        <f>IF(Downloads_maandcijfers!CH3753="", "", Downloads_maandcijfers!CH3753)</f>
        <v/>
      </c>
      <c r="CI291" s="3" t="str">
        <f>IF(Downloads_maandcijfers!CI3754=0, "", Downloads_maandcijfers!CI3754)</f>
        <v/>
      </c>
      <c r="CJ291" s="3" t="str">
        <f>IF(Downloads_maandcijfers!CJ3754=0, "", Downloads_maandcijfers!CJ3754)</f>
        <v/>
      </c>
      <c r="CK291" s="3" t="str">
        <f>IF(Downloads_maandcijfers!CK3754=0, "", Downloads_maandcijfers!CK3754)</f>
        <v/>
      </c>
      <c r="CL291" s="3" t="str">
        <f>IF(Downloads_maandcijfers!CL3754=0, "", Downloads_maandcijfers!CL3754)</f>
        <v/>
      </c>
      <c r="CM291" s="3" t="str">
        <f>IF(Downloads_maandcijfers!CM3754=0, "", Downloads_maandcijfers!CM3754)</f>
        <v/>
      </c>
    </row>
    <row r="292" spans="1:91" x14ac:dyDescent="0.25">
      <c r="A292" s="1">
        <v>39142</v>
      </c>
      <c r="B292" s="3">
        <f>IF(Downloads_maandcijfers!B295="", "", Downloads_maandcijfers!B295)</f>
        <v>68.47</v>
      </c>
      <c r="C292" s="3">
        <f>IF(Downloads_maandcijfers!C295="", "", Downloads_maandcijfers!C295)</f>
        <v>0.75129999999999997</v>
      </c>
      <c r="D292" s="3">
        <f>IF(Downloads_maandcijfers!D295="", "", Downloads_maandcijfers!D295)</f>
        <v>69.887287000000001</v>
      </c>
      <c r="E292" s="3">
        <f>IF(Downloads_maandcijfers!E295="", "", Downloads_maandcijfers!E295)</f>
        <v>71.116448000000005</v>
      </c>
      <c r="F292" s="3">
        <f>IF(Downloads_maandcijfers!F295="", "", Downloads_maandcijfers!F295)</f>
        <v>14.64</v>
      </c>
      <c r="G292" s="3">
        <f>IF(Downloads_maandcijfers!G295="", "", Downloads_maandcijfers!G295)</f>
        <v>3.94</v>
      </c>
      <c r="H292" s="3">
        <f>IF(Downloads_maandcijfers!H295="", "", Downloads_maandcijfers!H295)</f>
        <v>4.6500000000000004</v>
      </c>
      <c r="I292" s="3">
        <f>IF(Downloads_maandcijfers!I295="", "", Downloads_maandcijfers!I295)</f>
        <v>4.29</v>
      </c>
      <c r="J292" s="3">
        <f>IF(Downloads_maandcijfers!J295="", "", Downloads_maandcijfers!J295)</f>
        <v>4.0999999999999996</v>
      </c>
      <c r="K292" s="3">
        <f>IF(Downloads_maandcijfers!K295="", "", Downloads_maandcijfers!K295)</f>
        <v>87.64</v>
      </c>
      <c r="L292" s="3">
        <f>IF(Downloads_maandcijfers!L295="", "", Downloads_maandcijfers!L295)</f>
        <v>83.39</v>
      </c>
      <c r="M292" s="3">
        <f>IF(Downloads_maandcijfers!M295="", "", Downloads_maandcijfers!M295)</f>
        <v>80.650000000000006</v>
      </c>
      <c r="N292" s="3">
        <f>IF(Downloads_maandcijfers!N295="", "", Downloads_maandcijfers!N295)</f>
        <v>90</v>
      </c>
      <c r="O292" s="3">
        <f>IF(Downloads_maandcijfers!O295="", "", Downloads_maandcijfers!O295)</f>
        <v>108.80916542</v>
      </c>
      <c r="P292" s="3">
        <f>IF(Downloads_maandcijfers!P295="", "", Downloads_maandcijfers!P295)</f>
        <v>102.64027292</v>
      </c>
      <c r="Q292" s="3" t="str">
        <f>IF(Downloads_maandcijfers!Q295="", "", Downloads_maandcijfers!Q295)</f>
        <v/>
      </c>
      <c r="R292" s="3" t="str">
        <f>IF(Downloads_maandcijfers!R295="", "", Downloads_maandcijfers!R295)</f>
        <v/>
      </c>
      <c r="S292" s="3" t="str">
        <f>IF(Downloads_maandcijfers!S295="", "", Downloads_maandcijfers!S295)</f>
        <v/>
      </c>
      <c r="T292" s="3" t="str">
        <f>IF(Downloads_maandcijfers!T295="", "", Downloads_maandcijfers!T295)</f>
        <v/>
      </c>
      <c r="U292" s="3">
        <f>IF(Downloads_maandcijfers!U295="", "", Downloads_maandcijfers!U295)</f>
        <v>-6.5</v>
      </c>
      <c r="V292" s="3">
        <f>IF(Downloads_maandcijfers!V295="", "", Downloads_maandcijfers!V295)</f>
        <v>1.47</v>
      </c>
      <c r="W292" s="3">
        <f>IF(Downloads_maandcijfers!W295="", "", Downloads_maandcijfers!W295)</f>
        <v>19.5</v>
      </c>
      <c r="X292" s="3">
        <f>IF(Downloads_maandcijfers!X295="", "", Downloads_maandcijfers!X295)</f>
        <v>7</v>
      </c>
      <c r="Y292" s="3">
        <f>IF(Downloads_maandcijfers!Y295="", "", Downloads_maandcijfers!Y295)</f>
        <v>1.4</v>
      </c>
      <c r="Z292" s="3">
        <f>IF(Downloads_maandcijfers!Z295="", "", Downloads_maandcijfers!Z295)</f>
        <v>5388</v>
      </c>
      <c r="AA292" s="3">
        <f>IF(Downloads_maandcijfers!AA295="", "", Downloads_maandcijfers!AA295)</f>
        <v>1140.8399999999999</v>
      </c>
      <c r="AB292" s="3" t="str">
        <f>IF(Downloads_maandcijfers!AB295="", "", Downloads_maandcijfers!AB295)</f>
        <v/>
      </c>
      <c r="AC292" s="3">
        <f>IF(Downloads_maandcijfers!AC295="", "", Downloads_maandcijfers!AC295)</f>
        <v>510.5</v>
      </c>
      <c r="AD292" s="3">
        <f>IF(Downloads_maandcijfers!AD295="", "", Downloads_maandcijfers!AD295)</f>
        <v>1420.86</v>
      </c>
      <c r="AE292" s="3">
        <f>IF(Downloads_maandcijfers!AE295="", "", Downloads_maandcijfers!AE295)</f>
        <v>1514.1806409999999</v>
      </c>
      <c r="AF292" s="3">
        <f>IF(Downloads_maandcijfers!AF295="", "", Downloads_maandcijfers!AF295)</f>
        <v>5.25</v>
      </c>
      <c r="AG292" s="3">
        <f>IF(Downloads_maandcijfers!AG295="", "", Downloads_maandcijfers!AG295)</f>
        <v>2.75</v>
      </c>
      <c r="AH292" s="3">
        <f>IF(Downloads_maandcijfers!AH295="", "", Downloads_maandcijfers!AH295)</f>
        <v>5.25</v>
      </c>
      <c r="AI292" s="3">
        <f>IF(Downloads_maandcijfers!AI295="", "", Downloads_maandcijfers!AI295)</f>
        <v>0.5</v>
      </c>
      <c r="AJ292" s="3" t="str">
        <f>IF(Downloads_maandcijfers!AJ295="", "", Downloads_maandcijfers!AJ295)</f>
        <v/>
      </c>
      <c r="AK292" s="3">
        <f>IF(Downloads_maandcijfers!AK295="", "", Downloads_maandcijfers!AK295)</f>
        <v>86.460060999999996</v>
      </c>
      <c r="AL292" s="3">
        <f>IF(Downloads_maandcijfers!AL295="", "", Downloads_maandcijfers!AL295)</f>
        <v>209.41800000000001</v>
      </c>
      <c r="AM292" s="3" t="str">
        <f>IF(Downloads_maandcijfers!AM295="", "", Downloads_maandcijfers!AM295)</f>
        <v/>
      </c>
      <c r="AN292" s="3" t="str">
        <f>IF(Downloads_maandcijfers!AN295="", "", Downloads_maandcijfers!AN295)</f>
        <v/>
      </c>
      <c r="AO292" s="3" t="str">
        <f>IF(Downloads_maandcijfers!AO295="", "", Downloads_maandcijfers!AO295)</f>
        <v/>
      </c>
      <c r="AP292" s="3" t="str">
        <f>IF(Downloads_maandcijfers!AP295="", "", Downloads_maandcijfers!AP295)</f>
        <v/>
      </c>
      <c r="AQ292" s="3" t="str">
        <f>IF(Downloads_maandcijfers!AQ295="", "", Downloads_maandcijfers!AQ295)</f>
        <v/>
      </c>
      <c r="AR292" s="3" t="str">
        <f>IF(Downloads_maandcijfers!AR295="", "", Downloads_maandcijfers!AR295)</f>
        <v/>
      </c>
      <c r="AS292" s="3" t="str">
        <f>IF(Downloads_maandcijfers!AS295="", "", Downloads_maandcijfers!AS295)</f>
        <v/>
      </c>
      <c r="AT292" s="3" t="str">
        <f>IF(Downloads_maandcijfers!AT295="", "", Downloads_maandcijfers!AT295)</f>
        <v/>
      </c>
      <c r="AU292" s="3" t="str">
        <f>IF(Downloads_maandcijfers!AU295="", "", Downloads_maandcijfers!AU295)</f>
        <v/>
      </c>
      <c r="AV292" s="3" t="str">
        <f>IF(Downloads_maandcijfers!AV295="", "", Downloads_maandcijfers!AV295)</f>
        <v/>
      </c>
      <c r="AW292" s="3" t="str">
        <f>IF(Downloads_maandcijfers!AW295="", "", Downloads_maandcijfers!AW295)</f>
        <v/>
      </c>
      <c r="AX292" s="3" t="str">
        <f>IF(Downloads_maandcijfers!AX295="", "", Downloads_maandcijfers!AX295)</f>
        <v/>
      </c>
      <c r="AY292" s="3" t="str">
        <f>IF(Downloads_maandcijfers!AY295="", "", Downloads_maandcijfers!AY295)</f>
        <v/>
      </c>
      <c r="AZ292" s="3" t="str">
        <f>IF(Downloads_maandcijfers!AZ295="", "", Downloads_maandcijfers!AZ295)</f>
        <v/>
      </c>
      <c r="BA292" s="3" t="str">
        <f>IF(Downloads_maandcijfers!BA295="", "", Downloads_maandcijfers!BA295)</f>
        <v/>
      </c>
      <c r="BB292" s="3" t="str">
        <f>IF(Downloads_maandcijfers!BB295="", "", Downloads_maandcijfers!BB295)</f>
        <v/>
      </c>
      <c r="BC292" s="3">
        <f>IF(Downloads_maandcijfers!BC295="", "", Downloads_maandcijfers!BC295)</f>
        <v>-0.58145500000000006</v>
      </c>
      <c r="BD292" s="3">
        <f>IF(Downloads_maandcijfers!BD295="", "", Downloads_maandcijfers!BD295)</f>
        <v>79.318878600000005</v>
      </c>
      <c r="BE292" s="3">
        <f>IF(Downloads_maandcijfers!BE295="", "", Downloads_maandcijfers!BE295)</f>
        <v>74.599999999999994</v>
      </c>
      <c r="BF292" s="3">
        <f>IF(Downloads_maandcijfers!BF295="", "", Downloads_maandcijfers!BF295)</f>
        <v>92</v>
      </c>
      <c r="BG292" s="3">
        <f>IF(Downloads_maandcijfers!BG295="", "", Downloads_maandcijfers!BG295)</f>
        <v>6.4</v>
      </c>
      <c r="BH292" s="3">
        <f>IF(Downloads_maandcijfers!BH295="", "", Downloads_maandcijfers!BH295)</f>
        <v>26.706230999999999</v>
      </c>
      <c r="BI292" s="3">
        <f>IF(Downloads_maandcijfers!BI295="", "", Downloads_maandcijfers!BI295)</f>
        <v>71.905699999999996</v>
      </c>
      <c r="BK292" s="3" t="str">
        <f>IF(Downloads_maandcijfers!BK295="", "", Downloads_maandcijfers!BK295)</f>
        <v/>
      </c>
      <c r="BL292" s="16">
        <v>58.5</v>
      </c>
      <c r="BM292" s="3">
        <f>IF(Downloads_maandcijfers!BM295="", "", Downloads_maandcijfers!BM295)</f>
        <v>3.9239999999999999</v>
      </c>
      <c r="BN292" s="3">
        <f>IF(Downloads_maandcijfers!BN295="", "", Downloads_maandcijfers!BN295)</f>
        <v>4.0999999999999996</v>
      </c>
      <c r="BO292" s="3">
        <f>IF(Downloads_maandcijfers!BO295="", "", Downloads_maandcijfers!BO295)</f>
        <v>101.93989999999999</v>
      </c>
      <c r="BP292" s="3">
        <f>IF(Downloads_maandcijfers!BP295="", "", Downloads_maandcijfers!BP295)</f>
        <v>103.66419999999999</v>
      </c>
      <c r="BQ292" s="3">
        <f>IF(Downloads_maandcijfers!BQ295="", "", Downloads_maandcijfers!BQ295)</f>
        <v>102.61790000000001</v>
      </c>
      <c r="BR292" s="3" t="str">
        <f>IF(Downloads_maandcijfers!BR295="", "", Downloads_maandcijfers!BR295)</f>
        <v/>
      </c>
      <c r="BS292" s="3" t="str">
        <f>IF(Downloads_maandcijfers!BS295="", "", Downloads_maandcijfers!BS295)</f>
        <v/>
      </c>
      <c r="BT292" s="3" t="str">
        <f>IF(Downloads_maandcijfers!BT295="", "", Downloads_maandcijfers!BT295)</f>
        <v/>
      </c>
      <c r="BU292" s="3" t="str">
        <f>IF(Downloads_maandcijfers!BU295="", "", Downloads_maandcijfers!BU295)</f>
        <v/>
      </c>
      <c r="BV292" s="3" t="str">
        <f>IF(Downloads_maandcijfers!BV295="", "", Downloads_maandcijfers!BV295)</f>
        <v/>
      </c>
      <c r="BW292" s="3" t="str">
        <f>IF(Downloads_maandcijfers!BW295="", "", Downloads_maandcijfers!BW295)</f>
        <v/>
      </c>
      <c r="BX292" s="3" t="str">
        <f>IF(Downloads_maandcijfers!BX295="", "", Downloads_maandcijfers!BX295)</f>
        <v/>
      </c>
      <c r="BY292" s="3" t="str">
        <f>IF(Downloads_maandcijfers!BY295="", "", Downloads_maandcijfers!BY295)</f>
        <v/>
      </c>
      <c r="BZ292" s="3" t="str">
        <f>IF(Downloads_maandcijfers!BZ295="", "", Downloads_maandcijfers!BZ295)</f>
        <v/>
      </c>
      <c r="CA292" s="3" t="str">
        <f>IF(Downloads_maandcijfers!CA295="", "", Downloads_maandcijfers!CA295)</f>
        <v/>
      </c>
      <c r="CB292" s="3" t="str">
        <f>IF(Downloads_maandcijfers!CB295="", "", Downloads_maandcijfers!CB295)</f>
        <v/>
      </c>
      <c r="CC292" s="3">
        <f>IF(Downloads_maandcijfers!CC295="", "", Downloads_maandcijfers!CC295)</f>
        <v>4.87</v>
      </c>
      <c r="CD292" s="3">
        <f>IF(Downloads_maandcijfers!CD295="", "", Downloads_maandcijfers!CD295)</f>
        <v>4.82</v>
      </c>
      <c r="CE292" s="3">
        <f>IF(Downloads_maandcijfers!CE295="", "", Downloads_maandcijfers!CE295)</f>
        <v>4.83</v>
      </c>
      <c r="CF292" s="3">
        <f>IF(Downloads_maandcijfers!CF295="", "", Downloads_maandcijfers!CF295)</f>
        <v>4.74</v>
      </c>
      <c r="CG292" s="3" t="str">
        <f>IF(Downloads_maandcijfers!CG3754="", "", Downloads_maandcijfers!CG3754)</f>
        <v/>
      </c>
      <c r="CH292" s="3" t="str">
        <f>IF(Downloads_maandcijfers!CH3754="", "", Downloads_maandcijfers!CH3754)</f>
        <v/>
      </c>
      <c r="CI292" s="3" t="str">
        <f>IF(Downloads_maandcijfers!CI3755=0, "", Downloads_maandcijfers!CI3755)</f>
        <v/>
      </c>
      <c r="CJ292" s="3" t="str">
        <f>IF(Downloads_maandcijfers!CJ3755=0, "", Downloads_maandcijfers!CJ3755)</f>
        <v/>
      </c>
      <c r="CK292" s="3" t="str">
        <f>IF(Downloads_maandcijfers!CK3755=0, "", Downloads_maandcijfers!CK3755)</f>
        <v/>
      </c>
      <c r="CL292" s="3" t="str">
        <f>IF(Downloads_maandcijfers!CL3755=0, "", Downloads_maandcijfers!CL3755)</f>
        <v/>
      </c>
      <c r="CM292" s="3" t="str">
        <f>IF(Downloads_maandcijfers!CM3755=0, "", Downloads_maandcijfers!CM3755)</f>
        <v/>
      </c>
    </row>
    <row r="293" spans="1:91" x14ac:dyDescent="0.25">
      <c r="A293" s="1">
        <v>39173</v>
      </c>
      <c r="B293" s="3">
        <f>IF(Downloads_maandcijfers!B296="", "", Downloads_maandcijfers!B296)</f>
        <v>67.23</v>
      </c>
      <c r="C293" s="3">
        <f>IF(Downloads_maandcijfers!C296="", "", Downloads_maandcijfers!C296)</f>
        <v>0.73350000000000004</v>
      </c>
      <c r="D293" s="3">
        <f>IF(Downloads_maandcijfers!D296="", "", Downloads_maandcijfers!D296)</f>
        <v>62.501705000000001</v>
      </c>
      <c r="E293" s="3">
        <f>IF(Downloads_maandcijfers!E296="", "", Downloads_maandcijfers!E296)</f>
        <v>65.165312999999998</v>
      </c>
      <c r="F293" s="3">
        <f>IF(Downloads_maandcijfers!F296="", "", Downloads_maandcijfers!F296)</f>
        <v>14.22</v>
      </c>
      <c r="G293" s="3">
        <f>IF(Downloads_maandcijfers!G296="", "", Downloads_maandcijfers!G296)</f>
        <v>4.1500000000000004</v>
      </c>
      <c r="H293" s="3">
        <f>IF(Downloads_maandcijfers!H296="", "", Downloads_maandcijfers!H296)</f>
        <v>4.63</v>
      </c>
      <c r="I293" s="3">
        <f>IF(Downloads_maandcijfers!I296="", "", Downloads_maandcijfers!I296)</f>
        <v>4.37</v>
      </c>
      <c r="J293" s="3">
        <f>IF(Downloads_maandcijfers!J296="", "", Downloads_maandcijfers!J296)</f>
        <v>4.1900000000000004</v>
      </c>
      <c r="K293" s="3">
        <f>IF(Downloads_maandcijfers!K296="", "", Downloads_maandcijfers!K296)</f>
        <v>88.2</v>
      </c>
      <c r="L293" s="3">
        <f>IF(Downloads_maandcijfers!L296="", "", Downloads_maandcijfers!L296)</f>
        <v>83.94</v>
      </c>
      <c r="M293" s="3">
        <f>IF(Downloads_maandcijfers!M296="", "", Downloads_maandcijfers!M296)</f>
        <v>81.739999999999995</v>
      </c>
      <c r="N293" s="3">
        <f>IF(Downloads_maandcijfers!N296="", "", Downloads_maandcijfers!N296)</f>
        <v>90.48</v>
      </c>
      <c r="O293" s="3">
        <f>IF(Downloads_maandcijfers!O296="", "", Downloads_maandcijfers!O296)</f>
        <v>109.60030919</v>
      </c>
      <c r="P293" s="3">
        <f>IF(Downloads_maandcijfers!P296="", "", Downloads_maandcijfers!P296)</f>
        <v>103.11668526</v>
      </c>
      <c r="Q293" s="3" t="str">
        <f>IF(Downloads_maandcijfers!Q296="", "", Downloads_maandcijfers!Q296)</f>
        <v/>
      </c>
      <c r="R293" s="3" t="str">
        <f>IF(Downloads_maandcijfers!R296="", "", Downloads_maandcijfers!R296)</f>
        <v/>
      </c>
      <c r="S293" s="3" t="str">
        <f>IF(Downloads_maandcijfers!S296="", "", Downloads_maandcijfers!S296)</f>
        <v/>
      </c>
      <c r="T293" s="3" t="str">
        <f>IF(Downloads_maandcijfers!T296="", "", Downloads_maandcijfers!T296)</f>
        <v/>
      </c>
      <c r="U293" s="3">
        <f>IF(Downloads_maandcijfers!U296="", "", Downloads_maandcijfers!U296)</f>
        <v>-6.6</v>
      </c>
      <c r="V293" s="3">
        <f>IF(Downloads_maandcijfers!V296="", "", Downloads_maandcijfers!V296)</f>
        <v>1.54</v>
      </c>
      <c r="W293" s="3">
        <f>IF(Downloads_maandcijfers!W296="", "", Downloads_maandcijfers!W296)</f>
        <v>19.7</v>
      </c>
      <c r="X293" s="3">
        <f>IF(Downloads_maandcijfers!X296="", "", Downloads_maandcijfers!X296)</f>
        <v>6.8</v>
      </c>
      <c r="Y293" s="3">
        <f>IF(Downloads_maandcijfers!Y296="", "", Downloads_maandcijfers!Y296)</f>
        <v>1.3</v>
      </c>
      <c r="Z293" s="3">
        <f>IF(Downloads_maandcijfers!Z296="", "", Downloads_maandcijfers!Z296)</f>
        <v>6248</v>
      </c>
      <c r="AA293" s="3">
        <f>IF(Downloads_maandcijfers!AA296="", "", Downloads_maandcijfers!AA296)</f>
        <v>1218.71</v>
      </c>
      <c r="AB293" s="3" t="str">
        <f>IF(Downloads_maandcijfers!AB296="", "", Downloads_maandcijfers!AB296)</f>
        <v/>
      </c>
      <c r="AC293" s="3">
        <f>IF(Downloads_maandcijfers!AC296="", "", Downloads_maandcijfers!AC296)</f>
        <v>530.80999999999995</v>
      </c>
      <c r="AD293" s="3">
        <f>IF(Downloads_maandcijfers!AD296="", "", Downloads_maandcijfers!AD296)</f>
        <v>1482.37</v>
      </c>
      <c r="AE293" s="3">
        <f>IF(Downloads_maandcijfers!AE296="", "", Downloads_maandcijfers!AE296)</f>
        <v>1577.8595949999999</v>
      </c>
      <c r="AF293" s="3">
        <f>IF(Downloads_maandcijfers!AF296="", "", Downloads_maandcijfers!AF296)</f>
        <v>5.25</v>
      </c>
      <c r="AG293" s="3">
        <f>IF(Downloads_maandcijfers!AG296="", "", Downloads_maandcijfers!AG296)</f>
        <v>2.75</v>
      </c>
      <c r="AH293" s="3">
        <f>IF(Downloads_maandcijfers!AH296="", "", Downloads_maandcijfers!AH296)</f>
        <v>5.25</v>
      </c>
      <c r="AI293" s="3">
        <f>IF(Downloads_maandcijfers!AI296="", "", Downloads_maandcijfers!AI296)</f>
        <v>0.5</v>
      </c>
      <c r="AJ293" s="3" t="str">
        <f>IF(Downloads_maandcijfers!AJ296="", "", Downloads_maandcijfers!AJ296)</f>
        <v/>
      </c>
      <c r="AK293" s="3">
        <f>IF(Downloads_maandcijfers!AK296="", "", Downloads_maandcijfers!AK296)</f>
        <v>87.125536999999994</v>
      </c>
      <c r="AL293" s="3">
        <f>IF(Downloads_maandcijfers!AL296="", "", Downloads_maandcijfers!AL296)</f>
        <v>209.74700000000001</v>
      </c>
      <c r="AM293" s="3" t="str">
        <f>IF(Downloads_maandcijfers!AM296="", "", Downloads_maandcijfers!AM296)</f>
        <v/>
      </c>
      <c r="AN293" s="3" t="str">
        <f>IF(Downloads_maandcijfers!AN296="", "", Downloads_maandcijfers!AN296)</f>
        <v/>
      </c>
      <c r="AO293" s="3" t="str">
        <f>IF(Downloads_maandcijfers!AO296="", "", Downloads_maandcijfers!AO296)</f>
        <v/>
      </c>
      <c r="AP293" s="3" t="str">
        <f>IF(Downloads_maandcijfers!AP296="", "", Downloads_maandcijfers!AP296)</f>
        <v/>
      </c>
      <c r="AQ293" s="3" t="str">
        <f>IF(Downloads_maandcijfers!AQ296="", "", Downloads_maandcijfers!AQ296)</f>
        <v/>
      </c>
      <c r="AR293" s="3" t="str">
        <f>IF(Downloads_maandcijfers!AR296="", "", Downloads_maandcijfers!AR296)</f>
        <v/>
      </c>
      <c r="AS293" s="3" t="str">
        <f>IF(Downloads_maandcijfers!AS296="", "", Downloads_maandcijfers!AS296)</f>
        <v/>
      </c>
      <c r="AT293" s="3" t="str">
        <f>IF(Downloads_maandcijfers!AT296="", "", Downloads_maandcijfers!AT296)</f>
        <v/>
      </c>
      <c r="AU293" s="3" t="str">
        <f>IF(Downloads_maandcijfers!AU296="", "", Downloads_maandcijfers!AU296)</f>
        <v/>
      </c>
      <c r="AV293" s="3" t="str">
        <f>IF(Downloads_maandcijfers!AV296="", "", Downloads_maandcijfers!AV296)</f>
        <v/>
      </c>
      <c r="AW293" s="3" t="str">
        <f>IF(Downloads_maandcijfers!AW296="", "", Downloads_maandcijfers!AW296)</f>
        <v/>
      </c>
      <c r="AX293" s="3" t="str">
        <f>IF(Downloads_maandcijfers!AX296="", "", Downloads_maandcijfers!AX296)</f>
        <v/>
      </c>
      <c r="AY293" s="3" t="str">
        <f>IF(Downloads_maandcijfers!AY296="", "", Downloads_maandcijfers!AY296)</f>
        <v/>
      </c>
      <c r="AZ293" s="3" t="str">
        <f>IF(Downloads_maandcijfers!AZ296="", "", Downloads_maandcijfers!AZ296)</f>
        <v/>
      </c>
      <c r="BA293" s="3" t="str">
        <f>IF(Downloads_maandcijfers!BA296="", "", Downloads_maandcijfers!BA296)</f>
        <v/>
      </c>
      <c r="BB293" s="3" t="str">
        <f>IF(Downloads_maandcijfers!BB296="", "", Downloads_maandcijfers!BB296)</f>
        <v/>
      </c>
      <c r="BC293" s="3">
        <f>IF(Downloads_maandcijfers!BC296="", "", Downloads_maandcijfers!BC296)</f>
        <v>-0.81187399999999998</v>
      </c>
      <c r="BD293" s="3">
        <f>IF(Downloads_maandcijfers!BD296="", "", Downloads_maandcijfers!BD296)</f>
        <v>79.756655210000005</v>
      </c>
      <c r="BE293" s="3">
        <f>IF(Downloads_maandcijfers!BE296="", "", Downloads_maandcijfers!BE296)</f>
        <v>76</v>
      </c>
      <c r="BF293" s="3">
        <f>IF(Downloads_maandcijfers!BF296="", "", Downloads_maandcijfers!BF296)</f>
        <v>91.1</v>
      </c>
      <c r="BG293" s="3">
        <f>IF(Downloads_maandcijfers!BG296="", "", Downloads_maandcijfers!BG296)</f>
        <v>6.31</v>
      </c>
      <c r="BH293" s="3">
        <f>IF(Downloads_maandcijfers!BH296="", "", Downloads_maandcijfers!BH296)</f>
        <v>30.437474000000002</v>
      </c>
      <c r="BI293" s="3">
        <f>IF(Downloads_maandcijfers!BI296="", "", Downloads_maandcijfers!BI296)</f>
        <v>72.378822999999997</v>
      </c>
      <c r="BK293" s="3" t="str">
        <f>IF(Downloads_maandcijfers!BK296="", "", Downloads_maandcijfers!BK296)</f>
        <v/>
      </c>
      <c r="BL293" s="16">
        <v>56.4</v>
      </c>
      <c r="BM293" s="3">
        <f>IF(Downloads_maandcijfers!BM296="", "", Downloads_maandcijfers!BM296)</f>
        <v>4.0170000000000003</v>
      </c>
      <c r="BN293" s="3">
        <f>IF(Downloads_maandcijfers!BN296="", "", Downloads_maandcijfers!BN296)</f>
        <v>4.1900000000000004</v>
      </c>
      <c r="BO293" s="3">
        <f>IF(Downloads_maandcijfers!BO296="", "", Downloads_maandcijfers!BO296)</f>
        <v>102.05670000000001</v>
      </c>
      <c r="BP293" s="3">
        <f>IF(Downloads_maandcijfers!BP296="", "", Downloads_maandcijfers!BP296)</f>
        <v>104.2355</v>
      </c>
      <c r="BQ293" s="3">
        <f>IF(Downloads_maandcijfers!BQ296="", "", Downloads_maandcijfers!BQ296)</f>
        <v>102.69840000000001</v>
      </c>
      <c r="BR293" s="3" t="str">
        <f>IF(Downloads_maandcijfers!BR296="", "", Downloads_maandcijfers!BR296)</f>
        <v/>
      </c>
      <c r="BS293" s="3" t="str">
        <f>IF(Downloads_maandcijfers!BS296="", "", Downloads_maandcijfers!BS296)</f>
        <v/>
      </c>
      <c r="BT293" s="3" t="str">
        <f>IF(Downloads_maandcijfers!BT296="", "", Downloads_maandcijfers!BT296)</f>
        <v/>
      </c>
      <c r="BU293" s="3" t="str">
        <f>IF(Downloads_maandcijfers!BU296="", "", Downloads_maandcijfers!BU296)</f>
        <v/>
      </c>
      <c r="BV293" s="3" t="str">
        <f>IF(Downloads_maandcijfers!BV296="", "", Downloads_maandcijfers!BV296)</f>
        <v/>
      </c>
      <c r="BW293" s="3" t="str">
        <f>IF(Downloads_maandcijfers!BW296="", "", Downloads_maandcijfers!BW296)</f>
        <v/>
      </c>
      <c r="BX293" s="3" t="str">
        <f>IF(Downloads_maandcijfers!BX296="", "", Downloads_maandcijfers!BX296)</f>
        <v/>
      </c>
      <c r="BY293" s="3" t="str">
        <f>IF(Downloads_maandcijfers!BY296="", "", Downloads_maandcijfers!BY296)</f>
        <v/>
      </c>
      <c r="BZ293" s="3" t="str">
        <f>IF(Downloads_maandcijfers!BZ296="", "", Downloads_maandcijfers!BZ296)</f>
        <v/>
      </c>
      <c r="CA293" s="3" t="str">
        <f>IF(Downloads_maandcijfers!CA296="", "", Downloads_maandcijfers!CA296)</f>
        <v/>
      </c>
      <c r="CB293" s="3" t="str">
        <f>IF(Downloads_maandcijfers!CB296="", "", Downloads_maandcijfers!CB296)</f>
        <v/>
      </c>
      <c r="CC293" s="3">
        <f>IF(Downloads_maandcijfers!CC296="", "", Downloads_maandcijfers!CC296)</f>
        <v>4.9400000000000004</v>
      </c>
      <c r="CD293" s="3">
        <f>IF(Downloads_maandcijfers!CD296="", "", Downloads_maandcijfers!CD296)</f>
        <v>4.91</v>
      </c>
      <c r="CE293" s="3">
        <f>IF(Downloads_maandcijfers!CE296="", "", Downloads_maandcijfers!CE296)</f>
        <v>4.8499999999999996</v>
      </c>
      <c r="CF293" s="3">
        <f>IF(Downloads_maandcijfers!CF296="", "", Downloads_maandcijfers!CF296)</f>
        <v>4.8</v>
      </c>
      <c r="CG293" s="3" t="str">
        <f>IF(Downloads_maandcijfers!CG3755="", "", Downloads_maandcijfers!CG3755)</f>
        <v/>
      </c>
      <c r="CH293" s="3" t="str">
        <f>IF(Downloads_maandcijfers!CH3755="", "", Downloads_maandcijfers!CH3755)</f>
        <v/>
      </c>
      <c r="CI293" s="3" t="str">
        <f>IF(Downloads_maandcijfers!CI3756=0, "", Downloads_maandcijfers!CI3756)</f>
        <v/>
      </c>
      <c r="CJ293" s="3" t="str">
        <f>IF(Downloads_maandcijfers!CJ3756=0, "", Downloads_maandcijfers!CJ3756)</f>
        <v/>
      </c>
      <c r="CK293" s="3" t="str">
        <f>IF(Downloads_maandcijfers!CK3756=0, "", Downloads_maandcijfers!CK3756)</f>
        <v/>
      </c>
      <c r="CL293" s="3" t="str">
        <f>IF(Downloads_maandcijfers!CL3756=0, "", Downloads_maandcijfers!CL3756)</f>
        <v/>
      </c>
      <c r="CM293" s="3" t="str">
        <f>IF(Downloads_maandcijfers!CM3756=0, "", Downloads_maandcijfers!CM3756)</f>
        <v/>
      </c>
    </row>
    <row r="294" spans="1:91" x14ac:dyDescent="0.25">
      <c r="A294" s="1">
        <v>39203</v>
      </c>
      <c r="B294" s="3">
        <f>IF(Downloads_maandcijfers!B297="", "", Downloads_maandcijfers!B297)</f>
        <v>68.180000000000007</v>
      </c>
      <c r="C294" s="3">
        <f>IF(Downloads_maandcijfers!C297="", "", Downloads_maandcijfers!C297)</f>
        <v>0.74309999999999998</v>
      </c>
      <c r="D294" s="3">
        <f>IF(Downloads_maandcijfers!D297="", "", Downloads_maandcijfers!D297)</f>
        <v>74.681869000000006</v>
      </c>
      <c r="E294" s="3">
        <f>IF(Downloads_maandcijfers!E297="", "", Downloads_maandcijfers!E297)</f>
        <v>54.993276000000002</v>
      </c>
      <c r="F294" s="3">
        <f>IF(Downloads_maandcijfers!F297="", "", Downloads_maandcijfers!F297)</f>
        <v>13.05</v>
      </c>
      <c r="G294" s="3">
        <f>IF(Downloads_maandcijfers!G297="", "", Downloads_maandcijfers!G297)</f>
        <v>4.28</v>
      </c>
      <c r="H294" s="3">
        <f>IF(Downloads_maandcijfers!H297="", "", Downloads_maandcijfers!H297)</f>
        <v>4.9000000000000004</v>
      </c>
      <c r="I294" s="3">
        <f>IF(Downloads_maandcijfers!I297="", "", Downloads_maandcijfers!I297)</f>
        <v>4.5999999999999996</v>
      </c>
      <c r="J294" s="3">
        <f>IF(Downloads_maandcijfers!J297="", "", Downloads_maandcijfers!J297)</f>
        <v>4.45</v>
      </c>
      <c r="K294" s="3">
        <f>IF(Downloads_maandcijfers!K297="", "", Downloads_maandcijfers!K297)</f>
        <v>88.41</v>
      </c>
      <c r="L294" s="3">
        <f>IF(Downloads_maandcijfers!L297="", "", Downloads_maandcijfers!L297)</f>
        <v>84.03</v>
      </c>
      <c r="M294" s="3">
        <f>IF(Downloads_maandcijfers!M297="", "", Downloads_maandcijfers!M297)</f>
        <v>82.49</v>
      </c>
      <c r="N294" s="3">
        <f>IF(Downloads_maandcijfers!N297="", "", Downloads_maandcijfers!N297)</f>
        <v>90.64</v>
      </c>
      <c r="O294" s="3">
        <f>IF(Downloads_maandcijfers!O297="", "", Downloads_maandcijfers!O297)</f>
        <v>110.2867791</v>
      </c>
      <c r="P294" s="3">
        <f>IF(Downloads_maandcijfers!P297="", "", Downloads_maandcijfers!P297)</f>
        <v>103.15738675</v>
      </c>
      <c r="Q294" s="3" t="str">
        <f>IF(Downloads_maandcijfers!Q297="", "", Downloads_maandcijfers!Q297)</f>
        <v/>
      </c>
      <c r="R294" s="3" t="str">
        <f>IF(Downloads_maandcijfers!R297="", "", Downloads_maandcijfers!R297)</f>
        <v/>
      </c>
      <c r="S294" s="3" t="str">
        <f>IF(Downloads_maandcijfers!S297="", "", Downloads_maandcijfers!S297)</f>
        <v/>
      </c>
      <c r="T294" s="3" t="str">
        <f>IF(Downloads_maandcijfers!T297="", "", Downloads_maandcijfers!T297)</f>
        <v/>
      </c>
      <c r="U294" s="3">
        <f>IF(Downloads_maandcijfers!U297="", "", Downloads_maandcijfers!U297)</f>
        <v>-5.4</v>
      </c>
      <c r="V294" s="3">
        <f>IF(Downloads_maandcijfers!V297="", "", Downloads_maandcijfers!V297)</f>
        <v>1.5</v>
      </c>
      <c r="W294" s="3">
        <f>IF(Downloads_maandcijfers!W297="", "", Downloads_maandcijfers!W297)</f>
        <v>17.600000000000001</v>
      </c>
      <c r="X294" s="3">
        <f>IF(Downloads_maandcijfers!X297="", "", Downloads_maandcijfers!X297)</f>
        <v>6.6</v>
      </c>
      <c r="Y294" s="3">
        <f>IF(Downloads_maandcijfers!Y297="", "", Downloads_maandcijfers!Y297)</f>
        <v>1.3</v>
      </c>
      <c r="Z294" s="3">
        <f>IF(Downloads_maandcijfers!Z297="", "", Downloads_maandcijfers!Z297)</f>
        <v>5971</v>
      </c>
      <c r="AA294" s="3">
        <f>IF(Downloads_maandcijfers!AA297="", "", Downloads_maandcijfers!AA297)</f>
        <v>1278.78</v>
      </c>
      <c r="AB294" s="3" t="str">
        <f>IF(Downloads_maandcijfers!AB297="", "", Downloads_maandcijfers!AB297)</f>
        <v/>
      </c>
      <c r="AC294" s="3">
        <f>IF(Downloads_maandcijfers!AC297="", "", Downloads_maandcijfers!AC297)</f>
        <v>540.39</v>
      </c>
      <c r="AD294" s="3">
        <f>IF(Downloads_maandcijfers!AD297="", "", Downloads_maandcijfers!AD297)</f>
        <v>1530.62</v>
      </c>
      <c r="AE294" s="3">
        <f>IF(Downloads_maandcijfers!AE297="", "", Downloads_maandcijfers!AE297)</f>
        <v>1616.8713760000001</v>
      </c>
      <c r="AF294" s="3">
        <f>IF(Downloads_maandcijfers!AF297="", "", Downloads_maandcijfers!AF297)</f>
        <v>5.25</v>
      </c>
      <c r="AG294" s="3">
        <f>IF(Downloads_maandcijfers!AG297="", "", Downloads_maandcijfers!AG297)</f>
        <v>2.75</v>
      </c>
      <c r="AH294" s="3">
        <f>IF(Downloads_maandcijfers!AH297="", "", Downloads_maandcijfers!AH297)</f>
        <v>5.5</v>
      </c>
      <c r="AI294" s="3">
        <f>IF(Downloads_maandcijfers!AI297="", "", Downloads_maandcijfers!AI297)</f>
        <v>0.5</v>
      </c>
      <c r="AJ294" s="3" t="str">
        <f>IF(Downloads_maandcijfers!AJ297="", "", Downloads_maandcijfers!AJ297)</f>
        <v/>
      </c>
      <c r="AK294" s="3">
        <f>IF(Downloads_maandcijfers!AK297="", "", Downloads_maandcijfers!AK297)</f>
        <v>87.826355000000007</v>
      </c>
      <c r="AL294" s="3">
        <f>IF(Downloads_maandcijfers!AL297="", "", Downloads_maandcijfers!AL297)</f>
        <v>210.05799999999999</v>
      </c>
      <c r="AM294" s="3" t="str">
        <f>IF(Downloads_maandcijfers!AM297="", "", Downloads_maandcijfers!AM297)</f>
        <v/>
      </c>
      <c r="AN294" s="3" t="str">
        <f>IF(Downloads_maandcijfers!AN297="", "", Downloads_maandcijfers!AN297)</f>
        <v/>
      </c>
      <c r="AO294" s="3" t="str">
        <f>IF(Downloads_maandcijfers!AO297="", "", Downloads_maandcijfers!AO297)</f>
        <v/>
      </c>
      <c r="AP294" s="3" t="str">
        <f>IF(Downloads_maandcijfers!AP297="", "", Downloads_maandcijfers!AP297)</f>
        <v/>
      </c>
      <c r="AQ294" s="3" t="str">
        <f>IF(Downloads_maandcijfers!AQ297="", "", Downloads_maandcijfers!AQ297)</f>
        <v/>
      </c>
      <c r="AR294" s="3" t="str">
        <f>IF(Downloads_maandcijfers!AR297="", "", Downloads_maandcijfers!AR297)</f>
        <v/>
      </c>
      <c r="AS294" s="3" t="str">
        <f>IF(Downloads_maandcijfers!AS297="", "", Downloads_maandcijfers!AS297)</f>
        <v/>
      </c>
      <c r="AT294" s="3" t="str">
        <f>IF(Downloads_maandcijfers!AT297="", "", Downloads_maandcijfers!AT297)</f>
        <v/>
      </c>
      <c r="AU294" s="3" t="str">
        <f>IF(Downloads_maandcijfers!AU297="", "", Downloads_maandcijfers!AU297)</f>
        <v/>
      </c>
      <c r="AV294" s="3" t="str">
        <f>IF(Downloads_maandcijfers!AV297="", "", Downloads_maandcijfers!AV297)</f>
        <v/>
      </c>
      <c r="AW294" s="3" t="str">
        <f>IF(Downloads_maandcijfers!AW297="", "", Downloads_maandcijfers!AW297)</f>
        <v/>
      </c>
      <c r="AX294" s="3" t="str">
        <f>IF(Downloads_maandcijfers!AX297="", "", Downloads_maandcijfers!AX297)</f>
        <v/>
      </c>
      <c r="AY294" s="3" t="str">
        <f>IF(Downloads_maandcijfers!AY297="", "", Downloads_maandcijfers!AY297)</f>
        <v/>
      </c>
      <c r="AZ294" s="3" t="str">
        <f>IF(Downloads_maandcijfers!AZ297="", "", Downloads_maandcijfers!AZ297)</f>
        <v/>
      </c>
      <c r="BA294" s="3" t="str">
        <f>IF(Downloads_maandcijfers!BA297="", "", Downloads_maandcijfers!BA297)</f>
        <v/>
      </c>
      <c r="BB294" s="3" t="str">
        <f>IF(Downloads_maandcijfers!BB297="", "", Downloads_maandcijfers!BB297)</f>
        <v/>
      </c>
      <c r="BC294" s="3">
        <f>IF(Downloads_maandcijfers!BC297="", "", Downloads_maandcijfers!BC297)</f>
        <v>-0.406808</v>
      </c>
      <c r="BD294" s="3">
        <f>IF(Downloads_maandcijfers!BD297="", "", Downloads_maandcijfers!BD297)</f>
        <v>80.123317209999996</v>
      </c>
      <c r="BE294" s="3">
        <f>IF(Downloads_maandcijfers!BE297="", "", Downloads_maandcijfers!BE297)</f>
        <v>75.7</v>
      </c>
      <c r="BF294" s="3">
        <f>IF(Downloads_maandcijfers!BF297="", "", Downloads_maandcijfers!BF297)</f>
        <v>91.5</v>
      </c>
      <c r="BG294" s="3">
        <f>IF(Downloads_maandcijfers!BG297="", "", Downloads_maandcijfers!BG297)</f>
        <v>6.5</v>
      </c>
      <c r="BH294" s="3">
        <f>IF(Downloads_maandcijfers!BH297="", "", Downloads_maandcijfers!BH297)</f>
        <v>29.711493000000001</v>
      </c>
      <c r="BI294" s="3">
        <f>IF(Downloads_maandcijfers!BI297="", "", Downloads_maandcijfers!BI297)</f>
        <v>72.378822999999997</v>
      </c>
      <c r="BK294" s="3" t="str">
        <f>IF(Downloads_maandcijfers!BK297="", "", Downloads_maandcijfers!BK297)</f>
        <v/>
      </c>
      <c r="BL294" s="16">
        <v>56.1</v>
      </c>
      <c r="BM294" s="3">
        <f>IF(Downloads_maandcijfers!BM297="", "", Downloads_maandcijfers!BM297)</f>
        <v>4.1219999999999999</v>
      </c>
      <c r="BN294" s="3">
        <f>IF(Downloads_maandcijfers!BN297="", "", Downloads_maandcijfers!BN297)</f>
        <v>4.45</v>
      </c>
      <c r="BO294" s="3">
        <f>IF(Downloads_maandcijfers!BO297="", "", Downloads_maandcijfers!BO297)</f>
        <v>102.1454</v>
      </c>
      <c r="BP294" s="3">
        <f>IF(Downloads_maandcijfers!BP297="", "", Downloads_maandcijfers!BP297)</f>
        <v>104.7788</v>
      </c>
      <c r="BQ294" s="3">
        <f>IF(Downloads_maandcijfers!BQ297="", "", Downloads_maandcijfers!BQ297)</f>
        <v>102.7346</v>
      </c>
      <c r="BR294" s="3" t="str">
        <f>IF(Downloads_maandcijfers!BR297="", "", Downloads_maandcijfers!BR297)</f>
        <v/>
      </c>
      <c r="BS294" s="3" t="str">
        <f>IF(Downloads_maandcijfers!BS297="", "", Downloads_maandcijfers!BS297)</f>
        <v/>
      </c>
      <c r="BT294" s="3" t="str">
        <f>IF(Downloads_maandcijfers!BT297="", "", Downloads_maandcijfers!BT297)</f>
        <v/>
      </c>
      <c r="BU294" s="3" t="str">
        <f>IF(Downloads_maandcijfers!BU297="", "", Downloads_maandcijfers!BU297)</f>
        <v/>
      </c>
      <c r="BV294" s="3" t="str">
        <f>IF(Downloads_maandcijfers!BV297="", "", Downloads_maandcijfers!BV297)</f>
        <v/>
      </c>
      <c r="BW294" s="3" t="str">
        <f>IF(Downloads_maandcijfers!BW297="", "", Downloads_maandcijfers!BW297)</f>
        <v/>
      </c>
      <c r="BX294" s="3" t="str">
        <f>IF(Downloads_maandcijfers!BX297="", "", Downloads_maandcijfers!BX297)</f>
        <v/>
      </c>
      <c r="BY294" s="3" t="str">
        <f>IF(Downloads_maandcijfers!BY297="", "", Downloads_maandcijfers!BY297)</f>
        <v/>
      </c>
      <c r="BZ294" s="3" t="str">
        <f>IF(Downloads_maandcijfers!BZ297="", "", Downloads_maandcijfers!BZ297)</f>
        <v/>
      </c>
      <c r="CA294" s="3" t="str">
        <f>IF(Downloads_maandcijfers!CA297="", "", Downloads_maandcijfers!CA297)</f>
        <v/>
      </c>
      <c r="CB294" s="3" t="str">
        <f>IF(Downloads_maandcijfers!CB297="", "", Downloads_maandcijfers!CB297)</f>
        <v/>
      </c>
      <c r="CC294" s="3">
        <f>IF(Downloads_maandcijfers!CC297="", "", Downloads_maandcijfers!CC297)</f>
        <v>4.96</v>
      </c>
      <c r="CD294" s="3">
        <f>IF(Downloads_maandcijfers!CD297="", "", Downloads_maandcijfers!CD297)</f>
        <v>4.92</v>
      </c>
      <c r="CE294" s="3">
        <f>IF(Downloads_maandcijfers!CE297="", "", Downloads_maandcijfers!CE297)</f>
        <v>4.92</v>
      </c>
      <c r="CF294" s="3">
        <f>IF(Downloads_maandcijfers!CF297="", "", Downloads_maandcijfers!CF297)</f>
        <v>4.8499999999999996</v>
      </c>
      <c r="CG294" s="3" t="str">
        <f>IF(Downloads_maandcijfers!CG3756="", "", Downloads_maandcijfers!CG3756)</f>
        <v/>
      </c>
      <c r="CH294" s="3" t="str">
        <f>IF(Downloads_maandcijfers!CH3756="", "", Downloads_maandcijfers!CH3756)</f>
        <v/>
      </c>
      <c r="CI294" s="3" t="str">
        <f>IF(Downloads_maandcijfers!CI3757=0, "", Downloads_maandcijfers!CI3757)</f>
        <v/>
      </c>
      <c r="CJ294" s="3" t="str">
        <f>IF(Downloads_maandcijfers!CJ3757=0, "", Downloads_maandcijfers!CJ3757)</f>
        <v/>
      </c>
      <c r="CK294" s="3" t="str">
        <f>IF(Downloads_maandcijfers!CK3757=0, "", Downloads_maandcijfers!CK3757)</f>
        <v/>
      </c>
      <c r="CL294" s="3" t="str">
        <f>IF(Downloads_maandcijfers!CL3757=0, "", Downloads_maandcijfers!CL3757)</f>
        <v/>
      </c>
      <c r="CM294" s="3" t="str">
        <f>IF(Downloads_maandcijfers!CM3757=0, "", Downloads_maandcijfers!CM3757)</f>
        <v/>
      </c>
    </row>
    <row r="295" spans="1:91" x14ac:dyDescent="0.25">
      <c r="A295" s="1">
        <v>39234</v>
      </c>
      <c r="B295" s="3">
        <f>IF(Downloads_maandcijfers!B298="", "", Downloads_maandcijfers!B298)</f>
        <v>72.22</v>
      </c>
      <c r="C295" s="3">
        <f>IF(Downloads_maandcijfers!C298="", "", Downloads_maandcijfers!C298)</f>
        <v>0.74039999999999995</v>
      </c>
      <c r="D295" s="3">
        <f>IF(Downloads_maandcijfers!D298="", "", Downloads_maandcijfers!D298)</f>
        <v>73.296539999999993</v>
      </c>
      <c r="E295" s="3">
        <f>IF(Downloads_maandcijfers!E298="", "", Downloads_maandcijfers!E298)</f>
        <v>60.846062000000003</v>
      </c>
      <c r="F295" s="3">
        <f>IF(Downloads_maandcijfers!F298="", "", Downloads_maandcijfers!F298)</f>
        <v>16.23</v>
      </c>
      <c r="G295" s="3">
        <f>IF(Downloads_maandcijfers!G298="", "", Downloads_maandcijfers!G298)</f>
        <v>4.5599999999999996</v>
      </c>
      <c r="H295" s="3">
        <f>IF(Downloads_maandcijfers!H298="", "", Downloads_maandcijfers!H298)</f>
        <v>5.03</v>
      </c>
      <c r="I295" s="3">
        <f>IF(Downloads_maandcijfers!I298="", "", Downloads_maandcijfers!I298)</f>
        <v>4.8</v>
      </c>
      <c r="J295" s="3">
        <f>IF(Downloads_maandcijfers!J298="", "", Downloads_maandcijfers!J298)</f>
        <v>4.6100000000000003</v>
      </c>
      <c r="K295" s="3">
        <f>IF(Downloads_maandcijfers!K298="", "", Downloads_maandcijfers!K298)</f>
        <v>88.49</v>
      </c>
      <c r="L295" s="3">
        <f>IF(Downloads_maandcijfers!L298="", "", Downloads_maandcijfers!L298)</f>
        <v>84.12</v>
      </c>
      <c r="M295" s="3">
        <f>IF(Downloads_maandcijfers!M298="", "", Downloads_maandcijfers!M298)</f>
        <v>82.92</v>
      </c>
      <c r="N295" s="3">
        <f>IF(Downloads_maandcijfers!N298="", "", Downloads_maandcijfers!N298)</f>
        <v>90.68</v>
      </c>
      <c r="O295" s="3">
        <f>IF(Downloads_maandcijfers!O298="", "", Downloads_maandcijfers!O298)</f>
        <v>109.73378135999999</v>
      </c>
      <c r="P295" s="3">
        <f>IF(Downloads_maandcijfers!P298="", "", Downloads_maandcijfers!P298)</f>
        <v>102.85058309999999</v>
      </c>
      <c r="Q295" s="3" t="str">
        <f>IF(Downloads_maandcijfers!Q298="", "", Downloads_maandcijfers!Q298)</f>
        <v/>
      </c>
      <c r="R295" s="3" t="str">
        <f>IF(Downloads_maandcijfers!R298="", "", Downloads_maandcijfers!R298)</f>
        <v/>
      </c>
      <c r="S295" s="3" t="str">
        <f>IF(Downloads_maandcijfers!S298="", "", Downloads_maandcijfers!S298)</f>
        <v/>
      </c>
      <c r="T295" s="3" t="str">
        <f>IF(Downloads_maandcijfers!T298="", "", Downloads_maandcijfers!T298)</f>
        <v/>
      </c>
      <c r="U295" s="3">
        <f>IF(Downloads_maandcijfers!U298="", "", Downloads_maandcijfers!U298)</f>
        <v>-6</v>
      </c>
      <c r="V295" s="3">
        <f>IF(Downloads_maandcijfers!V298="", "", Downloads_maandcijfers!V298)</f>
        <v>1.48</v>
      </c>
      <c r="W295" s="3">
        <f>IF(Downloads_maandcijfers!W298="", "", Downloads_maandcijfers!W298)</f>
        <v>17.5</v>
      </c>
      <c r="X295" s="3">
        <f>IF(Downloads_maandcijfers!X298="", "", Downloads_maandcijfers!X298)</f>
        <v>6.4</v>
      </c>
      <c r="Y295" s="3">
        <f>IF(Downloads_maandcijfers!Y298="", "", Downloads_maandcijfers!Y298)</f>
        <v>1.4</v>
      </c>
      <c r="Z295" s="3">
        <f>IF(Downloads_maandcijfers!Z298="", "", Downloads_maandcijfers!Z298)</f>
        <v>6278</v>
      </c>
      <c r="AA295" s="3">
        <f>IF(Downloads_maandcijfers!AA298="", "", Downloads_maandcijfers!AA298)</f>
        <v>1278.78</v>
      </c>
      <c r="AB295" s="3" t="str">
        <f>IF(Downloads_maandcijfers!AB298="", "", Downloads_maandcijfers!AB298)</f>
        <v/>
      </c>
      <c r="AC295" s="3">
        <f>IF(Downloads_maandcijfers!AC298="", "", Downloads_maandcijfers!AC298)</f>
        <v>548.21</v>
      </c>
      <c r="AD295" s="3">
        <f>IF(Downloads_maandcijfers!AD298="", "", Downloads_maandcijfers!AD298)</f>
        <v>1503.35</v>
      </c>
      <c r="AE295" s="3">
        <f>IF(Downloads_maandcijfers!AE298="", "", Downloads_maandcijfers!AE298)</f>
        <v>1602.359909</v>
      </c>
      <c r="AF295" s="3">
        <f>IF(Downloads_maandcijfers!AF298="", "", Downloads_maandcijfers!AF298)</f>
        <v>5.25</v>
      </c>
      <c r="AG295" s="3">
        <f>IF(Downloads_maandcijfers!AG298="", "", Downloads_maandcijfers!AG298)</f>
        <v>3</v>
      </c>
      <c r="AH295" s="3">
        <f>IF(Downloads_maandcijfers!AH298="", "", Downloads_maandcijfers!AH298)</f>
        <v>5.5</v>
      </c>
      <c r="AI295" s="3">
        <f>IF(Downloads_maandcijfers!AI298="", "", Downloads_maandcijfers!AI298)</f>
        <v>0.5</v>
      </c>
      <c r="AJ295" s="3" t="str">
        <f>IF(Downloads_maandcijfers!AJ298="", "", Downloads_maandcijfers!AJ298)</f>
        <v/>
      </c>
      <c r="AK295" s="3">
        <f>IF(Downloads_maandcijfers!AK298="", "", Downloads_maandcijfers!AK298)</f>
        <v>87.924051000000006</v>
      </c>
      <c r="AL295" s="3">
        <f>IF(Downloads_maandcijfers!AL298="", "", Downloads_maandcijfers!AL298)</f>
        <v>210.392</v>
      </c>
      <c r="AM295" s="3" t="str">
        <f>IF(Downloads_maandcijfers!AM298="", "", Downloads_maandcijfers!AM298)</f>
        <v/>
      </c>
      <c r="AN295" s="3" t="str">
        <f>IF(Downloads_maandcijfers!AN298="", "", Downloads_maandcijfers!AN298)</f>
        <v/>
      </c>
      <c r="AO295" s="3" t="str">
        <f>IF(Downloads_maandcijfers!AO298="", "", Downloads_maandcijfers!AO298)</f>
        <v/>
      </c>
      <c r="AP295" s="3" t="str">
        <f>IF(Downloads_maandcijfers!AP298="", "", Downloads_maandcijfers!AP298)</f>
        <v/>
      </c>
      <c r="AQ295" s="3" t="str">
        <f>IF(Downloads_maandcijfers!AQ298="", "", Downloads_maandcijfers!AQ298)</f>
        <v/>
      </c>
      <c r="AR295" s="3" t="str">
        <f>IF(Downloads_maandcijfers!AR298="", "", Downloads_maandcijfers!AR298)</f>
        <v/>
      </c>
      <c r="AS295" s="3" t="str">
        <f>IF(Downloads_maandcijfers!AS298="", "", Downloads_maandcijfers!AS298)</f>
        <v/>
      </c>
      <c r="AT295" s="3" t="str">
        <f>IF(Downloads_maandcijfers!AT298="", "", Downloads_maandcijfers!AT298)</f>
        <v/>
      </c>
      <c r="AU295" s="3" t="str">
        <f>IF(Downloads_maandcijfers!AU298="", "", Downloads_maandcijfers!AU298)</f>
        <v/>
      </c>
      <c r="AV295" s="3" t="str">
        <f>IF(Downloads_maandcijfers!AV298="", "", Downloads_maandcijfers!AV298)</f>
        <v/>
      </c>
      <c r="AW295" s="3" t="str">
        <f>IF(Downloads_maandcijfers!AW298="", "", Downloads_maandcijfers!AW298)</f>
        <v/>
      </c>
      <c r="AX295" s="3" t="str">
        <f>IF(Downloads_maandcijfers!AX298="", "", Downloads_maandcijfers!AX298)</f>
        <v/>
      </c>
      <c r="AY295" s="3" t="str">
        <f>IF(Downloads_maandcijfers!AY298="", "", Downloads_maandcijfers!AY298)</f>
        <v/>
      </c>
      <c r="AZ295" s="3" t="str">
        <f>IF(Downloads_maandcijfers!AZ298="", "", Downloads_maandcijfers!AZ298)</f>
        <v/>
      </c>
      <c r="BA295" s="3" t="str">
        <f>IF(Downloads_maandcijfers!BA298="", "", Downloads_maandcijfers!BA298)</f>
        <v/>
      </c>
      <c r="BB295" s="3" t="str">
        <f>IF(Downloads_maandcijfers!BB298="", "", Downloads_maandcijfers!BB298)</f>
        <v/>
      </c>
      <c r="BC295" s="3">
        <f>IF(Downloads_maandcijfers!BC298="", "", Downloads_maandcijfers!BC298)</f>
        <v>-0.36724400000000001</v>
      </c>
      <c r="BD295" s="3">
        <f>IF(Downloads_maandcijfers!BD298="", "", Downloads_maandcijfers!BD298)</f>
        <v>80.561687759999998</v>
      </c>
      <c r="BE295" s="3">
        <f>IF(Downloads_maandcijfers!BE298="", "", Downloads_maandcijfers!BE298)</f>
        <v>76.7</v>
      </c>
      <c r="BF295" s="3">
        <f>IF(Downloads_maandcijfers!BF298="", "", Downloads_maandcijfers!BF298)</f>
        <v>92.6</v>
      </c>
      <c r="BG295" s="3">
        <f>IF(Downloads_maandcijfers!BG298="", "", Downloads_maandcijfers!BG298)</f>
        <v>6.62</v>
      </c>
      <c r="BH295" s="3">
        <f>IF(Downloads_maandcijfers!BH298="", "", Downloads_maandcijfers!BH298)</f>
        <v>34.274566</v>
      </c>
      <c r="BI295" s="3">
        <f>IF(Downloads_maandcijfers!BI298="", "", Downloads_maandcijfers!BI298)</f>
        <v>72.378822999999997</v>
      </c>
      <c r="BK295" s="3" t="str">
        <f>IF(Downloads_maandcijfers!BK298="", "", Downloads_maandcijfers!BK298)</f>
        <v/>
      </c>
      <c r="BL295" s="16">
        <v>58.8</v>
      </c>
      <c r="BM295" s="3">
        <f>IF(Downloads_maandcijfers!BM298="", "", Downloads_maandcijfers!BM298)</f>
        <v>4.1749999999999998</v>
      </c>
      <c r="BN295" s="3">
        <f>IF(Downloads_maandcijfers!BN298="", "", Downloads_maandcijfers!BN298)</f>
        <v>4.6100000000000003</v>
      </c>
      <c r="BO295" s="3">
        <f>IF(Downloads_maandcijfers!BO298="", "", Downloads_maandcijfers!BO298)</f>
        <v>102.1918</v>
      </c>
      <c r="BP295" s="3">
        <f>IF(Downloads_maandcijfers!BP298="", "", Downloads_maandcijfers!BP298)</f>
        <v>105.2718</v>
      </c>
      <c r="BQ295" s="3">
        <f>IF(Downloads_maandcijfers!BQ298="", "", Downloads_maandcijfers!BQ298)</f>
        <v>102.71210000000001</v>
      </c>
      <c r="BR295" s="3" t="str">
        <f>IF(Downloads_maandcijfers!BR298="", "", Downloads_maandcijfers!BR298)</f>
        <v/>
      </c>
      <c r="BS295" s="3" t="str">
        <f>IF(Downloads_maandcijfers!BS298="", "", Downloads_maandcijfers!BS298)</f>
        <v/>
      </c>
      <c r="BT295" s="3" t="str">
        <f>IF(Downloads_maandcijfers!BT298="", "", Downloads_maandcijfers!BT298)</f>
        <v/>
      </c>
      <c r="BU295" s="3" t="str">
        <f>IF(Downloads_maandcijfers!BU298="", "", Downloads_maandcijfers!BU298)</f>
        <v/>
      </c>
      <c r="BV295" s="3" t="str">
        <f>IF(Downloads_maandcijfers!BV298="", "", Downloads_maandcijfers!BV298)</f>
        <v/>
      </c>
      <c r="BW295" s="3" t="str">
        <f>IF(Downloads_maandcijfers!BW298="", "", Downloads_maandcijfers!BW298)</f>
        <v/>
      </c>
      <c r="BX295" s="3" t="str">
        <f>IF(Downloads_maandcijfers!BX298="", "", Downloads_maandcijfers!BX298)</f>
        <v/>
      </c>
      <c r="BY295" s="3" t="str">
        <f>IF(Downloads_maandcijfers!BY298="", "", Downloads_maandcijfers!BY298)</f>
        <v/>
      </c>
      <c r="BZ295" s="3" t="str">
        <f>IF(Downloads_maandcijfers!BZ298="", "", Downloads_maandcijfers!BZ298)</f>
        <v/>
      </c>
      <c r="CA295" s="3" t="str">
        <f>IF(Downloads_maandcijfers!CA298="", "", Downloads_maandcijfers!CA298)</f>
        <v/>
      </c>
      <c r="CB295" s="3" t="str">
        <f>IF(Downloads_maandcijfers!CB298="", "", Downloads_maandcijfers!CB298)</f>
        <v/>
      </c>
      <c r="CC295" s="3">
        <f>IF(Downloads_maandcijfers!CC298="", "", Downloads_maandcijfers!CC298)</f>
        <v>5.22</v>
      </c>
      <c r="CD295" s="3">
        <f>IF(Downloads_maandcijfers!CD298="", "", Downloads_maandcijfers!CD298)</f>
        <v>5.18</v>
      </c>
      <c r="CE295" s="3">
        <f>IF(Downloads_maandcijfers!CE298="", "", Downloads_maandcijfers!CE298)</f>
        <v>5.0199999999999996</v>
      </c>
      <c r="CF295" s="3">
        <f>IF(Downloads_maandcijfers!CF298="", "", Downloads_maandcijfers!CF298)</f>
        <v>4.93</v>
      </c>
      <c r="CG295" s="3" t="str">
        <f>IF(Downloads_maandcijfers!CG3757="", "", Downloads_maandcijfers!CG3757)</f>
        <v/>
      </c>
      <c r="CH295" s="3" t="str">
        <f>IF(Downloads_maandcijfers!CH3757="", "", Downloads_maandcijfers!CH3757)</f>
        <v/>
      </c>
      <c r="CI295" s="3" t="str">
        <f>IF(Downloads_maandcijfers!CI3758=0, "", Downloads_maandcijfers!CI3758)</f>
        <v/>
      </c>
      <c r="CJ295" s="3" t="str">
        <f>IF(Downloads_maandcijfers!CJ3758=0, "", Downloads_maandcijfers!CJ3758)</f>
        <v/>
      </c>
      <c r="CK295" s="3" t="str">
        <f>IF(Downloads_maandcijfers!CK3758=0, "", Downloads_maandcijfers!CK3758)</f>
        <v/>
      </c>
      <c r="CL295" s="3" t="str">
        <f>IF(Downloads_maandcijfers!CL3758=0, "", Downloads_maandcijfers!CL3758)</f>
        <v/>
      </c>
      <c r="CM295" s="3" t="str">
        <f>IF(Downloads_maandcijfers!CM3758=0, "", Downloads_maandcijfers!CM3758)</f>
        <v/>
      </c>
    </row>
    <row r="296" spans="1:91" x14ac:dyDescent="0.25">
      <c r="A296" s="1">
        <v>39264</v>
      </c>
      <c r="B296" s="3">
        <f>IF(Downloads_maandcijfers!B299="", "", Downloads_maandcijfers!B299)</f>
        <v>77.010000000000005</v>
      </c>
      <c r="C296" s="3">
        <f>IF(Downloads_maandcijfers!C299="", "", Downloads_maandcijfers!C299)</f>
        <v>0.73029999999999995</v>
      </c>
      <c r="D296" s="3">
        <f>IF(Downloads_maandcijfers!D299="", "", Downloads_maandcijfers!D299)</f>
        <v>59.323976999999999</v>
      </c>
      <c r="E296" s="3">
        <f>IF(Downloads_maandcijfers!E299="", "", Downloads_maandcijfers!E299)</f>
        <v>47.692346000000001</v>
      </c>
      <c r="F296" s="3">
        <f>IF(Downloads_maandcijfers!F299="", "", Downloads_maandcijfers!F299)</f>
        <v>23.52</v>
      </c>
      <c r="G296" s="3">
        <f>IF(Downloads_maandcijfers!G299="", "", Downloads_maandcijfers!G299)</f>
        <v>4.5</v>
      </c>
      <c r="H296" s="3">
        <f>IF(Downloads_maandcijfers!H299="", "", Downloads_maandcijfers!H299)</f>
        <v>4.78</v>
      </c>
      <c r="I296" s="3">
        <f>IF(Downloads_maandcijfers!I299="", "", Downloads_maandcijfers!I299)</f>
        <v>4.6399999999999997</v>
      </c>
      <c r="J296" s="3">
        <f>IF(Downloads_maandcijfers!J299="", "", Downloads_maandcijfers!J299)</f>
        <v>4.43</v>
      </c>
      <c r="K296" s="3">
        <f>IF(Downloads_maandcijfers!K299="", "", Downloads_maandcijfers!K299)</f>
        <v>88.28</v>
      </c>
      <c r="L296" s="3">
        <f>IF(Downloads_maandcijfers!L299="", "", Downloads_maandcijfers!L299)</f>
        <v>84.05</v>
      </c>
      <c r="M296" s="3">
        <f>IF(Downloads_maandcijfers!M299="", "", Downloads_maandcijfers!M299)</f>
        <v>83.31</v>
      </c>
      <c r="N296" s="3">
        <f>IF(Downloads_maandcijfers!N299="", "", Downloads_maandcijfers!N299)</f>
        <v>90.33</v>
      </c>
      <c r="O296" s="3">
        <f>IF(Downloads_maandcijfers!O299="", "", Downloads_maandcijfers!O299)</f>
        <v>109.58346014999999</v>
      </c>
      <c r="P296" s="3">
        <f>IF(Downloads_maandcijfers!P299="", "", Downloads_maandcijfers!P299)</f>
        <v>103.33588257</v>
      </c>
      <c r="Q296" s="3" t="str">
        <f>IF(Downloads_maandcijfers!Q299="", "", Downloads_maandcijfers!Q299)</f>
        <v/>
      </c>
      <c r="R296" s="3" t="str">
        <f>IF(Downloads_maandcijfers!R299="", "", Downloads_maandcijfers!R299)</f>
        <v/>
      </c>
      <c r="S296" s="3" t="str">
        <f>IF(Downloads_maandcijfers!S299="", "", Downloads_maandcijfers!S299)</f>
        <v/>
      </c>
      <c r="T296" s="3" t="str">
        <f>IF(Downloads_maandcijfers!T299="", "", Downloads_maandcijfers!T299)</f>
        <v/>
      </c>
      <c r="U296" s="3">
        <f>IF(Downloads_maandcijfers!U299="", "", Downloads_maandcijfers!U299)</f>
        <v>-5.8</v>
      </c>
      <c r="V296" s="3">
        <f>IF(Downloads_maandcijfers!V299="", "", Downloads_maandcijfers!V299)</f>
        <v>1.46</v>
      </c>
      <c r="W296" s="3">
        <f>IF(Downloads_maandcijfers!W299="", "", Downloads_maandcijfers!W299)</f>
        <v>17.3</v>
      </c>
      <c r="X296" s="3">
        <f>IF(Downloads_maandcijfers!X299="", "", Downloads_maandcijfers!X299)</f>
        <v>5.6</v>
      </c>
      <c r="Y296" s="3">
        <f>IF(Downloads_maandcijfers!Y299="", "", Downloads_maandcijfers!Y299)</f>
        <v>1.4</v>
      </c>
      <c r="Z296" s="3">
        <f>IF(Downloads_maandcijfers!Z299="", "", Downloads_maandcijfers!Z299)</f>
        <v>6967</v>
      </c>
      <c r="AA296" s="3">
        <f>IF(Downloads_maandcijfers!AA299="", "", Downloads_maandcijfers!AA299)</f>
        <v>1342.16</v>
      </c>
      <c r="AB296" s="3" t="str">
        <f>IF(Downloads_maandcijfers!AB299="", "", Downloads_maandcijfers!AB299)</f>
        <v/>
      </c>
      <c r="AC296" s="3">
        <f>IF(Downloads_maandcijfers!AC299="", "", Downloads_maandcijfers!AC299)</f>
        <v>533.99</v>
      </c>
      <c r="AD296" s="3">
        <f>IF(Downloads_maandcijfers!AD299="", "", Downloads_maandcijfers!AD299)</f>
        <v>1455.27</v>
      </c>
      <c r="AE296" s="3">
        <f>IF(Downloads_maandcijfers!AE299="", "", Downloads_maandcijfers!AE299)</f>
        <v>1565.8113149999999</v>
      </c>
      <c r="AF296" s="3">
        <f>IF(Downloads_maandcijfers!AF299="", "", Downloads_maandcijfers!AF299)</f>
        <v>5.25</v>
      </c>
      <c r="AG296" s="3">
        <f>IF(Downloads_maandcijfers!AG299="", "", Downloads_maandcijfers!AG299)</f>
        <v>3</v>
      </c>
      <c r="AH296" s="3">
        <f>IF(Downloads_maandcijfers!AH299="", "", Downloads_maandcijfers!AH299)</f>
        <v>5.75</v>
      </c>
      <c r="AI296" s="3">
        <f>IF(Downloads_maandcijfers!AI299="", "", Downloads_maandcijfers!AI299)</f>
        <v>0.5</v>
      </c>
      <c r="AJ296" s="3" t="str">
        <f>IF(Downloads_maandcijfers!AJ299="", "", Downloads_maandcijfers!AJ299)</f>
        <v/>
      </c>
      <c r="AK296" s="3">
        <f>IF(Downloads_maandcijfers!AK299="", "", Downloads_maandcijfers!AK299)</f>
        <v>87.765614999999997</v>
      </c>
      <c r="AL296" s="3">
        <f>IF(Downloads_maandcijfers!AL299="", "", Downloads_maandcijfers!AL299)</f>
        <v>210.773</v>
      </c>
      <c r="AM296" s="3" t="str">
        <f>IF(Downloads_maandcijfers!AM299="", "", Downloads_maandcijfers!AM299)</f>
        <v/>
      </c>
      <c r="AN296" s="3" t="str">
        <f>IF(Downloads_maandcijfers!AN299="", "", Downloads_maandcijfers!AN299)</f>
        <v/>
      </c>
      <c r="AO296" s="3" t="str">
        <f>IF(Downloads_maandcijfers!AO299="", "", Downloads_maandcijfers!AO299)</f>
        <v/>
      </c>
      <c r="AP296" s="3" t="str">
        <f>IF(Downloads_maandcijfers!AP299="", "", Downloads_maandcijfers!AP299)</f>
        <v/>
      </c>
      <c r="AQ296" s="3" t="str">
        <f>IF(Downloads_maandcijfers!AQ299="", "", Downloads_maandcijfers!AQ299)</f>
        <v/>
      </c>
      <c r="AR296" s="3" t="str">
        <f>IF(Downloads_maandcijfers!AR299="", "", Downloads_maandcijfers!AR299)</f>
        <v/>
      </c>
      <c r="AS296" s="3" t="str">
        <f>IF(Downloads_maandcijfers!AS299="", "", Downloads_maandcijfers!AS299)</f>
        <v/>
      </c>
      <c r="AT296" s="3" t="str">
        <f>IF(Downloads_maandcijfers!AT299="", "", Downloads_maandcijfers!AT299)</f>
        <v/>
      </c>
      <c r="AU296" s="3" t="str">
        <f>IF(Downloads_maandcijfers!AU299="", "", Downloads_maandcijfers!AU299)</f>
        <v/>
      </c>
      <c r="AV296" s="3" t="str">
        <f>IF(Downloads_maandcijfers!AV299="", "", Downloads_maandcijfers!AV299)</f>
        <v/>
      </c>
      <c r="AW296" s="3" t="str">
        <f>IF(Downloads_maandcijfers!AW299="", "", Downloads_maandcijfers!AW299)</f>
        <v/>
      </c>
      <c r="AX296" s="3" t="str">
        <f>IF(Downloads_maandcijfers!AX299="", "", Downloads_maandcijfers!AX299)</f>
        <v/>
      </c>
      <c r="AY296" s="3" t="str">
        <f>IF(Downloads_maandcijfers!AY299="", "", Downloads_maandcijfers!AY299)</f>
        <v/>
      </c>
      <c r="AZ296" s="3" t="str">
        <f>IF(Downloads_maandcijfers!AZ299="", "", Downloads_maandcijfers!AZ299)</f>
        <v/>
      </c>
      <c r="BA296" s="3" t="str">
        <f>IF(Downloads_maandcijfers!BA299="", "", Downloads_maandcijfers!BA299)</f>
        <v/>
      </c>
      <c r="BB296" s="3" t="str">
        <f>IF(Downloads_maandcijfers!BB299="", "", Downloads_maandcijfers!BB299)</f>
        <v/>
      </c>
      <c r="BC296" s="3">
        <f>IF(Downloads_maandcijfers!BC299="", "", Downloads_maandcijfers!BC299)</f>
        <v>-0.42189199999999999</v>
      </c>
      <c r="BD296" s="3">
        <f>IF(Downloads_maandcijfers!BD299="", "", Downloads_maandcijfers!BD299)</f>
        <v>80.547161149999994</v>
      </c>
      <c r="BE296" s="3">
        <f>IF(Downloads_maandcijfers!BE299="", "", Downloads_maandcijfers!BE299)</f>
        <v>76.5</v>
      </c>
      <c r="BF296" s="3">
        <f>IF(Downloads_maandcijfers!BF299="", "", Downloads_maandcijfers!BF299)</f>
        <v>93.9</v>
      </c>
      <c r="BG296" s="3">
        <f>IF(Downloads_maandcijfers!BG299="", "", Downloads_maandcijfers!BG299)</f>
        <v>6.63</v>
      </c>
      <c r="BH296" s="3">
        <f>IF(Downloads_maandcijfers!BH299="", "", Downloads_maandcijfers!BH299)</f>
        <v>24.370640999999999</v>
      </c>
      <c r="BI296" s="3">
        <f>IF(Downloads_maandcijfers!BI299="", "", Downloads_maandcijfers!BI299)</f>
        <v>72.812375000000003</v>
      </c>
      <c r="BK296" s="3" t="str">
        <f>IF(Downloads_maandcijfers!BK299="", "", Downloads_maandcijfers!BK299)</f>
        <v/>
      </c>
      <c r="BL296" s="16">
        <v>58.2</v>
      </c>
      <c r="BM296" s="3">
        <f>IF(Downloads_maandcijfers!BM299="", "", Downloads_maandcijfers!BM299)</f>
        <v>4.26</v>
      </c>
      <c r="BN296" s="3">
        <f>IF(Downloads_maandcijfers!BN299="", "", Downloads_maandcijfers!BN299)</f>
        <v>4.43</v>
      </c>
      <c r="BO296" s="3">
        <f>IF(Downloads_maandcijfers!BO299="", "", Downloads_maandcijfers!BO299)</f>
        <v>102.1795</v>
      </c>
      <c r="BP296" s="3">
        <f>IF(Downloads_maandcijfers!BP299="", "", Downloads_maandcijfers!BP299)</f>
        <v>105.7129</v>
      </c>
      <c r="BQ296" s="3">
        <f>IF(Downloads_maandcijfers!BQ299="", "", Downloads_maandcijfers!BQ299)</f>
        <v>102.63039999999999</v>
      </c>
      <c r="BR296" s="3" t="str">
        <f>IF(Downloads_maandcijfers!BR299="", "", Downloads_maandcijfers!BR299)</f>
        <v/>
      </c>
      <c r="BS296" s="3" t="str">
        <f>IF(Downloads_maandcijfers!BS299="", "", Downloads_maandcijfers!BS299)</f>
        <v/>
      </c>
      <c r="BT296" s="3" t="str">
        <f>IF(Downloads_maandcijfers!BT299="", "", Downloads_maandcijfers!BT299)</f>
        <v/>
      </c>
      <c r="BU296" s="3" t="str">
        <f>IF(Downloads_maandcijfers!BU299="", "", Downloads_maandcijfers!BU299)</f>
        <v/>
      </c>
      <c r="BV296" s="3" t="str">
        <f>IF(Downloads_maandcijfers!BV299="", "", Downloads_maandcijfers!BV299)</f>
        <v/>
      </c>
      <c r="BW296" s="3" t="str">
        <f>IF(Downloads_maandcijfers!BW299="", "", Downloads_maandcijfers!BW299)</f>
        <v/>
      </c>
      <c r="BX296" s="3" t="str">
        <f>IF(Downloads_maandcijfers!BX299="", "", Downloads_maandcijfers!BX299)</f>
        <v/>
      </c>
      <c r="BY296" s="3" t="str">
        <f>IF(Downloads_maandcijfers!BY299="", "", Downloads_maandcijfers!BY299)</f>
        <v/>
      </c>
      <c r="BZ296" s="3" t="str">
        <f>IF(Downloads_maandcijfers!BZ299="", "", Downloads_maandcijfers!BZ299)</f>
        <v/>
      </c>
      <c r="CA296" s="3" t="str">
        <f>IF(Downloads_maandcijfers!CA299="", "", Downloads_maandcijfers!CA299)</f>
        <v/>
      </c>
      <c r="CB296" s="3" t="str">
        <f>IF(Downloads_maandcijfers!CB299="", "", Downloads_maandcijfers!CB299)</f>
        <v/>
      </c>
      <c r="CC296" s="3">
        <f>IF(Downloads_maandcijfers!CC299="", "", Downloads_maandcijfers!CC299)</f>
        <v>5.21</v>
      </c>
      <c r="CD296" s="3">
        <f>IF(Downloads_maandcijfers!CD299="", "", Downloads_maandcijfers!CD299)</f>
        <v>5.15</v>
      </c>
      <c r="CE296" s="3">
        <f>IF(Downloads_maandcijfers!CE299="", "", Downloads_maandcijfers!CE299)</f>
        <v>5.0999999999999996</v>
      </c>
      <c r="CF296" s="3">
        <f>IF(Downloads_maandcijfers!CF299="", "", Downloads_maandcijfers!CF299)</f>
        <v>5.01</v>
      </c>
      <c r="CG296" s="3" t="str">
        <f>IF(Downloads_maandcijfers!CG3758="", "", Downloads_maandcijfers!CG3758)</f>
        <v/>
      </c>
      <c r="CH296" s="3" t="str">
        <f>IF(Downloads_maandcijfers!CH3758="", "", Downloads_maandcijfers!CH3758)</f>
        <v/>
      </c>
      <c r="CI296" s="3" t="str">
        <f>IF(Downloads_maandcijfers!CI3759=0, "", Downloads_maandcijfers!CI3759)</f>
        <v/>
      </c>
      <c r="CJ296" s="3" t="str">
        <f>IF(Downloads_maandcijfers!CJ3759=0, "", Downloads_maandcijfers!CJ3759)</f>
        <v/>
      </c>
      <c r="CK296" s="3" t="str">
        <f>IF(Downloads_maandcijfers!CK3759=0, "", Downloads_maandcijfers!CK3759)</f>
        <v/>
      </c>
      <c r="CL296" s="3" t="str">
        <f>IF(Downloads_maandcijfers!CL3759=0, "", Downloads_maandcijfers!CL3759)</f>
        <v/>
      </c>
      <c r="CM296" s="3" t="str">
        <f>IF(Downloads_maandcijfers!CM3759=0, "", Downloads_maandcijfers!CM3759)</f>
        <v/>
      </c>
    </row>
    <row r="297" spans="1:91" x14ac:dyDescent="0.25">
      <c r="A297" s="1">
        <v>39295</v>
      </c>
      <c r="B297" s="3">
        <f>IF(Downloads_maandcijfers!B300="", "", Downloads_maandcijfers!B300)</f>
        <v>72.290000000000006</v>
      </c>
      <c r="C297" s="3">
        <f>IF(Downloads_maandcijfers!C300="", "", Downloads_maandcijfers!C300)</f>
        <v>0.73370000000000002</v>
      </c>
      <c r="D297" s="3">
        <f>IF(Downloads_maandcijfers!D300="", "", Downloads_maandcijfers!D300)</f>
        <v>89.104050999999998</v>
      </c>
      <c r="E297" s="3">
        <f>IF(Downloads_maandcijfers!E300="", "", Downloads_maandcijfers!E300)</f>
        <v>94.662853999999996</v>
      </c>
      <c r="F297" s="3">
        <f>IF(Downloads_maandcijfers!F300="", "", Downloads_maandcijfers!F300)</f>
        <v>23.38</v>
      </c>
      <c r="G297" s="3">
        <f>IF(Downloads_maandcijfers!G300="", "", Downloads_maandcijfers!G300)</f>
        <v>4.3</v>
      </c>
      <c r="H297" s="3">
        <f>IF(Downloads_maandcijfers!H300="", "", Downloads_maandcijfers!H300)</f>
        <v>4.54</v>
      </c>
      <c r="I297" s="3">
        <f>IF(Downloads_maandcijfers!I300="", "", Downloads_maandcijfers!I300)</f>
        <v>4.5199999999999996</v>
      </c>
      <c r="J297" s="3">
        <f>IF(Downloads_maandcijfers!J300="", "", Downloads_maandcijfers!J300)</f>
        <v>4.34</v>
      </c>
      <c r="K297" s="3">
        <f>IF(Downloads_maandcijfers!K300="", "", Downloads_maandcijfers!K300)</f>
        <v>88.35</v>
      </c>
      <c r="L297" s="3">
        <f>IF(Downloads_maandcijfers!L300="", "", Downloads_maandcijfers!L300)</f>
        <v>84.26</v>
      </c>
      <c r="M297" s="3">
        <f>IF(Downloads_maandcijfers!M300="", "", Downloads_maandcijfers!M300)</f>
        <v>82.6</v>
      </c>
      <c r="N297" s="3">
        <f>IF(Downloads_maandcijfers!N300="", "", Downloads_maandcijfers!N300)</f>
        <v>90.47</v>
      </c>
      <c r="O297" s="3">
        <f>IF(Downloads_maandcijfers!O300="", "", Downloads_maandcijfers!O300)</f>
        <v>110.74655013</v>
      </c>
      <c r="P297" s="3">
        <f>IF(Downloads_maandcijfers!P300="", "", Downloads_maandcijfers!P300)</f>
        <v>105.28007044</v>
      </c>
      <c r="Q297" s="3" t="str">
        <f>IF(Downloads_maandcijfers!Q300="", "", Downloads_maandcijfers!Q300)</f>
        <v/>
      </c>
      <c r="R297" s="3" t="str">
        <f>IF(Downloads_maandcijfers!R300="", "", Downloads_maandcijfers!R300)</f>
        <v/>
      </c>
      <c r="S297" s="3" t="str">
        <f>IF(Downloads_maandcijfers!S300="", "", Downloads_maandcijfers!S300)</f>
        <v/>
      </c>
      <c r="T297" s="3" t="str">
        <f>IF(Downloads_maandcijfers!T300="", "", Downloads_maandcijfers!T300)</f>
        <v/>
      </c>
      <c r="U297" s="3">
        <f>IF(Downloads_maandcijfers!U300="", "", Downloads_maandcijfers!U300)</f>
        <v>-7.5</v>
      </c>
      <c r="V297" s="3">
        <f>IF(Downloads_maandcijfers!V300="", "", Downloads_maandcijfers!V300)</f>
        <v>1.35</v>
      </c>
      <c r="W297" s="3">
        <f>IF(Downloads_maandcijfers!W300="", "", Downloads_maandcijfers!W300)</f>
        <v>17.3</v>
      </c>
      <c r="X297" s="3">
        <f>IF(Downloads_maandcijfers!X300="", "", Downloads_maandcijfers!X300)</f>
        <v>5.2</v>
      </c>
      <c r="Y297" s="3">
        <f>IF(Downloads_maandcijfers!Y300="", "", Downloads_maandcijfers!Y300)</f>
        <v>0.3</v>
      </c>
      <c r="Z297" s="3">
        <f>IF(Downloads_maandcijfers!Z300="", "", Downloads_maandcijfers!Z300)</f>
        <v>7702</v>
      </c>
      <c r="AA297" s="3">
        <f>IF(Downloads_maandcijfers!AA300="", "", Downloads_maandcijfers!AA300)</f>
        <v>1377.16</v>
      </c>
      <c r="AB297" s="3" t="str">
        <f>IF(Downloads_maandcijfers!AB300="", "", Downloads_maandcijfers!AB300)</f>
        <v/>
      </c>
      <c r="AC297" s="3">
        <f>IF(Downloads_maandcijfers!AC300="", "", Downloads_maandcijfers!AC300)</f>
        <v>522.73</v>
      </c>
      <c r="AD297" s="3">
        <f>IF(Downloads_maandcijfers!AD300="", "", Downloads_maandcijfers!AD300)</f>
        <v>1473.99</v>
      </c>
      <c r="AE297" s="3">
        <f>IF(Downloads_maandcijfers!AE300="", "", Downloads_maandcijfers!AE300)</f>
        <v>1561.585133</v>
      </c>
      <c r="AF297" s="3">
        <f>IF(Downloads_maandcijfers!AF300="", "", Downloads_maandcijfers!AF300)</f>
        <v>5.25</v>
      </c>
      <c r="AG297" s="3">
        <f>IF(Downloads_maandcijfers!AG300="", "", Downloads_maandcijfers!AG300)</f>
        <v>3</v>
      </c>
      <c r="AH297" s="3">
        <f>IF(Downloads_maandcijfers!AH300="", "", Downloads_maandcijfers!AH300)</f>
        <v>5.75</v>
      </c>
      <c r="AI297" s="3">
        <f>IF(Downloads_maandcijfers!AI300="", "", Downloads_maandcijfers!AI300)</f>
        <v>0.5</v>
      </c>
      <c r="AJ297" s="3" t="str">
        <f>IF(Downloads_maandcijfers!AJ300="", "", Downloads_maandcijfers!AJ300)</f>
        <v/>
      </c>
      <c r="AK297" s="3">
        <f>IF(Downloads_maandcijfers!AK300="", "", Downloads_maandcijfers!AK300)</f>
        <v>87.526781</v>
      </c>
      <c r="AL297" s="3">
        <f>IF(Downloads_maandcijfers!AL300="", "", Downloads_maandcijfers!AL300)</f>
        <v>211.119</v>
      </c>
      <c r="AM297" s="3" t="str">
        <f>IF(Downloads_maandcijfers!AM300="", "", Downloads_maandcijfers!AM300)</f>
        <v/>
      </c>
      <c r="AN297" s="3" t="str">
        <f>IF(Downloads_maandcijfers!AN300="", "", Downloads_maandcijfers!AN300)</f>
        <v/>
      </c>
      <c r="AO297" s="3" t="str">
        <f>IF(Downloads_maandcijfers!AO300="", "", Downloads_maandcijfers!AO300)</f>
        <v/>
      </c>
      <c r="AP297" s="3" t="str">
        <f>IF(Downloads_maandcijfers!AP300="", "", Downloads_maandcijfers!AP300)</f>
        <v/>
      </c>
      <c r="AQ297" s="3" t="str">
        <f>IF(Downloads_maandcijfers!AQ300="", "", Downloads_maandcijfers!AQ300)</f>
        <v/>
      </c>
      <c r="AR297" s="3" t="str">
        <f>IF(Downloads_maandcijfers!AR300="", "", Downloads_maandcijfers!AR300)</f>
        <v/>
      </c>
      <c r="AS297" s="3" t="str">
        <f>IF(Downloads_maandcijfers!AS300="", "", Downloads_maandcijfers!AS300)</f>
        <v/>
      </c>
      <c r="AT297" s="3" t="str">
        <f>IF(Downloads_maandcijfers!AT300="", "", Downloads_maandcijfers!AT300)</f>
        <v/>
      </c>
      <c r="AU297" s="3" t="str">
        <f>IF(Downloads_maandcijfers!AU300="", "", Downloads_maandcijfers!AU300)</f>
        <v/>
      </c>
      <c r="AV297" s="3" t="str">
        <f>IF(Downloads_maandcijfers!AV300="", "", Downloads_maandcijfers!AV300)</f>
        <v/>
      </c>
      <c r="AW297" s="3" t="str">
        <f>IF(Downloads_maandcijfers!AW300="", "", Downloads_maandcijfers!AW300)</f>
        <v/>
      </c>
      <c r="AX297" s="3" t="str">
        <f>IF(Downloads_maandcijfers!AX300="", "", Downloads_maandcijfers!AX300)</f>
        <v/>
      </c>
      <c r="AY297" s="3" t="str">
        <f>IF(Downloads_maandcijfers!AY300="", "", Downloads_maandcijfers!AY300)</f>
        <v/>
      </c>
      <c r="AZ297" s="3" t="str">
        <f>IF(Downloads_maandcijfers!AZ300="", "", Downloads_maandcijfers!AZ300)</f>
        <v/>
      </c>
      <c r="BA297" s="3" t="str">
        <f>IF(Downloads_maandcijfers!BA300="", "", Downloads_maandcijfers!BA300)</f>
        <v/>
      </c>
      <c r="BB297" s="3" t="str">
        <f>IF(Downloads_maandcijfers!BB300="", "", Downloads_maandcijfers!BB300)</f>
        <v/>
      </c>
      <c r="BC297" s="3">
        <f>IF(Downloads_maandcijfers!BC300="", "", Downloads_maandcijfers!BC300)</f>
        <v>-9.8600999999999994E-2</v>
      </c>
      <c r="BD297" s="3">
        <f>IF(Downloads_maandcijfers!BD300="", "", Downloads_maandcijfers!BD300)</f>
        <v>81.44664736</v>
      </c>
      <c r="BE297" s="3">
        <f>IF(Downloads_maandcijfers!BE300="", "", Downloads_maandcijfers!BE300)</f>
        <v>77.5</v>
      </c>
      <c r="BF297" s="3">
        <f>IF(Downloads_maandcijfers!BF300="", "", Downloads_maandcijfers!BF300)</f>
        <v>94.1</v>
      </c>
      <c r="BG297" s="3">
        <f>IF(Downloads_maandcijfers!BG300="", "", Downloads_maandcijfers!BG300)</f>
        <v>6.59</v>
      </c>
      <c r="BH297" s="3">
        <f>IF(Downloads_maandcijfers!BH300="", "", Downloads_maandcijfers!BH300)</f>
        <v>23.173828</v>
      </c>
      <c r="BI297" s="3">
        <f>IF(Downloads_maandcijfers!BI300="", "", Downloads_maandcijfers!BI300)</f>
        <v>72.812375000000003</v>
      </c>
      <c r="BK297" s="3" t="str">
        <f>IF(Downloads_maandcijfers!BK300="", "", Downloads_maandcijfers!BK300)</f>
        <v/>
      </c>
      <c r="BL297" s="16">
        <v>56.2</v>
      </c>
      <c r="BM297" s="3">
        <f>IF(Downloads_maandcijfers!BM300="", "", Downloads_maandcijfers!BM300)</f>
        <v>4.7350000000000003</v>
      </c>
      <c r="BN297" s="3">
        <f>IF(Downloads_maandcijfers!BN300="", "", Downloads_maandcijfers!BN300)</f>
        <v>4.34</v>
      </c>
      <c r="BO297" s="3">
        <f>IF(Downloads_maandcijfers!BO300="", "", Downloads_maandcijfers!BO300)</f>
        <v>102.1056</v>
      </c>
      <c r="BP297" s="3">
        <f>IF(Downloads_maandcijfers!BP300="", "", Downloads_maandcijfers!BP300)</f>
        <v>106.0874</v>
      </c>
      <c r="BQ297" s="3">
        <f>IF(Downloads_maandcijfers!BQ300="", "", Downloads_maandcijfers!BQ300)</f>
        <v>102.51090000000001</v>
      </c>
      <c r="BR297" s="3" t="str">
        <f>IF(Downloads_maandcijfers!BR300="", "", Downloads_maandcijfers!BR300)</f>
        <v/>
      </c>
      <c r="BS297" s="3" t="str">
        <f>IF(Downloads_maandcijfers!BS300="", "", Downloads_maandcijfers!BS300)</f>
        <v/>
      </c>
      <c r="BT297" s="3" t="str">
        <f>IF(Downloads_maandcijfers!BT300="", "", Downloads_maandcijfers!BT300)</f>
        <v/>
      </c>
      <c r="BU297" s="3" t="str">
        <f>IF(Downloads_maandcijfers!BU300="", "", Downloads_maandcijfers!BU300)</f>
        <v/>
      </c>
      <c r="BV297" s="3" t="str">
        <f>IF(Downloads_maandcijfers!BV300="", "", Downloads_maandcijfers!BV300)</f>
        <v/>
      </c>
      <c r="BW297" s="3" t="str">
        <f>IF(Downloads_maandcijfers!BW300="", "", Downloads_maandcijfers!BW300)</f>
        <v/>
      </c>
      <c r="BX297" s="3" t="str">
        <f>IF(Downloads_maandcijfers!BX300="", "", Downloads_maandcijfers!BX300)</f>
        <v/>
      </c>
      <c r="BY297" s="3" t="str">
        <f>IF(Downloads_maandcijfers!BY300="", "", Downloads_maandcijfers!BY300)</f>
        <v/>
      </c>
      <c r="BZ297" s="3" t="str">
        <f>IF(Downloads_maandcijfers!BZ300="", "", Downloads_maandcijfers!BZ300)</f>
        <v/>
      </c>
      <c r="CA297" s="3" t="str">
        <f>IF(Downloads_maandcijfers!CA300="", "", Downloads_maandcijfers!CA300)</f>
        <v/>
      </c>
      <c r="CB297" s="3" t="str">
        <f>IF(Downloads_maandcijfers!CB300="", "", Downloads_maandcijfers!CB300)</f>
        <v/>
      </c>
      <c r="CC297" s="3">
        <f>IF(Downloads_maandcijfers!CC300="", "", Downloads_maandcijfers!CC300)</f>
        <v>5.22</v>
      </c>
      <c r="CD297" s="3">
        <f>IF(Downloads_maandcijfers!CD300="", "", Downloads_maandcijfers!CD300)</f>
        <v>5.2</v>
      </c>
      <c r="CE297" s="3">
        <f>IF(Downloads_maandcijfers!CE300="", "", Downloads_maandcijfers!CE300)</f>
        <v>5.15</v>
      </c>
      <c r="CF297" s="3">
        <f>IF(Downloads_maandcijfers!CF300="", "", Downloads_maandcijfers!CF300)</f>
        <v>5.1100000000000003</v>
      </c>
      <c r="CG297" s="3" t="str">
        <f>IF(Downloads_maandcijfers!CG3759="", "", Downloads_maandcijfers!CG3759)</f>
        <v/>
      </c>
      <c r="CH297" s="3" t="str">
        <f>IF(Downloads_maandcijfers!CH3759="", "", Downloads_maandcijfers!CH3759)</f>
        <v/>
      </c>
      <c r="CI297" s="3" t="str">
        <f>IF(Downloads_maandcijfers!CI3760=0, "", Downloads_maandcijfers!CI3760)</f>
        <v/>
      </c>
      <c r="CJ297" s="3" t="str">
        <f>IF(Downloads_maandcijfers!CJ3760=0, "", Downloads_maandcijfers!CJ3760)</f>
        <v/>
      </c>
      <c r="CK297" s="3" t="str">
        <f>IF(Downloads_maandcijfers!CK3760=0, "", Downloads_maandcijfers!CK3760)</f>
        <v/>
      </c>
      <c r="CL297" s="3" t="str">
        <f>IF(Downloads_maandcijfers!CL3760=0, "", Downloads_maandcijfers!CL3760)</f>
        <v/>
      </c>
      <c r="CM297" s="3" t="str">
        <f>IF(Downloads_maandcijfers!CM3760=0, "", Downloads_maandcijfers!CM3760)</f>
        <v/>
      </c>
    </row>
    <row r="298" spans="1:91" x14ac:dyDescent="0.25">
      <c r="A298" s="1">
        <v>39326</v>
      </c>
      <c r="B298" s="3">
        <f>IF(Downloads_maandcijfers!B301="", "", Downloads_maandcijfers!B301)</f>
        <v>80.97</v>
      </c>
      <c r="C298" s="3">
        <f>IF(Downloads_maandcijfers!C301="", "", Downloads_maandcijfers!C301)</f>
        <v>0.70309999999999995</v>
      </c>
      <c r="D298" s="3">
        <f>IF(Downloads_maandcijfers!D301="", "", Downloads_maandcijfers!D301)</f>
        <v>100.744382</v>
      </c>
      <c r="E298" s="3">
        <f>IF(Downloads_maandcijfers!E301="", "", Downloads_maandcijfers!E301)</f>
        <v>166.73321100000001</v>
      </c>
      <c r="F298" s="3">
        <f>IF(Downloads_maandcijfers!F301="", "", Downloads_maandcijfers!F301)</f>
        <v>18</v>
      </c>
      <c r="G298" s="3">
        <f>IF(Downloads_maandcijfers!G301="", "", Downloads_maandcijfers!G301)</f>
        <v>4.22</v>
      </c>
      <c r="H298" s="3">
        <f>IF(Downloads_maandcijfers!H301="", "", Downloads_maandcijfers!H301)</f>
        <v>4.59</v>
      </c>
      <c r="I298" s="3">
        <f>IF(Downloads_maandcijfers!I301="", "", Downloads_maandcijfers!I301)</f>
        <v>4.59</v>
      </c>
      <c r="J298" s="3">
        <f>IF(Downloads_maandcijfers!J301="", "", Downloads_maandcijfers!J301)</f>
        <v>4.42</v>
      </c>
      <c r="K298" s="3">
        <f>IF(Downloads_maandcijfers!K301="", "", Downloads_maandcijfers!K301)</f>
        <v>88.69</v>
      </c>
      <c r="L298" s="3">
        <f>IF(Downloads_maandcijfers!L301="", "", Downloads_maandcijfers!L301)</f>
        <v>84.7</v>
      </c>
      <c r="M298" s="3">
        <f>IF(Downloads_maandcijfers!M301="", "", Downloads_maandcijfers!M301)</f>
        <v>83.11</v>
      </c>
      <c r="N298" s="3">
        <f>IF(Downloads_maandcijfers!N301="", "", Downloads_maandcijfers!N301)</f>
        <v>90.75</v>
      </c>
      <c r="O298" s="3">
        <f>IF(Downloads_maandcijfers!O301="", "", Downloads_maandcijfers!O301)</f>
        <v>110.3786422</v>
      </c>
      <c r="P298" s="3">
        <f>IF(Downloads_maandcijfers!P301="", "", Downloads_maandcijfers!P301)</f>
        <v>105.99547509999999</v>
      </c>
      <c r="Q298" s="3" t="str">
        <f>IF(Downloads_maandcijfers!Q301="", "", Downloads_maandcijfers!Q301)</f>
        <v/>
      </c>
      <c r="R298" s="3" t="str">
        <f>IF(Downloads_maandcijfers!R301="", "", Downloads_maandcijfers!R301)</f>
        <v/>
      </c>
      <c r="S298" s="3" t="str">
        <f>IF(Downloads_maandcijfers!S301="", "", Downloads_maandcijfers!S301)</f>
        <v/>
      </c>
      <c r="T298" s="3" t="str">
        <f>IF(Downloads_maandcijfers!T301="", "", Downloads_maandcijfers!T301)</f>
        <v/>
      </c>
      <c r="U298" s="3">
        <f>IF(Downloads_maandcijfers!U301="", "", Downloads_maandcijfers!U301)</f>
        <v>-9</v>
      </c>
      <c r="V298" s="3">
        <f>IF(Downloads_maandcijfers!V301="", "", Downloads_maandcijfers!V301)</f>
        <v>1.26</v>
      </c>
      <c r="W298" s="3">
        <f>IF(Downloads_maandcijfers!W301="", "", Downloads_maandcijfers!W301)</f>
        <v>14.9</v>
      </c>
      <c r="X298" s="3">
        <f>IF(Downloads_maandcijfers!X301="", "", Downloads_maandcijfers!X301)</f>
        <v>4.5999999999999996</v>
      </c>
      <c r="Y298" s="3">
        <f>IF(Downloads_maandcijfers!Y301="", "", Downloads_maandcijfers!Y301)</f>
        <v>-0.1</v>
      </c>
      <c r="Z298" s="3">
        <f>IF(Downloads_maandcijfers!Z301="", "", Downloads_maandcijfers!Z301)</f>
        <v>9474</v>
      </c>
      <c r="AA298" s="3">
        <f>IF(Downloads_maandcijfers!AA301="", "", Downloads_maandcijfers!AA301)</f>
        <v>1377.16</v>
      </c>
      <c r="AB298" s="3" t="str">
        <f>IF(Downloads_maandcijfers!AB301="", "", Downloads_maandcijfers!AB301)</f>
        <v/>
      </c>
      <c r="AC298" s="3">
        <f>IF(Downloads_maandcijfers!AC301="", "", Downloads_maandcijfers!AC301)</f>
        <v>540.98</v>
      </c>
      <c r="AD298" s="3">
        <f>IF(Downloads_maandcijfers!AD301="", "", Downloads_maandcijfers!AD301)</f>
        <v>1526.75</v>
      </c>
      <c r="AE298" s="3">
        <f>IF(Downloads_maandcijfers!AE301="", "", Downloads_maandcijfers!AE301)</f>
        <v>1633.576446</v>
      </c>
      <c r="AF298" s="3">
        <f>IF(Downloads_maandcijfers!AF301="", "", Downloads_maandcijfers!AF301)</f>
        <v>4.75</v>
      </c>
      <c r="AG298" s="3">
        <f>IF(Downloads_maandcijfers!AG301="", "", Downloads_maandcijfers!AG301)</f>
        <v>3</v>
      </c>
      <c r="AH298" s="3">
        <f>IF(Downloads_maandcijfers!AH301="", "", Downloads_maandcijfers!AH301)</f>
        <v>5.75</v>
      </c>
      <c r="AI298" s="3">
        <f>IF(Downloads_maandcijfers!AI301="", "", Downloads_maandcijfers!AI301)</f>
        <v>0.5</v>
      </c>
      <c r="AJ298" s="3" t="str">
        <f>IF(Downloads_maandcijfers!AJ301="", "", Downloads_maandcijfers!AJ301)</f>
        <v/>
      </c>
      <c r="AK298" s="3">
        <f>IF(Downloads_maandcijfers!AK301="", "", Downloads_maandcijfers!AK301)</f>
        <v>87.879422000000005</v>
      </c>
      <c r="AL298" s="3">
        <f>IF(Downloads_maandcijfers!AL301="", "", Downloads_maandcijfers!AL301)</f>
        <v>211.554</v>
      </c>
      <c r="AM298" s="3" t="str">
        <f>IF(Downloads_maandcijfers!AM301="", "", Downloads_maandcijfers!AM301)</f>
        <v/>
      </c>
      <c r="AN298" s="3" t="str">
        <f>IF(Downloads_maandcijfers!AN301="", "", Downloads_maandcijfers!AN301)</f>
        <v/>
      </c>
      <c r="AO298" s="3" t="str">
        <f>IF(Downloads_maandcijfers!AO301="", "", Downloads_maandcijfers!AO301)</f>
        <v/>
      </c>
      <c r="AP298" s="3" t="str">
        <f>IF(Downloads_maandcijfers!AP301="", "", Downloads_maandcijfers!AP301)</f>
        <v/>
      </c>
      <c r="AQ298" s="3" t="str">
        <f>IF(Downloads_maandcijfers!AQ301="", "", Downloads_maandcijfers!AQ301)</f>
        <v/>
      </c>
      <c r="AR298" s="3" t="str">
        <f>IF(Downloads_maandcijfers!AR301="", "", Downloads_maandcijfers!AR301)</f>
        <v/>
      </c>
      <c r="AS298" s="3" t="str">
        <f>IF(Downloads_maandcijfers!AS301="", "", Downloads_maandcijfers!AS301)</f>
        <v/>
      </c>
      <c r="AT298" s="3" t="str">
        <f>IF(Downloads_maandcijfers!AT301="", "", Downloads_maandcijfers!AT301)</f>
        <v/>
      </c>
      <c r="AU298" s="3" t="str">
        <f>IF(Downloads_maandcijfers!AU301="", "", Downloads_maandcijfers!AU301)</f>
        <v/>
      </c>
      <c r="AV298" s="3" t="str">
        <f>IF(Downloads_maandcijfers!AV301="", "", Downloads_maandcijfers!AV301)</f>
        <v/>
      </c>
      <c r="AW298" s="3" t="str">
        <f>IF(Downloads_maandcijfers!AW301="", "", Downloads_maandcijfers!AW301)</f>
        <v/>
      </c>
      <c r="AX298" s="3" t="str">
        <f>IF(Downloads_maandcijfers!AX301="", "", Downloads_maandcijfers!AX301)</f>
        <v/>
      </c>
      <c r="AY298" s="3" t="str">
        <f>IF(Downloads_maandcijfers!AY301="", "", Downloads_maandcijfers!AY301)</f>
        <v/>
      </c>
      <c r="AZ298" s="3" t="str">
        <f>IF(Downloads_maandcijfers!AZ301="", "", Downloads_maandcijfers!AZ301)</f>
        <v/>
      </c>
      <c r="BA298" s="3" t="str">
        <f>IF(Downloads_maandcijfers!BA301="", "", Downloads_maandcijfers!BA301)</f>
        <v/>
      </c>
      <c r="BB298" s="3" t="str">
        <f>IF(Downloads_maandcijfers!BB301="", "", Downloads_maandcijfers!BB301)</f>
        <v/>
      </c>
      <c r="BC298" s="3">
        <f>IF(Downloads_maandcijfers!BC301="", "", Downloads_maandcijfers!BC301)</f>
        <v>-3.4686000000000002E-2</v>
      </c>
      <c r="BD298" s="3">
        <f>IF(Downloads_maandcijfers!BD301="", "", Downloads_maandcijfers!BD301)</f>
        <v>81.526638689999999</v>
      </c>
      <c r="BE298" s="3">
        <f>IF(Downloads_maandcijfers!BE301="", "", Downloads_maandcijfers!BE301)</f>
        <v>78.8</v>
      </c>
      <c r="BF298" s="3">
        <f>IF(Downloads_maandcijfers!BF301="", "", Downloads_maandcijfers!BF301)</f>
        <v>95</v>
      </c>
      <c r="BG298" s="3">
        <f>IF(Downloads_maandcijfers!BG301="", "", Downloads_maandcijfers!BG301)</f>
        <v>6.59</v>
      </c>
      <c r="BH298" s="3">
        <f>IF(Downloads_maandcijfers!BH301="", "", Downloads_maandcijfers!BH301)</f>
        <v>18.997150000000001</v>
      </c>
      <c r="BI298" s="3">
        <f>IF(Downloads_maandcijfers!BI301="", "", Downloads_maandcijfers!BI301)</f>
        <v>72.812375000000003</v>
      </c>
      <c r="BK298" s="3" t="str">
        <f>IF(Downloads_maandcijfers!BK301="", "", Downloads_maandcijfers!BK301)</f>
        <v/>
      </c>
      <c r="BL298" s="16">
        <v>56.4</v>
      </c>
      <c r="BM298" s="3">
        <f>IF(Downloads_maandcijfers!BM301="", "", Downloads_maandcijfers!BM301)</f>
        <v>4.7919999999999998</v>
      </c>
      <c r="BN298" s="3">
        <f>IF(Downloads_maandcijfers!BN301="", "", Downloads_maandcijfers!BN301)</f>
        <v>4.42</v>
      </c>
      <c r="BO298" s="3">
        <f>IF(Downloads_maandcijfers!BO301="", "", Downloads_maandcijfers!BO301)</f>
        <v>101.998</v>
      </c>
      <c r="BP298" s="3">
        <f>IF(Downloads_maandcijfers!BP301="", "", Downloads_maandcijfers!BP301)</f>
        <v>106.30370000000001</v>
      </c>
      <c r="BQ298" s="3">
        <f>IF(Downloads_maandcijfers!BQ301="", "", Downloads_maandcijfers!BQ301)</f>
        <v>102.3772</v>
      </c>
      <c r="BR298" s="3" t="str">
        <f>IF(Downloads_maandcijfers!BR301="", "", Downloads_maandcijfers!BR301)</f>
        <v/>
      </c>
      <c r="BS298" s="3" t="str">
        <f>IF(Downloads_maandcijfers!BS301="", "", Downloads_maandcijfers!BS301)</f>
        <v/>
      </c>
      <c r="BT298" s="3" t="str">
        <f>IF(Downloads_maandcijfers!BT301="", "", Downloads_maandcijfers!BT301)</f>
        <v/>
      </c>
      <c r="BU298" s="3" t="str">
        <f>IF(Downloads_maandcijfers!BU301="", "", Downloads_maandcijfers!BU301)</f>
        <v/>
      </c>
      <c r="BV298" s="3" t="str">
        <f>IF(Downloads_maandcijfers!BV301="", "", Downloads_maandcijfers!BV301)</f>
        <v/>
      </c>
      <c r="BW298" s="3" t="str">
        <f>IF(Downloads_maandcijfers!BW301="", "", Downloads_maandcijfers!BW301)</f>
        <v/>
      </c>
      <c r="BX298" s="3" t="str">
        <f>IF(Downloads_maandcijfers!BX301="", "", Downloads_maandcijfers!BX301)</f>
        <v/>
      </c>
      <c r="BY298" s="3" t="str">
        <f>IF(Downloads_maandcijfers!BY301="", "", Downloads_maandcijfers!BY301)</f>
        <v/>
      </c>
      <c r="BZ298" s="3" t="str">
        <f>IF(Downloads_maandcijfers!BZ301="", "", Downloads_maandcijfers!BZ301)</f>
        <v/>
      </c>
      <c r="CA298" s="3" t="str">
        <f>IF(Downloads_maandcijfers!CA301="", "", Downloads_maandcijfers!CA301)</f>
        <v/>
      </c>
      <c r="CB298" s="3" t="str">
        <f>IF(Downloads_maandcijfers!CB301="", "", Downloads_maandcijfers!CB301)</f>
        <v/>
      </c>
      <c r="CC298" s="3">
        <f>IF(Downloads_maandcijfers!CC301="", "", Downloads_maandcijfers!CC301)</f>
        <v>5.43</v>
      </c>
      <c r="CD298" s="3">
        <f>IF(Downloads_maandcijfers!CD301="", "", Downloads_maandcijfers!CD301)</f>
        <v>5.39</v>
      </c>
      <c r="CE298" s="3">
        <f>IF(Downloads_maandcijfers!CE301="", "", Downloads_maandcijfers!CE301)</f>
        <v>5.26</v>
      </c>
      <c r="CF298" s="3">
        <f>IF(Downloads_maandcijfers!CF301="", "", Downloads_maandcijfers!CF301)</f>
        <v>5.18</v>
      </c>
      <c r="CG298" s="3" t="str">
        <f>IF(Downloads_maandcijfers!CG3760="", "", Downloads_maandcijfers!CG3760)</f>
        <v/>
      </c>
      <c r="CH298" s="3" t="str">
        <f>IF(Downloads_maandcijfers!CH3760="", "", Downloads_maandcijfers!CH3760)</f>
        <v/>
      </c>
      <c r="CI298" s="3" t="str">
        <f>IF(Downloads_maandcijfers!CI3761=0, "", Downloads_maandcijfers!CI3761)</f>
        <v/>
      </c>
      <c r="CJ298" s="3" t="str">
        <f>IF(Downloads_maandcijfers!CJ3761=0, "", Downloads_maandcijfers!CJ3761)</f>
        <v/>
      </c>
      <c r="CK298" s="3" t="str">
        <f>IF(Downloads_maandcijfers!CK3761=0, "", Downloads_maandcijfers!CK3761)</f>
        <v/>
      </c>
      <c r="CL298" s="3" t="str">
        <f>IF(Downloads_maandcijfers!CL3761=0, "", Downloads_maandcijfers!CL3761)</f>
        <v/>
      </c>
      <c r="CM298" s="3" t="str">
        <f>IF(Downloads_maandcijfers!CM3761=0, "", Downloads_maandcijfers!CM3761)</f>
        <v/>
      </c>
    </row>
    <row r="299" spans="1:91" x14ac:dyDescent="0.25">
      <c r="A299" s="1">
        <v>39356</v>
      </c>
      <c r="B299" s="3">
        <f>IF(Downloads_maandcijfers!B302="", "", Downloads_maandcijfers!B302)</f>
        <v>89.87</v>
      </c>
      <c r="C299" s="3">
        <f>IF(Downloads_maandcijfers!C302="", "", Downloads_maandcijfers!C302)</f>
        <v>0.69120000000000004</v>
      </c>
      <c r="D299" s="3">
        <f>IF(Downloads_maandcijfers!D302="", "", Downloads_maandcijfers!D302)</f>
        <v>89.454530000000005</v>
      </c>
      <c r="E299" s="3">
        <f>IF(Downloads_maandcijfers!E302="", "", Downloads_maandcijfers!E302)</f>
        <v>96.880452000000005</v>
      </c>
      <c r="F299" s="3">
        <f>IF(Downloads_maandcijfers!F302="", "", Downloads_maandcijfers!F302)</f>
        <v>18.53</v>
      </c>
      <c r="G299" s="3">
        <f>IF(Downloads_maandcijfers!G302="", "", Downloads_maandcijfers!G302)</f>
        <v>4.28</v>
      </c>
      <c r="H299" s="3">
        <f>IF(Downloads_maandcijfers!H302="", "", Downloads_maandcijfers!H302)</f>
        <v>4.4800000000000004</v>
      </c>
      <c r="I299" s="3">
        <f>IF(Downloads_maandcijfers!I302="", "", Downloads_maandcijfers!I302)</f>
        <v>4.5199999999999996</v>
      </c>
      <c r="J299" s="3">
        <f>IF(Downloads_maandcijfers!J302="", "", Downloads_maandcijfers!J302)</f>
        <v>4.34</v>
      </c>
      <c r="K299" s="3">
        <f>IF(Downloads_maandcijfers!K302="", "", Downloads_maandcijfers!K302)</f>
        <v>89.13</v>
      </c>
      <c r="L299" s="3">
        <f>IF(Downloads_maandcijfers!L302="", "", Downloads_maandcijfers!L302)</f>
        <v>85.53</v>
      </c>
      <c r="M299" s="3">
        <f>IF(Downloads_maandcijfers!M302="", "", Downloads_maandcijfers!M302)</f>
        <v>83.6</v>
      </c>
      <c r="N299" s="3">
        <f>IF(Downloads_maandcijfers!N302="", "", Downloads_maandcijfers!N302)</f>
        <v>91.07</v>
      </c>
      <c r="O299" s="3">
        <f>IF(Downloads_maandcijfers!O302="", "", Downloads_maandcijfers!O302)</f>
        <v>110.84340074000001</v>
      </c>
      <c r="P299" s="3">
        <f>IF(Downloads_maandcijfers!P302="", "", Downloads_maandcijfers!P302)</f>
        <v>105.59793489</v>
      </c>
      <c r="Q299" s="3" t="str">
        <f>IF(Downloads_maandcijfers!Q302="", "", Downloads_maandcijfers!Q302)</f>
        <v/>
      </c>
      <c r="R299" s="3" t="str">
        <f>IF(Downloads_maandcijfers!R302="", "", Downloads_maandcijfers!R302)</f>
        <v/>
      </c>
      <c r="S299" s="3" t="str">
        <f>IF(Downloads_maandcijfers!S302="", "", Downloads_maandcijfers!S302)</f>
        <v/>
      </c>
      <c r="T299" s="3" t="str">
        <f>IF(Downloads_maandcijfers!T302="", "", Downloads_maandcijfers!T302)</f>
        <v/>
      </c>
      <c r="U299" s="3">
        <f>IF(Downloads_maandcijfers!U302="", "", Downloads_maandcijfers!U302)</f>
        <v>-9.1999999999999993</v>
      </c>
      <c r="V299" s="3">
        <f>IF(Downloads_maandcijfers!V302="", "", Downloads_maandcijfers!V302)</f>
        <v>1.18</v>
      </c>
      <c r="W299" s="3">
        <f>IF(Downloads_maandcijfers!W302="", "", Downloads_maandcijfers!W302)</f>
        <v>14.5</v>
      </c>
      <c r="X299" s="3">
        <f>IF(Downloads_maandcijfers!X302="", "", Downloads_maandcijfers!X302)</f>
        <v>4.2</v>
      </c>
      <c r="Y299" s="3">
        <f>IF(Downloads_maandcijfers!Y302="", "", Downloads_maandcijfers!Y302)</f>
        <v>-1.1000000000000001</v>
      </c>
      <c r="Z299" s="3">
        <f>IF(Downloads_maandcijfers!Z302="", "", Downloads_maandcijfers!Z302)</f>
        <v>10656</v>
      </c>
      <c r="AA299" s="3">
        <f>IF(Downloads_maandcijfers!AA302="", "", Downloads_maandcijfers!AA302)</f>
        <v>1379.03</v>
      </c>
      <c r="AB299" s="3" t="str">
        <f>IF(Downloads_maandcijfers!AB302="", "", Downloads_maandcijfers!AB302)</f>
        <v/>
      </c>
      <c r="AC299" s="3">
        <f>IF(Downloads_maandcijfers!AC302="", "", Downloads_maandcijfers!AC302)</f>
        <v>547.85</v>
      </c>
      <c r="AD299" s="3">
        <f>IF(Downloads_maandcijfers!AD302="", "", Downloads_maandcijfers!AD302)</f>
        <v>1549.38</v>
      </c>
      <c r="AE299" s="3">
        <f>IF(Downloads_maandcijfers!AE302="", "", Downloads_maandcijfers!AE302)</f>
        <v>1682.3514319999999</v>
      </c>
      <c r="AF299" s="3">
        <f>IF(Downloads_maandcijfers!AF302="", "", Downloads_maandcijfers!AF302)</f>
        <v>4.5</v>
      </c>
      <c r="AG299" s="3">
        <f>IF(Downloads_maandcijfers!AG302="", "", Downloads_maandcijfers!AG302)</f>
        <v>3</v>
      </c>
      <c r="AH299" s="3">
        <f>IF(Downloads_maandcijfers!AH302="", "", Downloads_maandcijfers!AH302)</f>
        <v>5.75</v>
      </c>
      <c r="AI299" s="3">
        <f>IF(Downloads_maandcijfers!AI302="", "", Downloads_maandcijfers!AI302)</f>
        <v>0.5</v>
      </c>
      <c r="AJ299" s="3" t="str">
        <f>IF(Downloads_maandcijfers!AJ302="", "", Downloads_maandcijfers!AJ302)</f>
        <v/>
      </c>
      <c r="AK299" s="3">
        <f>IF(Downloads_maandcijfers!AK302="", "", Downloads_maandcijfers!AK302)</f>
        <v>88.089235000000002</v>
      </c>
      <c r="AL299" s="3">
        <f>IF(Downloads_maandcijfers!AL302="", "", Downloads_maandcijfers!AL302)</f>
        <v>212.077</v>
      </c>
      <c r="AM299" s="3" t="str">
        <f>IF(Downloads_maandcijfers!AM302="", "", Downloads_maandcijfers!AM302)</f>
        <v/>
      </c>
      <c r="AN299" s="3" t="str">
        <f>IF(Downloads_maandcijfers!AN302="", "", Downloads_maandcijfers!AN302)</f>
        <v/>
      </c>
      <c r="AO299" s="3" t="str">
        <f>IF(Downloads_maandcijfers!AO302="", "", Downloads_maandcijfers!AO302)</f>
        <v/>
      </c>
      <c r="AP299" s="3" t="str">
        <f>IF(Downloads_maandcijfers!AP302="", "", Downloads_maandcijfers!AP302)</f>
        <v/>
      </c>
      <c r="AQ299" s="3" t="str">
        <f>IF(Downloads_maandcijfers!AQ302="", "", Downloads_maandcijfers!AQ302)</f>
        <v/>
      </c>
      <c r="AR299" s="3" t="str">
        <f>IF(Downloads_maandcijfers!AR302="", "", Downloads_maandcijfers!AR302)</f>
        <v/>
      </c>
      <c r="AS299" s="3" t="str">
        <f>IF(Downloads_maandcijfers!AS302="", "", Downloads_maandcijfers!AS302)</f>
        <v/>
      </c>
      <c r="AT299" s="3" t="str">
        <f>IF(Downloads_maandcijfers!AT302="", "", Downloads_maandcijfers!AT302)</f>
        <v/>
      </c>
      <c r="AU299" s="3" t="str">
        <f>IF(Downloads_maandcijfers!AU302="", "", Downloads_maandcijfers!AU302)</f>
        <v/>
      </c>
      <c r="AV299" s="3" t="str">
        <f>IF(Downloads_maandcijfers!AV302="", "", Downloads_maandcijfers!AV302)</f>
        <v/>
      </c>
      <c r="AW299" s="3" t="str">
        <f>IF(Downloads_maandcijfers!AW302="", "", Downloads_maandcijfers!AW302)</f>
        <v/>
      </c>
      <c r="AX299" s="3" t="str">
        <f>IF(Downloads_maandcijfers!AX302="", "", Downloads_maandcijfers!AX302)</f>
        <v/>
      </c>
      <c r="AY299" s="3" t="str">
        <f>IF(Downloads_maandcijfers!AY302="", "", Downloads_maandcijfers!AY302)</f>
        <v/>
      </c>
      <c r="AZ299" s="3" t="str">
        <f>IF(Downloads_maandcijfers!AZ302="", "", Downloads_maandcijfers!AZ302)</f>
        <v/>
      </c>
      <c r="BA299" s="3" t="str">
        <f>IF(Downloads_maandcijfers!BA302="", "", Downloads_maandcijfers!BA302)</f>
        <v/>
      </c>
      <c r="BB299" s="3" t="str">
        <f>IF(Downloads_maandcijfers!BB302="", "", Downloads_maandcijfers!BB302)</f>
        <v/>
      </c>
      <c r="BC299" s="3">
        <f>IF(Downloads_maandcijfers!BC302="", "", Downloads_maandcijfers!BC302)</f>
        <v>-0.606379</v>
      </c>
      <c r="BD299" s="3">
        <f>IF(Downloads_maandcijfers!BD302="", "", Downloads_maandcijfers!BD302)</f>
        <v>81.93298978</v>
      </c>
      <c r="BE299" s="3">
        <f>IF(Downloads_maandcijfers!BE302="", "", Downloads_maandcijfers!BE302)</f>
        <v>79.3</v>
      </c>
      <c r="BF299" s="3">
        <f>IF(Downloads_maandcijfers!BF302="", "", Downloads_maandcijfers!BF302)</f>
        <v>94.8</v>
      </c>
      <c r="BG299" s="3">
        <f>IF(Downloads_maandcijfers!BG302="", "", Downloads_maandcijfers!BG302)</f>
        <v>6.47</v>
      </c>
      <c r="BH299" s="3">
        <f>IF(Downloads_maandcijfers!BH302="", "", Downloads_maandcijfers!BH302)</f>
        <v>25.882296</v>
      </c>
      <c r="BI299" s="3">
        <f>IF(Downloads_maandcijfers!BI302="", "", Downloads_maandcijfers!BI302)</f>
        <v>73.526430000000005</v>
      </c>
      <c r="BK299" s="3" t="str">
        <f>IF(Downloads_maandcijfers!BK302="", "", Downloads_maandcijfers!BK302)</f>
        <v/>
      </c>
      <c r="BL299" s="16">
        <v>56.2</v>
      </c>
      <c r="BM299" s="3">
        <f>IF(Downloads_maandcijfers!BM302="", "", Downloads_maandcijfers!BM302)</f>
        <v>4.6029999999999998</v>
      </c>
      <c r="BN299" s="3">
        <f>IF(Downloads_maandcijfers!BN302="", "", Downloads_maandcijfers!BN302)</f>
        <v>4.34</v>
      </c>
      <c r="BO299" s="3">
        <f>IF(Downloads_maandcijfers!BO302="", "", Downloads_maandcijfers!BO302)</f>
        <v>101.87739999999999</v>
      </c>
      <c r="BP299" s="3">
        <f>IF(Downloads_maandcijfers!BP302="", "", Downloads_maandcijfers!BP302)</f>
        <v>106.2497</v>
      </c>
      <c r="BQ299" s="3">
        <f>IF(Downloads_maandcijfers!BQ302="", "", Downloads_maandcijfers!BQ302)</f>
        <v>102.2323</v>
      </c>
      <c r="BR299" s="3" t="str">
        <f>IF(Downloads_maandcijfers!BR302="", "", Downloads_maandcijfers!BR302)</f>
        <v/>
      </c>
      <c r="BS299" s="3" t="str">
        <f>IF(Downloads_maandcijfers!BS302="", "", Downloads_maandcijfers!BS302)</f>
        <v/>
      </c>
      <c r="BT299" s="3" t="str">
        <f>IF(Downloads_maandcijfers!BT302="", "", Downloads_maandcijfers!BT302)</f>
        <v/>
      </c>
      <c r="BU299" s="3" t="str">
        <f>IF(Downloads_maandcijfers!BU302="", "", Downloads_maandcijfers!BU302)</f>
        <v/>
      </c>
      <c r="BV299" s="3" t="str">
        <f>IF(Downloads_maandcijfers!BV302="", "", Downloads_maandcijfers!BV302)</f>
        <v/>
      </c>
      <c r="BW299" s="3" t="str">
        <f>IF(Downloads_maandcijfers!BW302="", "", Downloads_maandcijfers!BW302)</f>
        <v/>
      </c>
      <c r="BX299" s="3" t="str">
        <f>IF(Downloads_maandcijfers!BX302="", "", Downloads_maandcijfers!BX302)</f>
        <v/>
      </c>
      <c r="BY299" s="3" t="str">
        <f>IF(Downloads_maandcijfers!BY302="", "", Downloads_maandcijfers!BY302)</f>
        <v/>
      </c>
      <c r="BZ299" s="3" t="str">
        <f>IF(Downloads_maandcijfers!BZ302="", "", Downloads_maandcijfers!BZ302)</f>
        <v/>
      </c>
      <c r="CA299" s="3" t="str">
        <f>IF(Downloads_maandcijfers!CA302="", "", Downloads_maandcijfers!CA302)</f>
        <v/>
      </c>
      <c r="CB299" s="3" t="str">
        <f>IF(Downloads_maandcijfers!CB302="", "", Downloads_maandcijfers!CB302)</f>
        <v/>
      </c>
      <c r="CC299" s="3">
        <f>IF(Downloads_maandcijfers!CC302="", "", Downloads_maandcijfers!CC302)</f>
        <v>5.34</v>
      </c>
      <c r="CD299" s="3">
        <f>IF(Downloads_maandcijfers!CD302="", "", Downloads_maandcijfers!CD302)</f>
        <v>5.34</v>
      </c>
      <c r="CE299" s="3">
        <f>IF(Downloads_maandcijfers!CE302="", "", Downloads_maandcijfers!CE302)</f>
        <v>5.23</v>
      </c>
      <c r="CF299" s="3">
        <f>IF(Downloads_maandcijfers!CF302="", "", Downloads_maandcijfers!CF302)</f>
        <v>5.21</v>
      </c>
      <c r="CG299" s="3" t="str">
        <f>IF(Downloads_maandcijfers!CG3761="", "", Downloads_maandcijfers!CG3761)</f>
        <v/>
      </c>
      <c r="CH299" s="3" t="str">
        <f>IF(Downloads_maandcijfers!CH3761="", "", Downloads_maandcijfers!CH3761)</f>
        <v/>
      </c>
      <c r="CI299" s="3" t="str">
        <f>IF(Downloads_maandcijfers!CI3762=0, "", Downloads_maandcijfers!CI3762)</f>
        <v/>
      </c>
      <c r="CJ299" s="3" t="str">
        <f>IF(Downloads_maandcijfers!CJ3762=0, "", Downloads_maandcijfers!CJ3762)</f>
        <v/>
      </c>
      <c r="CK299" s="3" t="str">
        <f>IF(Downloads_maandcijfers!CK3762=0, "", Downloads_maandcijfers!CK3762)</f>
        <v/>
      </c>
      <c r="CL299" s="3" t="str">
        <f>IF(Downloads_maandcijfers!CL3762=0, "", Downloads_maandcijfers!CL3762)</f>
        <v/>
      </c>
      <c r="CM299" s="3" t="str">
        <f>IF(Downloads_maandcijfers!CM3762=0, "", Downloads_maandcijfers!CM3762)</f>
        <v/>
      </c>
    </row>
    <row r="300" spans="1:91" x14ac:dyDescent="0.25">
      <c r="A300" s="1">
        <v>39387</v>
      </c>
      <c r="B300" s="3">
        <f>IF(Downloads_maandcijfers!B303="", "", Downloads_maandcijfers!B303)</f>
        <v>88.71</v>
      </c>
      <c r="C300" s="3">
        <f>IF(Downloads_maandcijfers!C303="", "", Downloads_maandcijfers!C303)</f>
        <v>0.67910000000000004</v>
      </c>
      <c r="D300" s="3">
        <f>IF(Downloads_maandcijfers!D303="", "", Downloads_maandcijfers!D303)</f>
        <v>102.44111100000001</v>
      </c>
      <c r="E300" s="3">
        <f>IF(Downloads_maandcijfers!E303="", "", Downloads_maandcijfers!E303)</f>
        <v>97.737334000000004</v>
      </c>
      <c r="F300" s="3">
        <f>IF(Downloads_maandcijfers!F303="", "", Downloads_maandcijfers!F303)</f>
        <v>22.87</v>
      </c>
      <c r="G300" s="3">
        <f>IF(Downloads_maandcijfers!G303="", "", Downloads_maandcijfers!G303)</f>
        <v>4.09</v>
      </c>
      <c r="H300" s="3">
        <f>IF(Downloads_maandcijfers!H303="", "", Downloads_maandcijfers!H303)</f>
        <v>3.97</v>
      </c>
      <c r="I300" s="3">
        <f>IF(Downloads_maandcijfers!I303="", "", Downloads_maandcijfers!I303)</f>
        <v>4.47</v>
      </c>
      <c r="J300" s="3">
        <f>IF(Downloads_maandcijfers!J303="", "", Downloads_maandcijfers!J303)</f>
        <v>4.2300000000000004</v>
      </c>
      <c r="K300" s="3">
        <f>IF(Downloads_maandcijfers!K303="", "", Downloads_maandcijfers!K303)</f>
        <v>89.61</v>
      </c>
      <c r="L300" s="3">
        <f>IF(Downloads_maandcijfers!L303="", "", Downloads_maandcijfers!L303)</f>
        <v>86.15</v>
      </c>
      <c r="M300" s="3">
        <f>IF(Downloads_maandcijfers!M303="", "", Downloads_maandcijfers!M303)</f>
        <v>86.44</v>
      </c>
      <c r="N300" s="3">
        <f>IF(Downloads_maandcijfers!N303="", "", Downloads_maandcijfers!N303)</f>
        <v>91.14</v>
      </c>
      <c r="O300" s="3">
        <f>IF(Downloads_maandcijfers!O303="", "", Downloads_maandcijfers!O303)</f>
        <v>110.50269233</v>
      </c>
      <c r="P300" s="3">
        <f>IF(Downloads_maandcijfers!P303="", "", Downloads_maandcijfers!P303)</f>
        <v>105.7770122</v>
      </c>
      <c r="Q300" s="3" t="str">
        <f>IF(Downloads_maandcijfers!Q303="", "", Downloads_maandcijfers!Q303)</f>
        <v/>
      </c>
      <c r="R300" s="3" t="str">
        <f>IF(Downloads_maandcijfers!R303="", "", Downloads_maandcijfers!R303)</f>
        <v/>
      </c>
      <c r="S300" s="3" t="str">
        <f>IF(Downloads_maandcijfers!S303="", "", Downloads_maandcijfers!S303)</f>
        <v/>
      </c>
      <c r="T300" s="3" t="str">
        <f>IF(Downloads_maandcijfers!T303="", "", Downloads_maandcijfers!T303)</f>
        <v/>
      </c>
      <c r="U300" s="3">
        <f>IF(Downloads_maandcijfers!U303="", "", Downloads_maandcijfers!U303)</f>
        <v>-11.7</v>
      </c>
      <c r="V300" s="3">
        <f>IF(Downloads_maandcijfers!V303="", "", Downloads_maandcijfers!V303)</f>
        <v>1.25</v>
      </c>
      <c r="W300" s="3">
        <f>IF(Downloads_maandcijfers!W303="", "", Downloads_maandcijfers!W303)</f>
        <v>12.5</v>
      </c>
      <c r="X300" s="3">
        <f>IF(Downloads_maandcijfers!X303="", "", Downloads_maandcijfers!X303)</f>
        <v>5.5</v>
      </c>
      <c r="Y300" s="3">
        <f>IF(Downloads_maandcijfers!Y303="", "", Downloads_maandcijfers!Y303)</f>
        <v>-2.4</v>
      </c>
      <c r="Z300" s="3">
        <f>IF(Downloads_maandcijfers!Z303="", "", Downloads_maandcijfers!Z303)</f>
        <v>10210</v>
      </c>
      <c r="AA300" s="3">
        <f>IF(Downloads_maandcijfers!AA303="", "", Downloads_maandcijfers!AA303)</f>
        <v>1345.89</v>
      </c>
      <c r="AB300" s="3" t="str">
        <f>IF(Downloads_maandcijfers!AB303="", "", Downloads_maandcijfers!AB303)</f>
        <v/>
      </c>
      <c r="AC300" s="3">
        <f>IF(Downloads_maandcijfers!AC303="", "", Downloads_maandcijfers!AC303)</f>
        <v>507.58</v>
      </c>
      <c r="AD300" s="3">
        <f>IF(Downloads_maandcijfers!AD303="", "", Downloads_maandcijfers!AD303)</f>
        <v>1481.14</v>
      </c>
      <c r="AE300" s="3">
        <f>IF(Downloads_maandcijfers!AE303="", "", Downloads_maandcijfers!AE303)</f>
        <v>1610.941816</v>
      </c>
      <c r="AF300" s="3">
        <f>IF(Downloads_maandcijfers!AF303="", "", Downloads_maandcijfers!AF303)</f>
        <v>4.5</v>
      </c>
      <c r="AG300" s="3">
        <f>IF(Downloads_maandcijfers!AG303="", "", Downloads_maandcijfers!AG303)</f>
        <v>3</v>
      </c>
      <c r="AH300" s="3">
        <f>IF(Downloads_maandcijfers!AH303="", "", Downloads_maandcijfers!AH303)</f>
        <v>5.75</v>
      </c>
      <c r="AI300" s="3">
        <f>IF(Downloads_maandcijfers!AI303="", "", Downloads_maandcijfers!AI303)</f>
        <v>0.5</v>
      </c>
      <c r="AJ300" s="3" t="str">
        <f>IF(Downloads_maandcijfers!AJ303="", "", Downloads_maandcijfers!AJ303)</f>
        <v/>
      </c>
      <c r="AK300" s="3">
        <f>IF(Downloads_maandcijfers!AK303="", "", Downloads_maandcijfers!AK303)</f>
        <v>88.816438000000005</v>
      </c>
      <c r="AL300" s="3">
        <f>IF(Downloads_maandcijfers!AL303="", "", Downloads_maandcijfers!AL303)</f>
        <v>212.66</v>
      </c>
      <c r="AM300" s="3" t="str">
        <f>IF(Downloads_maandcijfers!AM303="", "", Downloads_maandcijfers!AM303)</f>
        <v/>
      </c>
      <c r="AN300" s="3" t="str">
        <f>IF(Downloads_maandcijfers!AN303="", "", Downloads_maandcijfers!AN303)</f>
        <v/>
      </c>
      <c r="AO300" s="3" t="str">
        <f>IF(Downloads_maandcijfers!AO303="", "", Downloads_maandcijfers!AO303)</f>
        <v/>
      </c>
      <c r="AP300" s="3" t="str">
        <f>IF(Downloads_maandcijfers!AP303="", "", Downloads_maandcijfers!AP303)</f>
        <v/>
      </c>
      <c r="AQ300" s="3" t="str">
        <f>IF(Downloads_maandcijfers!AQ303="", "", Downloads_maandcijfers!AQ303)</f>
        <v/>
      </c>
      <c r="AR300" s="3" t="str">
        <f>IF(Downloads_maandcijfers!AR303="", "", Downloads_maandcijfers!AR303)</f>
        <v/>
      </c>
      <c r="AS300" s="3" t="str">
        <f>IF(Downloads_maandcijfers!AS303="", "", Downloads_maandcijfers!AS303)</f>
        <v/>
      </c>
      <c r="AT300" s="3" t="str">
        <f>IF(Downloads_maandcijfers!AT303="", "", Downloads_maandcijfers!AT303)</f>
        <v/>
      </c>
      <c r="AU300" s="3" t="str">
        <f>IF(Downloads_maandcijfers!AU303="", "", Downloads_maandcijfers!AU303)</f>
        <v/>
      </c>
      <c r="AV300" s="3" t="str">
        <f>IF(Downloads_maandcijfers!AV303="", "", Downloads_maandcijfers!AV303)</f>
        <v/>
      </c>
      <c r="AW300" s="3" t="str">
        <f>IF(Downloads_maandcijfers!AW303="", "", Downloads_maandcijfers!AW303)</f>
        <v/>
      </c>
      <c r="AX300" s="3" t="str">
        <f>IF(Downloads_maandcijfers!AX303="", "", Downloads_maandcijfers!AX303)</f>
        <v/>
      </c>
      <c r="AY300" s="3" t="str">
        <f>IF(Downloads_maandcijfers!AY303="", "", Downloads_maandcijfers!AY303)</f>
        <v/>
      </c>
      <c r="AZ300" s="3" t="str">
        <f>IF(Downloads_maandcijfers!AZ303="", "", Downloads_maandcijfers!AZ303)</f>
        <v/>
      </c>
      <c r="BA300" s="3" t="str">
        <f>IF(Downloads_maandcijfers!BA303="", "", Downloads_maandcijfers!BA303)</f>
        <v/>
      </c>
      <c r="BB300" s="3" t="str">
        <f>IF(Downloads_maandcijfers!BB303="", "", Downloads_maandcijfers!BB303)</f>
        <v/>
      </c>
      <c r="BC300" s="3">
        <f>IF(Downloads_maandcijfers!BC303="", "", Downloads_maandcijfers!BC303)</f>
        <v>-0.48130200000000001</v>
      </c>
      <c r="BD300" s="3">
        <f>IF(Downloads_maandcijfers!BD303="", "", Downloads_maandcijfers!BD303)</f>
        <v>82.407931320000003</v>
      </c>
      <c r="BE300" s="3">
        <f>IF(Downloads_maandcijfers!BE303="", "", Downloads_maandcijfers!BE303)</f>
        <v>80</v>
      </c>
      <c r="BF300" s="3">
        <f>IF(Downloads_maandcijfers!BF303="", "", Downloads_maandcijfers!BF303)</f>
        <v>97</v>
      </c>
      <c r="BG300" s="3">
        <f>IF(Downloads_maandcijfers!BG303="", "", Downloads_maandcijfers!BG303)</f>
        <v>6.44</v>
      </c>
      <c r="BH300" s="3">
        <f>IF(Downloads_maandcijfers!BH303="", "", Downloads_maandcijfers!BH303)</f>
        <v>27.370913000000002</v>
      </c>
      <c r="BI300" s="3">
        <f>IF(Downloads_maandcijfers!BI303="", "", Downloads_maandcijfers!BI303)</f>
        <v>73.526430000000005</v>
      </c>
      <c r="BK300" s="3" t="str">
        <f>IF(Downloads_maandcijfers!BK303="", "", Downloads_maandcijfers!BK303)</f>
        <v/>
      </c>
      <c r="BL300" s="16">
        <v>54.5</v>
      </c>
      <c r="BM300" s="3">
        <f>IF(Downloads_maandcijfers!BM303="", "", Downloads_maandcijfers!BM303)</f>
        <v>4.8099999999999996</v>
      </c>
      <c r="BN300" s="3">
        <f>IF(Downloads_maandcijfers!BN303="", "", Downloads_maandcijfers!BN303)</f>
        <v>4.2300000000000004</v>
      </c>
      <c r="BO300" s="3">
        <f>IF(Downloads_maandcijfers!BO303="", "", Downloads_maandcijfers!BO303)</f>
        <v>101.74890000000001</v>
      </c>
      <c r="BP300" s="3">
        <f>IF(Downloads_maandcijfers!BP303="", "", Downloads_maandcijfers!BP303)</f>
        <v>105.87130000000001</v>
      </c>
      <c r="BQ300" s="3">
        <f>IF(Downloads_maandcijfers!BQ303="", "", Downloads_maandcijfers!BQ303)</f>
        <v>102.0611</v>
      </c>
      <c r="BR300" s="3" t="str">
        <f>IF(Downloads_maandcijfers!BR303="", "", Downloads_maandcijfers!BR303)</f>
        <v/>
      </c>
      <c r="BS300" s="3" t="str">
        <f>IF(Downloads_maandcijfers!BS303="", "", Downloads_maandcijfers!BS303)</f>
        <v/>
      </c>
      <c r="BT300" s="3" t="str">
        <f>IF(Downloads_maandcijfers!BT303="", "", Downloads_maandcijfers!BT303)</f>
        <v/>
      </c>
      <c r="BU300" s="3" t="str">
        <f>IF(Downloads_maandcijfers!BU303="", "", Downloads_maandcijfers!BU303)</f>
        <v/>
      </c>
      <c r="BV300" s="3" t="str">
        <f>IF(Downloads_maandcijfers!BV303="", "", Downloads_maandcijfers!BV303)</f>
        <v/>
      </c>
      <c r="BW300" s="3" t="str">
        <f>IF(Downloads_maandcijfers!BW303="", "", Downloads_maandcijfers!BW303)</f>
        <v/>
      </c>
      <c r="BX300" s="3" t="str">
        <f>IF(Downloads_maandcijfers!BX303="", "", Downloads_maandcijfers!BX303)</f>
        <v/>
      </c>
      <c r="BY300" s="3" t="str">
        <f>IF(Downloads_maandcijfers!BY303="", "", Downloads_maandcijfers!BY303)</f>
        <v/>
      </c>
      <c r="BZ300" s="3" t="str">
        <f>IF(Downloads_maandcijfers!BZ303="", "", Downloads_maandcijfers!BZ303)</f>
        <v/>
      </c>
      <c r="CA300" s="3" t="str">
        <f>IF(Downloads_maandcijfers!CA303="", "", Downloads_maandcijfers!CA303)</f>
        <v/>
      </c>
      <c r="CB300" s="3" t="str">
        <f>IF(Downloads_maandcijfers!CB303="", "", Downloads_maandcijfers!CB303)</f>
        <v/>
      </c>
      <c r="CC300" s="3">
        <f>IF(Downloads_maandcijfers!CC303="", "", Downloads_maandcijfers!CC303)</f>
        <v>5.3</v>
      </c>
      <c r="CD300" s="3">
        <f>IF(Downloads_maandcijfers!CD303="", "", Downloads_maandcijfers!CD303)</f>
        <v>5.3</v>
      </c>
      <c r="CE300" s="3">
        <f>IF(Downloads_maandcijfers!CE303="", "", Downloads_maandcijfers!CE303)</f>
        <v>5.22</v>
      </c>
      <c r="CF300" s="3">
        <f>IF(Downloads_maandcijfers!CF303="", "", Downloads_maandcijfers!CF303)</f>
        <v>5.21</v>
      </c>
      <c r="CG300" s="3" t="str">
        <f>IF(Downloads_maandcijfers!CG3762="", "", Downloads_maandcijfers!CG3762)</f>
        <v/>
      </c>
      <c r="CH300" s="3" t="str">
        <f>IF(Downloads_maandcijfers!CH3762="", "", Downloads_maandcijfers!CH3762)</f>
        <v/>
      </c>
      <c r="CI300" s="3" t="str">
        <f>IF(Downloads_maandcijfers!CI3763=0, "", Downloads_maandcijfers!CI3763)</f>
        <v/>
      </c>
      <c r="CJ300" s="3" t="str">
        <f>IF(Downloads_maandcijfers!CJ3763=0, "", Downloads_maandcijfers!CJ3763)</f>
        <v/>
      </c>
      <c r="CK300" s="3" t="str">
        <f>IF(Downloads_maandcijfers!CK3763=0, "", Downloads_maandcijfers!CK3763)</f>
        <v/>
      </c>
      <c r="CL300" s="3" t="str">
        <f>IF(Downloads_maandcijfers!CL3763=0, "", Downloads_maandcijfers!CL3763)</f>
        <v/>
      </c>
      <c r="CM300" s="3" t="str">
        <f>IF(Downloads_maandcijfers!CM3763=0, "", Downloads_maandcijfers!CM3763)</f>
        <v/>
      </c>
    </row>
    <row r="301" spans="1:91" x14ac:dyDescent="0.25">
      <c r="A301" s="1">
        <v>39417</v>
      </c>
      <c r="B301" s="3">
        <f>IF(Downloads_maandcijfers!B304="", "", Downloads_maandcijfers!B304)</f>
        <v>93.68</v>
      </c>
      <c r="C301" s="3">
        <f>IF(Downloads_maandcijfers!C304="", "", Downloads_maandcijfers!C304)</f>
        <v>0.68400000000000005</v>
      </c>
      <c r="D301" s="3">
        <f>IF(Downloads_maandcijfers!D304="", "", Downloads_maandcijfers!D304)</f>
        <v>108.54379299999999</v>
      </c>
      <c r="E301" s="3">
        <f>IF(Downloads_maandcijfers!E304="", "", Downloads_maandcijfers!E304)</f>
        <v>98.014733000000007</v>
      </c>
      <c r="F301" s="3">
        <f>IF(Downloads_maandcijfers!F304="", "", Downloads_maandcijfers!F304)</f>
        <v>22.5</v>
      </c>
      <c r="G301" s="3">
        <f>IF(Downloads_maandcijfers!G304="", "", Downloads_maandcijfers!G304)</f>
        <v>4.21</v>
      </c>
      <c r="H301" s="3">
        <f>IF(Downloads_maandcijfers!H304="", "", Downloads_maandcijfers!H304)</f>
        <v>4.04</v>
      </c>
      <c r="I301" s="3">
        <f>IF(Downloads_maandcijfers!I304="", "", Downloads_maandcijfers!I304)</f>
        <v>4.63</v>
      </c>
      <c r="J301" s="3">
        <f>IF(Downloads_maandcijfers!J304="", "", Downloads_maandcijfers!J304)</f>
        <v>4.41</v>
      </c>
      <c r="K301" s="3">
        <f>IF(Downloads_maandcijfers!K304="", "", Downloads_maandcijfers!K304)</f>
        <v>89.97</v>
      </c>
      <c r="L301" s="3">
        <f>IF(Downloads_maandcijfers!L304="", "", Downloads_maandcijfers!L304)</f>
        <v>86.64</v>
      </c>
      <c r="M301" s="3">
        <f>IF(Downloads_maandcijfers!M304="", "", Downloads_maandcijfers!M304)</f>
        <v>86.16</v>
      </c>
      <c r="N301" s="3">
        <f>IF(Downloads_maandcijfers!N304="", "", Downloads_maandcijfers!N304)</f>
        <v>91.56</v>
      </c>
      <c r="O301" s="3">
        <f>IF(Downloads_maandcijfers!O304="", "", Downloads_maandcijfers!O304)</f>
        <v>111.30084554</v>
      </c>
      <c r="P301" s="3">
        <f>IF(Downloads_maandcijfers!P304="", "", Downloads_maandcijfers!P304)</f>
        <v>105.26119764000001</v>
      </c>
      <c r="Q301" s="3" t="str">
        <f>IF(Downloads_maandcijfers!Q304="", "", Downloads_maandcijfers!Q304)</f>
        <v/>
      </c>
      <c r="R301" s="3" t="str">
        <f>IF(Downloads_maandcijfers!R304="", "", Downloads_maandcijfers!R304)</f>
        <v/>
      </c>
      <c r="S301" s="3" t="str">
        <f>IF(Downloads_maandcijfers!S304="", "", Downloads_maandcijfers!S304)</f>
        <v/>
      </c>
      <c r="T301" s="3" t="str">
        <f>IF(Downloads_maandcijfers!T304="", "", Downloads_maandcijfers!T304)</f>
        <v/>
      </c>
      <c r="U301" s="3">
        <f>IF(Downloads_maandcijfers!U304="", "", Downloads_maandcijfers!U304)</f>
        <v>-11.8</v>
      </c>
      <c r="V301" s="3">
        <f>IF(Downloads_maandcijfers!V304="", "", Downloads_maandcijfers!V304)</f>
        <v>1.23</v>
      </c>
      <c r="W301" s="3">
        <f>IF(Downloads_maandcijfers!W304="", "", Downloads_maandcijfers!W304)</f>
        <v>12.1</v>
      </c>
      <c r="X301" s="3">
        <f>IF(Downloads_maandcijfers!X304="", "", Downloads_maandcijfers!X304)</f>
        <v>4.7</v>
      </c>
      <c r="Y301" s="3">
        <f>IF(Downloads_maandcijfers!Y304="", "", Downloads_maandcijfers!Y304)</f>
        <v>-3.3</v>
      </c>
      <c r="Z301" s="3">
        <f>IF(Downloads_maandcijfers!Z304="", "", Downloads_maandcijfers!Z304)</f>
        <v>9143</v>
      </c>
      <c r="AA301" s="3">
        <f>IF(Downloads_maandcijfers!AA304="", "", Downloads_maandcijfers!AA304)</f>
        <v>1367.43</v>
      </c>
      <c r="AB301" s="3" t="str">
        <f>IF(Downloads_maandcijfers!AB304="", "", Downloads_maandcijfers!AB304)</f>
        <v/>
      </c>
      <c r="AC301" s="3">
        <f>IF(Downloads_maandcijfers!AC304="", "", Downloads_maandcijfers!AC304)</f>
        <v>515.77</v>
      </c>
      <c r="AD301" s="3">
        <f>IF(Downloads_maandcijfers!AD304="", "", Downloads_maandcijfers!AD304)</f>
        <v>1468.36</v>
      </c>
      <c r="AE301" s="3">
        <f>IF(Downloads_maandcijfers!AE304="", "", Downloads_maandcijfers!AE304)</f>
        <v>1588.8025</v>
      </c>
      <c r="AF301" s="3">
        <f>IF(Downloads_maandcijfers!AF304="", "", Downloads_maandcijfers!AF304)</f>
        <v>4.25</v>
      </c>
      <c r="AG301" s="3">
        <f>IF(Downloads_maandcijfers!AG304="", "", Downloads_maandcijfers!AG304)</f>
        <v>3</v>
      </c>
      <c r="AH301" s="3">
        <f>IF(Downloads_maandcijfers!AH304="", "", Downloads_maandcijfers!AH304)</f>
        <v>5.5</v>
      </c>
      <c r="AI301" s="3">
        <f>IF(Downloads_maandcijfers!AI304="", "", Downloads_maandcijfers!AI304)</f>
        <v>0.5</v>
      </c>
      <c r="AJ301" s="3" t="str">
        <f>IF(Downloads_maandcijfers!AJ304="", "", Downloads_maandcijfers!AJ304)</f>
        <v/>
      </c>
      <c r="AK301" s="3">
        <f>IF(Downloads_maandcijfers!AK304="", "", Downloads_maandcijfers!AK304)</f>
        <v>88.719499999999996</v>
      </c>
      <c r="AL301" s="3">
        <f>IF(Downloads_maandcijfers!AL304="", "", Downloads_maandcijfers!AL304)</f>
        <v>213.16800000000001</v>
      </c>
      <c r="AM301" s="3" t="str">
        <f>IF(Downloads_maandcijfers!AM304="", "", Downloads_maandcijfers!AM304)</f>
        <v/>
      </c>
      <c r="AN301" s="3" t="str">
        <f>IF(Downloads_maandcijfers!AN304="", "", Downloads_maandcijfers!AN304)</f>
        <v/>
      </c>
      <c r="AO301" s="3" t="str">
        <f>IF(Downloads_maandcijfers!AO304="", "", Downloads_maandcijfers!AO304)</f>
        <v/>
      </c>
      <c r="AP301" s="3" t="str">
        <f>IF(Downloads_maandcijfers!AP304="", "", Downloads_maandcijfers!AP304)</f>
        <v/>
      </c>
      <c r="AQ301" s="3" t="str">
        <f>IF(Downloads_maandcijfers!AQ304="", "", Downloads_maandcijfers!AQ304)</f>
        <v/>
      </c>
      <c r="AR301" s="3" t="str">
        <f>IF(Downloads_maandcijfers!AR304="", "", Downloads_maandcijfers!AR304)</f>
        <v/>
      </c>
      <c r="AS301" s="3" t="str">
        <f>IF(Downloads_maandcijfers!AS304="", "", Downloads_maandcijfers!AS304)</f>
        <v/>
      </c>
      <c r="AT301" s="3" t="str">
        <f>IF(Downloads_maandcijfers!AT304="", "", Downloads_maandcijfers!AT304)</f>
        <v/>
      </c>
      <c r="AU301" s="3" t="str">
        <f>IF(Downloads_maandcijfers!AU304="", "", Downloads_maandcijfers!AU304)</f>
        <v/>
      </c>
      <c r="AV301" s="3" t="str">
        <f>IF(Downloads_maandcijfers!AV304="", "", Downloads_maandcijfers!AV304)</f>
        <v/>
      </c>
      <c r="AW301" s="3" t="str">
        <f>IF(Downloads_maandcijfers!AW304="", "", Downloads_maandcijfers!AW304)</f>
        <v/>
      </c>
      <c r="AX301" s="3" t="str">
        <f>IF(Downloads_maandcijfers!AX304="", "", Downloads_maandcijfers!AX304)</f>
        <v/>
      </c>
      <c r="AY301" s="3" t="str">
        <f>IF(Downloads_maandcijfers!AY304="", "", Downloads_maandcijfers!AY304)</f>
        <v/>
      </c>
      <c r="AZ301" s="3" t="str">
        <f>IF(Downloads_maandcijfers!AZ304="", "", Downloads_maandcijfers!AZ304)</f>
        <v/>
      </c>
      <c r="BA301" s="3" t="str">
        <f>IF(Downloads_maandcijfers!BA304="", "", Downloads_maandcijfers!BA304)</f>
        <v/>
      </c>
      <c r="BB301" s="3" t="str">
        <f>IF(Downloads_maandcijfers!BB304="", "", Downloads_maandcijfers!BB304)</f>
        <v/>
      </c>
      <c r="BC301" s="3">
        <f>IF(Downloads_maandcijfers!BC304="", "", Downloads_maandcijfers!BC304)</f>
        <v>-0.14536199999999999</v>
      </c>
      <c r="BD301" s="3">
        <f>IF(Downloads_maandcijfers!BD304="", "", Downloads_maandcijfers!BD304)</f>
        <v>82.675783199999998</v>
      </c>
      <c r="BE301" s="3">
        <f>IF(Downloads_maandcijfers!BE304="", "", Downloads_maandcijfers!BE304)</f>
        <v>80.400000000000006</v>
      </c>
      <c r="BF301" s="3">
        <f>IF(Downloads_maandcijfers!BF304="", "", Downloads_maandcijfers!BF304)</f>
        <v>95.2</v>
      </c>
      <c r="BG301" s="3">
        <f>IF(Downloads_maandcijfers!BG304="", "", Downloads_maandcijfers!BG304)</f>
        <v>6.56</v>
      </c>
      <c r="BH301" s="3">
        <f>IF(Downloads_maandcijfers!BH304="", "", Downloads_maandcijfers!BH304)</f>
        <v>21.819882</v>
      </c>
      <c r="BI301" s="3">
        <f>IF(Downloads_maandcijfers!BI304="", "", Downloads_maandcijfers!BI304)</f>
        <v>73.526430000000005</v>
      </c>
      <c r="BK301" s="3" t="str">
        <f>IF(Downloads_maandcijfers!BK304="", "", Downloads_maandcijfers!BK304)</f>
        <v/>
      </c>
      <c r="BL301" s="16">
        <v>54.4</v>
      </c>
      <c r="BM301" s="3">
        <f>IF(Downloads_maandcijfers!BM304="", "", Downloads_maandcijfers!BM304)</f>
        <v>4.6840000000000002</v>
      </c>
      <c r="BN301" s="3">
        <f>IF(Downloads_maandcijfers!BN304="", "", Downloads_maandcijfers!BN304)</f>
        <v>4.41</v>
      </c>
      <c r="BO301" s="3">
        <f>IF(Downloads_maandcijfers!BO304="", "", Downloads_maandcijfers!BO304)</f>
        <v>101.62439999999999</v>
      </c>
      <c r="BP301" s="3">
        <f>IF(Downloads_maandcijfers!BP304="", "", Downloads_maandcijfers!BP304)</f>
        <v>105.1939</v>
      </c>
      <c r="BQ301" s="3">
        <f>IF(Downloads_maandcijfers!BQ304="", "", Downloads_maandcijfers!BQ304)</f>
        <v>101.8663</v>
      </c>
      <c r="BR301" s="3" t="str">
        <f>IF(Downloads_maandcijfers!BR304="", "", Downloads_maandcijfers!BR304)</f>
        <v/>
      </c>
      <c r="BS301" s="3" t="str">
        <f>IF(Downloads_maandcijfers!BS304="", "", Downloads_maandcijfers!BS304)</f>
        <v/>
      </c>
      <c r="BT301" s="3" t="str">
        <f>IF(Downloads_maandcijfers!BT304="", "", Downloads_maandcijfers!BT304)</f>
        <v/>
      </c>
      <c r="BU301" s="3" t="str">
        <f>IF(Downloads_maandcijfers!BU304="", "", Downloads_maandcijfers!BU304)</f>
        <v/>
      </c>
      <c r="BV301" s="3" t="str">
        <f>IF(Downloads_maandcijfers!BV304="", "", Downloads_maandcijfers!BV304)</f>
        <v/>
      </c>
      <c r="BW301" s="3" t="str">
        <f>IF(Downloads_maandcijfers!BW304="", "", Downloads_maandcijfers!BW304)</f>
        <v/>
      </c>
      <c r="BX301" s="3" t="str">
        <f>IF(Downloads_maandcijfers!BX304="", "", Downloads_maandcijfers!BX304)</f>
        <v/>
      </c>
      <c r="BY301" s="3" t="str">
        <f>IF(Downloads_maandcijfers!BY304="", "", Downloads_maandcijfers!BY304)</f>
        <v/>
      </c>
      <c r="BZ301" s="3" t="str">
        <f>IF(Downloads_maandcijfers!BZ304="", "", Downloads_maandcijfers!BZ304)</f>
        <v/>
      </c>
      <c r="CA301" s="3" t="str">
        <f>IF(Downloads_maandcijfers!CA304="", "", Downloads_maandcijfers!CA304)</f>
        <v/>
      </c>
      <c r="CB301" s="3" t="str">
        <f>IF(Downloads_maandcijfers!CB304="", "", Downloads_maandcijfers!CB304)</f>
        <v/>
      </c>
      <c r="CC301" s="3">
        <f>IF(Downloads_maandcijfers!CC304="", "", Downloads_maandcijfers!CC304)</f>
        <v>5.51</v>
      </c>
      <c r="CD301" s="3">
        <f>IF(Downloads_maandcijfers!CD304="", "", Downloads_maandcijfers!CD304)</f>
        <v>5.51</v>
      </c>
      <c r="CE301" s="3">
        <f>IF(Downloads_maandcijfers!CE304="", "", Downloads_maandcijfers!CE304)</f>
        <v>5.26</v>
      </c>
      <c r="CF301" s="3">
        <f>IF(Downloads_maandcijfers!CF304="", "", Downloads_maandcijfers!CF304)</f>
        <v>5.23</v>
      </c>
      <c r="CG301" s="3" t="str">
        <f>IF(Downloads_maandcijfers!CG3763="", "", Downloads_maandcijfers!CG3763)</f>
        <v/>
      </c>
      <c r="CH301" s="3" t="str">
        <f>IF(Downloads_maandcijfers!CH3763="", "", Downloads_maandcijfers!CH3763)</f>
        <v/>
      </c>
      <c r="CI301" s="3" t="str">
        <f>IF(Downloads_maandcijfers!CI3764=0, "", Downloads_maandcijfers!CI3764)</f>
        <v/>
      </c>
      <c r="CJ301" s="3" t="str">
        <f>IF(Downloads_maandcijfers!CJ3764=0, "", Downloads_maandcijfers!CJ3764)</f>
        <v/>
      </c>
      <c r="CK301" s="3" t="str">
        <f>IF(Downloads_maandcijfers!CK3764=0, "", Downloads_maandcijfers!CK3764)</f>
        <v/>
      </c>
      <c r="CL301" s="3" t="str">
        <f>IF(Downloads_maandcijfers!CL3764=0, "", Downloads_maandcijfers!CL3764)</f>
        <v/>
      </c>
      <c r="CM301" s="3" t="str">
        <f>IF(Downloads_maandcijfers!CM3764=0, "", Downloads_maandcijfers!CM3764)</f>
        <v/>
      </c>
    </row>
    <row r="302" spans="1:91" x14ac:dyDescent="0.25">
      <c r="A302" s="1">
        <v>39448</v>
      </c>
      <c r="B302" s="3">
        <f>IF(Downloads_maandcijfers!B305="", "", Downloads_maandcijfers!B305)</f>
        <v>91.58</v>
      </c>
      <c r="C302" s="3">
        <f>IF(Downloads_maandcijfers!C305="", "", Downloads_maandcijfers!C305)</f>
        <v>0.67469999999999997</v>
      </c>
      <c r="D302" s="3">
        <f>IF(Downloads_maandcijfers!D305="", "", Downloads_maandcijfers!D305)</f>
        <v>144.984725</v>
      </c>
      <c r="E302" s="3">
        <f>IF(Downloads_maandcijfers!E305="", "", Downloads_maandcijfers!E305)</f>
        <v>160.259051</v>
      </c>
      <c r="F302" s="3">
        <f>IF(Downloads_maandcijfers!F305="", "", Downloads_maandcijfers!F305)</f>
        <v>26.2</v>
      </c>
      <c r="G302" s="3">
        <f>IF(Downloads_maandcijfers!G305="", "", Downloads_maandcijfers!G305)</f>
        <v>4.03</v>
      </c>
      <c r="H302" s="3">
        <f>IF(Downloads_maandcijfers!H305="", "", Downloads_maandcijfers!H305)</f>
        <v>3.67</v>
      </c>
      <c r="I302" s="3">
        <f>IF(Downloads_maandcijfers!I305="", "", Downloads_maandcijfers!I305)</f>
        <v>4.29</v>
      </c>
      <c r="J302" s="3">
        <f>IF(Downloads_maandcijfers!J305="", "", Downloads_maandcijfers!J305)</f>
        <v>4.03</v>
      </c>
      <c r="K302" s="3">
        <f>IF(Downloads_maandcijfers!K305="", "", Downloads_maandcijfers!K305)</f>
        <v>89.65</v>
      </c>
      <c r="L302" s="3">
        <f>IF(Downloads_maandcijfers!L305="", "", Downloads_maandcijfers!L305)</f>
        <v>87.61</v>
      </c>
      <c r="M302" s="3">
        <f>IF(Downloads_maandcijfers!M305="", "", Downloads_maandcijfers!M305)</f>
        <v>87.6</v>
      </c>
      <c r="N302" s="3">
        <f>IF(Downloads_maandcijfers!N305="", "", Downloads_maandcijfers!N305)</f>
        <v>90.6</v>
      </c>
      <c r="O302" s="3">
        <f>IF(Downloads_maandcijfers!O305="", "", Downloads_maandcijfers!O305)</f>
        <v>112.70341564</v>
      </c>
      <c r="P302" s="3">
        <f>IF(Downloads_maandcijfers!P305="", "", Downloads_maandcijfers!P305)</f>
        <v>107.90060434</v>
      </c>
      <c r="Q302" s="3" t="str">
        <f>IF(Downloads_maandcijfers!Q305="", "", Downloads_maandcijfers!Q305)</f>
        <v/>
      </c>
      <c r="R302" s="3" t="str">
        <f>IF(Downloads_maandcijfers!R305="", "", Downloads_maandcijfers!R305)</f>
        <v/>
      </c>
      <c r="S302" s="3" t="str">
        <f>IF(Downloads_maandcijfers!S305="", "", Downloads_maandcijfers!S305)</f>
        <v/>
      </c>
      <c r="T302" s="3" t="str">
        <f>IF(Downloads_maandcijfers!T305="", "", Downloads_maandcijfers!T305)</f>
        <v/>
      </c>
      <c r="U302" s="3">
        <f>IF(Downloads_maandcijfers!U305="", "", Downloads_maandcijfers!U305)</f>
        <v>-13.8</v>
      </c>
      <c r="V302" s="3">
        <f>IF(Downloads_maandcijfers!V305="", "", Downloads_maandcijfers!V305)</f>
        <v>1.03</v>
      </c>
      <c r="W302" s="3">
        <f>IF(Downloads_maandcijfers!W305="", "", Downloads_maandcijfers!W305)</f>
        <v>11.9</v>
      </c>
      <c r="X302" s="3">
        <f>IF(Downloads_maandcijfers!X305="", "", Downloads_maandcijfers!X305)</f>
        <v>3.5</v>
      </c>
      <c r="Y302" s="3">
        <f>IF(Downloads_maandcijfers!Y305="", "", Downloads_maandcijfers!Y305)</f>
        <v>-4</v>
      </c>
      <c r="Z302" s="3">
        <f>IF(Downloads_maandcijfers!Z305="", "", Downloads_maandcijfers!Z305)</f>
        <v>6052</v>
      </c>
      <c r="AA302" s="3">
        <f>IF(Downloads_maandcijfers!AA305="", "", Downloads_maandcijfers!AA305)</f>
        <v>1376.13</v>
      </c>
      <c r="AB302" s="3" t="str">
        <f>IF(Downloads_maandcijfers!AB305="", "", Downloads_maandcijfers!AB305)</f>
        <v/>
      </c>
      <c r="AC302" s="3">
        <f>IF(Downloads_maandcijfers!AC305="", "", Downloads_maandcijfers!AC305)</f>
        <v>441.33</v>
      </c>
      <c r="AD302" s="3">
        <f>IF(Downloads_maandcijfers!AD305="", "", Downloads_maandcijfers!AD305)</f>
        <v>1378.55</v>
      </c>
      <c r="AE302" s="3">
        <f>IF(Downloads_maandcijfers!AE305="", "", Downloads_maandcijfers!AE305)</f>
        <v>1466.346317</v>
      </c>
      <c r="AF302" s="3">
        <f>IF(Downloads_maandcijfers!AF305="", "", Downloads_maandcijfers!AF305)</f>
        <v>3</v>
      </c>
      <c r="AG302" s="3">
        <f>IF(Downloads_maandcijfers!AG305="", "", Downloads_maandcijfers!AG305)</f>
        <v>3</v>
      </c>
      <c r="AH302" s="3">
        <f>IF(Downloads_maandcijfers!AH305="", "", Downloads_maandcijfers!AH305)</f>
        <v>5.5</v>
      </c>
      <c r="AI302" s="3">
        <f>IF(Downloads_maandcijfers!AI305="", "", Downloads_maandcijfers!AI305)</f>
        <v>0.5</v>
      </c>
      <c r="AJ302" s="3" t="str">
        <f>IF(Downloads_maandcijfers!AJ305="", "", Downloads_maandcijfers!AJ305)</f>
        <v/>
      </c>
      <c r="AK302" s="3">
        <f>IF(Downloads_maandcijfers!AK305="", "", Downloads_maandcijfers!AK305)</f>
        <v>89.136178000000001</v>
      </c>
      <c r="AL302" s="3">
        <f>IF(Downloads_maandcijfers!AL305="", "", Downloads_maandcijfers!AL305)</f>
        <v>213.77099999999999</v>
      </c>
      <c r="AM302" s="3" t="str">
        <f>IF(Downloads_maandcijfers!AM305="", "", Downloads_maandcijfers!AM305)</f>
        <v/>
      </c>
      <c r="AN302" s="3" t="str">
        <f>IF(Downloads_maandcijfers!AN305="", "", Downloads_maandcijfers!AN305)</f>
        <v/>
      </c>
      <c r="AO302" s="3" t="str">
        <f>IF(Downloads_maandcijfers!AO305="", "", Downloads_maandcijfers!AO305)</f>
        <v/>
      </c>
      <c r="AP302" s="3" t="str">
        <f>IF(Downloads_maandcijfers!AP305="", "", Downloads_maandcijfers!AP305)</f>
        <v/>
      </c>
      <c r="AQ302" s="3" t="str">
        <f>IF(Downloads_maandcijfers!AQ305="", "", Downloads_maandcijfers!AQ305)</f>
        <v/>
      </c>
      <c r="AR302" s="3" t="str">
        <f>IF(Downloads_maandcijfers!AR305="", "", Downloads_maandcijfers!AR305)</f>
        <v/>
      </c>
      <c r="AS302" s="3" t="str">
        <f>IF(Downloads_maandcijfers!AS305="", "", Downloads_maandcijfers!AS305)</f>
        <v/>
      </c>
      <c r="AT302" s="3" t="str">
        <f>IF(Downloads_maandcijfers!AT305="", "", Downloads_maandcijfers!AT305)</f>
        <v/>
      </c>
      <c r="AU302" s="3" t="str">
        <f>IF(Downloads_maandcijfers!AU305="", "", Downloads_maandcijfers!AU305)</f>
        <v/>
      </c>
      <c r="AV302" s="3" t="str">
        <f>IF(Downloads_maandcijfers!AV305="", "", Downloads_maandcijfers!AV305)</f>
        <v/>
      </c>
      <c r="AW302" s="3" t="str">
        <f>IF(Downloads_maandcijfers!AW305="", "", Downloads_maandcijfers!AW305)</f>
        <v/>
      </c>
      <c r="AX302" s="3" t="str">
        <f>IF(Downloads_maandcijfers!AX305="", "", Downloads_maandcijfers!AX305)</f>
        <v/>
      </c>
      <c r="AY302" s="3" t="str">
        <f>IF(Downloads_maandcijfers!AY305="", "", Downloads_maandcijfers!AY305)</f>
        <v/>
      </c>
      <c r="AZ302" s="3" t="str">
        <f>IF(Downloads_maandcijfers!AZ305="", "", Downloads_maandcijfers!AZ305)</f>
        <v/>
      </c>
      <c r="BA302" s="3" t="str">
        <f>IF(Downloads_maandcijfers!BA305="", "", Downloads_maandcijfers!BA305)</f>
        <v/>
      </c>
      <c r="BB302" s="3" t="str">
        <f>IF(Downloads_maandcijfers!BB305="", "", Downloads_maandcijfers!BB305)</f>
        <v/>
      </c>
      <c r="BC302" s="3">
        <f>IF(Downloads_maandcijfers!BC305="", "", Downloads_maandcijfers!BC305)</f>
        <v>-0.36557600000000001</v>
      </c>
      <c r="BD302" s="3">
        <f>IF(Downloads_maandcijfers!BD305="", "", Downloads_maandcijfers!BD305)</f>
        <v>84.842079029999994</v>
      </c>
      <c r="BE302" s="3">
        <f>IF(Downloads_maandcijfers!BE305="", "", Downloads_maandcijfers!BE305)</f>
        <v>80.7</v>
      </c>
      <c r="BF302" s="3">
        <f>IF(Downloads_maandcijfers!BF305="", "", Downloads_maandcijfers!BF305)</f>
        <v>96</v>
      </c>
      <c r="BG302" s="3">
        <f>IF(Downloads_maandcijfers!BG305="", "", Downloads_maandcijfers!BG305)</f>
        <v>6.63</v>
      </c>
      <c r="BH302" s="3">
        <f>IF(Downloads_maandcijfers!BH305="", "", Downloads_maandcijfers!BH305)</f>
        <v>27.870823000000001</v>
      </c>
      <c r="BI302" s="3">
        <f>IF(Downloads_maandcijfers!BI305="", "", Downloads_maandcijfers!BI305)</f>
        <v>74.411252000000005</v>
      </c>
      <c r="BK302" s="3" t="str">
        <f>IF(Downloads_maandcijfers!BK305="", "", Downloads_maandcijfers!BK305)</f>
        <v/>
      </c>
      <c r="BL302" s="16">
        <v>53.1</v>
      </c>
      <c r="BM302" s="3">
        <f>IF(Downloads_maandcijfers!BM305="", "", Downloads_maandcijfers!BM305)</f>
        <v>4.3739999999999997</v>
      </c>
      <c r="BN302" s="3">
        <f>IF(Downloads_maandcijfers!BN305="", "", Downloads_maandcijfers!BN305)</f>
        <v>4.03</v>
      </c>
      <c r="BO302" s="3">
        <f>IF(Downloads_maandcijfers!BO305="", "", Downloads_maandcijfers!BO305)</f>
        <v>101.49379999999999</v>
      </c>
      <c r="BP302" s="3">
        <f>IF(Downloads_maandcijfers!BP305="", "", Downloads_maandcijfers!BP305)</f>
        <v>104.2625</v>
      </c>
      <c r="BQ302" s="3">
        <f>IF(Downloads_maandcijfers!BQ305="", "", Downloads_maandcijfers!BQ305)</f>
        <v>101.64830000000001</v>
      </c>
      <c r="BR302" s="3" t="str">
        <f>IF(Downloads_maandcijfers!BR305="", "", Downloads_maandcijfers!BR305)</f>
        <v/>
      </c>
      <c r="BS302" s="3" t="str">
        <f>IF(Downloads_maandcijfers!BS305="", "", Downloads_maandcijfers!BS305)</f>
        <v/>
      </c>
      <c r="BT302" s="3" t="str">
        <f>IF(Downloads_maandcijfers!BT305="", "", Downloads_maandcijfers!BT305)</f>
        <v/>
      </c>
      <c r="BU302" s="3" t="str">
        <f>IF(Downloads_maandcijfers!BU305="", "", Downloads_maandcijfers!BU305)</f>
        <v/>
      </c>
      <c r="BV302" s="3" t="str">
        <f>IF(Downloads_maandcijfers!BV305="", "", Downloads_maandcijfers!BV305)</f>
        <v/>
      </c>
      <c r="BW302" s="3" t="str">
        <f>IF(Downloads_maandcijfers!BW305="", "", Downloads_maandcijfers!BW305)</f>
        <v/>
      </c>
      <c r="BX302" s="3" t="str">
        <f>IF(Downloads_maandcijfers!BX305="", "", Downloads_maandcijfers!BX305)</f>
        <v/>
      </c>
      <c r="BY302" s="3" t="str">
        <f>IF(Downloads_maandcijfers!BY305="", "", Downloads_maandcijfers!BY305)</f>
        <v/>
      </c>
      <c r="BZ302" s="3" t="str">
        <f>IF(Downloads_maandcijfers!BZ305="", "", Downloads_maandcijfers!BZ305)</f>
        <v/>
      </c>
      <c r="CA302" s="3" t="str">
        <f>IF(Downloads_maandcijfers!CA305="", "", Downloads_maandcijfers!CA305)</f>
        <v/>
      </c>
      <c r="CB302" s="3" t="str">
        <f>IF(Downloads_maandcijfers!CB305="", "", Downloads_maandcijfers!CB305)</f>
        <v/>
      </c>
      <c r="CC302" s="3">
        <f>IF(Downloads_maandcijfers!CC305="", "", Downloads_maandcijfers!CC305)</f>
        <v>5.34</v>
      </c>
      <c r="CD302" s="3">
        <f>IF(Downloads_maandcijfers!CD305="", "", Downloads_maandcijfers!CD305)</f>
        <v>5.34</v>
      </c>
      <c r="CE302" s="3">
        <f>IF(Downloads_maandcijfers!CE305="", "", Downloads_maandcijfers!CE305)</f>
        <v>5.24</v>
      </c>
      <c r="CF302" s="3">
        <f>IF(Downloads_maandcijfers!CF305="", "", Downloads_maandcijfers!CF305)</f>
        <v>5.24</v>
      </c>
      <c r="CG302" s="3" t="str">
        <f>IF(Downloads_maandcijfers!CG3764="", "", Downloads_maandcijfers!CG3764)</f>
        <v/>
      </c>
      <c r="CH302" s="3" t="str">
        <f>IF(Downloads_maandcijfers!CH3764="", "", Downloads_maandcijfers!CH3764)</f>
        <v/>
      </c>
      <c r="CI302" s="3" t="str">
        <f>IF(Downloads_maandcijfers!CI3765=0, "", Downloads_maandcijfers!CI3765)</f>
        <v/>
      </c>
      <c r="CJ302" s="3" t="str">
        <f>IF(Downloads_maandcijfers!CJ3765=0, "", Downloads_maandcijfers!CJ3765)</f>
        <v/>
      </c>
      <c r="CK302" s="3" t="str">
        <f>IF(Downloads_maandcijfers!CK3765=0, "", Downloads_maandcijfers!CK3765)</f>
        <v/>
      </c>
      <c r="CL302" s="3" t="str">
        <f>IF(Downloads_maandcijfers!CL3765=0, "", Downloads_maandcijfers!CL3765)</f>
        <v/>
      </c>
      <c r="CM302" s="3" t="str">
        <f>IF(Downloads_maandcijfers!CM3765=0, "", Downloads_maandcijfers!CM3765)</f>
        <v/>
      </c>
    </row>
    <row r="303" spans="1:91" x14ac:dyDescent="0.25">
      <c r="A303" s="1">
        <v>39479</v>
      </c>
      <c r="B303" s="3">
        <f>IF(Downloads_maandcijfers!B306="", "", Downloads_maandcijfers!B306)</f>
        <v>100.9</v>
      </c>
      <c r="C303" s="3">
        <f>IF(Downloads_maandcijfers!C306="", "", Downloads_maandcijfers!C306)</f>
        <v>0.65859999999999996</v>
      </c>
      <c r="D303" s="3">
        <f>IF(Downloads_maandcijfers!D306="", "", Downloads_maandcijfers!D306)</f>
        <v>108.10468899999999</v>
      </c>
      <c r="E303" s="3">
        <f>IF(Downloads_maandcijfers!E306="", "", Downloads_maandcijfers!E306)</f>
        <v>128.78454099999999</v>
      </c>
      <c r="F303" s="3">
        <f>IF(Downloads_maandcijfers!F306="", "", Downloads_maandcijfers!F306)</f>
        <v>26.54</v>
      </c>
      <c r="G303" s="3">
        <f>IF(Downloads_maandcijfers!G306="", "", Downloads_maandcijfers!G306)</f>
        <v>3.95</v>
      </c>
      <c r="H303" s="3">
        <f>IF(Downloads_maandcijfers!H306="", "", Downloads_maandcijfers!H306)</f>
        <v>3.53</v>
      </c>
      <c r="I303" s="3">
        <f>IF(Downloads_maandcijfers!I306="", "", Downloads_maandcijfers!I306)</f>
        <v>4.32</v>
      </c>
      <c r="J303" s="3">
        <f>IF(Downloads_maandcijfers!J306="", "", Downloads_maandcijfers!J306)</f>
        <v>3.97</v>
      </c>
      <c r="K303" s="3">
        <f>IF(Downloads_maandcijfers!K306="", "", Downloads_maandcijfers!K306)</f>
        <v>89.97</v>
      </c>
      <c r="L303" s="3">
        <f>IF(Downloads_maandcijfers!L306="", "", Downloads_maandcijfers!L306)</f>
        <v>87.83</v>
      </c>
      <c r="M303" s="3">
        <f>IF(Downloads_maandcijfers!M306="", "", Downloads_maandcijfers!M306)</f>
        <v>87.71</v>
      </c>
      <c r="N303" s="3">
        <f>IF(Downloads_maandcijfers!N306="", "", Downloads_maandcijfers!N306)</f>
        <v>90.98</v>
      </c>
      <c r="O303" s="3">
        <f>IF(Downloads_maandcijfers!O306="", "", Downloads_maandcijfers!O306)</f>
        <v>111.68172075</v>
      </c>
      <c r="P303" s="3">
        <f>IF(Downloads_maandcijfers!P306="", "", Downloads_maandcijfers!P306)</f>
        <v>107.36681806999999</v>
      </c>
      <c r="Q303" s="3" t="str">
        <f>IF(Downloads_maandcijfers!Q306="", "", Downloads_maandcijfers!Q306)</f>
        <v/>
      </c>
      <c r="R303" s="3" t="str">
        <f>IF(Downloads_maandcijfers!R306="", "", Downloads_maandcijfers!R306)</f>
        <v/>
      </c>
      <c r="S303" s="3" t="str">
        <f>IF(Downloads_maandcijfers!S306="", "", Downloads_maandcijfers!S306)</f>
        <v/>
      </c>
      <c r="T303" s="3" t="str">
        <f>IF(Downloads_maandcijfers!T306="", "", Downloads_maandcijfers!T306)</f>
        <v/>
      </c>
      <c r="U303" s="3">
        <f>IF(Downloads_maandcijfers!U306="", "", Downloads_maandcijfers!U306)</f>
        <v>-13.8</v>
      </c>
      <c r="V303" s="3">
        <f>IF(Downloads_maandcijfers!V306="", "", Downloads_maandcijfers!V306)</f>
        <v>1.01</v>
      </c>
      <c r="W303" s="3">
        <f>IF(Downloads_maandcijfers!W306="", "", Downloads_maandcijfers!W306)</f>
        <v>10.5</v>
      </c>
      <c r="X303" s="3">
        <f>IF(Downloads_maandcijfers!X306="", "", Downloads_maandcijfers!X306)</f>
        <v>2.1</v>
      </c>
      <c r="Y303" s="3">
        <f>IF(Downloads_maandcijfers!Y306="", "", Downloads_maandcijfers!Y306)</f>
        <v>-6.6</v>
      </c>
      <c r="Z303" s="3">
        <f>IF(Downloads_maandcijfers!Z306="", "", Downloads_maandcijfers!Z306)</f>
        <v>7613</v>
      </c>
      <c r="AA303" s="3">
        <f>IF(Downloads_maandcijfers!AA306="", "", Downloads_maandcijfers!AA306)</f>
        <v>1345.47</v>
      </c>
      <c r="AB303" s="3" t="str">
        <f>IF(Downloads_maandcijfers!AB306="", "", Downloads_maandcijfers!AB306)</f>
        <v/>
      </c>
      <c r="AC303" s="3">
        <f>IF(Downloads_maandcijfers!AC306="", "", Downloads_maandcijfers!AC306)</f>
        <v>446.53</v>
      </c>
      <c r="AD303" s="3">
        <f>IF(Downloads_maandcijfers!AD306="", "", Downloads_maandcijfers!AD306)</f>
        <v>1330.63</v>
      </c>
      <c r="AE303" s="3">
        <f>IF(Downloads_maandcijfers!AE306="", "", Downloads_maandcijfers!AE306)</f>
        <v>1455.560154</v>
      </c>
      <c r="AF303" s="3">
        <f>IF(Downloads_maandcijfers!AF306="", "", Downloads_maandcijfers!AF306)</f>
        <v>3</v>
      </c>
      <c r="AG303" s="3">
        <f>IF(Downloads_maandcijfers!AG306="", "", Downloads_maandcijfers!AG306)</f>
        <v>3</v>
      </c>
      <c r="AH303" s="3">
        <f>IF(Downloads_maandcijfers!AH306="", "", Downloads_maandcijfers!AH306)</f>
        <v>5.25</v>
      </c>
      <c r="AI303" s="3">
        <f>IF(Downloads_maandcijfers!AI306="", "", Downloads_maandcijfers!AI306)</f>
        <v>0.5</v>
      </c>
      <c r="AJ303" s="3" t="str">
        <f>IF(Downloads_maandcijfers!AJ306="", "", Downloads_maandcijfers!AJ306)</f>
        <v/>
      </c>
      <c r="AK303" s="3">
        <f>IF(Downloads_maandcijfers!AK306="", "", Downloads_maandcijfers!AK306)</f>
        <v>89.377780000000001</v>
      </c>
      <c r="AL303" s="3">
        <f>IF(Downloads_maandcijfers!AL306="", "", Downloads_maandcijfers!AL306)</f>
        <v>213.93899999999999</v>
      </c>
      <c r="AM303" s="3" t="str">
        <f>IF(Downloads_maandcijfers!AM306="", "", Downloads_maandcijfers!AM306)</f>
        <v/>
      </c>
      <c r="AN303" s="3" t="str">
        <f>IF(Downloads_maandcijfers!AN306="", "", Downloads_maandcijfers!AN306)</f>
        <v/>
      </c>
      <c r="AO303" s="3" t="str">
        <f>IF(Downloads_maandcijfers!AO306="", "", Downloads_maandcijfers!AO306)</f>
        <v/>
      </c>
      <c r="AP303" s="3" t="str">
        <f>IF(Downloads_maandcijfers!AP306="", "", Downloads_maandcijfers!AP306)</f>
        <v/>
      </c>
      <c r="AQ303" s="3" t="str">
        <f>IF(Downloads_maandcijfers!AQ306="", "", Downloads_maandcijfers!AQ306)</f>
        <v/>
      </c>
      <c r="AR303" s="3" t="str">
        <f>IF(Downloads_maandcijfers!AR306="", "", Downloads_maandcijfers!AR306)</f>
        <v/>
      </c>
      <c r="AS303" s="3" t="str">
        <f>IF(Downloads_maandcijfers!AS306="", "", Downloads_maandcijfers!AS306)</f>
        <v/>
      </c>
      <c r="AT303" s="3" t="str">
        <f>IF(Downloads_maandcijfers!AT306="", "", Downloads_maandcijfers!AT306)</f>
        <v/>
      </c>
      <c r="AU303" s="3" t="str">
        <f>IF(Downloads_maandcijfers!AU306="", "", Downloads_maandcijfers!AU306)</f>
        <v/>
      </c>
      <c r="AV303" s="3" t="str">
        <f>IF(Downloads_maandcijfers!AV306="", "", Downloads_maandcijfers!AV306)</f>
        <v/>
      </c>
      <c r="AW303" s="3" t="str">
        <f>IF(Downloads_maandcijfers!AW306="", "", Downloads_maandcijfers!AW306)</f>
        <v/>
      </c>
      <c r="AX303" s="3" t="str">
        <f>IF(Downloads_maandcijfers!AX306="", "", Downloads_maandcijfers!AX306)</f>
        <v/>
      </c>
      <c r="AY303" s="3" t="str">
        <f>IF(Downloads_maandcijfers!AY306="", "", Downloads_maandcijfers!AY306)</f>
        <v/>
      </c>
      <c r="AZ303" s="3" t="str">
        <f>IF(Downloads_maandcijfers!AZ306="", "", Downloads_maandcijfers!AZ306)</f>
        <v/>
      </c>
      <c r="BA303" s="3" t="str">
        <f>IF(Downloads_maandcijfers!BA306="", "", Downloads_maandcijfers!BA306)</f>
        <v/>
      </c>
      <c r="BB303" s="3" t="str">
        <f>IF(Downloads_maandcijfers!BB306="", "", Downloads_maandcijfers!BB306)</f>
        <v/>
      </c>
      <c r="BC303" s="3">
        <f>IF(Downloads_maandcijfers!BC306="", "", Downloads_maandcijfers!BC306)</f>
        <v>0.45780900000000002</v>
      </c>
      <c r="BD303" s="3">
        <f>IF(Downloads_maandcijfers!BD306="", "", Downloads_maandcijfers!BD306)</f>
        <v>84.561767259999996</v>
      </c>
      <c r="BE303" s="3">
        <f>IF(Downloads_maandcijfers!BE306="", "", Downloads_maandcijfers!BE306)</f>
        <v>80.8</v>
      </c>
      <c r="BF303" s="3">
        <f>IF(Downloads_maandcijfers!BF306="", "", Downloads_maandcijfers!BF306)</f>
        <v>96.4</v>
      </c>
      <c r="BG303" s="3">
        <f>IF(Downloads_maandcijfers!BG306="", "", Downloads_maandcijfers!BG306)</f>
        <v>6.75</v>
      </c>
      <c r="BH303" s="3">
        <f>IF(Downloads_maandcijfers!BH306="", "", Downloads_maandcijfers!BH306)</f>
        <v>24.886818000000002</v>
      </c>
      <c r="BI303" s="3">
        <f>IF(Downloads_maandcijfers!BI306="", "", Downloads_maandcijfers!BI306)</f>
        <v>74.411252000000005</v>
      </c>
      <c r="BK303" s="3" t="str">
        <f>IF(Downloads_maandcijfers!BK306="", "", Downloads_maandcijfers!BK306)</f>
        <v/>
      </c>
      <c r="BL303" s="16">
        <v>51.9</v>
      </c>
      <c r="BM303" s="3">
        <f>IF(Downloads_maandcijfers!BM306="", "", Downloads_maandcijfers!BM306)</f>
        <v>4.3840000000000003</v>
      </c>
      <c r="BN303" s="3">
        <f>IF(Downloads_maandcijfers!BN306="", "", Downloads_maandcijfers!BN306)</f>
        <v>3.97</v>
      </c>
      <c r="BO303" s="3">
        <f>IF(Downloads_maandcijfers!BO306="", "", Downloads_maandcijfers!BO306)</f>
        <v>101.345</v>
      </c>
      <c r="BP303" s="3">
        <f>IF(Downloads_maandcijfers!BP306="", "", Downloads_maandcijfers!BP306)</f>
        <v>103.1447</v>
      </c>
      <c r="BQ303" s="3">
        <f>IF(Downloads_maandcijfers!BQ306="", "", Downloads_maandcijfers!BQ306)</f>
        <v>101.3954</v>
      </c>
      <c r="BR303" s="3" t="str">
        <f>IF(Downloads_maandcijfers!BR306="", "", Downloads_maandcijfers!BR306)</f>
        <v/>
      </c>
      <c r="BS303" s="3" t="str">
        <f>IF(Downloads_maandcijfers!BS306="", "", Downloads_maandcijfers!BS306)</f>
        <v/>
      </c>
      <c r="BT303" s="3" t="str">
        <f>IF(Downloads_maandcijfers!BT306="", "", Downloads_maandcijfers!BT306)</f>
        <v/>
      </c>
      <c r="BU303" s="3" t="str">
        <f>IF(Downloads_maandcijfers!BU306="", "", Downloads_maandcijfers!BU306)</f>
        <v/>
      </c>
      <c r="BV303" s="3" t="str">
        <f>IF(Downloads_maandcijfers!BV306="", "", Downloads_maandcijfers!BV306)</f>
        <v/>
      </c>
      <c r="BW303" s="3" t="str">
        <f>IF(Downloads_maandcijfers!BW306="", "", Downloads_maandcijfers!BW306)</f>
        <v/>
      </c>
      <c r="BX303" s="3" t="str">
        <f>IF(Downloads_maandcijfers!BX306="", "", Downloads_maandcijfers!BX306)</f>
        <v/>
      </c>
      <c r="BY303" s="3" t="str">
        <f>IF(Downloads_maandcijfers!BY306="", "", Downloads_maandcijfers!BY306)</f>
        <v/>
      </c>
      <c r="BZ303" s="3" t="str">
        <f>IF(Downloads_maandcijfers!BZ306="", "", Downloads_maandcijfers!BZ306)</f>
        <v/>
      </c>
      <c r="CA303" s="3" t="str">
        <f>IF(Downloads_maandcijfers!CA306="", "", Downloads_maandcijfers!CA306)</f>
        <v/>
      </c>
      <c r="CB303" s="3" t="str">
        <f>IF(Downloads_maandcijfers!CB306="", "", Downloads_maandcijfers!CB306)</f>
        <v/>
      </c>
      <c r="CC303" s="3">
        <f>IF(Downloads_maandcijfers!CC306="", "", Downloads_maandcijfers!CC306)</f>
        <v>5.23</v>
      </c>
      <c r="CD303" s="3">
        <f>IF(Downloads_maandcijfers!CD306="", "", Downloads_maandcijfers!CD306)</f>
        <v>5.24</v>
      </c>
      <c r="CE303" s="3">
        <f>IF(Downloads_maandcijfers!CE306="", "", Downloads_maandcijfers!CE306)</f>
        <v>5.18</v>
      </c>
      <c r="CF303" s="3">
        <f>IF(Downloads_maandcijfers!CF306="", "", Downloads_maandcijfers!CF306)</f>
        <v>5.2</v>
      </c>
      <c r="CG303" s="3" t="str">
        <f>IF(Downloads_maandcijfers!CG3765="", "", Downloads_maandcijfers!CG3765)</f>
        <v/>
      </c>
      <c r="CH303" s="3" t="str">
        <f>IF(Downloads_maandcijfers!CH3765="", "", Downloads_maandcijfers!CH3765)</f>
        <v/>
      </c>
      <c r="CI303" s="3" t="str">
        <f>IF(Downloads_maandcijfers!CI3766=0, "", Downloads_maandcijfers!CI3766)</f>
        <v/>
      </c>
      <c r="CJ303" s="3" t="str">
        <f>IF(Downloads_maandcijfers!CJ3766=0, "", Downloads_maandcijfers!CJ3766)</f>
        <v/>
      </c>
      <c r="CK303" s="3" t="str">
        <f>IF(Downloads_maandcijfers!CK3766=0, "", Downloads_maandcijfers!CK3766)</f>
        <v/>
      </c>
      <c r="CL303" s="3" t="str">
        <f>IF(Downloads_maandcijfers!CL3766=0, "", Downloads_maandcijfers!CL3766)</f>
        <v/>
      </c>
      <c r="CM303" s="3" t="str">
        <f>IF(Downloads_maandcijfers!CM3766=0, "", Downloads_maandcijfers!CM3766)</f>
        <v/>
      </c>
    </row>
    <row r="304" spans="1:91" x14ac:dyDescent="0.25">
      <c r="A304" s="1">
        <v>39508</v>
      </c>
      <c r="B304" s="3">
        <f>IF(Downloads_maandcijfers!B307="", "", Downloads_maandcijfers!B307)</f>
        <v>102.33</v>
      </c>
      <c r="C304" s="3">
        <f>IF(Downloads_maandcijfers!C307="", "", Downloads_maandcijfers!C307)</f>
        <v>0.63129999999999997</v>
      </c>
      <c r="D304" s="3">
        <f>IF(Downloads_maandcijfers!D307="", "", Downloads_maandcijfers!D307)</f>
        <v>111.71236500000001</v>
      </c>
      <c r="E304" s="3">
        <f>IF(Downloads_maandcijfers!E307="", "", Downloads_maandcijfers!E307)</f>
        <v>139.870723</v>
      </c>
      <c r="F304" s="3">
        <f>IF(Downloads_maandcijfers!F307="", "", Downloads_maandcijfers!F307)</f>
        <v>25.61</v>
      </c>
      <c r="G304" s="3">
        <f>IF(Downloads_maandcijfers!G307="", "", Downloads_maandcijfers!G307)</f>
        <v>3.8</v>
      </c>
      <c r="H304" s="3">
        <f>IF(Downloads_maandcijfers!H307="", "", Downloads_maandcijfers!H307)</f>
        <v>3.45</v>
      </c>
      <c r="I304" s="3">
        <f>IF(Downloads_maandcijfers!I307="", "", Downloads_maandcijfers!I307)</f>
        <v>4.41</v>
      </c>
      <c r="J304" s="3">
        <f>IF(Downloads_maandcijfers!J307="", "", Downloads_maandcijfers!J307)</f>
        <v>4.07</v>
      </c>
      <c r="K304" s="3">
        <f>IF(Downloads_maandcijfers!K307="", "", Downloads_maandcijfers!K307)</f>
        <v>90.85</v>
      </c>
      <c r="L304" s="3">
        <f>IF(Downloads_maandcijfers!L307="", "", Downloads_maandcijfers!L307)</f>
        <v>88.2</v>
      </c>
      <c r="M304" s="3">
        <f>IF(Downloads_maandcijfers!M307="", "", Downloads_maandcijfers!M307)</f>
        <v>89.71</v>
      </c>
      <c r="N304" s="3">
        <f>IF(Downloads_maandcijfers!N307="", "", Downloads_maandcijfers!N307)</f>
        <v>91.84</v>
      </c>
      <c r="O304" s="3">
        <f>IF(Downloads_maandcijfers!O307="", "", Downloads_maandcijfers!O307)</f>
        <v>110.72256456</v>
      </c>
      <c r="P304" s="3">
        <f>IF(Downloads_maandcijfers!P307="", "", Downloads_maandcijfers!P307)</f>
        <v>105.48767811</v>
      </c>
      <c r="Q304" s="3" t="str">
        <f>IF(Downloads_maandcijfers!Q307="", "", Downloads_maandcijfers!Q307)</f>
        <v/>
      </c>
      <c r="R304" s="3" t="str">
        <f>IF(Downloads_maandcijfers!R307="", "", Downloads_maandcijfers!R307)</f>
        <v/>
      </c>
      <c r="S304" s="3" t="str">
        <f>IF(Downloads_maandcijfers!S307="", "", Downloads_maandcijfers!S307)</f>
        <v/>
      </c>
      <c r="T304" s="3" t="str">
        <f>IF(Downloads_maandcijfers!T307="", "", Downloads_maandcijfers!T307)</f>
        <v/>
      </c>
      <c r="U304" s="3">
        <f>IF(Downloads_maandcijfers!U307="", "", Downloads_maandcijfers!U307)</f>
        <v>-14</v>
      </c>
      <c r="V304" s="3">
        <f>IF(Downloads_maandcijfers!V307="", "", Downloads_maandcijfers!V307)</f>
        <v>1.05</v>
      </c>
      <c r="W304" s="3">
        <f>IF(Downloads_maandcijfers!W307="", "", Downloads_maandcijfers!W307)</f>
        <v>8.8000000000000007</v>
      </c>
      <c r="X304" s="3">
        <f>IF(Downloads_maandcijfers!X307="", "", Downloads_maandcijfers!X307)</f>
        <v>1.9</v>
      </c>
      <c r="Y304" s="3">
        <f>IF(Downloads_maandcijfers!Y307="", "", Downloads_maandcijfers!Y307)</f>
        <v>-7.3</v>
      </c>
      <c r="Z304" s="3">
        <f>IF(Downloads_maandcijfers!Z307="", "", Downloads_maandcijfers!Z307)</f>
        <v>8081</v>
      </c>
      <c r="AA304" s="3">
        <f>IF(Downloads_maandcijfers!AA307="", "", Downloads_maandcijfers!AA307)</f>
        <v>1364.94</v>
      </c>
      <c r="AB304" s="3" t="str">
        <f>IF(Downloads_maandcijfers!AB307="", "", Downloads_maandcijfers!AB307)</f>
        <v/>
      </c>
      <c r="AC304" s="3">
        <f>IF(Downloads_maandcijfers!AC307="", "", Downloads_maandcijfers!AC307)</f>
        <v>442.43</v>
      </c>
      <c r="AD304" s="3">
        <f>IF(Downloads_maandcijfers!AD307="", "", Downloads_maandcijfers!AD307)</f>
        <v>1322.7</v>
      </c>
      <c r="AE304" s="3">
        <f>IF(Downloads_maandcijfers!AE307="", "", Downloads_maandcijfers!AE307)</f>
        <v>1437.4026309999999</v>
      </c>
      <c r="AF304" s="3">
        <f>IF(Downloads_maandcijfers!AF307="", "", Downloads_maandcijfers!AF307)</f>
        <v>2.25</v>
      </c>
      <c r="AG304" s="3">
        <f>IF(Downloads_maandcijfers!AG307="", "", Downloads_maandcijfers!AG307)</f>
        <v>3</v>
      </c>
      <c r="AH304" s="3">
        <f>IF(Downloads_maandcijfers!AH307="", "", Downloads_maandcijfers!AH307)</f>
        <v>5.25</v>
      </c>
      <c r="AI304" s="3">
        <f>IF(Downloads_maandcijfers!AI307="", "", Downloads_maandcijfers!AI307)</f>
        <v>0.5</v>
      </c>
      <c r="AJ304" s="3" t="str">
        <f>IF(Downloads_maandcijfers!AJ307="", "", Downloads_maandcijfers!AJ307)</f>
        <v/>
      </c>
      <c r="AK304" s="3">
        <f>IF(Downloads_maandcijfers!AK307="", "", Downloads_maandcijfers!AK307)</f>
        <v>90.277455000000003</v>
      </c>
      <c r="AL304" s="3">
        <f>IF(Downloads_maandcijfers!AL307="", "", Downloads_maandcijfers!AL307)</f>
        <v>214.42</v>
      </c>
      <c r="AM304" s="3" t="str">
        <f>IF(Downloads_maandcijfers!AM307="", "", Downloads_maandcijfers!AM307)</f>
        <v/>
      </c>
      <c r="AN304" s="3" t="str">
        <f>IF(Downloads_maandcijfers!AN307="", "", Downloads_maandcijfers!AN307)</f>
        <v/>
      </c>
      <c r="AO304" s="3" t="str">
        <f>IF(Downloads_maandcijfers!AO307="", "", Downloads_maandcijfers!AO307)</f>
        <v/>
      </c>
      <c r="AP304" s="3" t="str">
        <f>IF(Downloads_maandcijfers!AP307="", "", Downloads_maandcijfers!AP307)</f>
        <v/>
      </c>
      <c r="AQ304" s="3" t="str">
        <f>IF(Downloads_maandcijfers!AQ307="", "", Downloads_maandcijfers!AQ307)</f>
        <v/>
      </c>
      <c r="AR304" s="3" t="str">
        <f>IF(Downloads_maandcijfers!AR307="", "", Downloads_maandcijfers!AR307)</f>
        <v/>
      </c>
      <c r="AS304" s="3" t="str">
        <f>IF(Downloads_maandcijfers!AS307="", "", Downloads_maandcijfers!AS307)</f>
        <v/>
      </c>
      <c r="AT304" s="3" t="str">
        <f>IF(Downloads_maandcijfers!AT307="", "", Downloads_maandcijfers!AT307)</f>
        <v/>
      </c>
      <c r="AU304" s="3" t="str">
        <f>IF(Downloads_maandcijfers!AU307="", "", Downloads_maandcijfers!AU307)</f>
        <v/>
      </c>
      <c r="AV304" s="3" t="str">
        <f>IF(Downloads_maandcijfers!AV307="", "", Downloads_maandcijfers!AV307)</f>
        <v/>
      </c>
      <c r="AW304" s="3" t="str">
        <f>IF(Downloads_maandcijfers!AW307="", "", Downloads_maandcijfers!AW307)</f>
        <v/>
      </c>
      <c r="AX304" s="3" t="str">
        <f>IF(Downloads_maandcijfers!AX307="", "", Downloads_maandcijfers!AX307)</f>
        <v/>
      </c>
      <c r="AY304" s="3" t="str">
        <f>IF(Downloads_maandcijfers!AY307="", "", Downloads_maandcijfers!AY307)</f>
        <v/>
      </c>
      <c r="AZ304" s="3" t="str">
        <f>IF(Downloads_maandcijfers!AZ307="", "", Downloads_maandcijfers!AZ307)</f>
        <v/>
      </c>
      <c r="BA304" s="3" t="str">
        <f>IF(Downloads_maandcijfers!BA307="", "", Downloads_maandcijfers!BA307)</f>
        <v/>
      </c>
      <c r="BB304" s="3" t="str">
        <f>IF(Downloads_maandcijfers!BB307="", "", Downloads_maandcijfers!BB307)</f>
        <v/>
      </c>
      <c r="BC304" s="3">
        <f>IF(Downloads_maandcijfers!BC307="", "", Downloads_maandcijfers!BC307)</f>
        <v>0.15537799999999999</v>
      </c>
      <c r="BD304" s="3">
        <f>IF(Downloads_maandcijfers!BD307="", "", Downloads_maandcijfers!BD307)</f>
        <v>83.945782080000001</v>
      </c>
      <c r="BE304" s="3">
        <f>IF(Downloads_maandcijfers!BE307="", "", Downloads_maandcijfers!BE307)</f>
        <v>81.2</v>
      </c>
      <c r="BF304" s="3">
        <f>IF(Downloads_maandcijfers!BF307="", "", Downloads_maandcijfers!BF307)</f>
        <v>93</v>
      </c>
      <c r="BG304" s="3">
        <f>IF(Downloads_maandcijfers!BG307="", "", Downloads_maandcijfers!BG307)</f>
        <v>6.9</v>
      </c>
      <c r="BH304" s="3">
        <f>IF(Downloads_maandcijfers!BH307="", "", Downloads_maandcijfers!BH307)</f>
        <v>25.979317999999999</v>
      </c>
      <c r="BI304" s="3">
        <f>IF(Downloads_maandcijfers!BI307="", "", Downloads_maandcijfers!BI307)</f>
        <v>74.411252000000005</v>
      </c>
      <c r="BK304" s="3" t="str">
        <f>IF(Downloads_maandcijfers!BK307="", "", Downloads_maandcijfers!BK307)</f>
        <v/>
      </c>
      <c r="BL304" s="16">
        <v>53.1</v>
      </c>
      <c r="BM304" s="3">
        <f>IF(Downloads_maandcijfers!BM307="", "", Downloads_maandcijfers!BM307)</f>
        <v>4.7270000000000003</v>
      </c>
      <c r="BN304" s="3">
        <f>IF(Downloads_maandcijfers!BN307="", "", Downloads_maandcijfers!BN307)</f>
        <v>4.07</v>
      </c>
      <c r="BO304" s="3">
        <f>IF(Downloads_maandcijfers!BO307="", "", Downloads_maandcijfers!BO307)</f>
        <v>101.1798</v>
      </c>
      <c r="BP304" s="3">
        <f>IF(Downloads_maandcijfers!BP307="", "", Downloads_maandcijfers!BP307)</f>
        <v>101.9192</v>
      </c>
      <c r="BQ304" s="3">
        <f>IF(Downloads_maandcijfers!BQ307="", "", Downloads_maandcijfers!BQ307)</f>
        <v>101.08710000000001</v>
      </c>
      <c r="BR304" s="3" t="str">
        <f>IF(Downloads_maandcijfers!BR307="", "", Downloads_maandcijfers!BR307)</f>
        <v/>
      </c>
      <c r="BS304" s="3" t="str">
        <f>IF(Downloads_maandcijfers!BS307="", "", Downloads_maandcijfers!BS307)</f>
        <v/>
      </c>
      <c r="BT304" s="3" t="str">
        <f>IF(Downloads_maandcijfers!BT307="", "", Downloads_maandcijfers!BT307)</f>
        <v/>
      </c>
      <c r="BU304" s="3" t="str">
        <f>IF(Downloads_maandcijfers!BU307="", "", Downloads_maandcijfers!BU307)</f>
        <v/>
      </c>
      <c r="BV304" s="3" t="str">
        <f>IF(Downloads_maandcijfers!BV307="", "", Downloads_maandcijfers!BV307)</f>
        <v/>
      </c>
      <c r="BW304" s="3" t="str">
        <f>IF(Downloads_maandcijfers!BW307="", "", Downloads_maandcijfers!BW307)</f>
        <v/>
      </c>
      <c r="BX304" s="3" t="str">
        <f>IF(Downloads_maandcijfers!BX307="", "", Downloads_maandcijfers!BX307)</f>
        <v/>
      </c>
      <c r="BY304" s="3" t="str">
        <f>IF(Downloads_maandcijfers!BY307="", "", Downloads_maandcijfers!BY307)</f>
        <v/>
      </c>
      <c r="BZ304" s="3" t="str">
        <f>IF(Downloads_maandcijfers!BZ307="", "", Downloads_maandcijfers!BZ307)</f>
        <v/>
      </c>
      <c r="CA304" s="3" t="str">
        <f>IF(Downloads_maandcijfers!CA307="", "", Downloads_maandcijfers!CA307)</f>
        <v/>
      </c>
      <c r="CB304" s="3" t="str">
        <f>IF(Downloads_maandcijfers!CB307="", "", Downloads_maandcijfers!CB307)</f>
        <v/>
      </c>
      <c r="CC304" s="3">
        <f>IF(Downloads_maandcijfers!CC307="", "", Downloads_maandcijfers!CC307)</f>
        <v>5.27</v>
      </c>
      <c r="CD304" s="3">
        <f>IF(Downloads_maandcijfers!CD307="", "", Downloads_maandcijfers!CD307)</f>
        <v>5.29</v>
      </c>
      <c r="CE304" s="3">
        <f>IF(Downloads_maandcijfers!CE307="", "", Downloads_maandcijfers!CE307)</f>
        <v>5.1100000000000003</v>
      </c>
      <c r="CF304" s="3">
        <f>IF(Downloads_maandcijfers!CF307="", "", Downloads_maandcijfers!CF307)</f>
        <v>5.13</v>
      </c>
      <c r="CG304" s="3" t="str">
        <f>IF(Downloads_maandcijfers!CG3766="", "", Downloads_maandcijfers!CG3766)</f>
        <v/>
      </c>
      <c r="CH304" s="3" t="str">
        <f>IF(Downloads_maandcijfers!CH3766="", "", Downloads_maandcijfers!CH3766)</f>
        <v/>
      </c>
      <c r="CI304" s="3" t="str">
        <f>IF(Downloads_maandcijfers!CI3767=0, "", Downloads_maandcijfers!CI3767)</f>
        <v/>
      </c>
      <c r="CJ304" s="3" t="str">
        <f>IF(Downloads_maandcijfers!CJ3767=0, "", Downloads_maandcijfers!CJ3767)</f>
        <v/>
      </c>
      <c r="CK304" s="3" t="str">
        <f>IF(Downloads_maandcijfers!CK3767=0, "", Downloads_maandcijfers!CK3767)</f>
        <v/>
      </c>
      <c r="CL304" s="3" t="str">
        <f>IF(Downloads_maandcijfers!CL3767=0, "", Downloads_maandcijfers!CL3767)</f>
        <v/>
      </c>
      <c r="CM304" s="3" t="str">
        <f>IF(Downloads_maandcijfers!CM3767=0, "", Downloads_maandcijfers!CM3767)</f>
        <v/>
      </c>
    </row>
    <row r="305" spans="1:91" x14ac:dyDescent="0.25">
      <c r="A305" s="1">
        <v>39539</v>
      </c>
      <c r="B305" s="3">
        <f>IF(Downloads_maandcijfers!B308="", "", Downloads_maandcijfers!B308)</f>
        <v>111.12</v>
      </c>
      <c r="C305" s="3">
        <f>IF(Downloads_maandcijfers!C308="", "", Downloads_maandcijfers!C308)</f>
        <v>0.64229999999999998</v>
      </c>
      <c r="D305" s="3">
        <f>IF(Downloads_maandcijfers!D308="", "", Downloads_maandcijfers!D308)</f>
        <v>102.196904</v>
      </c>
      <c r="E305" s="3">
        <f>IF(Downloads_maandcijfers!E308="", "", Downloads_maandcijfers!E308)</f>
        <v>96.747581999999994</v>
      </c>
      <c r="F305" s="3">
        <f>IF(Downloads_maandcijfers!F308="", "", Downloads_maandcijfers!F308)</f>
        <v>20.79</v>
      </c>
      <c r="G305" s="3">
        <f>IF(Downloads_maandcijfers!G308="", "", Downloads_maandcijfers!G308)</f>
        <v>4.04</v>
      </c>
      <c r="H305" s="3">
        <f>IF(Downloads_maandcijfers!H308="", "", Downloads_maandcijfers!H308)</f>
        <v>3.77</v>
      </c>
      <c r="I305" s="3">
        <f>IF(Downloads_maandcijfers!I308="", "", Downloads_maandcijfers!I308)</f>
        <v>4.5599999999999996</v>
      </c>
      <c r="J305" s="3">
        <f>IF(Downloads_maandcijfers!J308="", "", Downloads_maandcijfers!J308)</f>
        <v>4.2699999999999996</v>
      </c>
      <c r="K305" s="3">
        <f>IF(Downloads_maandcijfers!K308="", "", Downloads_maandcijfers!K308)</f>
        <v>91.15</v>
      </c>
      <c r="L305" s="3">
        <f>IF(Downloads_maandcijfers!L308="", "", Downloads_maandcijfers!L308)</f>
        <v>88.66</v>
      </c>
      <c r="M305" s="3">
        <f>IF(Downloads_maandcijfers!M308="", "", Downloads_maandcijfers!M308)</f>
        <v>90.61</v>
      </c>
      <c r="N305" s="3">
        <f>IF(Downloads_maandcijfers!N308="", "", Downloads_maandcijfers!N308)</f>
        <v>92.01</v>
      </c>
      <c r="O305" s="3">
        <f>IF(Downloads_maandcijfers!O308="", "", Downloads_maandcijfers!O308)</f>
        <v>110.10154854</v>
      </c>
      <c r="P305" s="3">
        <f>IF(Downloads_maandcijfers!P308="", "", Downloads_maandcijfers!P308)</f>
        <v>106.99377556</v>
      </c>
      <c r="Q305" s="3" t="str">
        <f>IF(Downloads_maandcijfers!Q308="", "", Downloads_maandcijfers!Q308)</f>
        <v/>
      </c>
      <c r="R305" s="3" t="str">
        <f>IF(Downloads_maandcijfers!R308="", "", Downloads_maandcijfers!R308)</f>
        <v/>
      </c>
      <c r="S305" s="3" t="str">
        <f>IF(Downloads_maandcijfers!S308="", "", Downloads_maandcijfers!S308)</f>
        <v/>
      </c>
      <c r="T305" s="3" t="str">
        <f>IF(Downloads_maandcijfers!T308="", "", Downloads_maandcijfers!T308)</f>
        <v/>
      </c>
      <c r="U305" s="3">
        <f>IF(Downloads_maandcijfers!U308="", "", Downloads_maandcijfers!U308)</f>
        <v>-14.8</v>
      </c>
      <c r="V305" s="3">
        <f>IF(Downloads_maandcijfers!V308="", "", Downloads_maandcijfers!V308)</f>
        <v>0.71</v>
      </c>
      <c r="W305" s="3">
        <f>IF(Downloads_maandcijfers!W308="", "", Downloads_maandcijfers!W308)</f>
        <v>7.4</v>
      </c>
      <c r="X305" s="3">
        <f>IF(Downloads_maandcijfers!X308="", "", Downloads_maandcijfers!X308)</f>
        <v>-0.6</v>
      </c>
      <c r="Y305" s="3">
        <f>IF(Downloads_maandcijfers!Y308="", "", Downloads_maandcijfers!Y308)</f>
        <v>-8.6999999999999993</v>
      </c>
      <c r="Z305" s="3">
        <f>IF(Downloads_maandcijfers!Z308="", "", Downloads_maandcijfers!Z308)</f>
        <v>9356</v>
      </c>
      <c r="AA305" s="3">
        <f>IF(Downloads_maandcijfers!AA308="", "", Downloads_maandcijfers!AA308)</f>
        <v>1331.8</v>
      </c>
      <c r="AB305" s="3" t="str">
        <f>IF(Downloads_maandcijfers!AB308="", "", Downloads_maandcijfers!AB308)</f>
        <v/>
      </c>
      <c r="AC305" s="3">
        <f>IF(Downloads_maandcijfers!AC308="", "", Downloads_maandcijfers!AC308)</f>
        <v>475.56</v>
      </c>
      <c r="AD305" s="3">
        <f>IF(Downloads_maandcijfers!AD308="", "", Downloads_maandcijfers!AD308)</f>
        <v>1385.59</v>
      </c>
      <c r="AE305" s="3">
        <f>IF(Downloads_maandcijfers!AE308="", "", Downloads_maandcijfers!AE308)</f>
        <v>1508.9877280000001</v>
      </c>
      <c r="AF305" s="3">
        <f>IF(Downloads_maandcijfers!AF308="", "", Downloads_maandcijfers!AF308)</f>
        <v>2</v>
      </c>
      <c r="AG305" s="3">
        <f>IF(Downloads_maandcijfers!AG308="", "", Downloads_maandcijfers!AG308)</f>
        <v>3</v>
      </c>
      <c r="AH305" s="3">
        <f>IF(Downloads_maandcijfers!AH308="", "", Downloads_maandcijfers!AH308)</f>
        <v>5</v>
      </c>
      <c r="AI305" s="3">
        <f>IF(Downloads_maandcijfers!AI308="", "", Downloads_maandcijfers!AI308)</f>
        <v>0.5</v>
      </c>
      <c r="AJ305" s="3" t="str">
        <f>IF(Downloads_maandcijfers!AJ308="", "", Downloads_maandcijfers!AJ308)</f>
        <v/>
      </c>
      <c r="AK305" s="3">
        <f>IF(Downloads_maandcijfers!AK308="", "", Downloads_maandcijfers!AK308)</f>
        <v>91.013480999999999</v>
      </c>
      <c r="AL305" s="3">
        <f>IF(Downloads_maandcijfers!AL308="", "", Downloads_maandcijfers!AL308)</f>
        <v>214.56</v>
      </c>
      <c r="AM305" s="3" t="str">
        <f>IF(Downloads_maandcijfers!AM308="", "", Downloads_maandcijfers!AM308)</f>
        <v/>
      </c>
      <c r="AN305" s="3" t="str">
        <f>IF(Downloads_maandcijfers!AN308="", "", Downloads_maandcijfers!AN308)</f>
        <v/>
      </c>
      <c r="AO305" s="3" t="str">
        <f>IF(Downloads_maandcijfers!AO308="", "", Downloads_maandcijfers!AO308)</f>
        <v/>
      </c>
      <c r="AP305" s="3" t="str">
        <f>IF(Downloads_maandcijfers!AP308="", "", Downloads_maandcijfers!AP308)</f>
        <v/>
      </c>
      <c r="AQ305" s="3" t="str">
        <f>IF(Downloads_maandcijfers!AQ308="", "", Downloads_maandcijfers!AQ308)</f>
        <v/>
      </c>
      <c r="AR305" s="3" t="str">
        <f>IF(Downloads_maandcijfers!AR308="", "", Downloads_maandcijfers!AR308)</f>
        <v/>
      </c>
      <c r="AS305" s="3" t="str">
        <f>IF(Downloads_maandcijfers!AS308="", "", Downloads_maandcijfers!AS308)</f>
        <v/>
      </c>
      <c r="AT305" s="3" t="str">
        <f>IF(Downloads_maandcijfers!AT308="", "", Downloads_maandcijfers!AT308)</f>
        <v/>
      </c>
      <c r="AU305" s="3" t="str">
        <f>IF(Downloads_maandcijfers!AU308="", "", Downloads_maandcijfers!AU308)</f>
        <v/>
      </c>
      <c r="AV305" s="3" t="str">
        <f>IF(Downloads_maandcijfers!AV308="", "", Downloads_maandcijfers!AV308)</f>
        <v/>
      </c>
      <c r="AW305" s="3" t="str">
        <f>IF(Downloads_maandcijfers!AW308="", "", Downloads_maandcijfers!AW308)</f>
        <v/>
      </c>
      <c r="AX305" s="3" t="str">
        <f>IF(Downloads_maandcijfers!AX308="", "", Downloads_maandcijfers!AX308)</f>
        <v/>
      </c>
      <c r="AY305" s="3" t="str">
        <f>IF(Downloads_maandcijfers!AY308="", "", Downloads_maandcijfers!AY308)</f>
        <v/>
      </c>
      <c r="AZ305" s="3" t="str">
        <f>IF(Downloads_maandcijfers!AZ308="", "", Downloads_maandcijfers!AZ308)</f>
        <v/>
      </c>
      <c r="BA305" s="3" t="str">
        <f>IF(Downloads_maandcijfers!BA308="", "", Downloads_maandcijfers!BA308)</f>
        <v/>
      </c>
      <c r="BB305" s="3" t="str">
        <f>IF(Downloads_maandcijfers!BB308="", "", Downloads_maandcijfers!BB308)</f>
        <v/>
      </c>
      <c r="BC305" s="3">
        <f>IF(Downloads_maandcijfers!BC308="", "", Downloads_maandcijfers!BC308)</f>
        <v>0.142676</v>
      </c>
      <c r="BD305" s="3">
        <f>IF(Downloads_maandcijfers!BD308="", "", Downloads_maandcijfers!BD308)</f>
        <v>85.003080220000001</v>
      </c>
      <c r="BE305" s="3">
        <f>IF(Downloads_maandcijfers!BE308="", "", Downloads_maandcijfers!BE308)</f>
        <v>81.8</v>
      </c>
      <c r="BF305" s="3">
        <f>IF(Downloads_maandcijfers!BF308="", "", Downloads_maandcijfers!BF308)</f>
        <v>97.8</v>
      </c>
      <c r="BG305" s="3">
        <f>IF(Downloads_maandcijfers!BG308="", "", Downloads_maandcijfers!BG308)</f>
        <v>6.87</v>
      </c>
      <c r="BH305" s="3">
        <f>IF(Downloads_maandcijfers!BH308="", "", Downloads_maandcijfers!BH308)</f>
        <v>31.776626</v>
      </c>
      <c r="BI305" s="3">
        <f>IF(Downloads_maandcijfers!BI308="", "", Downloads_maandcijfers!BI308)</f>
        <v>74.862347</v>
      </c>
      <c r="BK305" s="3" t="str">
        <f>IF(Downloads_maandcijfers!BK308="", "", Downloads_maandcijfers!BK308)</f>
        <v/>
      </c>
      <c r="BL305" s="16">
        <v>51.4</v>
      </c>
      <c r="BM305" s="3">
        <f>IF(Downloads_maandcijfers!BM308="", "", Downloads_maandcijfers!BM308)</f>
        <v>4.8570000000000002</v>
      </c>
      <c r="BN305" s="3">
        <f>IF(Downloads_maandcijfers!BN308="", "", Downloads_maandcijfers!BN308)</f>
        <v>4.2699999999999996</v>
      </c>
      <c r="BO305" s="3">
        <f>IF(Downloads_maandcijfers!BO308="", "", Downloads_maandcijfers!BO308)</f>
        <v>100.9734</v>
      </c>
      <c r="BP305" s="3">
        <f>IF(Downloads_maandcijfers!BP308="", "", Downloads_maandcijfers!BP308)</f>
        <v>100.6413</v>
      </c>
      <c r="BQ305" s="3">
        <f>IF(Downloads_maandcijfers!BQ308="", "", Downloads_maandcijfers!BQ308)</f>
        <v>100.7002</v>
      </c>
      <c r="BR305" s="3" t="str">
        <f>IF(Downloads_maandcijfers!BR308="", "", Downloads_maandcijfers!BR308)</f>
        <v/>
      </c>
      <c r="BS305" s="3" t="str">
        <f>IF(Downloads_maandcijfers!BS308="", "", Downloads_maandcijfers!BS308)</f>
        <v/>
      </c>
      <c r="BT305" s="3" t="str">
        <f>IF(Downloads_maandcijfers!BT308="", "", Downloads_maandcijfers!BT308)</f>
        <v/>
      </c>
      <c r="BU305" s="3" t="str">
        <f>IF(Downloads_maandcijfers!BU308="", "", Downloads_maandcijfers!BU308)</f>
        <v/>
      </c>
      <c r="BV305" s="3" t="str">
        <f>IF(Downloads_maandcijfers!BV308="", "", Downloads_maandcijfers!BV308)</f>
        <v/>
      </c>
      <c r="BW305" s="3" t="str">
        <f>IF(Downloads_maandcijfers!BW308="", "", Downloads_maandcijfers!BW308)</f>
        <v/>
      </c>
      <c r="BX305" s="3" t="str">
        <f>IF(Downloads_maandcijfers!BX308="", "", Downloads_maandcijfers!BX308)</f>
        <v/>
      </c>
      <c r="BY305" s="3" t="str">
        <f>IF(Downloads_maandcijfers!BY308="", "", Downloads_maandcijfers!BY308)</f>
        <v/>
      </c>
      <c r="BZ305" s="3" t="str">
        <f>IF(Downloads_maandcijfers!BZ308="", "", Downloads_maandcijfers!BZ308)</f>
        <v/>
      </c>
      <c r="CA305" s="3" t="str">
        <f>IF(Downloads_maandcijfers!CA308="", "", Downloads_maandcijfers!CA308)</f>
        <v/>
      </c>
      <c r="CB305" s="3" t="str">
        <f>IF(Downloads_maandcijfers!CB308="", "", Downloads_maandcijfers!CB308)</f>
        <v/>
      </c>
      <c r="CC305" s="3">
        <f>IF(Downloads_maandcijfers!CC308="", "", Downloads_maandcijfers!CC308)</f>
        <v>5.4</v>
      </c>
      <c r="CD305" s="3">
        <f>IF(Downloads_maandcijfers!CD308="", "", Downloads_maandcijfers!CD308)</f>
        <v>5.42</v>
      </c>
      <c r="CE305" s="3">
        <f>IF(Downloads_maandcijfers!CE308="", "", Downloads_maandcijfers!CE308)</f>
        <v>5.12</v>
      </c>
      <c r="CF305" s="3">
        <f>IF(Downloads_maandcijfers!CF308="", "", Downloads_maandcijfers!CF308)</f>
        <v>5.12</v>
      </c>
      <c r="CG305" s="3" t="str">
        <f>IF(Downloads_maandcijfers!CG3767="", "", Downloads_maandcijfers!CG3767)</f>
        <v/>
      </c>
      <c r="CH305" s="3" t="str">
        <f>IF(Downloads_maandcijfers!CH3767="", "", Downloads_maandcijfers!CH3767)</f>
        <v/>
      </c>
      <c r="CI305" s="3" t="str">
        <f>IF(Downloads_maandcijfers!CI3768=0, "", Downloads_maandcijfers!CI3768)</f>
        <v/>
      </c>
      <c r="CJ305" s="3" t="str">
        <f>IF(Downloads_maandcijfers!CJ3768=0, "", Downloads_maandcijfers!CJ3768)</f>
        <v/>
      </c>
      <c r="CK305" s="3" t="str">
        <f>IF(Downloads_maandcijfers!CK3768=0, "", Downloads_maandcijfers!CK3768)</f>
        <v/>
      </c>
      <c r="CL305" s="3" t="str">
        <f>IF(Downloads_maandcijfers!CL3768=0, "", Downloads_maandcijfers!CL3768)</f>
        <v/>
      </c>
      <c r="CM305" s="3" t="str">
        <f>IF(Downloads_maandcijfers!CM3768=0, "", Downloads_maandcijfers!CM3768)</f>
        <v/>
      </c>
    </row>
    <row r="306" spans="1:91" x14ac:dyDescent="0.25">
      <c r="A306" s="1">
        <v>39569</v>
      </c>
      <c r="B306" s="3">
        <f>IF(Downloads_maandcijfers!B309="", "", Downloads_maandcijfers!B309)</f>
        <v>127.85</v>
      </c>
      <c r="C306" s="3">
        <f>IF(Downloads_maandcijfers!C309="", "", Downloads_maandcijfers!C309)</f>
        <v>0.64339999999999997</v>
      </c>
      <c r="D306" s="3">
        <f>IF(Downloads_maandcijfers!D309="", "", Downloads_maandcijfers!D309)</f>
        <v>94.284047000000001</v>
      </c>
      <c r="E306" s="3">
        <f>IF(Downloads_maandcijfers!E309="", "", Downloads_maandcijfers!E309)</f>
        <v>76.823443999999995</v>
      </c>
      <c r="F306" s="3">
        <f>IF(Downloads_maandcijfers!F309="", "", Downloads_maandcijfers!F309)</f>
        <v>17.829999999999998</v>
      </c>
      <c r="G306" s="3">
        <f>IF(Downloads_maandcijfers!G309="", "", Downloads_maandcijfers!G309)</f>
        <v>4.2</v>
      </c>
      <c r="H306" s="3">
        <f>IF(Downloads_maandcijfers!H309="", "", Downloads_maandcijfers!H309)</f>
        <v>4.0599999999999996</v>
      </c>
      <c r="I306" s="3">
        <f>IF(Downloads_maandcijfers!I309="", "", Downloads_maandcijfers!I309)</f>
        <v>4.9000000000000004</v>
      </c>
      <c r="J306" s="3">
        <f>IF(Downloads_maandcijfers!J309="", "", Downloads_maandcijfers!J309)</f>
        <v>4.54</v>
      </c>
      <c r="K306" s="3">
        <f>IF(Downloads_maandcijfers!K309="", "", Downloads_maandcijfers!K309)</f>
        <v>91.73</v>
      </c>
      <c r="L306" s="3">
        <f>IF(Downloads_maandcijfers!L309="", "", Downloads_maandcijfers!L309)</f>
        <v>89.04</v>
      </c>
      <c r="M306" s="3">
        <f>IF(Downloads_maandcijfers!M309="", "", Downloads_maandcijfers!M309)</f>
        <v>93.8</v>
      </c>
      <c r="N306" s="3">
        <f>IF(Downloads_maandcijfers!N309="", "", Downloads_maandcijfers!N309)</f>
        <v>92.25</v>
      </c>
      <c r="O306" s="3">
        <f>IF(Downloads_maandcijfers!O309="", "", Downloads_maandcijfers!O309)</f>
        <v>109.39894619</v>
      </c>
      <c r="P306" s="3">
        <f>IF(Downloads_maandcijfers!P309="", "", Downloads_maandcijfers!P309)</f>
        <v>104.08650571</v>
      </c>
      <c r="Q306" s="3" t="str">
        <f>IF(Downloads_maandcijfers!Q309="", "", Downloads_maandcijfers!Q309)</f>
        <v/>
      </c>
      <c r="R306" s="3" t="str">
        <f>IF(Downloads_maandcijfers!R309="", "", Downloads_maandcijfers!R309)</f>
        <v/>
      </c>
      <c r="S306" s="3" t="str">
        <f>IF(Downloads_maandcijfers!S309="", "", Downloads_maandcijfers!S309)</f>
        <v/>
      </c>
      <c r="T306" s="3" t="str">
        <f>IF(Downloads_maandcijfers!T309="", "", Downloads_maandcijfers!T309)</f>
        <v/>
      </c>
      <c r="U306" s="3">
        <f>IF(Downloads_maandcijfers!U309="", "", Downloads_maandcijfers!U309)</f>
        <v>-16.2</v>
      </c>
      <c r="V306" s="3">
        <f>IF(Downloads_maandcijfers!V309="", "", Downloads_maandcijfers!V309)</f>
        <v>0.68</v>
      </c>
      <c r="W306" s="3">
        <f>IF(Downloads_maandcijfers!W309="", "", Downloads_maandcijfers!W309)</f>
        <v>8.1999999999999993</v>
      </c>
      <c r="X306" s="3">
        <f>IF(Downloads_maandcijfers!X309="", "", Downloads_maandcijfers!X309)</f>
        <v>-1.7</v>
      </c>
      <c r="Y306" s="3">
        <f>IF(Downloads_maandcijfers!Y309="", "", Downloads_maandcijfers!Y309)</f>
        <v>-9</v>
      </c>
      <c r="Z306" s="3">
        <f>IF(Downloads_maandcijfers!Z309="", "", Downloads_maandcijfers!Z309)</f>
        <v>11440</v>
      </c>
      <c r="AA306" s="3">
        <f>IF(Downloads_maandcijfers!AA309="", "", Downloads_maandcijfers!AA309)</f>
        <v>1331.8</v>
      </c>
      <c r="AB306" s="3" t="str">
        <f>IF(Downloads_maandcijfers!AB309="", "", Downloads_maandcijfers!AB309)</f>
        <v/>
      </c>
      <c r="AC306" s="3">
        <f>IF(Downloads_maandcijfers!AC309="", "", Downloads_maandcijfers!AC309)</f>
        <v>485.52</v>
      </c>
      <c r="AD306" s="3">
        <f>IF(Downloads_maandcijfers!AD309="", "", Downloads_maandcijfers!AD309)</f>
        <v>1400.38</v>
      </c>
      <c r="AE306" s="3">
        <f>IF(Downloads_maandcijfers!AE309="", "", Downloads_maandcijfers!AE309)</f>
        <v>1525.725874</v>
      </c>
      <c r="AF306" s="3">
        <f>IF(Downloads_maandcijfers!AF309="", "", Downloads_maandcijfers!AF309)</f>
        <v>2</v>
      </c>
      <c r="AG306" s="3">
        <f>IF(Downloads_maandcijfers!AG309="", "", Downloads_maandcijfers!AG309)</f>
        <v>3</v>
      </c>
      <c r="AH306" s="3">
        <f>IF(Downloads_maandcijfers!AH309="", "", Downloads_maandcijfers!AH309)</f>
        <v>5</v>
      </c>
      <c r="AI306" s="3">
        <f>IF(Downloads_maandcijfers!AI309="", "", Downloads_maandcijfers!AI309)</f>
        <v>0.5</v>
      </c>
      <c r="AJ306" s="3" t="str">
        <f>IF(Downloads_maandcijfers!AJ309="", "", Downloads_maandcijfers!AJ309)</f>
        <v/>
      </c>
      <c r="AK306" s="3">
        <f>IF(Downloads_maandcijfers!AK309="", "", Downloads_maandcijfers!AK309)</f>
        <v>92.037216999999998</v>
      </c>
      <c r="AL306" s="3">
        <f>IF(Downloads_maandcijfers!AL309="", "", Downloads_maandcijfers!AL309)</f>
        <v>214.93600000000001</v>
      </c>
      <c r="AM306" s="3" t="str">
        <f>IF(Downloads_maandcijfers!AM309="", "", Downloads_maandcijfers!AM309)</f>
        <v/>
      </c>
      <c r="AN306" s="3" t="str">
        <f>IF(Downloads_maandcijfers!AN309="", "", Downloads_maandcijfers!AN309)</f>
        <v/>
      </c>
      <c r="AO306" s="3" t="str">
        <f>IF(Downloads_maandcijfers!AO309="", "", Downloads_maandcijfers!AO309)</f>
        <v/>
      </c>
      <c r="AP306" s="3" t="str">
        <f>IF(Downloads_maandcijfers!AP309="", "", Downloads_maandcijfers!AP309)</f>
        <v/>
      </c>
      <c r="AQ306" s="3" t="str">
        <f>IF(Downloads_maandcijfers!AQ309="", "", Downloads_maandcijfers!AQ309)</f>
        <v/>
      </c>
      <c r="AR306" s="3" t="str">
        <f>IF(Downloads_maandcijfers!AR309="", "", Downloads_maandcijfers!AR309)</f>
        <v/>
      </c>
      <c r="AS306" s="3" t="str">
        <f>IF(Downloads_maandcijfers!AS309="", "", Downloads_maandcijfers!AS309)</f>
        <v/>
      </c>
      <c r="AT306" s="3" t="str">
        <f>IF(Downloads_maandcijfers!AT309="", "", Downloads_maandcijfers!AT309)</f>
        <v/>
      </c>
      <c r="AU306" s="3" t="str">
        <f>IF(Downloads_maandcijfers!AU309="", "", Downloads_maandcijfers!AU309)</f>
        <v/>
      </c>
      <c r="AV306" s="3" t="str">
        <f>IF(Downloads_maandcijfers!AV309="", "", Downloads_maandcijfers!AV309)</f>
        <v/>
      </c>
      <c r="AW306" s="3" t="str">
        <f>IF(Downloads_maandcijfers!AW309="", "", Downloads_maandcijfers!AW309)</f>
        <v/>
      </c>
      <c r="AX306" s="3" t="str">
        <f>IF(Downloads_maandcijfers!AX309="", "", Downloads_maandcijfers!AX309)</f>
        <v/>
      </c>
      <c r="AY306" s="3" t="str">
        <f>IF(Downloads_maandcijfers!AY309="", "", Downloads_maandcijfers!AY309)</f>
        <v/>
      </c>
      <c r="AZ306" s="3" t="str">
        <f>IF(Downloads_maandcijfers!AZ309="", "", Downloads_maandcijfers!AZ309)</f>
        <v/>
      </c>
      <c r="BA306" s="3" t="str">
        <f>IF(Downloads_maandcijfers!BA309="", "", Downloads_maandcijfers!BA309)</f>
        <v/>
      </c>
      <c r="BB306" s="3" t="str">
        <f>IF(Downloads_maandcijfers!BB309="", "", Downloads_maandcijfers!BB309)</f>
        <v/>
      </c>
      <c r="BC306" s="3">
        <f>IF(Downloads_maandcijfers!BC309="", "", Downloads_maandcijfers!BC309)</f>
        <v>-0.10624400000000001</v>
      </c>
      <c r="BD306" s="3">
        <f>IF(Downloads_maandcijfers!BD309="", "", Downloads_maandcijfers!BD309)</f>
        <v>85.018163759999993</v>
      </c>
      <c r="BE306" s="3">
        <f>IF(Downloads_maandcijfers!BE309="", "", Downloads_maandcijfers!BE309)</f>
        <v>81</v>
      </c>
      <c r="BF306" s="3">
        <f>IF(Downloads_maandcijfers!BF309="", "", Downloads_maandcijfers!BF309)</f>
        <v>95.3</v>
      </c>
      <c r="BG306" s="3">
        <f>IF(Downloads_maandcijfers!BG309="", "", Downloads_maandcijfers!BG309)</f>
        <v>7.06</v>
      </c>
      <c r="BH306" s="3">
        <f>IF(Downloads_maandcijfers!BH309="", "", Downloads_maandcijfers!BH309)</f>
        <v>25.636424000000002</v>
      </c>
      <c r="BI306" s="3">
        <f>IF(Downloads_maandcijfers!BI309="", "", Downloads_maandcijfers!BI309)</f>
        <v>74.862347</v>
      </c>
      <c r="BK306" s="3" t="str">
        <f>IF(Downloads_maandcijfers!BK309="", "", Downloads_maandcijfers!BK309)</f>
        <v/>
      </c>
      <c r="BL306" s="16">
        <v>51.5</v>
      </c>
      <c r="BM306" s="3">
        <f>IF(Downloads_maandcijfers!BM309="", "", Downloads_maandcijfers!BM309)</f>
        <v>4.8639999999999999</v>
      </c>
      <c r="BN306" s="3">
        <f>IF(Downloads_maandcijfers!BN309="", "", Downloads_maandcijfers!BN309)</f>
        <v>4.54</v>
      </c>
      <c r="BO306" s="3">
        <f>IF(Downloads_maandcijfers!BO309="", "", Downloads_maandcijfers!BO309)</f>
        <v>100.6927</v>
      </c>
      <c r="BP306" s="3">
        <f>IF(Downloads_maandcijfers!BP309="", "", Downloads_maandcijfers!BP309)</f>
        <v>99.352019999999996</v>
      </c>
      <c r="BQ306" s="3">
        <f>IF(Downloads_maandcijfers!BQ309="", "", Downloads_maandcijfers!BQ309)</f>
        <v>100.2094</v>
      </c>
      <c r="BR306" s="3" t="str">
        <f>IF(Downloads_maandcijfers!BR309="", "", Downloads_maandcijfers!BR309)</f>
        <v/>
      </c>
      <c r="BS306" s="3" t="str">
        <f>IF(Downloads_maandcijfers!BS309="", "", Downloads_maandcijfers!BS309)</f>
        <v/>
      </c>
      <c r="BT306" s="3" t="str">
        <f>IF(Downloads_maandcijfers!BT309="", "", Downloads_maandcijfers!BT309)</f>
        <v/>
      </c>
      <c r="BU306" s="3" t="str">
        <f>IF(Downloads_maandcijfers!BU309="", "", Downloads_maandcijfers!BU309)</f>
        <v/>
      </c>
      <c r="BV306" s="3" t="str">
        <f>IF(Downloads_maandcijfers!BV309="", "", Downloads_maandcijfers!BV309)</f>
        <v/>
      </c>
      <c r="BW306" s="3" t="str">
        <f>IF(Downloads_maandcijfers!BW309="", "", Downloads_maandcijfers!BW309)</f>
        <v/>
      </c>
      <c r="BX306" s="3" t="str">
        <f>IF(Downloads_maandcijfers!BX309="", "", Downloads_maandcijfers!BX309)</f>
        <v/>
      </c>
      <c r="BY306" s="3" t="str">
        <f>IF(Downloads_maandcijfers!BY309="", "", Downloads_maandcijfers!BY309)</f>
        <v/>
      </c>
      <c r="BZ306" s="3" t="str">
        <f>IF(Downloads_maandcijfers!BZ309="", "", Downloads_maandcijfers!BZ309)</f>
        <v/>
      </c>
      <c r="CA306" s="3" t="str">
        <f>IF(Downloads_maandcijfers!CA309="", "", Downloads_maandcijfers!CA309)</f>
        <v/>
      </c>
      <c r="CB306" s="3" t="str">
        <f>IF(Downloads_maandcijfers!CB309="", "", Downloads_maandcijfers!CB309)</f>
        <v/>
      </c>
      <c r="CC306" s="3">
        <f>IF(Downloads_maandcijfers!CC309="", "", Downloads_maandcijfers!CC309)</f>
        <v>5.43</v>
      </c>
      <c r="CD306" s="3">
        <f>IF(Downloads_maandcijfers!CD309="", "", Downloads_maandcijfers!CD309)</f>
        <v>5.43</v>
      </c>
      <c r="CE306" s="3">
        <f>IF(Downloads_maandcijfers!CE309="", "", Downloads_maandcijfers!CE309)</f>
        <v>5.19</v>
      </c>
      <c r="CF306" s="3">
        <f>IF(Downloads_maandcijfers!CF309="", "", Downloads_maandcijfers!CF309)</f>
        <v>5.16</v>
      </c>
      <c r="CG306" s="3" t="str">
        <f>IF(Downloads_maandcijfers!CG3768="", "", Downloads_maandcijfers!CG3768)</f>
        <v/>
      </c>
      <c r="CH306" s="3" t="str">
        <f>IF(Downloads_maandcijfers!CH3768="", "", Downloads_maandcijfers!CH3768)</f>
        <v/>
      </c>
      <c r="CI306" s="3" t="str">
        <f>IF(Downloads_maandcijfers!CI3769=0, "", Downloads_maandcijfers!CI3769)</f>
        <v/>
      </c>
      <c r="CJ306" s="3" t="str">
        <f>IF(Downloads_maandcijfers!CJ3769=0, "", Downloads_maandcijfers!CJ3769)</f>
        <v/>
      </c>
      <c r="CK306" s="3" t="str">
        <f>IF(Downloads_maandcijfers!CK3769=0, "", Downloads_maandcijfers!CK3769)</f>
        <v/>
      </c>
      <c r="CL306" s="3" t="str">
        <f>IF(Downloads_maandcijfers!CL3769=0, "", Downloads_maandcijfers!CL3769)</f>
        <v/>
      </c>
      <c r="CM306" s="3" t="str">
        <f>IF(Downloads_maandcijfers!CM3769=0, "", Downloads_maandcijfers!CM3769)</f>
        <v/>
      </c>
    </row>
    <row r="307" spans="1:91" x14ac:dyDescent="0.25">
      <c r="A307" s="1">
        <v>39600</v>
      </c>
      <c r="B307" s="3">
        <f>IF(Downloads_maandcijfers!B310="", "", Downloads_maandcijfers!B310)</f>
        <v>138.4</v>
      </c>
      <c r="C307" s="3">
        <f>IF(Downloads_maandcijfers!C310="", "", Downloads_maandcijfers!C310)</f>
        <v>0.63480000000000003</v>
      </c>
      <c r="D307" s="3">
        <f>IF(Downloads_maandcijfers!D310="", "", Downloads_maandcijfers!D310)</f>
        <v>94.556754999999995</v>
      </c>
      <c r="E307" s="3">
        <f>IF(Downloads_maandcijfers!E310="", "", Downloads_maandcijfers!E310)</f>
        <v>106.42783799999999</v>
      </c>
      <c r="F307" s="3">
        <f>IF(Downloads_maandcijfers!F310="", "", Downloads_maandcijfers!F310)</f>
        <v>23.95</v>
      </c>
      <c r="G307" s="3">
        <f>IF(Downloads_maandcijfers!G310="", "", Downloads_maandcijfers!G310)</f>
        <v>4.5199999999999996</v>
      </c>
      <c r="H307" s="3">
        <f>IF(Downloads_maandcijfers!H310="", "", Downloads_maandcijfers!H310)</f>
        <v>3.99</v>
      </c>
      <c r="I307" s="3">
        <f>IF(Downloads_maandcijfers!I310="", "", Downloads_maandcijfers!I310)</f>
        <v>5.22</v>
      </c>
      <c r="J307" s="3">
        <f>IF(Downloads_maandcijfers!J310="", "", Downloads_maandcijfers!J310)</f>
        <v>4.8</v>
      </c>
      <c r="K307" s="3">
        <f>IF(Downloads_maandcijfers!K310="", "", Downloads_maandcijfers!K310)</f>
        <v>92.08</v>
      </c>
      <c r="L307" s="3">
        <f>IF(Downloads_maandcijfers!L310="", "", Downloads_maandcijfers!L310)</f>
        <v>89.21</v>
      </c>
      <c r="M307" s="3">
        <f>IF(Downloads_maandcijfers!M310="", "", Downloads_maandcijfers!M310)</f>
        <v>96.26</v>
      </c>
      <c r="N307" s="3">
        <f>IF(Downloads_maandcijfers!N310="", "", Downloads_maandcijfers!N310)</f>
        <v>92.34</v>
      </c>
      <c r="O307" s="3">
        <f>IF(Downloads_maandcijfers!O310="", "", Downloads_maandcijfers!O310)</f>
        <v>107.65482661</v>
      </c>
      <c r="P307" s="3">
        <f>IF(Downloads_maandcijfers!P310="", "", Downloads_maandcijfers!P310)</f>
        <v>104.49343819000001</v>
      </c>
      <c r="Q307" s="3" t="str">
        <f>IF(Downloads_maandcijfers!Q310="", "", Downloads_maandcijfers!Q310)</f>
        <v/>
      </c>
      <c r="R307" s="3" t="str">
        <f>IF(Downloads_maandcijfers!R310="", "", Downloads_maandcijfers!R310)</f>
        <v/>
      </c>
      <c r="S307" s="3" t="str">
        <f>IF(Downloads_maandcijfers!S310="", "", Downloads_maandcijfers!S310)</f>
        <v/>
      </c>
      <c r="T307" s="3" t="str">
        <f>IF(Downloads_maandcijfers!T310="", "", Downloads_maandcijfers!T310)</f>
        <v/>
      </c>
      <c r="U307" s="3">
        <f>IF(Downloads_maandcijfers!U310="", "", Downloads_maandcijfers!U310)</f>
        <v>-19.7</v>
      </c>
      <c r="V307" s="3">
        <f>IF(Downloads_maandcijfers!V310="", "", Downloads_maandcijfers!V310)</f>
        <v>0.44</v>
      </c>
      <c r="W307" s="3">
        <f>IF(Downloads_maandcijfers!W310="", "", Downloads_maandcijfers!W310)</f>
        <v>5.4</v>
      </c>
      <c r="X307" s="3">
        <f>IF(Downloads_maandcijfers!X310="", "", Downloads_maandcijfers!X310)</f>
        <v>-4.0999999999999996</v>
      </c>
      <c r="Y307" s="3">
        <f>IF(Downloads_maandcijfers!Y310="", "", Downloads_maandcijfers!Y310)</f>
        <v>-10.9</v>
      </c>
      <c r="Z307" s="3">
        <f>IF(Downloads_maandcijfers!Z310="", "", Downloads_maandcijfers!Z310)</f>
        <v>9589</v>
      </c>
      <c r="AA307" s="3">
        <f>IF(Downloads_maandcijfers!AA310="", "", Downloads_maandcijfers!AA310)</f>
        <v>1198.83</v>
      </c>
      <c r="AB307" s="3" t="str">
        <f>IF(Downloads_maandcijfers!AB310="", "", Downloads_maandcijfers!AB310)</f>
        <v/>
      </c>
      <c r="AC307" s="3">
        <f>IF(Downloads_maandcijfers!AC310="", "", Downloads_maandcijfers!AC310)</f>
        <v>425.93</v>
      </c>
      <c r="AD307" s="3">
        <f>IF(Downloads_maandcijfers!AD310="", "", Downloads_maandcijfers!AD310)</f>
        <v>1280</v>
      </c>
      <c r="AE307" s="3">
        <f>IF(Downloads_maandcijfers!AE310="", "", Downloads_maandcijfers!AE310)</f>
        <v>1402.128633</v>
      </c>
      <c r="AF307" s="3">
        <f>IF(Downloads_maandcijfers!AF310="", "", Downloads_maandcijfers!AF310)</f>
        <v>2</v>
      </c>
      <c r="AG307" s="3">
        <f>IF(Downloads_maandcijfers!AG310="", "", Downloads_maandcijfers!AG310)</f>
        <v>3</v>
      </c>
      <c r="AH307" s="3">
        <f>IF(Downloads_maandcijfers!AH310="", "", Downloads_maandcijfers!AH310)</f>
        <v>5</v>
      </c>
      <c r="AI307" s="3">
        <f>IF(Downloads_maandcijfers!AI310="", "", Downloads_maandcijfers!AI310)</f>
        <v>0.5</v>
      </c>
      <c r="AJ307" s="3" t="str">
        <f>IF(Downloads_maandcijfers!AJ310="", "", Downloads_maandcijfers!AJ310)</f>
        <v/>
      </c>
      <c r="AK307" s="3">
        <f>IF(Downloads_maandcijfers!AK310="", "", Downloads_maandcijfers!AK310)</f>
        <v>93.161579000000003</v>
      </c>
      <c r="AL307" s="3">
        <f>IF(Downloads_maandcijfers!AL310="", "", Downloads_maandcijfers!AL310)</f>
        <v>215.42400000000001</v>
      </c>
      <c r="AM307" s="3" t="str">
        <f>IF(Downloads_maandcijfers!AM310="", "", Downloads_maandcijfers!AM310)</f>
        <v/>
      </c>
      <c r="AN307" s="3" t="str">
        <f>IF(Downloads_maandcijfers!AN310="", "", Downloads_maandcijfers!AN310)</f>
        <v/>
      </c>
      <c r="AO307" s="3" t="str">
        <f>IF(Downloads_maandcijfers!AO310="", "", Downloads_maandcijfers!AO310)</f>
        <v/>
      </c>
      <c r="AP307" s="3" t="str">
        <f>IF(Downloads_maandcijfers!AP310="", "", Downloads_maandcijfers!AP310)</f>
        <v/>
      </c>
      <c r="AQ307" s="3" t="str">
        <f>IF(Downloads_maandcijfers!AQ310="", "", Downloads_maandcijfers!AQ310)</f>
        <v/>
      </c>
      <c r="AR307" s="3" t="str">
        <f>IF(Downloads_maandcijfers!AR310="", "", Downloads_maandcijfers!AR310)</f>
        <v/>
      </c>
      <c r="AS307" s="3" t="str">
        <f>IF(Downloads_maandcijfers!AS310="", "", Downloads_maandcijfers!AS310)</f>
        <v/>
      </c>
      <c r="AT307" s="3" t="str">
        <f>IF(Downloads_maandcijfers!AT310="", "", Downloads_maandcijfers!AT310)</f>
        <v/>
      </c>
      <c r="AU307" s="3" t="str">
        <f>IF(Downloads_maandcijfers!AU310="", "", Downloads_maandcijfers!AU310)</f>
        <v/>
      </c>
      <c r="AV307" s="3" t="str">
        <f>IF(Downloads_maandcijfers!AV310="", "", Downloads_maandcijfers!AV310)</f>
        <v/>
      </c>
      <c r="AW307" s="3" t="str">
        <f>IF(Downloads_maandcijfers!AW310="", "", Downloads_maandcijfers!AW310)</f>
        <v/>
      </c>
      <c r="AX307" s="3" t="str">
        <f>IF(Downloads_maandcijfers!AX310="", "", Downloads_maandcijfers!AX310)</f>
        <v/>
      </c>
      <c r="AY307" s="3" t="str">
        <f>IF(Downloads_maandcijfers!AY310="", "", Downloads_maandcijfers!AY310)</f>
        <v/>
      </c>
      <c r="AZ307" s="3" t="str">
        <f>IF(Downloads_maandcijfers!AZ310="", "", Downloads_maandcijfers!AZ310)</f>
        <v/>
      </c>
      <c r="BA307" s="3" t="str">
        <f>IF(Downloads_maandcijfers!BA310="", "", Downloads_maandcijfers!BA310)</f>
        <v/>
      </c>
      <c r="BB307" s="3" t="str">
        <f>IF(Downloads_maandcijfers!BB310="", "", Downloads_maandcijfers!BB310)</f>
        <v/>
      </c>
      <c r="BC307" s="3">
        <f>IF(Downloads_maandcijfers!BC310="", "", Downloads_maandcijfers!BC310)</f>
        <v>0.279553</v>
      </c>
      <c r="BD307" s="3">
        <f>IF(Downloads_maandcijfers!BD310="", "", Downloads_maandcijfers!BD310)</f>
        <v>84.484142230000003</v>
      </c>
      <c r="BE307" s="3">
        <f>IF(Downloads_maandcijfers!BE310="", "", Downloads_maandcijfers!BE310)</f>
        <v>81.5</v>
      </c>
      <c r="BF307" s="3">
        <f>IF(Downloads_maandcijfers!BF310="", "", Downloads_maandcijfers!BF310)</f>
        <v>95.7</v>
      </c>
      <c r="BG307" s="3">
        <f>IF(Downloads_maandcijfers!BG310="", "", Downloads_maandcijfers!BG310)</f>
        <v>7.04</v>
      </c>
      <c r="BH307" s="3">
        <f>IF(Downloads_maandcijfers!BH310="", "", Downloads_maandcijfers!BH310)</f>
        <v>34.376258999999997</v>
      </c>
      <c r="BI307" s="3">
        <f>IF(Downloads_maandcijfers!BI310="", "", Downloads_maandcijfers!BI310)</f>
        <v>74.862347</v>
      </c>
      <c r="BK307" s="3" t="str">
        <f>IF(Downloads_maandcijfers!BK310="", "", Downloads_maandcijfers!BK310)</f>
        <v/>
      </c>
      <c r="BL307" s="16">
        <v>51.1</v>
      </c>
      <c r="BM307" s="3">
        <f>IF(Downloads_maandcijfers!BM310="", "", Downloads_maandcijfers!BM310)</f>
        <v>4.9470000000000001</v>
      </c>
      <c r="BN307" s="3">
        <f>IF(Downloads_maandcijfers!BN310="", "", Downloads_maandcijfers!BN310)</f>
        <v>4.8</v>
      </c>
      <c r="BO307" s="3">
        <f>IF(Downloads_maandcijfers!BO310="", "", Downloads_maandcijfers!BO310)</f>
        <v>100.3</v>
      </c>
      <c r="BP307" s="3">
        <f>IF(Downloads_maandcijfers!BP310="", "", Downloads_maandcijfers!BP310)</f>
        <v>98.074969999999993</v>
      </c>
      <c r="BQ307" s="3">
        <f>IF(Downloads_maandcijfers!BQ310="", "", Downloads_maandcijfers!BQ310)</f>
        <v>99.607519999999994</v>
      </c>
      <c r="BR307" s="3" t="str">
        <f>IF(Downloads_maandcijfers!BR310="", "", Downloads_maandcijfers!BR310)</f>
        <v/>
      </c>
      <c r="BS307" s="3" t="str">
        <f>IF(Downloads_maandcijfers!BS310="", "", Downloads_maandcijfers!BS310)</f>
        <v/>
      </c>
      <c r="BT307" s="3" t="str">
        <f>IF(Downloads_maandcijfers!BT310="", "", Downloads_maandcijfers!BT310)</f>
        <v/>
      </c>
      <c r="BU307" s="3" t="str">
        <f>IF(Downloads_maandcijfers!BU310="", "", Downloads_maandcijfers!BU310)</f>
        <v/>
      </c>
      <c r="BV307" s="3" t="str">
        <f>IF(Downloads_maandcijfers!BV310="", "", Downloads_maandcijfers!BV310)</f>
        <v/>
      </c>
      <c r="BW307" s="3" t="str">
        <f>IF(Downloads_maandcijfers!BW310="", "", Downloads_maandcijfers!BW310)</f>
        <v/>
      </c>
      <c r="BX307" s="3" t="str">
        <f>IF(Downloads_maandcijfers!BX310="", "", Downloads_maandcijfers!BX310)</f>
        <v/>
      </c>
      <c r="BY307" s="3" t="str">
        <f>IF(Downloads_maandcijfers!BY310="", "", Downloads_maandcijfers!BY310)</f>
        <v/>
      </c>
      <c r="BZ307" s="3" t="str">
        <f>IF(Downloads_maandcijfers!BZ310="", "", Downloads_maandcijfers!BZ310)</f>
        <v/>
      </c>
      <c r="CA307" s="3" t="str">
        <f>IF(Downloads_maandcijfers!CA310="", "", Downloads_maandcijfers!CA310)</f>
        <v/>
      </c>
      <c r="CB307" s="3" t="str">
        <f>IF(Downloads_maandcijfers!CB310="", "", Downloads_maandcijfers!CB310)</f>
        <v/>
      </c>
      <c r="CC307" s="3">
        <f>IF(Downloads_maandcijfers!CC310="", "", Downloads_maandcijfers!CC310)</f>
        <v>5.44</v>
      </c>
      <c r="CD307" s="3">
        <f>IF(Downloads_maandcijfers!CD310="", "", Downloads_maandcijfers!CD310)</f>
        <v>5.42</v>
      </c>
      <c r="CE307" s="3">
        <f>IF(Downloads_maandcijfers!CE310="", "", Downloads_maandcijfers!CE310)</f>
        <v>5.32</v>
      </c>
      <c r="CF307" s="3">
        <f>IF(Downloads_maandcijfers!CF310="", "", Downloads_maandcijfers!CF310)</f>
        <v>5.27</v>
      </c>
      <c r="CG307" s="3" t="str">
        <f>IF(Downloads_maandcijfers!CG3769="", "", Downloads_maandcijfers!CG3769)</f>
        <v/>
      </c>
      <c r="CH307" s="3" t="str">
        <f>IF(Downloads_maandcijfers!CH3769="", "", Downloads_maandcijfers!CH3769)</f>
        <v/>
      </c>
      <c r="CI307" s="3" t="str">
        <f>IF(Downloads_maandcijfers!CI3770=0, "", Downloads_maandcijfers!CI3770)</f>
        <v/>
      </c>
      <c r="CJ307" s="3" t="str">
        <f>IF(Downloads_maandcijfers!CJ3770=0, "", Downloads_maandcijfers!CJ3770)</f>
        <v/>
      </c>
      <c r="CK307" s="3" t="str">
        <f>IF(Downloads_maandcijfers!CK3770=0, "", Downloads_maandcijfers!CK3770)</f>
        <v/>
      </c>
      <c r="CL307" s="3" t="str">
        <f>IF(Downloads_maandcijfers!CL3770=0, "", Downloads_maandcijfers!CL3770)</f>
        <v/>
      </c>
      <c r="CM307" s="3" t="str">
        <f>IF(Downloads_maandcijfers!CM3770=0, "", Downloads_maandcijfers!CM3770)</f>
        <v/>
      </c>
    </row>
    <row r="308" spans="1:91" x14ac:dyDescent="0.25">
      <c r="A308" s="1">
        <v>39630</v>
      </c>
      <c r="B308" s="3">
        <f>IF(Downloads_maandcijfers!B311="", "", Downloads_maandcijfers!B311)</f>
        <v>124.1</v>
      </c>
      <c r="C308" s="3">
        <f>IF(Downloads_maandcijfers!C311="", "", Downloads_maandcijfers!C311)</f>
        <v>0.64090000000000003</v>
      </c>
      <c r="D308" s="3">
        <f>IF(Downloads_maandcijfers!D311="", "", Downloads_maandcijfers!D311)</f>
        <v>109.78897600000001</v>
      </c>
      <c r="E308" s="3">
        <f>IF(Downloads_maandcijfers!E311="", "", Downloads_maandcijfers!E311)</f>
        <v>87.933021999999994</v>
      </c>
      <c r="F308" s="3">
        <f>IF(Downloads_maandcijfers!F311="", "", Downloads_maandcijfers!F311)</f>
        <v>22.94</v>
      </c>
      <c r="G308" s="3">
        <f>IF(Downloads_maandcijfers!G311="", "", Downloads_maandcijfers!G311)</f>
        <v>4.49</v>
      </c>
      <c r="H308" s="3">
        <f>IF(Downloads_maandcijfers!H311="", "", Downloads_maandcijfers!H311)</f>
        <v>3.99</v>
      </c>
      <c r="I308" s="3">
        <f>IF(Downloads_maandcijfers!I311="", "", Downloads_maandcijfers!I311)</f>
        <v>4.96</v>
      </c>
      <c r="J308" s="3">
        <f>IF(Downloads_maandcijfers!J311="", "", Downloads_maandcijfers!J311)</f>
        <v>4.55</v>
      </c>
      <c r="K308" s="3">
        <f>IF(Downloads_maandcijfers!K311="", "", Downloads_maandcijfers!K311)</f>
        <v>91.95</v>
      </c>
      <c r="L308" s="3">
        <f>IF(Downloads_maandcijfers!L311="", "", Downloads_maandcijfers!L311)</f>
        <v>89.36</v>
      </c>
      <c r="M308" s="3">
        <f>IF(Downloads_maandcijfers!M311="", "", Downloads_maandcijfers!M311)</f>
        <v>97.54</v>
      </c>
      <c r="N308" s="3">
        <f>IF(Downloads_maandcijfers!N311="", "", Downloads_maandcijfers!N311)</f>
        <v>91.91</v>
      </c>
      <c r="O308" s="3">
        <f>IF(Downloads_maandcijfers!O311="", "", Downloads_maandcijfers!O311)</f>
        <v>108.59945270999999</v>
      </c>
      <c r="P308" s="3">
        <f>IF(Downloads_maandcijfers!P311="", "", Downloads_maandcijfers!P311)</f>
        <v>103.75688196999999</v>
      </c>
      <c r="Q308" s="3" t="str">
        <f>IF(Downloads_maandcijfers!Q311="", "", Downloads_maandcijfers!Q311)</f>
        <v/>
      </c>
      <c r="R308" s="3" t="str">
        <f>IF(Downloads_maandcijfers!R311="", "", Downloads_maandcijfers!R311)</f>
        <v/>
      </c>
      <c r="S308" s="3" t="str">
        <f>IF(Downloads_maandcijfers!S311="", "", Downloads_maandcijfers!S311)</f>
        <v/>
      </c>
      <c r="T308" s="3" t="str">
        <f>IF(Downloads_maandcijfers!T311="", "", Downloads_maandcijfers!T311)</f>
        <v/>
      </c>
      <c r="U308" s="3">
        <f>IF(Downloads_maandcijfers!U311="", "", Downloads_maandcijfers!U311)</f>
        <v>-21.7</v>
      </c>
      <c r="V308" s="3">
        <f>IF(Downloads_maandcijfers!V311="", "", Downloads_maandcijfers!V311)</f>
        <v>0.21</v>
      </c>
      <c r="W308" s="3">
        <f>IF(Downloads_maandcijfers!W311="", "", Downloads_maandcijfers!W311)</f>
        <v>2</v>
      </c>
      <c r="X308" s="3">
        <f>IF(Downloads_maandcijfers!X311="", "", Downloads_maandcijfers!X311)</f>
        <v>-6.3</v>
      </c>
      <c r="Y308" s="3">
        <f>IF(Downloads_maandcijfers!Y311="", "", Downloads_maandcijfers!Y311)</f>
        <v>-13.3</v>
      </c>
      <c r="Z308" s="3">
        <f>IF(Downloads_maandcijfers!Z311="", "", Downloads_maandcijfers!Z311)</f>
        <v>8341</v>
      </c>
      <c r="AA308" s="3">
        <f>IF(Downloads_maandcijfers!AA311="", "", Downloads_maandcijfers!AA311)</f>
        <v>1120.1199999999999</v>
      </c>
      <c r="AB308" s="3" t="str">
        <f>IF(Downloads_maandcijfers!AB311="", "", Downloads_maandcijfers!AB311)</f>
        <v/>
      </c>
      <c r="AC308" s="3">
        <f>IF(Downloads_maandcijfers!AC311="", "", Downloads_maandcijfers!AC311)</f>
        <v>399.95</v>
      </c>
      <c r="AD308" s="3">
        <f>IF(Downloads_maandcijfers!AD311="", "", Downloads_maandcijfers!AD311)</f>
        <v>1267.3800000000001</v>
      </c>
      <c r="AE308" s="3">
        <f>IF(Downloads_maandcijfers!AE311="", "", Downloads_maandcijfers!AE311)</f>
        <v>1366.699466</v>
      </c>
      <c r="AF308" s="3">
        <f>IF(Downloads_maandcijfers!AF311="", "", Downloads_maandcijfers!AF311)</f>
        <v>2</v>
      </c>
      <c r="AG308" s="3">
        <f>IF(Downloads_maandcijfers!AG311="", "", Downloads_maandcijfers!AG311)</f>
        <v>3.25</v>
      </c>
      <c r="AH308" s="3">
        <f>IF(Downloads_maandcijfers!AH311="", "", Downloads_maandcijfers!AH311)</f>
        <v>5</v>
      </c>
      <c r="AI308" s="3">
        <f>IF(Downloads_maandcijfers!AI311="", "", Downloads_maandcijfers!AI311)</f>
        <v>0.5</v>
      </c>
      <c r="AJ308" s="3" t="str">
        <f>IF(Downloads_maandcijfers!AJ311="", "", Downloads_maandcijfers!AJ311)</f>
        <v/>
      </c>
      <c r="AK308" s="3">
        <f>IF(Downloads_maandcijfers!AK311="", "", Downloads_maandcijfers!AK311)</f>
        <v>93.70384</v>
      </c>
      <c r="AL308" s="3">
        <f>IF(Downloads_maandcijfers!AL311="", "", Downloads_maandcijfers!AL311)</f>
        <v>215.965</v>
      </c>
      <c r="AM308" s="3" t="str">
        <f>IF(Downloads_maandcijfers!AM311="", "", Downloads_maandcijfers!AM311)</f>
        <v/>
      </c>
      <c r="AN308" s="3" t="str">
        <f>IF(Downloads_maandcijfers!AN311="", "", Downloads_maandcijfers!AN311)</f>
        <v/>
      </c>
      <c r="AO308" s="3" t="str">
        <f>IF(Downloads_maandcijfers!AO311="", "", Downloads_maandcijfers!AO311)</f>
        <v/>
      </c>
      <c r="AP308" s="3" t="str">
        <f>IF(Downloads_maandcijfers!AP311="", "", Downloads_maandcijfers!AP311)</f>
        <v/>
      </c>
      <c r="AQ308" s="3" t="str">
        <f>IF(Downloads_maandcijfers!AQ311="", "", Downloads_maandcijfers!AQ311)</f>
        <v/>
      </c>
      <c r="AR308" s="3" t="str">
        <f>IF(Downloads_maandcijfers!AR311="", "", Downloads_maandcijfers!AR311)</f>
        <v/>
      </c>
      <c r="AS308" s="3" t="str">
        <f>IF(Downloads_maandcijfers!AS311="", "", Downloads_maandcijfers!AS311)</f>
        <v/>
      </c>
      <c r="AT308" s="3" t="str">
        <f>IF(Downloads_maandcijfers!AT311="", "", Downloads_maandcijfers!AT311)</f>
        <v/>
      </c>
      <c r="AU308" s="3" t="str">
        <f>IF(Downloads_maandcijfers!AU311="", "", Downloads_maandcijfers!AU311)</f>
        <v/>
      </c>
      <c r="AV308" s="3" t="str">
        <f>IF(Downloads_maandcijfers!AV311="", "", Downloads_maandcijfers!AV311)</f>
        <v/>
      </c>
      <c r="AW308" s="3" t="str">
        <f>IF(Downloads_maandcijfers!AW311="", "", Downloads_maandcijfers!AW311)</f>
        <v/>
      </c>
      <c r="AX308" s="3" t="str">
        <f>IF(Downloads_maandcijfers!AX311="", "", Downloads_maandcijfers!AX311)</f>
        <v/>
      </c>
      <c r="AY308" s="3" t="str">
        <f>IF(Downloads_maandcijfers!AY311="", "", Downloads_maandcijfers!AY311)</f>
        <v/>
      </c>
      <c r="AZ308" s="3" t="str">
        <f>IF(Downloads_maandcijfers!AZ311="", "", Downloads_maandcijfers!AZ311)</f>
        <v/>
      </c>
      <c r="BA308" s="3" t="str">
        <f>IF(Downloads_maandcijfers!BA311="", "", Downloads_maandcijfers!BA311)</f>
        <v/>
      </c>
      <c r="BB308" s="3" t="str">
        <f>IF(Downloads_maandcijfers!BB311="", "", Downloads_maandcijfers!BB311)</f>
        <v/>
      </c>
      <c r="BC308" s="3">
        <f>IF(Downloads_maandcijfers!BC311="", "", Downloads_maandcijfers!BC311)</f>
        <v>1.0053879999999999</v>
      </c>
      <c r="BD308" s="3">
        <f>IF(Downloads_maandcijfers!BD311="", "", Downloads_maandcijfers!BD311)</f>
        <v>85.362780569999998</v>
      </c>
      <c r="BE308" s="3">
        <f>IF(Downloads_maandcijfers!BE311="", "", Downloads_maandcijfers!BE311)</f>
        <v>81.599999999999994</v>
      </c>
      <c r="BF308" s="3">
        <f>IF(Downloads_maandcijfers!BF311="", "", Downloads_maandcijfers!BF311)</f>
        <v>96.3</v>
      </c>
      <c r="BG308" s="3">
        <f>IF(Downloads_maandcijfers!BG311="", "", Downloads_maandcijfers!BG311)</f>
        <v>7.21</v>
      </c>
      <c r="BH308" s="3">
        <f>IF(Downloads_maandcijfers!BH311="", "", Downloads_maandcijfers!BH311)</f>
        <v>32.968231000000003</v>
      </c>
      <c r="BI308" s="3">
        <f>IF(Downloads_maandcijfers!BI311="", "", Downloads_maandcijfers!BI311)</f>
        <v>75.844883999999993</v>
      </c>
      <c r="BK308" s="3" t="str">
        <f>IF(Downloads_maandcijfers!BK311="", "", Downloads_maandcijfers!BK311)</f>
        <v/>
      </c>
      <c r="BL308" s="16">
        <v>48</v>
      </c>
      <c r="BM308" s="3">
        <f>IF(Downloads_maandcijfers!BM311="", "", Downloads_maandcijfers!BM311)</f>
        <v>4.968</v>
      </c>
      <c r="BN308" s="3">
        <f>IF(Downloads_maandcijfers!BN311="", "", Downloads_maandcijfers!BN311)</f>
        <v>4.55</v>
      </c>
      <c r="BO308" s="3">
        <f>IF(Downloads_maandcijfers!BO311="", "", Downloads_maandcijfers!BO311)</f>
        <v>99.763279999999995</v>
      </c>
      <c r="BP308" s="3">
        <f>IF(Downloads_maandcijfers!BP311="", "", Downloads_maandcijfers!BP311)</f>
        <v>96.833879999999994</v>
      </c>
      <c r="BQ308" s="3">
        <f>IF(Downloads_maandcijfers!BQ311="", "", Downloads_maandcijfers!BQ311)</f>
        <v>98.911529999999999</v>
      </c>
      <c r="BR308" s="3" t="str">
        <f>IF(Downloads_maandcijfers!BR311="", "", Downloads_maandcijfers!BR311)</f>
        <v/>
      </c>
      <c r="BS308" s="3" t="str">
        <f>IF(Downloads_maandcijfers!BS311="", "", Downloads_maandcijfers!BS311)</f>
        <v/>
      </c>
      <c r="BT308" s="3" t="str">
        <f>IF(Downloads_maandcijfers!BT311="", "", Downloads_maandcijfers!BT311)</f>
        <v/>
      </c>
      <c r="BU308" s="3" t="str">
        <f>IF(Downloads_maandcijfers!BU311="", "", Downloads_maandcijfers!BU311)</f>
        <v/>
      </c>
      <c r="BV308" s="3" t="str">
        <f>IF(Downloads_maandcijfers!BV311="", "", Downloads_maandcijfers!BV311)</f>
        <v/>
      </c>
      <c r="BW308" s="3" t="str">
        <f>IF(Downloads_maandcijfers!BW311="", "", Downloads_maandcijfers!BW311)</f>
        <v/>
      </c>
      <c r="BX308" s="3" t="str">
        <f>IF(Downloads_maandcijfers!BX311="", "", Downloads_maandcijfers!BX311)</f>
        <v/>
      </c>
      <c r="BY308" s="3" t="str">
        <f>IF(Downloads_maandcijfers!BY311="", "", Downloads_maandcijfers!BY311)</f>
        <v/>
      </c>
      <c r="BZ308" s="3" t="str">
        <f>IF(Downloads_maandcijfers!BZ311="", "", Downloads_maandcijfers!BZ311)</f>
        <v/>
      </c>
      <c r="CA308" s="3" t="str">
        <f>IF(Downloads_maandcijfers!CA311="", "", Downloads_maandcijfers!CA311)</f>
        <v/>
      </c>
      <c r="CB308" s="3" t="str">
        <f>IF(Downloads_maandcijfers!CB311="", "", Downloads_maandcijfers!CB311)</f>
        <v/>
      </c>
      <c r="CC308" s="3">
        <f>IF(Downloads_maandcijfers!CC311="", "", Downloads_maandcijfers!CC311)</f>
        <v>5.51</v>
      </c>
      <c r="CD308" s="3">
        <f>IF(Downloads_maandcijfers!CD311="", "", Downloads_maandcijfers!CD311)</f>
        <v>5.5</v>
      </c>
      <c r="CE308" s="3">
        <f>IF(Downloads_maandcijfers!CE311="", "", Downloads_maandcijfers!CE311)</f>
        <v>5.41</v>
      </c>
      <c r="CF308" s="3">
        <f>IF(Downloads_maandcijfers!CF311="", "", Downloads_maandcijfers!CF311)</f>
        <v>5.38</v>
      </c>
      <c r="CG308" s="3" t="str">
        <f>IF(Downloads_maandcijfers!CG3770="", "", Downloads_maandcijfers!CG3770)</f>
        <v/>
      </c>
      <c r="CH308" s="3" t="str">
        <f>IF(Downloads_maandcijfers!CH3770="", "", Downloads_maandcijfers!CH3770)</f>
        <v/>
      </c>
      <c r="CI308" s="3" t="str">
        <f>IF(Downloads_maandcijfers!CI3771=0, "", Downloads_maandcijfers!CI3771)</f>
        <v/>
      </c>
      <c r="CJ308" s="3" t="str">
        <f>IF(Downloads_maandcijfers!CJ3771=0, "", Downloads_maandcijfers!CJ3771)</f>
        <v/>
      </c>
      <c r="CK308" s="3" t="str">
        <f>IF(Downloads_maandcijfers!CK3771=0, "", Downloads_maandcijfers!CK3771)</f>
        <v/>
      </c>
      <c r="CL308" s="3" t="str">
        <f>IF(Downloads_maandcijfers!CL3771=0, "", Downloads_maandcijfers!CL3771)</f>
        <v/>
      </c>
      <c r="CM308" s="3" t="str">
        <f>IF(Downloads_maandcijfers!CM3771=0, "", Downloads_maandcijfers!CM3771)</f>
        <v/>
      </c>
    </row>
    <row r="309" spans="1:91" x14ac:dyDescent="0.25">
      <c r="A309" s="1">
        <v>39661</v>
      </c>
      <c r="B309" s="3">
        <f>IF(Downloads_maandcijfers!B312="", "", Downloads_maandcijfers!B312)</f>
        <v>113.49</v>
      </c>
      <c r="C309" s="3">
        <f>IF(Downloads_maandcijfers!C312="", "", Downloads_maandcijfers!C312)</f>
        <v>0.67949999999999999</v>
      </c>
      <c r="D309" s="3">
        <f>IF(Downloads_maandcijfers!D312="", "", Downloads_maandcijfers!D312)</f>
        <v>95.870755000000003</v>
      </c>
      <c r="E309" s="3">
        <f>IF(Downloads_maandcijfers!E312="", "", Downloads_maandcijfers!E312)</f>
        <v>92.296383000000006</v>
      </c>
      <c r="F309" s="3">
        <f>IF(Downloads_maandcijfers!F312="", "", Downloads_maandcijfers!F312)</f>
        <v>20.65</v>
      </c>
      <c r="G309" s="3">
        <f>IF(Downloads_maandcijfers!G312="", "", Downloads_maandcijfers!G312)</f>
        <v>4.2</v>
      </c>
      <c r="H309" s="3">
        <f>IF(Downloads_maandcijfers!H312="", "", Downloads_maandcijfers!H312)</f>
        <v>3.83</v>
      </c>
      <c r="I309" s="3">
        <f>IF(Downloads_maandcijfers!I312="", "", Downloads_maandcijfers!I312)</f>
        <v>4.8</v>
      </c>
      <c r="J309" s="3">
        <f>IF(Downloads_maandcijfers!J312="", "", Downloads_maandcijfers!J312)</f>
        <v>4.37</v>
      </c>
      <c r="K309" s="3">
        <f>IF(Downloads_maandcijfers!K312="", "", Downloads_maandcijfers!K312)</f>
        <v>91.82</v>
      </c>
      <c r="L309" s="3">
        <f>IF(Downloads_maandcijfers!L312="", "", Downloads_maandcijfers!L312)</f>
        <v>89.13</v>
      </c>
      <c r="M309" s="3">
        <f>IF(Downloads_maandcijfers!M312="", "", Downloads_maandcijfers!M312)</f>
        <v>94.65</v>
      </c>
      <c r="N309" s="3">
        <f>IF(Downloads_maandcijfers!N312="", "", Downloads_maandcijfers!N312)</f>
        <v>92.22</v>
      </c>
      <c r="O309" s="3">
        <f>IF(Downloads_maandcijfers!O312="", "", Downloads_maandcijfers!O312)</f>
        <v>107.21647093999999</v>
      </c>
      <c r="P309" s="3">
        <f>IF(Downloads_maandcijfers!P312="", "", Downloads_maandcijfers!P312)</f>
        <v>103.82826685000001</v>
      </c>
      <c r="Q309" s="3" t="str">
        <f>IF(Downloads_maandcijfers!Q312="", "", Downloads_maandcijfers!Q312)</f>
        <v/>
      </c>
      <c r="R309" s="3" t="str">
        <f>IF(Downloads_maandcijfers!R312="", "", Downloads_maandcijfers!R312)</f>
        <v/>
      </c>
      <c r="S309" s="3" t="str">
        <f>IF(Downloads_maandcijfers!S312="", "", Downloads_maandcijfers!S312)</f>
        <v/>
      </c>
      <c r="T309" s="3" t="str">
        <f>IF(Downloads_maandcijfers!T312="", "", Downloads_maandcijfers!T312)</f>
        <v/>
      </c>
      <c r="U309" s="3">
        <f>IF(Downloads_maandcijfers!U312="", "", Downloads_maandcijfers!U312)</f>
        <v>-19.7</v>
      </c>
      <c r="V309" s="3">
        <f>IF(Downloads_maandcijfers!V312="", "", Downloads_maandcijfers!V312)</f>
        <v>0.04</v>
      </c>
      <c r="W309" s="3">
        <f>IF(Downloads_maandcijfers!W312="", "", Downloads_maandcijfers!W312)</f>
        <v>-2.9</v>
      </c>
      <c r="X309" s="3">
        <f>IF(Downloads_maandcijfers!X312="", "", Downloads_maandcijfers!X312)</f>
        <v>-8.1</v>
      </c>
      <c r="Y309" s="3">
        <f>IF(Downloads_maandcijfers!Y312="", "", Downloads_maandcijfers!Y312)</f>
        <v>-14.5</v>
      </c>
      <c r="Z309" s="3">
        <f>IF(Downloads_maandcijfers!Z312="", "", Downloads_maandcijfers!Z312)</f>
        <v>6809</v>
      </c>
      <c r="AA309" s="3">
        <f>IF(Downloads_maandcijfers!AA312="", "", Downloads_maandcijfers!AA312)</f>
        <v>1120.1199999999999</v>
      </c>
      <c r="AB309" s="3" t="str">
        <f>IF(Downloads_maandcijfers!AB312="", "", Downloads_maandcijfers!AB312)</f>
        <v/>
      </c>
      <c r="AC309" s="3">
        <f>IF(Downloads_maandcijfers!AC312="", "", Downloads_maandcijfers!AC312)</f>
        <v>412.84</v>
      </c>
      <c r="AD309" s="3">
        <f>IF(Downloads_maandcijfers!AD312="", "", Downloads_maandcijfers!AD312)</f>
        <v>1282.83</v>
      </c>
      <c r="AE309" s="3">
        <f>IF(Downloads_maandcijfers!AE312="", "", Downloads_maandcijfers!AE312)</f>
        <v>1344.864992</v>
      </c>
      <c r="AF309" s="3">
        <f>IF(Downloads_maandcijfers!AF312="", "", Downloads_maandcijfers!AF312)</f>
        <v>2</v>
      </c>
      <c r="AG309" s="3">
        <f>IF(Downloads_maandcijfers!AG312="", "", Downloads_maandcijfers!AG312)</f>
        <v>3.25</v>
      </c>
      <c r="AH309" s="3">
        <f>IF(Downloads_maandcijfers!AH312="", "", Downloads_maandcijfers!AH312)</f>
        <v>5</v>
      </c>
      <c r="AI309" s="3">
        <f>IF(Downloads_maandcijfers!AI312="", "", Downloads_maandcijfers!AI312)</f>
        <v>0.5</v>
      </c>
      <c r="AJ309" s="3" t="str">
        <f>IF(Downloads_maandcijfers!AJ312="", "", Downloads_maandcijfers!AJ312)</f>
        <v/>
      </c>
      <c r="AK309" s="3">
        <f>IF(Downloads_maandcijfers!AK312="", "", Downloads_maandcijfers!AK312)</f>
        <v>93.219402000000002</v>
      </c>
      <c r="AL309" s="3">
        <f>IF(Downloads_maandcijfers!AL312="", "", Downloads_maandcijfers!AL312)</f>
        <v>216.393</v>
      </c>
      <c r="AM309" s="3" t="str">
        <f>IF(Downloads_maandcijfers!AM312="", "", Downloads_maandcijfers!AM312)</f>
        <v/>
      </c>
      <c r="AN309" s="3" t="str">
        <f>IF(Downloads_maandcijfers!AN312="", "", Downloads_maandcijfers!AN312)</f>
        <v/>
      </c>
      <c r="AO309" s="3" t="str">
        <f>IF(Downloads_maandcijfers!AO312="", "", Downloads_maandcijfers!AO312)</f>
        <v/>
      </c>
      <c r="AP309" s="3" t="str">
        <f>IF(Downloads_maandcijfers!AP312="", "", Downloads_maandcijfers!AP312)</f>
        <v/>
      </c>
      <c r="AQ309" s="3" t="str">
        <f>IF(Downloads_maandcijfers!AQ312="", "", Downloads_maandcijfers!AQ312)</f>
        <v/>
      </c>
      <c r="AR309" s="3" t="str">
        <f>IF(Downloads_maandcijfers!AR312="", "", Downloads_maandcijfers!AR312)</f>
        <v/>
      </c>
      <c r="AS309" s="3" t="str">
        <f>IF(Downloads_maandcijfers!AS312="", "", Downloads_maandcijfers!AS312)</f>
        <v/>
      </c>
      <c r="AT309" s="3" t="str">
        <f>IF(Downloads_maandcijfers!AT312="", "", Downloads_maandcijfers!AT312)</f>
        <v/>
      </c>
      <c r="AU309" s="3" t="str">
        <f>IF(Downloads_maandcijfers!AU312="", "", Downloads_maandcijfers!AU312)</f>
        <v/>
      </c>
      <c r="AV309" s="3" t="str">
        <f>IF(Downloads_maandcijfers!AV312="", "", Downloads_maandcijfers!AV312)</f>
        <v/>
      </c>
      <c r="AW309" s="3" t="str">
        <f>IF(Downloads_maandcijfers!AW312="", "", Downloads_maandcijfers!AW312)</f>
        <v/>
      </c>
      <c r="AX309" s="3" t="str">
        <f>IF(Downloads_maandcijfers!AX312="", "", Downloads_maandcijfers!AX312)</f>
        <v/>
      </c>
      <c r="AY309" s="3" t="str">
        <f>IF(Downloads_maandcijfers!AY312="", "", Downloads_maandcijfers!AY312)</f>
        <v/>
      </c>
      <c r="AZ309" s="3" t="str">
        <f>IF(Downloads_maandcijfers!AZ312="", "", Downloads_maandcijfers!AZ312)</f>
        <v/>
      </c>
      <c r="BA309" s="3" t="str">
        <f>IF(Downloads_maandcijfers!BA312="", "", Downloads_maandcijfers!BA312)</f>
        <v/>
      </c>
      <c r="BB309" s="3" t="str">
        <f>IF(Downloads_maandcijfers!BB312="", "", Downloads_maandcijfers!BB312)</f>
        <v/>
      </c>
      <c r="BC309" s="3">
        <f>IF(Downloads_maandcijfers!BC312="", "", Downloads_maandcijfers!BC312)</f>
        <v>0.28756199999999998</v>
      </c>
      <c r="BD309" s="3">
        <f>IF(Downloads_maandcijfers!BD312="", "", Downloads_maandcijfers!BD312)</f>
        <v>85.004069079999994</v>
      </c>
      <c r="BE309" s="3">
        <f>IF(Downloads_maandcijfers!BE312="", "", Downloads_maandcijfers!BE312)</f>
        <v>82.2</v>
      </c>
      <c r="BF309" s="3">
        <f>IF(Downloads_maandcijfers!BF312="", "", Downloads_maandcijfers!BF312)</f>
        <v>95.5</v>
      </c>
      <c r="BG309" s="3">
        <f>IF(Downloads_maandcijfers!BG312="", "", Downloads_maandcijfers!BG312)</f>
        <v>7.12</v>
      </c>
      <c r="BH309" s="3">
        <f>IF(Downloads_maandcijfers!BH312="", "", Downloads_maandcijfers!BH312)</f>
        <v>25.969256999999999</v>
      </c>
      <c r="BI309" s="3">
        <f>IF(Downloads_maandcijfers!BI312="", "", Downloads_maandcijfers!BI312)</f>
        <v>75.844883999999993</v>
      </c>
      <c r="BK309" s="3" t="str">
        <f>IF(Downloads_maandcijfers!BK312="", "", Downloads_maandcijfers!BK312)</f>
        <v/>
      </c>
      <c r="BL309" s="16">
        <v>49.8</v>
      </c>
      <c r="BM309" s="3">
        <f>IF(Downloads_maandcijfers!BM312="", "", Downloads_maandcijfers!BM312)</f>
        <v>4.9630000000000001</v>
      </c>
      <c r="BN309" s="3">
        <f>IF(Downloads_maandcijfers!BN312="", "", Downloads_maandcijfers!BN312)</f>
        <v>4.37</v>
      </c>
      <c r="BO309" s="3">
        <f>IF(Downloads_maandcijfers!BO312="", "", Downloads_maandcijfers!BO312)</f>
        <v>99.065659999999994</v>
      </c>
      <c r="BP309" s="3">
        <f>IF(Downloads_maandcijfers!BP312="", "", Downloads_maandcijfers!BP312)</f>
        <v>95.676259999999999</v>
      </c>
      <c r="BQ309" s="3">
        <f>IF(Downloads_maandcijfers!BQ312="", "", Downloads_maandcijfers!BQ312)</f>
        <v>98.147130000000004</v>
      </c>
      <c r="BR309" s="3" t="str">
        <f>IF(Downloads_maandcijfers!BR312="", "", Downloads_maandcijfers!BR312)</f>
        <v/>
      </c>
      <c r="BS309" s="3" t="str">
        <f>IF(Downloads_maandcijfers!BS312="", "", Downloads_maandcijfers!BS312)</f>
        <v/>
      </c>
      <c r="BT309" s="3" t="str">
        <f>IF(Downloads_maandcijfers!BT312="", "", Downloads_maandcijfers!BT312)</f>
        <v/>
      </c>
      <c r="BU309" s="3" t="str">
        <f>IF(Downloads_maandcijfers!BU312="", "", Downloads_maandcijfers!BU312)</f>
        <v/>
      </c>
      <c r="BV309" s="3" t="str">
        <f>IF(Downloads_maandcijfers!BV312="", "", Downloads_maandcijfers!BV312)</f>
        <v/>
      </c>
      <c r="BW309" s="3" t="str">
        <f>IF(Downloads_maandcijfers!BW312="", "", Downloads_maandcijfers!BW312)</f>
        <v/>
      </c>
      <c r="BX309" s="3" t="str">
        <f>IF(Downloads_maandcijfers!BX312="", "", Downloads_maandcijfers!BX312)</f>
        <v/>
      </c>
      <c r="BY309" s="3" t="str">
        <f>IF(Downloads_maandcijfers!BY312="", "", Downloads_maandcijfers!BY312)</f>
        <v/>
      </c>
      <c r="BZ309" s="3" t="str">
        <f>IF(Downloads_maandcijfers!BZ312="", "", Downloads_maandcijfers!BZ312)</f>
        <v/>
      </c>
      <c r="CA309" s="3" t="str">
        <f>IF(Downloads_maandcijfers!CA312="", "", Downloads_maandcijfers!CA312)</f>
        <v/>
      </c>
      <c r="CB309" s="3" t="str">
        <f>IF(Downloads_maandcijfers!CB312="", "", Downloads_maandcijfers!CB312)</f>
        <v/>
      </c>
      <c r="CC309" s="3">
        <f>IF(Downloads_maandcijfers!CC312="", "", Downloads_maandcijfers!CC312)</f>
        <v>5.46</v>
      </c>
      <c r="CD309" s="3">
        <f>IF(Downloads_maandcijfers!CD312="", "", Downloads_maandcijfers!CD312)</f>
        <v>5.47</v>
      </c>
      <c r="CE309" s="3">
        <f>IF(Downloads_maandcijfers!CE312="", "", Downloads_maandcijfers!CE312)</f>
        <v>5.48</v>
      </c>
      <c r="CF309" s="3">
        <f>IF(Downloads_maandcijfers!CF312="", "", Downloads_maandcijfers!CF312)</f>
        <v>5.52</v>
      </c>
      <c r="CG309" s="3" t="str">
        <f>IF(Downloads_maandcijfers!CG3771="", "", Downloads_maandcijfers!CG3771)</f>
        <v/>
      </c>
      <c r="CH309" s="3" t="str">
        <f>IF(Downloads_maandcijfers!CH3771="", "", Downloads_maandcijfers!CH3771)</f>
        <v/>
      </c>
      <c r="CI309" s="3" t="str">
        <f>IF(Downloads_maandcijfers!CI3772=0, "", Downloads_maandcijfers!CI3772)</f>
        <v/>
      </c>
      <c r="CJ309" s="3" t="str">
        <f>IF(Downloads_maandcijfers!CJ3772=0, "", Downloads_maandcijfers!CJ3772)</f>
        <v/>
      </c>
      <c r="CK309" s="3" t="str">
        <f>IF(Downloads_maandcijfers!CK3772=0, "", Downloads_maandcijfers!CK3772)</f>
        <v/>
      </c>
      <c r="CL309" s="3" t="str">
        <f>IF(Downloads_maandcijfers!CL3772=0, "", Downloads_maandcijfers!CL3772)</f>
        <v/>
      </c>
      <c r="CM309" s="3" t="str">
        <f>IF(Downloads_maandcijfers!CM3772=0, "", Downloads_maandcijfers!CM3772)</f>
        <v/>
      </c>
    </row>
    <row r="310" spans="1:91" x14ac:dyDescent="0.25">
      <c r="A310" s="1">
        <v>39692</v>
      </c>
      <c r="B310" s="3">
        <f>IF(Downloads_maandcijfers!B313="", "", Downloads_maandcijfers!B313)</f>
        <v>93.52</v>
      </c>
      <c r="C310" s="3">
        <f>IF(Downloads_maandcijfers!C313="", "", Downloads_maandcijfers!C313)</f>
        <v>0.71179999999999999</v>
      </c>
      <c r="D310" s="3">
        <f>IF(Downloads_maandcijfers!D313="", "", Downloads_maandcijfers!D313)</f>
        <v>187.74030200000001</v>
      </c>
      <c r="E310" s="3">
        <f>IF(Downloads_maandcijfers!E313="", "", Downloads_maandcijfers!E313)</f>
        <v>156.043499</v>
      </c>
      <c r="F310" s="3">
        <f>IF(Downloads_maandcijfers!F313="", "", Downloads_maandcijfers!F313)</f>
        <v>39.39</v>
      </c>
      <c r="G310" s="3">
        <f>IF(Downloads_maandcijfers!G313="", "", Downloads_maandcijfers!G313)</f>
        <v>4.09</v>
      </c>
      <c r="H310" s="3">
        <f>IF(Downloads_maandcijfers!H313="", "", Downloads_maandcijfers!H313)</f>
        <v>3.85</v>
      </c>
      <c r="I310" s="3">
        <f>IF(Downloads_maandcijfers!I313="", "", Downloads_maandcijfers!I313)</f>
        <v>4.8899999999999997</v>
      </c>
      <c r="J310" s="3">
        <f>IF(Downloads_maandcijfers!J313="", "", Downloads_maandcijfers!J313)</f>
        <v>4.34</v>
      </c>
      <c r="K310" s="3">
        <f>IF(Downloads_maandcijfers!K313="", "", Downloads_maandcijfers!K313)</f>
        <v>91.99</v>
      </c>
      <c r="L310" s="3">
        <f>IF(Downloads_maandcijfers!L313="", "", Downloads_maandcijfers!L313)</f>
        <v>89.22</v>
      </c>
      <c r="M310" s="3">
        <f>IF(Downloads_maandcijfers!M313="", "", Downloads_maandcijfers!M313)</f>
        <v>94.33</v>
      </c>
      <c r="N310" s="3">
        <f>IF(Downloads_maandcijfers!N313="", "", Downloads_maandcijfers!N313)</f>
        <v>92.5</v>
      </c>
      <c r="O310" s="3">
        <f>IF(Downloads_maandcijfers!O313="", "", Downloads_maandcijfers!O313)</f>
        <v>107.49779817</v>
      </c>
      <c r="P310" s="3">
        <f>IF(Downloads_maandcijfers!P313="", "", Downloads_maandcijfers!P313)</f>
        <v>102.68654875999999</v>
      </c>
      <c r="Q310" s="3" t="str">
        <f>IF(Downloads_maandcijfers!Q313="", "", Downloads_maandcijfers!Q313)</f>
        <v/>
      </c>
      <c r="R310" s="3" t="str">
        <f>IF(Downloads_maandcijfers!R313="", "", Downloads_maandcijfers!R313)</f>
        <v/>
      </c>
      <c r="S310" s="3" t="str">
        <f>IF(Downloads_maandcijfers!S313="", "", Downloads_maandcijfers!S313)</f>
        <v/>
      </c>
      <c r="T310" s="3" t="str">
        <f>IF(Downloads_maandcijfers!T313="", "", Downloads_maandcijfers!T313)</f>
        <v/>
      </c>
      <c r="U310" s="3">
        <f>IF(Downloads_maandcijfers!U313="", "", Downloads_maandcijfers!U313)</f>
        <v>-18.3</v>
      </c>
      <c r="V310" s="3">
        <f>IF(Downloads_maandcijfers!V313="", "", Downloads_maandcijfers!V313)</f>
        <v>-0.38</v>
      </c>
      <c r="W310" s="3">
        <f>IF(Downloads_maandcijfers!W313="", "", Downloads_maandcijfers!W313)</f>
        <v>-3.2</v>
      </c>
      <c r="X310" s="3">
        <f>IF(Downloads_maandcijfers!X313="", "", Downloads_maandcijfers!X313)</f>
        <v>-10.9</v>
      </c>
      <c r="Y310" s="3">
        <f>IF(Downloads_maandcijfers!Y313="", "", Downloads_maandcijfers!Y313)</f>
        <v>-17.7</v>
      </c>
      <c r="Z310" s="3">
        <f>IF(Downloads_maandcijfers!Z313="", "", Downloads_maandcijfers!Z313)</f>
        <v>3217</v>
      </c>
      <c r="AA310" s="3">
        <f>IF(Downloads_maandcijfers!AA313="", "", Downloads_maandcijfers!AA313)</f>
        <v>868.26</v>
      </c>
      <c r="AB310" s="3" t="str">
        <f>IF(Downloads_maandcijfers!AB313="", "", Downloads_maandcijfers!AB313)</f>
        <v/>
      </c>
      <c r="AC310" s="3">
        <f>IF(Downloads_maandcijfers!AC313="", "", Downloads_maandcijfers!AC313)</f>
        <v>331.45</v>
      </c>
      <c r="AD310" s="3">
        <f>IF(Downloads_maandcijfers!AD313="", "", Downloads_maandcijfers!AD313)</f>
        <v>1166.3599999999999</v>
      </c>
      <c r="AE310" s="3">
        <f>IF(Downloads_maandcijfers!AE313="", "", Downloads_maandcijfers!AE313)</f>
        <v>1182.4427450000001</v>
      </c>
      <c r="AF310" s="3">
        <f>IF(Downloads_maandcijfers!AF313="", "", Downloads_maandcijfers!AF313)</f>
        <v>2</v>
      </c>
      <c r="AG310" s="3">
        <f>IF(Downloads_maandcijfers!AG313="", "", Downloads_maandcijfers!AG313)</f>
        <v>3.25</v>
      </c>
      <c r="AH310" s="3">
        <f>IF(Downloads_maandcijfers!AH313="", "", Downloads_maandcijfers!AH313)</f>
        <v>5</v>
      </c>
      <c r="AI310" s="3">
        <f>IF(Downloads_maandcijfers!AI313="", "", Downloads_maandcijfers!AI313)</f>
        <v>0.5</v>
      </c>
      <c r="AJ310" s="3" t="str">
        <f>IF(Downloads_maandcijfers!AJ313="", "", Downloads_maandcijfers!AJ313)</f>
        <v/>
      </c>
      <c r="AK310" s="3">
        <f>IF(Downloads_maandcijfers!AK313="", "", Downloads_maandcijfers!AK313)</f>
        <v>93.079525000000004</v>
      </c>
      <c r="AL310" s="3">
        <f>IF(Downloads_maandcijfers!AL313="", "", Downloads_maandcijfers!AL313)</f>
        <v>216.71299999999999</v>
      </c>
      <c r="AM310" s="3" t="str">
        <f>IF(Downloads_maandcijfers!AM313="", "", Downloads_maandcijfers!AM313)</f>
        <v/>
      </c>
      <c r="AN310" s="3" t="str">
        <f>IF(Downloads_maandcijfers!AN313="", "", Downloads_maandcijfers!AN313)</f>
        <v/>
      </c>
      <c r="AO310" s="3" t="str">
        <f>IF(Downloads_maandcijfers!AO313="", "", Downloads_maandcijfers!AO313)</f>
        <v/>
      </c>
      <c r="AP310" s="3" t="str">
        <f>IF(Downloads_maandcijfers!AP313="", "", Downloads_maandcijfers!AP313)</f>
        <v/>
      </c>
      <c r="AQ310" s="3" t="str">
        <f>IF(Downloads_maandcijfers!AQ313="", "", Downloads_maandcijfers!AQ313)</f>
        <v/>
      </c>
      <c r="AR310" s="3" t="str">
        <f>IF(Downloads_maandcijfers!AR313="", "", Downloads_maandcijfers!AR313)</f>
        <v/>
      </c>
      <c r="AS310" s="3" t="str">
        <f>IF(Downloads_maandcijfers!AS313="", "", Downloads_maandcijfers!AS313)</f>
        <v/>
      </c>
      <c r="AT310" s="3" t="str">
        <f>IF(Downloads_maandcijfers!AT313="", "", Downloads_maandcijfers!AT313)</f>
        <v/>
      </c>
      <c r="AU310" s="3" t="str">
        <f>IF(Downloads_maandcijfers!AU313="", "", Downloads_maandcijfers!AU313)</f>
        <v/>
      </c>
      <c r="AV310" s="3" t="str">
        <f>IF(Downloads_maandcijfers!AV313="", "", Downloads_maandcijfers!AV313)</f>
        <v/>
      </c>
      <c r="AW310" s="3" t="str">
        <f>IF(Downloads_maandcijfers!AW313="", "", Downloads_maandcijfers!AW313)</f>
        <v/>
      </c>
      <c r="AX310" s="3" t="str">
        <f>IF(Downloads_maandcijfers!AX313="", "", Downloads_maandcijfers!AX313)</f>
        <v/>
      </c>
      <c r="AY310" s="3" t="str">
        <f>IF(Downloads_maandcijfers!AY313="", "", Downloads_maandcijfers!AY313)</f>
        <v/>
      </c>
      <c r="AZ310" s="3" t="str">
        <f>IF(Downloads_maandcijfers!AZ313="", "", Downloads_maandcijfers!AZ313)</f>
        <v/>
      </c>
      <c r="BA310" s="3" t="str">
        <f>IF(Downloads_maandcijfers!BA313="", "", Downloads_maandcijfers!BA313)</f>
        <v/>
      </c>
      <c r="BB310" s="3" t="str">
        <f>IF(Downloads_maandcijfers!BB313="", "", Downloads_maandcijfers!BB313)</f>
        <v/>
      </c>
      <c r="BC310" s="3">
        <f>IF(Downloads_maandcijfers!BC313="", "", Downloads_maandcijfers!BC313)</f>
        <v>-0.52189799999999997</v>
      </c>
      <c r="BD310" s="3">
        <f>IF(Downloads_maandcijfers!BD313="", "", Downloads_maandcijfers!BD313)</f>
        <v>84.093314500000005</v>
      </c>
      <c r="BE310" s="3">
        <f>IF(Downloads_maandcijfers!BE313="", "", Downloads_maandcijfers!BE313)</f>
        <v>81.5</v>
      </c>
      <c r="BF310" s="3">
        <f>IF(Downloads_maandcijfers!BF313="", "", Downloads_maandcijfers!BF313)</f>
        <v>94.6</v>
      </c>
      <c r="BG310" s="3">
        <f>IF(Downloads_maandcijfers!BG313="", "", Downloads_maandcijfers!BG313)</f>
        <v>7.85</v>
      </c>
      <c r="BH310" s="3">
        <f>IF(Downloads_maandcijfers!BH313="", "", Downloads_maandcijfers!BH313)</f>
        <v>29.582587</v>
      </c>
      <c r="BI310" s="3">
        <f>IF(Downloads_maandcijfers!BI313="", "", Downloads_maandcijfers!BI313)</f>
        <v>75.844883999999993</v>
      </c>
      <c r="BK310" s="3" t="str">
        <f>IF(Downloads_maandcijfers!BK313="", "", Downloads_maandcijfers!BK313)</f>
        <v/>
      </c>
      <c r="BL310" s="16">
        <v>48.3</v>
      </c>
      <c r="BM310" s="3">
        <f>IF(Downloads_maandcijfers!BM313="", "", Downloads_maandcijfers!BM313)</f>
        <v>5.2770000000000001</v>
      </c>
      <c r="BN310" s="3">
        <f>IF(Downloads_maandcijfers!BN313="", "", Downloads_maandcijfers!BN313)</f>
        <v>4.34</v>
      </c>
      <c r="BO310" s="3">
        <f>IF(Downloads_maandcijfers!BO313="", "", Downloads_maandcijfers!BO313)</f>
        <v>98.22063</v>
      </c>
      <c r="BP310" s="3">
        <f>IF(Downloads_maandcijfers!BP313="", "", Downloads_maandcijfers!BP313)</f>
        <v>94.675809999999998</v>
      </c>
      <c r="BQ310" s="3">
        <f>IF(Downloads_maandcijfers!BQ313="", "", Downloads_maandcijfers!BQ313)</f>
        <v>97.334609999999998</v>
      </c>
      <c r="BR310" s="3" t="str">
        <f>IF(Downloads_maandcijfers!BR313="", "", Downloads_maandcijfers!BR313)</f>
        <v/>
      </c>
      <c r="BS310" s="3" t="str">
        <f>IF(Downloads_maandcijfers!BS313="", "", Downloads_maandcijfers!BS313)</f>
        <v/>
      </c>
      <c r="BT310" s="3" t="str">
        <f>IF(Downloads_maandcijfers!BT313="", "", Downloads_maandcijfers!BT313)</f>
        <v/>
      </c>
      <c r="BU310" s="3" t="str">
        <f>IF(Downloads_maandcijfers!BU313="", "", Downloads_maandcijfers!BU313)</f>
        <v/>
      </c>
      <c r="BV310" s="3" t="str">
        <f>IF(Downloads_maandcijfers!BV313="", "", Downloads_maandcijfers!BV313)</f>
        <v/>
      </c>
      <c r="BW310" s="3" t="str">
        <f>IF(Downloads_maandcijfers!BW313="", "", Downloads_maandcijfers!BW313)</f>
        <v/>
      </c>
      <c r="BX310" s="3" t="str">
        <f>IF(Downloads_maandcijfers!BX313="", "", Downloads_maandcijfers!BX313)</f>
        <v/>
      </c>
      <c r="BY310" s="3" t="str">
        <f>IF(Downloads_maandcijfers!BY313="", "", Downloads_maandcijfers!BY313)</f>
        <v/>
      </c>
      <c r="BZ310" s="3" t="str">
        <f>IF(Downloads_maandcijfers!BZ313="", "", Downloads_maandcijfers!BZ313)</f>
        <v/>
      </c>
      <c r="CA310" s="3" t="str">
        <f>IF(Downloads_maandcijfers!CA313="", "", Downloads_maandcijfers!CA313)</f>
        <v/>
      </c>
      <c r="CB310" s="3" t="str">
        <f>IF(Downloads_maandcijfers!CB313="", "", Downloads_maandcijfers!CB313)</f>
        <v/>
      </c>
      <c r="CC310" s="3">
        <f>IF(Downloads_maandcijfers!CC313="", "", Downloads_maandcijfers!CC313)</f>
        <v>5.72</v>
      </c>
      <c r="CD310" s="3">
        <f>IF(Downloads_maandcijfers!CD313="", "", Downloads_maandcijfers!CD313)</f>
        <v>5.76</v>
      </c>
      <c r="CE310" s="3">
        <f>IF(Downloads_maandcijfers!CE313="", "", Downloads_maandcijfers!CE313)</f>
        <v>5.51</v>
      </c>
      <c r="CF310" s="3">
        <f>IF(Downloads_maandcijfers!CF313="", "", Downloads_maandcijfers!CF313)</f>
        <v>5.56</v>
      </c>
      <c r="CG310" s="3" t="str">
        <f>IF(Downloads_maandcijfers!CG3772="", "", Downloads_maandcijfers!CG3772)</f>
        <v/>
      </c>
      <c r="CH310" s="3" t="str">
        <f>IF(Downloads_maandcijfers!CH3772="", "", Downloads_maandcijfers!CH3772)</f>
        <v/>
      </c>
      <c r="CI310" s="3" t="str">
        <f>IF(Downloads_maandcijfers!CI3773=0, "", Downloads_maandcijfers!CI3773)</f>
        <v/>
      </c>
      <c r="CJ310" s="3" t="str">
        <f>IF(Downloads_maandcijfers!CJ3773=0, "", Downloads_maandcijfers!CJ3773)</f>
        <v/>
      </c>
      <c r="CK310" s="3" t="str">
        <f>IF(Downloads_maandcijfers!CK3773=0, "", Downloads_maandcijfers!CK3773)</f>
        <v/>
      </c>
      <c r="CL310" s="3" t="str">
        <f>IF(Downloads_maandcijfers!CL3773=0, "", Downloads_maandcijfers!CL3773)</f>
        <v/>
      </c>
      <c r="CM310" s="3" t="str">
        <f>IF(Downloads_maandcijfers!CM3773=0, "", Downloads_maandcijfers!CM3773)</f>
        <v/>
      </c>
    </row>
    <row r="311" spans="1:91" x14ac:dyDescent="0.25">
      <c r="A311" s="1">
        <v>39722</v>
      </c>
      <c r="B311" s="3">
        <f>IF(Downloads_maandcijfers!B314="", "", Downloads_maandcijfers!B314)</f>
        <v>60</v>
      </c>
      <c r="C311" s="3">
        <f>IF(Downloads_maandcijfers!C314="", "", Downloads_maandcijfers!C314)</f>
        <v>0.78820000000000001</v>
      </c>
      <c r="D311" s="3">
        <f>IF(Downloads_maandcijfers!D314="", "", Downloads_maandcijfers!D314)</f>
        <v>189.91729000000001</v>
      </c>
      <c r="E311" s="3">
        <f>IF(Downloads_maandcijfers!E314="", "", Downloads_maandcijfers!E314)</f>
        <v>216.59178299999999</v>
      </c>
      <c r="F311" s="3">
        <f>IF(Downloads_maandcijfers!F314="", "", Downloads_maandcijfers!F314)</f>
        <v>59.89</v>
      </c>
      <c r="G311" s="3">
        <f>IF(Downloads_maandcijfers!G314="", "", Downloads_maandcijfers!G314)</f>
        <v>3.88</v>
      </c>
      <c r="H311" s="3">
        <f>IF(Downloads_maandcijfers!H314="", "", Downloads_maandcijfers!H314)</f>
        <v>4.01</v>
      </c>
      <c r="I311" s="3">
        <f>IF(Downloads_maandcijfers!I314="", "", Downloads_maandcijfers!I314)</f>
        <v>5.16</v>
      </c>
      <c r="J311" s="3">
        <f>IF(Downloads_maandcijfers!J314="", "", Downloads_maandcijfers!J314)</f>
        <v>4.42</v>
      </c>
      <c r="K311" s="3">
        <f>IF(Downloads_maandcijfers!K314="", "", Downloads_maandcijfers!K314)</f>
        <v>92.02</v>
      </c>
      <c r="L311" s="3">
        <f>IF(Downloads_maandcijfers!L314="", "", Downloads_maandcijfers!L314)</f>
        <v>89.44</v>
      </c>
      <c r="M311" s="3">
        <f>IF(Downloads_maandcijfers!M314="", "", Downloads_maandcijfers!M314)</f>
        <v>91.71</v>
      </c>
      <c r="N311" s="3">
        <f>IF(Downloads_maandcijfers!N314="", "", Downloads_maandcijfers!N314)</f>
        <v>92.87</v>
      </c>
      <c r="O311" s="3">
        <f>IF(Downloads_maandcijfers!O314="", "", Downloads_maandcijfers!O314)</f>
        <v>105.77508159999999</v>
      </c>
      <c r="P311" s="3">
        <f>IF(Downloads_maandcijfers!P314="", "", Downloads_maandcijfers!P314)</f>
        <v>100.27166579999999</v>
      </c>
      <c r="Q311" s="3" t="str">
        <f>IF(Downloads_maandcijfers!Q314="", "", Downloads_maandcijfers!Q314)</f>
        <v/>
      </c>
      <c r="R311" s="3" t="str">
        <f>IF(Downloads_maandcijfers!R314="", "", Downloads_maandcijfers!R314)</f>
        <v/>
      </c>
      <c r="S311" s="3" t="str">
        <f>IF(Downloads_maandcijfers!S314="", "", Downloads_maandcijfers!S314)</f>
        <v/>
      </c>
      <c r="T311" s="3" t="str">
        <f>IF(Downloads_maandcijfers!T314="", "", Downloads_maandcijfers!T314)</f>
        <v/>
      </c>
      <c r="U311" s="3">
        <f>IF(Downloads_maandcijfers!U314="", "", Downloads_maandcijfers!U314)</f>
        <v>-20.9</v>
      </c>
      <c r="V311" s="3">
        <f>IF(Downloads_maandcijfers!V314="", "", Downloads_maandcijfers!V314)</f>
        <v>-0.91</v>
      </c>
      <c r="W311" s="3">
        <f>IF(Downloads_maandcijfers!W314="", "", Downloads_maandcijfers!W314)</f>
        <v>-8.1</v>
      </c>
      <c r="X311" s="3">
        <f>IF(Downloads_maandcijfers!X314="", "", Downloads_maandcijfers!X314)</f>
        <v>-17.3</v>
      </c>
      <c r="Y311" s="3">
        <f>IF(Downloads_maandcijfers!Y314="", "", Downloads_maandcijfers!Y314)</f>
        <v>-22</v>
      </c>
      <c r="Z311" s="3">
        <f>IF(Downloads_maandcijfers!Z314="", "", Downloads_maandcijfers!Z314)</f>
        <v>851</v>
      </c>
      <c r="AA311" s="3">
        <f>IF(Downloads_maandcijfers!AA314="", "", Downloads_maandcijfers!AA314)</f>
        <v>712.5</v>
      </c>
      <c r="AB311" s="3" t="str">
        <f>IF(Downloads_maandcijfers!AB314="", "", Downloads_maandcijfers!AB314)</f>
        <v/>
      </c>
      <c r="AC311" s="3">
        <f>IF(Downloads_maandcijfers!AC314="", "", Downloads_maandcijfers!AC314)</f>
        <v>267.69</v>
      </c>
      <c r="AD311" s="3">
        <f>IF(Downloads_maandcijfers!AD314="", "", Downloads_maandcijfers!AD314)</f>
        <v>968.75</v>
      </c>
      <c r="AE311" s="3">
        <f>IF(Downloads_maandcijfers!AE314="", "", Downloads_maandcijfers!AE314)</f>
        <v>957.24520700000005</v>
      </c>
      <c r="AF311" s="3">
        <f>IF(Downloads_maandcijfers!AF314="", "", Downloads_maandcijfers!AF314)</f>
        <v>1</v>
      </c>
      <c r="AG311" s="3">
        <f>IF(Downloads_maandcijfers!AG314="", "", Downloads_maandcijfers!AG314)</f>
        <v>3.25</v>
      </c>
      <c r="AH311" s="3">
        <f>IF(Downloads_maandcijfers!AH314="", "", Downloads_maandcijfers!AH314)</f>
        <v>4.5</v>
      </c>
      <c r="AI311" s="3">
        <f>IF(Downloads_maandcijfers!AI314="", "", Downloads_maandcijfers!AI314)</f>
        <v>0.3</v>
      </c>
      <c r="AJ311" s="3" t="str">
        <f>IF(Downloads_maandcijfers!AJ314="", "", Downloads_maandcijfers!AJ314)</f>
        <v/>
      </c>
      <c r="AK311" s="3">
        <f>IF(Downloads_maandcijfers!AK314="", "", Downloads_maandcijfers!AK314)</f>
        <v>91.816502</v>
      </c>
      <c r="AL311" s="3">
        <f>IF(Downloads_maandcijfers!AL314="", "", Downloads_maandcijfers!AL314)</f>
        <v>216.78800000000001</v>
      </c>
      <c r="AM311" s="3" t="str">
        <f>IF(Downloads_maandcijfers!AM314="", "", Downloads_maandcijfers!AM314)</f>
        <v/>
      </c>
      <c r="AN311" s="3" t="str">
        <f>IF(Downloads_maandcijfers!AN314="", "", Downloads_maandcijfers!AN314)</f>
        <v/>
      </c>
      <c r="AO311" s="3" t="str">
        <f>IF(Downloads_maandcijfers!AO314="", "", Downloads_maandcijfers!AO314)</f>
        <v/>
      </c>
      <c r="AP311" s="3" t="str">
        <f>IF(Downloads_maandcijfers!AP314="", "", Downloads_maandcijfers!AP314)</f>
        <v/>
      </c>
      <c r="AQ311" s="3" t="str">
        <f>IF(Downloads_maandcijfers!AQ314="", "", Downloads_maandcijfers!AQ314)</f>
        <v/>
      </c>
      <c r="AR311" s="3" t="str">
        <f>IF(Downloads_maandcijfers!AR314="", "", Downloads_maandcijfers!AR314)</f>
        <v/>
      </c>
      <c r="AS311" s="3" t="str">
        <f>IF(Downloads_maandcijfers!AS314="", "", Downloads_maandcijfers!AS314)</f>
        <v/>
      </c>
      <c r="AT311" s="3" t="str">
        <f>IF(Downloads_maandcijfers!AT314="", "", Downloads_maandcijfers!AT314)</f>
        <v/>
      </c>
      <c r="AU311" s="3" t="str">
        <f>IF(Downloads_maandcijfers!AU314="", "", Downloads_maandcijfers!AU314)</f>
        <v/>
      </c>
      <c r="AV311" s="3" t="str">
        <f>IF(Downloads_maandcijfers!AV314="", "", Downloads_maandcijfers!AV314)</f>
        <v/>
      </c>
      <c r="AW311" s="3" t="str">
        <f>IF(Downloads_maandcijfers!AW314="", "", Downloads_maandcijfers!AW314)</f>
        <v/>
      </c>
      <c r="AX311" s="3" t="str">
        <f>IF(Downloads_maandcijfers!AX314="", "", Downloads_maandcijfers!AX314)</f>
        <v/>
      </c>
      <c r="AY311" s="3" t="str">
        <f>IF(Downloads_maandcijfers!AY314="", "", Downloads_maandcijfers!AY314)</f>
        <v/>
      </c>
      <c r="AZ311" s="3" t="str">
        <f>IF(Downloads_maandcijfers!AZ314="", "", Downloads_maandcijfers!AZ314)</f>
        <v/>
      </c>
      <c r="BA311" s="3" t="str">
        <f>IF(Downloads_maandcijfers!BA314="", "", Downloads_maandcijfers!BA314)</f>
        <v/>
      </c>
      <c r="BB311" s="3" t="str">
        <f>IF(Downloads_maandcijfers!BB314="", "", Downloads_maandcijfers!BB314)</f>
        <v/>
      </c>
      <c r="BC311" s="3">
        <f>IF(Downloads_maandcijfers!BC314="", "", Downloads_maandcijfers!BC314)</f>
        <v>-0.96092200000000005</v>
      </c>
      <c r="BD311" s="3">
        <f>IF(Downloads_maandcijfers!BD314="", "", Downloads_maandcijfers!BD314)</f>
        <v>83.025585809999995</v>
      </c>
      <c r="BE311" s="3">
        <f>IF(Downloads_maandcijfers!BE314="", "", Downloads_maandcijfers!BE314)</f>
        <v>82.3</v>
      </c>
      <c r="BF311" s="3">
        <f>IF(Downloads_maandcijfers!BF314="", "", Downloads_maandcijfers!BF314)</f>
        <v>94.4</v>
      </c>
      <c r="BG311" s="3">
        <f>IF(Downloads_maandcijfers!BG314="", "", Downloads_maandcijfers!BG314)</f>
        <v>9.5399999999999991</v>
      </c>
      <c r="BH311" s="3">
        <f>IF(Downloads_maandcijfers!BH314="", "", Downloads_maandcijfers!BH314)</f>
        <v>31.707253999999999</v>
      </c>
      <c r="BI311" s="3">
        <f>IF(Downloads_maandcijfers!BI314="", "", Downloads_maandcijfers!BI314)</f>
        <v>76.166805999999994</v>
      </c>
      <c r="BK311" s="3" t="str">
        <f>IF(Downloads_maandcijfers!BK314="", "", Downloads_maandcijfers!BK314)</f>
        <v/>
      </c>
      <c r="BL311" s="16">
        <v>45.3</v>
      </c>
      <c r="BM311" s="3">
        <f>IF(Downloads_maandcijfers!BM314="", "", Downloads_maandcijfers!BM314)</f>
        <v>4.76</v>
      </c>
      <c r="BN311" s="3">
        <f>IF(Downloads_maandcijfers!BN314="", "", Downloads_maandcijfers!BN314)</f>
        <v>4.42</v>
      </c>
      <c r="BO311" s="3">
        <f>IF(Downloads_maandcijfers!BO314="", "", Downloads_maandcijfers!BO314)</f>
        <v>97.291079999999994</v>
      </c>
      <c r="BP311" s="3">
        <f>IF(Downloads_maandcijfers!BP314="", "", Downloads_maandcijfers!BP314)</f>
        <v>93.922110000000004</v>
      </c>
      <c r="BQ311" s="3">
        <f>IF(Downloads_maandcijfers!BQ314="", "", Downloads_maandcijfers!BQ314)</f>
        <v>96.519390000000001</v>
      </c>
      <c r="BR311" s="3" t="str">
        <f>IF(Downloads_maandcijfers!BR314="", "", Downloads_maandcijfers!BR314)</f>
        <v/>
      </c>
      <c r="BS311" s="3" t="str">
        <f>IF(Downloads_maandcijfers!BS314="", "", Downloads_maandcijfers!BS314)</f>
        <v/>
      </c>
      <c r="BT311" s="3" t="str">
        <f>IF(Downloads_maandcijfers!BT314="", "", Downloads_maandcijfers!BT314)</f>
        <v/>
      </c>
      <c r="BU311" s="3" t="str">
        <f>IF(Downloads_maandcijfers!BU314="", "", Downloads_maandcijfers!BU314)</f>
        <v/>
      </c>
      <c r="BV311" s="3" t="str">
        <f>IF(Downloads_maandcijfers!BV314="", "", Downloads_maandcijfers!BV314)</f>
        <v/>
      </c>
      <c r="BW311" s="3" t="str">
        <f>IF(Downloads_maandcijfers!BW314="", "", Downloads_maandcijfers!BW314)</f>
        <v/>
      </c>
      <c r="BX311" s="3" t="str">
        <f>IF(Downloads_maandcijfers!BX314="", "", Downloads_maandcijfers!BX314)</f>
        <v/>
      </c>
      <c r="BY311" s="3" t="str">
        <f>IF(Downloads_maandcijfers!BY314="", "", Downloads_maandcijfers!BY314)</f>
        <v/>
      </c>
      <c r="BZ311" s="3" t="str">
        <f>IF(Downloads_maandcijfers!BZ314="", "", Downloads_maandcijfers!BZ314)</f>
        <v/>
      </c>
      <c r="CA311" s="3" t="str">
        <f>IF(Downloads_maandcijfers!CA314="", "", Downloads_maandcijfers!CA314)</f>
        <v/>
      </c>
      <c r="CB311" s="3" t="str">
        <f>IF(Downloads_maandcijfers!CB314="", "", Downloads_maandcijfers!CB314)</f>
        <v/>
      </c>
      <c r="CC311" s="3">
        <f>IF(Downloads_maandcijfers!CC314="", "", Downloads_maandcijfers!CC314)</f>
        <v>5.67</v>
      </c>
      <c r="CD311" s="3">
        <f>IF(Downloads_maandcijfers!CD314="", "", Downloads_maandcijfers!CD314)</f>
        <v>5.77</v>
      </c>
      <c r="CE311" s="3">
        <f>IF(Downloads_maandcijfers!CE314="", "", Downloads_maandcijfers!CE314)</f>
        <v>5.41</v>
      </c>
      <c r="CF311" s="3">
        <f>IF(Downloads_maandcijfers!CF314="", "", Downloads_maandcijfers!CF314)</f>
        <v>5.63</v>
      </c>
      <c r="CG311" s="3" t="str">
        <f>IF(Downloads_maandcijfers!CG3773="", "", Downloads_maandcijfers!CG3773)</f>
        <v/>
      </c>
      <c r="CH311" s="3" t="str">
        <f>IF(Downloads_maandcijfers!CH3773="", "", Downloads_maandcijfers!CH3773)</f>
        <v/>
      </c>
      <c r="CI311" s="3" t="str">
        <f>IF(Downloads_maandcijfers!CI3774=0, "", Downloads_maandcijfers!CI3774)</f>
        <v/>
      </c>
      <c r="CJ311" s="3" t="str">
        <f>IF(Downloads_maandcijfers!CJ3774=0, "", Downloads_maandcijfers!CJ3774)</f>
        <v/>
      </c>
      <c r="CK311" s="3" t="str">
        <f>IF(Downloads_maandcijfers!CK3774=0, "", Downloads_maandcijfers!CK3774)</f>
        <v/>
      </c>
      <c r="CL311" s="3" t="str">
        <f>IF(Downloads_maandcijfers!CL3774=0, "", Downloads_maandcijfers!CL3774)</f>
        <v/>
      </c>
      <c r="CM311" s="3" t="str">
        <f>IF(Downloads_maandcijfers!CM3774=0, "", Downloads_maandcijfers!CM3774)</f>
        <v/>
      </c>
    </row>
    <row r="312" spans="1:91" x14ac:dyDescent="0.25">
      <c r="A312" s="1">
        <v>39753</v>
      </c>
      <c r="B312" s="3">
        <f>IF(Downloads_maandcijfers!B315="", "", Downloads_maandcijfers!B315)</f>
        <v>47.72</v>
      </c>
      <c r="C312" s="3">
        <f>IF(Downloads_maandcijfers!C315="", "", Downloads_maandcijfers!C315)</f>
        <v>0.7883</v>
      </c>
      <c r="D312" s="3">
        <f>IF(Downloads_maandcijfers!D315="", "", Downloads_maandcijfers!D315)</f>
        <v>148.84256600000001</v>
      </c>
      <c r="E312" s="3">
        <f>IF(Downloads_maandcijfers!E315="", "", Downloads_maandcijfers!E315)</f>
        <v>156.774462</v>
      </c>
      <c r="F312" s="3">
        <f>IF(Downloads_maandcijfers!F315="", "", Downloads_maandcijfers!F315)</f>
        <v>55.28</v>
      </c>
      <c r="G312" s="3">
        <f>IF(Downloads_maandcijfers!G315="", "", Downloads_maandcijfers!G315)</f>
        <v>3.56</v>
      </c>
      <c r="H312" s="3">
        <f>IF(Downloads_maandcijfers!H315="", "", Downloads_maandcijfers!H315)</f>
        <v>2.93</v>
      </c>
      <c r="I312" s="3">
        <f>IF(Downloads_maandcijfers!I315="", "", Downloads_maandcijfers!I315)</f>
        <v>4.47</v>
      </c>
      <c r="J312" s="3">
        <f>IF(Downloads_maandcijfers!J315="", "", Downloads_maandcijfers!J315)</f>
        <v>3.68</v>
      </c>
      <c r="K312" s="3">
        <f>IF(Downloads_maandcijfers!K315="", "", Downloads_maandcijfers!K315)</f>
        <v>91.58</v>
      </c>
      <c r="L312" s="3">
        <f>IF(Downloads_maandcijfers!L315="", "", Downloads_maandcijfers!L315)</f>
        <v>89.43</v>
      </c>
      <c r="M312" s="3">
        <f>IF(Downloads_maandcijfers!M315="", "", Downloads_maandcijfers!M315)</f>
        <v>87.24</v>
      </c>
      <c r="N312" s="3">
        <f>IF(Downloads_maandcijfers!N315="", "", Downloads_maandcijfers!N315)</f>
        <v>92.9</v>
      </c>
      <c r="O312" s="3">
        <f>IF(Downloads_maandcijfers!O315="", "", Downloads_maandcijfers!O315)</f>
        <v>101.05598069</v>
      </c>
      <c r="P312" s="3">
        <f>IF(Downloads_maandcijfers!P315="", "", Downloads_maandcijfers!P315)</f>
        <v>94.504466750000006</v>
      </c>
      <c r="Q312" s="3" t="str">
        <f>IF(Downloads_maandcijfers!Q315="", "", Downloads_maandcijfers!Q315)</f>
        <v/>
      </c>
      <c r="R312" s="3" t="str">
        <f>IF(Downloads_maandcijfers!R315="", "", Downloads_maandcijfers!R315)</f>
        <v/>
      </c>
      <c r="S312" s="3" t="str">
        <f>IF(Downloads_maandcijfers!S315="", "", Downloads_maandcijfers!S315)</f>
        <v/>
      </c>
      <c r="T312" s="3" t="str">
        <f>IF(Downloads_maandcijfers!T315="", "", Downloads_maandcijfers!T315)</f>
        <v/>
      </c>
      <c r="U312" s="3">
        <f>IF(Downloads_maandcijfers!U315="", "", Downloads_maandcijfers!U315)</f>
        <v>-20.5</v>
      </c>
      <c r="V312" s="3">
        <f>IF(Downloads_maandcijfers!V315="", "", Downloads_maandcijfers!V315)</f>
        <v>-1.74</v>
      </c>
      <c r="W312" s="3">
        <f>IF(Downloads_maandcijfers!W315="", "", Downloads_maandcijfers!W315)</f>
        <v>-11.3</v>
      </c>
      <c r="X312" s="3">
        <f>IF(Downloads_maandcijfers!X315="", "", Downloads_maandcijfers!X315)</f>
        <v>-25.5</v>
      </c>
      <c r="Y312" s="3">
        <f>IF(Downloads_maandcijfers!Y315="", "", Downloads_maandcijfers!Y315)</f>
        <v>-25.3</v>
      </c>
      <c r="Z312" s="3">
        <f>IF(Downloads_maandcijfers!Z315="", "", Downloads_maandcijfers!Z315)</f>
        <v>715</v>
      </c>
      <c r="AA312" s="3">
        <f>IF(Downloads_maandcijfers!AA315="", "", Downloads_maandcijfers!AA315)</f>
        <v>712.5</v>
      </c>
      <c r="AB312" s="3" t="str">
        <f>IF(Downloads_maandcijfers!AB315="", "", Downloads_maandcijfers!AB315)</f>
        <v/>
      </c>
      <c r="AC312" s="3">
        <f>IF(Downloads_maandcijfers!AC315="", "", Downloads_maandcijfers!AC315)</f>
        <v>252.55</v>
      </c>
      <c r="AD312" s="3">
        <f>IF(Downloads_maandcijfers!AD315="", "", Downloads_maandcijfers!AD315)</f>
        <v>896.24</v>
      </c>
      <c r="AE312" s="3">
        <f>IF(Downloads_maandcijfers!AE315="", "", Downloads_maandcijfers!AE315)</f>
        <v>892.92578300000002</v>
      </c>
      <c r="AF312" s="3">
        <f>IF(Downloads_maandcijfers!AF315="", "", Downloads_maandcijfers!AF315)</f>
        <v>1</v>
      </c>
      <c r="AG312" s="3">
        <f>IF(Downloads_maandcijfers!AG315="", "", Downloads_maandcijfers!AG315)</f>
        <v>2.75</v>
      </c>
      <c r="AH312" s="3">
        <f>IF(Downloads_maandcijfers!AH315="", "", Downloads_maandcijfers!AH315)</f>
        <v>3</v>
      </c>
      <c r="AI312" s="3">
        <f>IF(Downloads_maandcijfers!AI315="", "", Downloads_maandcijfers!AI315)</f>
        <v>0.3</v>
      </c>
      <c r="AJ312" s="3" t="str">
        <f>IF(Downloads_maandcijfers!AJ315="", "", Downloads_maandcijfers!AJ315)</f>
        <v/>
      </c>
      <c r="AK312" s="3">
        <f>IF(Downloads_maandcijfers!AK315="", "", Downloads_maandcijfers!AK315)</f>
        <v>89.494298000000001</v>
      </c>
      <c r="AL312" s="3">
        <f>IF(Downloads_maandcijfers!AL315="", "", Downloads_maandcijfers!AL315)</f>
        <v>216.947</v>
      </c>
      <c r="AM312" s="3" t="str">
        <f>IF(Downloads_maandcijfers!AM315="", "", Downloads_maandcijfers!AM315)</f>
        <v/>
      </c>
      <c r="AN312" s="3" t="str">
        <f>IF(Downloads_maandcijfers!AN315="", "", Downloads_maandcijfers!AN315)</f>
        <v/>
      </c>
      <c r="AO312" s="3" t="str">
        <f>IF(Downloads_maandcijfers!AO315="", "", Downloads_maandcijfers!AO315)</f>
        <v/>
      </c>
      <c r="AP312" s="3" t="str">
        <f>IF(Downloads_maandcijfers!AP315="", "", Downloads_maandcijfers!AP315)</f>
        <v/>
      </c>
      <c r="AQ312" s="3" t="str">
        <f>IF(Downloads_maandcijfers!AQ315="", "", Downloads_maandcijfers!AQ315)</f>
        <v/>
      </c>
      <c r="AR312" s="3" t="str">
        <f>IF(Downloads_maandcijfers!AR315="", "", Downloads_maandcijfers!AR315)</f>
        <v/>
      </c>
      <c r="AS312" s="3" t="str">
        <f>IF(Downloads_maandcijfers!AS315="", "", Downloads_maandcijfers!AS315)</f>
        <v/>
      </c>
      <c r="AT312" s="3" t="str">
        <f>IF(Downloads_maandcijfers!AT315="", "", Downloads_maandcijfers!AT315)</f>
        <v/>
      </c>
      <c r="AU312" s="3" t="str">
        <f>IF(Downloads_maandcijfers!AU315="", "", Downloads_maandcijfers!AU315)</f>
        <v/>
      </c>
      <c r="AV312" s="3" t="str">
        <f>IF(Downloads_maandcijfers!AV315="", "", Downloads_maandcijfers!AV315)</f>
        <v/>
      </c>
      <c r="AW312" s="3" t="str">
        <f>IF(Downloads_maandcijfers!AW315="", "", Downloads_maandcijfers!AW315)</f>
        <v/>
      </c>
      <c r="AX312" s="3" t="str">
        <f>IF(Downloads_maandcijfers!AX315="", "", Downloads_maandcijfers!AX315)</f>
        <v/>
      </c>
      <c r="AY312" s="3" t="str">
        <f>IF(Downloads_maandcijfers!AY315="", "", Downloads_maandcijfers!AY315)</f>
        <v/>
      </c>
      <c r="AZ312" s="3" t="str">
        <f>IF(Downloads_maandcijfers!AZ315="", "", Downloads_maandcijfers!AZ315)</f>
        <v/>
      </c>
      <c r="BA312" s="3" t="str">
        <f>IF(Downloads_maandcijfers!BA315="", "", Downloads_maandcijfers!BA315)</f>
        <v/>
      </c>
      <c r="BB312" s="3" t="str">
        <f>IF(Downloads_maandcijfers!BB315="", "", Downloads_maandcijfers!BB315)</f>
        <v/>
      </c>
      <c r="BC312" s="3">
        <f>IF(Downloads_maandcijfers!BC315="", "", Downloads_maandcijfers!BC315)</f>
        <v>-1.510715</v>
      </c>
      <c r="BD312" s="3">
        <f>IF(Downloads_maandcijfers!BD315="", "", Downloads_maandcijfers!BD315)</f>
        <v>77.727742180000007</v>
      </c>
      <c r="BE312" s="3">
        <f>IF(Downloads_maandcijfers!BE315="", "", Downloads_maandcijfers!BE315)</f>
        <v>77.7</v>
      </c>
      <c r="BF312" s="3">
        <f>IF(Downloads_maandcijfers!BF315="", "", Downloads_maandcijfers!BF315)</f>
        <v>94.5</v>
      </c>
      <c r="BG312" s="3">
        <f>IF(Downloads_maandcijfers!BG315="", "", Downloads_maandcijfers!BG315)</f>
        <v>9.0299999999999994</v>
      </c>
      <c r="BH312" s="3">
        <f>IF(Downloads_maandcijfers!BH315="", "", Downloads_maandcijfers!BH315)</f>
        <v>28.878461000000001</v>
      </c>
      <c r="BI312" s="3">
        <f>IF(Downloads_maandcijfers!BI315="", "", Downloads_maandcijfers!BI315)</f>
        <v>76.166805999999994</v>
      </c>
      <c r="BK312" s="3" t="str">
        <f>IF(Downloads_maandcijfers!BK315="", "", Downloads_maandcijfers!BK315)</f>
        <v/>
      </c>
      <c r="BL312" s="16">
        <v>38.700000000000003</v>
      </c>
      <c r="BM312" s="3">
        <f>IF(Downloads_maandcijfers!BM315="", "", Downloads_maandcijfers!BM315)</f>
        <v>3.8530000000000002</v>
      </c>
      <c r="BN312" s="3">
        <f>IF(Downloads_maandcijfers!BN315="", "", Downloads_maandcijfers!BN315)</f>
        <v>3.68</v>
      </c>
      <c r="BO312" s="3">
        <f>IF(Downloads_maandcijfers!BO315="", "", Downloads_maandcijfers!BO315)</f>
        <v>96.400450000000006</v>
      </c>
      <c r="BP312" s="3">
        <f>IF(Downloads_maandcijfers!BP315="", "", Downloads_maandcijfers!BP315)</f>
        <v>93.496949999999998</v>
      </c>
      <c r="BQ312" s="3">
        <f>IF(Downloads_maandcijfers!BQ315="", "", Downloads_maandcijfers!BQ315)</f>
        <v>95.794240000000002</v>
      </c>
      <c r="BR312" s="3" t="str">
        <f>IF(Downloads_maandcijfers!BR315="", "", Downloads_maandcijfers!BR315)</f>
        <v/>
      </c>
      <c r="BS312" s="3" t="str">
        <f>IF(Downloads_maandcijfers!BS315="", "", Downloads_maandcijfers!BS315)</f>
        <v/>
      </c>
      <c r="BT312" s="3" t="str">
        <f>IF(Downloads_maandcijfers!BT315="", "", Downloads_maandcijfers!BT315)</f>
        <v/>
      </c>
      <c r="BU312" s="3" t="str">
        <f>IF(Downloads_maandcijfers!BU315="", "", Downloads_maandcijfers!BU315)</f>
        <v/>
      </c>
      <c r="BV312" s="3" t="str">
        <f>IF(Downloads_maandcijfers!BV315="", "", Downloads_maandcijfers!BV315)</f>
        <v/>
      </c>
      <c r="BW312" s="3" t="str">
        <f>IF(Downloads_maandcijfers!BW315="", "", Downloads_maandcijfers!BW315)</f>
        <v/>
      </c>
      <c r="BX312" s="3" t="str">
        <f>IF(Downloads_maandcijfers!BX315="", "", Downloads_maandcijfers!BX315)</f>
        <v/>
      </c>
      <c r="BY312" s="3" t="str">
        <f>IF(Downloads_maandcijfers!BY315="", "", Downloads_maandcijfers!BY315)</f>
        <v/>
      </c>
      <c r="BZ312" s="3" t="str">
        <f>IF(Downloads_maandcijfers!BZ315="", "", Downloads_maandcijfers!BZ315)</f>
        <v/>
      </c>
      <c r="CA312" s="3" t="str">
        <f>IF(Downloads_maandcijfers!CA315="", "", Downloads_maandcijfers!CA315)</f>
        <v/>
      </c>
      <c r="CB312" s="3" t="str">
        <f>IF(Downloads_maandcijfers!CB315="", "", Downloads_maandcijfers!CB315)</f>
        <v/>
      </c>
      <c r="CC312" s="3">
        <f>IF(Downloads_maandcijfers!CC315="", "", Downloads_maandcijfers!CC315)</f>
        <v>5.08</v>
      </c>
      <c r="CD312" s="3">
        <f>IF(Downloads_maandcijfers!CD315="", "", Downloads_maandcijfers!CD315)</f>
        <v>5.08</v>
      </c>
      <c r="CE312" s="3">
        <f>IF(Downloads_maandcijfers!CE315="", "", Downloads_maandcijfers!CE315)</f>
        <v>5.51</v>
      </c>
      <c r="CF312" s="3">
        <f>IF(Downloads_maandcijfers!CF315="", "", Downloads_maandcijfers!CF315)</f>
        <v>5.6</v>
      </c>
      <c r="CG312" s="3" t="str">
        <f>IF(Downloads_maandcijfers!CG3774="", "", Downloads_maandcijfers!CG3774)</f>
        <v/>
      </c>
      <c r="CH312" s="3" t="str">
        <f>IF(Downloads_maandcijfers!CH3774="", "", Downloads_maandcijfers!CH3774)</f>
        <v/>
      </c>
      <c r="CI312" s="3" t="str">
        <f>IF(Downloads_maandcijfers!CI3775=0, "", Downloads_maandcijfers!CI3775)</f>
        <v/>
      </c>
      <c r="CJ312" s="3" t="str">
        <f>IF(Downloads_maandcijfers!CJ3775=0, "", Downloads_maandcijfers!CJ3775)</f>
        <v/>
      </c>
      <c r="CK312" s="3" t="str">
        <f>IF(Downloads_maandcijfers!CK3775=0, "", Downloads_maandcijfers!CK3775)</f>
        <v/>
      </c>
      <c r="CL312" s="3" t="str">
        <f>IF(Downloads_maandcijfers!CL3775=0, "", Downloads_maandcijfers!CL3775)</f>
        <v/>
      </c>
      <c r="CM312" s="3" t="str">
        <f>IF(Downloads_maandcijfers!CM3775=0, "", Downloads_maandcijfers!CM3775)</f>
        <v/>
      </c>
    </row>
    <row r="313" spans="1:91" x14ac:dyDescent="0.25">
      <c r="A313" s="1">
        <v>39783</v>
      </c>
      <c r="B313" s="3">
        <f>IF(Downloads_maandcijfers!B316="", "", Downloads_maandcijfers!B316)</f>
        <v>35.82</v>
      </c>
      <c r="C313" s="3">
        <f>IF(Downloads_maandcijfers!C316="", "", Downloads_maandcijfers!C316)</f>
        <v>0.71719999999999995</v>
      </c>
      <c r="D313" s="3">
        <f>IF(Downloads_maandcijfers!D316="", "", Downloads_maandcijfers!D316)</f>
        <v>145.994699</v>
      </c>
      <c r="E313" s="3">
        <f>IF(Downloads_maandcijfers!E316="", "", Downloads_maandcijfers!E316)</f>
        <v>136.78456</v>
      </c>
      <c r="F313" s="3">
        <f>IF(Downloads_maandcijfers!F316="", "", Downloads_maandcijfers!F316)</f>
        <v>40</v>
      </c>
      <c r="G313" s="3">
        <f>IF(Downloads_maandcijfers!G316="", "", Downloads_maandcijfers!G316)</f>
        <v>3.05</v>
      </c>
      <c r="H313" s="3">
        <f>IF(Downloads_maandcijfers!H316="", "", Downloads_maandcijfers!H316)</f>
        <v>2.25</v>
      </c>
      <c r="I313" s="3">
        <f>IF(Downloads_maandcijfers!I316="", "", Downloads_maandcijfers!I316)</f>
        <v>4.32</v>
      </c>
      <c r="J313" s="3">
        <f>IF(Downloads_maandcijfers!J316="", "", Downloads_maandcijfers!J316)</f>
        <v>3.53</v>
      </c>
      <c r="K313" s="3">
        <f>IF(Downloads_maandcijfers!K316="", "", Downloads_maandcijfers!K316)</f>
        <v>91.46</v>
      </c>
      <c r="L313" s="3">
        <f>IF(Downloads_maandcijfers!L316="", "", Downloads_maandcijfers!L316)</f>
        <v>89.57</v>
      </c>
      <c r="M313" s="3">
        <f>IF(Downloads_maandcijfers!M316="", "", Downloads_maandcijfers!M316)</f>
        <v>83.21</v>
      </c>
      <c r="N313" s="3">
        <f>IF(Downloads_maandcijfers!N316="", "", Downloads_maandcijfers!N316)</f>
        <v>93.28</v>
      </c>
      <c r="O313" s="3">
        <f>IF(Downloads_maandcijfers!O316="", "", Downloads_maandcijfers!O316)</f>
        <v>96.419708209999996</v>
      </c>
      <c r="P313" s="3">
        <f>IF(Downloads_maandcijfers!P316="", "", Downloads_maandcijfers!P316)</f>
        <v>90.721189859999996</v>
      </c>
      <c r="Q313" s="3" t="str">
        <f>IF(Downloads_maandcijfers!Q316="", "", Downloads_maandcijfers!Q316)</f>
        <v/>
      </c>
      <c r="R313" s="3" t="str">
        <f>IF(Downloads_maandcijfers!R316="", "", Downloads_maandcijfers!R316)</f>
        <v/>
      </c>
      <c r="S313" s="3" t="str">
        <f>IF(Downloads_maandcijfers!S316="", "", Downloads_maandcijfers!S316)</f>
        <v/>
      </c>
      <c r="T313" s="3" t="str">
        <f>IF(Downloads_maandcijfers!T316="", "", Downloads_maandcijfers!T316)</f>
        <v/>
      </c>
      <c r="U313" s="3">
        <f>IF(Downloads_maandcijfers!U316="", "", Downloads_maandcijfers!U316)</f>
        <v>-21.8</v>
      </c>
      <c r="V313" s="3">
        <f>IF(Downloads_maandcijfers!V316="", "", Downloads_maandcijfers!V316)</f>
        <v>-2.46</v>
      </c>
      <c r="W313" s="3">
        <f>IF(Downloads_maandcijfers!W316="", "", Downloads_maandcijfers!W316)</f>
        <v>-16.7</v>
      </c>
      <c r="X313" s="3">
        <f>IF(Downloads_maandcijfers!X316="", "", Downloads_maandcijfers!X316)</f>
        <v>-32.799999999999997</v>
      </c>
      <c r="Y313" s="3">
        <f>IF(Downloads_maandcijfers!Y316="", "", Downloads_maandcijfers!Y316)</f>
        <v>-27.2</v>
      </c>
      <c r="Z313" s="3">
        <f>IF(Downloads_maandcijfers!Z316="", "", Downloads_maandcijfers!Z316)</f>
        <v>774</v>
      </c>
      <c r="AA313" s="3">
        <f>IF(Downloads_maandcijfers!AA316="", "", Downloads_maandcijfers!AA316)</f>
        <v>474.73</v>
      </c>
      <c r="AB313" s="3" t="str">
        <f>IF(Downloads_maandcijfers!AB316="", "", Downloads_maandcijfers!AB316)</f>
        <v/>
      </c>
      <c r="AC313" s="3">
        <f>IF(Downloads_maandcijfers!AC316="", "", Downloads_maandcijfers!AC316)</f>
        <v>245.94</v>
      </c>
      <c r="AD313" s="3">
        <f>IF(Downloads_maandcijfers!AD316="", "", Downloads_maandcijfers!AD316)</f>
        <v>903.25</v>
      </c>
      <c r="AE313" s="3">
        <f>IF(Downloads_maandcijfers!AE316="", "", Downloads_maandcijfers!AE316)</f>
        <v>920.22565099999997</v>
      </c>
      <c r="AF313" s="3">
        <f>IF(Downloads_maandcijfers!AF316="", "", Downloads_maandcijfers!AF316)</f>
        <v>0.25</v>
      </c>
      <c r="AG313" s="3">
        <f>IF(Downloads_maandcijfers!AG316="", "", Downloads_maandcijfers!AG316)</f>
        <v>2</v>
      </c>
      <c r="AH313" s="3">
        <f>IF(Downloads_maandcijfers!AH316="", "", Downloads_maandcijfers!AH316)</f>
        <v>2</v>
      </c>
      <c r="AI313" s="3">
        <f>IF(Downloads_maandcijfers!AI316="", "", Downloads_maandcijfers!AI316)</f>
        <v>0.1</v>
      </c>
      <c r="AJ313" s="3" t="str">
        <f>IF(Downloads_maandcijfers!AJ316="", "", Downloads_maandcijfers!AJ316)</f>
        <v/>
      </c>
      <c r="AK313" s="3">
        <f>IF(Downloads_maandcijfers!AK316="", "", Downloads_maandcijfers!AK316)</f>
        <v>88.293932999999996</v>
      </c>
      <c r="AL313" s="3">
        <f>IF(Downloads_maandcijfers!AL316="", "", Downloads_maandcijfers!AL316)</f>
        <v>216.92500000000001</v>
      </c>
      <c r="AM313" s="3" t="str">
        <f>IF(Downloads_maandcijfers!AM316="", "", Downloads_maandcijfers!AM316)</f>
        <v/>
      </c>
      <c r="AN313" s="3" t="str">
        <f>IF(Downloads_maandcijfers!AN316="", "", Downloads_maandcijfers!AN316)</f>
        <v/>
      </c>
      <c r="AO313" s="3" t="str">
        <f>IF(Downloads_maandcijfers!AO316="", "", Downloads_maandcijfers!AO316)</f>
        <v/>
      </c>
      <c r="AP313" s="3" t="str">
        <f>IF(Downloads_maandcijfers!AP316="", "", Downloads_maandcijfers!AP316)</f>
        <v/>
      </c>
      <c r="AQ313" s="3" t="str">
        <f>IF(Downloads_maandcijfers!AQ316="", "", Downloads_maandcijfers!AQ316)</f>
        <v/>
      </c>
      <c r="AR313" s="3" t="str">
        <f>IF(Downloads_maandcijfers!AR316="", "", Downloads_maandcijfers!AR316)</f>
        <v/>
      </c>
      <c r="AS313" s="3" t="str">
        <f>IF(Downloads_maandcijfers!AS316="", "", Downloads_maandcijfers!AS316)</f>
        <v/>
      </c>
      <c r="AT313" s="3" t="str">
        <f>IF(Downloads_maandcijfers!AT316="", "", Downloads_maandcijfers!AT316)</f>
        <v/>
      </c>
      <c r="AU313" s="3" t="str">
        <f>IF(Downloads_maandcijfers!AU316="", "", Downloads_maandcijfers!AU316)</f>
        <v/>
      </c>
      <c r="AV313" s="3" t="str">
        <f>IF(Downloads_maandcijfers!AV316="", "", Downloads_maandcijfers!AV316)</f>
        <v/>
      </c>
      <c r="AW313" s="3" t="str">
        <f>IF(Downloads_maandcijfers!AW316="", "", Downloads_maandcijfers!AW316)</f>
        <v/>
      </c>
      <c r="AX313" s="3" t="str">
        <f>IF(Downloads_maandcijfers!AX316="", "", Downloads_maandcijfers!AX316)</f>
        <v/>
      </c>
      <c r="AY313" s="3" t="str">
        <f>IF(Downloads_maandcijfers!AY316="", "", Downloads_maandcijfers!AY316)</f>
        <v/>
      </c>
      <c r="AZ313" s="3" t="str">
        <f>IF(Downloads_maandcijfers!AZ316="", "", Downloads_maandcijfers!AZ316)</f>
        <v/>
      </c>
      <c r="BA313" s="3" t="str">
        <f>IF(Downloads_maandcijfers!BA316="", "", Downloads_maandcijfers!BA316)</f>
        <v/>
      </c>
      <c r="BB313" s="3" t="str">
        <f>IF(Downloads_maandcijfers!BB316="", "", Downloads_maandcijfers!BB316)</f>
        <v/>
      </c>
      <c r="BC313" s="3">
        <f>IF(Downloads_maandcijfers!BC316="", "", Downloads_maandcijfers!BC316)</f>
        <v>-0.69009600000000004</v>
      </c>
      <c r="BD313" s="3">
        <f>IF(Downloads_maandcijfers!BD316="", "", Downloads_maandcijfers!BD316)</f>
        <v>73.331983629999996</v>
      </c>
      <c r="BE313" s="3">
        <f>IF(Downloads_maandcijfers!BE316="", "", Downloads_maandcijfers!BE316)</f>
        <v>74.099999999999994</v>
      </c>
      <c r="BF313" s="3">
        <f>IF(Downloads_maandcijfers!BF316="", "", Downloads_maandcijfers!BF316)</f>
        <v>84.3</v>
      </c>
      <c r="BG313" s="3">
        <f>IF(Downloads_maandcijfers!BG316="", "", Downloads_maandcijfers!BG316)</f>
        <v>8.07</v>
      </c>
      <c r="BH313" s="3">
        <f>IF(Downloads_maandcijfers!BH316="", "", Downloads_maandcijfers!BH316)</f>
        <v>31.325301</v>
      </c>
      <c r="BI313" s="3">
        <f>IF(Downloads_maandcijfers!BI316="", "", Downloads_maandcijfers!BI316)</f>
        <v>76.166805999999994</v>
      </c>
      <c r="BK313" s="3" t="str">
        <f>IF(Downloads_maandcijfers!BK316="", "", Downloads_maandcijfers!BK316)</f>
        <v/>
      </c>
      <c r="BL313" s="16">
        <v>38.4</v>
      </c>
      <c r="BM313" s="3">
        <f>IF(Downloads_maandcijfers!BM316="", "", Downloads_maandcijfers!BM316)</f>
        <v>2.8919999999999999</v>
      </c>
      <c r="BN313" s="3">
        <f>IF(Downloads_maandcijfers!BN316="", "", Downloads_maandcijfers!BN316)</f>
        <v>3.53</v>
      </c>
      <c r="BO313" s="3">
        <f>IF(Downloads_maandcijfers!BO316="", "", Downloads_maandcijfers!BO316)</f>
        <v>95.650450000000006</v>
      </c>
      <c r="BP313" s="3">
        <f>IF(Downloads_maandcijfers!BP316="", "", Downloads_maandcijfers!BP316)</f>
        <v>93.437150000000003</v>
      </c>
      <c r="BQ313" s="3">
        <f>IF(Downloads_maandcijfers!BQ316="", "", Downloads_maandcijfers!BQ316)</f>
        <v>95.252459999999999</v>
      </c>
      <c r="BR313" s="3" t="str">
        <f>IF(Downloads_maandcijfers!BR316="", "", Downloads_maandcijfers!BR316)</f>
        <v/>
      </c>
      <c r="BS313" s="3" t="str">
        <f>IF(Downloads_maandcijfers!BS316="", "", Downloads_maandcijfers!BS316)</f>
        <v/>
      </c>
      <c r="BT313" s="3" t="str">
        <f>IF(Downloads_maandcijfers!BT316="", "", Downloads_maandcijfers!BT316)</f>
        <v/>
      </c>
      <c r="BU313" s="3" t="str">
        <f>IF(Downloads_maandcijfers!BU316="", "", Downloads_maandcijfers!BU316)</f>
        <v/>
      </c>
      <c r="BV313" s="3" t="str">
        <f>IF(Downloads_maandcijfers!BV316="", "", Downloads_maandcijfers!BV316)</f>
        <v/>
      </c>
      <c r="BW313" s="3" t="str">
        <f>IF(Downloads_maandcijfers!BW316="", "", Downloads_maandcijfers!BW316)</f>
        <v/>
      </c>
      <c r="BX313" s="3" t="str">
        <f>IF(Downloads_maandcijfers!BX316="", "", Downloads_maandcijfers!BX316)</f>
        <v/>
      </c>
      <c r="BY313" s="3" t="str">
        <f>IF(Downloads_maandcijfers!BY316="", "", Downloads_maandcijfers!BY316)</f>
        <v/>
      </c>
      <c r="BZ313" s="3" t="str">
        <f>IF(Downloads_maandcijfers!BZ316="", "", Downloads_maandcijfers!BZ316)</f>
        <v/>
      </c>
      <c r="CA313" s="3" t="str">
        <f>IF(Downloads_maandcijfers!CA316="", "", Downloads_maandcijfers!CA316)</f>
        <v/>
      </c>
      <c r="CB313" s="3" t="str">
        <f>IF(Downloads_maandcijfers!CB316="", "", Downloads_maandcijfers!CB316)</f>
        <v/>
      </c>
      <c r="CC313" s="3">
        <f>IF(Downloads_maandcijfers!CC316="", "", Downloads_maandcijfers!CC316)</f>
        <v>4.57</v>
      </c>
      <c r="CD313" s="3">
        <f>IF(Downloads_maandcijfers!CD316="", "", Downloads_maandcijfers!CD316)</f>
        <v>4.54</v>
      </c>
      <c r="CE313" s="3">
        <f>IF(Downloads_maandcijfers!CE316="", "", Downloads_maandcijfers!CE316)</f>
        <v>5.38</v>
      </c>
      <c r="CF313" s="3">
        <f>IF(Downloads_maandcijfers!CF316="", "", Downloads_maandcijfers!CF316)</f>
        <v>5.45</v>
      </c>
      <c r="CG313" s="3" t="str">
        <f>IF(Downloads_maandcijfers!CG3775="", "", Downloads_maandcijfers!CG3775)</f>
        <v/>
      </c>
      <c r="CH313" s="3" t="str">
        <f>IF(Downloads_maandcijfers!CH3775="", "", Downloads_maandcijfers!CH3775)</f>
        <v/>
      </c>
      <c r="CI313" s="3" t="str">
        <f>IF(Downloads_maandcijfers!CI3776=0, "", Downloads_maandcijfers!CI3776)</f>
        <v/>
      </c>
      <c r="CJ313" s="3" t="str">
        <f>IF(Downloads_maandcijfers!CJ3776=0, "", Downloads_maandcijfers!CJ3776)</f>
        <v/>
      </c>
      <c r="CK313" s="3" t="str">
        <f>IF(Downloads_maandcijfers!CK3776=0, "", Downloads_maandcijfers!CK3776)</f>
        <v/>
      </c>
      <c r="CL313" s="3" t="str">
        <f>IF(Downloads_maandcijfers!CL3776=0, "", Downloads_maandcijfers!CL3776)</f>
        <v/>
      </c>
      <c r="CM313" s="3" t="str">
        <f>IF(Downloads_maandcijfers!CM3776=0, "", Downloads_maandcijfers!CM3776)</f>
        <v/>
      </c>
    </row>
    <row r="314" spans="1:91" x14ac:dyDescent="0.25">
      <c r="A314" s="1">
        <v>39814</v>
      </c>
      <c r="B314" s="3">
        <f>IF(Downloads_maandcijfers!B317="", "", Downloads_maandcijfers!B317)</f>
        <v>44.17</v>
      </c>
      <c r="C314" s="3">
        <f>IF(Downloads_maandcijfers!C317="", "", Downloads_maandcijfers!C317)</f>
        <v>0.77829999999999999</v>
      </c>
      <c r="D314" s="3">
        <f>IF(Downloads_maandcijfers!D317="", "", Downloads_maandcijfers!D317)</f>
        <v>171.946212</v>
      </c>
      <c r="E314" s="3">
        <f>IF(Downloads_maandcijfers!E317="", "", Downloads_maandcijfers!E317)</f>
        <v>159.99384499999999</v>
      </c>
      <c r="F314" s="3">
        <f>IF(Downloads_maandcijfers!F317="", "", Downloads_maandcijfers!F317)</f>
        <v>44.84</v>
      </c>
      <c r="G314" s="3">
        <f>IF(Downloads_maandcijfers!G317="", "", Downloads_maandcijfers!G317)</f>
        <v>3.07</v>
      </c>
      <c r="H314" s="3">
        <f>IF(Downloads_maandcijfers!H317="", "", Downloads_maandcijfers!H317)</f>
        <v>2.87</v>
      </c>
      <c r="I314" s="3">
        <f>IF(Downloads_maandcijfers!I317="", "", Downloads_maandcijfers!I317)</f>
        <v>4.54</v>
      </c>
      <c r="J314" s="3">
        <f>IF(Downloads_maandcijfers!J317="", "", Downloads_maandcijfers!J317)</f>
        <v>3.99</v>
      </c>
      <c r="K314" s="3">
        <f>IF(Downloads_maandcijfers!K317="", "", Downloads_maandcijfers!K317)</f>
        <v>90.73</v>
      </c>
      <c r="L314" s="3">
        <f>IF(Downloads_maandcijfers!L317="", "", Downloads_maandcijfers!L317)</f>
        <v>90.07</v>
      </c>
      <c r="M314" s="3">
        <f>IF(Downloads_maandcijfers!M317="", "", Downloads_maandcijfers!M317)</f>
        <v>83.24</v>
      </c>
      <c r="N314" s="3">
        <f>IF(Downloads_maandcijfers!N317="", "", Downloads_maandcijfers!N317)</f>
        <v>92.08</v>
      </c>
      <c r="O314" s="3">
        <f>IF(Downloads_maandcijfers!O317="", "", Downloads_maandcijfers!O317)</f>
        <v>92.006989970000006</v>
      </c>
      <c r="P314" s="3">
        <f>IF(Downloads_maandcijfers!P317="", "", Downloads_maandcijfers!P317)</f>
        <v>85.433087029999996</v>
      </c>
      <c r="Q314" s="3" t="str">
        <f>IF(Downloads_maandcijfers!Q317="", "", Downloads_maandcijfers!Q317)</f>
        <v/>
      </c>
      <c r="R314" s="3" t="str">
        <f>IF(Downloads_maandcijfers!R317="", "", Downloads_maandcijfers!R317)</f>
        <v/>
      </c>
      <c r="S314" s="3" t="str">
        <f>IF(Downloads_maandcijfers!S317="", "", Downloads_maandcijfers!S317)</f>
        <v/>
      </c>
      <c r="T314" s="3" t="str">
        <f>IF(Downloads_maandcijfers!T317="", "", Downloads_maandcijfers!T317)</f>
        <v/>
      </c>
      <c r="U314" s="3">
        <f>IF(Downloads_maandcijfers!U317="", "", Downloads_maandcijfers!U317)</f>
        <v>-21.4</v>
      </c>
      <c r="V314" s="3">
        <f>IF(Downloads_maandcijfers!V317="", "", Downloads_maandcijfers!V317)</f>
        <v>-2.59</v>
      </c>
      <c r="W314" s="3">
        <f>IF(Downloads_maandcijfers!W317="", "", Downloads_maandcijfers!W317)</f>
        <v>-18.5</v>
      </c>
      <c r="X314" s="3">
        <f>IF(Downloads_maandcijfers!X317="", "", Downloads_maandcijfers!X317)</f>
        <v>-32.299999999999997</v>
      </c>
      <c r="Y314" s="3">
        <f>IF(Downloads_maandcijfers!Y317="", "", Downloads_maandcijfers!Y317)</f>
        <v>-30.6</v>
      </c>
      <c r="Z314" s="3">
        <f>IF(Downloads_maandcijfers!Z317="", "", Downloads_maandcijfers!Z317)</f>
        <v>1070</v>
      </c>
      <c r="AA314" s="3">
        <f>IF(Downloads_maandcijfers!AA317="", "", Downloads_maandcijfers!AA317)</f>
        <v>474.73</v>
      </c>
      <c r="AB314" s="3" t="str">
        <f>IF(Downloads_maandcijfers!AB317="", "", Downloads_maandcijfers!AB317)</f>
        <v/>
      </c>
      <c r="AC314" s="3">
        <f>IF(Downloads_maandcijfers!AC317="", "", Downloads_maandcijfers!AC317)</f>
        <v>248.6</v>
      </c>
      <c r="AD314" s="3">
        <f>IF(Downloads_maandcijfers!AD317="", "", Downloads_maandcijfers!AD317)</f>
        <v>825.88</v>
      </c>
      <c r="AE314" s="3">
        <f>IF(Downloads_maandcijfers!AE317="", "", Downloads_maandcijfers!AE317)</f>
        <v>838.82699000000002</v>
      </c>
      <c r="AF314" s="3">
        <f>IF(Downloads_maandcijfers!AF317="", "", Downloads_maandcijfers!AF317)</f>
        <v>0.25</v>
      </c>
      <c r="AG314" s="3">
        <f>IF(Downloads_maandcijfers!AG317="", "", Downloads_maandcijfers!AG317)</f>
        <v>1</v>
      </c>
      <c r="AH314" s="3">
        <f>IF(Downloads_maandcijfers!AH317="", "", Downloads_maandcijfers!AH317)</f>
        <v>1.5</v>
      </c>
      <c r="AI314" s="3">
        <f>IF(Downloads_maandcijfers!AI317="", "", Downloads_maandcijfers!AI317)</f>
        <v>0.1</v>
      </c>
      <c r="AJ314" s="3" t="str">
        <f>IF(Downloads_maandcijfers!AJ317="", "", Downloads_maandcijfers!AJ317)</f>
        <v/>
      </c>
      <c r="AK314" s="3">
        <f>IF(Downloads_maandcijfers!AK317="", "", Downloads_maandcijfers!AK317)</f>
        <v>88.668678999999997</v>
      </c>
      <c r="AL314" s="3">
        <f>IF(Downloads_maandcijfers!AL317="", "", Downloads_maandcijfers!AL317)</f>
        <v>217.346</v>
      </c>
      <c r="AM314" s="3" t="str">
        <f>IF(Downloads_maandcijfers!AM317="", "", Downloads_maandcijfers!AM317)</f>
        <v/>
      </c>
      <c r="AN314" s="3" t="str">
        <f>IF(Downloads_maandcijfers!AN317="", "", Downloads_maandcijfers!AN317)</f>
        <v/>
      </c>
      <c r="AO314" s="3" t="str">
        <f>IF(Downloads_maandcijfers!AO317="", "", Downloads_maandcijfers!AO317)</f>
        <v/>
      </c>
      <c r="AP314" s="3" t="str">
        <f>IF(Downloads_maandcijfers!AP317="", "", Downloads_maandcijfers!AP317)</f>
        <v/>
      </c>
      <c r="AQ314" s="3" t="str">
        <f>IF(Downloads_maandcijfers!AQ317="", "", Downloads_maandcijfers!AQ317)</f>
        <v/>
      </c>
      <c r="AR314" s="3" t="str">
        <f>IF(Downloads_maandcijfers!AR317="", "", Downloads_maandcijfers!AR317)</f>
        <v/>
      </c>
      <c r="AS314" s="3" t="str">
        <f>IF(Downloads_maandcijfers!AS317="", "", Downloads_maandcijfers!AS317)</f>
        <v/>
      </c>
      <c r="AT314" s="3" t="str">
        <f>IF(Downloads_maandcijfers!AT317="", "", Downloads_maandcijfers!AT317)</f>
        <v/>
      </c>
      <c r="AU314" s="3" t="str">
        <f>IF(Downloads_maandcijfers!AU317="", "", Downloads_maandcijfers!AU317)</f>
        <v/>
      </c>
      <c r="AV314" s="3" t="str">
        <f>IF(Downloads_maandcijfers!AV317="", "", Downloads_maandcijfers!AV317)</f>
        <v/>
      </c>
      <c r="AW314" s="3" t="str">
        <f>IF(Downloads_maandcijfers!AW317="", "", Downloads_maandcijfers!AW317)</f>
        <v/>
      </c>
      <c r="AX314" s="3" t="str">
        <f>IF(Downloads_maandcijfers!AX317="", "", Downloads_maandcijfers!AX317)</f>
        <v/>
      </c>
      <c r="AY314" s="3" t="str">
        <f>IF(Downloads_maandcijfers!AY317="", "", Downloads_maandcijfers!AY317)</f>
        <v/>
      </c>
      <c r="AZ314" s="3" t="str">
        <f>IF(Downloads_maandcijfers!AZ317="", "", Downloads_maandcijfers!AZ317)</f>
        <v/>
      </c>
      <c r="BA314" s="3" t="str">
        <f>IF(Downloads_maandcijfers!BA317="", "", Downloads_maandcijfers!BA317)</f>
        <v/>
      </c>
      <c r="BB314" s="3" t="str">
        <f>IF(Downloads_maandcijfers!BB317="", "", Downloads_maandcijfers!BB317)</f>
        <v/>
      </c>
      <c r="BC314" s="3">
        <f>IF(Downloads_maandcijfers!BC317="", "", Downloads_maandcijfers!BC317)</f>
        <v>-0.391762</v>
      </c>
      <c r="BD314" s="3">
        <f>IF(Downloads_maandcijfers!BD317="", "", Downloads_maandcijfers!BD317)</f>
        <v>69.170114319999996</v>
      </c>
      <c r="BE314" s="3">
        <f>IF(Downloads_maandcijfers!BE317="", "", Downloads_maandcijfers!BE317)</f>
        <v>68.2</v>
      </c>
      <c r="BF314" s="3">
        <f>IF(Downloads_maandcijfers!BF317="", "", Downloads_maandcijfers!BF317)</f>
        <v>78.900000000000006</v>
      </c>
      <c r="BG314" s="3">
        <f>IF(Downloads_maandcijfers!BG317="", "", Downloads_maandcijfers!BG317)</f>
        <v>8.25</v>
      </c>
      <c r="BH314" s="3">
        <f>IF(Downloads_maandcijfers!BH317="", "", Downloads_maandcijfers!BH317)</f>
        <v>23.314049000000001</v>
      </c>
      <c r="BI314" s="3">
        <f>IF(Downloads_maandcijfers!BI317="", "", Downloads_maandcijfers!BI317)</f>
        <v>77.043294000000003</v>
      </c>
      <c r="BK314" s="3" t="str">
        <f>IF(Downloads_maandcijfers!BK317="", "", Downloads_maandcijfers!BK317)</f>
        <v/>
      </c>
      <c r="BL314" s="16">
        <v>36.299999999999997</v>
      </c>
      <c r="BM314" s="3">
        <f>IF(Downloads_maandcijfers!BM317="", "", Downloads_maandcijfers!BM317)</f>
        <v>2.0859999999999999</v>
      </c>
      <c r="BN314" s="3">
        <f>IF(Downloads_maandcijfers!BN317="", "", Downloads_maandcijfers!BN317)</f>
        <v>3.99</v>
      </c>
      <c r="BO314" s="3">
        <f>IF(Downloads_maandcijfers!BO317="", "", Downloads_maandcijfers!BO317)</f>
        <v>95.105800000000002</v>
      </c>
      <c r="BP314" s="3">
        <f>IF(Downloads_maandcijfers!BP317="", "", Downloads_maandcijfers!BP317)</f>
        <v>93.726939999999999</v>
      </c>
      <c r="BQ314" s="3">
        <f>IF(Downloads_maandcijfers!BQ317="", "", Downloads_maandcijfers!BQ317)</f>
        <v>94.947909999999993</v>
      </c>
      <c r="BR314" s="3" t="str">
        <f>IF(Downloads_maandcijfers!BR317="", "", Downloads_maandcijfers!BR317)</f>
        <v/>
      </c>
      <c r="BS314" s="3" t="str">
        <f>IF(Downloads_maandcijfers!BS317="", "", Downloads_maandcijfers!BS317)</f>
        <v/>
      </c>
      <c r="BT314" s="3" t="str">
        <f>IF(Downloads_maandcijfers!BT317="", "", Downloads_maandcijfers!BT317)</f>
        <v/>
      </c>
      <c r="BU314" s="3" t="str">
        <f>IF(Downloads_maandcijfers!BU317="", "", Downloads_maandcijfers!BU317)</f>
        <v/>
      </c>
      <c r="BV314" s="3" t="str">
        <f>IF(Downloads_maandcijfers!BV317="", "", Downloads_maandcijfers!BV317)</f>
        <v/>
      </c>
      <c r="BW314" s="3" t="str">
        <f>IF(Downloads_maandcijfers!BW317="", "", Downloads_maandcijfers!BW317)</f>
        <v/>
      </c>
      <c r="BX314" s="3" t="str">
        <f>IF(Downloads_maandcijfers!BX317="", "", Downloads_maandcijfers!BX317)</f>
        <v/>
      </c>
      <c r="BY314" s="3" t="str">
        <f>IF(Downloads_maandcijfers!BY317="", "", Downloads_maandcijfers!BY317)</f>
        <v/>
      </c>
      <c r="BZ314" s="3" t="str">
        <f>IF(Downloads_maandcijfers!BZ317="", "", Downloads_maandcijfers!BZ317)</f>
        <v/>
      </c>
      <c r="CA314" s="3" t="str">
        <f>IF(Downloads_maandcijfers!CA317="", "", Downloads_maandcijfers!CA317)</f>
        <v/>
      </c>
      <c r="CB314" s="3" t="str">
        <f>IF(Downloads_maandcijfers!CB317="", "", Downloads_maandcijfers!CB317)</f>
        <v/>
      </c>
      <c r="CC314" s="3">
        <f>IF(Downloads_maandcijfers!CC317="", "", Downloads_maandcijfers!CC317)</f>
        <v>3.91</v>
      </c>
      <c r="CD314" s="3">
        <f>IF(Downloads_maandcijfers!CD317="", "", Downloads_maandcijfers!CD317)</f>
        <v>3.88</v>
      </c>
      <c r="CE314" s="3">
        <f>IF(Downloads_maandcijfers!CE317="", "", Downloads_maandcijfers!CE317)</f>
        <v>5.1100000000000003</v>
      </c>
      <c r="CF314" s="3">
        <f>IF(Downloads_maandcijfers!CF317="", "", Downloads_maandcijfers!CF317)</f>
        <v>5.27</v>
      </c>
      <c r="CG314" s="3" t="str">
        <f>IF(Downloads_maandcijfers!CG3776="", "", Downloads_maandcijfers!CG3776)</f>
        <v/>
      </c>
      <c r="CH314" s="3" t="str">
        <f>IF(Downloads_maandcijfers!CH3776="", "", Downloads_maandcijfers!CH3776)</f>
        <v/>
      </c>
      <c r="CI314" s="3" t="str">
        <f>IF(Downloads_maandcijfers!CI3777=0, "", Downloads_maandcijfers!CI3777)</f>
        <v/>
      </c>
      <c r="CJ314" s="3" t="str">
        <f>IF(Downloads_maandcijfers!CJ3777=0, "", Downloads_maandcijfers!CJ3777)</f>
        <v/>
      </c>
      <c r="CK314" s="3" t="str">
        <f>IF(Downloads_maandcijfers!CK3777=0, "", Downloads_maandcijfers!CK3777)</f>
        <v/>
      </c>
      <c r="CL314" s="3" t="str">
        <f>IF(Downloads_maandcijfers!CL3777=0, "", Downloads_maandcijfers!CL3777)</f>
        <v/>
      </c>
      <c r="CM314" s="3" t="str">
        <f>IF(Downloads_maandcijfers!CM3777=0, "", Downloads_maandcijfers!CM3777)</f>
        <v/>
      </c>
    </row>
    <row r="315" spans="1:91" x14ac:dyDescent="0.25">
      <c r="A315" s="1">
        <v>39845</v>
      </c>
      <c r="B315" s="3">
        <f>IF(Downloads_maandcijfers!B318="", "", Downloads_maandcijfers!B318)</f>
        <v>44.41</v>
      </c>
      <c r="C315" s="3">
        <f>IF(Downloads_maandcijfers!C318="", "", Downloads_maandcijfers!C318)</f>
        <v>0.78800000000000003</v>
      </c>
      <c r="D315" s="3">
        <f>IF(Downloads_maandcijfers!D318="", "", Downloads_maandcijfers!D318)</f>
        <v>187.11402699999999</v>
      </c>
      <c r="E315" s="3">
        <f>IF(Downloads_maandcijfers!E318="", "", Downloads_maandcijfers!E318)</f>
        <v>139.69696400000001</v>
      </c>
      <c r="F315" s="3">
        <f>IF(Downloads_maandcijfers!F318="", "", Downloads_maandcijfers!F318)</f>
        <v>46.35</v>
      </c>
      <c r="G315" s="3">
        <f>IF(Downloads_maandcijfers!G318="", "", Downloads_maandcijfers!G318)</f>
        <v>3.13</v>
      </c>
      <c r="H315" s="3">
        <f>IF(Downloads_maandcijfers!H318="", "", Downloads_maandcijfers!H318)</f>
        <v>3.02</v>
      </c>
      <c r="I315" s="3">
        <f>IF(Downloads_maandcijfers!I318="", "", Downloads_maandcijfers!I318)</f>
        <v>4.66</v>
      </c>
      <c r="J315" s="3">
        <f>IF(Downloads_maandcijfers!J318="", "", Downloads_maandcijfers!J318)</f>
        <v>3.77</v>
      </c>
      <c r="K315" s="3">
        <f>IF(Downloads_maandcijfers!K318="", "", Downloads_maandcijfers!K318)</f>
        <v>91.1</v>
      </c>
      <c r="L315" s="3">
        <f>IF(Downloads_maandcijfers!L318="", "", Downloads_maandcijfers!L318)</f>
        <v>90.11</v>
      </c>
      <c r="M315" s="3">
        <f>IF(Downloads_maandcijfers!M318="", "", Downloads_maandcijfers!M318)</f>
        <v>83.7</v>
      </c>
      <c r="N315" s="3">
        <f>IF(Downloads_maandcijfers!N318="", "", Downloads_maandcijfers!N318)</f>
        <v>92.54</v>
      </c>
      <c r="O315" s="3">
        <f>IF(Downloads_maandcijfers!O318="", "", Downloads_maandcijfers!O318)</f>
        <v>91.368123679999997</v>
      </c>
      <c r="P315" s="3">
        <f>IF(Downloads_maandcijfers!P318="", "", Downloads_maandcijfers!P318)</f>
        <v>84.498455300000003</v>
      </c>
      <c r="Q315" s="3" t="str">
        <f>IF(Downloads_maandcijfers!Q318="", "", Downloads_maandcijfers!Q318)</f>
        <v/>
      </c>
      <c r="R315" s="3" t="str">
        <f>IF(Downloads_maandcijfers!R318="", "", Downloads_maandcijfers!R318)</f>
        <v/>
      </c>
      <c r="S315" s="3" t="str">
        <f>IF(Downloads_maandcijfers!S318="", "", Downloads_maandcijfers!S318)</f>
        <v/>
      </c>
      <c r="T315" s="3" t="str">
        <f>IF(Downloads_maandcijfers!T318="", "", Downloads_maandcijfers!T318)</f>
        <v/>
      </c>
      <c r="U315" s="3">
        <f>IF(Downloads_maandcijfers!U318="", "", Downloads_maandcijfers!U318)</f>
        <v>-22.2</v>
      </c>
      <c r="V315" s="3">
        <f>IF(Downloads_maandcijfers!V318="", "", Downloads_maandcijfers!V318)</f>
        <v>-3.14</v>
      </c>
      <c r="W315" s="3">
        <f>IF(Downloads_maandcijfers!W318="", "", Downloads_maandcijfers!W318)</f>
        <v>-20.3</v>
      </c>
      <c r="X315" s="3">
        <f>IF(Downloads_maandcijfers!X318="", "", Downloads_maandcijfers!X318)</f>
        <v>-35.6</v>
      </c>
      <c r="Y315" s="3">
        <f>IF(Downloads_maandcijfers!Y318="", "", Downloads_maandcijfers!Y318)</f>
        <v>-32</v>
      </c>
      <c r="Z315" s="3">
        <f>IF(Downloads_maandcijfers!Z318="", "", Downloads_maandcijfers!Z318)</f>
        <v>1986</v>
      </c>
      <c r="AA315" s="3">
        <f>IF(Downloads_maandcijfers!AA318="", "", Downloads_maandcijfers!AA318)</f>
        <v>423.36</v>
      </c>
      <c r="AB315" s="3" t="str">
        <f>IF(Downloads_maandcijfers!AB318="", "", Downloads_maandcijfers!AB318)</f>
        <v/>
      </c>
      <c r="AC315" s="3">
        <f>IF(Downloads_maandcijfers!AC318="", "", Downloads_maandcijfers!AC318)</f>
        <v>219.81</v>
      </c>
      <c r="AD315" s="3">
        <f>IF(Downloads_maandcijfers!AD318="", "", Downloads_maandcijfers!AD318)</f>
        <v>735.09</v>
      </c>
      <c r="AE315" s="3">
        <f>IF(Downloads_maandcijfers!AE318="", "", Downloads_maandcijfers!AE318)</f>
        <v>750.86282900000003</v>
      </c>
      <c r="AF315" s="3">
        <f>IF(Downloads_maandcijfers!AF318="", "", Downloads_maandcijfers!AF318)</f>
        <v>0.25</v>
      </c>
      <c r="AG315" s="3">
        <f>IF(Downloads_maandcijfers!AG318="", "", Downloads_maandcijfers!AG318)</f>
        <v>1</v>
      </c>
      <c r="AH315" s="3">
        <f>IF(Downloads_maandcijfers!AH318="", "", Downloads_maandcijfers!AH318)</f>
        <v>1</v>
      </c>
      <c r="AI315" s="3">
        <f>IF(Downloads_maandcijfers!AI318="", "", Downloads_maandcijfers!AI318)</f>
        <v>0.1</v>
      </c>
      <c r="AJ315" s="3" t="str">
        <f>IF(Downloads_maandcijfers!AJ318="", "", Downloads_maandcijfers!AJ318)</f>
        <v/>
      </c>
      <c r="AK315" s="3">
        <f>IF(Downloads_maandcijfers!AK318="", "", Downloads_maandcijfers!AK318)</f>
        <v>89.196894</v>
      </c>
      <c r="AL315" s="3">
        <f>IF(Downloads_maandcijfers!AL318="", "", Downloads_maandcijfers!AL318)</f>
        <v>217.792</v>
      </c>
      <c r="AM315" s="3" t="str">
        <f>IF(Downloads_maandcijfers!AM318="", "", Downloads_maandcijfers!AM318)</f>
        <v/>
      </c>
      <c r="AN315" s="3" t="str">
        <f>IF(Downloads_maandcijfers!AN318="", "", Downloads_maandcijfers!AN318)</f>
        <v/>
      </c>
      <c r="AO315" s="3" t="str">
        <f>IF(Downloads_maandcijfers!AO318="", "", Downloads_maandcijfers!AO318)</f>
        <v/>
      </c>
      <c r="AP315" s="3" t="str">
        <f>IF(Downloads_maandcijfers!AP318="", "", Downloads_maandcijfers!AP318)</f>
        <v/>
      </c>
      <c r="AQ315" s="3" t="str">
        <f>IF(Downloads_maandcijfers!AQ318="", "", Downloads_maandcijfers!AQ318)</f>
        <v/>
      </c>
      <c r="AR315" s="3" t="str">
        <f>IF(Downloads_maandcijfers!AR318="", "", Downloads_maandcijfers!AR318)</f>
        <v/>
      </c>
      <c r="AS315" s="3" t="str">
        <f>IF(Downloads_maandcijfers!AS318="", "", Downloads_maandcijfers!AS318)</f>
        <v/>
      </c>
      <c r="AT315" s="3" t="str">
        <f>IF(Downloads_maandcijfers!AT318="", "", Downloads_maandcijfers!AT318)</f>
        <v/>
      </c>
      <c r="AU315" s="3" t="str">
        <f>IF(Downloads_maandcijfers!AU318="", "", Downloads_maandcijfers!AU318)</f>
        <v/>
      </c>
      <c r="AV315" s="3" t="str">
        <f>IF(Downloads_maandcijfers!AV318="", "", Downloads_maandcijfers!AV318)</f>
        <v/>
      </c>
      <c r="AW315" s="3" t="str">
        <f>IF(Downloads_maandcijfers!AW318="", "", Downloads_maandcijfers!AW318)</f>
        <v/>
      </c>
      <c r="AX315" s="3" t="str">
        <f>IF(Downloads_maandcijfers!AX318="", "", Downloads_maandcijfers!AX318)</f>
        <v/>
      </c>
      <c r="AY315" s="3" t="str">
        <f>IF(Downloads_maandcijfers!AY318="", "", Downloads_maandcijfers!AY318)</f>
        <v/>
      </c>
      <c r="AZ315" s="3" t="str">
        <f>IF(Downloads_maandcijfers!AZ318="", "", Downloads_maandcijfers!AZ318)</f>
        <v/>
      </c>
      <c r="BA315" s="3" t="str">
        <f>IF(Downloads_maandcijfers!BA318="", "", Downloads_maandcijfers!BA318)</f>
        <v/>
      </c>
      <c r="BB315" s="3" t="str">
        <f>IF(Downloads_maandcijfers!BB318="", "", Downloads_maandcijfers!BB318)</f>
        <v/>
      </c>
      <c r="BC315" s="3">
        <f>IF(Downloads_maandcijfers!BC318="", "", Downloads_maandcijfers!BC318)</f>
        <v>-0.41898000000000002</v>
      </c>
      <c r="BD315" s="3">
        <f>IF(Downloads_maandcijfers!BD318="", "", Downloads_maandcijfers!BD318)</f>
        <v>68.56918598</v>
      </c>
      <c r="BE315" s="3">
        <f>IF(Downloads_maandcijfers!BE318="", "", Downloads_maandcijfers!BE318)</f>
        <v>69.3</v>
      </c>
      <c r="BF315" s="3">
        <f>IF(Downloads_maandcijfers!BF318="", "", Downloads_maandcijfers!BF318)</f>
        <v>79.099999999999994</v>
      </c>
      <c r="BG315" s="3">
        <f>IF(Downloads_maandcijfers!BG318="", "", Downloads_maandcijfers!BG318)</f>
        <v>8.24</v>
      </c>
      <c r="BH315" s="3">
        <f>IF(Downloads_maandcijfers!BH318="", "", Downloads_maandcijfers!BH318)</f>
        <v>26.204142999999998</v>
      </c>
      <c r="BI315" s="3">
        <f>IF(Downloads_maandcijfers!BI318="", "", Downloads_maandcijfers!BI318)</f>
        <v>77.043294000000003</v>
      </c>
      <c r="BK315" s="3" t="str">
        <f>IF(Downloads_maandcijfers!BK318="", "", Downloads_maandcijfers!BK318)</f>
        <v/>
      </c>
      <c r="BL315" s="16">
        <v>35.5</v>
      </c>
      <c r="BM315" s="3">
        <f>IF(Downloads_maandcijfers!BM318="", "", Downloads_maandcijfers!BM318)</f>
        <v>1.825</v>
      </c>
      <c r="BN315" s="3">
        <f>IF(Downloads_maandcijfers!BN318="", "", Downloads_maandcijfers!BN318)</f>
        <v>3.77</v>
      </c>
      <c r="BO315" s="3">
        <f>IF(Downloads_maandcijfers!BO318="", "", Downloads_maandcijfers!BO318)</f>
        <v>94.804360000000003</v>
      </c>
      <c r="BP315" s="3">
        <f>IF(Downloads_maandcijfers!BP318="", "", Downloads_maandcijfers!BP318)</f>
        <v>94.30583</v>
      </c>
      <c r="BQ315" s="3">
        <f>IF(Downloads_maandcijfers!BQ318="", "", Downloads_maandcijfers!BQ318)</f>
        <v>94.897720000000007</v>
      </c>
      <c r="BR315" s="3" t="str">
        <f>IF(Downloads_maandcijfers!BR318="", "", Downloads_maandcijfers!BR318)</f>
        <v/>
      </c>
      <c r="BS315" s="3" t="str">
        <f>IF(Downloads_maandcijfers!BS318="", "", Downloads_maandcijfers!BS318)</f>
        <v/>
      </c>
      <c r="BT315" s="3" t="str">
        <f>IF(Downloads_maandcijfers!BT318="", "", Downloads_maandcijfers!BT318)</f>
        <v/>
      </c>
      <c r="BU315" s="3" t="str">
        <f>IF(Downloads_maandcijfers!BU318="", "", Downloads_maandcijfers!BU318)</f>
        <v/>
      </c>
      <c r="BV315" s="3" t="str">
        <f>IF(Downloads_maandcijfers!BV318="", "", Downloads_maandcijfers!BV318)</f>
        <v/>
      </c>
      <c r="BW315" s="3" t="str">
        <f>IF(Downloads_maandcijfers!BW318="", "", Downloads_maandcijfers!BW318)</f>
        <v/>
      </c>
      <c r="BX315" s="3" t="str">
        <f>IF(Downloads_maandcijfers!BX318="", "", Downloads_maandcijfers!BX318)</f>
        <v/>
      </c>
      <c r="BY315" s="3" t="str">
        <f>IF(Downloads_maandcijfers!BY318="", "", Downloads_maandcijfers!BY318)</f>
        <v/>
      </c>
      <c r="BZ315" s="3" t="str">
        <f>IF(Downloads_maandcijfers!BZ318="", "", Downloads_maandcijfers!BZ318)</f>
        <v/>
      </c>
      <c r="CA315" s="3" t="str">
        <f>IF(Downloads_maandcijfers!CA318="", "", Downloads_maandcijfers!CA318)</f>
        <v/>
      </c>
      <c r="CB315" s="3" t="str">
        <f>IF(Downloads_maandcijfers!CB318="", "", Downloads_maandcijfers!CB318)</f>
        <v/>
      </c>
      <c r="CC315" s="3">
        <f>IF(Downloads_maandcijfers!CC318="", "", Downloads_maandcijfers!CC318)</f>
        <v>3.36</v>
      </c>
      <c r="CD315" s="3">
        <f>IF(Downloads_maandcijfers!CD318="", "", Downloads_maandcijfers!CD318)</f>
        <v>3.25</v>
      </c>
      <c r="CE315" s="3">
        <f>IF(Downloads_maandcijfers!CE318="", "", Downloads_maandcijfers!CE318)</f>
        <v>5.0599999999999996</v>
      </c>
      <c r="CF315" s="3">
        <f>IF(Downloads_maandcijfers!CF318="", "", Downloads_maandcijfers!CF318)</f>
        <v>5.1100000000000003</v>
      </c>
      <c r="CG315" s="3" t="str">
        <f>IF(Downloads_maandcijfers!CG3777="", "", Downloads_maandcijfers!CG3777)</f>
        <v/>
      </c>
      <c r="CH315" s="3" t="str">
        <f>IF(Downloads_maandcijfers!CH3777="", "", Downloads_maandcijfers!CH3777)</f>
        <v/>
      </c>
      <c r="CI315" s="3" t="str">
        <f>IF(Downloads_maandcijfers!CI3778=0, "", Downloads_maandcijfers!CI3778)</f>
        <v/>
      </c>
      <c r="CJ315" s="3" t="str">
        <f>IF(Downloads_maandcijfers!CJ3778=0, "", Downloads_maandcijfers!CJ3778)</f>
        <v/>
      </c>
      <c r="CK315" s="3" t="str">
        <f>IF(Downloads_maandcijfers!CK3778=0, "", Downloads_maandcijfers!CK3778)</f>
        <v/>
      </c>
      <c r="CL315" s="3" t="str">
        <f>IF(Downloads_maandcijfers!CL3778=0, "", Downloads_maandcijfers!CL3778)</f>
        <v/>
      </c>
      <c r="CM315" s="3" t="str">
        <f>IF(Downloads_maandcijfers!CM3778=0, "", Downloads_maandcijfers!CM3778)</f>
        <v/>
      </c>
    </row>
    <row r="316" spans="1:91" x14ac:dyDescent="0.25">
      <c r="A316" s="1">
        <v>39873</v>
      </c>
      <c r="B316" s="3">
        <f>IF(Downloads_maandcijfers!B319="", "", Downloads_maandcijfers!B319)</f>
        <v>46.13</v>
      </c>
      <c r="C316" s="3">
        <f>IF(Downloads_maandcijfers!C319="", "", Downloads_maandcijfers!C319)</f>
        <v>0.75319999999999998</v>
      </c>
      <c r="D316" s="3">
        <f>IF(Downloads_maandcijfers!D319="", "", Downloads_maandcijfers!D319)</f>
        <v>166.903381</v>
      </c>
      <c r="E316" s="3">
        <f>IF(Downloads_maandcijfers!E319="", "", Downloads_maandcijfers!E319)</f>
        <v>133.46070599999999</v>
      </c>
      <c r="F316" s="3">
        <f>IF(Downloads_maandcijfers!F319="", "", Downloads_maandcijfers!F319)</f>
        <v>44.14</v>
      </c>
      <c r="G316" s="3">
        <f>IF(Downloads_maandcijfers!G319="", "", Downloads_maandcijfers!G319)</f>
        <v>3.02</v>
      </c>
      <c r="H316" s="3">
        <f>IF(Downloads_maandcijfers!H319="", "", Downloads_maandcijfers!H319)</f>
        <v>2.71</v>
      </c>
      <c r="I316" s="3">
        <f>IF(Downloads_maandcijfers!I319="", "", Downloads_maandcijfers!I319)</f>
        <v>4.38</v>
      </c>
      <c r="J316" s="3">
        <f>IF(Downloads_maandcijfers!J319="", "", Downloads_maandcijfers!J319)</f>
        <v>3.59</v>
      </c>
      <c r="K316" s="3">
        <f>IF(Downloads_maandcijfers!K319="", "", Downloads_maandcijfers!K319)</f>
        <v>91.44</v>
      </c>
      <c r="L316" s="3">
        <f>IF(Downloads_maandcijfers!L319="", "", Downloads_maandcijfers!L319)</f>
        <v>90</v>
      </c>
      <c r="M316" s="3">
        <f>IF(Downloads_maandcijfers!M319="", "", Downloads_maandcijfers!M319)</f>
        <v>82.71</v>
      </c>
      <c r="N316" s="3">
        <f>IF(Downloads_maandcijfers!N319="", "", Downloads_maandcijfers!N319)</f>
        <v>93.2</v>
      </c>
      <c r="O316" s="3">
        <f>IF(Downloads_maandcijfers!O319="", "", Downloads_maandcijfers!O319)</f>
        <v>89.646908260000004</v>
      </c>
      <c r="P316" s="3">
        <f>IF(Downloads_maandcijfers!P319="", "", Downloads_maandcijfers!P319)</f>
        <v>83.314775510000004</v>
      </c>
      <c r="Q316" s="3" t="str">
        <f>IF(Downloads_maandcijfers!Q319="", "", Downloads_maandcijfers!Q319)</f>
        <v/>
      </c>
      <c r="R316" s="3" t="str">
        <f>IF(Downloads_maandcijfers!R319="", "", Downloads_maandcijfers!R319)</f>
        <v/>
      </c>
      <c r="S316" s="3" t="str">
        <f>IF(Downloads_maandcijfers!S319="", "", Downloads_maandcijfers!S319)</f>
        <v/>
      </c>
      <c r="T316" s="3" t="str">
        <f>IF(Downloads_maandcijfers!T319="", "", Downloads_maandcijfers!T319)</f>
        <v/>
      </c>
      <c r="U316" s="3">
        <f>IF(Downloads_maandcijfers!U319="", "", Downloads_maandcijfers!U319)</f>
        <v>-22.4</v>
      </c>
      <c r="V316" s="3">
        <f>IF(Downloads_maandcijfers!V319="", "", Downloads_maandcijfers!V319)</f>
        <v>-3.31</v>
      </c>
      <c r="W316" s="3">
        <f>IF(Downloads_maandcijfers!W319="", "", Downloads_maandcijfers!W319)</f>
        <v>-23.3</v>
      </c>
      <c r="X316" s="3">
        <f>IF(Downloads_maandcijfers!X319="", "", Downloads_maandcijfers!X319)</f>
        <v>-36.700000000000003</v>
      </c>
      <c r="Y316" s="3">
        <f>IF(Downloads_maandcijfers!Y319="", "", Downloads_maandcijfers!Y319)</f>
        <v>-33.4</v>
      </c>
      <c r="Z316" s="3">
        <f>IF(Downloads_maandcijfers!Z319="", "", Downloads_maandcijfers!Z319)</f>
        <v>1615</v>
      </c>
      <c r="AA316" s="3">
        <f>IF(Downloads_maandcijfers!AA319="", "", Downloads_maandcijfers!AA319)</f>
        <v>312.33999999999997</v>
      </c>
      <c r="AB316" s="3" t="str">
        <f>IF(Downloads_maandcijfers!AB319="", "", Downloads_maandcijfers!AB319)</f>
        <v/>
      </c>
      <c r="AC316" s="3">
        <f>IF(Downloads_maandcijfers!AC319="", "", Downloads_maandcijfers!AC319)</f>
        <v>216.98</v>
      </c>
      <c r="AD316" s="3">
        <f>IF(Downloads_maandcijfers!AD319="", "", Downloads_maandcijfers!AD319)</f>
        <v>797.87</v>
      </c>
      <c r="AE316" s="3">
        <f>IF(Downloads_maandcijfers!AE319="", "", Downloads_maandcijfers!AE319)</f>
        <v>805.21628599999997</v>
      </c>
      <c r="AF316" s="3">
        <f>IF(Downloads_maandcijfers!AF319="", "", Downloads_maandcijfers!AF319)</f>
        <v>0.25</v>
      </c>
      <c r="AG316" s="3">
        <f>IF(Downloads_maandcijfers!AG319="", "", Downloads_maandcijfers!AG319)</f>
        <v>0.5</v>
      </c>
      <c r="AH316" s="3">
        <f>IF(Downloads_maandcijfers!AH319="", "", Downloads_maandcijfers!AH319)</f>
        <v>0.5</v>
      </c>
      <c r="AI316" s="3">
        <f>IF(Downloads_maandcijfers!AI319="", "", Downloads_maandcijfers!AI319)</f>
        <v>0.1</v>
      </c>
      <c r="AJ316" s="3" t="str">
        <f>IF(Downloads_maandcijfers!AJ319="", "", Downloads_maandcijfers!AJ319)</f>
        <v/>
      </c>
      <c r="AK316" s="3">
        <f>IF(Downloads_maandcijfers!AK319="", "", Downloads_maandcijfers!AK319)</f>
        <v>89.396563999999998</v>
      </c>
      <c r="AL316" s="3">
        <f>IF(Downloads_maandcijfers!AL319="", "", Downloads_maandcijfers!AL319)</f>
        <v>218.25299999999999</v>
      </c>
      <c r="AM316" s="3" t="str">
        <f>IF(Downloads_maandcijfers!AM319="", "", Downloads_maandcijfers!AM319)</f>
        <v/>
      </c>
      <c r="AN316" s="3" t="str">
        <f>IF(Downloads_maandcijfers!AN319="", "", Downloads_maandcijfers!AN319)</f>
        <v/>
      </c>
      <c r="AO316" s="3" t="str">
        <f>IF(Downloads_maandcijfers!AO319="", "", Downloads_maandcijfers!AO319)</f>
        <v/>
      </c>
      <c r="AP316" s="3" t="str">
        <f>IF(Downloads_maandcijfers!AP319="", "", Downloads_maandcijfers!AP319)</f>
        <v/>
      </c>
      <c r="AQ316" s="3" t="str">
        <f>IF(Downloads_maandcijfers!AQ319="", "", Downloads_maandcijfers!AQ319)</f>
        <v/>
      </c>
      <c r="AR316" s="3" t="str">
        <f>IF(Downloads_maandcijfers!AR319="", "", Downloads_maandcijfers!AR319)</f>
        <v/>
      </c>
      <c r="AS316" s="3" t="str">
        <f>IF(Downloads_maandcijfers!AS319="", "", Downloads_maandcijfers!AS319)</f>
        <v/>
      </c>
      <c r="AT316" s="3" t="str">
        <f>IF(Downloads_maandcijfers!AT319="", "", Downloads_maandcijfers!AT319)</f>
        <v/>
      </c>
      <c r="AU316" s="3" t="str">
        <f>IF(Downloads_maandcijfers!AU319="", "", Downloads_maandcijfers!AU319)</f>
        <v/>
      </c>
      <c r="AV316" s="3" t="str">
        <f>IF(Downloads_maandcijfers!AV319="", "", Downloads_maandcijfers!AV319)</f>
        <v/>
      </c>
      <c r="AW316" s="3" t="str">
        <f>IF(Downloads_maandcijfers!AW319="", "", Downloads_maandcijfers!AW319)</f>
        <v/>
      </c>
      <c r="AX316" s="3" t="str">
        <f>IF(Downloads_maandcijfers!AX319="", "", Downloads_maandcijfers!AX319)</f>
        <v/>
      </c>
      <c r="AY316" s="3" t="str">
        <f>IF(Downloads_maandcijfers!AY319="", "", Downloads_maandcijfers!AY319)</f>
        <v/>
      </c>
      <c r="AZ316" s="3" t="str">
        <f>IF(Downloads_maandcijfers!AZ319="", "", Downloads_maandcijfers!AZ319)</f>
        <v/>
      </c>
      <c r="BA316" s="3" t="str">
        <f>IF(Downloads_maandcijfers!BA319="", "", Downloads_maandcijfers!BA319)</f>
        <v/>
      </c>
      <c r="BB316" s="3" t="str">
        <f>IF(Downloads_maandcijfers!BB319="", "", Downloads_maandcijfers!BB319)</f>
        <v/>
      </c>
      <c r="BC316" s="3">
        <f>IF(Downloads_maandcijfers!BC319="", "", Downloads_maandcijfers!BC319)</f>
        <v>0.20527699999999999</v>
      </c>
      <c r="BD316" s="3">
        <f>IF(Downloads_maandcijfers!BD319="", "", Downloads_maandcijfers!BD319)</f>
        <v>68.094829649999994</v>
      </c>
      <c r="BE316" s="3">
        <f>IF(Downloads_maandcijfers!BE319="", "", Downloads_maandcijfers!BE319)</f>
        <v>71.3</v>
      </c>
      <c r="BF316" s="3">
        <f>IF(Downloads_maandcijfers!BF319="", "", Downloads_maandcijfers!BF319)</f>
        <v>74.7</v>
      </c>
      <c r="BG316" s="3">
        <f>IF(Downloads_maandcijfers!BG319="", "", Downloads_maandcijfers!BG319)</f>
        <v>8.4499999999999993</v>
      </c>
      <c r="BH316" s="3">
        <f>IF(Downloads_maandcijfers!BH319="", "", Downloads_maandcijfers!BH319)</f>
        <v>34.148618999999997</v>
      </c>
      <c r="BI316" s="3">
        <f>IF(Downloads_maandcijfers!BI319="", "", Downloads_maandcijfers!BI319)</f>
        <v>77.043294000000003</v>
      </c>
      <c r="BK316" s="3" t="str">
        <f>IF(Downloads_maandcijfers!BK319="", "", Downloads_maandcijfers!BK319)</f>
        <v/>
      </c>
      <c r="BL316" s="16">
        <v>35.9</v>
      </c>
      <c r="BM316" s="3">
        <f>IF(Downloads_maandcijfers!BM319="", "", Downloads_maandcijfers!BM319)</f>
        <v>1.51</v>
      </c>
      <c r="BN316" s="3">
        <f>IF(Downloads_maandcijfers!BN319="", "", Downloads_maandcijfers!BN319)</f>
        <v>3.59</v>
      </c>
      <c r="BO316" s="3">
        <f>IF(Downloads_maandcijfers!BO319="", "", Downloads_maandcijfers!BO319)</f>
        <v>94.763850000000005</v>
      </c>
      <c r="BP316" s="3">
        <f>IF(Downloads_maandcijfers!BP319="", "", Downloads_maandcijfers!BP319)</f>
        <v>95.09657</v>
      </c>
      <c r="BQ316" s="3">
        <f>IF(Downloads_maandcijfers!BQ319="", "", Downloads_maandcijfers!BQ319)</f>
        <v>95.105170000000001</v>
      </c>
      <c r="BR316" s="3" t="str">
        <f>IF(Downloads_maandcijfers!BR319="", "", Downloads_maandcijfers!BR319)</f>
        <v/>
      </c>
      <c r="BS316" s="3" t="str">
        <f>IF(Downloads_maandcijfers!BS319="", "", Downloads_maandcijfers!BS319)</f>
        <v/>
      </c>
      <c r="BT316" s="3" t="str">
        <f>IF(Downloads_maandcijfers!BT319="", "", Downloads_maandcijfers!BT319)</f>
        <v/>
      </c>
      <c r="BU316" s="3" t="str">
        <f>IF(Downloads_maandcijfers!BU319="", "", Downloads_maandcijfers!BU319)</f>
        <v/>
      </c>
      <c r="BV316" s="3" t="str">
        <f>IF(Downloads_maandcijfers!BV319="", "", Downloads_maandcijfers!BV319)</f>
        <v/>
      </c>
      <c r="BW316" s="3" t="str">
        <f>IF(Downloads_maandcijfers!BW319="", "", Downloads_maandcijfers!BW319)</f>
        <v/>
      </c>
      <c r="BX316" s="3" t="str">
        <f>IF(Downloads_maandcijfers!BX319="", "", Downloads_maandcijfers!BX319)</f>
        <v/>
      </c>
      <c r="BY316" s="3" t="str">
        <f>IF(Downloads_maandcijfers!BY319="", "", Downloads_maandcijfers!BY319)</f>
        <v/>
      </c>
      <c r="BZ316" s="3" t="str">
        <f>IF(Downloads_maandcijfers!BZ319="", "", Downloads_maandcijfers!BZ319)</f>
        <v/>
      </c>
      <c r="CA316" s="3" t="str">
        <f>IF(Downloads_maandcijfers!CA319="", "", Downloads_maandcijfers!CA319)</f>
        <v/>
      </c>
      <c r="CB316" s="3" t="str">
        <f>IF(Downloads_maandcijfers!CB319="", "", Downloads_maandcijfers!CB319)</f>
        <v/>
      </c>
      <c r="CC316" s="3">
        <f>IF(Downloads_maandcijfers!CC319="", "", Downloads_maandcijfers!CC319)</f>
        <v>3.24</v>
      </c>
      <c r="CD316" s="3">
        <f>IF(Downloads_maandcijfers!CD319="", "", Downloads_maandcijfers!CD319)</f>
        <v>3.12</v>
      </c>
      <c r="CE316" s="3">
        <f>IF(Downloads_maandcijfers!CE319="", "", Downloads_maandcijfers!CE319)</f>
        <v>4.95</v>
      </c>
      <c r="CF316" s="3">
        <f>IF(Downloads_maandcijfers!CF319="", "", Downloads_maandcijfers!CF319)</f>
        <v>4.9400000000000004</v>
      </c>
      <c r="CG316" s="3" t="str">
        <f>IF(Downloads_maandcijfers!CG3778="", "", Downloads_maandcijfers!CG3778)</f>
        <v/>
      </c>
      <c r="CH316" s="3" t="str">
        <f>IF(Downloads_maandcijfers!CH3778="", "", Downloads_maandcijfers!CH3778)</f>
        <v/>
      </c>
      <c r="CI316" s="3" t="str">
        <f>IF(Downloads_maandcijfers!CI3779=0, "", Downloads_maandcijfers!CI3779)</f>
        <v/>
      </c>
      <c r="CJ316" s="3" t="str">
        <f>IF(Downloads_maandcijfers!CJ3779=0, "", Downloads_maandcijfers!CJ3779)</f>
        <v/>
      </c>
      <c r="CK316" s="3" t="str">
        <f>IF(Downloads_maandcijfers!CK3779=0, "", Downloads_maandcijfers!CK3779)</f>
        <v/>
      </c>
      <c r="CL316" s="3" t="str">
        <f>IF(Downloads_maandcijfers!CL3779=0, "", Downloads_maandcijfers!CL3779)</f>
        <v/>
      </c>
      <c r="CM316" s="3" t="str">
        <f>IF(Downloads_maandcijfers!CM3779=0, "", Downloads_maandcijfers!CM3779)</f>
        <v/>
      </c>
    </row>
    <row r="317" spans="1:91" x14ac:dyDescent="0.25">
      <c r="A317" s="1">
        <v>39904</v>
      </c>
      <c r="B317" s="3">
        <f>IF(Downloads_maandcijfers!B320="", "", Downloads_maandcijfers!B320)</f>
        <v>50.3</v>
      </c>
      <c r="C317" s="3">
        <f>IF(Downloads_maandcijfers!C320="", "", Downloads_maandcijfers!C320)</f>
        <v>0.75449999999999995</v>
      </c>
      <c r="D317" s="3">
        <f>IF(Downloads_maandcijfers!D320="", "", Downloads_maandcijfers!D320)</f>
        <v>131.85611800000001</v>
      </c>
      <c r="E317" s="3">
        <f>IF(Downloads_maandcijfers!E320="", "", Downloads_maandcijfers!E320)</f>
        <v>119.999194</v>
      </c>
      <c r="F317" s="3">
        <f>IF(Downloads_maandcijfers!F320="", "", Downloads_maandcijfers!F320)</f>
        <v>36.5</v>
      </c>
      <c r="G317" s="3">
        <f>IF(Downloads_maandcijfers!G320="", "", Downloads_maandcijfers!G320)</f>
        <v>3.13</v>
      </c>
      <c r="H317" s="3">
        <f>IF(Downloads_maandcijfers!H320="", "", Downloads_maandcijfers!H320)</f>
        <v>3.16</v>
      </c>
      <c r="I317" s="3">
        <f>IF(Downloads_maandcijfers!I320="", "", Downloads_maandcijfers!I320)</f>
        <v>4.28</v>
      </c>
      <c r="J317" s="3">
        <f>IF(Downloads_maandcijfers!J320="", "", Downloads_maandcijfers!J320)</f>
        <v>3.69</v>
      </c>
      <c r="K317" s="3">
        <f>IF(Downloads_maandcijfers!K320="", "", Downloads_maandcijfers!K320)</f>
        <v>91.76</v>
      </c>
      <c r="L317" s="3">
        <f>IF(Downloads_maandcijfers!L320="", "", Downloads_maandcijfers!L320)</f>
        <v>89.97</v>
      </c>
      <c r="M317" s="3">
        <f>IF(Downloads_maandcijfers!M320="", "", Downloads_maandcijfers!M320)</f>
        <v>82.92</v>
      </c>
      <c r="N317" s="3">
        <f>IF(Downloads_maandcijfers!N320="", "", Downloads_maandcijfers!N320)</f>
        <v>93.65</v>
      </c>
      <c r="O317" s="3">
        <f>IF(Downloads_maandcijfers!O320="", "", Downloads_maandcijfers!O320)</f>
        <v>89.732195770000004</v>
      </c>
      <c r="P317" s="3">
        <f>IF(Downloads_maandcijfers!P320="", "", Downloads_maandcijfers!P320)</f>
        <v>84.261102820000005</v>
      </c>
      <c r="Q317" s="3" t="str">
        <f>IF(Downloads_maandcijfers!Q320="", "", Downloads_maandcijfers!Q320)</f>
        <v/>
      </c>
      <c r="R317" s="3" t="str">
        <f>IF(Downloads_maandcijfers!R320="", "", Downloads_maandcijfers!R320)</f>
        <v/>
      </c>
      <c r="S317" s="3" t="str">
        <f>IF(Downloads_maandcijfers!S320="", "", Downloads_maandcijfers!S320)</f>
        <v/>
      </c>
      <c r="T317" s="3" t="str">
        <f>IF(Downloads_maandcijfers!T320="", "", Downloads_maandcijfers!T320)</f>
        <v/>
      </c>
      <c r="U317" s="3">
        <f>IF(Downloads_maandcijfers!U320="", "", Downloads_maandcijfers!U320)</f>
        <v>-20</v>
      </c>
      <c r="V317" s="3">
        <f>IF(Downloads_maandcijfers!V320="", "", Downloads_maandcijfers!V320)</f>
        <v>-3.19</v>
      </c>
      <c r="W317" s="3">
        <f>IF(Downloads_maandcijfers!W320="", "", Downloads_maandcijfers!W320)</f>
        <v>-22.6</v>
      </c>
      <c r="X317" s="3">
        <f>IF(Downloads_maandcijfers!X320="", "", Downloads_maandcijfers!X320)</f>
        <v>-33.6</v>
      </c>
      <c r="Y317" s="3">
        <f>IF(Downloads_maandcijfers!Y320="", "", Downloads_maandcijfers!Y320)</f>
        <v>-34.799999999999997</v>
      </c>
      <c r="Z317" s="3">
        <f>IF(Downloads_maandcijfers!Z320="", "", Downloads_maandcijfers!Z320)</f>
        <v>1786</v>
      </c>
      <c r="AA317" s="3">
        <f>IF(Downloads_maandcijfers!AA320="", "", Downloads_maandcijfers!AA320)</f>
        <v>298.26</v>
      </c>
      <c r="AB317" s="3" t="str">
        <f>IF(Downloads_maandcijfers!AB320="", "", Downloads_maandcijfers!AB320)</f>
        <v/>
      </c>
      <c r="AC317" s="3">
        <f>IF(Downloads_maandcijfers!AC320="", "", Downloads_maandcijfers!AC320)</f>
        <v>240.76</v>
      </c>
      <c r="AD317" s="3">
        <f>IF(Downloads_maandcijfers!AD320="", "", Downloads_maandcijfers!AD320)</f>
        <v>872.81</v>
      </c>
      <c r="AE317" s="3">
        <f>IF(Downloads_maandcijfers!AE320="", "", Downloads_maandcijfers!AE320)</f>
        <v>893.024719</v>
      </c>
      <c r="AF317" s="3">
        <f>IF(Downloads_maandcijfers!AF320="", "", Downloads_maandcijfers!AF320)</f>
        <v>0.25</v>
      </c>
      <c r="AG317" s="3">
        <f>IF(Downloads_maandcijfers!AG320="", "", Downloads_maandcijfers!AG320)</f>
        <v>0.25</v>
      </c>
      <c r="AH317" s="3">
        <f>IF(Downloads_maandcijfers!AH320="", "", Downloads_maandcijfers!AH320)</f>
        <v>0.5</v>
      </c>
      <c r="AI317" s="3">
        <f>IF(Downloads_maandcijfers!AI320="", "", Downloads_maandcijfers!AI320)</f>
        <v>0.1</v>
      </c>
      <c r="AJ317" s="3" t="str">
        <f>IF(Downloads_maandcijfers!AJ320="", "", Downloads_maandcijfers!AJ320)</f>
        <v/>
      </c>
      <c r="AK317" s="3">
        <f>IF(Downloads_maandcijfers!AK320="", "", Downloads_maandcijfers!AK320)</f>
        <v>89.664265</v>
      </c>
      <c r="AL317" s="3">
        <f>IF(Downloads_maandcijfers!AL320="", "", Downloads_maandcijfers!AL320)</f>
        <v>218.70599999999999</v>
      </c>
      <c r="AM317" s="3" t="str">
        <f>IF(Downloads_maandcijfers!AM320="", "", Downloads_maandcijfers!AM320)</f>
        <v/>
      </c>
      <c r="AN317" s="3" t="str">
        <f>IF(Downloads_maandcijfers!AN320="", "", Downloads_maandcijfers!AN320)</f>
        <v/>
      </c>
      <c r="AO317" s="3" t="str">
        <f>IF(Downloads_maandcijfers!AO320="", "", Downloads_maandcijfers!AO320)</f>
        <v/>
      </c>
      <c r="AP317" s="3" t="str">
        <f>IF(Downloads_maandcijfers!AP320="", "", Downloads_maandcijfers!AP320)</f>
        <v/>
      </c>
      <c r="AQ317" s="3" t="str">
        <f>IF(Downloads_maandcijfers!AQ320="", "", Downloads_maandcijfers!AQ320)</f>
        <v/>
      </c>
      <c r="AR317" s="3" t="str">
        <f>IF(Downloads_maandcijfers!AR320="", "", Downloads_maandcijfers!AR320)</f>
        <v/>
      </c>
      <c r="AS317" s="3" t="str">
        <f>IF(Downloads_maandcijfers!AS320="", "", Downloads_maandcijfers!AS320)</f>
        <v/>
      </c>
      <c r="AT317" s="3" t="str">
        <f>IF(Downloads_maandcijfers!AT320="", "", Downloads_maandcijfers!AT320)</f>
        <v/>
      </c>
      <c r="AU317" s="3" t="str">
        <f>IF(Downloads_maandcijfers!AU320="", "", Downloads_maandcijfers!AU320)</f>
        <v/>
      </c>
      <c r="AV317" s="3" t="str">
        <f>IF(Downloads_maandcijfers!AV320="", "", Downloads_maandcijfers!AV320)</f>
        <v/>
      </c>
      <c r="AW317" s="3" t="str">
        <f>IF(Downloads_maandcijfers!AW320="", "", Downloads_maandcijfers!AW320)</f>
        <v/>
      </c>
      <c r="AX317" s="3" t="str">
        <f>IF(Downloads_maandcijfers!AX320="", "", Downloads_maandcijfers!AX320)</f>
        <v/>
      </c>
      <c r="AY317" s="3" t="str">
        <f>IF(Downloads_maandcijfers!AY320="", "", Downloads_maandcijfers!AY320)</f>
        <v/>
      </c>
      <c r="AZ317" s="3" t="str">
        <f>IF(Downloads_maandcijfers!AZ320="", "", Downloads_maandcijfers!AZ320)</f>
        <v/>
      </c>
      <c r="BA317" s="3" t="str">
        <f>IF(Downloads_maandcijfers!BA320="", "", Downloads_maandcijfers!BA320)</f>
        <v/>
      </c>
      <c r="BB317" s="3" t="str">
        <f>IF(Downloads_maandcijfers!BB320="", "", Downloads_maandcijfers!BB320)</f>
        <v/>
      </c>
      <c r="BC317" s="3">
        <f>IF(Downloads_maandcijfers!BC320="", "", Downloads_maandcijfers!BC320)</f>
        <v>0.85723400000000005</v>
      </c>
      <c r="BD317" s="3">
        <f>IF(Downloads_maandcijfers!BD320="", "", Downloads_maandcijfers!BD320)</f>
        <v>68.52895316</v>
      </c>
      <c r="BE317" s="3">
        <f>IF(Downloads_maandcijfers!BE320="", "", Downloads_maandcijfers!BE320)</f>
        <v>69</v>
      </c>
      <c r="BF317" s="3">
        <f>IF(Downloads_maandcijfers!BF320="", "", Downloads_maandcijfers!BF320)</f>
        <v>76.5</v>
      </c>
      <c r="BG317" s="3">
        <f>IF(Downloads_maandcijfers!BG320="", "", Downloads_maandcijfers!BG320)</f>
        <v>8.24</v>
      </c>
      <c r="BH317" s="3">
        <f>IF(Downloads_maandcijfers!BH320="", "", Downloads_maandcijfers!BH320)</f>
        <v>22.991809</v>
      </c>
      <c r="BI317" s="3">
        <f>IF(Downloads_maandcijfers!BI320="", "", Downloads_maandcijfers!BI320)</f>
        <v>77.680929000000006</v>
      </c>
      <c r="BK317" s="3" t="str">
        <f>IF(Downloads_maandcijfers!BK320="", "", Downloads_maandcijfers!BK320)</f>
        <v/>
      </c>
      <c r="BL317" s="16">
        <v>38.799999999999997</v>
      </c>
      <c r="BM317" s="3">
        <f>IF(Downloads_maandcijfers!BM320="", "", Downloads_maandcijfers!BM320)</f>
        <v>1.365</v>
      </c>
      <c r="BN317" s="3">
        <f>IF(Downloads_maandcijfers!BN320="", "", Downloads_maandcijfers!BN320)</f>
        <v>3.69</v>
      </c>
      <c r="BO317" s="3">
        <f>IF(Downloads_maandcijfers!BO320="", "", Downloads_maandcijfers!BO320)</f>
        <v>94.974040000000002</v>
      </c>
      <c r="BP317" s="3">
        <f>IF(Downloads_maandcijfers!BP320="", "", Downloads_maandcijfers!BP320)</f>
        <v>96.036439999999999</v>
      </c>
      <c r="BQ317" s="3">
        <f>IF(Downloads_maandcijfers!BQ320="", "", Downloads_maandcijfers!BQ320)</f>
        <v>95.551490000000001</v>
      </c>
      <c r="BR317" s="3" t="str">
        <f>IF(Downloads_maandcijfers!BR320="", "", Downloads_maandcijfers!BR320)</f>
        <v/>
      </c>
      <c r="BS317" s="3" t="str">
        <f>IF(Downloads_maandcijfers!BS320="", "", Downloads_maandcijfers!BS320)</f>
        <v/>
      </c>
      <c r="BT317" s="3" t="str">
        <f>IF(Downloads_maandcijfers!BT320="", "", Downloads_maandcijfers!BT320)</f>
        <v/>
      </c>
      <c r="BU317" s="3" t="str">
        <f>IF(Downloads_maandcijfers!BU320="", "", Downloads_maandcijfers!BU320)</f>
        <v/>
      </c>
      <c r="BV317" s="3" t="str">
        <f>IF(Downloads_maandcijfers!BV320="", "", Downloads_maandcijfers!BV320)</f>
        <v/>
      </c>
      <c r="BW317" s="3" t="str">
        <f>IF(Downloads_maandcijfers!BW320="", "", Downloads_maandcijfers!BW320)</f>
        <v/>
      </c>
      <c r="BX317" s="3" t="str">
        <f>IF(Downloads_maandcijfers!BX320="", "", Downloads_maandcijfers!BX320)</f>
        <v/>
      </c>
      <c r="BY317" s="3" t="str">
        <f>IF(Downloads_maandcijfers!BY320="", "", Downloads_maandcijfers!BY320)</f>
        <v/>
      </c>
      <c r="BZ317" s="3" t="str">
        <f>IF(Downloads_maandcijfers!BZ320="", "", Downloads_maandcijfers!BZ320)</f>
        <v/>
      </c>
      <c r="CA317" s="3" t="str">
        <f>IF(Downloads_maandcijfers!CA320="", "", Downloads_maandcijfers!CA320)</f>
        <v/>
      </c>
      <c r="CB317" s="3" t="str">
        <f>IF(Downloads_maandcijfers!CB320="", "", Downloads_maandcijfers!CB320)</f>
        <v/>
      </c>
      <c r="CC317" s="3">
        <f>IF(Downloads_maandcijfers!CC320="", "", Downloads_maandcijfers!CC320)</f>
        <v>3.02</v>
      </c>
      <c r="CD317" s="3">
        <f>IF(Downloads_maandcijfers!CD320="", "", Downloads_maandcijfers!CD320)</f>
        <v>2.9</v>
      </c>
      <c r="CE317" s="3">
        <f>IF(Downloads_maandcijfers!CE320="", "", Downloads_maandcijfers!CE320)</f>
        <v>4.8600000000000003</v>
      </c>
      <c r="CF317" s="3">
        <f>IF(Downloads_maandcijfers!CF320="", "", Downloads_maandcijfers!CF320)</f>
        <v>4.87</v>
      </c>
      <c r="CG317" s="3" t="str">
        <f>IF(Downloads_maandcijfers!CG3779="", "", Downloads_maandcijfers!CG3779)</f>
        <v/>
      </c>
      <c r="CH317" s="3" t="str">
        <f>IF(Downloads_maandcijfers!CH3779="", "", Downloads_maandcijfers!CH3779)</f>
        <v/>
      </c>
      <c r="CI317" s="3" t="str">
        <f>IF(Downloads_maandcijfers!CI3780=0, "", Downloads_maandcijfers!CI3780)</f>
        <v/>
      </c>
      <c r="CJ317" s="3" t="str">
        <f>IF(Downloads_maandcijfers!CJ3780=0, "", Downloads_maandcijfers!CJ3780)</f>
        <v/>
      </c>
      <c r="CK317" s="3" t="str">
        <f>IF(Downloads_maandcijfers!CK3780=0, "", Downloads_maandcijfers!CK3780)</f>
        <v/>
      </c>
      <c r="CL317" s="3" t="str">
        <f>IF(Downloads_maandcijfers!CL3780=0, "", Downloads_maandcijfers!CL3780)</f>
        <v/>
      </c>
      <c r="CM317" s="3" t="str">
        <f>IF(Downloads_maandcijfers!CM3780=0, "", Downloads_maandcijfers!CM3780)</f>
        <v/>
      </c>
    </row>
    <row r="318" spans="1:91" x14ac:dyDescent="0.25">
      <c r="A318" s="1">
        <v>39934</v>
      </c>
      <c r="B318" s="3">
        <f>IF(Downloads_maandcijfers!B321="", "", Downloads_maandcijfers!B321)</f>
        <v>64.98</v>
      </c>
      <c r="C318" s="3">
        <f>IF(Downloads_maandcijfers!C321="", "", Downloads_maandcijfers!C321)</f>
        <v>0.70679999999999998</v>
      </c>
      <c r="D318" s="3">
        <f>IF(Downloads_maandcijfers!D321="", "", Downloads_maandcijfers!D321)</f>
        <v>138.805846</v>
      </c>
      <c r="E318" s="3">
        <f>IF(Downloads_maandcijfers!E321="", "", Downloads_maandcijfers!E321)</f>
        <v>122.960105</v>
      </c>
      <c r="F318" s="3">
        <f>IF(Downloads_maandcijfers!F321="", "", Downloads_maandcijfers!F321)</f>
        <v>28.92</v>
      </c>
      <c r="G318" s="3">
        <f>IF(Downloads_maandcijfers!G321="", "", Downloads_maandcijfers!G321)</f>
        <v>3.37</v>
      </c>
      <c r="H318" s="3">
        <f>IF(Downloads_maandcijfers!H321="", "", Downloads_maandcijfers!H321)</f>
        <v>3.47</v>
      </c>
      <c r="I318" s="3">
        <f>IF(Downloads_maandcijfers!I321="", "", Downloads_maandcijfers!I321)</f>
        <v>4.49</v>
      </c>
      <c r="J318" s="3">
        <f>IF(Downloads_maandcijfers!J321="", "", Downloads_maandcijfers!J321)</f>
        <v>4.01</v>
      </c>
      <c r="K318" s="3">
        <f>IF(Downloads_maandcijfers!K321="", "", Downloads_maandcijfers!K321)</f>
        <v>91.81</v>
      </c>
      <c r="L318" s="3">
        <f>IF(Downloads_maandcijfers!L321="", "", Downloads_maandcijfers!L321)</f>
        <v>89.9</v>
      </c>
      <c r="M318" s="3">
        <f>IF(Downloads_maandcijfers!M321="", "", Downloads_maandcijfers!M321)</f>
        <v>83.24</v>
      </c>
      <c r="N318" s="3">
        <f>IF(Downloads_maandcijfers!N321="", "", Downloads_maandcijfers!N321)</f>
        <v>93.69</v>
      </c>
      <c r="O318" s="3">
        <f>IF(Downloads_maandcijfers!O321="", "", Downloads_maandcijfers!O321)</f>
        <v>88.872039270000002</v>
      </c>
      <c r="P318" s="3">
        <f>IF(Downloads_maandcijfers!P321="", "", Downloads_maandcijfers!P321)</f>
        <v>84.274655150000001</v>
      </c>
      <c r="Q318" s="3" t="str">
        <f>IF(Downloads_maandcijfers!Q321="", "", Downloads_maandcijfers!Q321)</f>
        <v/>
      </c>
      <c r="R318" s="3" t="str">
        <f>IF(Downloads_maandcijfers!R321="", "", Downloads_maandcijfers!R321)</f>
        <v/>
      </c>
      <c r="S318" s="3" t="str">
        <f>IF(Downloads_maandcijfers!S321="", "", Downloads_maandcijfers!S321)</f>
        <v/>
      </c>
      <c r="T318" s="3" t="str">
        <f>IF(Downloads_maandcijfers!T321="", "", Downloads_maandcijfers!T321)</f>
        <v/>
      </c>
      <c r="U318" s="3">
        <f>IF(Downloads_maandcijfers!U321="", "", Downloads_maandcijfers!U321)</f>
        <v>-18.8</v>
      </c>
      <c r="V318" s="3">
        <f>IF(Downloads_maandcijfers!V321="", "", Downloads_maandcijfers!V321)</f>
        <v>-3.15</v>
      </c>
      <c r="W318" s="3">
        <f>IF(Downloads_maandcijfers!W321="", "", Downloads_maandcijfers!W321)</f>
        <v>-18.899999999999999</v>
      </c>
      <c r="X318" s="3">
        <f>IF(Downloads_maandcijfers!X321="", "", Downloads_maandcijfers!X321)</f>
        <v>-31</v>
      </c>
      <c r="Y318" s="3">
        <f>IF(Downloads_maandcijfers!Y321="", "", Downloads_maandcijfers!Y321)</f>
        <v>-34.1</v>
      </c>
      <c r="Z318" s="3">
        <f>IF(Downloads_maandcijfers!Z321="", "", Downloads_maandcijfers!Z321)</f>
        <v>3494</v>
      </c>
      <c r="AA318" s="3">
        <f>IF(Downloads_maandcijfers!AA321="", "", Downloads_maandcijfers!AA321)</f>
        <v>298.26</v>
      </c>
      <c r="AB318" s="3" t="str">
        <f>IF(Downloads_maandcijfers!AB321="", "", Downloads_maandcijfers!AB321)</f>
        <v/>
      </c>
      <c r="AC318" s="3">
        <f>IF(Downloads_maandcijfers!AC321="", "", Downloads_maandcijfers!AC321)</f>
        <v>259.45</v>
      </c>
      <c r="AD318" s="3">
        <f>IF(Downloads_maandcijfers!AD321="", "", Downloads_maandcijfers!AD321)</f>
        <v>919.14</v>
      </c>
      <c r="AE318" s="3">
        <f>IF(Downloads_maandcijfers!AE321="", "", Downloads_maandcijfers!AE321)</f>
        <v>970.00365099999999</v>
      </c>
      <c r="AF318" s="3">
        <f>IF(Downloads_maandcijfers!AF321="", "", Downloads_maandcijfers!AF321)</f>
        <v>0.25</v>
      </c>
      <c r="AG318" s="3">
        <f>IF(Downloads_maandcijfers!AG321="", "", Downloads_maandcijfers!AG321)</f>
        <v>0.25</v>
      </c>
      <c r="AH318" s="3">
        <f>IF(Downloads_maandcijfers!AH321="", "", Downloads_maandcijfers!AH321)</f>
        <v>0.5</v>
      </c>
      <c r="AI318" s="3">
        <f>IF(Downloads_maandcijfers!AI321="", "", Downloads_maandcijfers!AI321)</f>
        <v>0.1</v>
      </c>
      <c r="AJ318" s="3" t="str">
        <f>IF(Downloads_maandcijfers!AJ321="", "", Downloads_maandcijfers!AJ321)</f>
        <v/>
      </c>
      <c r="AK318" s="3">
        <f>IF(Downloads_maandcijfers!AK321="", "", Downloads_maandcijfers!AK321)</f>
        <v>90.020889999999994</v>
      </c>
      <c r="AL318" s="3">
        <f>IF(Downloads_maandcijfers!AL321="", "", Downloads_maandcijfers!AL321)</f>
        <v>218.904</v>
      </c>
      <c r="AM318" s="3" t="str">
        <f>IF(Downloads_maandcijfers!AM321="", "", Downloads_maandcijfers!AM321)</f>
        <v/>
      </c>
      <c r="AN318" s="3" t="str">
        <f>IF(Downloads_maandcijfers!AN321="", "", Downloads_maandcijfers!AN321)</f>
        <v/>
      </c>
      <c r="AO318" s="3" t="str">
        <f>IF(Downloads_maandcijfers!AO321="", "", Downloads_maandcijfers!AO321)</f>
        <v/>
      </c>
      <c r="AP318" s="3" t="str">
        <f>IF(Downloads_maandcijfers!AP321="", "", Downloads_maandcijfers!AP321)</f>
        <v/>
      </c>
      <c r="AQ318" s="3" t="str">
        <f>IF(Downloads_maandcijfers!AQ321="", "", Downloads_maandcijfers!AQ321)</f>
        <v/>
      </c>
      <c r="AR318" s="3" t="str">
        <f>IF(Downloads_maandcijfers!AR321="", "", Downloads_maandcijfers!AR321)</f>
        <v/>
      </c>
      <c r="AS318" s="3" t="str">
        <f>IF(Downloads_maandcijfers!AS321="", "", Downloads_maandcijfers!AS321)</f>
        <v/>
      </c>
      <c r="AT318" s="3" t="str">
        <f>IF(Downloads_maandcijfers!AT321="", "", Downloads_maandcijfers!AT321)</f>
        <v/>
      </c>
      <c r="AU318" s="3" t="str">
        <f>IF(Downloads_maandcijfers!AU321="", "", Downloads_maandcijfers!AU321)</f>
        <v/>
      </c>
      <c r="AV318" s="3" t="str">
        <f>IF(Downloads_maandcijfers!AV321="", "", Downloads_maandcijfers!AV321)</f>
        <v/>
      </c>
      <c r="AW318" s="3" t="str">
        <f>IF(Downloads_maandcijfers!AW321="", "", Downloads_maandcijfers!AW321)</f>
        <v/>
      </c>
      <c r="AX318" s="3" t="str">
        <f>IF(Downloads_maandcijfers!AX321="", "", Downloads_maandcijfers!AX321)</f>
        <v/>
      </c>
      <c r="AY318" s="3" t="str">
        <f>IF(Downloads_maandcijfers!AY321="", "", Downloads_maandcijfers!AY321)</f>
        <v/>
      </c>
      <c r="AZ318" s="3" t="str">
        <f>IF(Downloads_maandcijfers!AZ321="", "", Downloads_maandcijfers!AZ321)</f>
        <v/>
      </c>
      <c r="BA318" s="3" t="str">
        <f>IF(Downloads_maandcijfers!BA321="", "", Downloads_maandcijfers!BA321)</f>
        <v/>
      </c>
      <c r="BB318" s="3" t="str">
        <f>IF(Downloads_maandcijfers!BB321="", "", Downloads_maandcijfers!BB321)</f>
        <v/>
      </c>
      <c r="BC318" s="3">
        <f>IF(Downloads_maandcijfers!BC321="", "", Downloads_maandcijfers!BC321)</f>
        <v>0.34873100000000001</v>
      </c>
      <c r="BD318" s="3">
        <f>IF(Downloads_maandcijfers!BD321="", "", Downloads_maandcijfers!BD321)</f>
        <v>68.044584850000007</v>
      </c>
      <c r="BE318" s="3">
        <f>IF(Downloads_maandcijfers!BE321="", "", Downloads_maandcijfers!BE321)</f>
        <v>70.2</v>
      </c>
      <c r="BF318" s="3">
        <f>IF(Downloads_maandcijfers!BF321="", "", Downloads_maandcijfers!BF321)</f>
        <v>76.5</v>
      </c>
      <c r="BG318" s="3">
        <f>IF(Downloads_maandcijfers!BG321="", "", Downloads_maandcijfers!BG321)</f>
        <v>7.76</v>
      </c>
      <c r="BH318" s="3">
        <f>IF(Downloads_maandcijfers!BH321="", "", Downloads_maandcijfers!BH321)</f>
        <v>21.321355000000001</v>
      </c>
      <c r="BI318" s="3">
        <f>IF(Downloads_maandcijfers!BI321="", "", Downloads_maandcijfers!BI321)</f>
        <v>77.680929000000006</v>
      </c>
      <c r="BK318" s="3" t="str">
        <f>IF(Downloads_maandcijfers!BK321="", "", Downloads_maandcijfers!BK321)</f>
        <v/>
      </c>
      <c r="BL318" s="16">
        <v>41.2</v>
      </c>
      <c r="BM318" s="3">
        <f>IF(Downloads_maandcijfers!BM321="", "", Downloads_maandcijfers!BM321)</f>
        <v>1.2689999999999999</v>
      </c>
      <c r="BN318" s="3">
        <f>IF(Downloads_maandcijfers!BN321="", "", Downloads_maandcijfers!BN321)</f>
        <v>4.01</v>
      </c>
      <c r="BO318" s="3">
        <f>IF(Downloads_maandcijfers!BO321="", "", Downloads_maandcijfers!BO321)</f>
        <v>95.365979999999993</v>
      </c>
      <c r="BP318" s="3">
        <f>IF(Downloads_maandcijfers!BP321="", "", Downloads_maandcijfers!BP321)</f>
        <v>97.071979999999996</v>
      </c>
      <c r="BQ318" s="3">
        <f>IF(Downloads_maandcijfers!BQ321="", "", Downloads_maandcijfers!BQ321)</f>
        <v>96.176540000000003</v>
      </c>
      <c r="BR318" s="3" t="str">
        <f>IF(Downloads_maandcijfers!BR321="", "", Downloads_maandcijfers!BR321)</f>
        <v/>
      </c>
      <c r="BS318" s="3" t="str">
        <f>IF(Downloads_maandcijfers!BS321="", "", Downloads_maandcijfers!BS321)</f>
        <v/>
      </c>
      <c r="BT318" s="3" t="str">
        <f>IF(Downloads_maandcijfers!BT321="", "", Downloads_maandcijfers!BT321)</f>
        <v/>
      </c>
      <c r="BU318" s="3" t="str">
        <f>IF(Downloads_maandcijfers!BU321="", "", Downloads_maandcijfers!BU321)</f>
        <v/>
      </c>
      <c r="BV318" s="3" t="str">
        <f>IF(Downloads_maandcijfers!BV321="", "", Downloads_maandcijfers!BV321)</f>
        <v/>
      </c>
      <c r="BW318" s="3" t="str">
        <f>IF(Downloads_maandcijfers!BW321="", "", Downloads_maandcijfers!BW321)</f>
        <v/>
      </c>
      <c r="BX318" s="3" t="str">
        <f>IF(Downloads_maandcijfers!BX321="", "", Downloads_maandcijfers!BX321)</f>
        <v/>
      </c>
      <c r="BY318" s="3" t="str">
        <f>IF(Downloads_maandcijfers!BY321="", "", Downloads_maandcijfers!BY321)</f>
        <v/>
      </c>
      <c r="BZ318" s="3" t="str">
        <f>IF(Downloads_maandcijfers!BZ321="", "", Downloads_maandcijfers!BZ321)</f>
        <v/>
      </c>
      <c r="CA318" s="3" t="str">
        <f>IF(Downloads_maandcijfers!CA321="", "", Downloads_maandcijfers!CA321)</f>
        <v/>
      </c>
      <c r="CB318" s="3" t="str">
        <f>IF(Downloads_maandcijfers!CB321="", "", Downloads_maandcijfers!CB321)</f>
        <v/>
      </c>
      <c r="CC318" s="3">
        <f>IF(Downloads_maandcijfers!CC321="", "", Downloads_maandcijfers!CC321)</f>
        <v>3</v>
      </c>
      <c r="CD318" s="3">
        <f>IF(Downloads_maandcijfers!CD321="", "", Downloads_maandcijfers!CD321)</f>
        <v>2.86</v>
      </c>
      <c r="CE318" s="3">
        <f>IF(Downloads_maandcijfers!CE321="", "", Downloads_maandcijfers!CE321)</f>
        <v>4.8899999999999997</v>
      </c>
      <c r="CF318" s="3">
        <f>IF(Downloads_maandcijfers!CF321="", "", Downloads_maandcijfers!CF321)</f>
        <v>4.8499999999999996</v>
      </c>
      <c r="CG318" s="3" t="str">
        <f>IF(Downloads_maandcijfers!CG3780="", "", Downloads_maandcijfers!CG3780)</f>
        <v/>
      </c>
      <c r="CH318" s="3" t="str">
        <f>IF(Downloads_maandcijfers!CH3780="", "", Downloads_maandcijfers!CH3780)</f>
        <v/>
      </c>
      <c r="CI318" s="3" t="str">
        <f>IF(Downloads_maandcijfers!CI3781=0, "", Downloads_maandcijfers!CI3781)</f>
        <v/>
      </c>
      <c r="CJ318" s="3" t="str">
        <f>IF(Downloads_maandcijfers!CJ3781=0, "", Downloads_maandcijfers!CJ3781)</f>
        <v/>
      </c>
      <c r="CK318" s="3" t="str">
        <f>IF(Downloads_maandcijfers!CK3781=0, "", Downloads_maandcijfers!CK3781)</f>
        <v/>
      </c>
      <c r="CL318" s="3" t="str">
        <f>IF(Downloads_maandcijfers!CL3781=0, "", Downloads_maandcijfers!CL3781)</f>
        <v/>
      </c>
      <c r="CM318" s="3" t="str">
        <f>IF(Downloads_maandcijfers!CM3781=0, "", Downloads_maandcijfers!CM3781)</f>
        <v/>
      </c>
    </row>
    <row r="319" spans="1:91" x14ac:dyDescent="0.25">
      <c r="A319" s="1">
        <v>39965</v>
      </c>
      <c r="B319" s="3">
        <f>IF(Downloads_maandcijfers!B322="", "", Downloads_maandcijfers!B322)</f>
        <v>68.11</v>
      </c>
      <c r="C319" s="3">
        <f>IF(Downloads_maandcijfers!C322="", "", Downloads_maandcijfers!C322)</f>
        <v>0.71299999999999997</v>
      </c>
      <c r="D319" s="3">
        <f>IF(Downloads_maandcijfers!D322="", "", Downloads_maandcijfers!D322)</f>
        <v>130.93348399999999</v>
      </c>
      <c r="E319" s="3">
        <f>IF(Downloads_maandcijfers!E322="", "", Downloads_maandcijfers!E322)</f>
        <v>113.23891999999999</v>
      </c>
      <c r="F319" s="3">
        <f>IF(Downloads_maandcijfers!F322="", "", Downloads_maandcijfers!F322)</f>
        <v>26.35</v>
      </c>
      <c r="G319" s="3">
        <f>IF(Downloads_maandcijfers!G322="", "", Downloads_maandcijfers!G322)</f>
        <v>3.47</v>
      </c>
      <c r="H319" s="3">
        <f>IF(Downloads_maandcijfers!H322="", "", Downloads_maandcijfers!H322)</f>
        <v>3.53</v>
      </c>
      <c r="I319" s="3">
        <f>IF(Downloads_maandcijfers!I322="", "", Downloads_maandcijfers!I322)</f>
        <v>4.42</v>
      </c>
      <c r="J319" s="3">
        <f>IF(Downloads_maandcijfers!J322="", "", Downloads_maandcijfers!J322)</f>
        <v>3.79</v>
      </c>
      <c r="K319" s="3">
        <f>IF(Downloads_maandcijfers!K322="", "", Downloads_maandcijfers!K322)</f>
        <v>91.99</v>
      </c>
      <c r="L319" s="3">
        <f>IF(Downloads_maandcijfers!L322="", "", Downloads_maandcijfers!L322)</f>
        <v>89.85</v>
      </c>
      <c r="M319" s="3">
        <f>IF(Downloads_maandcijfers!M322="", "", Downloads_maandcijfers!M322)</f>
        <v>85.31</v>
      </c>
      <c r="N319" s="3">
        <f>IF(Downloads_maandcijfers!N322="", "", Downloads_maandcijfers!N322)</f>
        <v>93.65</v>
      </c>
      <c r="O319" s="3">
        <f>IF(Downloads_maandcijfers!O322="", "", Downloads_maandcijfers!O322)</f>
        <v>89.782567990000004</v>
      </c>
      <c r="P319" s="3">
        <f>IF(Downloads_maandcijfers!P322="", "", Downloads_maandcijfers!P322)</f>
        <v>84.977210580000005</v>
      </c>
      <c r="Q319" s="3" t="str">
        <f>IF(Downloads_maandcijfers!Q322="", "", Downloads_maandcijfers!Q322)</f>
        <v/>
      </c>
      <c r="R319" s="3" t="str">
        <f>IF(Downloads_maandcijfers!R322="", "", Downloads_maandcijfers!R322)</f>
        <v/>
      </c>
      <c r="S319" s="3" t="str">
        <f>IF(Downloads_maandcijfers!S322="", "", Downloads_maandcijfers!S322)</f>
        <v/>
      </c>
      <c r="T319" s="3" t="str">
        <f>IF(Downloads_maandcijfers!T322="", "", Downloads_maandcijfers!T322)</f>
        <v/>
      </c>
      <c r="U319" s="3">
        <f>IF(Downloads_maandcijfers!U322="", "", Downloads_maandcijfers!U322)</f>
        <v>-17.5</v>
      </c>
      <c r="V319" s="3">
        <f>IF(Downloads_maandcijfers!V322="", "", Downloads_maandcijfers!V322)</f>
        <v>-2.99</v>
      </c>
      <c r="W319" s="3">
        <f>IF(Downloads_maandcijfers!W322="", "", Downloads_maandcijfers!W322)</f>
        <v>-16.399999999999999</v>
      </c>
      <c r="X319" s="3">
        <f>IF(Downloads_maandcijfers!X322="", "", Downloads_maandcijfers!X322)</f>
        <v>-28.7</v>
      </c>
      <c r="Y319" s="3">
        <f>IF(Downloads_maandcijfers!Y322="", "", Downloads_maandcijfers!Y322)</f>
        <v>-34.299999999999997</v>
      </c>
      <c r="Z319" s="3">
        <f>IF(Downloads_maandcijfers!Z322="", "", Downloads_maandcijfers!Z322)</f>
        <v>3757</v>
      </c>
      <c r="AA319" s="3">
        <f>IF(Downloads_maandcijfers!AA322="", "", Downloads_maandcijfers!AA322)</f>
        <v>289.97000000000003</v>
      </c>
      <c r="AB319" s="3" t="str">
        <f>IF(Downloads_maandcijfers!AB322="", "", Downloads_maandcijfers!AB322)</f>
        <v/>
      </c>
      <c r="AC319" s="3">
        <f>IF(Downloads_maandcijfers!AC322="", "", Downloads_maandcijfers!AC322)</f>
        <v>254.71</v>
      </c>
      <c r="AD319" s="3">
        <f>IF(Downloads_maandcijfers!AD322="", "", Downloads_maandcijfers!AD322)</f>
        <v>919.32</v>
      </c>
      <c r="AE319" s="3">
        <f>IF(Downloads_maandcijfers!AE322="", "", Downloads_maandcijfers!AE322)</f>
        <v>964.04807900000003</v>
      </c>
      <c r="AF319" s="3">
        <f>IF(Downloads_maandcijfers!AF322="", "", Downloads_maandcijfers!AF322)</f>
        <v>0.25</v>
      </c>
      <c r="AG319" s="3">
        <f>IF(Downloads_maandcijfers!AG322="", "", Downloads_maandcijfers!AG322)</f>
        <v>0.25</v>
      </c>
      <c r="AH319" s="3">
        <f>IF(Downloads_maandcijfers!AH322="", "", Downloads_maandcijfers!AH322)</f>
        <v>0.5</v>
      </c>
      <c r="AI319" s="3">
        <f>IF(Downloads_maandcijfers!AI322="", "", Downloads_maandcijfers!AI322)</f>
        <v>0.1</v>
      </c>
      <c r="AJ319" s="3" t="str">
        <f>IF(Downloads_maandcijfers!AJ322="", "", Downloads_maandcijfers!AJ322)</f>
        <v/>
      </c>
      <c r="AK319" s="3">
        <f>IF(Downloads_maandcijfers!AK322="", "", Downloads_maandcijfers!AK322)</f>
        <v>91.009568999999999</v>
      </c>
      <c r="AL319" s="3">
        <f>IF(Downloads_maandcijfers!AL322="", "", Downloads_maandcijfers!AL322)</f>
        <v>219.11199999999999</v>
      </c>
      <c r="AM319" s="3" t="str">
        <f>IF(Downloads_maandcijfers!AM322="", "", Downloads_maandcijfers!AM322)</f>
        <v/>
      </c>
      <c r="AN319" s="3" t="str">
        <f>IF(Downloads_maandcijfers!AN322="", "", Downloads_maandcijfers!AN322)</f>
        <v/>
      </c>
      <c r="AO319" s="3" t="str">
        <f>IF(Downloads_maandcijfers!AO322="", "", Downloads_maandcijfers!AO322)</f>
        <v/>
      </c>
      <c r="AP319" s="3" t="str">
        <f>IF(Downloads_maandcijfers!AP322="", "", Downloads_maandcijfers!AP322)</f>
        <v/>
      </c>
      <c r="AQ319" s="3" t="str">
        <f>IF(Downloads_maandcijfers!AQ322="", "", Downloads_maandcijfers!AQ322)</f>
        <v/>
      </c>
      <c r="AR319" s="3" t="str">
        <f>IF(Downloads_maandcijfers!AR322="", "", Downloads_maandcijfers!AR322)</f>
        <v/>
      </c>
      <c r="AS319" s="3" t="str">
        <f>IF(Downloads_maandcijfers!AS322="", "", Downloads_maandcijfers!AS322)</f>
        <v/>
      </c>
      <c r="AT319" s="3" t="str">
        <f>IF(Downloads_maandcijfers!AT322="", "", Downloads_maandcijfers!AT322)</f>
        <v/>
      </c>
      <c r="AU319" s="3" t="str">
        <f>IF(Downloads_maandcijfers!AU322="", "", Downloads_maandcijfers!AU322)</f>
        <v/>
      </c>
      <c r="AV319" s="3" t="str">
        <f>IF(Downloads_maandcijfers!AV322="", "", Downloads_maandcijfers!AV322)</f>
        <v/>
      </c>
      <c r="AW319" s="3" t="str">
        <f>IF(Downloads_maandcijfers!AW322="", "", Downloads_maandcijfers!AW322)</f>
        <v/>
      </c>
      <c r="AX319" s="3" t="str">
        <f>IF(Downloads_maandcijfers!AX322="", "", Downloads_maandcijfers!AX322)</f>
        <v/>
      </c>
      <c r="AY319" s="3" t="str">
        <f>IF(Downloads_maandcijfers!AY322="", "", Downloads_maandcijfers!AY322)</f>
        <v/>
      </c>
      <c r="AZ319" s="3" t="str">
        <f>IF(Downloads_maandcijfers!AZ322="", "", Downloads_maandcijfers!AZ322)</f>
        <v/>
      </c>
      <c r="BA319" s="3" t="str">
        <f>IF(Downloads_maandcijfers!BA322="", "", Downloads_maandcijfers!BA322)</f>
        <v/>
      </c>
      <c r="BB319" s="3" t="str">
        <f>IF(Downloads_maandcijfers!BB322="", "", Downloads_maandcijfers!BB322)</f>
        <v/>
      </c>
      <c r="BC319" s="3">
        <f>IF(Downloads_maandcijfers!BC322="", "", Downloads_maandcijfers!BC322)</f>
        <v>-0.48803200000000002</v>
      </c>
      <c r="BD319" s="3">
        <f>IF(Downloads_maandcijfers!BD322="", "", Downloads_maandcijfers!BD322)</f>
        <v>69.34235821</v>
      </c>
      <c r="BE319" s="3">
        <f>IF(Downloads_maandcijfers!BE322="", "", Downloads_maandcijfers!BE322)</f>
        <v>70.599999999999994</v>
      </c>
      <c r="BF319" s="3">
        <f>IF(Downloads_maandcijfers!BF322="", "", Downloads_maandcijfers!BF322)</f>
        <v>77.3</v>
      </c>
      <c r="BG319" s="3">
        <f>IF(Downloads_maandcijfers!BG322="", "", Downloads_maandcijfers!BG322)</f>
        <v>7.17</v>
      </c>
      <c r="BH319" s="3">
        <f>IF(Downloads_maandcijfers!BH322="", "", Downloads_maandcijfers!BH322)</f>
        <v>21.150074</v>
      </c>
      <c r="BI319" s="3">
        <f>IF(Downloads_maandcijfers!BI322="", "", Downloads_maandcijfers!BI322)</f>
        <v>77.680929000000006</v>
      </c>
      <c r="BK319" s="3" t="str">
        <f>IF(Downloads_maandcijfers!BK322="", "", Downloads_maandcijfers!BK322)</f>
        <v/>
      </c>
      <c r="BL319" s="16">
        <v>44.4</v>
      </c>
      <c r="BM319" s="3">
        <f>IF(Downloads_maandcijfers!BM322="", "", Downloads_maandcijfers!BM322)</f>
        <v>1.099</v>
      </c>
      <c r="BN319" s="3">
        <f>IF(Downloads_maandcijfers!BN322="", "", Downloads_maandcijfers!BN322)</f>
        <v>3.79</v>
      </c>
      <c r="BO319" s="3">
        <f>IF(Downloads_maandcijfers!BO322="", "", Downloads_maandcijfers!BO322)</f>
        <v>95.868340000000003</v>
      </c>
      <c r="BP319" s="3">
        <f>IF(Downloads_maandcijfers!BP322="", "", Downloads_maandcijfers!BP322)</f>
        <v>98.138599999999997</v>
      </c>
      <c r="BQ319" s="3">
        <f>IF(Downloads_maandcijfers!BQ322="", "", Downloads_maandcijfers!BQ322)</f>
        <v>96.90992</v>
      </c>
      <c r="BR319" s="3" t="str">
        <f>IF(Downloads_maandcijfers!BR322="", "", Downloads_maandcijfers!BR322)</f>
        <v/>
      </c>
      <c r="BS319" s="3" t="str">
        <f>IF(Downloads_maandcijfers!BS322="", "", Downloads_maandcijfers!BS322)</f>
        <v/>
      </c>
      <c r="BT319" s="3" t="str">
        <f>IF(Downloads_maandcijfers!BT322="", "", Downloads_maandcijfers!BT322)</f>
        <v/>
      </c>
      <c r="BU319" s="3" t="str">
        <f>IF(Downloads_maandcijfers!BU322="", "", Downloads_maandcijfers!BU322)</f>
        <v/>
      </c>
      <c r="BV319" s="3" t="str">
        <f>IF(Downloads_maandcijfers!BV322="", "", Downloads_maandcijfers!BV322)</f>
        <v/>
      </c>
      <c r="BW319" s="3" t="str">
        <f>IF(Downloads_maandcijfers!BW322="", "", Downloads_maandcijfers!BW322)</f>
        <v/>
      </c>
      <c r="BX319" s="3" t="str">
        <f>IF(Downloads_maandcijfers!BX322="", "", Downloads_maandcijfers!BX322)</f>
        <v/>
      </c>
      <c r="BY319" s="3" t="str">
        <f>IF(Downloads_maandcijfers!BY322="", "", Downloads_maandcijfers!BY322)</f>
        <v/>
      </c>
      <c r="BZ319" s="3" t="str">
        <f>IF(Downloads_maandcijfers!BZ322="", "", Downloads_maandcijfers!BZ322)</f>
        <v/>
      </c>
      <c r="CA319" s="3" t="str">
        <f>IF(Downloads_maandcijfers!CA322="", "", Downloads_maandcijfers!CA322)</f>
        <v/>
      </c>
      <c r="CB319" s="3" t="str">
        <f>IF(Downloads_maandcijfers!CB322="", "", Downloads_maandcijfers!CB322)</f>
        <v/>
      </c>
      <c r="CC319" s="3">
        <f>IF(Downloads_maandcijfers!CC322="", "", Downloads_maandcijfers!CC322)</f>
        <v>2.91</v>
      </c>
      <c r="CD319" s="3">
        <f>IF(Downloads_maandcijfers!CD322="", "", Downloads_maandcijfers!CD322)</f>
        <v>2.79</v>
      </c>
      <c r="CE319" s="3">
        <f>IF(Downloads_maandcijfers!CE322="", "", Downloads_maandcijfers!CE322)</f>
        <v>4.87</v>
      </c>
      <c r="CF319" s="3">
        <f>IF(Downloads_maandcijfers!CF322="", "", Downloads_maandcijfers!CF322)</f>
        <v>4.8899999999999997</v>
      </c>
      <c r="CG319" s="3" t="str">
        <f>IF(Downloads_maandcijfers!CG3781="", "", Downloads_maandcijfers!CG3781)</f>
        <v/>
      </c>
      <c r="CH319" s="3" t="str">
        <f>IF(Downloads_maandcijfers!CH3781="", "", Downloads_maandcijfers!CH3781)</f>
        <v/>
      </c>
      <c r="CI319" s="3" t="str">
        <f>IF(Downloads_maandcijfers!CI3782=0, "", Downloads_maandcijfers!CI3782)</f>
        <v/>
      </c>
      <c r="CJ319" s="3" t="str">
        <f>IF(Downloads_maandcijfers!CJ3782=0, "", Downloads_maandcijfers!CJ3782)</f>
        <v/>
      </c>
      <c r="CK319" s="3" t="str">
        <f>IF(Downloads_maandcijfers!CK3782=0, "", Downloads_maandcijfers!CK3782)</f>
        <v/>
      </c>
      <c r="CL319" s="3" t="str">
        <f>IF(Downloads_maandcijfers!CL3782=0, "", Downloads_maandcijfers!CL3782)</f>
        <v/>
      </c>
      <c r="CM319" s="3" t="str">
        <f>IF(Downloads_maandcijfers!CM3782=0, "", Downloads_maandcijfers!CM3782)</f>
        <v/>
      </c>
    </row>
    <row r="320" spans="1:91" x14ac:dyDescent="0.25">
      <c r="A320" s="1">
        <v>39995</v>
      </c>
      <c r="B320" s="3">
        <f>IF(Downloads_maandcijfers!B323="", "", Downloads_maandcijfers!B323)</f>
        <v>70.08</v>
      </c>
      <c r="C320" s="3">
        <f>IF(Downloads_maandcijfers!C323="", "", Downloads_maandcijfers!C323)</f>
        <v>0.70530000000000004</v>
      </c>
      <c r="D320" s="3">
        <f>IF(Downloads_maandcijfers!D323="", "", Downloads_maandcijfers!D323)</f>
        <v>126.28215299999999</v>
      </c>
      <c r="E320" s="3">
        <f>IF(Downloads_maandcijfers!E323="", "", Downloads_maandcijfers!E323)</f>
        <v>95.948231000000007</v>
      </c>
      <c r="F320" s="3">
        <f>IF(Downloads_maandcijfers!F323="", "", Downloads_maandcijfers!F323)</f>
        <v>25.92</v>
      </c>
      <c r="G320" s="3">
        <f>IF(Downloads_maandcijfers!G323="", "", Downloads_maandcijfers!G323)</f>
        <v>3.34</v>
      </c>
      <c r="H320" s="3">
        <f>IF(Downloads_maandcijfers!H323="", "", Downloads_maandcijfers!H323)</f>
        <v>3.52</v>
      </c>
      <c r="I320" s="3">
        <f>IF(Downloads_maandcijfers!I323="", "", Downloads_maandcijfers!I323)</f>
        <v>4.1500000000000004</v>
      </c>
      <c r="J320" s="3">
        <f>IF(Downloads_maandcijfers!J323="", "", Downloads_maandcijfers!J323)</f>
        <v>3.61</v>
      </c>
      <c r="K320" s="3">
        <f>IF(Downloads_maandcijfers!K323="", "", Downloads_maandcijfers!K323)</f>
        <v>91.39</v>
      </c>
      <c r="L320" s="3">
        <f>IF(Downloads_maandcijfers!L323="", "", Downloads_maandcijfers!L323)</f>
        <v>89.46</v>
      </c>
      <c r="M320" s="3">
        <f>IF(Downloads_maandcijfers!M323="", "", Downloads_maandcijfers!M323)</f>
        <v>83.82</v>
      </c>
      <c r="N320" s="3">
        <f>IF(Downloads_maandcijfers!N323="", "", Downloads_maandcijfers!N323)</f>
        <v>93.12</v>
      </c>
      <c r="O320" s="3">
        <f>IF(Downloads_maandcijfers!O323="", "", Downloads_maandcijfers!O323)</f>
        <v>90.457378939999998</v>
      </c>
      <c r="P320" s="3">
        <f>IF(Downloads_maandcijfers!P323="", "", Downloads_maandcijfers!P323)</f>
        <v>86.863364630000007</v>
      </c>
      <c r="Q320" s="3" t="str">
        <f>IF(Downloads_maandcijfers!Q323="", "", Downloads_maandcijfers!Q323)</f>
        <v/>
      </c>
      <c r="R320" s="3" t="str">
        <f>IF(Downloads_maandcijfers!R323="", "", Downloads_maandcijfers!R323)</f>
        <v/>
      </c>
      <c r="S320" s="3" t="str">
        <f>IF(Downloads_maandcijfers!S323="", "", Downloads_maandcijfers!S323)</f>
        <v/>
      </c>
      <c r="T320" s="3" t="str">
        <f>IF(Downloads_maandcijfers!T323="", "", Downloads_maandcijfers!T323)</f>
        <v/>
      </c>
      <c r="U320" s="3">
        <f>IF(Downloads_maandcijfers!U323="", "", Downloads_maandcijfers!U323)</f>
        <v>-15.9</v>
      </c>
      <c r="V320" s="3">
        <f>IF(Downloads_maandcijfers!V323="", "", Downloads_maandcijfers!V323)</f>
        <v>-2.77</v>
      </c>
      <c r="W320" s="3">
        <f>IF(Downloads_maandcijfers!W323="", "", Downloads_maandcijfers!W323)</f>
        <v>-14.4</v>
      </c>
      <c r="X320" s="3">
        <f>IF(Downloads_maandcijfers!X323="", "", Downloads_maandcijfers!X323)</f>
        <v>-26</v>
      </c>
      <c r="Y320" s="3">
        <f>IF(Downloads_maandcijfers!Y323="", "", Downloads_maandcijfers!Y323)</f>
        <v>-33.299999999999997</v>
      </c>
      <c r="Z320" s="3">
        <f>IF(Downloads_maandcijfers!Z323="", "", Downloads_maandcijfers!Z323)</f>
        <v>3350</v>
      </c>
      <c r="AA320" s="3">
        <f>IF(Downloads_maandcijfers!AA323="", "", Downloads_maandcijfers!AA323)</f>
        <v>286.24</v>
      </c>
      <c r="AB320" s="3" t="str">
        <f>IF(Downloads_maandcijfers!AB323="", "", Downloads_maandcijfers!AB323)</f>
        <v/>
      </c>
      <c r="AC320" s="3">
        <f>IF(Downloads_maandcijfers!AC323="", "", Downloads_maandcijfers!AC323)</f>
        <v>283.17</v>
      </c>
      <c r="AD320" s="3">
        <f>IF(Downloads_maandcijfers!AD323="", "", Downloads_maandcijfers!AD323)</f>
        <v>987.48</v>
      </c>
      <c r="AE320" s="3">
        <f>IF(Downloads_maandcijfers!AE323="", "", Downloads_maandcijfers!AE323)</f>
        <v>1044.7533719999999</v>
      </c>
      <c r="AF320" s="3">
        <f>IF(Downloads_maandcijfers!AF323="", "", Downloads_maandcijfers!AF323)</f>
        <v>0.25</v>
      </c>
      <c r="AG320" s="3">
        <f>IF(Downloads_maandcijfers!AG323="", "", Downloads_maandcijfers!AG323)</f>
        <v>0.25</v>
      </c>
      <c r="AH320" s="3">
        <f>IF(Downloads_maandcijfers!AH323="", "", Downloads_maandcijfers!AH323)</f>
        <v>0.5</v>
      </c>
      <c r="AI320" s="3">
        <f>IF(Downloads_maandcijfers!AI323="", "", Downloads_maandcijfers!AI323)</f>
        <v>0.1</v>
      </c>
      <c r="AJ320" s="3" t="str">
        <f>IF(Downloads_maandcijfers!AJ323="", "", Downloads_maandcijfers!AJ323)</f>
        <v/>
      </c>
      <c r="AK320" s="3">
        <f>IF(Downloads_maandcijfers!AK323="", "", Downloads_maandcijfers!AK323)</f>
        <v>90.809934999999996</v>
      </c>
      <c r="AL320" s="3">
        <f>IF(Downloads_maandcijfers!AL323="", "", Downloads_maandcijfers!AL323)</f>
        <v>219.26300000000001</v>
      </c>
      <c r="AM320" s="3" t="str">
        <f>IF(Downloads_maandcijfers!AM323="", "", Downloads_maandcijfers!AM323)</f>
        <v/>
      </c>
      <c r="AN320" s="3" t="str">
        <f>IF(Downloads_maandcijfers!AN323="", "", Downloads_maandcijfers!AN323)</f>
        <v/>
      </c>
      <c r="AO320" s="3" t="str">
        <f>IF(Downloads_maandcijfers!AO323="", "", Downloads_maandcijfers!AO323)</f>
        <v/>
      </c>
      <c r="AP320" s="3" t="str">
        <f>IF(Downloads_maandcijfers!AP323="", "", Downloads_maandcijfers!AP323)</f>
        <v/>
      </c>
      <c r="AQ320" s="3" t="str">
        <f>IF(Downloads_maandcijfers!AQ323="", "", Downloads_maandcijfers!AQ323)</f>
        <v/>
      </c>
      <c r="AR320" s="3" t="str">
        <f>IF(Downloads_maandcijfers!AR323="", "", Downloads_maandcijfers!AR323)</f>
        <v/>
      </c>
      <c r="AS320" s="3" t="str">
        <f>IF(Downloads_maandcijfers!AS323="", "", Downloads_maandcijfers!AS323)</f>
        <v/>
      </c>
      <c r="AT320" s="3" t="str">
        <f>IF(Downloads_maandcijfers!AT323="", "", Downloads_maandcijfers!AT323)</f>
        <v/>
      </c>
      <c r="AU320" s="3" t="str">
        <f>IF(Downloads_maandcijfers!AU323="", "", Downloads_maandcijfers!AU323)</f>
        <v/>
      </c>
      <c r="AV320" s="3" t="str">
        <f>IF(Downloads_maandcijfers!AV323="", "", Downloads_maandcijfers!AV323)</f>
        <v/>
      </c>
      <c r="AW320" s="3" t="str">
        <f>IF(Downloads_maandcijfers!AW323="", "", Downloads_maandcijfers!AW323)</f>
        <v/>
      </c>
      <c r="AX320" s="3" t="str">
        <f>IF(Downloads_maandcijfers!AX323="", "", Downloads_maandcijfers!AX323)</f>
        <v/>
      </c>
      <c r="AY320" s="3" t="str">
        <f>IF(Downloads_maandcijfers!AY323="", "", Downloads_maandcijfers!AY323)</f>
        <v/>
      </c>
      <c r="AZ320" s="3" t="str">
        <f>IF(Downloads_maandcijfers!AZ323="", "", Downloads_maandcijfers!AZ323)</f>
        <v/>
      </c>
      <c r="BA320" s="3" t="str">
        <f>IF(Downloads_maandcijfers!BA323="", "", Downloads_maandcijfers!BA323)</f>
        <v/>
      </c>
      <c r="BB320" s="3" t="str">
        <f>IF(Downloads_maandcijfers!BB323="", "", Downloads_maandcijfers!BB323)</f>
        <v/>
      </c>
      <c r="BC320" s="3">
        <f>IF(Downloads_maandcijfers!BC323="", "", Downloads_maandcijfers!BC323)</f>
        <v>-0.72622100000000001</v>
      </c>
      <c r="BD320" s="3">
        <f>IF(Downloads_maandcijfers!BD323="", "", Downloads_maandcijfers!BD323)</f>
        <v>70.857961700000004</v>
      </c>
      <c r="BE320" s="3">
        <f>IF(Downloads_maandcijfers!BE323="", "", Downloads_maandcijfers!BE323)</f>
        <v>71.7</v>
      </c>
      <c r="BF320" s="3">
        <f>IF(Downloads_maandcijfers!BF323="", "", Downloads_maandcijfers!BF323)</f>
        <v>76.900000000000006</v>
      </c>
      <c r="BG320" s="3">
        <f>IF(Downloads_maandcijfers!BG323="", "", Downloads_maandcijfers!BG323)</f>
        <v>6.63</v>
      </c>
      <c r="BH320" s="3">
        <f>IF(Downloads_maandcijfers!BH323="", "", Downloads_maandcijfers!BH323)</f>
        <v>24.699539000000001</v>
      </c>
      <c r="BI320" s="3">
        <f>IF(Downloads_maandcijfers!BI323="", "", Downloads_maandcijfers!BI323)</f>
        <v>78.187229000000002</v>
      </c>
      <c r="BK320" s="3" t="str">
        <f>IF(Downloads_maandcijfers!BK323="", "", Downloads_maandcijfers!BK323)</f>
        <v/>
      </c>
      <c r="BL320" s="16">
        <v>46.6</v>
      </c>
      <c r="BM320" s="3">
        <f>IF(Downloads_maandcijfers!BM323="", "", Downloads_maandcijfers!BM323)</f>
        <v>0.89300000000000002</v>
      </c>
      <c r="BN320" s="3">
        <f>IF(Downloads_maandcijfers!BN323="", "", Downloads_maandcijfers!BN323)</f>
        <v>3.61</v>
      </c>
      <c r="BO320" s="3">
        <f>IF(Downloads_maandcijfers!BO323="", "", Downloads_maandcijfers!BO323)</f>
        <v>96.418149999999997</v>
      </c>
      <c r="BP320" s="3">
        <f>IF(Downloads_maandcijfers!BP323="", "", Downloads_maandcijfers!BP323)</f>
        <v>99.160399999999996</v>
      </c>
      <c r="BQ320" s="3">
        <f>IF(Downloads_maandcijfers!BQ323="", "", Downloads_maandcijfers!BQ323)</f>
        <v>97.683059999999998</v>
      </c>
      <c r="BR320" s="3" t="str">
        <f>IF(Downloads_maandcijfers!BR323="", "", Downloads_maandcijfers!BR323)</f>
        <v/>
      </c>
      <c r="BS320" s="3" t="str">
        <f>IF(Downloads_maandcijfers!BS323="", "", Downloads_maandcijfers!BS323)</f>
        <v/>
      </c>
      <c r="BT320" s="3" t="str">
        <f>IF(Downloads_maandcijfers!BT323="", "", Downloads_maandcijfers!BT323)</f>
        <v/>
      </c>
      <c r="BU320" s="3" t="str">
        <f>IF(Downloads_maandcijfers!BU323="", "", Downloads_maandcijfers!BU323)</f>
        <v/>
      </c>
      <c r="BV320" s="3" t="str">
        <f>IF(Downloads_maandcijfers!BV323="", "", Downloads_maandcijfers!BV323)</f>
        <v/>
      </c>
      <c r="BW320" s="3" t="str">
        <f>IF(Downloads_maandcijfers!BW323="", "", Downloads_maandcijfers!BW323)</f>
        <v/>
      </c>
      <c r="BX320" s="3" t="str">
        <f>IF(Downloads_maandcijfers!BX323="", "", Downloads_maandcijfers!BX323)</f>
        <v/>
      </c>
      <c r="BY320" s="3" t="str">
        <f>IF(Downloads_maandcijfers!BY323="", "", Downloads_maandcijfers!BY323)</f>
        <v/>
      </c>
      <c r="BZ320" s="3" t="str">
        <f>IF(Downloads_maandcijfers!BZ323="", "", Downloads_maandcijfers!BZ323)</f>
        <v/>
      </c>
      <c r="CA320" s="3" t="str">
        <f>IF(Downloads_maandcijfers!CA323="", "", Downloads_maandcijfers!CA323)</f>
        <v/>
      </c>
      <c r="CB320" s="3" t="str">
        <f>IF(Downloads_maandcijfers!CB323="", "", Downloads_maandcijfers!CB323)</f>
        <v/>
      </c>
      <c r="CC320" s="3">
        <f>IF(Downloads_maandcijfers!CC323="", "", Downloads_maandcijfers!CC323)</f>
        <v>2.72</v>
      </c>
      <c r="CD320" s="3">
        <f>IF(Downloads_maandcijfers!CD323="", "", Downloads_maandcijfers!CD323)</f>
        <v>2.59</v>
      </c>
      <c r="CE320" s="3">
        <f>IF(Downloads_maandcijfers!CE323="", "", Downloads_maandcijfers!CE323)</f>
        <v>4.95</v>
      </c>
      <c r="CF320" s="3">
        <f>IF(Downloads_maandcijfers!CF323="", "", Downloads_maandcijfers!CF323)</f>
        <v>4.96</v>
      </c>
      <c r="CG320" s="3" t="str">
        <f>IF(Downloads_maandcijfers!CG3782="", "", Downloads_maandcijfers!CG3782)</f>
        <v/>
      </c>
      <c r="CH320" s="3" t="str">
        <f>IF(Downloads_maandcijfers!CH3782="", "", Downloads_maandcijfers!CH3782)</f>
        <v/>
      </c>
      <c r="CI320" s="3" t="str">
        <f>IF(Downloads_maandcijfers!CI3783=0, "", Downloads_maandcijfers!CI3783)</f>
        <v/>
      </c>
      <c r="CJ320" s="3" t="str">
        <f>IF(Downloads_maandcijfers!CJ3783=0, "", Downloads_maandcijfers!CJ3783)</f>
        <v/>
      </c>
      <c r="CK320" s="3" t="str">
        <f>IF(Downloads_maandcijfers!CK3783=0, "", Downloads_maandcijfers!CK3783)</f>
        <v/>
      </c>
      <c r="CL320" s="3" t="str">
        <f>IF(Downloads_maandcijfers!CL3783=0, "", Downloads_maandcijfers!CL3783)</f>
        <v/>
      </c>
      <c r="CM320" s="3" t="str">
        <f>IF(Downloads_maandcijfers!CM3783=0, "", Downloads_maandcijfers!CM3783)</f>
        <v/>
      </c>
    </row>
    <row r="321" spans="1:91" x14ac:dyDescent="0.25">
      <c r="A321" s="1">
        <v>40026</v>
      </c>
      <c r="B321" s="3">
        <f>IF(Downloads_maandcijfers!B324="", "", Downloads_maandcijfers!B324)</f>
        <v>69.02</v>
      </c>
      <c r="C321" s="3">
        <f>IF(Downloads_maandcijfers!C324="", "", Downloads_maandcijfers!C324)</f>
        <v>0.69699999999999995</v>
      </c>
      <c r="D321" s="3">
        <f>IF(Downloads_maandcijfers!D324="", "", Downloads_maandcijfers!D324)</f>
        <v>152.55008799999999</v>
      </c>
      <c r="E321" s="3">
        <f>IF(Downloads_maandcijfers!E324="", "", Downloads_maandcijfers!E324)</f>
        <v>91.377440000000007</v>
      </c>
      <c r="F321" s="3">
        <f>IF(Downloads_maandcijfers!F324="", "", Downloads_maandcijfers!F324)</f>
        <v>26.01</v>
      </c>
      <c r="G321" s="3">
        <f>IF(Downloads_maandcijfers!G324="", "", Downloads_maandcijfers!G324)</f>
        <v>3.31</v>
      </c>
      <c r="H321" s="3">
        <f>IF(Downloads_maandcijfers!H324="", "", Downloads_maandcijfers!H324)</f>
        <v>3.4</v>
      </c>
      <c r="I321" s="3">
        <f>IF(Downloads_maandcijfers!I324="", "", Downloads_maandcijfers!I324)</f>
        <v>4.05</v>
      </c>
      <c r="J321" s="3">
        <f>IF(Downloads_maandcijfers!J324="", "", Downloads_maandcijfers!J324)</f>
        <v>3.56</v>
      </c>
      <c r="K321" s="3">
        <f>IF(Downloads_maandcijfers!K324="", "", Downloads_maandcijfers!K324)</f>
        <v>91.69</v>
      </c>
      <c r="L321" s="3">
        <f>IF(Downloads_maandcijfers!L324="", "", Downloads_maandcijfers!L324)</f>
        <v>89.1</v>
      </c>
      <c r="M321" s="3">
        <f>IF(Downloads_maandcijfers!M324="", "", Downloads_maandcijfers!M324)</f>
        <v>85.32</v>
      </c>
      <c r="N321" s="3">
        <f>IF(Downloads_maandcijfers!N324="", "", Downloads_maandcijfers!N324)</f>
        <v>93.43</v>
      </c>
      <c r="O321" s="3">
        <f>IF(Downloads_maandcijfers!O324="", "", Downloads_maandcijfers!O324)</f>
        <v>90.965492639999994</v>
      </c>
      <c r="P321" s="3">
        <f>IF(Downloads_maandcijfers!P324="", "", Downloads_maandcijfers!P324)</f>
        <v>86.214119719999999</v>
      </c>
      <c r="Q321" s="3" t="str">
        <f>IF(Downloads_maandcijfers!Q324="", "", Downloads_maandcijfers!Q324)</f>
        <v/>
      </c>
      <c r="R321" s="3" t="str">
        <f>IF(Downloads_maandcijfers!R324="", "", Downloads_maandcijfers!R324)</f>
        <v/>
      </c>
      <c r="S321" s="3" t="str">
        <f>IF(Downloads_maandcijfers!S324="", "", Downloads_maandcijfers!S324)</f>
        <v/>
      </c>
      <c r="T321" s="3" t="str">
        <f>IF(Downloads_maandcijfers!T324="", "", Downloads_maandcijfers!T324)</f>
        <v/>
      </c>
      <c r="U321" s="3">
        <f>IF(Downloads_maandcijfers!U324="", "", Downloads_maandcijfers!U324)</f>
        <v>-14.5</v>
      </c>
      <c r="V321" s="3">
        <f>IF(Downloads_maandcijfers!V324="", "", Downloads_maandcijfers!V324)</f>
        <v>-2.37</v>
      </c>
      <c r="W321" s="3">
        <f>IF(Downloads_maandcijfers!W324="", "", Downloads_maandcijfers!W324)</f>
        <v>-8.5</v>
      </c>
      <c r="X321" s="3">
        <f>IF(Downloads_maandcijfers!X324="", "", Downloads_maandcijfers!X324)</f>
        <v>-21.9</v>
      </c>
      <c r="Y321" s="3">
        <f>IF(Downloads_maandcijfers!Y324="", "", Downloads_maandcijfers!Y324)</f>
        <v>-31.4</v>
      </c>
      <c r="Z321" s="3">
        <f>IF(Downloads_maandcijfers!Z324="", "", Downloads_maandcijfers!Z324)</f>
        <v>2421</v>
      </c>
      <c r="AA321" s="3">
        <f>IF(Downloads_maandcijfers!AA324="", "", Downloads_maandcijfers!AA324)</f>
        <v>283.33999999999997</v>
      </c>
      <c r="AB321" s="3" t="str">
        <f>IF(Downloads_maandcijfers!AB324="", "", Downloads_maandcijfers!AB324)</f>
        <v/>
      </c>
      <c r="AC321" s="3">
        <f>IF(Downloads_maandcijfers!AC324="", "", Downloads_maandcijfers!AC324)</f>
        <v>296.27</v>
      </c>
      <c r="AD321" s="3">
        <f>IF(Downloads_maandcijfers!AD324="", "", Downloads_maandcijfers!AD324)</f>
        <v>1020.62</v>
      </c>
      <c r="AE321" s="3">
        <f>IF(Downloads_maandcijfers!AE324="", "", Downloads_maandcijfers!AE324)</f>
        <v>1085.598716</v>
      </c>
      <c r="AF321" s="3">
        <f>IF(Downloads_maandcijfers!AF324="", "", Downloads_maandcijfers!AF324)</f>
        <v>0.25</v>
      </c>
      <c r="AG321" s="3">
        <f>IF(Downloads_maandcijfers!AG324="", "", Downloads_maandcijfers!AG324)</f>
        <v>0.25</v>
      </c>
      <c r="AH321" s="3">
        <f>IF(Downloads_maandcijfers!AH324="", "", Downloads_maandcijfers!AH324)</f>
        <v>0.5</v>
      </c>
      <c r="AI321" s="3">
        <f>IF(Downloads_maandcijfers!AI324="", "", Downloads_maandcijfers!AI324)</f>
        <v>0.1</v>
      </c>
      <c r="AJ321" s="3" t="str">
        <f>IF(Downloads_maandcijfers!AJ324="", "", Downloads_maandcijfers!AJ324)</f>
        <v/>
      </c>
      <c r="AK321" s="3">
        <f>IF(Downloads_maandcijfers!AK324="", "", Downloads_maandcijfers!AK324)</f>
        <v>91.088201999999995</v>
      </c>
      <c r="AL321" s="3">
        <f>IF(Downloads_maandcijfers!AL324="", "", Downloads_maandcijfers!AL324)</f>
        <v>219.49600000000001</v>
      </c>
      <c r="AM321" s="3" t="str">
        <f>IF(Downloads_maandcijfers!AM324="", "", Downloads_maandcijfers!AM324)</f>
        <v/>
      </c>
      <c r="AN321" s="3" t="str">
        <f>IF(Downloads_maandcijfers!AN324="", "", Downloads_maandcijfers!AN324)</f>
        <v/>
      </c>
      <c r="AO321" s="3" t="str">
        <f>IF(Downloads_maandcijfers!AO324="", "", Downloads_maandcijfers!AO324)</f>
        <v/>
      </c>
      <c r="AP321" s="3" t="str">
        <f>IF(Downloads_maandcijfers!AP324="", "", Downloads_maandcijfers!AP324)</f>
        <v/>
      </c>
      <c r="AQ321" s="3" t="str">
        <f>IF(Downloads_maandcijfers!AQ324="", "", Downloads_maandcijfers!AQ324)</f>
        <v/>
      </c>
      <c r="AR321" s="3" t="str">
        <f>IF(Downloads_maandcijfers!AR324="", "", Downloads_maandcijfers!AR324)</f>
        <v/>
      </c>
      <c r="AS321" s="3" t="str">
        <f>IF(Downloads_maandcijfers!AS324="", "", Downloads_maandcijfers!AS324)</f>
        <v/>
      </c>
      <c r="AT321" s="3" t="str">
        <f>IF(Downloads_maandcijfers!AT324="", "", Downloads_maandcijfers!AT324)</f>
        <v/>
      </c>
      <c r="AU321" s="3" t="str">
        <f>IF(Downloads_maandcijfers!AU324="", "", Downloads_maandcijfers!AU324)</f>
        <v/>
      </c>
      <c r="AV321" s="3" t="str">
        <f>IF(Downloads_maandcijfers!AV324="", "", Downloads_maandcijfers!AV324)</f>
        <v/>
      </c>
      <c r="AW321" s="3" t="str">
        <f>IF(Downloads_maandcijfers!AW324="", "", Downloads_maandcijfers!AW324)</f>
        <v/>
      </c>
      <c r="AX321" s="3" t="str">
        <f>IF(Downloads_maandcijfers!AX324="", "", Downloads_maandcijfers!AX324)</f>
        <v/>
      </c>
      <c r="AY321" s="3" t="str">
        <f>IF(Downloads_maandcijfers!AY324="", "", Downloads_maandcijfers!AY324)</f>
        <v/>
      </c>
      <c r="AZ321" s="3" t="str">
        <f>IF(Downloads_maandcijfers!AZ324="", "", Downloads_maandcijfers!AZ324)</f>
        <v/>
      </c>
      <c r="BA321" s="3" t="str">
        <f>IF(Downloads_maandcijfers!BA324="", "", Downloads_maandcijfers!BA324)</f>
        <v/>
      </c>
      <c r="BB321" s="3" t="str">
        <f>IF(Downloads_maandcijfers!BB324="", "", Downloads_maandcijfers!BB324)</f>
        <v/>
      </c>
      <c r="BC321" s="3">
        <f>IF(Downloads_maandcijfers!BC324="", "", Downloads_maandcijfers!BC324)</f>
        <v>-1.110965</v>
      </c>
      <c r="BD321" s="3">
        <f>IF(Downloads_maandcijfers!BD324="", "", Downloads_maandcijfers!BD324)</f>
        <v>70.923835710000006</v>
      </c>
      <c r="BE321" s="3">
        <f>IF(Downloads_maandcijfers!BE324="", "", Downloads_maandcijfers!BE324)</f>
        <v>72.400000000000006</v>
      </c>
      <c r="BF321" s="3">
        <f>IF(Downloads_maandcijfers!BF324="", "", Downloads_maandcijfers!BF324)</f>
        <v>77.7</v>
      </c>
      <c r="BG321" s="3">
        <f>IF(Downloads_maandcijfers!BG324="", "", Downloads_maandcijfers!BG324)</f>
        <v>6.38</v>
      </c>
      <c r="BH321" s="3">
        <f>IF(Downloads_maandcijfers!BH324="", "", Downloads_maandcijfers!BH324)</f>
        <v>29.128595000000001</v>
      </c>
      <c r="BI321" s="3">
        <f>IF(Downloads_maandcijfers!BI324="", "", Downloads_maandcijfers!BI324)</f>
        <v>78.187229000000002</v>
      </c>
      <c r="BK321" s="3" t="str">
        <f>IF(Downloads_maandcijfers!BK324="", "", Downloads_maandcijfers!BK324)</f>
        <v/>
      </c>
      <c r="BL321" s="16">
        <v>50.5</v>
      </c>
      <c r="BM321" s="3">
        <f>IF(Downloads_maandcijfers!BM324="", "", Downloads_maandcijfers!BM324)</f>
        <v>0.82099999999999995</v>
      </c>
      <c r="BN321" s="3">
        <f>IF(Downloads_maandcijfers!BN324="", "", Downloads_maandcijfers!BN324)</f>
        <v>3.56</v>
      </c>
      <c r="BO321" s="3">
        <f>IF(Downloads_maandcijfers!BO324="", "", Downloads_maandcijfers!BO324)</f>
        <v>96.973789999999994</v>
      </c>
      <c r="BP321" s="3">
        <f>IF(Downloads_maandcijfers!BP324="", "", Downloads_maandcijfers!BP324)</f>
        <v>100.0607</v>
      </c>
      <c r="BQ321" s="3">
        <f>IF(Downloads_maandcijfers!BQ324="", "", Downloads_maandcijfers!BQ324)</f>
        <v>98.435130000000001</v>
      </c>
      <c r="BR321" s="3" t="str">
        <f>IF(Downloads_maandcijfers!BR324="", "", Downloads_maandcijfers!BR324)</f>
        <v/>
      </c>
      <c r="BS321" s="3" t="str">
        <f>IF(Downloads_maandcijfers!BS324="", "", Downloads_maandcijfers!BS324)</f>
        <v/>
      </c>
      <c r="BT321" s="3" t="str">
        <f>IF(Downloads_maandcijfers!BT324="", "", Downloads_maandcijfers!BT324)</f>
        <v/>
      </c>
      <c r="BU321" s="3" t="str">
        <f>IF(Downloads_maandcijfers!BU324="", "", Downloads_maandcijfers!BU324)</f>
        <v/>
      </c>
      <c r="BV321" s="3" t="str">
        <f>IF(Downloads_maandcijfers!BV324="", "", Downloads_maandcijfers!BV324)</f>
        <v/>
      </c>
      <c r="BW321" s="3" t="str">
        <f>IF(Downloads_maandcijfers!BW324="", "", Downloads_maandcijfers!BW324)</f>
        <v/>
      </c>
      <c r="BX321" s="3" t="str">
        <f>IF(Downloads_maandcijfers!BX324="", "", Downloads_maandcijfers!BX324)</f>
        <v/>
      </c>
      <c r="BY321" s="3" t="str">
        <f>IF(Downloads_maandcijfers!BY324="", "", Downloads_maandcijfers!BY324)</f>
        <v/>
      </c>
      <c r="BZ321" s="3" t="str">
        <f>IF(Downloads_maandcijfers!BZ324="", "", Downloads_maandcijfers!BZ324)</f>
        <v/>
      </c>
      <c r="CA321" s="3" t="str">
        <f>IF(Downloads_maandcijfers!CA324="", "", Downloads_maandcijfers!CA324)</f>
        <v/>
      </c>
      <c r="CB321" s="3" t="str">
        <f>IF(Downloads_maandcijfers!CB324="", "", Downloads_maandcijfers!CB324)</f>
        <v/>
      </c>
      <c r="CC321" s="3">
        <f>IF(Downloads_maandcijfers!CC324="", "", Downloads_maandcijfers!CC324)</f>
        <v>2.59</v>
      </c>
      <c r="CD321" s="3">
        <f>IF(Downloads_maandcijfers!CD324="", "", Downloads_maandcijfers!CD324)</f>
        <v>2.4700000000000002</v>
      </c>
      <c r="CE321" s="3">
        <f>IF(Downloads_maandcijfers!CE324="", "", Downloads_maandcijfers!CE324)</f>
        <v>4.96</v>
      </c>
      <c r="CF321" s="3">
        <f>IF(Downloads_maandcijfers!CF324="", "", Downloads_maandcijfers!CF324)</f>
        <v>4.99</v>
      </c>
      <c r="CG321" s="3" t="str">
        <f>IF(Downloads_maandcijfers!CG3783="", "", Downloads_maandcijfers!CG3783)</f>
        <v/>
      </c>
      <c r="CH321" s="3" t="str">
        <f>IF(Downloads_maandcijfers!CH3783="", "", Downloads_maandcijfers!CH3783)</f>
        <v/>
      </c>
      <c r="CI321" s="3" t="str">
        <f>IF(Downloads_maandcijfers!CI3784=0, "", Downloads_maandcijfers!CI3784)</f>
        <v/>
      </c>
      <c r="CJ321" s="3" t="str">
        <f>IF(Downloads_maandcijfers!CJ3784=0, "", Downloads_maandcijfers!CJ3784)</f>
        <v/>
      </c>
      <c r="CK321" s="3" t="str">
        <f>IF(Downloads_maandcijfers!CK3784=0, "", Downloads_maandcijfers!CK3784)</f>
        <v/>
      </c>
      <c r="CL321" s="3" t="str">
        <f>IF(Downloads_maandcijfers!CL3784=0, "", Downloads_maandcijfers!CL3784)</f>
        <v/>
      </c>
      <c r="CM321" s="3" t="str">
        <f>IF(Downloads_maandcijfers!CM3784=0, "", Downloads_maandcijfers!CM3784)</f>
        <v/>
      </c>
    </row>
    <row r="322" spans="1:91" x14ac:dyDescent="0.25">
      <c r="A322" s="1">
        <v>40057</v>
      </c>
      <c r="B322" s="3">
        <f>IF(Downloads_maandcijfers!B325="", "", Downloads_maandcijfers!B325)</f>
        <v>65.819999999999993</v>
      </c>
      <c r="C322" s="3">
        <f>IF(Downloads_maandcijfers!C325="", "", Downloads_maandcijfers!C325)</f>
        <v>0.68400000000000005</v>
      </c>
      <c r="D322" s="3">
        <f>IF(Downloads_maandcijfers!D325="", "", Downloads_maandcijfers!D325)</f>
        <v>145.444367</v>
      </c>
      <c r="E322" s="3">
        <f>IF(Downloads_maandcijfers!E325="", "", Downloads_maandcijfers!E325)</f>
        <v>104.323601</v>
      </c>
      <c r="F322" s="3">
        <f>IF(Downloads_maandcijfers!F325="", "", Downloads_maandcijfers!F325)</f>
        <v>25.61</v>
      </c>
      <c r="G322" s="3">
        <f>IF(Downloads_maandcijfers!G325="", "", Downloads_maandcijfers!G325)</f>
        <v>3.26</v>
      </c>
      <c r="H322" s="3">
        <f>IF(Downloads_maandcijfers!H325="", "", Downloads_maandcijfers!H325)</f>
        <v>3.31</v>
      </c>
      <c r="I322" s="3">
        <f>IF(Downloads_maandcijfers!I325="", "", Downloads_maandcijfers!I325)</f>
        <v>4</v>
      </c>
      <c r="J322" s="3">
        <f>IF(Downloads_maandcijfers!J325="", "", Downloads_maandcijfers!J325)</f>
        <v>3.51</v>
      </c>
      <c r="K322" s="3">
        <f>IF(Downloads_maandcijfers!K325="", "", Downloads_maandcijfers!K325)</f>
        <v>91.71</v>
      </c>
      <c r="L322" s="3">
        <f>IF(Downloads_maandcijfers!L325="", "", Downloads_maandcijfers!L325)</f>
        <v>89.09</v>
      </c>
      <c r="M322" s="3">
        <f>IF(Downloads_maandcijfers!M325="", "", Downloads_maandcijfers!M325)</f>
        <v>84.26</v>
      </c>
      <c r="N322" s="3">
        <f>IF(Downloads_maandcijfers!N325="", "", Downloads_maandcijfers!N325)</f>
        <v>93.62</v>
      </c>
      <c r="O322" s="3">
        <f>IF(Downloads_maandcijfers!O325="", "", Downloads_maandcijfers!O325)</f>
        <v>93.261820060000005</v>
      </c>
      <c r="P322" s="3">
        <f>IF(Downloads_maandcijfers!P325="", "", Downloads_maandcijfers!P325)</f>
        <v>87.901405760000003</v>
      </c>
      <c r="Q322" s="3" t="str">
        <f>IF(Downloads_maandcijfers!Q325="", "", Downloads_maandcijfers!Q325)</f>
        <v/>
      </c>
      <c r="R322" s="3" t="str">
        <f>IF(Downloads_maandcijfers!R325="", "", Downloads_maandcijfers!R325)</f>
        <v/>
      </c>
      <c r="S322" s="3" t="str">
        <f>IF(Downloads_maandcijfers!S325="", "", Downloads_maandcijfers!S325)</f>
        <v/>
      </c>
      <c r="T322" s="3" t="str">
        <f>IF(Downloads_maandcijfers!T325="", "", Downloads_maandcijfers!T325)</f>
        <v/>
      </c>
      <c r="U322" s="3">
        <f>IF(Downloads_maandcijfers!U325="", "", Downloads_maandcijfers!U325)</f>
        <v>-12.6</v>
      </c>
      <c r="V322" s="3">
        <f>IF(Downloads_maandcijfers!V325="", "", Downloads_maandcijfers!V325)</f>
        <v>-2.2400000000000002</v>
      </c>
      <c r="W322" s="3">
        <f>IF(Downloads_maandcijfers!W325="", "", Downloads_maandcijfers!W325)</f>
        <v>-6.3</v>
      </c>
      <c r="X322" s="3">
        <f>IF(Downloads_maandcijfers!X325="", "", Downloads_maandcijfers!X325)</f>
        <v>-19.8</v>
      </c>
      <c r="Y322" s="3">
        <f>IF(Downloads_maandcijfers!Y325="", "", Downloads_maandcijfers!Y325)</f>
        <v>-30.3</v>
      </c>
      <c r="Z322" s="3">
        <f>IF(Downloads_maandcijfers!Z325="", "", Downloads_maandcijfers!Z325)</f>
        <v>2220</v>
      </c>
      <c r="AA322" s="3">
        <f>IF(Downloads_maandcijfers!AA325="", "", Downloads_maandcijfers!AA325)</f>
        <v>284.58999999999997</v>
      </c>
      <c r="AB322" s="3" t="str">
        <f>IF(Downloads_maandcijfers!AB325="", "", Downloads_maandcijfers!AB325)</f>
        <v/>
      </c>
      <c r="AC322" s="3">
        <f>IF(Downloads_maandcijfers!AC325="", "", Downloads_maandcijfers!AC325)</f>
        <v>311.35000000000002</v>
      </c>
      <c r="AD322" s="3">
        <f>IF(Downloads_maandcijfers!AD325="", "", Downloads_maandcijfers!AD325)</f>
        <v>1057.08</v>
      </c>
      <c r="AE322" s="3">
        <f>IF(Downloads_maandcijfers!AE325="", "", Downloads_maandcijfers!AE325)</f>
        <v>1126.9845069999999</v>
      </c>
      <c r="AF322" s="3">
        <f>IF(Downloads_maandcijfers!AF325="", "", Downloads_maandcijfers!AF325)</f>
        <v>0.25</v>
      </c>
      <c r="AG322" s="3">
        <f>IF(Downloads_maandcijfers!AG325="", "", Downloads_maandcijfers!AG325)</f>
        <v>0.25</v>
      </c>
      <c r="AH322" s="3">
        <f>IF(Downloads_maandcijfers!AH325="", "", Downloads_maandcijfers!AH325)</f>
        <v>0.5</v>
      </c>
      <c r="AI322" s="3">
        <f>IF(Downloads_maandcijfers!AI325="", "", Downloads_maandcijfers!AI325)</f>
        <v>0.1</v>
      </c>
      <c r="AJ322" s="3" t="str">
        <f>IF(Downloads_maandcijfers!AJ325="", "", Downloads_maandcijfers!AJ325)</f>
        <v/>
      </c>
      <c r="AK322" s="3">
        <f>IF(Downloads_maandcijfers!AK325="", "", Downloads_maandcijfers!AK325)</f>
        <v>91.261910999999998</v>
      </c>
      <c r="AL322" s="3">
        <f>IF(Downloads_maandcijfers!AL325="", "", Downloads_maandcijfers!AL325)</f>
        <v>219.92</v>
      </c>
      <c r="AM322" s="3" t="str">
        <f>IF(Downloads_maandcijfers!AM325="", "", Downloads_maandcijfers!AM325)</f>
        <v/>
      </c>
      <c r="AN322" s="3" t="str">
        <f>IF(Downloads_maandcijfers!AN325="", "", Downloads_maandcijfers!AN325)</f>
        <v/>
      </c>
      <c r="AO322" s="3" t="str">
        <f>IF(Downloads_maandcijfers!AO325="", "", Downloads_maandcijfers!AO325)</f>
        <v/>
      </c>
      <c r="AP322" s="3" t="str">
        <f>IF(Downloads_maandcijfers!AP325="", "", Downloads_maandcijfers!AP325)</f>
        <v/>
      </c>
      <c r="AQ322" s="3" t="str">
        <f>IF(Downloads_maandcijfers!AQ325="", "", Downloads_maandcijfers!AQ325)</f>
        <v/>
      </c>
      <c r="AR322" s="3" t="str">
        <f>IF(Downloads_maandcijfers!AR325="", "", Downloads_maandcijfers!AR325)</f>
        <v/>
      </c>
      <c r="AS322" s="3" t="str">
        <f>IF(Downloads_maandcijfers!AS325="", "", Downloads_maandcijfers!AS325)</f>
        <v/>
      </c>
      <c r="AT322" s="3" t="str">
        <f>IF(Downloads_maandcijfers!AT325="", "", Downloads_maandcijfers!AT325)</f>
        <v/>
      </c>
      <c r="AU322" s="3" t="str">
        <f>IF(Downloads_maandcijfers!AU325="", "", Downloads_maandcijfers!AU325)</f>
        <v/>
      </c>
      <c r="AV322" s="3" t="str">
        <f>IF(Downloads_maandcijfers!AV325="", "", Downloads_maandcijfers!AV325)</f>
        <v/>
      </c>
      <c r="AW322" s="3" t="str">
        <f>IF(Downloads_maandcijfers!AW325="", "", Downloads_maandcijfers!AW325)</f>
        <v/>
      </c>
      <c r="AX322" s="3" t="str">
        <f>IF(Downloads_maandcijfers!AX325="", "", Downloads_maandcijfers!AX325)</f>
        <v/>
      </c>
      <c r="AY322" s="3" t="str">
        <f>IF(Downloads_maandcijfers!AY325="", "", Downloads_maandcijfers!AY325)</f>
        <v/>
      </c>
      <c r="AZ322" s="3" t="str">
        <f>IF(Downloads_maandcijfers!AZ325="", "", Downloads_maandcijfers!AZ325)</f>
        <v/>
      </c>
      <c r="BA322" s="3" t="str">
        <f>IF(Downloads_maandcijfers!BA325="", "", Downloads_maandcijfers!BA325)</f>
        <v/>
      </c>
      <c r="BB322" s="3" t="str">
        <f>IF(Downloads_maandcijfers!BB325="", "", Downloads_maandcijfers!BB325)</f>
        <v/>
      </c>
      <c r="BC322" s="3">
        <f>IF(Downloads_maandcijfers!BC325="", "", Downloads_maandcijfers!BC325)</f>
        <v>-0.484406</v>
      </c>
      <c r="BD322" s="3">
        <f>IF(Downloads_maandcijfers!BD325="", "", Downloads_maandcijfers!BD325)</f>
        <v>73.072293970000004</v>
      </c>
      <c r="BE322" s="3">
        <f>IF(Downloads_maandcijfers!BE325="", "", Downloads_maandcijfers!BE325)</f>
        <v>74.900000000000006</v>
      </c>
      <c r="BF322" s="3">
        <f>IF(Downloads_maandcijfers!BF325="", "", Downloads_maandcijfers!BF325)</f>
        <v>79.099999999999994</v>
      </c>
      <c r="BG322" s="3">
        <f>IF(Downloads_maandcijfers!BG325="", "", Downloads_maandcijfers!BG325)</f>
        <v>6.17</v>
      </c>
      <c r="BH322" s="3">
        <f>IF(Downloads_maandcijfers!BH325="", "", Downloads_maandcijfers!BH325)</f>
        <v>37.136867000000002</v>
      </c>
      <c r="BI322" s="3">
        <f>IF(Downloads_maandcijfers!BI325="", "", Downloads_maandcijfers!BI325)</f>
        <v>78.187229000000002</v>
      </c>
      <c r="BK322" s="3" t="str">
        <f>IF(Downloads_maandcijfers!BK325="", "", Downloads_maandcijfers!BK325)</f>
        <v/>
      </c>
      <c r="BL322" s="16">
        <v>50</v>
      </c>
      <c r="BM322" s="3">
        <f>IF(Downloads_maandcijfers!BM325="", "", Downloads_maandcijfers!BM325)</f>
        <v>0.753</v>
      </c>
      <c r="BN322" s="3">
        <f>IF(Downloads_maandcijfers!BN325="", "", Downloads_maandcijfers!BN325)</f>
        <v>3.51</v>
      </c>
      <c r="BO322" s="3">
        <f>IF(Downloads_maandcijfers!BO325="", "", Downloads_maandcijfers!BO325)</f>
        <v>97.503919999999994</v>
      </c>
      <c r="BP322" s="3">
        <f>IF(Downloads_maandcijfers!BP325="", "", Downloads_maandcijfers!BP325)</f>
        <v>100.8113</v>
      </c>
      <c r="BQ322" s="3">
        <f>IF(Downloads_maandcijfers!BQ325="", "", Downloads_maandcijfers!BQ325)</f>
        <v>99.120590000000007</v>
      </c>
      <c r="BR322" s="3" t="str">
        <f>IF(Downloads_maandcijfers!BR325="", "", Downloads_maandcijfers!BR325)</f>
        <v/>
      </c>
      <c r="BS322" s="3" t="str">
        <f>IF(Downloads_maandcijfers!BS325="", "", Downloads_maandcijfers!BS325)</f>
        <v/>
      </c>
      <c r="BT322" s="3" t="str">
        <f>IF(Downloads_maandcijfers!BT325="", "", Downloads_maandcijfers!BT325)</f>
        <v/>
      </c>
      <c r="BU322" s="3" t="str">
        <f>IF(Downloads_maandcijfers!BU325="", "", Downloads_maandcijfers!BU325)</f>
        <v/>
      </c>
      <c r="BV322" s="3" t="str">
        <f>IF(Downloads_maandcijfers!BV325="", "", Downloads_maandcijfers!BV325)</f>
        <v/>
      </c>
      <c r="BW322" s="3" t="str">
        <f>IF(Downloads_maandcijfers!BW325="", "", Downloads_maandcijfers!BW325)</f>
        <v/>
      </c>
      <c r="BX322" s="3" t="str">
        <f>IF(Downloads_maandcijfers!BX325="", "", Downloads_maandcijfers!BX325)</f>
        <v/>
      </c>
      <c r="BY322" s="3" t="str">
        <f>IF(Downloads_maandcijfers!BY325="", "", Downloads_maandcijfers!BY325)</f>
        <v/>
      </c>
      <c r="BZ322" s="3" t="str">
        <f>IF(Downloads_maandcijfers!BZ325="", "", Downloads_maandcijfers!BZ325)</f>
        <v/>
      </c>
      <c r="CA322" s="3" t="str">
        <f>IF(Downloads_maandcijfers!CA325="", "", Downloads_maandcijfers!CA325)</f>
        <v/>
      </c>
      <c r="CB322" s="3" t="str">
        <f>IF(Downloads_maandcijfers!CB325="", "", Downloads_maandcijfers!CB325)</f>
        <v/>
      </c>
      <c r="CC322" s="3">
        <f>IF(Downloads_maandcijfers!CC325="", "", Downloads_maandcijfers!CC325)</f>
        <v>2.63</v>
      </c>
      <c r="CD322" s="3">
        <f>IF(Downloads_maandcijfers!CD325="", "", Downloads_maandcijfers!CD325)</f>
        <v>2.5099999999999998</v>
      </c>
      <c r="CE322" s="3">
        <f>IF(Downloads_maandcijfers!CE325="", "", Downloads_maandcijfers!CE325)</f>
        <v>4.8899999999999997</v>
      </c>
      <c r="CF322" s="3">
        <f>IF(Downloads_maandcijfers!CF325="", "", Downloads_maandcijfers!CF325)</f>
        <v>4.92</v>
      </c>
      <c r="CG322" s="3" t="str">
        <f>IF(Downloads_maandcijfers!CG3784="", "", Downloads_maandcijfers!CG3784)</f>
        <v/>
      </c>
      <c r="CH322" s="3" t="str">
        <f>IF(Downloads_maandcijfers!CH3784="", "", Downloads_maandcijfers!CH3784)</f>
        <v/>
      </c>
      <c r="CI322" s="3" t="str">
        <f>IF(Downloads_maandcijfers!CI3785=0, "", Downloads_maandcijfers!CI3785)</f>
        <v/>
      </c>
      <c r="CJ322" s="3" t="str">
        <f>IF(Downloads_maandcijfers!CJ3785=0, "", Downloads_maandcijfers!CJ3785)</f>
        <v/>
      </c>
      <c r="CK322" s="3" t="str">
        <f>IF(Downloads_maandcijfers!CK3785=0, "", Downloads_maandcijfers!CK3785)</f>
        <v/>
      </c>
      <c r="CL322" s="3" t="str">
        <f>IF(Downloads_maandcijfers!CL3785=0, "", Downloads_maandcijfers!CL3785)</f>
        <v/>
      </c>
      <c r="CM322" s="3" t="str">
        <f>IF(Downloads_maandcijfers!CM3785=0, "", Downloads_maandcijfers!CM3785)</f>
        <v/>
      </c>
    </row>
    <row r="323" spans="1:91" x14ac:dyDescent="0.25">
      <c r="A323" s="1">
        <v>40087</v>
      </c>
      <c r="B323" s="3">
        <f>IF(Downloads_maandcijfers!B326="", "", Downloads_maandcijfers!B326)</f>
        <v>74.91</v>
      </c>
      <c r="C323" s="3">
        <f>IF(Downloads_maandcijfers!C326="", "", Downloads_maandcijfers!C326)</f>
        <v>0.67820000000000003</v>
      </c>
      <c r="D323" s="3">
        <f>IF(Downloads_maandcijfers!D326="", "", Downloads_maandcijfers!D326)</f>
        <v>138.13054700000001</v>
      </c>
      <c r="E323" s="3">
        <f>IF(Downloads_maandcijfers!E326="", "", Downloads_maandcijfers!E326)</f>
        <v>105.04014100000001</v>
      </c>
      <c r="F323" s="3">
        <f>IF(Downloads_maandcijfers!F326="", "", Downloads_maandcijfers!F326)</f>
        <v>30.69</v>
      </c>
      <c r="G323" s="3">
        <f>IF(Downloads_maandcijfers!G326="", "", Downloads_maandcijfers!G326)</f>
        <v>3.21</v>
      </c>
      <c r="H323" s="3">
        <f>IF(Downloads_maandcijfers!H326="", "", Downloads_maandcijfers!H326)</f>
        <v>3.41</v>
      </c>
      <c r="I323" s="3">
        <f>IF(Downloads_maandcijfers!I326="", "", Downloads_maandcijfers!I326)</f>
        <v>3.95</v>
      </c>
      <c r="J323" s="3">
        <f>IF(Downloads_maandcijfers!J326="", "", Downloads_maandcijfers!J326)</f>
        <v>3.52</v>
      </c>
      <c r="K323" s="3">
        <f>IF(Downloads_maandcijfers!K326="", "", Downloads_maandcijfers!K326)</f>
        <v>91.92</v>
      </c>
      <c r="L323" s="3">
        <f>IF(Downloads_maandcijfers!L326="", "", Downloads_maandcijfers!L326)</f>
        <v>89.11</v>
      </c>
      <c r="M323" s="3">
        <f>IF(Downloads_maandcijfers!M326="", "", Downloads_maandcijfers!M326)</f>
        <v>84.1</v>
      </c>
      <c r="N323" s="3">
        <f>IF(Downloads_maandcijfers!N326="", "", Downloads_maandcijfers!N326)</f>
        <v>93.94</v>
      </c>
      <c r="O323" s="3">
        <f>IF(Downloads_maandcijfers!O326="", "", Downloads_maandcijfers!O326)</f>
        <v>94.75735023</v>
      </c>
      <c r="P323" s="3">
        <f>IF(Downloads_maandcijfers!P326="", "", Downloads_maandcijfers!P326)</f>
        <v>88.713729839999999</v>
      </c>
      <c r="Q323" s="3" t="str">
        <f>IF(Downloads_maandcijfers!Q326="", "", Downloads_maandcijfers!Q326)</f>
        <v/>
      </c>
      <c r="R323" s="3" t="str">
        <f>IF(Downloads_maandcijfers!R326="", "", Downloads_maandcijfers!R326)</f>
        <v/>
      </c>
      <c r="S323" s="3" t="str">
        <f>IF(Downloads_maandcijfers!S326="", "", Downloads_maandcijfers!S326)</f>
        <v/>
      </c>
      <c r="T323" s="3" t="str">
        <f>IF(Downloads_maandcijfers!T326="", "", Downloads_maandcijfers!T326)</f>
        <v/>
      </c>
      <c r="U323" s="3">
        <f>IF(Downloads_maandcijfers!U326="", "", Downloads_maandcijfers!U326)</f>
        <v>-11.7</v>
      </c>
      <c r="V323" s="3">
        <f>IF(Downloads_maandcijfers!V326="", "", Downloads_maandcijfers!V326)</f>
        <v>-2.0299999999999998</v>
      </c>
      <c r="W323" s="3">
        <f>IF(Downloads_maandcijfers!W326="", "", Downloads_maandcijfers!W326)</f>
        <v>-5.6</v>
      </c>
      <c r="X323" s="3">
        <f>IF(Downloads_maandcijfers!X326="", "", Downloads_maandcijfers!X326)</f>
        <v>-17.100000000000001</v>
      </c>
      <c r="Y323" s="3">
        <f>IF(Downloads_maandcijfers!Y326="", "", Downloads_maandcijfers!Y326)</f>
        <v>-30.2</v>
      </c>
      <c r="Z323" s="3">
        <f>IF(Downloads_maandcijfers!Z326="", "", Downloads_maandcijfers!Z326)</f>
        <v>3103</v>
      </c>
      <c r="AA323" s="3">
        <f>IF(Downloads_maandcijfers!AA326="", "", Downloads_maandcijfers!AA326)</f>
        <v>284.58999999999997</v>
      </c>
      <c r="AB323" s="3" t="str">
        <f>IF(Downloads_maandcijfers!AB326="", "", Downloads_maandcijfers!AB326)</f>
        <v/>
      </c>
      <c r="AC323" s="3">
        <f>IF(Downloads_maandcijfers!AC326="", "", Downloads_maandcijfers!AC326)</f>
        <v>302.36</v>
      </c>
      <c r="AD323" s="3">
        <f>IF(Downloads_maandcijfers!AD326="", "", Downloads_maandcijfers!AD326)</f>
        <v>1036.19</v>
      </c>
      <c r="AE323" s="3">
        <f>IF(Downloads_maandcijfers!AE326="", "", Downloads_maandcijfers!AE326)</f>
        <v>1106.1700519999999</v>
      </c>
      <c r="AF323" s="3">
        <f>IF(Downloads_maandcijfers!AF326="", "", Downloads_maandcijfers!AF326)</f>
        <v>0.25</v>
      </c>
      <c r="AG323" s="3">
        <f>IF(Downloads_maandcijfers!AG326="", "", Downloads_maandcijfers!AG326)</f>
        <v>0.25</v>
      </c>
      <c r="AH323" s="3">
        <f>IF(Downloads_maandcijfers!AH326="", "", Downloads_maandcijfers!AH326)</f>
        <v>0.5</v>
      </c>
      <c r="AI323" s="3">
        <f>IF(Downloads_maandcijfers!AI326="", "", Downloads_maandcijfers!AI326)</f>
        <v>0.1</v>
      </c>
      <c r="AJ323" s="3" t="str">
        <f>IF(Downloads_maandcijfers!AJ326="", "", Downloads_maandcijfers!AJ326)</f>
        <v/>
      </c>
      <c r="AK323" s="3">
        <f>IF(Downloads_maandcijfers!AK326="", "", Downloads_maandcijfers!AK326)</f>
        <v>91.381165999999993</v>
      </c>
      <c r="AL323" s="3">
        <f>IF(Downloads_maandcijfers!AL326="", "", Downloads_maandcijfers!AL326)</f>
        <v>220.501</v>
      </c>
      <c r="AM323" s="3" t="str">
        <f>IF(Downloads_maandcijfers!AM326="", "", Downloads_maandcijfers!AM326)</f>
        <v/>
      </c>
      <c r="AN323" s="3" t="str">
        <f>IF(Downloads_maandcijfers!AN326="", "", Downloads_maandcijfers!AN326)</f>
        <v/>
      </c>
      <c r="AO323" s="3" t="str">
        <f>IF(Downloads_maandcijfers!AO326="", "", Downloads_maandcijfers!AO326)</f>
        <v/>
      </c>
      <c r="AP323" s="3" t="str">
        <f>IF(Downloads_maandcijfers!AP326="", "", Downloads_maandcijfers!AP326)</f>
        <v/>
      </c>
      <c r="AQ323" s="3" t="str">
        <f>IF(Downloads_maandcijfers!AQ326="", "", Downloads_maandcijfers!AQ326)</f>
        <v/>
      </c>
      <c r="AR323" s="3" t="str">
        <f>IF(Downloads_maandcijfers!AR326="", "", Downloads_maandcijfers!AR326)</f>
        <v/>
      </c>
      <c r="AS323" s="3" t="str">
        <f>IF(Downloads_maandcijfers!AS326="", "", Downloads_maandcijfers!AS326)</f>
        <v/>
      </c>
      <c r="AT323" s="3" t="str">
        <f>IF(Downloads_maandcijfers!AT326="", "", Downloads_maandcijfers!AT326)</f>
        <v/>
      </c>
      <c r="AU323" s="3" t="str">
        <f>IF(Downloads_maandcijfers!AU326="", "", Downloads_maandcijfers!AU326)</f>
        <v/>
      </c>
      <c r="AV323" s="3" t="str">
        <f>IF(Downloads_maandcijfers!AV326="", "", Downloads_maandcijfers!AV326)</f>
        <v/>
      </c>
      <c r="AW323" s="3" t="str">
        <f>IF(Downloads_maandcijfers!AW326="", "", Downloads_maandcijfers!AW326)</f>
        <v/>
      </c>
      <c r="AX323" s="3" t="str">
        <f>IF(Downloads_maandcijfers!AX326="", "", Downloads_maandcijfers!AX326)</f>
        <v/>
      </c>
      <c r="AY323" s="3" t="str">
        <f>IF(Downloads_maandcijfers!AY326="", "", Downloads_maandcijfers!AY326)</f>
        <v/>
      </c>
      <c r="AZ323" s="3" t="str">
        <f>IF(Downloads_maandcijfers!AZ326="", "", Downloads_maandcijfers!AZ326)</f>
        <v/>
      </c>
      <c r="BA323" s="3" t="str">
        <f>IF(Downloads_maandcijfers!BA326="", "", Downloads_maandcijfers!BA326)</f>
        <v/>
      </c>
      <c r="BB323" s="3" t="str">
        <f>IF(Downloads_maandcijfers!BB326="", "", Downloads_maandcijfers!BB326)</f>
        <v/>
      </c>
      <c r="BC323" s="3">
        <f>IF(Downloads_maandcijfers!BC326="", "", Downloads_maandcijfers!BC326)</f>
        <v>-0.45330799999999999</v>
      </c>
      <c r="BD323" s="3">
        <f>IF(Downloads_maandcijfers!BD326="", "", Downloads_maandcijfers!BD326)</f>
        <v>74.486305150000007</v>
      </c>
      <c r="BE323" s="3">
        <f>IF(Downloads_maandcijfers!BE326="", "", Downloads_maandcijfers!BE326)</f>
        <v>76.099999999999994</v>
      </c>
      <c r="BF323" s="3">
        <f>IF(Downloads_maandcijfers!BF326="", "", Downloads_maandcijfers!BF326)</f>
        <v>81.099999999999994</v>
      </c>
      <c r="BG323" s="3">
        <f>IF(Downloads_maandcijfers!BG326="", "", Downloads_maandcijfers!BG326)</f>
        <v>6.27</v>
      </c>
      <c r="BH323" s="3">
        <f>IF(Downloads_maandcijfers!BH326="", "", Downloads_maandcijfers!BH326)</f>
        <v>28.322127999999999</v>
      </c>
      <c r="BI323" s="3">
        <f>IF(Downloads_maandcijfers!BI326="", "", Downloads_maandcijfers!BI326)</f>
        <v>78.755379000000005</v>
      </c>
      <c r="BK323" s="3" t="str">
        <f>IF(Downloads_maandcijfers!BK326="", "", Downloads_maandcijfers!BK326)</f>
        <v/>
      </c>
      <c r="BL323" s="16">
        <v>50.5</v>
      </c>
      <c r="BM323" s="3">
        <f>IF(Downloads_maandcijfers!BM326="", "", Downloads_maandcijfers!BM326)</f>
        <v>0.72</v>
      </c>
      <c r="BN323" s="3">
        <f>IF(Downloads_maandcijfers!BN326="", "", Downloads_maandcijfers!BN326)</f>
        <v>3.52</v>
      </c>
      <c r="BO323" s="3">
        <f>IF(Downloads_maandcijfers!BO326="", "", Downloads_maandcijfers!BO326)</f>
        <v>97.990489999999994</v>
      </c>
      <c r="BP323" s="3">
        <f>IF(Downloads_maandcijfers!BP326="", "", Downloads_maandcijfers!BP326)</f>
        <v>101.4139</v>
      </c>
      <c r="BQ323" s="3">
        <f>IF(Downloads_maandcijfers!BQ326="", "", Downloads_maandcijfers!BQ326)</f>
        <v>99.690330000000003</v>
      </c>
      <c r="BR323" s="3" t="str">
        <f>IF(Downloads_maandcijfers!BR326="", "", Downloads_maandcijfers!BR326)</f>
        <v/>
      </c>
      <c r="BS323" s="3" t="str">
        <f>IF(Downloads_maandcijfers!BS326="", "", Downloads_maandcijfers!BS326)</f>
        <v/>
      </c>
      <c r="BT323" s="3" t="str">
        <f>IF(Downloads_maandcijfers!BT326="", "", Downloads_maandcijfers!BT326)</f>
        <v/>
      </c>
      <c r="BU323" s="3" t="str">
        <f>IF(Downloads_maandcijfers!BU326="", "", Downloads_maandcijfers!BU326)</f>
        <v/>
      </c>
      <c r="BV323" s="3" t="str">
        <f>IF(Downloads_maandcijfers!BV326="", "", Downloads_maandcijfers!BV326)</f>
        <v/>
      </c>
      <c r="BW323" s="3" t="str">
        <f>IF(Downloads_maandcijfers!BW326="", "", Downloads_maandcijfers!BW326)</f>
        <v/>
      </c>
      <c r="BX323" s="3" t="str">
        <f>IF(Downloads_maandcijfers!BX326="", "", Downloads_maandcijfers!BX326)</f>
        <v/>
      </c>
      <c r="BY323" s="3" t="str">
        <f>IF(Downloads_maandcijfers!BY326="", "", Downloads_maandcijfers!BY326)</f>
        <v/>
      </c>
      <c r="BZ323" s="3" t="str">
        <f>IF(Downloads_maandcijfers!BZ326="", "", Downloads_maandcijfers!BZ326)</f>
        <v/>
      </c>
      <c r="CA323" s="3" t="str">
        <f>IF(Downloads_maandcijfers!CA326="", "", Downloads_maandcijfers!CA326)</f>
        <v/>
      </c>
      <c r="CB323" s="3" t="str">
        <f>IF(Downloads_maandcijfers!CB326="", "", Downloads_maandcijfers!CB326)</f>
        <v/>
      </c>
      <c r="CC323" s="3">
        <f>IF(Downloads_maandcijfers!CC326="", "", Downloads_maandcijfers!CC326)</f>
        <v>2.61</v>
      </c>
      <c r="CD323" s="3">
        <f>IF(Downloads_maandcijfers!CD326="", "", Downloads_maandcijfers!CD326)</f>
        <v>2.5</v>
      </c>
      <c r="CE323" s="3">
        <f>IF(Downloads_maandcijfers!CE326="", "", Downloads_maandcijfers!CE326)</f>
        <v>4.8499999999999996</v>
      </c>
      <c r="CF323" s="3">
        <f>IF(Downloads_maandcijfers!CF326="", "", Downloads_maandcijfers!CF326)</f>
        <v>4.91</v>
      </c>
      <c r="CG323" s="3" t="str">
        <f>IF(Downloads_maandcijfers!CG3785="", "", Downloads_maandcijfers!CG3785)</f>
        <v/>
      </c>
      <c r="CH323" s="3" t="str">
        <f>IF(Downloads_maandcijfers!CH3785="", "", Downloads_maandcijfers!CH3785)</f>
        <v/>
      </c>
      <c r="CI323" s="3" t="str">
        <f>IF(Downloads_maandcijfers!CI3786=0, "", Downloads_maandcijfers!CI3786)</f>
        <v/>
      </c>
      <c r="CJ323" s="3" t="str">
        <f>IF(Downloads_maandcijfers!CJ3786=0, "", Downloads_maandcijfers!CJ3786)</f>
        <v/>
      </c>
      <c r="CK323" s="3" t="str">
        <f>IF(Downloads_maandcijfers!CK3786=0, "", Downloads_maandcijfers!CK3786)</f>
        <v/>
      </c>
      <c r="CL323" s="3" t="str">
        <f>IF(Downloads_maandcijfers!CL3786=0, "", Downloads_maandcijfers!CL3786)</f>
        <v/>
      </c>
      <c r="CM323" s="3" t="str">
        <f>IF(Downloads_maandcijfers!CM3786=0, "", Downloads_maandcijfers!CM3786)</f>
        <v/>
      </c>
    </row>
    <row r="324" spans="1:91" x14ac:dyDescent="0.25">
      <c r="A324" s="1">
        <v>40118</v>
      </c>
      <c r="B324" s="3">
        <f>IF(Downloads_maandcijfers!B327="", "", Downloads_maandcijfers!B327)</f>
        <v>77.77</v>
      </c>
      <c r="C324" s="3">
        <f>IF(Downloads_maandcijfers!C327="", "", Downloads_maandcijfers!C327)</f>
        <v>0.66610000000000003</v>
      </c>
      <c r="D324" s="3">
        <f>IF(Downloads_maandcijfers!D327="", "", Downloads_maandcijfers!D327)</f>
        <v>116.162313</v>
      </c>
      <c r="E324" s="3">
        <f>IF(Downloads_maandcijfers!E327="", "", Downloads_maandcijfers!E327)</f>
        <v>133.007485</v>
      </c>
      <c r="F324" s="3">
        <f>IF(Downloads_maandcijfers!F327="", "", Downloads_maandcijfers!F327)</f>
        <v>24.51</v>
      </c>
      <c r="G324" s="3">
        <f>IF(Downloads_maandcijfers!G327="", "", Downloads_maandcijfers!G327)</f>
        <v>3.22</v>
      </c>
      <c r="H324" s="3">
        <f>IF(Downloads_maandcijfers!H327="", "", Downloads_maandcijfers!H327)</f>
        <v>3.21</v>
      </c>
      <c r="I324" s="3">
        <f>IF(Downloads_maandcijfers!I327="", "", Downloads_maandcijfers!I327)</f>
        <v>3.87</v>
      </c>
      <c r="J324" s="3">
        <f>IF(Downloads_maandcijfers!J327="", "", Downloads_maandcijfers!J327)</f>
        <v>3.41</v>
      </c>
      <c r="K324" s="3">
        <f>IF(Downloads_maandcijfers!K327="", "", Downloads_maandcijfers!K327)</f>
        <v>92.02</v>
      </c>
      <c r="L324" s="3">
        <f>IF(Downloads_maandcijfers!L327="", "", Downloads_maandcijfers!L327)</f>
        <v>89.32</v>
      </c>
      <c r="M324" s="3">
        <f>IF(Downloads_maandcijfers!M327="", "", Downloads_maandcijfers!M327)</f>
        <v>85.24</v>
      </c>
      <c r="N324" s="3">
        <f>IF(Downloads_maandcijfers!N327="", "", Downloads_maandcijfers!N327)</f>
        <v>93.86</v>
      </c>
      <c r="O324" s="3">
        <f>IF(Downloads_maandcijfers!O327="", "", Downloads_maandcijfers!O327)</f>
        <v>94.392087050000001</v>
      </c>
      <c r="P324" s="3">
        <f>IF(Downloads_maandcijfers!P327="", "", Downloads_maandcijfers!P327)</f>
        <v>89.084080639999996</v>
      </c>
      <c r="Q324" s="3" t="str">
        <f>IF(Downloads_maandcijfers!Q327="", "", Downloads_maandcijfers!Q327)</f>
        <v/>
      </c>
      <c r="R324" s="3" t="str">
        <f>IF(Downloads_maandcijfers!R327="", "", Downloads_maandcijfers!R327)</f>
        <v/>
      </c>
      <c r="S324" s="3" t="str">
        <f>IF(Downloads_maandcijfers!S327="", "", Downloads_maandcijfers!S327)</f>
        <v/>
      </c>
      <c r="T324" s="3" t="str">
        <f>IF(Downloads_maandcijfers!T327="", "", Downloads_maandcijfers!T327)</f>
        <v/>
      </c>
      <c r="U324" s="3">
        <f>IF(Downloads_maandcijfers!U327="", "", Downloads_maandcijfers!U327)</f>
        <v>-11.6</v>
      </c>
      <c r="V324" s="3">
        <f>IF(Downloads_maandcijfers!V327="", "", Downloads_maandcijfers!V327)</f>
        <v>-1.97</v>
      </c>
      <c r="W324" s="3">
        <f>IF(Downloads_maandcijfers!W327="", "", Downloads_maandcijfers!W327)</f>
        <v>-3.8</v>
      </c>
      <c r="X324" s="3">
        <f>IF(Downloads_maandcijfers!X327="", "", Downloads_maandcijfers!X327)</f>
        <v>-16.2</v>
      </c>
      <c r="Y324" s="3">
        <f>IF(Downloads_maandcijfers!Y327="", "", Downloads_maandcijfers!Y327)</f>
        <v>-29.3</v>
      </c>
      <c r="Z324" s="3">
        <f>IF(Downloads_maandcijfers!Z327="", "", Downloads_maandcijfers!Z327)</f>
        <v>3887</v>
      </c>
      <c r="AA324" s="3">
        <f>IF(Downloads_maandcijfers!AA327="", "", Downloads_maandcijfers!AA327)</f>
        <v>277.13</v>
      </c>
      <c r="AB324" s="3" t="str">
        <f>IF(Downloads_maandcijfers!AB327="", "", Downloads_maandcijfers!AB327)</f>
        <v/>
      </c>
      <c r="AC324" s="3">
        <f>IF(Downloads_maandcijfers!AC327="", "", Downloads_maandcijfers!AC327)</f>
        <v>305.89999999999998</v>
      </c>
      <c r="AD324" s="3">
        <f>IF(Downloads_maandcijfers!AD327="", "", Downloads_maandcijfers!AD327)</f>
        <v>1095.6300000000001</v>
      </c>
      <c r="AE324" s="3">
        <f>IF(Downloads_maandcijfers!AE327="", "", Downloads_maandcijfers!AE327)</f>
        <v>1149.00684</v>
      </c>
      <c r="AF324" s="3">
        <f>IF(Downloads_maandcijfers!AF327="", "", Downloads_maandcijfers!AF327)</f>
        <v>0.25</v>
      </c>
      <c r="AG324" s="3">
        <f>IF(Downloads_maandcijfers!AG327="", "", Downloads_maandcijfers!AG327)</f>
        <v>0.25</v>
      </c>
      <c r="AH324" s="3">
        <f>IF(Downloads_maandcijfers!AH327="", "", Downloads_maandcijfers!AH327)</f>
        <v>0.5</v>
      </c>
      <c r="AI324" s="3">
        <f>IF(Downloads_maandcijfers!AI327="", "", Downloads_maandcijfers!AI327)</f>
        <v>0.1</v>
      </c>
      <c r="AJ324" s="3" t="str">
        <f>IF(Downloads_maandcijfers!AJ327="", "", Downloads_maandcijfers!AJ327)</f>
        <v/>
      </c>
      <c r="AK324" s="3">
        <f>IF(Downloads_maandcijfers!AK327="", "", Downloads_maandcijfers!AK327)</f>
        <v>91.620304000000004</v>
      </c>
      <c r="AL324" s="3">
        <f>IF(Downloads_maandcijfers!AL327="", "", Downloads_maandcijfers!AL327)</f>
        <v>220.666</v>
      </c>
      <c r="AM324" s="3" t="str">
        <f>IF(Downloads_maandcijfers!AM327="", "", Downloads_maandcijfers!AM327)</f>
        <v/>
      </c>
      <c r="AN324" s="3" t="str">
        <f>IF(Downloads_maandcijfers!AN327="", "", Downloads_maandcijfers!AN327)</f>
        <v/>
      </c>
      <c r="AO324" s="3" t="str">
        <f>IF(Downloads_maandcijfers!AO327="", "", Downloads_maandcijfers!AO327)</f>
        <v/>
      </c>
      <c r="AP324" s="3" t="str">
        <f>IF(Downloads_maandcijfers!AP327="", "", Downloads_maandcijfers!AP327)</f>
        <v/>
      </c>
      <c r="AQ324" s="3" t="str">
        <f>IF(Downloads_maandcijfers!AQ327="", "", Downloads_maandcijfers!AQ327)</f>
        <v/>
      </c>
      <c r="AR324" s="3" t="str">
        <f>IF(Downloads_maandcijfers!AR327="", "", Downloads_maandcijfers!AR327)</f>
        <v/>
      </c>
      <c r="AS324" s="3" t="str">
        <f>IF(Downloads_maandcijfers!AS327="", "", Downloads_maandcijfers!AS327)</f>
        <v/>
      </c>
      <c r="AT324" s="3" t="str">
        <f>IF(Downloads_maandcijfers!AT327="", "", Downloads_maandcijfers!AT327)</f>
        <v/>
      </c>
      <c r="AU324" s="3" t="str">
        <f>IF(Downloads_maandcijfers!AU327="", "", Downloads_maandcijfers!AU327)</f>
        <v/>
      </c>
      <c r="AV324" s="3" t="str">
        <f>IF(Downloads_maandcijfers!AV327="", "", Downloads_maandcijfers!AV327)</f>
        <v/>
      </c>
      <c r="AW324" s="3" t="str">
        <f>IF(Downloads_maandcijfers!AW327="", "", Downloads_maandcijfers!AW327)</f>
        <v/>
      </c>
      <c r="AX324" s="3" t="str">
        <f>IF(Downloads_maandcijfers!AX327="", "", Downloads_maandcijfers!AX327)</f>
        <v/>
      </c>
      <c r="AY324" s="3" t="str">
        <f>IF(Downloads_maandcijfers!AY327="", "", Downloads_maandcijfers!AY327)</f>
        <v/>
      </c>
      <c r="AZ324" s="3" t="str">
        <f>IF(Downloads_maandcijfers!AZ327="", "", Downloads_maandcijfers!AZ327)</f>
        <v/>
      </c>
      <c r="BA324" s="3" t="str">
        <f>IF(Downloads_maandcijfers!BA327="", "", Downloads_maandcijfers!BA327)</f>
        <v/>
      </c>
      <c r="BB324" s="3" t="str">
        <f>IF(Downloads_maandcijfers!BB327="", "", Downloads_maandcijfers!BB327)</f>
        <v/>
      </c>
      <c r="BC324" s="3">
        <f>IF(Downloads_maandcijfers!BC327="", "", Downloads_maandcijfers!BC327)</f>
        <v>-0.78925800000000002</v>
      </c>
      <c r="BD324" s="3">
        <f>IF(Downloads_maandcijfers!BD327="", "", Downloads_maandcijfers!BD327)</f>
        <v>74.356775220000003</v>
      </c>
      <c r="BE324" s="3">
        <f>IF(Downloads_maandcijfers!BE327="", "", Downloads_maandcijfers!BE327)</f>
        <v>76.599999999999994</v>
      </c>
      <c r="BF324" s="3">
        <f>IF(Downloads_maandcijfers!BF327="", "", Downloads_maandcijfers!BF327)</f>
        <v>83.1</v>
      </c>
      <c r="BG324" s="3">
        <f>IF(Downloads_maandcijfers!BG327="", "", Downloads_maandcijfers!BG327)</f>
        <v>6.2</v>
      </c>
      <c r="BH324" s="3">
        <f>IF(Downloads_maandcijfers!BH327="", "", Downloads_maandcijfers!BH327)</f>
        <v>27.936316999999999</v>
      </c>
      <c r="BI324" s="3">
        <f>IF(Downloads_maandcijfers!BI327="", "", Downloads_maandcijfers!BI327)</f>
        <v>78.755379000000005</v>
      </c>
      <c r="BK324" s="3" t="str">
        <f>IF(Downloads_maandcijfers!BK327="", "", Downloads_maandcijfers!BK327)</f>
        <v/>
      </c>
      <c r="BL324" s="16">
        <v>51.9</v>
      </c>
      <c r="BM324" s="3">
        <f>IF(Downloads_maandcijfers!BM327="", "", Downloads_maandcijfers!BM327)</f>
        <v>0.71899999999999997</v>
      </c>
      <c r="BN324" s="3">
        <f>IF(Downloads_maandcijfers!BN327="", "", Downloads_maandcijfers!BN327)</f>
        <v>3.41</v>
      </c>
      <c r="BO324" s="3">
        <f>IF(Downloads_maandcijfers!BO327="", "", Downloads_maandcijfers!BO327)</f>
        <v>98.435609999999997</v>
      </c>
      <c r="BP324" s="3">
        <f>IF(Downloads_maandcijfers!BP327="", "", Downloads_maandcijfers!BP327)</f>
        <v>101.86020000000001</v>
      </c>
      <c r="BQ324" s="3">
        <f>IF(Downloads_maandcijfers!BQ327="", "", Downloads_maandcijfers!BQ327)</f>
        <v>100.1202</v>
      </c>
      <c r="BR324" s="3" t="str">
        <f>IF(Downloads_maandcijfers!BR327="", "", Downloads_maandcijfers!BR327)</f>
        <v/>
      </c>
      <c r="BS324" s="3" t="str">
        <f>IF(Downloads_maandcijfers!BS327="", "", Downloads_maandcijfers!BS327)</f>
        <v/>
      </c>
      <c r="BT324" s="3" t="str">
        <f>IF(Downloads_maandcijfers!BT327="", "", Downloads_maandcijfers!BT327)</f>
        <v/>
      </c>
      <c r="BU324" s="3" t="str">
        <f>IF(Downloads_maandcijfers!BU327="", "", Downloads_maandcijfers!BU327)</f>
        <v/>
      </c>
      <c r="BV324" s="3" t="str">
        <f>IF(Downloads_maandcijfers!BV327="", "", Downloads_maandcijfers!BV327)</f>
        <v/>
      </c>
      <c r="BW324" s="3" t="str">
        <f>IF(Downloads_maandcijfers!BW327="", "", Downloads_maandcijfers!BW327)</f>
        <v/>
      </c>
      <c r="BX324" s="3" t="str">
        <f>IF(Downloads_maandcijfers!BX327="", "", Downloads_maandcijfers!BX327)</f>
        <v/>
      </c>
      <c r="BY324" s="3" t="str">
        <f>IF(Downloads_maandcijfers!BY327="", "", Downloads_maandcijfers!BY327)</f>
        <v/>
      </c>
      <c r="BZ324" s="3" t="str">
        <f>IF(Downloads_maandcijfers!BZ327="", "", Downloads_maandcijfers!BZ327)</f>
        <v/>
      </c>
      <c r="CA324" s="3" t="str">
        <f>IF(Downloads_maandcijfers!CA327="", "", Downloads_maandcijfers!CA327)</f>
        <v/>
      </c>
      <c r="CB324" s="3" t="str">
        <f>IF(Downloads_maandcijfers!CB327="", "", Downloads_maandcijfers!CB327)</f>
        <v/>
      </c>
      <c r="CC324" s="3">
        <f>IF(Downloads_maandcijfers!CC327="", "", Downloads_maandcijfers!CC327)</f>
        <v>2.56</v>
      </c>
      <c r="CD324" s="3">
        <f>IF(Downloads_maandcijfers!CD327="", "", Downloads_maandcijfers!CD327)</f>
        <v>2.48</v>
      </c>
      <c r="CE324" s="3">
        <f>IF(Downloads_maandcijfers!CE327="", "", Downloads_maandcijfers!CE327)</f>
        <v>4.78</v>
      </c>
      <c r="CF324" s="3">
        <f>IF(Downloads_maandcijfers!CF327="", "", Downloads_maandcijfers!CF327)</f>
        <v>4.8899999999999997</v>
      </c>
      <c r="CG324" s="3" t="str">
        <f>IF(Downloads_maandcijfers!CG3786="", "", Downloads_maandcijfers!CG3786)</f>
        <v/>
      </c>
      <c r="CH324" s="3" t="str">
        <f>IF(Downloads_maandcijfers!CH3786="", "", Downloads_maandcijfers!CH3786)</f>
        <v/>
      </c>
      <c r="CI324" s="3" t="str">
        <f>IF(Downloads_maandcijfers!CI3787=0, "", Downloads_maandcijfers!CI3787)</f>
        <v/>
      </c>
      <c r="CJ324" s="3" t="str">
        <f>IF(Downloads_maandcijfers!CJ3787=0, "", Downloads_maandcijfers!CJ3787)</f>
        <v/>
      </c>
      <c r="CK324" s="3" t="str">
        <f>IF(Downloads_maandcijfers!CK3787=0, "", Downloads_maandcijfers!CK3787)</f>
        <v/>
      </c>
      <c r="CL324" s="3" t="str">
        <f>IF(Downloads_maandcijfers!CL3787=0, "", Downloads_maandcijfers!CL3787)</f>
        <v/>
      </c>
      <c r="CM324" s="3" t="str">
        <f>IF(Downloads_maandcijfers!CM3787=0, "", Downloads_maandcijfers!CM3787)</f>
        <v/>
      </c>
    </row>
    <row r="325" spans="1:91" x14ac:dyDescent="0.25">
      <c r="A325" s="1">
        <v>40148</v>
      </c>
      <c r="B325" s="3">
        <f>IF(Downloads_maandcijfers!B328="", "", Downloads_maandcijfers!B328)</f>
        <v>77.91</v>
      </c>
      <c r="C325" s="3">
        <f>IF(Downloads_maandcijfers!C328="", "", Downloads_maandcijfers!C328)</f>
        <v>0.69699999999999995</v>
      </c>
      <c r="D325" s="3">
        <f>IF(Downloads_maandcijfers!D328="", "", Downloads_maandcijfers!D328)</f>
        <v>121.221014</v>
      </c>
      <c r="E325" s="3">
        <f>IF(Downloads_maandcijfers!E328="", "", Downloads_maandcijfers!E328)</f>
        <v>115.262612</v>
      </c>
      <c r="F325" s="3">
        <f>IF(Downloads_maandcijfers!F328="", "", Downloads_maandcijfers!F328)</f>
        <v>21.68</v>
      </c>
      <c r="G325" s="3">
        <f>IF(Downloads_maandcijfers!G328="", "", Downloads_maandcijfers!G328)</f>
        <v>3.14</v>
      </c>
      <c r="H325" s="3">
        <f>IF(Downloads_maandcijfers!H328="", "", Downloads_maandcijfers!H328)</f>
        <v>3.85</v>
      </c>
      <c r="I325" s="3">
        <f>IF(Downloads_maandcijfers!I328="", "", Downloads_maandcijfers!I328)</f>
        <v>4.07</v>
      </c>
      <c r="J325" s="3">
        <f>IF(Downloads_maandcijfers!J328="", "", Downloads_maandcijfers!J328)</f>
        <v>3.55</v>
      </c>
      <c r="K325" s="3">
        <f>IF(Downloads_maandcijfers!K328="", "", Downloads_maandcijfers!K328)</f>
        <v>92.3</v>
      </c>
      <c r="L325" s="3">
        <f>IF(Downloads_maandcijfers!L328="", "", Downloads_maandcijfers!L328)</f>
        <v>89.42</v>
      </c>
      <c r="M325" s="3">
        <f>IF(Downloads_maandcijfers!M328="", "", Downloads_maandcijfers!M328)</f>
        <v>84.79</v>
      </c>
      <c r="N325" s="3">
        <f>IF(Downloads_maandcijfers!N328="", "", Downloads_maandcijfers!N328)</f>
        <v>94.3</v>
      </c>
      <c r="O325" s="3">
        <f>IF(Downloads_maandcijfers!O328="", "", Downloads_maandcijfers!O328)</f>
        <v>94.767997179999995</v>
      </c>
      <c r="P325" s="3">
        <f>IF(Downloads_maandcijfers!P328="", "", Downloads_maandcijfers!P328)</f>
        <v>90.11234245</v>
      </c>
      <c r="Q325" s="3" t="str">
        <f>IF(Downloads_maandcijfers!Q328="", "", Downloads_maandcijfers!Q328)</f>
        <v/>
      </c>
      <c r="R325" s="3" t="str">
        <f>IF(Downloads_maandcijfers!R328="", "", Downloads_maandcijfers!R328)</f>
        <v/>
      </c>
      <c r="S325" s="3" t="str">
        <f>IF(Downloads_maandcijfers!S328="", "", Downloads_maandcijfers!S328)</f>
        <v/>
      </c>
      <c r="T325" s="3" t="str">
        <f>IF(Downloads_maandcijfers!T328="", "", Downloads_maandcijfers!T328)</f>
        <v/>
      </c>
      <c r="U325" s="3">
        <f>IF(Downloads_maandcijfers!U328="", "", Downloads_maandcijfers!U328)</f>
        <v>-11.3</v>
      </c>
      <c r="V325" s="3">
        <f>IF(Downloads_maandcijfers!V328="", "", Downloads_maandcijfers!V328)</f>
        <v>-1.8</v>
      </c>
      <c r="W325" s="3">
        <f>IF(Downloads_maandcijfers!W328="", "", Downloads_maandcijfers!W328)</f>
        <v>-1.7</v>
      </c>
      <c r="X325" s="3">
        <f>IF(Downloads_maandcijfers!X328="", "", Downloads_maandcijfers!X328)</f>
        <v>-14.8</v>
      </c>
      <c r="Y325" s="3">
        <f>IF(Downloads_maandcijfers!Y328="", "", Downloads_maandcijfers!Y328)</f>
        <v>-30</v>
      </c>
      <c r="Z325" s="3">
        <f>IF(Downloads_maandcijfers!Z328="", "", Downloads_maandcijfers!Z328)</f>
        <v>3005</v>
      </c>
      <c r="AA325" s="3">
        <f>IF(Downloads_maandcijfers!AA328="", "", Downloads_maandcijfers!AA328)</f>
        <v>283.33999999999997</v>
      </c>
      <c r="AB325" s="3" t="str">
        <f>IF(Downloads_maandcijfers!AB328="", "", Downloads_maandcijfers!AB328)</f>
        <v/>
      </c>
      <c r="AC325" s="3">
        <f>IF(Downloads_maandcijfers!AC328="", "", Downloads_maandcijfers!AC328)</f>
        <v>335.33</v>
      </c>
      <c r="AD325" s="3">
        <f>IF(Downloads_maandcijfers!AD328="", "", Downloads_maandcijfers!AD328)</f>
        <v>1115.0999999999999</v>
      </c>
      <c r="AE325" s="3">
        <f>IF(Downloads_maandcijfers!AE328="", "", Downloads_maandcijfers!AE328)</f>
        <v>1168.4679160000001</v>
      </c>
      <c r="AF325" s="3">
        <f>IF(Downloads_maandcijfers!AF328="", "", Downloads_maandcijfers!AF328)</f>
        <v>0.25</v>
      </c>
      <c r="AG325" s="3">
        <f>IF(Downloads_maandcijfers!AG328="", "", Downloads_maandcijfers!AG328)</f>
        <v>0.25</v>
      </c>
      <c r="AH325" s="3">
        <f>IF(Downloads_maandcijfers!AH328="", "", Downloads_maandcijfers!AH328)</f>
        <v>0.5</v>
      </c>
      <c r="AI325" s="3">
        <f>IF(Downloads_maandcijfers!AI328="", "", Downloads_maandcijfers!AI328)</f>
        <v>0.1</v>
      </c>
      <c r="AJ325" s="3" t="str">
        <f>IF(Downloads_maandcijfers!AJ328="", "", Downloads_maandcijfers!AJ328)</f>
        <v/>
      </c>
      <c r="AK325" s="3">
        <f>IF(Downloads_maandcijfers!AK328="", "", Downloads_maandcijfers!AK328)</f>
        <v>91.450629000000006</v>
      </c>
      <c r="AL325" s="3">
        <f>IF(Downloads_maandcijfers!AL328="", "", Downloads_maandcijfers!AL328)</f>
        <v>220.881</v>
      </c>
      <c r="AM325" s="3" t="str">
        <f>IF(Downloads_maandcijfers!AM328="", "", Downloads_maandcijfers!AM328)</f>
        <v/>
      </c>
      <c r="AN325" s="3" t="str">
        <f>IF(Downloads_maandcijfers!AN328="", "", Downloads_maandcijfers!AN328)</f>
        <v/>
      </c>
      <c r="AO325" s="3" t="str">
        <f>IF(Downloads_maandcijfers!AO328="", "", Downloads_maandcijfers!AO328)</f>
        <v/>
      </c>
      <c r="AP325" s="3" t="str">
        <f>IF(Downloads_maandcijfers!AP328="", "", Downloads_maandcijfers!AP328)</f>
        <v/>
      </c>
      <c r="AQ325" s="3" t="str">
        <f>IF(Downloads_maandcijfers!AQ328="", "", Downloads_maandcijfers!AQ328)</f>
        <v/>
      </c>
      <c r="AR325" s="3" t="str">
        <f>IF(Downloads_maandcijfers!AR328="", "", Downloads_maandcijfers!AR328)</f>
        <v/>
      </c>
      <c r="AS325" s="3" t="str">
        <f>IF(Downloads_maandcijfers!AS328="", "", Downloads_maandcijfers!AS328)</f>
        <v/>
      </c>
      <c r="AT325" s="3" t="str">
        <f>IF(Downloads_maandcijfers!AT328="", "", Downloads_maandcijfers!AT328)</f>
        <v/>
      </c>
      <c r="AU325" s="3" t="str">
        <f>IF(Downloads_maandcijfers!AU328="", "", Downloads_maandcijfers!AU328)</f>
        <v/>
      </c>
      <c r="AV325" s="3" t="str">
        <f>IF(Downloads_maandcijfers!AV328="", "", Downloads_maandcijfers!AV328)</f>
        <v/>
      </c>
      <c r="AW325" s="3" t="str">
        <f>IF(Downloads_maandcijfers!AW328="", "", Downloads_maandcijfers!AW328)</f>
        <v/>
      </c>
      <c r="AX325" s="3" t="str">
        <f>IF(Downloads_maandcijfers!AX328="", "", Downloads_maandcijfers!AX328)</f>
        <v/>
      </c>
      <c r="AY325" s="3" t="str">
        <f>IF(Downloads_maandcijfers!AY328="", "", Downloads_maandcijfers!AY328)</f>
        <v/>
      </c>
      <c r="AZ325" s="3" t="str">
        <f>IF(Downloads_maandcijfers!AZ328="", "", Downloads_maandcijfers!AZ328)</f>
        <v/>
      </c>
      <c r="BA325" s="3" t="str">
        <f>IF(Downloads_maandcijfers!BA328="", "", Downloads_maandcijfers!BA328)</f>
        <v/>
      </c>
      <c r="BB325" s="3" t="str">
        <f>IF(Downloads_maandcijfers!BB328="", "", Downloads_maandcijfers!BB328)</f>
        <v/>
      </c>
      <c r="BC325" s="3">
        <f>IF(Downloads_maandcijfers!BC328="", "", Downloads_maandcijfers!BC328)</f>
        <v>-0.60984700000000003</v>
      </c>
      <c r="BD325" s="3">
        <f>IF(Downloads_maandcijfers!BD328="", "", Downloads_maandcijfers!BD328)</f>
        <v>75.931567680000001</v>
      </c>
      <c r="BE325" s="3">
        <f>IF(Downloads_maandcijfers!BE328="", "", Downloads_maandcijfers!BE328)</f>
        <v>78.400000000000006</v>
      </c>
      <c r="BF325" s="3">
        <f>IF(Downloads_maandcijfers!BF328="", "", Downloads_maandcijfers!BF328)</f>
        <v>84.1</v>
      </c>
      <c r="BG325" s="3">
        <f>IF(Downloads_maandcijfers!BG328="", "", Downloads_maandcijfers!BG328)</f>
        <v>6.39</v>
      </c>
      <c r="BH325" s="3">
        <f>IF(Downloads_maandcijfers!BH328="", "", Downloads_maandcijfers!BH328)</f>
        <v>31.115441000000001</v>
      </c>
      <c r="BI325" s="3">
        <f>IF(Downloads_maandcijfers!BI328="", "", Downloads_maandcijfers!BI328)</f>
        <v>78.755379000000005</v>
      </c>
      <c r="BK325" s="3" t="str">
        <f>IF(Downloads_maandcijfers!BK328="", "", Downloads_maandcijfers!BK328)</f>
        <v/>
      </c>
      <c r="BL325" s="16">
        <v>53.1</v>
      </c>
      <c r="BM325" s="3">
        <f>IF(Downloads_maandcijfers!BM328="", "", Downloads_maandcijfers!BM328)</f>
        <v>0.7</v>
      </c>
      <c r="BN325" s="3">
        <f>IF(Downloads_maandcijfers!BN328="", "", Downloads_maandcijfers!BN328)</f>
        <v>3.55</v>
      </c>
      <c r="BO325" s="3">
        <f>IF(Downloads_maandcijfers!BO328="", "", Downloads_maandcijfers!BO328)</f>
        <v>98.844220000000007</v>
      </c>
      <c r="BP325" s="3">
        <f>IF(Downloads_maandcijfers!BP328="", "", Downloads_maandcijfers!BP328)</f>
        <v>102.1298</v>
      </c>
      <c r="BQ325" s="3">
        <f>IF(Downloads_maandcijfers!BQ328="", "", Downloads_maandcijfers!BQ328)</f>
        <v>100.4156</v>
      </c>
      <c r="BR325" s="3" t="str">
        <f>IF(Downloads_maandcijfers!BR328="", "", Downloads_maandcijfers!BR328)</f>
        <v/>
      </c>
      <c r="BS325" s="3" t="str">
        <f>IF(Downloads_maandcijfers!BS328="", "", Downloads_maandcijfers!BS328)</f>
        <v/>
      </c>
      <c r="BT325" s="3" t="str">
        <f>IF(Downloads_maandcijfers!BT328="", "", Downloads_maandcijfers!BT328)</f>
        <v/>
      </c>
      <c r="BU325" s="3" t="str">
        <f>IF(Downloads_maandcijfers!BU328="", "", Downloads_maandcijfers!BU328)</f>
        <v/>
      </c>
      <c r="BV325" s="3" t="str">
        <f>IF(Downloads_maandcijfers!BV328="", "", Downloads_maandcijfers!BV328)</f>
        <v/>
      </c>
      <c r="BW325" s="3" t="str">
        <f>IF(Downloads_maandcijfers!BW328="", "", Downloads_maandcijfers!BW328)</f>
        <v/>
      </c>
      <c r="BX325" s="3" t="str">
        <f>IF(Downloads_maandcijfers!BX328="", "", Downloads_maandcijfers!BX328)</f>
        <v/>
      </c>
      <c r="BY325" s="3" t="str">
        <f>IF(Downloads_maandcijfers!BY328="", "", Downloads_maandcijfers!BY328)</f>
        <v/>
      </c>
      <c r="BZ325" s="3" t="str">
        <f>IF(Downloads_maandcijfers!BZ328="", "", Downloads_maandcijfers!BZ328)</f>
        <v/>
      </c>
      <c r="CA325" s="3" t="str">
        <f>IF(Downloads_maandcijfers!CA328="", "", Downloads_maandcijfers!CA328)</f>
        <v/>
      </c>
      <c r="CB325" s="3" t="str">
        <f>IF(Downloads_maandcijfers!CB328="", "", Downloads_maandcijfers!CB328)</f>
        <v/>
      </c>
      <c r="CC325" s="3">
        <f>IF(Downloads_maandcijfers!CC328="", "", Downloads_maandcijfers!CC328)</f>
        <v>2.73</v>
      </c>
      <c r="CD325" s="3">
        <f>IF(Downloads_maandcijfers!CD328="", "", Downloads_maandcijfers!CD328)</f>
        <v>2.62</v>
      </c>
      <c r="CE325" s="3">
        <f>IF(Downloads_maandcijfers!CE328="", "", Downloads_maandcijfers!CE328)</f>
        <v>4.87</v>
      </c>
      <c r="CF325" s="3">
        <f>IF(Downloads_maandcijfers!CF328="", "", Downloads_maandcijfers!CF328)</f>
        <v>4.87</v>
      </c>
      <c r="CG325" s="3" t="str">
        <f>IF(Downloads_maandcijfers!CG3787="", "", Downloads_maandcijfers!CG3787)</f>
        <v/>
      </c>
      <c r="CH325" s="3" t="str">
        <f>IF(Downloads_maandcijfers!CH3787="", "", Downloads_maandcijfers!CH3787)</f>
        <v/>
      </c>
      <c r="CI325" s="3" t="str">
        <f>IF(Downloads_maandcijfers!CI3788=0, "", Downloads_maandcijfers!CI3788)</f>
        <v/>
      </c>
      <c r="CJ325" s="3" t="str">
        <f>IF(Downloads_maandcijfers!CJ3788=0, "", Downloads_maandcijfers!CJ3788)</f>
        <v/>
      </c>
      <c r="CK325" s="3" t="str">
        <f>IF(Downloads_maandcijfers!CK3788=0, "", Downloads_maandcijfers!CK3788)</f>
        <v/>
      </c>
      <c r="CL325" s="3" t="str">
        <f>IF(Downloads_maandcijfers!CL3788=0, "", Downloads_maandcijfers!CL3788)</f>
        <v/>
      </c>
      <c r="CM325" s="3" t="str">
        <f>IF(Downloads_maandcijfers!CM3788=0, "", Downloads_maandcijfers!CM3788)</f>
        <v/>
      </c>
    </row>
    <row r="326" spans="1:91" x14ac:dyDescent="0.25">
      <c r="A326" s="1">
        <v>40179</v>
      </c>
      <c r="B326" s="3">
        <f>IF(Downloads_maandcijfers!B329="", "", Downloads_maandcijfers!B329)</f>
        <v>71.2</v>
      </c>
      <c r="C326" s="3">
        <f>IF(Downloads_maandcijfers!C329="", "", Downloads_maandcijfers!C329)</f>
        <v>0.71930000000000005</v>
      </c>
      <c r="D326" s="3">
        <f>IF(Downloads_maandcijfers!D329="", "", Downloads_maandcijfers!D329)</f>
        <v>149.35927699999999</v>
      </c>
      <c r="E326" s="3">
        <f>IF(Downloads_maandcijfers!E329="", "", Downloads_maandcijfers!E329)</f>
        <v>142.00354899999999</v>
      </c>
      <c r="F326" s="3">
        <f>IF(Downloads_maandcijfers!F329="", "", Downloads_maandcijfers!F329)</f>
        <v>24.62</v>
      </c>
      <c r="G326" s="3">
        <f>IF(Downloads_maandcijfers!G329="", "", Downloads_maandcijfers!G329)</f>
        <v>3.26</v>
      </c>
      <c r="H326" s="3">
        <f>IF(Downloads_maandcijfers!H329="", "", Downloads_maandcijfers!H329)</f>
        <v>3.63</v>
      </c>
      <c r="I326" s="3">
        <f>IF(Downloads_maandcijfers!I329="", "", Downloads_maandcijfers!I329)</f>
        <v>4.0599999999999996</v>
      </c>
      <c r="J326" s="3">
        <f>IF(Downloads_maandcijfers!J329="", "", Downloads_maandcijfers!J329)</f>
        <v>3.42</v>
      </c>
      <c r="K326" s="3">
        <f>IF(Downloads_maandcijfers!K329="", "", Downloads_maandcijfers!K329)</f>
        <v>91.57</v>
      </c>
      <c r="L326" s="3">
        <f>IF(Downloads_maandcijfers!L329="", "", Downloads_maandcijfers!L329)</f>
        <v>89.99</v>
      </c>
      <c r="M326" s="3">
        <f>IF(Downloads_maandcijfers!M329="", "", Downloads_maandcijfers!M329)</f>
        <v>86.6</v>
      </c>
      <c r="N326" s="3">
        <f>IF(Downloads_maandcijfers!N329="", "", Downloads_maandcijfers!N329)</f>
        <v>92.81</v>
      </c>
      <c r="O326" s="3">
        <f>IF(Downloads_maandcijfers!O329="", "", Downloads_maandcijfers!O329)</f>
        <v>95.034519239999995</v>
      </c>
      <c r="P326" s="3">
        <f>IF(Downloads_maandcijfers!P329="", "", Downloads_maandcijfers!P329)</f>
        <v>89.548648259999993</v>
      </c>
      <c r="Q326" s="3" t="str">
        <f>IF(Downloads_maandcijfers!Q329="", "", Downloads_maandcijfers!Q329)</f>
        <v/>
      </c>
      <c r="R326" s="3" t="str">
        <f>IF(Downloads_maandcijfers!R329="", "", Downloads_maandcijfers!R329)</f>
        <v/>
      </c>
      <c r="S326" s="3" t="str">
        <f>IF(Downloads_maandcijfers!S329="", "", Downloads_maandcijfers!S329)</f>
        <v/>
      </c>
      <c r="T326" s="3" t="str">
        <f>IF(Downloads_maandcijfers!T329="", "", Downloads_maandcijfers!T329)</f>
        <v/>
      </c>
      <c r="U326" s="3">
        <f>IF(Downloads_maandcijfers!U329="", "", Downloads_maandcijfers!U329)</f>
        <v>-11.9</v>
      </c>
      <c r="V326" s="3">
        <f>IF(Downloads_maandcijfers!V329="", "", Downloads_maandcijfers!V329)</f>
        <v>-1.58</v>
      </c>
      <c r="W326" s="3">
        <f>IF(Downloads_maandcijfers!W329="", "", Downloads_maandcijfers!W329)</f>
        <v>-0.2</v>
      </c>
      <c r="X326" s="3">
        <f>IF(Downloads_maandcijfers!X329="", "", Downloads_maandcijfers!X329)</f>
        <v>-13.3</v>
      </c>
      <c r="Y326" s="3">
        <f>IF(Downloads_maandcijfers!Y329="", "", Downloads_maandcijfers!Y329)</f>
        <v>-30.3</v>
      </c>
      <c r="Z326" s="3">
        <f>IF(Downloads_maandcijfers!Z329="", "", Downloads_maandcijfers!Z329)</f>
        <v>2848</v>
      </c>
      <c r="AA326" s="3">
        <f>IF(Downloads_maandcijfers!AA329="", "", Downloads_maandcijfers!AA329)</f>
        <v>283.33999999999997</v>
      </c>
      <c r="AB326" s="3" t="str">
        <f>IF(Downloads_maandcijfers!AB329="", "", Downloads_maandcijfers!AB329)</f>
        <v/>
      </c>
      <c r="AC326" s="3">
        <f>IF(Downloads_maandcijfers!AC329="", "", Downloads_maandcijfers!AC329)</f>
        <v>327.9</v>
      </c>
      <c r="AD326" s="3">
        <f>IF(Downloads_maandcijfers!AD329="", "", Downloads_maandcijfers!AD329)</f>
        <v>1073.8699999999999</v>
      </c>
      <c r="AE326" s="3">
        <f>IF(Downloads_maandcijfers!AE329="", "", Downloads_maandcijfers!AE329)</f>
        <v>1119.536891</v>
      </c>
      <c r="AF326" s="3">
        <f>IF(Downloads_maandcijfers!AF329="", "", Downloads_maandcijfers!AF329)</f>
        <v>0.25</v>
      </c>
      <c r="AG326" s="3">
        <f>IF(Downloads_maandcijfers!AG329="", "", Downloads_maandcijfers!AG329)</f>
        <v>0.25</v>
      </c>
      <c r="AH326" s="3">
        <f>IF(Downloads_maandcijfers!AH329="", "", Downloads_maandcijfers!AH329)</f>
        <v>0.5</v>
      </c>
      <c r="AI326" s="3">
        <f>IF(Downloads_maandcijfers!AI329="", "", Downloads_maandcijfers!AI329)</f>
        <v>0.1</v>
      </c>
      <c r="AJ326" s="3" t="str">
        <f>IF(Downloads_maandcijfers!AJ329="", "", Downloads_maandcijfers!AJ329)</f>
        <v/>
      </c>
      <c r="AK326" s="3">
        <f>IF(Downloads_maandcijfers!AK329="", "", Downloads_maandcijfers!AK329)</f>
        <v>91.884861999999998</v>
      </c>
      <c r="AL326" s="3">
        <f>IF(Downloads_maandcijfers!AL329="", "", Downloads_maandcijfers!AL329)</f>
        <v>220.63300000000001</v>
      </c>
      <c r="AM326" s="3" t="str">
        <f>IF(Downloads_maandcijfers!AM329="", "", Downloads_maandcijfers!AM329)</f>
        <v/>
      </c>
      <c r="AN326" s="3" t="str">
        <f>IF(Downloads_maandcijfers!AN329="", "", Downloads_maandcijfers!AN329)</f>
        <v/>
      </c>
      <c r="AO326" s="3" t="str">
        <f>IF(Downloads_maandcijfers!AO329="", "", Downloads_maandcijfers!AO329)</f>
        <v/>
      </c>
      <c r="AP326" s="3" t="str">
        <f>IF(Downloads_maandcijfers!AP329="", "", Downloads_maandcijfers!AP329)</f>
        <v/>
      </c>
      <c r="AQ326" s="3" t="str">
        <f>IF(Downloads_maandcijfers!AQ329="", "", Downloads_maandcijfers!AQ329)</f>
        <v/>
      </c>
      <c r="AR326" s="3" t="str">
        <f>IF(Downloads_maandcijfers!AR329="", "", Downloads_maandcijfers!AR329)</f>
        <v/>
      </c>
      <c r="AS326" s="3" t="str">
        <f>IF(Downloads_maandcijfers!AS329="", "", Downloads_maandcijfers!AS329)</f>
        <v/>
      </c>
      <c r="AT326" s="3" t="str">
        <f>IF(Downloads_maandcijfers!AT329="", "", Downloads_maandcijfers!AT329)</f>
        <v/>
      </c>
      <c r="AU326" s="3" t="str">
        <f>IF(Downloads_maandcijfers!AU329="", "", Downloads_maandcijfers!AU329)</f>
        <v/>
      </c>
      <c r="AV326" s="3" t="str">
        <f>IF(Downloads_maandcijfers!AV329="", "", Downloads_maandcijfers!AV329)</f>
        <v/>
      </c>
      <c r="AW326" s="3" t="str">
        <f>IF(Downloads_maandcijfers!AW329="", "", Downloads_maandcijfers!AW329)</f>
        <v/>
      </c>
      <c r="AX326" s="3" t="str">
        <f>IF(Downloads_maandcijfers!AX329="", "", Downloads_maandcijfers!AX329)</f>
        <v/>
      </c>
      <c r="AY326" s="3" t="str">
        <f>IF(Downloads_maandcijfers!AY329="", "", Downloads_maandcijfers!AY329)</f>
        <v/>
      </c>
      <c r="AZ326" s="3" t="str">
        <f>IF(Downloads_maandcijfers!AZ329="", "", Downloads_maandcijfers!AZ329)</f>
        <v/>
      </c>
      <c r="BA326" s="3" t="str">
        <f>IF(Downloads_maandcijfers!BA329="", "", Downloads_maandcijfers!BA329)</f>
        <v/>
      </c>
      <c r="BB326" s="3" t="str">
        <f>IF(Downloads_maandcijfers!BB329="", "", Downloads_maandcijfers!BB329)</f>
        <v/>
      </c>
      <c r="BC326" s="3">
        <f>IF(Downloads_maandcijfers!BC329="", "", Downloads_maandcijfers!BC329)</f>
        <v>-0.32375799999999999</v>
      </c>
      <c r="BD326" s="3">
        <f>IF(Downloads_maandcijfers!BD329="", "", Downloads_maandcijfers!BD329)</f>
        <v>75.715385789999999</v>
      </c>
      <c r="BE326" s="3">
        <f>IF(Downloads_maandcijfers!BE329="", "", Downloads_maandcijfers!BE329)</f>
        <v>79.099999999999994</v>
      </c>
      <c r="BF326" s="3">
        <f>IF(Downloads_maandcijfers!BF329="", "", Downloads_maandcijfers!BF329)</f>
        <v>84.5</v>
      </c>
      <c r="BG326" s="3">
        <f>IF(Downloads_maandcijfers!BG329="", "", Downloads_maandcijfers!BG329)</f>
        <v>6.2</v>
      </c>
      <c r="BH326" s="3">
        <f>IF(Downloads_maandcijfers!BH329="", "", Downloads_maandcijfers!BH329)</f>
        <v>24.490808000000001</v>
      </c>
      <c r="BI326" s="3">
        <f>IF(Downloads_maandcijfers!BI329="", "", Downloads_maandcijfers!BI329)</f>
        <v>79.049521999999996</v>
      </c>
      <c r="BK326" s="3" t="str">
        <f>IF(Downloads_maandcijfers!BK329="", "", Downloads_maandcijfers!BK329)</f>
        <v/>
      </c>
      <c r="BL326" s="16">
        <v>54.8</v>
      </c>
      <c r="BM326" s="3">
        <f>IF(Downloads_maandcijfers!BM329="", "", Downloads_maandcijfers!BM329)</f>
        <v>0.66500000000000004</v>
      </c>
      <c r="BN326" s="3">
        <f>IF(Downloads_maandcijfers!BN329="", "", Downloads_maandcijfers!BN329)</f>
        <v>3.42</v>
      </c>
      <c r="BO326" s="3">
        <f>IF(Downloads_maandcijfers!BO329="", "", Downloads_maandcijfers!BO329)</f>
        <v>99.196820000000002</v>
      </c>
      <c r="BP326" s="3">
        <f>IF(Downloads_maandcijfers!BP329="", "", Downloads_maandcijfers!BP329)</f>
        <v>102.2101</v>
      </c>
      <c r="BQ326" s="3">
        <f>IF(Downloads_maandcijfers!BQ329="", "", Downloads_maandcijfers!BQ329)</f>
        <v>100.6093</v>
      </c>
      <c r="BR326" s="3" t="str">
        <f>IF(Downloads_maandcijfers!BR329="", "", Downloads_maandcijfers!BR329)</f>
        <v/>
      </c>
      <c r="BS326" s="3" t="str">
        <f>IF(Downloads_maandcijfers!BS329="", "", Downloads_maandcijfers!BS329)</f>
        <v/>
      </c>
      <c r="BT326" s="3" t="str">
        <f>IF(Downloads_maandcijfers!BT329="", "", Downloads_maandcijfers!BT329)</f>
        <v/>
      </c>
      <c r="BU326" s="3" t="str">
        <f>IF(Downloads_maandcijfers!BU329="", "", Downloads_maandcijfers!BU329)</f>
        <v/>
      </c>
      <c r="BV326" s="3" t="str">
        <f>IF(Downloads_maandcijfers!BV329="", "", Downloads_maandcijfers!BV329)</f>
        <v/>
      </c>
      <c r="BW326" s="3" t="str">
        <f>IF(Downloads_maandcijfers!BW329="", "", Downloads_maandcijfers!BW329)</f>
        <v/>
      </c>
      <c r="BX326" s="3" t="str">
        <f>IF(Downloads_maandcijfers!BX329="", "", Downloads_maandcijfers!BX329)</f>
        <v/>
      </c>
      <c r="BY326" s="3" t="str">
        <f>IF(Downloads_maandcijfers!BY329="", "", Downloads_maandcijfers!BY329)</f>
        <v/>
      </c>
      <c r="BZ326" s="3" t="str">
        <f>IF(Downloads_maandcijfers!BZ329="", "", Downloads_maandcijfers!BZ329)</f>
        <v/>
      </c>
      <c r="CA326" s="3" t="str">
        <f>IF(Downloads_maandcijfers!CA329="", "", Downloads_maandcijfers!CA329)</f>
        <v/>
      </c>
      <c r="CB326" s="3" t="str">
        <f>IF(Downloads_maandcijfers!CB329="", "", Downloads_maandcijfers!CB329)</f>
        <v/>
      </c>
      <c r="CC326" s="3">
        <f>IF(Downloads_maandcijfers!CC329="", "", Downloads_maandcijfers!CC329)</f>
        <v>2.61</v>
      </c>
      <c r="CD326" s="3">
        <f>IF(Downloads_maandcijfers!CD329="", "", Downloads_maandcijfers!CD329)</f>
        <v>2.4900000000000002</v>
      </c>
      <c r="CE326" s="3">
        <f>IF(Downloads_maandcijfers!CE329="", "", Downloads_maandcijfers!CE329)</f>
        <v>4.8899999999999997</v>
      </c>
      <c r="CF326" s="3">
        <f>IF(Downloads_maandcijfers!CF329="", "", Downloads_maandcijfers!CF329)</f>
        <v>4.8499999999999996</v>
      </c>
      <c r="CG326" s="3" t="str">
        <f>IF(Downloads_maandcijfers!CG3788="", "", Downloads_maandcijfers!CG3788)</f>
        <v/>
      </c>
      <c r="CH326" s="3" t="str">
        <f>IF(Downloads_maandcijfers!CH3788="", "", Downloads_maandcijfers!CH3788)</f>
        <v/>
      </c>
      <c r="CI326" s="3" t="str">
        <f>IF(Downloads_maandcijfers!CI3789=0, "", Downloads_maandcijfers!CI3789)</f>
        <v/>
      </c>
      <c r="CJ326" s="3" t="str">
        <f>IF(Downloads_maandcijfers!CJ3789=0, "", Downloads_maandcijfers!CJ3789)</f>
        <v/>
      </c>
      <c r="CK326" s="3" t="str">
        <f>IF(Downloads_maandcijfers!CK3789=0, "", Downloads_maandcijfers!CK3789)</f>
        <v/>
      </c>
      <c r="CL326" s="3" t="str">
        <f>IF(Downloads_maandcijfers!CL3789=0, "", Downloads_maandcijfers!CL3789)</f>
        <v/>
      </c>
      <c r="CM326" s="3" t="str">
        <f>IF(Downloads_maandcijfers!CM3789=0, "", Downloads_maandcijfers!CM3789)</f>
        <v/>
      </c>
    </row>
    <row r="327" spans="1:91" x14ac:dyDescent="0.25">
      <c r="A327" s="1">
        <v>40210</v>
      </c>
      <c r="B327" s="3">
        <f>IF(Downloads_maandcijfers!B330="", "", Downloads_maandcijfers!B330)</f>
        <v>76.36</v>
      </c>
      <c r="C327" s="3">
        <f>IF(Downloads_maandcijfers!C330="", "", Downloads_maandcijfers!C330)</f>
        <v>0.73250000000000004</v>
      </c>
      <c r="D327" s="3">
        <f>IF(Downloads_maandcijfers!D330="", "", Downloads_maandcijfers!D330)</f>
        <v>132.798652</v>
      </c>
      <c r="E327" s="3">
        <f>IF(Downloads_maandcijfers!E330="", "", Downloads_maandcijfers!E330)</f>
        <v>136.73906199999999</v>
      </c>
      <c r="F327" s="3">
        <f>IF(Downloads_maandcijfers!F330="", "", Downloads_maandcijfers!F330)</f>
        <v>19.5</v>
      </c>
      <c r="G327" s="3">
        <f>IF(Downloads_maandcijfers!G330="", "", Downloads_maandcijfers!G330)</f>
        <v>3.17</v>
      </c>
      <c r="H327" s="3">
        <f>IF(Downloads_maandcijfers!H330="", "", Downloads_maandcijfers!H330)</f>
        <v>3.61</v>
      </c>
      <c r="I327" s="3">
        <f>IF(Downloads_maandcijfers!I330="", "", Downloads_maandcijfers!I330)</f>
        <v>3.98</v>
      </c>
      <c r="J327" s="3">
        <f>IF(Downloads_maandcijfers!J330="", "", Downloads_maandcijfers!J330)</f>
        <v>3.25</v>
      </c>
      <c r="K327" s="3">
        <f>IF(Downloads_maandcijfers!K330="", "", Downloads_maandcijfers!K330)</f>
        <v>91.85</v>
      </c>
      <c r="L327" s="3">
        <f>IF(Downloads_maandcijfers!L330="", "", Downloads_maandcijfers!L330)</f>
        <v>90.06</v>
      </c>
      <c r="M327" s="3">
        <f>IF(Downloads_maandcijfers!M330="", "", Downloads_maandcijfers!M330)</f>
        <v>86.5</v>
      </c>
      <c r="N327" s="3">
        <f>IF(Downloads_maandcijfers!N330="", "", Downloads_maandcijfers!N330)</f>
        <v>93.21</v>
      </c>
      <c r="O327" s="3">
        <f>IF(Downloads_maandcijfers!O330="", "", Downloads_maandcijfers!O330)</f>
        <v>94.144632779999995</v>
      </c>
      <c r="P327" s="3">
        <f>IF(Downloads_maandcijfers!P330="", "", Downloads_maandcijfers!P330)</f>
        <v>90.017370270000001</v>
      </c>
      <c r="Q327" s="3" t="str">
        <f>IF(Downloads_maandcijfers!Q330="", "", Downloads_maandcijfers!Q330)</f>
        <v/>
      </c>
      <c r="R327" s="3" t="str">
        <f>IF(Downloads_maandcijfers!R330="", "", Downloads_maandcijfers!R330)</f>
        <v/>
      </c>
      <c r="S327" s="3" t="str">
        <f>IF(Downloads_maandcijfers!S330="", "", Downloads_maandcijfers!S330)</f>
        <v/>
      </c>
      <c r="T327" s="3" t="str">
        <f>IF(Downloads_maandcijfers!T330="", "", Downloads_maandcijfers!T330)</f>
        <v/>
      </c>
      <c r="U327" s="3">
        <f>IF(Downloads_maandcijfers!U330="", "", Downloads_maandcijfers!U330)</f>
        <v>-13.6</v>
      </c>
      <c r="V327" s="3">
        <f>IF(Downloads_maandcijfers!V330="", "", Downloads_maandcijfers!V330)</f>
        <v>-1.44</v>
      </c>
      <c r="W327" s="3">
        <f>IF(Downloads_maandcijfers!W330="", "", Downloads_maandcijfers!W330)</f>
        <v>0</v>
      </c>
      <c r="X327" s="3">
        <f>IF(Downloads_maandcijfers!X330="", "", Downloads_maandcijfers!X330)</f>
        <v>-12.6</v>
      </c>
      <c r="Y327" s="3">
        <f>IF(Downloads_maandcijfers!Y330="", "", Downloads_maandcijfers!Y330)</f>
        <v>-31.1</v>
      </c>
      <c r="Z327" s="3">
        <f>IF(Downloads_maandcijfers!Z330="", "", Downloads_maandcijfers!Z330)</f>
        <v>2738</v>
      </c>
      <c r="AA327" s="3">
        <f>IF(Downloads_maandcijfers!AA330="", "", Downloads_maandcijfers!AA330)</f>
        <v>285</v>
      </c>
      <c r="AB327" s="3" t="str">
        <f>IF(Downloads_maandcijfers!AB330="", "", Downloads_maandcijfers!AB330)</f>
        <v/>
      </c>
      <c r="AC327" s="3">
        <f>IF(Downloads_maandcijfers!AC330="", "", Downloads_maandcijfers!AC330)</f>
        <v>317.74</v>
      </c>
      <c r="AD327" s="3">
        <f>IF(Downloads_maandcijfers!AD330="", "", Downloads_maandcijfers!AD330)</f>
        <v>1104.49</v>
      </c>
      <c r="AE327" s="3">
        <f>IF(Downloads_maandcijfers!AE330="", "", Downloads_maandcijfers!AE330)</f>
        <v>1133.347606</v>
      </c>
      <c r="AF327" s="3">
        <f>IF(Downloads_maandcijfers!AF330="", "", Downloads_maandcijfers!AF330)</f>
        <v>0.25</v>
      </c>
      <c r="AG327" s="3">
        <f>IF(Downloads_maandcijfers!AG330="", "", Downloads_maandcijfers!AG330)</f>
        <v>0.25</v>
      </c>
      <c r="AH327" s="3">
        <f>IF(Downloads_maandcijfers!AH330="", "", Downloads_maandcijfers!AH330)</f>
        <v>0.5</v>
      </c>
      <c r="AI327" s="3">
        <f>IF(Downloads_maandcijfers!AI330="", "", Downloads_maandcijfers!AI330)</f>
        <v>0.1</v>
      </c>
      <c r="AJ327" s="3" t="str">
        <f>IF(Downloads_maandcijfers!AJ330="", "", Downloads_maandcijfers!AJ330)</f>
        <v/>
      </c>
      <c r="AK327" s="3">
        <f>IF(Downloads_maandcijfers!AK330="", "", Downloads_maandcijfers!AK330)</f>
        <v>91.928319999999999</v>
      </c>
      <c r="AL327" s="3">
        <f>IF(Downloads_maandcijfers!AL330="", "", Downloads_maandcijfers!AL330)</f>
        <v>220.73099999999999</v>
      </c>
      <c r="AM327" s="3" t="str">
        <f>IF(Downloads_maandcijfers!AM330="", "", Downloads_maandcijfers!AM330)</f>
        <v/>
      </c>
      <c r="AN327" s="3" t="str">
        <f>IF(Downloads_maandcijfers!AN330="", "", Downloads_maandcijfers!AN330)</f>
        <v/>
      </c>
      <c r="AO327" s="3" t="str">
        <f>IF(Downloads_maandcijfers!AO330="", "", Downloads_maandcijfers!AO330)</f>
        <v/>
      </c>
      <c r="AP327" s="3" t="str">
        <f>IF(Downloads_maandcijfers!AP330="", "", Downloads_maandcijfers!AP330)</f>
        <v/>
      </c>
      <c r="AQ327" s="3" t="str">
        <f>IF(Downloads_maandcijfers!AQ330="", "", Downloads_maandcijfers!AQ330)</f>
        <v/>
      </c>
      <c r="AR327" s="3" t="str">
        <f>IF(Downloads_maandcijfers!AR330="", "", Downloads_maandcijfers!AR330)</f>
        <v/>
      </c>
      <c r="AS327" s="3" t="str">
        <f>IF(Downloads_maandcijfers!AS330="", "", Downloads_maandcijfers!AS330)</f>
        <v/>
      </c>
      <c r="AT327" s="3" t="str">
        <f>IF(Downloads_maandcijfers!AT330="", "", Downloads_maandcijfers!AT330)</f>
        <v/>
      </c>
      <c r="AU327" s="3" t="str">
        <f>IF(Downloads_maandcijfers!AU330="", "", Downloads_maandcijfers!AU330)</f>
        <v/>
      </c>
      <c r="AV327" s="3" t="str">
        <f>IF(Downloads_maandcijfers!AV330="", "", Downloads_maandcijfers!AV330)</f>
        <v/>
      </c>
      <c r="AW327" s="3" t="str">
        <f>IF(Downloads_maandcijfers!AW330="", "", Downloads_maandcijfers!AW330)</f>
        <v/>
      </c>
      <c r="AX327" s="3" t="str">
        <f>IF(Downloads_maandcijfers!AX330="", "", Downloads_maandcijfers!AX330)</f>
        <v/>
      </c>
      <c r="AY327" s="3" t="str">
        <f>IF(Downloads_maandcijfers!AY330="", "", Downloads_maandcijfers!AY330)</f>
        <v/>
      </c>
      <c r="AZ327" s="3" t="str">
        <f>IF(Downloads_maandcijfers!AZ330="", "", Downloads_maandcijfers!AZ330)</f>
        <v/>
      </c>
      <c r="BA327" s="3" t="str">
        <f>IF(Downloads_maandcijfers!BA330="", "", Downloads_maandcijfers!BA330)</f>
        <v/>
      </c>
      <c r="BB327" s="3" t="str">
        <f>IF(Downloads_maandcijfers!BB330="", "", Downloads_maandcijfers!BB330)</f>
        <v/>
      </c>
      <c r="BC327" s="3">
        <f>IF(Downloads_maandcijfers!BC330="", "", Downloads_maandcijfers!BC330)</f>
        <v>-0.156112</v>
      </c>
      <c r="BD327" s="3">
        <f>IF(Downloads_maandcijfers!BD330="", "", Downloads_maandcijfers!BD330)</f>
        <v>76.47637709</v>
      </c>
      <c r="BE327" s="3">
        <f>IF(Downloads_maandcijfers!BE330="", "", Downloads_maandcijfers!BE330)</f>
        <v>81.099999999999994</v>
      </c>
      <c r="BF327" s="3">
        <f>IF(Downloads_maandcijfers!BF330="", "", Downloads_maandcijfers!BF330)</f>
        <v>83.2</v>
      </c>
      <c r="BG327" s="3">
        <f>IF(Downloads_maandcijfers!BG330="", "", Downloads_maandcijfers!BG330)</f>
        <v>6.23</v>
      </c>
      <c r="BH327" s="3">
        <f>IF(Downloads_maandcijfers!BH330="", "", Downloads_maandcijfers!BH330)</f>
        <v>18.847337</v>
      </c>
      <c r="BI327" s="3">
        <f>IF(Downloads_maandcijfers!BI330="", "", Downloads_maandcijfers!BI330)</f>
        <v>79.049521999999996</v>
      </c>
      <c r="BK327" s="3" t="str">
        <f>IF(Downloads_maandcijfers!BK330="", "", Downloads_maandcijfers!BK330)</f>
        <v/>
      </c>
      <c r="BL327" s="16">
        <v>55.2</v>
      </c>
      <c r="BM327" s="3">
        <f>IF(Downloads_maandcijfers!BM330="", "", Downloads_maandcijfers!BM330)</f>
        <v>0.65600000000000003</v>
      </c>
      <c r="BN327" s="3">
        <f>IF(Downloads_maandcijfers!BN330="", "", Downloads_maandcijfers!BN330)</f>
        <v>3.25</v>
      </c>
      <c r="BO327" s="3">
        <f>IF(Downloads_maandcijfers!BO330="", "", Downloads_maandcijfers!BO330)</f>
        <v>99.458569999999995</v>
      </c>
      <c r="BP327" s="3">
        <f>IF(Downloads_maandcijfers!BP330="", "", Downloads_maandcijfers!BP330)</f>
        <v>102.1199</v>
      </c>
      <c r="BQ327" s="3">
        <f>IF(Downloads_maandcijfers!BQ330="", "", Downloads_maandcijfers!BQ330)</f>
        <v>100.7384</v>
      </c>
      <c r="BR327" s="3" t="str">
        <f>IF(Downloads_maandcijfers!BR330="", "", Downloads_maandcijfers!BR330)</f>
        <v/>
      </c>
      <c r="BS327" s="3" t="str">
        <f>IF(Downloads_maandcijfers!BS330="", "", Downloads_maandcijfers!BS330)</f>
        <v/>
      </c>
      <c r="BT327" s="3" t="str">
        <f>IF(Downloads_maandcijfers!BT330="", "", Downloads_maandcijfers!BT330)</f>
        <v/>
      </c>
      <c r="BU327" s="3" t="str">
        <f>IF(Downloads_maandcijfers!BU330="", "", Downloads_maandcijfers!BU330)</f>
        <v/>
      </c>
      <c r="BV327" s="3" t="str">
        <f>IF(Downloads_maandcijfers!BV330="", "", Downloads_maandcijfers!BV330)</f>
        <v/>
      </c>
      <c r="BW327" s="3" t="str">
        <f>IF(Downloads_maandcijfers!BW330="", "", Downloads_maandcijfers!BW330)</f>
        <v/>
      </c>
      <c r="BX327" s="3" t="str">
        <f>IF(Downloads_maandcijfers!BX330="", "", Downloads_maandcijfers!BX330)</f>
        <v/>
      </c>
      <c r="BY327" s="3" t="str">
        <f>IF(Downloads_maandcijfers!BY330="", "", Downloads_maandcijfers!BY330)</f>
        <v/>
      </c>
      <c r="BZ327" s="3" t="str">
        <f>IF(Downloads_maandcijfers!BZ330="", "", Downloads_maandcijfers!BZ330)</f>
        <v/>
      </c>
      <c r="CA327" s="3" t="str">
        <f>IF(Downloads_maandcijfers!CA330="", "", Downloads_maandcijfers!CA330)</f>
        <v/>
      </c>
      <c r="CB327" s="3" t="str">
        <f>IF(Downloads_maandcijfers!CB330="", "", Downloads_maandcijfers!CB330)</f>
        <v/>
      </c>
      <c r="CC327" s="3">
        <f>IF(Downloads_maandcijfers!CC330="", "", Downloads_maandcijfers!CC330)</f>
        <v>2.6</v>
      </c>
      <c r="CD327" s="3">
        <f>IF(Downloads_maandcijfers!CD330="", "", Downloads_maandcijfers!CD330)</f>
        <v>2.4900000000000002</v>
      </c>
      <c r="CE327" s="3">
        <f>IF(Downloads_maandcijfers!CE330="", "", Downloads_maandcijfers!CE330)</f>
        <v>4.8099999999999996</v>
      </c>
      <c r="CF327" s="3">
        <f>IF(Downloads_maandcijfers!CF330="", "", Downloads_maandcijfers!CF330)</f>
        <v>4.78</v>
      </c>
      <c r="CG327" s="3" t="str">
        <f>IF(Downloads_maandcijfers!CG3789="", "", Downloads_maandcijfers!CG3789)</f>
        <v/>
      </c>
      <c r="CH327" s="3" t="str">
        <f>IF(Downloads_maandcijfers!CH3789="", "", Downloads_maandcijfers!CH3789)</f>
        <v/>
      </c>
      <c r="CI327" s="3" t="str">
        <f>IF(Downloads_maandcijfers!CI3790=0, "", Downloads_maandcijfers!CI3790)</f>
        <v/>
      </c>
      <c r="CJ327" s="3" t="str">
        <f>IF(Downloads_maandcijfers!CJ3790=0, "", Downloads_maandcijfers!CJ3790)</f>
        <v/>
      </c>
      <c r="CK327" s="3" t="str">
        <f>IF(Downloads_maandcijfers!CK3790=0, "", Downloads_maandcijfers!CK3790)</f>
        <v/>
      </c>
      <c r="CL327" s="3" t="str">
        <f>IF(Downloads_maandcijfers!CL3790=0, "", Downloads_maandcijfers!CL3790)</f>
        <v/>
      </c>
      <c r="CM327" s="3" t="str">
        <f>IF(Downloads_maandcijfers!CM3790=0, "", Downloads_maandcijfers!CM3790)</f>
        <v/>
      </c>
    </row>
    <row r="328" spans="1:91" x14ac:dyDescent="0.25">
      <c r="A328" s="1">
        <v>40238</v>
      </c>
      <c r="B328" s="3">
        <f>IF(Downloads_maandcijfers!B331="", "", Downloads_maandcijfers!B331)</f>
        <v>80.37</v>
      </c>
      <c r="C328" s="3">
        <f>IF(Downloads_maandcijfers!C331="", "", Downloads_maandcijfers!C331)</f>
        <v>0.73970000000000002</v>
      </c>
      <c r="D328" s="3">
        <f>IF(Downloads_maandcijfers!D331="", "", Downloads_maandcijfers!D331)</f>
        <v>137.470034</v>
      </c>
      <c r="E328" s="3">
        <f>IF(Downloads_maandcijfers!E331="", "", Downloads_maandcijfers!E331)</f>
        <v>137.83829800000001</v>
      </c>
      <c r="F328" s="3">
        <f>IF(Downloads_maandcijfers!F331="", "", Downloads_maandcijfers!F331)</f>
        <v>17.59</v>
      </c>
      <c r="G328" s="3">
        <f>IF(Downloads_maandcijfers!G331="", "", Downloads_maandcijfers!G331)</f>
        <v>3.1</v>
      </c>
      <c r="H328" s="3">
        <f>IF(Downloads_maandcijfers!H331="", "", Downloads_maandcijfers!H331)</f>
        <v>3.84</v>
      </c>
      <c r="I328" s="3">
        <f>IF(Downloads_maandcijfers!I331="", "", Downloads_maandcijfers!I331)</f>
        <v>3.86</v>
      </c>
      <c r="J328" s="3">
        <f>IF(Downloads_maandcijfers!J331="", "", Downloads_maandcijfers!J331)</f>
        <v>3.32</v>
      </c>
      <c r="K328" s="3">
        <f>IF(Downloads_maandcijfers!K331="", "", Downloads_maandcijfers!K331)</f>
        <v>92.86</v>
      </c>
      <c r="L328" s="3">
        <f>IF(Downloads_maandcijfers!L331="", "", Downloads_maandcijfers!L331)</f>
        <v>90.37</v>
      </c>
      <c r="M328" s="3">
        <f>IF(Downloads_maandcijfers!M331="", "", Downloads_maandcijfers!M331)</f>
        <v>88.69</v>
      </c>
      <c r="N328" s="3">
        <f>IF(Downloads_maandcijfers!N331="", "", Downloads_maandcijfers!N331)</f>
        <v>94.25</v>
      </c>
      <c r="O328" s="3">
        <f>IF(Downloads_maandcijfers!O331="", "", Downloads_maandcijfers!O331)</f>
        <v>97.558078080000001</v>
      </c>
      <c r="P328" s="3">
        <f>IF(Downloads_maandcijfers!P331="", "", Downloads_maandcijfers!P331)</f>
        <v>93.320606819999995</v>
      </c>
      <c r="Q328" s="3" t="str">
        <f>IF(Downloads_maandcijfers!Q331="", "", Downloads_maandcijfers!Q331)</f>
        <v/>
      </c>
      <c r="R328" s="3" t="str">
        <f>IF(Downloads_maandcijfers!R331="", "", Downloads_maandcijfers!R331)</f>
        <v/>
      </c>
      <c r="S328" s="3" t="str">
        <f>IF(Downloads_maandcijfers!S331="", "", Downloads_maandcijfers!S331)</f>
        <v/>
      </c>
      <c r="T328" s="3" t="str">
        <f>IF(Downloads_maandcijfers!T331="", "", Downloads_maandcijfers!T331)</f>
        <v/>
      </c>
      <c r="U328" s="3">
        <f>IF(Downloads_maandcijfers!U331="", "", Downloads_maandcijfers!U331)</f>
        <v>-14.1</v>
      </c>
      <c r="V328" s="3">
        <f>IF(Downloads_maandcijfers!V331="", "", Downloads_maandcijfers!V331)</f>
        <v>-1.1599999999999999</v>
      </c>
      <c r="W328" s="3">
        <f>IF(Downloads_maandcijfers!W331="", "", Downloads_maandcijfers!W331)</f>
        <v>0.7</v>
      </c>
      <c r="X328" s="3">
        <f>IF(Downloads_maandcijfers!X331="", "", Downloads_maandcijfers!X331)</f>
        <v>-9.8000000000000007</v>
      </c>
      <c r="Y328" s="3">
        <f>IF(Downloads_maandcijfers!Y331="", "", Downloads_maandcijfers!Y331)</f>
        <v>-28</v>
      </c>
      <c r="Z328" s="3">
        <f>IF(Downloads_maandcijfers!Z331="", "", Downloads_maandcijfers!Z331)</f>
        <v>2998</v>
      </c>
      <c r="AA328" s="3">
        <f>IF(Downloads_maandcijfers!AA331="", "", Downloads_maandcijfers!AA331)</f>
        <v>414.66</v>
      </c>
      <c r="AB328" s="3" t="str">
        <f>IF(Downloads_maandcijfers!AB331="", "", Downloads_maandcijfers!AB331)</f>
        <v/>
      </c>
      <c r="AC328" s="3">
        <f>IF(Downloads_maandcijfers!AC331="", "", Downloads_maandcijfers!AC331)</f>
        <v>344.22</v>
      </c>
      <c r="AD328" s="3">
        <f>IF(Downloads_maandcijfers!AD331="", "", Downloads_maandcijfers!AD331)</f>
        <v>1169.43</v>
      </c>
      <c r="AE328" s="3">
        <f>IF(Downloads_maandcijfers!AE331="", "", Downloads_maandcijfers!AE331)</f>
        <v>1200.530432</v>
      </c>
      <c r="AF328" s="3">
        <f>IF(Downloads_maandcijfers!AF331="", "", Downloads_maandcijfers!AF331)</f>
        <v>0.25</v>
      </c>
      <c r="AG328" s="3">
        <f>IF(Downloads_maandcijfers!AG331="", "", Downloads_maandcijfers!AG331)</f>
        <v>0.25</v>
      </c>
      <c r="AH328" s="3">
        <f>IF(Downloads_maandcijfers!AH331="", "", Downloads_maandcijfers!AH331)</f>
        <v>0.5</v>
      </c>
      <c r="AI328" s="3">
        <f>IF(Downloads_maandcijfers!AI331="", "", Downloads_maandcijfers!AI331)</f>
        <v>0.1</v>
      </c>
      <c r="AJ328" s="3" t="str">
        <f>IF(Downloads_maandcijfers!AJ331="", "", Downloads_maandcijfers!AJ331)</f>
        <v/>
      </c>
      <c r="AK328" s="3">
        <f>IF(Downloads_maandcijfers!AK331="", "", Downloads_maandcijfers!AK331)</f>
        <v>92.457396000000003</v>
      </c>
      <c r="AL328" s="3">
        <f>IF(Downloads_maandcijfers!AL331="", "", Downloads_maandcijfers!AL331)</f>
        <v>220.78299999999999</v>
      </c>
      <c r="AM328" s="3" t="str">
        <f>IF(Downloads_maandcijfers!AM331="", "", Downloads_maandcijfers!AM331)</f>
        <v/>
      </c>
      <c r="AN328" s="3" t="str">
        <f>IF(Downloads_maandcijfers!AN331="", "", Downloads_maandcijfers!AN331)</f>
        <v/>
      </c>
      <c r="AO328" s="3" t="str">
        <f>IF(Downloads_maandcijfers!AO331="", "", Downloads_maandcijfers!AO331)</f>
        <v/>
      </c>
      <c r="AP328" s="3" t="str">
        <f>IF(Downloads_maandcijfers!AP331="", "", Downloads_maandcijfers!AP331)</f>
        <v/>
      </c>
      <c r="AQ328" s="3" t="str">
        <f>IF(Downloads_maandcijfers!AQ331="", "", Downloads_maandcijfers!AQ331)</f>
        <v/>
      </c>
      <c r="AR328" s="3" t="str">
        <f>IF(Downloads_maandcijfers!AR331="", "", Downloads_maandcijfers!AR331)</f>
        <v/>
      </c>
      <c r="AS328" s="3" t="str">
        <f>IF(Downloads_maandcijfers!AS331="", "", Downloads_maandcijfers!AS331)</f>
        <v/>
      </c>
      <c r="AT328" s="3" t="str">
        <f>IF(Downloads_maandcijfers!AT331="", "", Downloads_maandcijfers!AT331)</f>
        <v/>
      </c>
      <c r="AU328" s="3" t="str">
        <f>IF(Downloads_maandcijfers!AU331="", "", Downloads_maandcijfers!AU331)</f>
        <v/>
      </c>
      <c r="AV328" s="3" t="str">
        <f>IF(Downloads_maandcijfers!AV331="", "", Downloads_maandcijfers!AV331)</f>
        <v/>
      </c>
      <c r="AW328" s="3" t="str">
        <f>IF(Downloads_maandcijfers!AW331="", "", Downloads_maandcijfers!AW331)</f>
        <v/>
      </c>
      <c r="AX328" s="3" t="str">
        <f>IF(Downloads_maandcijfers!AX331="", "", Downloads_maandcijfers!AX331)</f>
        <v/>
      </c>
      <c r="AY328" s="3" t="str">
        <f>IF(Downloads_maandcijfers!AY331="", "", Downloads_maandcijfers!AY331)</f>
        <v/>
      </c>
      <c r="AZ328" s="3" t="str">
        <f>IF(Downloads_maandcijfers!AZ331="", "", Downloads_maandcijfers!AZ331)</f>
        <v/>
      </c>
      <c r="BA328" s="3" t="str">
        <f>IF(Downloads_maandcijfers!BA331="", "", Downloads_maandcijfers!BA331)</f>
        <v/>
      </c>
      <c r="BB328" s="3" t="str">
        <f>IF(Downloads_maandcijfers!BB331="", "", Downloads_maandcijfers!BB331)</f>
        <v/>
      </c>
      <c r="BC328" s="3">
        <f>IF(Downloads_maandcijfers!BC331="", "", Downloads_maandcijfers!BC331)</f>
        <v>0.35908899999999999</v>
      </c>
      <c r="BD328" s="3">
        <f>IF(Downloads_maandcijfers!BD331="", "", Downloads_maandcijfers!BD331)</f>
        <v>77.753078689999995</v>
      </c>
      <c r="BE328" s="3">
        <f>IF(Downloads_maandcijfers!BE331="", "", Downloads_maandcijfers!BE331)</f>
        <v>81.3</v>
      </c>
      <c r="BF328" s="3">
        <f>IF(Downloads_maandcijfers!BF331="", "", Downloads_maandcijfers!BF331)</f>
        <v>87.2</v>
      </c>
      <c r="BG328" s="3">
        <f>IF(Downloads_maandcijfers!BG331="", "", Downloads_maandcijfers!BG331)</f>
        <v>6.31</v>
      </c>
      <c r="BH328" s="3">
        <f>IF(Downloads_maandcijfers!BH331="", "", Downloads_maandcijfers!BH331)</f>
        <v>28.556673</v>
      </c>
      <c r="BI328" s="3">
        <f>IF(Downloads_maandcijfers!BI331="", "", Downloads_maandcijfers!BI331)</f>
        <v>79.049521999999996</v>
      </c>
      <c r="BK328" s="3" t="str">
        <f>IF(Downloads_maandcijfers!BK331="", "", Downloads_maandcijfers!BK331)</f>
        <v/>
      </c>
      <c r="BL328" s="16">
        <v>57.8</v>
      </c>
      <c r="BM328" s="3">
        <f>IF(Downloads_maandcijfers!BM331="", "", Downloads_maandcijfers!BM331)</f>
        <v>0.63400000000000001</v>
      </c>
      <c r="BN328" s="3">
        <f>IF(Downloads_maandcijfers!BN331="", "", Downloads_maandcijfers!BN331)</f>
        <v>3.32</v>
      </c>
      <c r="BO328" s="3">
        <f>IF(Downloads_maandcijfers!BO331="", "", Downloads_maandcijfers!BO331)</f>
        <v>99.633349999999993</v>
      </c>
      <c r="BP328" s="3">
        <f>IF(Downloads_maandcijfers!BP331="", "", Downloads_maandcijfers!BP331)</f>
        <v>101.8946</v>
      </c>
      <c r="BQ328" s="3">
        <f>IF(Downloads_maandcijfers!BQ331="", "", Downloads_maandcijfers!BQ331)</f>
        <v>100.83499999999999</v>
      </c>
      <c r="BR328" s="3" t="str">
        <f>IF(Downloads_maandcijfers!BR331="", "", Downloads_maandcijfers!BR331)</f>
        <v/>
      </c>
      <c r="BS328" s="3" t="str">
        <f>IF(Downloads_maandcijfers!BS331="", "", Downloads_maandcijfers!BS331)</f>
        <v/>
      </c>
      <c r="BT328" s="3" t="str">
        <f>IF(Downloads_maandcijfers!BT331="", "", Downloads_maandcijfers!BT331)</f>
        <v/>
      </c>
      <c r="BU328" s="3" t="str">
        <f>IF(Downloads_maandcijfers!BU331="", "", Downloads_maandcijfers!BU331)</f>
        <v/>
      </c>
      <c r="BV328" s="3" t="str">
        <f>IF(Downloads_maandcijfers!BV331="", "", Downloads_maandcijfers!BV331)</f>
        <v/>
      </c>
      <c r="BW328" s="3" t="str">
        <f>IF(Downloads_maandcijfers!BW331="", "", Downloads_maandcijfers!BW331)</f>
        <v/>
      </c>
      <c r="BX328" s="3" t="str">
        <f>IF(Downloads_maandcijfers!BX331="", "", Downloads_maandcijfers!BX331)</f>
        <v/>
      </c>
      <c r="BY328" s="3" t="str">
        <f>IF(Downloads_maandcijfers!BY331="", "", Downloads_maandcijfers!BY331)</f>
        <v/>
      </c>
      <c r="BZ328" s="3" t="str">
        <f>IF(Downloads_maandcijfers!BZ331="", "", Downloads_maandcijfers!BZ331)</f>
        <v/>
      </c>
      <c r="CA328" s="3" t="str">
        <f>IF(Downloads_maandcijfers!CA331="", "", Downloads_maandcijfers!CA331)</f>
        <v/>
      </c>
      <c r="CB328" s="3" t="str">
        <f>IF(Downloads_maandcijfers!CB331="", "", Downloads_maandcijfers!CB331)</f>
        <v/>
      </c>
      <c r="CC328" s="3">
        <f>IF(Downloads_maandcijfers!CC331="", "", Downloads_maandcijfers!CC331)</f>
        <v>2.4500000000000002</v>
      </c>
      <c r="CD328" s="3">
        <f>IF(Downloads_maandcijfers!CD331="", "", Downloads_maandcijfers!CD331)</f>
        <v>2.35</v>
      </c>
      <c r="CE328" s="3">
        <f>IF(Downloads_maandcijfers!CE331="", "", Downloads_maandcijfers!CE331)</f>
        <v>4.71</v>
      </c>
      <c r="CF328" s="3">
        <f>IF(Downloads_maandcijfers!CF331="", "", Downloads_maandcijfers!CF331)</f>
        <v>4.72</v>
      </c>
      <c r="CG328" s="3" t="str">
        <f>IF(Downloads_maandcijfers!CG3790="", "", Downloads_maandcijfers!CG3790)</f>
        <v/>
      </c>
      <c r="CH328" s="3" t="str">
        <f>IF(Downloads_maandcijfers!CH3790="", "", Downloads_maandcijfers!CH3790)</f>
        <v/>
      </c>
      <c r="CI328" s="3" t="str">
        <f>IF(Downloads_maandcijfers!CI3791=0, "", Downloads_maandcijfers!CI3791)</f>
        <v/>
      </c>
      <c r="CJ328" s="3" t="str">
        <f>IF(Downloads_maandcijfers!CJ3791=0, "", Downloads_maandcijfers!CJ3791)</f>
        <v/>
      </c>
      <c r="CK328" s="3" t="str">
        <f>IF(Downloads_maandcijfers!CK3791=0, "", Downloads_maandcijfers!CK3791)</f>
        <v/>
      </c>
      <c r="CL328" s="3" t="str">
        <f>IF(Downloads_maandcijfers!CL3791=0, "", Downloads_maandcijfers!CL3791)</f>
        <v/>
      </c>
      <c r="CM328" s="3" t="str">
        <f>IF(Downloads_maandcijfers!CM3791=0, "", Downloads_maandcijfers!CM3791)</f>
        <v/>
      </c>
    </row>
    <row r="329" spans="1:91" x14ac:dyDescent="0.25">
      <c r="A329" s="1">
        <v>40269</v>
      </c>
      <c r="B329" s="3">
        <f>IF(Downloads_maandcijfers!B332="", "", Downloads_maandcijfers!B332)</f>
        <v>86.19</v>
      </c>
      <c r="C329" s="3">
        <f>IF(Downloads_maandcijfers!C332="", "", Downloads_maandcijfers!C332)</f>
        <v>0.75280000000000002</v>
      </c>
      <c r="D329" s="3">
        <f>IF(Downloads_maandcijfers!D332="", "", Downloads_maandcijfers!D332)</f>
        <v>137.077404</v>
      </c>
      <c r="E329" s="3">
        <f>IF(Downloads_maandcijfers!E332="", "", Downloads_maandcijfers!E332)</f>
        <v>152.78447399999999</v>
      </c>
      <c r="F329" s="3">
        <f>IF(Downloads_maandcijfers!F332="", "", Downloads_maandcijfers!F332)</f>
        <v>22.05</v>
      </c>
      <c r="G329" s="3">
        <f>IF(Downloads_maandcijfers!G332="", "", Downloads_maandcijfers!G332)</f>
        <v>3.06</v>
      </c>
      <c r="H329" s="3">
        <f>IF(Downloads_maandcijfers!H332="", "", Downloads_maandcijfers!H332)</f>
        <v>3.69</v>
      </c>
      <c r="I329" s="3">
        <f>IF(Downloads_maandcijfers!I332="", "", Downloads_maandcijfers!I332)</f>
        <v>3.96</v>
      </c>
      <c r="J329" s="3">
        <f>IF(Downloads_maandcijfers!J332="", "", Downloads_maandcijfers!J332)</f>
        <v>3.21</v>
      </c>
      <c r="K329" s="3">
        <f>IF(Downloads_maandcijfers!K332="", "", Downloads_maandcijfers!K332)</f>
        <v>93.24</v>
      </c>
      <c r="L329" s="3">
        <f>IF(Downloads_maandcijfers!L332="", "", Downloads_maandcijfers!L332)</f>
        <v>90.67</v>
      </c>
      <c r="M329" s="3">
        <f>IF(Downloads_maandcijfers!M332="", "", Downloads_maandcijfers!M332)</f>
        <v>90.45</v>
      </c>
      <c r="N329" s="3">
        <f>IF(Downloads_maandcijfers!N332="", "", Downloads_maandcijfers!N332)</f>
        <v>94.44</v>
      </c>
      <c r="O329" s="3">
        <f>IF(Downloads_maandcijfers!O332="", "", Downloads_maandcijfers!O332)</f>
        <v>96.480653750000002</v>
      </c>
      <c r="P329" s="3">
        <f>IF(Downloads_maandcijfers!P332="", "", Downloads_maandcijfers!P332)</f>
        <v>93.212776910000002</v>
      </c>
      <c r="Q329" s="3" t="str">
        <f>IF(Downloads_maandcijfers!Q332="", "", Downloads_maandcijfers!Q332)</f>
        <v/>
      </c>
      <c r="R329" s="3" t="str">
        <f>IF(Downloads_maandcijfers!R332="", "", Downloads_maandcijfers!R332)</f>
        <v/>
      </c>
      <c r="S329" s="3" t="str">
        <f>IF(Downloads_maandcijfers!S332="", "", Downloads_maandcijfers!S332)</f>
        <v/>
      </c>
      <c r="T329" s="3" t="str">
        <f>IF(Downloads_maandcijfers!T332="", "", Downloads_maandcijfers!T332)</f>
        <v/>
      </c>
      <c r="U329" s="3">
        <f>IF(Downloads_maandcijfers!U332="", "", Downloads_maandcijfers!U332)</f>
        <v>-12.9</v>
      </c>
      <c r="V329" s="3">
        <f>IF(Downloads_maandcijfers!V332="", "", Downloads_maandcijfers!V332)</f>
        <v>-0.71</v>
      </c>
      <c r="W329" s="3">
        <f>IF(Downloads_maandcijfers!W332="", "", Downloads_maandcijfers!W332)</f>
        <v>5.4</v>
      </c>
      <c r="X329" s="3">
        <f>IF(Downloads_maandcijfers!X332="", "", Downloads_maandcijfers!X332)</f>
        <v>-6.9</v>
      </c>
      <c r="Y329" s="3">
        <f>IF(Downloads_maandcijfers!Y332="", "", Downloads_maandcijfers!Y332)</f>
        <v>-27.6</v>
      </c>
      <c r="Z329" s="3">
        <f>IF(Downloads_maandcijfers!Z332="", "", Downloads_maandcijfers!Z332)</f>
        <v>3354</v>
      </c>
      <c r="AA329" s="3">
        <f>IF(Downloads_maandcijfers!AA332="", "", Downloads_maandcijfers!AA332)</f>
        <v>492.54</v>
      </c>
      <c r="AB329" s="3" t="str">
        <f>IF(Downloads_maandcijfers!AB332="", "", Downloads_maandcijfers!AB332)</f>
        <v/>
      </c>
      <c r="AC329" s="3">
        <f>IF(Downloads_maandcijfers!AC332="", "", Downloads_maandcijfers!AC332)</f>
        <v>345.91</v>
      </c>
      <c r="AD329" s="3">
        <f>IF(Downloads_maandcijfers!AD332="", "", Downloads_maandcijfers!AD332)</f>
        <v>1186.69</v>
      </c>
      <c r="AE329" s="3">
        <f>IF(Downloads_maandcijfers!AE332="", "", Downloads_maandcijfers!AE332)</f>
        <v>1198.5635609999999</v>
      </c>
      <c r="AF329" s="3">
        <f>IF(Downloads_maandcijfers!AF332="", "", Downloads_maandcijfers!AF332)</f>
        <v>0.25</v>
      </c>
      <c r="AG329" s="3">
        <f>IF(Downloads_maandcijfers!AG332="", "", Downloads_maandcijfers!AG332)</f>
        <v>0.25</v>
      </c>
      <c r="AH329" s="3">
        <f>IF(Downloads_maandcijfers!AH332="", "", Downloads_maandcijfers!AH332)</f>
        <v>0.5</v>
      </c>
      <c r="AI329" s="3">
        <f>IF(Downloads_maandcijfers!AI332="", "", Downloads_maandcijfers!AI332)</f>
        <v>0.1</v>
      </c>
      <c r="AJ329" s="3" t="str">
        <f>IF(Downloads_maandcijfers!AJ332="", "", Downloads_maandcijfers!AJ332)</f>
        <v/>
      </c>
      <c r="AK329" s="3">
        <f>IF(Downloads_maandcijfers!AK332="", "", Downloads_maandcijfers!AK332)</f>
        <v>92.683982999999998</v>
      </c>
      <c r="AL329" s="3">
        <f>IF(Downloads_maandcijfers!AL332="", "", Downloads_maandcijfers!AL332)</f>
        <v>220.822</v>
      </c>
      <c r="AM329" s="3" t="str">
        <f>IF(Downloads_maandcijfers!AM332="", "", Downloads_maandcijfers!AM332)</f>
        <v/>
      </c>
      <c r="AN329" s="3" t="str">
        <f>IF(Downloads_maandcijfers!AN332="", "", Downloads_maandcijfers!AN332)</f>
        <v/>
      </c>
      <c r="AO329" s="3" t="str">
        <f>IF(Downloads_maandcijfers!AO332="", "", Downloads_maandcijfers!AO332)</f>
        <v/>
      </c>
      <c r="AP329" s="3" t="str">
        <f>IF(Downloads_maandcijfers!AP332="", "", Downloads_maandcijfers!AP332)</f>
        <v/>
      </c>
      <c r="AQ329" s="3" t="str">
        <f>IF(Downloads_maandcijfers!AQ332="", "", Downloads_maandcijfers!AQ332)</f>
        <v/>
      </c>
      <c r="AR329" s="3" t="str">
        <f>IF(Downloads_maandcijfers!AR332="", "", Downloads_maandcijfers!AR332)</f>
        <v/>
      </c>
      <c r="AS329" s="3" t="str">
        <f>IF(Downloads_maandcijfers!AS332="", "", Downloads_maandcijfers!AS332)</f>
        <v/>
      </c>
      <c r="AT329" s="3" t="str">
        <f>IF(Downloads_maandcijfers!AT332="", "", Downloads_maandcijfers!AT332)</f>
        <v/>
      </c>
      <c r="AU329" s="3" t="str">
        <f>IF(Downloads_maandcijfers!AU332="", "", Downloads_maandcijfers!AU332)</f>
        <v/>
      </c>
      <c r="AV329" s="3" t="str">
        <f>IF(Downloads_maandcijfers!AV332="", "", Downloads_maandcijfers!AV332)</f>
        <v/>
      </c>
      <c r="AW329" s="3" t="str">
        <f>IF(Downloads_maandcijfers!AW332="", "", Downloads_maandcijfers!AW332)</f>
        <v/>
      </c>
      <c r="AX329" s="3" t="str">
        <f>IF(Downloads_maandcijfers!AX332="", "", Downloads_maandcijfers!AX332)</f>
        <v/>
      </c>
      <c r="AY329" s="3" t="str">
        <f>IF(Downloads_maandcijfers!AY332="", "", Downloads_maandcijfers!AY332)</f>
        <v/>
      </c>
      <c r="AZ329" s="3" t="str">
        <f>IF(Downloads_maandcijfers!AZ332="", "", Downloads_maandcijfers!AZ332)</f>
        <v/>
      </c>
      <c r="BA329" s="3" t="str">
        <f>IF(Downloads_maandcijfers!BA332="", "", Downloads_maandcijfers!BA332)</f>
        <v/>
      </c>
      <c r="BB329" s="3" t="str">
        <f>IF(Downloads_maandcijfers!BB332="", "", Downloads_maandcijfers!BB332)</f>
        <v/>
      </c>
      <c r="BC329" s="3">
        <f>IF(Downloads_maandcijfers!BC332="", "", Downloads_maandcijfers!BC332)</f>
        <v>0.28221099999999999</v>
      </c>
      <c r="BD329" s="3">
        <f>IF(Downloads_maandcijfers!BD332="", "", Downloads_maandcijfers!BD332)</f>
        <v>78.136044949999999</v>
      </c>
      <c r="BE329" s="3">
        <f>IF(Downloads_maandcijfers!BE332="", "", Downloads_maandcijfers!BE332)</f>
        <v>81.8</v>
      </c>
      <c r="BF329" s="3">
        <f>IF(Downloads_maandcijfers!BF332="", "", Downloads_maandcijfers!BF332)</f>
        <v>86.5</v>
      </c>
      <c r="BG329" s="3">
        <f>IF(Downloads_maandcijfers!BG332="", "", Downloads_maandcijfers!BG332)</f>
        <v>6.07</v>
      </c>
      <c r="BH329" s="3">
        <f>IF(Downloads_maandcijfers!BH332="", "", Downloads_maandcijfers!BH332)</f>
        <v>25.487728000000001</v>
      </c>
      <c r="BI329" s="3">
        <f>IF(Downloads_maandcijfers!BI332="", "", Downloads_maandcijfers!BI332)</f>
        <v>79.356430000000003</v>
      </c>
      <c r="BK329" s="3" t="str">
        <f>IF(Downloads_maandcijfers!BK332="", "", Downloads_maandcijfers!BK332)</f>
        <v/>
      </c>
      <c r="BL329" s="16">
        <v>56.9</v>
      </c>
      <c r="BM329" s="3">
        <f>IF(Downloads_maandcijfers!BM332="", "", Downloads_maandcijfers!BM332)</f>
        <v>0.66300000000000003</v>
      </c>
      <c r="BN329" s="3">
        <f>IF(Downloads_maandcijfers!BN332="", "", Downloads_maandcijfers!BN332)</f>
        <v>3.21</v>
      </c>
      <c r="BO329" s="3">
        <f>IF(Downloads_maandcijfers!BO332="", "", Downloads_maandcijfers!BO332)</f>
        <v>99.704350000000005</v>
      </c>
      <c r="BP329" s="3">
        <f>IF(Downloads_maandcijfers!BP332="", "", Downloads_maandcijfers!BP332)</f>
        <v>101.5685</v>
      </c>
      <c r="BQ329" s="3">
        <f>IF(Downloads_maandcijfers!BQ332="", "", Downloads_maandcijfers!BQ332)</f>
        <v>100.91240000000001</v>
      </c>
      <c r="BR329" s="3" t="str">
        <f>IF(Downloads_maandcijfers!BR332="", "", Downloads_maandcijfers!BR332)</f>
        <v/>
      </c>
      <c r="BS329" s="3" t="str">
        <f>IF(Downloads_maandcijfers!BS332="", "", Downloads_maandcijfers!BS332)</f>
        <v/>
      </c>
      <c r="BT329" s="3" t="str">
        <f>IF(Downloads_maandcijfers!BT332="", "", Downloads_maandcijfers!BT332)</f>
        <v/>
      </c>
      <c r="BU329" s="3" t="str">
        <f>IF(Downloads_maandcijfers!BU332="", "", Downloads_maandcijfers!BU332)</f>
        <v/>
      </c>
      <c r="BV329" s="3" t="str">
        <f>IF(Downloads_maandcijfers!BV332="", "", Downloads_maandcijfers!BV332)</f>
        <v/>
      </c>
      <c r="BW329" s="3" t="str">
        <f>IF(Downloads_maandcijfers!BW332="", "", Downloads_maandcijfers!BW332)</f>
        <v/>
      </c>
      <c r="BX329" s="3" t="str">
        <f>IF(Downloads_maandcijfers!BX332="", "", Downloads_maandcijfers!BX332)</f>
        <v/>
      </c>
      <c r="BY329" s="3" t="str">
        <f>IF(Downloads_maandcijfers!BY332="", "", Downloads_maandcijfers!BY332)</f>
        <v/>
      </c>
      <c r="BZ329" s="3" t="str">
        <f>IF(Downloads_maandcijfers!BZ332="", "", Downloads_maandcijfers!BZ332)</f>
        <v/>
      </c>
      <c r="CA329" s="3" t="str">
        <f>IF(Downloads_maandcijfers!CA332="", "", Downloads_maandcijfers!CA332)</f>
        <v/>
      </c>
      <c r="CB329" s="3" t="str">
        <f>IF(Downloads_maandcijfers!CB332="", "", Downloads_maandcijfers!CB332)</f>
        <v/>
      </c>
      <c r="CC329" s="3">
        <f>IF(Downloads_maandcijfers!CC332="", "", Downloads_maandcijfers!CC332)</f>
        <v>2.4</v>
      </c>
      <c r="CD329" s="3">
        <f>IF(Downloads_maandcijfers!CD332="", "", Downloads_maandcijfers!CD332)</f>
        <v>2.3199999999999998</v>
      </c>
      <c r="CE329" s="3">
        <f>IF(Downloads_maandcijfers!CE332="", "", Downloads_maandcijfers!CE332)</f>
        <v>4.59</v>
      </c>
      <c r="CF329" s="3">
        <f>IF(Downloads_maandcijfers!CF332="", "", Downloads_maandcijfers!CF332)</f>
        <v>4.67</v>
      </c>
      <c r="CG329" s="3" t="str">
        <f>IF(Downloads_maandcijfers!CG3791="", "", Downloads_maandcijfers!CG3791)</f>
        <v/>
      </c>
      <c r="CH329" s="3" t="str">
        <f>IF(Downloads_maandcijfers!CH3791="", "", Downloads_maandcijfers!CH3791)</f>
        <v/>
      </c>
      <c r="CI329" s="3" t="str">
        <f>IF(Downloads_maandcijfers!CI3792=0, "", Downloads_maandcijfers!CI3792)</f>
        <v/>
      </c>
      <c r="CJ329" s="3" t="str">
        <f>IF(Downloads_maandcijfers!CJ3792=0, "", Downloads_maandcijfers!CJ3792)</f>
        <v/>
      </c>
      <c r="CK329" s="3" t="str">
        <f>IF(Downloads_maandcijfers!CK3792=0, "", Downloads_maandcijfers!CK3792)</f>
        <v/>
      </c>
      <c r="CL329" s="3" t="str">
        <f>IF(Downloads_maandcijfers!CL3792=0, "", Downloads_maandcijfers!CL3792)</f>
        <v/>
      </c>
      <c r="CM329" s="3" t="str">
        <f>IF(Downloads_maandcijfers!CM3792=0, "", Downloads_maandcijfers!CM3792)</f>
        <v/>
      </c>
    </row>
    <row r="330" spans="1:91" x14ac:dyDescent="0.25">
      <c r="A330" s="1">
        <v>40299</v>
      </c>
      <c r="B330" s="3">
        <f>IF(Downloads_maandcijfers!B333="", "", Downloads_maandcijfers!B333)</f>
        <v>73</v>
      </c>
      <c r="C330" s="3">
        <f>IF(Downloads_maandcijfers!C333="", "", Downloads_maandcijfers!C333)</f>
        <v>0.81420000000000003</v>
      </c>
      <c r="D330" s="3">
        <f>IF(Downloads_maandcijfers!D333="", "", Downloads_maandcijfers!D333)</f>
        <v>151.10342199999999</v>
      </c>
      <c r="E330" s="3">
        <f>IF(Downloads_maandcijfers!E333="", "", Downloads_maandcijfers!E333)</f>
        <v>203.305241</v>
      </c>
      <c r="F330" s="3">
        <f>IF(Downloads_maandcijfers!F333="", "", Downloads_maandcijfers!F333)</f>
        <v>32.07</v>
      </c>
      <c r="G330" s="3">
        <f>IF(Downloads_maandcijfers!G333="", "", Downloads_maandcijfers!G333)</f>
        <v>2.73</v>
      </c>
      <c r="H330" s="3">
        <f>IF(Downloads_maandcijfers!H333="", "", Downloads_maandcijfers!H333)</f>
        <v>3.31</v>
      </c>
      <c r="I330" s="3">
        <f>IF(Downloads_maandcijfers!I333="", "", Downloads_maandcijfers!I333)</f>
        <v>4.12</v>
      </c>
      <c r="J330" s="3">
        <f>IF(Downloads_maandcijfers!J333="", "", Downloads_maandcijfers!J333)</f>
        <v>2.89</v>
      </c>
      <c r="K330" s="3">
        <f>IF(Downloads_maandcijfers!K333="", "", Downloads_maandcijfers!K333)</f>
        <v>93.35</v>
      </c>
      <c r="L330" s="3">
        <f>IF(Downloads_maandcijfers!L333="", "", Downloads_maandcijfers!L333)</f>
        <v>90.57</v>
      </c>
      <c r="M330" s="3">
        <f>IF(Downloads_maandcijfers!M333="", "", Downloads_maandcijfers!M333)</f>
        <v>90.96</v>
      </c>
      <c r="N330" s="3">
        <f>IF(Downloads_maandcijfers!N333="", "", Downloads_maandcijfers!N333)</f>
        <v>94.54</v>
      </c>
      <c r="O330" s="3">
        <f>IF(Downloads_maandcijfers!O333="", "", Downloads_maandcijfers!O333)</f>
        <v>99.669026380000005</v>
      </c>
      <c r="P330" s="3">
        <f>IF(Downloads_maandcijfers!P333="", "", Downloads_maandcijfers!P333)</f>
        <v>95.027417720000003</v>
      </c>
      <c r="Q330" s="3" t="str">
        <f>IF(Downloads_maandcijfers!Q333="", "", Downloads_maandcijfers!Q333)</f>
        <v/>
      </c>
      <c r="R330" s="3" t="str">
        <f>IF(Downloads_maandcijfers!R333="", "", Downloads_maandcijfers!R333)</f>
        <v/>
      </c>
      <c r="S330" s="3" t="str">
        <f>IF(Downloads_maandcijfers!S333="", "", Downloads_maandcijfers!S333)</f>
        <v/>
      </c>
      <c r="T330" s="3" t="str">
        <f>IF(Downloads_maandcijfers!T333="", "", Downloads_maandcijfers!T333)</f>
        <v/>
      </c>
      <c r="U330" s="3">
        <f>IF(Downloads_maandcijfers!U333="", "", Downloads_maandcijfers!U333)</f>
        <v>-16.2</v>
      </c>
      <c r="V330" s="3">
        <f>IF(Downloads_maandcijfers!V333="", "", Downloads_maandcijfers!V333)</f>
        <v>-0.5</v>
      </c>
      <c r="W330" s="3">
        <f>IF(Downloads_maandcijfers!W333="", "", Downloads_maandcijfers!W333)</f>
        <v>3</v>
      </c>
      <c r="X330" s="3">
        <f>IF(Downloads_maandcijfers!X333="", "", Downloads_maandcijfers!X333)</f>
        <v>-5.5</v>
      </c>
      <c r="Y330" s="3">
        <f>IF(Downloads_maandcijfers!Y333="", "", Downloads_maandcijfers!Y333)</f>
        <v>-28.5</v>
      </c>
      <c r="Z330" s="3">
        <f>IF(Downloads_maandcijfers!Z333="", "", Downloads_maandcijfers!Z333)</f>
        <v>4078</v>
      </c>
      <c r="AA330" s="3">
        <f>IF(Downloads_maandcijfers!AA333="", "", Downloads_maandcijfers!AA333)</f>
        <v>657.41</v>
      </c>
      <c r="AB330" s="3" t="str">
        <f>IF(Downloads_maandcijfers!AB333="", "", Downloads_maandcijfers!AB333)</f>
        <v/>
      </c>
      <c r="AC330" s="3">
        <f>IF(Downloads_maandcijfers!AC333="", "", Downloads_maandcijfers!AC333)</f>
        <v>320.7</v>
      </c>
      <c r="AD330" s="3">
        <f>IF(Downloads_maandcijfers!AD333="", "", Downloads_maandcijfers!AD333)</f>
        <v>1089.4100000000001</v>
      </c>
      <c r="AE330" s="3">
        <f>IF(Downloads_maandcijfers!AE333="", "", Downloads_maandcijfers!AE333)</f>
        <v>1079.800504</v>
      </c>
      <c r="AF330" s="3">
        <f>IF(Downloads_maandcijfers!AF333="", "", Downloads_maandcijfers!AF333)</f>
        <v>0.25</v>
      </c>
      <c r="AG330" s="3">
        <f>IF(Downloads_maandcijfers!AG333="", "", Downloads_maandcijfers!AG333)</f>
        <v>0.25</v>
      </c>
      <c r="AH330" s="3">
        <f>IF(Downloads_maandcijfers!AH333="", "", Downloads_maandcijfers!AH333)</f>
        <v>0.5</v>
      </c>
      <c r="AI330" s="3">
        <f>IF(Downloads_maandcijfers!AI333="", "", Downloads_maandcijfers!AI333)</f>
        <v>0.1</v>
      </c>
      <c r="AJ330" s="3" t="str">
        <f>IF(Downloads_maandcijfers!AJ333="", "", Downloads_maandcijfers!AJ333)</f>
        <v/>
      </c>
      <c r="AK330" s="3">
        <f>IF(Downloads_maandcijfers!AK333="", "", Downloads_maandcijfers!AK333)</f>
        <v>92.780332999999999</v>
      </c>
      <c r="AL330" s="3">
        <f>IF(Downloads_maandcijfers!AL333="", "", Downloads_maandcijfers!AL333)</f>
        <v>220.96199999999999</v>
      </c>
      <c r="AM330" s="3" t="str">
        <f>IF(Downloads_maandcijfers!AM333="", "", Downloads_maandcijfers!AM333)</f>
        <v/>
      </c>
      <c r="AN330" s="3" t="str">
        <f>IF(Downloads_maandcijfers!AN333="", "", Downloads_maandcijfers!AN333)</f>
        <v/>
      </c>
      <c r="AO330" s="3" t="str">
        <f>IF(Downloads_maandcijfers!AO333="", "", Downloads_maandcijfers!AO333)</f>
        <v/>
      </c>
      <c r="AP330" s="3" t="str">
        <f>IF(Downloads_maandcijfers!AP333="", "", Downloads_maandcijfers!AP333)</f>
        <v/>
      </c>
      <c r="AQ330" s="3" t="str">
        <f>IF(Downloads_maandcijfers!AQ333="", "", Downloads_maandcijfers!AQ333)</f>
        <v/>
      </c>
      <c r="AR330" s="3" t="str">
        <f>IF(Downloads_maandcijfers!AR333="", "", Downloads_maandcijfers!AR333)</f>
        <v/>
      </c>
      <c r="AS330" s="3" t="str">
        <f>IF(Downloads_maandcijfers!AS333="", "", Downloads_maandcijfers!AS333)</f>
        <v/>
      </c>
      <c r="AT330" s="3" t="str">
        <f>IF(Downloads_maandcijfers!AT333="", "", Downloads_maandcijfers!AT333)</f>
        <v/>
      </c>
      <c r="AU330" s="3" t="str">
        <f>IF(Downloads_maandcijfers!AU333="", "", Downloads_maandcijfers!AU333)</f>
        <v/>
      </c>
      <c r="AV330" s="3" t="str">
        <f>IF(Downloads_maandcijfers!AV333="", "", Downloads_maandcijfers!AV333)</f>
        <v/>
      </c>
      <c r="AW330" s="3" t="str">
        <f>IF(Downloads_maandcijfers!AW333="", "", Downloads_maandcijfers!AW333)</f>
        <v/>
      </c>
      <c r="AX330" s="3" t="str">
        <f>IF(Downloads_maandcijfers!AX333="", "", Downloads_maandcijfers!AX333)</f>
        <v/>
      </c>
      <c r="AY330" s="3" t="str">
        <f>IF(Downloads_maandcijfers!AY333="", "", Downloads_maandcijfers!AY333)</f>
        <v/>
      </c>
      <c r="AZ330" s="3" t="str">
        <f>IF(Downloads_maandcijfers!AZ333="", "", Downloads_maandcijfers!AZ333)</f>
        <v/>
      </c>
      <c r="BA330" s="3" t="str">
        <f>IF(Downloads_maandcijfers!BA333="", "", Downloads_maandcijfers!BA333)</f>
        <v/>
      </c>
      <c r="BB330" s="3" t="str">
        <f>IF(Downloads_maandcijfers!BB333="", "", Downloads_maandcijfers!BB333)</f>
        <v/>
      </c>
      <c r="BC330" s="3">
        <f>IF(Downloads_maandcijfers!BC333="", "", Downloads_maandcijfers!BC333)</f>
        <v>0.432894</v>
      </c>
      <c r="BD330" s="3">
        <f>IF(Downloads_maandcijfers!BD333="", "", Downloads_maandcijfers!BD333)</f>
        <v>80.1468402</v>
      </c>
      <c r="BE330" s="3">
        <f>IF(Downloads_maandcijfers!BE333="", "", Downloads_maandcijfers!BE333)</f>
        <v>82.8</v>
      </c>
      <c r="BF330" s="3">
        <f>IF(Downloads_maandcijfers!BF333="", "", Downloads_maandcijfers!BF333)</f>
        <v>88.8</v>
      </c>
      <c r="BG330" s="3">
        <f>IF(Downloads_maandcijfers!BG333="", "", Downloads_maandcijfers!BG333)</f>
        <v>6.2</v>
      </c>
      <c r="BH330" s="3">
        <f>IF(Downloads_maandcijfers!BH333="", "", Downloads_maandcijfers!BH333)</f>
        <v>21.410692999999998</v>
      </c>
      <c r="BI330" s="3">
        <f>IF(Downloads_maandcijfers!BI333="", "", Downloads_maandcijfers!BI333)</f>
        <v>79.356430000000003</v>
      </c>
      <c r="BK330" s="3" t="str">
        <f>IF(Downloads_maandcijfers!BK333="", "", Downloads_maandcijfers!BK333)</f>
        <v/>
      </c>
      <c r="BL330" s="16">
        <v>56.5</v>
      </c>
      <c r="BM330" s="3">
        <f>IF(Downloads_maandcijfers!BM333="", "", Downloads_maandcijfers!BM333)</f>
        <v>0.70099999999999996</v>
      </c>
      <c r="BN330" s="3">
        <f>IF(Downloads_maandcijfers!BN333="", "", Downloads_maandcijfers!BN333)</f>
        <v>2.89</v>
      </c>
      <c r="BO330" s="3">
        <f>IF(Downloads_maandcijfers!BO333="", "", Downloads_maandcijfers!BO333)</f>
        <v>99.682060000000007</v>
      </c>
      <c r="BP330" s="3">
        <f>IF(Downloads_maandcijfers!BP333="", "", Downloads_maandcijfers!BP333)</f>
        <v>101.1872</v>
      </c>
      <c r="BQ330" s="3">
        <f>IF(Downloads_maandcijfers!BQ333="", "", Downloads_maandcijfers!BQ333)</f>
        <v>100.97839999999999</v>
      </c>
      <c r="BR330" s="3" t="str">
        <f>IF(Downloads_maandcijfers!BR333="", "", Downloads_maandcijfers!BR333)</f>
        <v/>
      </c>
      <c r="BS330" s="3" t="str">
        <f>IF(Downloads_maandcijfers!BS333="", "", Downloads_maandcijfers!BS333)</f>
        <v/>
      </c>
      <c r="BT330" s="3" t="str">
        <f>IF(Downloads_maandcijfers!BT333="", "", Downloads_maandcijfers!BT333)</f>
        <v/>
      </c>
      <c r="BU330" s="3" t="str">
        <f>IF(Downloads_maandcijfers!BU333="", "", Downloads_maandcijfers!BU333)</f>
        <v/>
      </c>
      <c r="BV330" s="3" t="str">
        <f>IF(Downloads_maandcijfers!BV333="", "", Downloads_maandcijfers!BV333)</f>
        <v/>
      </c>
      <c r="BW330" s="3" t="str">
        <f>IF(Downloads_maandcijfers!BW333="", "", Downloads_maandcijfers!BW333)</f>
        <v/>
      </c>
      <c r="BX330" s="3" t="str">
        <f>IF(Downloads_maandcijfers!BX333="", "", Downloads_maandcijfers!BX333)</f>
        <v/>
      </c>
      <c r="BY330" s="3" t="str">
        <f>IF(Downloads_maandcijfers!BY333="", "", Downloads_maandcijfers!BY333)</f>
        <v/>
      </c>
      <c r="BZ330" s="3" t="str">
        <f>IF(Downloads_maandcijfers!BZ333="", "", Downloads_maandcijfers!BZ333)</f>
        <v/>
      </c>
      <c r="CA330" s="3" t="str">
        <f>IF(Downloads_maandcijfers!CA333="", "", Downloads_maandcijfers!CA333)</f>
        <v/>
      </c>
      <c r="CB330" s="3" t="str">
        <f>IF(Downloads_maandcijfers!CB333="", "", Downloads_maandcijfers!CB333)</f>
        <v/>
      </c>
      <c r="CC330" s="3">
        <f>IF(Downloads_maandcijfers!CC333="", "", Downloads_maandcijfers!CC333)</f>
        <v>2.4</v>
      </c>
      <c r="CD330" s="3">
        <f>IF(Downloads_maandcijfers!CD333="", "", Downloads_maandcijfers!CD333)</f>
        <v>2.35</v>
      </c>
      <c r="CE330" s="3">
        <f>IF(Downloads_maandcijfers!CE333="", "", Downloads_maandcijfers!CE333)</f>
        <v>4.4400000000000004</v>
      </c>
      <c r="CF330" s="3">
        <f>IF(Downloads_maandcijfers!CF333="", "", Downloads_maandcijfers!CF333)</f>
        <v>4.59</v>
      </c>
      <c r="CG330" s="3" t="str">
        <f>IF(Downloads_maandcijfers!CG3792="", "", Downloads_maandcijfers!CG3792)</f>
        <v/>
      </c>
      <c r="CH330" s="3" t="str">
        <f>IF(Downloads_maandcijfers!CH3792="", "", Downloads_maandcijfers!CH3792)</f>
        <v/>
      </c>
      <c r="CI330" s="3" t="str">
        <f>IF(Downloads_maandcijfers!CI3793=0, "", Downloads_maandcijfers!CI3793)</f>
        <v/>
      </c>
      <c r="CJ330" s="3" t="str">
        <f>IF(Downloads_maandcijfers!CJ3793=0, "", Downloads_maandcijfers!CJ3793)</f>
        <v/>
      </c>
      <c r="CK330" s="3" t="str">
        <f>IF(Downloads_maandcijfers!CK3793=0, "", Downloads_maandcijfers!CK3793)</f>
        <v/>
      </c>
      <c r="CL330" s="3" t="str">
        <f>IF(Downloads_maandcijfers!CL3793=0, "", Downloads_maandcijfers!CL3793)</f>
        <v/>
      </c>
      <c r="CM330" s="3" t="str">
        <f>IF(Downloads_maandcijfers!CM3793=0, "", Downloads_maandcijfers!CM3793)</f>
        <v/>
      </c>
    </row>
    <row r="331" spans="1:91" x14ac:dyDescent="0.25">
      <c r="A331" s="1">
        <v>40330</v>
      </c>
      <c r="B331" s="3">
        <f>IF(Downloads_maandcijfers!B334="", "", Downloads_maandcijfers!B334)</f>
        <v>74.94</v>
      </c>
      <c r="C331" s="3">
        <f>IF(Downloads_maandcijfers!C334="", "", Downloads_maandcijfers!C334)</f>
        <v>0.81430000000000002</v>
      </c>
      <c r="D331" s="3">
        <f>IF(Downloads_maandcijfers!D334="", "", Downloads_maandcijfers!D334)</f>
        <v>140.569163</v>
      </c>
      <c r="E331" s="3">
        <f>IF(Downloads_maandcijfers!E334="", "", Downloads_maandcijfers!E334)</f>
        <v>171.40265500000001</v>
      </c>
      <c r="F331" s="3">
        <f>IF(Downloads_maandcijfers!F334="", "", Downloads_maandcijfers!F334)</f>
        <v>34.54</v>
      </c>
      <c r="G331" s="3">
        <f>IF(Downloads_maandcijfers!G334="", "", Downloads_maandcijfers!G334)</f>
        <v>2.54</v>
      </c>
      <c r="H331" s="3">
        <f>IF(Downloads_maandcijfers!H334="", "", Downloads_maandcijfers!H334)</f>
        <v>2.97</v>
      </c>
      <c r="I331" s="3">
        <f>IF(Downloads_maandcijfers!I334="", "", Downloads_maandcijfers!I334)</f>
        <v>4.08</v>
      </c>
      <c r="J331" s="3">
        <f>IF(Downloads_maandcijfers!J334="", "", Downloads_maandcijfers!J334)</f>
        <v>2.8</v>
      </c>
      <c r="K331" s="3">
        <f>IF(Downloads_maandcijfers!K334="", "", Downloads_maandcijfers!K334)</f>
        <v>93.35</v>
      </c>
      <c r="L331" s="3">
        <f>IF(Downloads_maandcijfers!L334="", "", Downloads_maandcijfers!L334)</f>
        <v>90.67</v>
      </c>
      <c r="M331" s="3">
        <f>IF(Downloads_maandcijfers!M334="", "", Downloads_maandcijfers!M334)</f>
        <v>90.63</v>
      </c>
      <c r="N331" s="3">
        <f>IF(Downloads_maandcijfers!N334="", "", Downloads_maandcijfers!N334)</f>
        <v>94.57</v>
      </c>
      <c r="O331" s="3">
        <f>IF(Downloads_maandcijfers!O334="", "", Downloads_maandcijfers!O334)</f>
        <v>100.26962073</v>
      </c>
      <c r="P331" s="3">
        <f>IF(Downloads_maandcijfers!P334="", "", Downloads_maandcijfers!P334)</f>
        <v>95.732083810000006</v>
      </c>
      <c r="Q331" s="3" t="str">
        <f>IF(Downloads_maandcijfers!Q334="", "", Downloads_maandcijfers!Q334)</f>
        <v/>
      </c>
      <c r="R331" s="3" t="str">
        <f>IF(Downloads_maandcijfers!R334="", "", Downloads_maandcijfers!R334)</f>
        <v/>
      </c>
      <c r="S331" s="3" t="str">
        <f>IF(Downloads_maandcijfers!S334="", "", Downloads_maandcijfers!S334)</f>
        <v/>
      </c>
      <c r="T331" s="3" t="str">
        <f>IF(Downloads_maandcijfers!T334="", "", Downloads_maandcijfers!T334)</f>
        <v/>
      </c>
      <c r="U331" s="3">
        <f>IF(Downloads_maandcijfers!U334="", "", Downloads_maandcijfers!U334)</f>
        <v>-16.899999999999999</v>
      </c>
      <c r="V331" s="3">
        <f>IF(Downloads_maandcijfers!V334="", "", Downloads_maandcijfers!V334)</f>
        <v>-0.32</v>
      </c>
      <c r="W331" s="3">
        <f>IF(Downloads_maandcijfers!W334="", "", Downloads_maandcijfers!W334)</f>
        <v>3</v>
      </c>
      <c r="X331" s="3">
        <f>IF(Downloads_maandcijfers!X334="", "", Downloads_maandcijfers!X334)</f>
        <v>-4.9000000000000004</v>
      </c>
      <c r="Y331" s="3">
        <f>IF(Downloads_maandcijfers!Y334="", "", Downloads_maandcijfers!Y334)</f>
        <v>-29.3</v>
      </c>
      <c r="Z331" s="3">
        <f>IF(Downloads_maandcijfers!Z334="", "", Downloads_maandcijfers!Z334)</f>
        <v>2406</v>
      </c>
      <c r="AA331" s="3">
        <f>IF(Downloads_maandcijfers!AA334="", "", Downloads_maandcijfers!AA334)</f>
        <v>705.88</v>
      </c>
      <c r="AB331" s="3" t="str">
        <f>IF(Downloads_maandcijfers!AB334="", "", Downloads_maandcijfers!AB334)</f>
        <v/>
      </c>
      <c r="AC331" s="3">
        <f>IF(Downloads_maandcijfers!AC334="", "", Downloads_maandcijfers!AC334)</f>
        <v>316.81</v>
      </c>
      <c r="AD331" s="3">
        <f>IF(Downloads_maandcijfers!AD334="", "", Downloads_maandcijfers!AD334)</f>
        <v>1030.71</v>
      </c>
      <c r="AE331" s="3">
        <f>IF(Downloads_maandcijfers!AE334="", "", Downloads_maandcijfers!AE334)</f>
        <v>1041.3229429999999</v>
      </c>
      <c r="AF331" s="3">
        <f>IF(Downloads_maandcijfers!AF334="", "", Downloads_maandcijfers!AF334)</f>
        <v>0.25</v>
      </c>
      <c r="AG331" s="3">
        <f>IF(Downloads_maandcijfers!AG334="", "", Downloads_maandcijfers!AG334)</f>
        <v>0.25</v>
      </c>
      <c r="AH331" s="3">
        <f>IF(Downloads_maandcijfers!AH334="", "", Downloads_maandcijfers!AH334)</f>
        <v>0.5</v>
      </c>
      <c r="AI331" s="3">
        <f>IF(Downloads_maandcijfers!AI334="", "", Downloads_maandcijfers!AI334)</f>
        <v>0.1</v>
      </c>
      <c r="AJ331" s="3" t="str">
        <f>IF(Downloads_maandcijfers!AJ334="", "", Downloads_maandcijfers!AJ334)</f>
        <v/>
      </c>
      <c r="AK331" s="3">
        <f>IF(Downloads_maandcijfers!AK334="", "", Downloads_maandcijfers!AK334)</f>
        <v>92.637106000000003</v>
      </c>
      <c r="AL331" s="3">
        <f>IF(Downloads_maandcijfers!AL334="", "", Downloads_maandcijfers!AL334)</f>
        <v>221.19399999999999</v>
      </c>
      <c r="AM331" s="3" t="str">
        <f>IF(Downloads_maandcijfers!AM334="", "", Downloads_maandcijfers!AM334)</f>
        <v/>
      </c>
      <c r="AN331" s="3" t="str">
        <f>IF(Downloads_maandcijfers!AN334="", "", Downloads_maandcijfers!AN334)</f>
        <v/>
      </c>
      <c r="AO331" s="3" t="str">
        <f>IF(Downloads_maandcijfers!AO334="", "", Downloads_maandcijfers!AO334)</f>
        <v/>
      </c>
      <c r="AP331" s="3" t="str">
        <f>IF(Downloads_maandcijfers!AP334="", "", Downloads_maandcijfers!AP334)</f>
        <v/>
      </c>
      <c r="AQ331" s="3" t="str">
        <f>IF(Downloads_maandcijfers!AQ334="", "", Downloads_maandcijfers!AQ334)</f>
        <v/>
      </c>
      <c r="AR331" s="3" t="str">
        <f>IF(Downloads_maandcijfers!AR334="", "", Downloads_maandcijfers!AR334)</f>
        <v/>
      </c>
      <c r="AS331" s="3" t="str">
        <f>IF(Downloads_maandcijfers!AS334="", "", Downloads_maandcijfers!AS334)</f>
        <v/>
      </c>
      <c r="AT331" s="3" t="str">
        <f>IF(Downloads_maandcijfers!AT334="", "", Downloads_maandcijfers!AT334)</f>
        <v/>
      </c>
      <c r="AU331" s="3" t="str">
        <f>IF(Downloads_maandcijfers!AU334="", "", Downloads_maandcijfers!AU334)</f>
        <v/>
      </c>
      <c r="AV331" s="3" t="str">
        <f>IF(Downloads_maandcijfers!AV334="", "", Downloads_maandcijfers!AV334)</f>
        <v/>
      </c>
      <c r="AW331" s="3" t="str">
        <f>IF(Downloads_maandcijfers!AW334="", "", Downloads_maandcijfers!AW334)</f>
        <v/>
      </c>
      <c r="AX331" s="3" t="str">
        <f>IF(Downloads_maandcijfers!AX334="", "", Downloads_maandcijfers!AX334)</f>
        <v/>
      </c>
      <c r="AY331" s="3" t="str">
        <f>IF(Downloads_maandcijfers!AY334="", "", Downloads_maandcijfers!AY334)</f>
        <v/>
      </c>
      <c r="AZ331" s="3" t="str">
        <f>IF(Downloads_maandcijfers!AZ334="", "", Downloads_maandcijfers!AZ334)</f>
        <v/>
      </c>
      <c r="BA331" s="3" t="str">
        <f>IF(Downloads_maandcijfers!BA334="", "", Downloads_maandcijfers!BA334)</f>
        <v/>
      </c>
      <c r="BB331" s="3" t="str">
        <f>IF(Downloads_maandcijfers!BB334="", "", Downloads_maandcijfers!BB334)</f>
        <v/>
      </c>
      <c r="BC331" s="3">
        <f>IF(Downloads_maandcijfers!BC334="", "", Downloads_maandcijfers!BC334)</f>
        <v>-3.5179000000000002E-2</v>
      </c>
      <c r="BD331" s="3">
        <f>IF(Downloads_maandcijfers!BD334="", "", Downloads_maandcijfers!BD334)</f>
        <v>80.926787200000007</v>
      </c>
      <c r="BE331" s="3">
        <f>IF(Downloads_maandcijfers!BE334="", "", Downloads_maandcijfers!BE334)</f>
        <v>84.3</v>
      </c>
      <c r="BF331" s="3">
        <f>IF(Downloads_maandcijfers!BF334="", "", Downloads_maandcijfers!BF334)</f>
        <v>88.8</v>
      </c>
      <c r="BG331" s="3">
        <f>IF(Downloads_maandcijfers!BG334="", "", Downloads_maandcijfers!BG334)</f>
        <v>6.05</v>
      </c>
      <c r="BH331" s="3">
        <f>IF(Downloads_maandcijfers!BH334="", "", Downloads_maandcijfers!BH334)</f>
        <v>27.382767999999999</v>
      </c>
      <c r="BI331" s="3">
        <f>IF(Downloads_maandcijfers!BI334="", "", Downloads_maandcijfers!BI334)</f>
        <v>79.356430000000003</v>
      </c>
      <c r="BK331" s="3" t="str">
        <f>IF(Downloads_maandcijfers!BK334="", "", Downloads_maandcijfers!BK334)</f>
        <v/>
      </c>
      <c r="BL331" s="16">
        <v>55.9</v>
      </c>
      <c r="BM331" s="3">
        <f>IF(Downloads_maandcijfers!BM334="", "", Downloads_maandcijfers!BM334)</f>
        <v>0.76700000000000002</v>
      </c>
      <c r="BN331" s="3">
        <f>IF(Downloads_maandcijfers!BN334="", "", Downloads_maandcijfers!BN334)</f>
        <v>2.8</v>
      </c>
      <c r="BO331" s="3">
        <f>IF(Downloads_maandcijfers!BO334="", "", Downloads_maandcijfers!BO334)</f>
        <v>99.606660000000005</v>
      </c>
      <c r="BP331" s="3">
        <f>IF(Downloads_maandcijfers!BP334="", "", Downloads_maandcijfers!BP334)</f>
        <v>100.8203</v>
      </c>
      <c r="BQ331" s="3">
        <f>IF(Downloads_maandcijfers!BQ334="", "", Downloads_maandcijfers!BQ334)</f>
        <v>101.0625</v>
      </c>
      <c r="BR331" s="3" t="str">
        <f>IF(Downloads_maandcijfers!BR334="", "", Downloads_maandcijfers!BR334)</f>
        <v/>
      </c>
      <c r="BS331" s="3" t="str">
        <f>IF(Downloads_maandcijfers!BS334="", "", Downloads_maandcijfers!BS334)</f>
        <v/>
      </c>
      <c r="BT331" s="3" t="str">
        <f>IF(Downloads_maandcijfers!BT334="", "", Downloads_maandcijfers!BT334)</f>
        <v/>
      </c>
      <c r="BU331" s="3" t="str">
        <f>IF(Downloads_maandcijfers!BU334="", "", Downloads_maandcijfers!BU334)</f>
        <v/>
      </c>
      <c r="BV331" s="3" t="str">
        <f>IF(Downloads_maandcijfers!BV334="", "", Downloads_maandcijfers!BV334)</f>
        <v/>
      </c>
      <c r="BW331" s="3" t="str">
        <f>IF(Downloads_maandcijfers!BW334="", "", Downloads_maandcijfers!BW334)</f>
        <v/>
      </c>
      <c r="BX331" s="3" t="str">
        <f>IF(Downloads_maandcijfers!BX334="", "", Downloads_maandcijfers!BX334)</f>
        <v/>
      </c>
      <c r="BY331" s="3" t="str">
        <f>IF(Downloads_maandcijfers!BY334="", "", Downloads_maandcijfers!BY334)</f>
        <v/>
      </c>
      <c r="BZ331" s="3" t="str">
        <f>IF(Downloads_maandcijfers!BZ334="", "", Downloads_maandcijfers!BZ334)</f>
        <v/>
      </c>
      <c r="CA331" s="3" t="str">
        <f>IF(Downloads_maandcijfers!CA334="", "", Downloads_maandcijfers!CA334)</f>
        <v/>
      </c>
      <c r="CB331" s="3" t="str">
        <f>IF(Downloads_maandcijfers!CB334="", "", Downloads_maandcijfers!CB334)</f>
        <v/>
      </c>
      <c r="CC331" s="3">
        <f>IF(Downloads_maandcijfers!CC334="", "", Downloads_maandcijfers!CC334)</f>
        <v>2.5499999999999998</v>
      </c>
      <c r="CD331" s="3">
        <f>IF(Downloads_maandcijfers!CD334="", "", Downloads_maandcijfers!CD334)</f>
        <v>2.4900000000000002</v>
      </c>
      <c r="CE331" s="3">
        <f>IF(Downloads_maandcijfers!CE334="", "", Downloads_maandcijfers!CE334)</f>
        <v>4.4000000000000004</v>
      </c>
      <c r="CF331" s="3">
        <f>IF(Downloads_maandcijfers!CF334="", "", Downloads_maandcijfers!CF334)</f>
        <v>4.51</v>
      </c>
      <c r="CG331" s="3" t="str">
        <f>IF(Downloads_maandcijfers!CG3793="", "", Downloads_maandcijfers!CG3793)</f>
        <v/>
      </c>
      <c r="CH331" s="3" t="str">
        <f>IF(Downloads_maandcijfers!CH3793="", "", Downloads_maandcijfers!CH3793)</f>
        <v/>
      </c>
      <c r="CI331" s="3" t="str">
        <f>IF(Downloads_maandcijfers!CI3794=0, "", Downloads_maandcijfers!CI3794)</f>
        <v/>
      </c>
      <c r="CJ331" s="3" t="str">
        <f>IF(Downloads_maandcijfers!CJ3794=0, "", Downloads_maandcijfers!CJ3794)</f>
        <v/>
      </c>
      <c r="CK331" s="3" t="str">
        <f>IF(Downloads_maandcijfers!CK3794=0, "", Downloads_maandcijfers!CK3794)</f>
        <v/>
      </c>
      <c r="CL331" s="3" t="str">
        <f>IF(Downloads_maandcijfers!CL3794=0, "", Downloads_maandcijfers!CL3794)</f>
        <v/>
      </c>
      <c r="CM331" s="3" t="str">
        <f>IF(Downloads_maandcijfers!CM3794=0, "", Downloads_maandcijfers!CM3794)</f>
        <v/>
      </c>
    </row>
    <row r="332" spans="1:91" x14ac:dyDescent="0.25">
      <c r="A332" s="1">
        <v>40360</v>
      </c>
      <c r="B332" s="3">
        <f>IF(Downloads_maandcijfers!B335="", "", Downloads_maandcijfers!B335)</f>
        <v>77.5</v>
      </c>
      <c r="C332" s="3">
        <f>IF(Downloads_maandcijfers!C335="", "", Downloads_maandcijfers!C335)</f>
        <v>0.76659999999999995</v>
      </c>
      <c r="D332" s="3">
        <f>IF(Downloads_maandcijfers!D335="", "", Downloads_maandcijfers!D335)</f>
        <v>180.014464</v>
      </c>
      <c r="E332" s="3">
        <f>IF(Downloads_maandcijfers!E335="", "", Downloads_maandcijfers!E335)</f>
        <v>186.55523400000001</v>
      </c>
      <c r="F332" s="3">
        <f>IF(Downloads_maandcijfers!F335="", "", Downloads_maandcijfers!F335)</f>
        <v>23.5</v>
      </c>
      <c r="G332" s="3">
        <f>IF(Downloads_maandcijfers!G335="", "", Downloads_maandcijfers!G335)</f>
        <v>2.62</v>
      </c>
      <c r="H332" s="3">
        <f>IF(Downloads_maandcijfers!H335="", "", Downloads_maandcijfers!H335)</f>
        <v>2.94</v>
      </c>
      <c r="I332" s="3">
        <f>IF(Downloads_maandcijfers!I335="", "", Downloads_maandcijfers!I335)</f>
        <v>3.94</v>
      </c>
      <c r="J332" s="3">
        <f>IF(Downloads_maandcijfers!J335="", "", Downloads_maandcijfers!J335)</f>
        <v>2.88</v>
      </c>
      <c r="K332" s="3">
        <f>IF(Downloads_maandcijfers!K335="", "", Downloads_maandcijfers!K335)</f>
        <v>92.96</v>
      </c>
      <c r="L332" s="3">
        <f>IF(Downloads_maandcijfers!L335="", "", Downloads_maandcijfers!L335)</f>
        <v>90.62</v>
      </c>
      <c r="M332" s="3">
        <f>IF(Downloads_maandcijfers!M335="", "", Downloads_maandcijfers!M335)</f>
        <v>90.69</v>
      </c>
      <c r="N332" s="3">
        <f>IF(Downloads_maandcijfers!N335="", "", Downloads_maandcijfers!N335)</f>
        <v>94.01</v>
      </c>
      <c r="O332" s="3">
        <f>IF(Downloads_maandcijfers!O335="", "", Downloads_maandcijfers!O335)</f>
        <v>99.069153760000006</v>
      </c>
      <c r="P332" s="3">
        <f>IF(Downloads_maandcijfers!P335="", "", Downloads_maandcijfers!P335)</f>
        <v>96.065263450000003</v>
      </c>
      <c r="Q332" s="3" t="str">
        <f>IF(Downloads_maandcijfers!Q335="", "", Downloads_maandcijfers!Q335)</f>
        <v/>
      </c>
      <c r="R332" s="3" t="str">
        <f>IF(Downloads_maandcijfers!R335="", "", Downloads_maandcijfers!R335)</f>
        <v/>
      </c>
      <c r="S332" s="3" t="str">
        <f>IF(Downloads_maandcijfers!S335="", "", Downloads_maandcijfers!S335)</f>
        <v/>
      </c>
      <c r="T332" s="3" t="str">
        <f>IF(Downloads_maandcijfers!T335="", "", Downloads_maandcijfers!T335)</f>
        <v/>
      </c>
      <c r="U332" s="3">
        <f>IF(Downloads_maandcijfers!U335="", "", Downloads_maandcijfers!U335)</f>
        <v>-14.9</v>
      </c>
      <c r="V332" s="3">
        <f>IF(Downloads_maandcijfers!V335="", "", Downloads_maandcijfers!V335)</f>
        <v>-0.03</v>
      </c>
      <c r="W332" s="3">
        <f>IF(Downloads_maandcijfers!W335="", "", Downloads_maandcijfers!W335)</f>
        <v>5.0999999999999996</v>
      </c>
      <c r="X332" s="3">
        <f>IF(Downloads_maandcijfers!X335="", "", Downloads_maandcijfers!X335)</f>
        <v>-2.8</v>
      </c>
      <c r="Y332" s="3">
        <f>IF(Downloads_maandcijfers!Y335="", "", Downloads_maandcijfers!Y335)</f>
        <v>-28.5</v>
      </c>
      <c r="Z332" s="3">
        <f>IF(Downloads_maandcijfers!Z335="", "", Downloads_maandcijfers!Z335)</f>
        <v>1967</v>
      </c>
      <c r="AA332" s="3">
        <f>IF(Downloads_maandcijfers!AA335="", "", Downloads_maandcijfers!AA335)</f>
        <v>705.88</v>
      </c>
      <c r="AB332" s="3" t="str">
        <f>IF(Downloads_maandcijfers!AB335="", "", Downloads_maandcijfers!AB335)</f>
        <v/>
      </c>
      <c r="AC332" s="3">
        <f>IF(Downloads_maandcijfers!AC335="", "", Downloads_maandcijfers!AC335)</f>
        <v>330.64</v>
      </c>
      <c r="AD332" s="3">
        <f>IF(Downloads_maandcijfers!AD335="", "", Downloads_maandcijfers!AD335)</f>
        <v>1101.5999999999999</v>
      </c>
      <c r="AE332" s="3">
        <f>IF(Downloads_maandcijfers!AE335="", "", Downloads_maandcijfers!AE335)</f>
        <v>1124.8255770000001</v>
      </c>
      <c r="AF332" s="3">
        <f>IF(Downloads_maandcijfers!AF335="", "", Downloads_maandcijfers!AF335)</f>
        <v>0.25</v>
      </c>
      <c r="AG332" s="3">
        <f>IF(Downloads_maandcijfers!AG335="", "", Downloads_maandcijfers!AG335)</f>
        <v>0.25</v>
      </c>
      <c r="AH332" s="3">
        <f>IF(Downloads_maandcijfers!AH335="", "", Downloads_maandcijfers!AH335)</f>
        <v>0.5</v>
      </c>
      <c r="AI332" s="3">
        <f>IF(Downloads_maandcijfers!AI335="", "", Downloads_maandcijfers!AI335)</f>
        <v>0.1</v>
      </c>
      <c r="AJ332" s="3" t="str">
        <f>IF(Downloads_maandcijfers!AJ335="", "", Downloads_maandcijfers!AJ335)</f>
        <v/>
      </c>
      <c r="AK332" s="3">
        <f>IF(Downloads_maandcijfers!AK335="", "", Downloads_maandcijfers!AK335)</f>
        <v>92.658291000000006</v>
      </c>
      <c r="AL332" s="3">
        <f>IF(Downloads_maandcijfers!AL335="", "", Downloads_maandcijfers!AL335)</f>
        <v>221.363</v>
      </c>
      <c r="AM332" s="3" t="str">
        <f>IF(Downloads_maandcijfers!AM335="", "", Downloads_maandcijfers!AM335)</f>
        <v/>
      </c>
      <c r="AN332" s="3" t="str">
        <f>IF(Downloads_maandcijfers!AN335="", "", Downloads_maandcijfers!AN335)</f>
        <v/>
      </c>
      <c r="AO332" s="3" t="str">
        <f>IF(Downloads_maandcijfers!AO335="", "", Downloads_maandcijfers!AO335)</f>
        <v/>
      </c>
      <c r="AP332" s="3" t="str">
        <f>IF(Downloads_maandcijfers!AP335="", "", Downloads_maandcijfers!AP335)</f>
        <v/>
      </c>
      <c r="AQ332" s="3" t="str">
        <f>IF(Downloads_maandcijfers!AQ335="", "", Downloads_maandcijfers!AQ335)</f>
        <v/>
      </c>
      <c r="AR332" s="3" t="str">
        <f>IF(Downloads_maandcijfers!AR335="", "", Downloads_maandcijfers!AR335)</f>
        <v/>
      </c>
      <c r="AS332" s="3" t="str">
        <f>IF(Downloads_maandcijfers!AS335="", "", Downloads_maandcijfers!AS335)</f>
        <v/>
      </c>
      <c r="AT332" s="3" t="str">
        <f>IF(Downloads_maandcijfers!AT335="", "", Downloads_maandcijfers!AT335)</f>
        <v/>
      </c>
      <c r="AU332" s="3" t="str">
        <f>IF(Downloads_maandcijfers!AU335="", "", Downloads_maandcijfers!AU335)</f>
        <v/>
      </c>
      <c r="AV332" s="3" t="str">
        <f>IF(Downloads_maandcijfers!AV335="", "", Downloads_maandcijfers!AV335)</f>
        <v/>
      </c>
      <c r="AW332" s="3" t="str">
        <f>IF(Downloads_maandcijfers!AW335="", "", Downloads_maandcijfers!AW335)</f>
        <v/>
      </c>
      <c r="AX332" s="3" t="str">
        <f>IF(Downloads_maandcijfers!AX335="", "", Downloads_maandcijfers!AX335)</f>
        <v/>
      </c>
      <c r="AY332" s="3" t="str">
        <f>IF(Downloads_maandcijfers!AY335="", "", Downloads_maandcijfers!AY335)</f>
        <v/>
      </c>
      <c r="AZ332" s="3" t="str">
        <f>IF(Downloads_maandcijfers!AZ335="", "", Downloads_maandcijfers!AZ335)</f>
        <v/>
      </c>
      <c r="BA332" s="3" t="str">
        <f>IF(Downloads_maandcijfers!BA335="", "", Downloads_maandcijfers!BA335)</f>
        <v/>
      </c>
      <c r="BB332" s="3" t="str">
        <f>IF(Downloads_maandcijfers!BB335="", "", Downloads_maandcijfers!BB335)</f>
        <v/>
      </c>
      <c r="BC332" s="3">
        <f>IF(Downloads_maandcijfers!BC335="", "", Downloads_maandcijfers!BC335)</f>
        <v>-4.7931000000000001E-2</v>
      </c>
      <c r="BD332" s="3">
        <f>IF(Downloads_maandcijfers!BD335="", "", Downloads_maandcijfers!BD335)</f>
        <v>80.498048089999998</v>
      </c>
      <c r="BE332" s="3">
        <f>IF(Downloads_maandcijfers!BE335="", "", Downloads_maandcijfers!BE335)</f>
        <v>85.1</v>
      </c>
      <c r="BF332" s="3">
        <f>IF(Downloads_maandcijfers!BF335="", "", Downloads_maandcijfers!BF335)</f>
        <v>89.1</v>
      </c>
      <c r="BG332" s="3">
        <f>IF(Downloads_maandcijfers!BG335="", "", Downloads_maandcijfers!BG335)</f>
        <v>5.85</v>
      </c>
      <c r="BH332" s="3">
        <f>IF(Downloads_maandcijfers!BH335="", "", Downloads_maandcijfers!BH335)</f>
        <v>28.694405</v>
      </c>
      <c r="BI332" s="3">
        <f>IF(Downloads_maandcijfers!BI335="", "", Downloads_maandcijfers!BI335)</f>
        <v>79.646507999999997</v>
      </c>
      <c r="BK332" s="3" t="str">
        <f>IF(Downloads_maandcijfers!BK335="", "", Downloads_maandcijfers!BK335)</f>
        <v/>
      </c>
      <c r="BL332" s="16">
        <v>55.7</v>
      </c>
      <c r="BM332" s="3">
        <f>IF(Downloads_maandcijfers!BM335="", "", Downloads_maandcijfers!BM335)</f>
        <v>0.89600000000000002</v>
      </c>
      <c r="BN332" s="3">
        <f>IF(Downloads_maandcijfers!BN335="", "", Downloads_maandcijfers!BN335)</f>
        <v>2.88</v>
      </c>
      <c r="BO332" s="3">
        <f>IF(Downloads_maandcijfers!BO335="", "", Downloads_maandcijfers!BO335)</f>
        <v>99.543289999999999</v>
      </c>
      <c r="BP332" s="3">
        <f>IF(Downloads_maandcijfers!BP335="", "", Downloads_maandcijfers!BP335)</f>
        <v>100.5361</v>
      </c>
      <c r="BQ332" s="3">
        <f>IF(Downloads_maandcijfers!BQ335="", "", Downloads_maandcijfers!BQ335)</f>
        <v>101.1862</v>
      </c>
      <c r="BR332" s="3" t="str">
        <f>IF(Downloads_maandcijfers!BR335="", "", Downloads_maandcijfers!BR335)</f>
        <v/>
      </c>
      <c r="BS332" s="3" t="str">
        <f>IF(Downloads_maandcijfers!BS335="", "", Downloads_maandcijfers!BS335)</f>
        <v/>
      </c>
      <c r="BT332" s="3" t="str">
        <f>IF(Downloads_maandcijfers!BT335="", "", Downloads_maandcijfers!BT335)</f>
        <v/>
      </c>
      <c r="BU332" s="3" t="str">
        <f>IF(Downloads_maandcijfers!BU335="", "", Downloads_maandcijfers!BU335)</f>
        <v/>
      </c>
      <c r="BV332" s="3" t="str">
        <f>IF(Downloads_maandcijfers!BV335="", "", Downloads_maandcijfers!BV335)</f>
        <v/>
      </c>
      <c r="BW332" s="3" t="str">
        <f>IF(Downloads_maandcijfers!BW335="", "", Downloads_maandcijfers!BW335)</f>
        <v/>
      </c>
      <c r="BX332" s="3" t="str">
        <f>IF(Downloads_maandcijfers!BX335="", "", Downloads_maandcijfers!BX335)</f>
        <v/>
      </c>
      <c r="BY332" s="3" t="str">
        <f>IF(Downloads_maandcijfers!BY335="", "", Downloads_maandcijfers!BY335)</f>
        <v/>
      </c>
      <c r="BZ332" s="3" t="str">
        <f>IF(Downloads_maandcijfers!BZ335="", "", Downloads_maandcijfers!BZ335)</f>
        <v/>
      </c>
      <c r="CA332" s="3" t="str">
        <f>IF(Downloads_maandcijfers!CA335="", "", Downloads_maandcijfers!CA335)</f>
        <v/>
      </c>
      <c r="CB332" s="3" t="str">
        <f>IF(Downloads_maandcijfers!CB335="", "", Downloads_maandcijfers!CB335)</f>
        <v/>
      </c>
      <c r="CC332" s="3">
        <f>IF(Downloads_maandcijfers!CC335="", "", Downloads_maandcijfers!CC335)</f>
        <v>2.6</v>
      </c>
      <c r="CD332" s="3">
        <f>IF(Downloads_maandcijfers!CD335="", "", Downloads_maandcijfers!CD335)</f>
        <v>2.54</v>
      </c>
      <c r="CE332" s="3">
        <f>IF(Downloads_maandcijfers!CE335="", "", Downloads_maandcijfers!CE335)</f>
        <v>4.4000000000000004</v>
      </c>
      <c r="CF332" s="3">
        <f>IF(Downloads_maandcijfers!CF335="", "", Downloads_maandcijfers!CF335)</f>
        <v>4.4800000000000004</v>
      </c>
      <c r="CG332" s="3" t="str">
        <f>IF(Downloads_maandcijfers!CG3794="", "", Downloads_maandcijfers!CG3794)</f>
        <v/>
      </c>
      <c r="CH332" s="3" t="str">
        <f>IF(Downloads_maandcijfers!CH3794="", "", Downloads_maandcijfers!CH3794)</f>
        <v/>
      </c>
      <c r="CI332" s="3" t="str">
        <f>IF(Downloads_maandcijfers!CI3795=0, "", Downloads_maandcijfers!CI3795)</f>
        <v/>
      </c>
      <c r="CJ332" s="3" t="str">
        <f>IF(Downloads_maandcijfers!CJ3795=0, "", Downloads_maandcijfers!CJ3795)</f>
        <v/>
      </c>
      <c r="CK332" s="3" t="str">
        <f>IF(Downloads_maandcijfers!CK3795=0, "", Downloads_maandcijfers!CK3795)</f>
        <v/>
      </c>
      <c r="CL332" s="3" t="str">
        <f>IF(Downloads_maandcijfers!CL3795=0, "", Downloads_maandcijfers!CL3795)</f>
        <v/>
      </c>
      <c r="CM332" s="3" t="str">
        <f>IF(Downloads_maandcijfers!CM3795=0, "", Downloads_maandcijfers!CM3795)</f>
        <v/>
      </c>
    </row>
    <row r="333" spans="1:91" x14ac:dyDescent="0.25">
      <c r="A333" s="1">
        <v>40391</v>
      </c>
      <c r="B333" s="3">
        <f>IF(Downloads_maandcijfers!B336="", "", Downloads_maandcijfers!B336)</f>
        <v>75.510000000000005</v>
      </c>
      <c r="C333" s="3">
        <f>IF(Downloads_maandcijfers!C336="", "", Downloads_maandcijfers!C336)</f>
        <v>0.78659999999999997</v>
      </c>
      <c r="D333" s="3">
        <f>IF(Downloads_maandcijfers!D336="", "", Downloads_maandcijfers!D336)</f>
        <v>147.30909299999999</v>
      </c>
      <c r="E333" s="3">
        <f>IF(Downloads_maandcijfers!E336="", "", Downloads_maandcijfers!E336)</f>
        <v>172.81605500000001</v>
      </c>
      <c r="F333" s="3">
        <f>IF(Downloads_maandcijfers!F336="", "", Downloads_maandcijfers!F336)</f>
        <v>26.05</v>
      </c>
      <c r="G333" s="3">
        <f>IF(Downloads_maandcijfers!G336="", "", Downloads_maandcijfers!G336)</f>
        <v>2.35</v>
      </c>
      <c r="H333" s="3">
        <f>IF(Downloads_maandcijfers!H336="", "", Downloads_maandcijfers!H336)</f>
        <v>2.4700000000000002</v>
      </c>
      <c r="I333" s="3">
        <f>IF(Downloads_maandcijfers!I336="", "", Downloads_maandcijfers!I336)</f>
        <v>3.75</v>
      </c>
      <c r="J333" s="3">
        <f>IF(Downloads_maandcijfers!J336="", "", Downloads_maandcijfers!J336)</f>
        <v>2.29</v>
      </c>
      <c r="K333" s="3">
        <f>IF(Downloads_maandcijfers!K336="", "", Downloads_maandcijfers!K336)</f>
        <v>93.13</v>
      </c>
      <c r="L333" s="3">
        <f>IF(Downloads_maandcijfers!L336="", "", Downloads_maandcijfers!L336)</f>
        <v>90.48</v>
      </c>
      <c r="M333" s="3">
        <f>IF(Downloads_maandcijfers!M336="", "", Downloads_maandcijfers!M336)</f>
        <v>90.55</v>
      </c>
      <c r="N333" s="3">
        <f>IF(Downloads_maandcijfers!N336="", "", Downloads_maandcijfers!N336)</f>
        <v>94.32</v>
      </c>
      <c r="O333" s="3">
        <f>IF(Downloads_maandcijfers!O336="", "", Downloads_maandcijfers!O336)</f>
        <v>98.797357849999997</v>
      </c>
      <c r="P333" s="3">
        <f>IF(Downloads_maandcijfers!P336="", "", Downloads_maandcijfers!P336)</f>
        <v>96.14786119</v>
      </c>
      <c r="Q333" s="3" t="str">
        <f>IF(Downloads_maandcijfers!Q336="", "", Downloads_maandcijfers!Q336)</f>
        <v/>
      </c>
      <c r="R333" s="3" t="str">
        <f>IF(Downloads_maandcijfers!R336="", "", Downloads_maandcijfers!R336)</f>
        <v/>
      </c>
      <c r="S333" s="3" t="str">
        <f>IF(Downloads_maandcijfers!S336="", "", Downloads_maandcijfers!S336)</f>
        <v/>
      </c>
      <c r="T333" s="3" t="str">
        <f>IF(Downloads_maandcijfers!T336="", "", Downloads_maandcijfers!T336)</f>
        <v/>
      </c>
      <c r="U333" s="3">
        <f>IF(Downloads_maandcijfers!U336="", "", Downloads_maandcijfers!U336)</f>
        <v>-12.4</v>
      </c>
      <c r="V333" s="3">
        <f>IF(Downloads_maandcijfers!V336="", "", Downloads_maandcijfers!V336)</f>
        <v>0.17</v>
      </c>
      <c r="W333" s="3">
        <f>IF(Downloads_maandcijfers!W336="", "", Downloads_maandcijfers!W336)</f>
        <v>5.2</v>
      </c>
      <c r="X333" s="3">
        <f>IF(Downloads_maandcijfers!X336="", "", Downloads_maandcijfers!X336)</f>
        <v>-1.6</v>
      </c>
      <c r="Y333" s="3">
        <f>IF(Downloads_maandcijfers!Y336="", "", Downloads_maandcijfers!Y336)</f>
        <v>-27</v>
      </c>
      <c r="Z333" s="3">
        <f>IF(Downloads_maandcijfers!Z336="", "", Downloads_maandcijfers!Z336)</f>
        <v>2713</v>
      </c>
      <c r="AA333" s="3">
        <f>IF(Downloads_maandcijfers!AA336="", "", Downloads_maandcijfers!AA336)</f>
        <v>763.04</v>
      </c>
      <c r="AB333" s="3" t="str">
        <f>IF(Downloads_maandcijfers!AB336="", "", Downloads_maandcijfers!AB336)</f>
        <v/>
      </c>
      <c r="AC333" s="3">
        <f>IF(Downloads_maandcijfers!AC336="", "", Downloads_maandcijfers!AC336)</f>
        <v>316.47000000000003</v>
      </c>
      <c r="AD333" s="3">
        <f>IF(Downloads_maandcijfers!AD336="", "", Downloads_maandcijfers!AD336)</f>
        <v>1049.33</v>
      </c>
      <c r="AE333" s="3">
        <f>IF(Downloads_maandcijfers!AE336="", "", Downloads_maandcijfers!AE336)</f>
        <v>1080.699249</v>
      </c>
      <c r="AF333" s="3">
        <f>IF(Downloads_maandcijfers!AF336="", "", Downloads_maandcijfers!AF336)</f>
        <v>0.25</v>
      </c>
      <c r="AG333" s="3">
        <f>IF(Downloads_maandcijfers!AG336="", "", Downloads_maandcijfers!AG336)</f>
        <v>0.25</v>
      </c>
      <c r="AH333" s="3">
        <f>IF(Downloads_maandcijfers!AH336="", "", Downloads_maandcijfers!AH336)</f>
        <v>0.5</v>
      </c>
      <c r="AI333" s="3">
        <f>IF(Downloads_maandcijfers!AI336="", "", Downloads_maandcijfers!AI336)</f>
        <v>0.1</v>
      </c>
      <c r="AJ333" s="3" t="str">
        <f>IF(Downloads_maandcijfers!AJ336="", "", Downloads_maandcijfers!AJ336)</f>
        <v/>
      </c>
      <c r="AK333" s="3">
        <f>IF(Downloads_maandcijfers!AK336="", "", Downloads_maandcijfers!AK336)</f>
        <v>92.814806000000004</v>
      </c>
      <c r="AL333" s="3">
        <f>IF(Downloads_maandcijfers!AL336="", "", Downloads_maandcijfers!AL336)</f>
        <v>221.50899999999999</v>
      </c>
      <c r="AM333" s="3" t="str">
        <f>IF(Downloads_maandcijfers!AM336="", "", Downloads_maandcijfers!AM336)</f>
        <v/>
      </c>
      <c r="AN333" s="3" t="str">
        <f>IF(Downloads_maandcijfers!AN336="", "", Downloads_maandcijfers!AN336)</f>
        <v/>
      </c>
      <c r="AO333" s="3" t="str">
        <f>IF(Downloads_maandcijfers!AO336="", "", Downloads_maandcijfers!AO336)</f>
        <v/>
      </c>
      <c r="AP333" s="3" t="str">
        <f>IF(Downloads_maandcijfers!AP336="", "", Downloads_maandcijfers!AP336)</f>
        <v/>
      </c>
      <c r="AQ333" s="3" t="str">
        <f>IF(Downloads_maandcijfers!AQ336="", "", Downloads_maandcijfers!AQ336)</f>
        <v/>
      </c>
      <c r="AR333" s="3" t="str">
        <f>IF(Downloads_maandcijfers!AR336="", "", Downloads_maandcijfers!AR336)</f>
        <v/>
      </c>
      <c r="AS333" s="3" t="str">
        <f>IF(Downloads_maandcijfers!AS336="", "", Downloads_maandcijfers!AS336)</f>
        <v/>
      </c>
      <c r="AT333" s="3" t="str">
        <f>IF(Downloads_maandcijfers!AT336="", "", Downloads_maandcijfers!AT336)</f>
        <v/>
      </c>
      <c r="AU333" s="3" t="str">
        <f>IF(Downloads_maandcijfers!AU336="", "", Downloads_maandcijfers!AU336)</f>
        <v/>
      </c>
      <c r="AV333" s="3" t="str">
        <f>IF(Downloads_maandcijfers!AV336="", "", Downloads_maandcijfers!AV336)</f>
        <v/>
      </c>
      <c r="AW333" s="3" t="str">
        <f>IF(Downloads_maandcijfers!AW336="", "", Downloads_maandcijfers!AW336)</f>
        <v/>
      </c>
      <c r="AX333" s="3" t="str">
        <f>IF(Downloads_maandcijfers!AX336="", "", Downloads_maandcijfers!AX336)</f>
        <v/>
      </c>
      <c r="AY333" s="3" t="str">
        <f>IF(Downloads_maandcijfers!AY336="", "", Downloads_maandcijfers!AY336)</f>
        <v/>
      </c>
      <c r="AZ333" s="3" t="str">
        <f>IF(Downloads_maandcijfers!AZ336="", "", Downloads_maandcijfers!AZ336)</f>
        <v/>
      </c>
      <c r="BA333" s="3" t="str">
        <f>IF(Downloads_maandcijfers!BA336="", "", Downloads_maandcijfers!BA336)</f>
        <v/>
      </c>
      <c r="BB333" s="3" t="str">
        <f>IF(Downloads_maandcijfers!BB336="", "", Downloads_maandcijfers!BB336)</f>
        <v/>
      </c>
      <c r="BC333" s="3">
        <f>IF(Downloads_maandcijfers!BC336="", "", Downloads_maandcijfers!BC336)</f>
        <v>0.30091200000000001</v>
      </c>
      <c r="BD333" s="3">
        <f>IF(Downloads_maandcijfers!BD336="", "", Downloads_maandcijfers!BD336)</f>
        <v>80.719702119999994</v>
      </c>
      <c r="BE333" s="3">
        <f>IF(Downloads_maandcijfers!BE336="", "", Downloads_maandcijfers!BE336)</f>
        <v>86.2</v>
      </c>
      <c r="BF333" s="3">
        <f>IF(Downloads_maandcijfers!BF336="", "", Downloads_maandcijfers!BF336)</f>
        <v>90.8</v>
      </c>
      <c r="BG333" s="3">
        <f>IF(Downloads_maandcijfers!BG336="", "", Downloads_maandcijfers!BG336)</f>
        <v>5.48</v>
      </c>
      <c r="BH333" s="3">
        <f>IF(Downloads_maandcijfers!BH336="", "", Downloads_maandcijfers!BH336)</f>
        <v>29.78942</v>
      </c>
      <c r="BI333" s="3">
        <f>IF(Downloads_maandcijfers!BI336="", "", Downloads_maandcijfers!BI336)</f>
        <v>79.646507999999997</v>
      </c>
      <c r="BK333" s="3" t="str">
        <f>IF(Downloads_maandcijfers!BK336="", "", Downloads_maandcijfers!BK336)</f>
        <v/>
      </c>
      <c r="BL333" s="16">
        <v>54.3</v>
      </c>
      <c r="BM333" s="3">
        <f>IF(Downloads_maandcijfers!BM336="", "", Downloads_maandcijfers!BM336)</f>
        <v>0.88600000000000001</v>
      </c>
      <c r="BN333" s="3">
        <f>IF(Downloads_maandcijfers!BN336="", "", Downloads_maandcijfers!BN336)</f>
        <v>2.29</v>
      </c>
      <c r="BO333" s="3">
        <f>IF(Downloads_maandcijfers!BO336="", "", Downloads_maandcijfers!BO336)</f>
        <v>99.541939999999997</v>
      </c>
      <c r="BP333" s="3">
        <f>IF(Downloads_maandcijfers!BP336="", "", Downloads_maandcijfers!BP336)</f>
        <v>100.3763</v>
      </c>
      <c r="BQ333" s="3">
        <f>IF(Downloads_maandcijfers!BQ336="", "", Downloads_maandcijfers!BQ336)</f>
        <v>101.35380000000001</v>
      </c>
      <c r="BR333" s="3" t="str">
        <f>IF(Downloads_maandcijfers!BR336="", "", Downloads_maandcijfers!BR336)</f>
        <v/>
      </c>
      <c r="BS333" s="3" t="str">
        <f>IF(Downloads_maandcijfers!BS336="", "", Downloads_maandcijfers!BS336)</f>
        <v/>
      </c>
      <c r="BT333" s="3" t="str">
        <f>IF(Downloads_maandcijfers!BT336="", "", Downloads_maandcijfers!BT336)</f>
        <v/>
      </c>
      <c r="BU333" s="3" t="str">
        <f>IF(Downloads_maandcijfers!BU336="", "", Downloads_maandcijfers!BU336)</f>
        <v/>
      </c>
      <c r="BV333" s="3" t="str">
        <f>IF(Downloads_maandcijfers!BV336="", "", Downloads_maandcijfers!BV336)</f>
        <v/>
      </c>
      <c r="BW333" s="3" t="str">
        <f>IF(Downloads_maandcijfers!BW336="", "", Downloads_maandcijfers!BW336)</f>
        <v/>
      </c>
      <c r="BX333" s="3" t="str">
        <f>IF(Downloads_maandcijfers!BX336="", "", Downloads_maandcijfers!BX336)</f>
        <v/>
      </c>
      <c r="BY333" s="3" t="str">
        <f>IF(Downloads_maandcijfers!BY336="", "", Downloads_maandcijfers!BY336)</f>
        <v/>
      </c>
      <c r="BZ333" s="3" t="str">
        <f>IF(Downloads_maandcijfers!BZ336="", "", Downloads_maandcijfers!BZ336)</f>
        <v/>
      </c>
      <c r="CA333" s="3" t="str">
        <f>IF(Downloads_maandcijfers!CA336="", "", Downloads_maandcijfers!CA336)</f>
        <v/>
      </c>
      <c r="CB333" s="3" t="str">
        <f>IF(Downloads_maandcijfers!CB336="", "", Downloads_maandcijfers!CB336)</f>
        <v/>
      </c>
      <c r="CC333" s="3">
        <f>IF(Downloads_maandcijfers!CC336="", "", Downloads_maandcijfers!CC336)</f>
        <v>2.44</v>
      </c>
      <c r="CD333" s="3">
        <f>IF(Downloads_maandcijfers!CD336="", "", Downloads_maandcijfers!CD336)</f>
        <v>2.38</v>
      </c>
      <c r="CE333" s="3">
        <f>IF(Downloads_maandcijfers!CE336="", "", Downloads_maandcijfers!CE336)</f>
        <v>4.3499999999999996</v>
      </c>
      <c r="CF333" s="3">
        <f>IF(Downloads_maandcijfers!CF336="", "", Downloads_maandcijfers!CF336)</f>
        <v>4.45</v>
      </c>
      <c r="CG333" s="3" t="str">
        <f>IF(Downloads_maandcijfers!CG3795="", "", Downloads_maandcijfers!CG3795)</f>
        <v/>
      </c>
      <c r="CH333" s="3" t="str">
        <f>IF(Downloads_maandcijfers!CH3795="", "", Downloads_maandcijfers!CH3795)</f>
        <v/>
      </c>
      <c r="CI333" s="3" t="str">
        <f>IF(Downloads_maandcijfers!CI3796=0, "", Downloads_maandcijfers!CI3796)</f>
        <v/>
      </c>
      <c r="CJ333" s="3" t="str">
        <f>IF(Downloads_maandcijfers!CJ3796=0, "", Downloads_maandcijfers!CJ3796)</f>
        <v/>
      </c>
      <c r="CK333" s="3" t="str">
        <f>IF(Downloads_maandcijfers!CK3796=0, "", Downloads_maandcijfers!CK3796)</f>
        <v/>
      </c>
      <c r="CL333" s="3" t="str">
        <f>IF(Downloads_maandcijfers!CL3796=0, "", Downloads_maandcijfers!CL3796)</f>
        <v/>
      </c>
      <c r="CM333" s="3" t="str">
        <f>IF(Downloads_maandcijfers!CM3796=0, "", Downloads_maandcijfers!CM3796)</f>
        <v/>
      </c>
    </row>
    <row r="334" spans="1:91" x14ac:dyDescent="0.25">
      <c r="A334" s="1">
        <v>40422</v>
      </c>
      <c r="B334" s="3">
        <f>IF(Downloads_maandcijfers!B337="", "", Downloads_maandcijfers!B337)</f>
        <v>80.77</v>
      </c>
      <c r="C334" s="3">
        <f>IF(Downloads_maandcijfers!C337="", "", Downloads_maandcijfers!C337)</f>
        <v>0.73250000000000004</v>
      </c>
      <c r="D334" s="3">
        <f>IF(Downloads_maandcijfers!D337="", "", Downloads_maandcijfers!D337)</f>
        <v>182.146715</v>
      </c>
      <c r="E334" s="3">
        <f>IF(Downloads_maandcijfers!E337="", "", Downloads_maandcijfers!E337)</f>
        <v>161.69014799999999</v>
      </c>
      <c r="F334" s="3">
        <f>IF(Downloads_maandcijfers!F337="", "", Downloads_maandcijfers!F337)</f>
        <v>23.7</v>
      </c>
      <c r="G334" s="3">
        <f>IF(Downloads_maandcijfers!G337="", "", Downloads_maandcijfers!G337)</f>
        <v>2.2999999999999998</v>
      </c>
      <c r="H334" s="3">
        <f>IF(Downloads_maandcijfers!H337="", "", Downloads_maandcijfers!H337)</f>
        <v>2.5299999999999998</v>
      </c>
      <c r="I334" s="3">
        <f>IF(Downloads_maandcijfers!I337="", "", Downloads_maandcijfers!I337)</f>
        <v>3.85</v>
      </c>
      <c r="J334" s="3">
        <f>IF(Downloads_maandcijfers!J337="", "", Downloads_maandcijfers!J337)</f>
        <v>2.5</v>
      </c>
      <c r="K334" s="3">
        <f>IF(Downloads_maandcijfers!K337="", "", Downloads_maandcijfers!K337)</f>
        <v>93.42</v>
      </c>
      <c r="L334" s="3">
        <f>IF(Downloads_maandcijfers!L337="", "", Downloads_maandcijfers!L337)</f>
        <v>90.45</v>
      </c>
      <c r="M334" s="3">
        <f>IF(Downloads_maandcijfers!M337="", "", Downloads_maandcijfers!M337)</f>
        <v>90.82</v>
      </c>
      <c r="N334" s="3">
        <f>IF(Downloads_maandcijfers!N337="", "", Downloads_maandcijfers!N337)</f>
        <v>94.71</v>
      </c>
      <c r="O334" s="3">
        <f>IF(Downloads_maandcijfers!O337="", "", Downloads_maandcijfers!O337)</f>
        <v>98.866550110000006</v>
      </c>
      <c r="P334" s="3">
        <f>IF(Downloads_maandcijfers!P337="", "", Downloads_maandcijfers!P337)</f>
        <v>96.951338089999993</v>
      </c>
      <c r="Q334" s="3" t="str">
        <f>IF(Downloads_maandcijfers!Q337="", "", Downloads_maandcijfers!Q337)</f>
        <v/>
      </c>
      <c r="R334" s="3" t="str">
        <f>IF(Downloads_maandcijfers!R337="", "", Downloads_maandcijfers!R337)</f>
        <v/>
      </c>
      <c r="S334" s="3" t="str">
        <f>IF(Downloads_maandcijfers!S337="", "", Downloads_maandcijfers!S337)</f>
        <v/>
      </c>
      <c r="T334" s="3" t="str">
        <f>IF(Downloads_maandcijfers!T337="", "", Downloads_maandcijfers!T337)</f>
        <v/>
      </c>
      <c r="U334" s="3">
        <f>IF(Downloads_maandcijfers!U337="", "", Downloads_maandcijfers!U337)</f>
        <v>-12</v>
      </c>
      <c r="V334" s="3">
        <f>IF(Downloads_maandcijfers!V337="", "", Downloads_maandcijfers!V337)</f>
        <v>0.21</v>
      </c>
      <c r="W334" s="3">
        <f>IF(Downloads_maandcijfers!W337="", "", Downloads_maandcijfers!W337)</f>
        <v>7</v>
      </c>
      <c r="X334" s="3">
        <f>IF(Downloads_maandcijfers!X337="", "", Downloads_maandcijfers!X337)</f>
        <v>-0.9</v>
      </c>
      <c r="Y334" s="3">
        <f>IF(Downloads_maandcijfers!Y337="", "", Downloads_maandcijfers!Y337)</f>
        <v>-25.2</v>
      </c>
      <c r="Z334" s="3">
        <f>IF(Downloads_maandcijfers!Z337="", "", Downloads_maandcijfers!Z337)</f>
        <v>2446</v>
      </c>
      <c r="AA334" s="3">
        <f>IF(Downloads_maandcijfers!AA337="", "", Downloads_maandcijfers!AA337)</f>
        <v>686.82</v>
      </c>
      <c r="AB334" s="3" t="str">
        <f>IF(Downloads_maandcijfers!AB337="", "", Downloads_maandcijfers!AB337)</f>
        <v/>
      </c>
      <c r="AC334" s="3">
        <f>IF(Downloads_maandcijfers!AC337="", "", Downloads_maandcijfers!AC337)</f>
        <v>334.39</v>
      </c>
      <c r="AD334" s="3">
        <f>IF(Downloads_maandcijfers!AD337="", "", Downloads_maandcijfers!AD337)</f>
        <v>1141.2</v>
      </c>
      <c r="AE334" s="3">
        <f>IF(Downloads_maandcijfers!AE337="", "", Downloads_maandcijfers!AE337)</f>
        <v>1179.194274</v>
      </c>
      <c r="AF334" s="3">
        <f>IF(Downloads_maandcijfers!AF337="", "", Downloads_maandcijfers!AF337)</f>
        <v>0.25</v>
      </c>
      <c r="AG334" s="3">
        <f>IF(Downloads_maandcijfers!AG337="", "", Downloads_maandcijfers!AG337)</f>
        <v>0.25</v>
      </c>
      <c r="AH334" s="3">
        <f>IF(Downloads_maandcijfers!AH337="", "", Downloads_maandcijfers!AH337)</f>
        <v>0.5</v>
      </c>
      <c r="AI334" s="3">
        <f>IF(Downloads_maandcijfers!AI337="", "", Downloads_maandcijfers!AI337)</f>
        <v>0.1</v>
      </c>
      <c r="AJ334" s="3" t="str">
        <f>IF(Downloads_maandcijfers!AJ337="", "", Downloads_maandcijfers!AJ337)</f>
        <v/>
      </c>
      <c r="AK334" s="3">
        <f>IF(Downloads_maandcijfers!AK337="", "", Downloads_maandcijfers!AK337)</f>
        <v>92.876932999999994</v>
      </c>
      <c r="AL334" s="3">
        <f>IF(Downloads_maandcijfers!AL337="", "", Downloads_maandcijfers!AL337)</f>
        <v>221.71100000000001</v>
      </c>
      <c r="AM334" s="3" t="str">
        <f>IF(Downloads_maandcijfers!AM337="", "", Downloads_maandcijfers!AM337)</f>
        <v/>
      </c>
      <c r="AN334" s="3" t="str">
        <f>IF(Downloads_maandcijfers!AN337="", "", Downloads_maandcijfers!AN337)</f>
        <v/>
      </c>
      <c r="AO334" s="3" t="str">
        <f>IF(Downloads_maandcijfers!AO337="", "", Downloads_maandcijfers!AO337)</f>
        <v/>
      </c>
      <c r="AP334" s="3" t="str">
        <f>IF(Downloads_maandcijfers!AP337="", "", Downloads_maandcijfers!AP337)</f>
        <v/>
      </c>
      <c r="AQ334" s="3" t="str">
        <f>IF(Downloads_maandcijfers!AQ337="", "", Downloads_maandcijfers!AQ337)</f>
        <v/>
      </c>
      <c r="AR334" s="3" t="str">
        <f>IF(Downloads_maandcijfers!AR337="", "", Downloads_maandcijfers!AR337)</f>
        <v/>
      </c>
      <c r="AS334" s="3" t="str">
        <f>IF(Downloads_maandcijfers!AS337="", "", Downloads_maandcijfers!AS337)</f>
        <v/>
      </c>
      <c r="AT334" s="3" t="str">
        <f>IF(Downloads_maandcijfers!AT337="", "", Downloads_maandcijfers!AT337)</f>
        <v/>
      </c>
      <c r="AU334" s="3" t="str">
        <f>IF(Downloads_maandcijfers!AU337="", "", Downloads_maandcijfers!AU337)</f>
        <v/>
      </c>
      <c r="AV334" s="3" t="str">
        <f>IF(Downloads_maandcijfers!AV337="", "", Downloads_maandcijfers!AV337)</f>
        <v/>
      </c>
      <c r="AW334" s="3" t="str">
        <f>IF(Downloads_maandcijfers!AW337="", "", Downloads_maandcijfers!AW337)</f>
        <v/>
      </c>
      <c r="AX334" s="3" t="str">
        <f>IF(Downloads_maandcijfers!AX337="", "", Downloads_maandcijfers!AX337)</f>
        <v/>
      </c>
      <c r="AY334" s="3" t="str">
        <f>IF(Downloads_maandcijfers!AY337="", "", Downloads_maandcijfers!AY337)</f>
        <v/>
      </c>
      <c r="AZ334" s="3" t="str">
        <f>IF(Downloads_maandcijfers!AZ337="", "", Downloads_maandcijfers!AZ337)</f>
        <v/>
      </c>
      <c r="BA334" s="3" t="str">
        <f>IF(Downloads_maandcijfers!BA337="", "", Downloads_maandcijfers!BA337)</f>
        <v/>
      </c>
      <c r="BB334" s="3" t="str">
        <f>IF(Downloads_maandcijfers!BB337="", "", Downloads_maandcijfers!BB337)</f>
        <v/>
      </c>
      <c r="BC334" s="3">
        <f>IF(Downloads_maandcijfers!BC337="", "", Downloads_maandcijfers!BC337)</f>
        <v>0.37161100000000002</v>
      </c>
      <c r="BD334" s="3">
        <f>IF(Downloads_maandcijfers!BD337="", "", Downloads_maandcijfers!BD337)</f>
        <v>80.612546640000005</v>
      </c>
      <c r="BE334" s="3">
        <f>IF(Downloads_maandcijfers!BE337="", "", Downloads_maandcijfers!BE337)</f>
        <v>84.9</v>
      </c>
      <c r="BF334" s="3">
        <f>IF(Downloads_maandcijfers!BF337="", "", Downloads_maandcijfers!BF337)</f>
        <v>92.2</v>
      </c>
      <c r="BG334" s="3">
        <f>IF(Downloads_maandcijfers!BG337="", "", Downloads_maandcijfers!BG337)</f>
        <v>5.58</v>
      </c>
      <c r="BH334" s="3">
        <f>IF(Downloads_maandcijfers!BH337="", "", Downloads_maandcijfers!BH337)</f>
        <v>31.495552</v>
      </c>
      <c r="BI334" s="3">
        <f>IF(Downloads_maandcijfers!BI337="", "", Downloads_maandcijfers!BI337)</f>
        <v>79.646507999999997</v>
      </c>
      <c r="BK334" s="3" t="str">
        <f>IF(Downloads_maandcijfers!BK337="", "", Downloads_maandcijfers!BK337)</f>
        <v/>
      </c>
      <c r="BL334" s="16">
        <v>52.9</v>
      </c>
      <c r="BM334" s="3">
        <f>IF(Downloads_maandcijfers!BM337="", "", Downloads_maandcijfers!BM337)</f>
        <v>0.89200000000000002</v>
      </c>
      <c r="BN334" s="3">
        <f>IF(Downloads_maandcijfers!BN337="", "", Downloads_maandcijfers!BN337)</f>
        <v>2.5</v>
      </c>
      <c r="BO334" s="3">
        <f>IF(Downloads_maandcijfers!BO337="", "", Downloads_maandcijfers!BO337)</f>
        <v>99.613979999999998</v>
      </c>
      <c r="BP334" s="3">
        <f>IF(Downloads_maandcijfers!BP337="", "", Downloads_maandcijfers!BP337)</f>
        <v>100.3493</v>
      </c>
      <c r="BQ334" s="3">
        <f>IF(Downloads_maandcijfers!BQ337="", "", Downloads_maandcijfers!BQ337)</f>
        <v>101.54819999999999</v>
      </c>
      <c r="BR334" s="3" t="str">
        <f>IF(Downloads_maandcijfers!BR337="", "", Downloads_maandcijfers!BR337)</f>
        <v/>
      </c>
      <c r="BS334" s="3" t="str">
        <f>IF(Downloads_maandcijfers!BS337="", "", Downloads_maandcijfers!BS337)</f>
        <v/>
      </c>
      <c r="BT334" s="3" t="str">
        <f>IF(Downloads_maandcijfers!BT337="", "", Downloads_maandcijfers!BT337)</f>
        <v/>
      </c>
      <c r="BU334" s="3" t="str">
        <f>IF(Downloads_maandcijfers!BU337="", "", Downloads_maandcijfers!BU337)</f>
        <v/>
      </c>
      <c r="BV334" s="3" t="str">
        <f>IF(Downloads_maandcijfers!BV337="", "", Downloads_maandcijfers!BV337)</f>
        <v/>
      </c>
      <c r="BW334" s="3" t="str">
        <f>IF(Downloads_maandcijfers!BW337="", "", Downloads_maandcijfers!BW337)</f>
        <v/>
      </c>
      <c r="BX334" s="3" t="str">
        <f>IF(Downloads_maandcijfers!BX337="", "", Downloads_maandcijfers!BX337)</f>
        <v/>
      </c>
      <c r="BY334" s="3" t="str">
        <f>IF(Downloads_maandcijfers!BY337="", "", Downloads_maandcijfers!BY337)</f>
        <v/>
      </c>
      <c r="BZ334" s="3" t="str">
        <f>IF(Downloads_maandcijfers!BZ337="", "", Downloads_maandcijfers!BZ337)</f>
        <v/>
      </c>
      <c r="CA334" s="3" t="str">
        <f>IF(Downloads_maandcijfers!CA337="", "", Downloads_maandcijfers!CA337)</f>
        <v/>
      </c>
      <c r="CB334" s="3" t="str">
        <f>IF(Downloads_maandcijfers!CB337="", "", Downloads_maandcijfers!CB337)</f>
        <v/>
      </c>
      <c r="CC334" s="3">
        <f>IF(Downloads_maandcijfers!CC337="", "", Downloads_maandcijfers!CC337)</f>
        <v>2.56</v>
      </c>
      <c r="CD334" s="3">
        <f>IF(Downloads_maandcijfers!CD337="", "", Downloads_maandcijfers!CD337)</f>
        <v>2.5099999999999998</v>
      </c>
      <c r="CE334" s="3">
        <f>IF(Downloads_maandcijfers!CE337="", "", Downloads_maandcijfers!CE337)</f>
        <v>4.2699999999999996</v>
      </c>
      <c r="CF334" s="3">
        <f>IF(Downloads_maandcijfers!CF337="", "", Downloads_maandcijfers!CF337)</f>
        <v>4.3600000000000003</v>
      </c>
      <c r="CG334" s="3" t="str">
        <f>IF(Downloads_maandcijfers!CG3796="", "", Downloads_maandcijfers!CG3796)</f>
        <v/>
      </c>
      <c r="CH334" s="3" t="str">
        <f>IF(Downloads_maandcijfers!CH3796="", "", Downloads_maandcijfers!CH3796)</f>
        <v/>
      </c>
      <c r="CI334" s="3" t="str">
        <f>IF(Downloads_maandcijfers!CI3797=0, "", Downloads_maandcijfers!CI3797)</f>
        <v/>
      </c>
      <c r="CJ334" s="3" t="str">
        <f>IF(Downloads_maandcijfers!CJ3797=0, "", Downloads_maandcijfers!CJ3797)</f>
        <v/>
      </c>
      <c r="CK334" s="3" t="str">
        <f>IF(Downloads_maandcijfers!CK3797=0, "", Downloads_maandcijfers!CK3797)</f>
        <v/>
      </c>
      <c r="CL334" s="3" t="str">
        <f>IF(Downloads_maandcijfers!CL3797=0, "", Downloads_maandcijfers!CL3797)</f>
        <v/>
      </c>
      <c r="CM334" s="3" t="str">
        <f>IF(Downloads_maandcijfers!CM3797=0, "", Downloads_maandcijfers!CM3797)</f>
        <v/>
      </c>
    </row>
    <row r="335" spans="1:91" x14ac:dyDescent="0.25">
      <c r="A335" s="1">
        <v>40452</v>
      </c>
      <c r="B335" s="3">
        <f>IF(Downloads_maandcijfers!B338="", "", Downloads_maandcijfers!B338)</f>
        <v>82.47</v>
      </c>
      <c r="C335" s="3">
        <f>IF(Downloads_maandcijfers!C338="", "", Downloads_maandcijfers!C338)</f>
        <v>0.71950000000000003</v>
      </c>
      <c r="D335" s="3">
        <f>IF(Downloads_maandcijfers!D338="", "", Downloads_maandcijfers!D338)</f>
        <v>163.424893</v>
      </c>
      <c r="E335" s="3">
        <f>IF(Downloads_maandcijfers!E338="", "", Downloads_maandcijfers!E338)</f>
        <v>186.14112499999999</v>
      </c>
      <c r="F335" s="3">
        <f>IF(Downloads_maandcijfers!F338="", "", Downloads_maandcijfers!F338)</f>
        <v>21.2</v>
      </c>
      <c r="G335" s="3">
        <f>IF(Downloads_maandcijfers!G338="", "", Downloads_maandcijfers!G338)</f>
        <v>2.35</v>
      </c>
      <c r="H335" s="3">
        <f>IF(Downloads_maandcijfers!H338="", "", Downloads_maandcijfers!H338)</f>
        <v>2.63</v>
      </c>
      <c r="I335" s="3">
        <f>IF(Downloads_maandcijfers!I338="", "", Downloads_maandcijfers!I338)</f>
        <v>3.89</v>
      </c>
      <c r="J335" s="3">
        <f>IF(Downloads_maandcijfers!J338="", "", Downloads_maandcijfers!J338)</f>
        <v>2.72</v>
      </c>
      <c r="K335" s="3">
        <f>IF(Downloads_maandcijfers!K338="", "", Downloads_maandcijfers!K338)</f>
        <v>93.7</v>
      </c>
      <c r="L335" s="3">
        <f>IF(Downloads_maandcijfers!L338="", "", Downloads_maandcijfers!L338)</f>
        <v>90.6</v>
      </c>
      <c r="M335" s="3">
        <f>IF(Downloads_maandcijfers!M338="", "", Downloads_maandcijfers!M338)</f>
        <v>91.34</v>
      </c>
      <c r="N335" s="3">
        <f>IF(Downloads_maandcijfers!N338="", "", Downloads_maandcijfers!N338)</f>
        <v>94.99</v>
      </c>
      <c r="O335" s="3">
        <f>IF(Downloads_maandcijfers!O338="", "", Downloads_maandcijfers!O338)</f>
        <v>101.01170909</v>
      </c>
      <c r="P335" s="3">
        <f>IF(Downloads_maandcijfers!P338="", "", Downloads_maandcijfers!P338)</f>
        <v>99.437948739999996</v>
      </c>
      <c r="Q335" s="3" t="str">
        <f>IF(Downloads_maandcijfers!Q338="", "", Downloads_maandcijfers!Q338)</f>
        <v/>
      </c>
      <c r="R335" s="3" t="str">
        <f>IF(Downloads_maandcijfers!R338="", "", Downloads_maandcijfers!R338)</f>
        <v/>
      </c>
      <c r="S335" s="3" t="str">
        <f>IF(Downloads_maandcijfers!S338="", "", Downloads_maandcijfers!S338)</f>
        <v/>
      </c>
      <c r="T335" s="3" t="str">
        <f>IF(Downloads_maandcijfers!T338="", "", Downloads_maandcijfers!T338)</f>
        <v/>
      </c>
      <c r="U335" s="3">
        <f>IF(Downloads_maandcijfers!U338="", "", Downloads_maandcijfers!U338)</f>
        <v>-12.6</v>
      </c>
      <c r="V335" s="3">
        <f>IF(Downloads_maandcijfers!V338="", "", Downloads_maandcijfers!V338)</f>
        <v>0.36</v>
      </c>
      <c r="W335" s="3">
        <f>IF(Downloads_maandcijfers!W338="", "", Downloads_maandcijfers!W338)</f>
        <v>7.2</v>
      </c>
      <c r="X335" s="3">
        <f>IF(Downloads_maandcijfers!X338="", "", Downloads_maandcijfers!X338)</f>
        <v>0.4</v>
      </c>
      <c r="Y335" s="3">
        <f>IF(Downloads_maandcijfers!Y338="", "", Downloads_maandcijfers!Y338)</f>
        <v>-25.3</v>
      </c>
      <c r="Z335" s="3">
        <f>IF(Downloads_maandcijfers!Z338="", "", Downloads_maandcijfers!Z338)</f>
        <v>2678</v>
      </c>
      <c r="AA335" s="3">
        <f>IF(Downloads_maandcijfers!AA338="", "", Downloads_maandcijfers!AA338)</f>
        <v>686.82</v>
      </c>
      <c r="AB335" s="3" t="str">
        <f>IF(Downloads_maandcijfers!AB338="", "", Downloads_maandcijfers!AB338)</f>
        <v/>
      </c>
      <c r="AC335" s="3">
        <f>IF(Downloads_maandcijfers!AC338="", "", Downloads_maandcijfers!AC338)</f>
        <v>337.23</v>
      </c>
      <c r="AD335" s="3">
        <f>IF(Downloads_maandcijfers!AD338="", "", Downloads_maandcijfers!AD338)</f>
        <v>1183.26</v>
      </c>
      <c r="AE335" s="3">
        <f>IF(Downloads_maandcijfers!AE338="", "", Downloads_maandcijfers!AE338)</f>
        <v>1222.225592</v>
      </c>
      <c r="AF335" s="3">
        <f>IF(Downloads_maandcijfers!AF338="", "", Downloads_maandcijfers!AF338)</f>
        <v>0.25</v>
      </c>
      <c r="AG335" s="3">
        <f>IF(Downloads_maandcijfers!AG338="", "", Downloads_maandcijfers!AG338)</f>
        <v>0.25</v>
      </c>
      <c r="AH335" s="3">
        <f>IF(Downloads_maandcijfers!AH338="", "", Downloads_maandcijfers!AH338)</f>
        <v>0.5</v>
      </c>
      <c r="AI335" s="3">
        <f>IF(Downloads_maandcijfers!AI338="", "", Downloads_maandcijfers!AI338)</f>
        <v>0.1</v>
      </c>
      <c r="AJ335" s="3" t="str">
        <f>IF(Downloads_maandcijfers!AJ338="", "", Downloads_maandcijfers!AJ338)</f>
        <v/>
      </c>
      <c r="AK335" s="3">
        <f>IF(Downloads_maandcijfers!AK338="", "", Downloads_maandcijfers!AK338)</f>
        <v>93.003158999999997</v>
      </c>
      <c r="AL335" s="3">
        <f>IF(Downloads_maandcijfers!AL338="", "", Downloads_maandcijfers!AL338)</f>
        <v>221.83</v>
      </c>
      <c r="AM335" s="3" t="str">
        <f>IF(Downloads_maandcijfers!AM338="", "", Downloads_maandcijfers!AM338)</f>
        <v/>
      </c>
      <c r="AN335" s="3" t="str">
        <f>IF(Downloads_maandcijfers!AN338="", "", Downloads_maandcijfers!AN338)</f>
        <v/>
      </c>
      <c r="AO335" s="3" t="str">
        <f>IF(Downloads_maandcijfers!AO338="", "", Downloads_maandcijfers!AO338)</f>
        <v/>
      </c>
      <c r="AP335" s="3" t="str">
        <f>IF(Downloads_maandcijfers!AP338="", "", Downloads_maandcijfers!AP338)</f>
        <v/>
      </c>
      <c r="AQ335" s="3" t="str">
        <f>IF(Downloads_maandcijfers!AQ338="", "", Downloads_maandcijfers!AQ338)</f>
        <v/>
      </c>
      <c r="AR335" s="3" t="str">
        <f>IF(Downloads_maandcijfers!AR338="", "", Downloads_maandcijfers!AR338)</f>
        <v/>
      </c>
      <c r="AS335" s="3" t="str">
        <f>IF(Downloads_maandcijfers!AS338="", "", Downloads_maandcijfers!AS338)</f>
        <v/>
      </c>
      <c r="AT335" s="3" t="str">
        <f>IF(Downloads_maandcijfers!AT338="", "", Downloads_maandcijfers!AT338)</f>
        <v/>
      </c>
      <c r="AU335" s="3" t="str">
        <f>IF(Downloads_maandcijfers!AU338="", "", Downloads_maandcijfers!AU338)</f>
        <v/>
      </c>
      <c r="AV335" s="3" t="str">
        <f>IF(Downloads_maandcijfers!AV338="", "", Downloads_maandcijfers!AV338)</f>
        <v/>
      </c>
      <c r="AW335" s="3" t="str">
        <f>IF(Downloads_maandcijfers!AW338="", "", Downloads_maandcijfers!AW338)</f>
        <v/>
      </c>
      <c r="AX335" s="3" t="str">
        <f>IF(Downloads_maandcijfers!AX338="", "", Downloads_maandcijfers!AX338)</f>
        <v/>
      </c>
      <c r="AY335" s="3" t="str">
        <f>IF(Downloads_maandcijfers!AY338="", "", Downloads_maandcijfers!AY338)</f>
        <v/>
      </c>
      <c r="AZ335" s="3" t="str">
        <f>IF(Downloads_maandcijfers!AZ338="", "", Downloads_maandcijfers!AZ338)</f>
        <v/>
      </c>
      <c r="BA335" s="3" t="str">
        <f>IF(Downloads_maandcijfers!BA338="", "", Downloads_maandcijfers!BA338)</f>
        <v/>
      </c>
      <c r="BB335" s="3" t="str">
        <f>IF(Downloads_maandcijfers!BB338="", "", Downloads_maandcijfers!BB338)</f>
        <v/>
      </c>
      <c r="BC335" s="3">
        <f>IF(Downloads_maandcijfers!BC338="", "", Downloads_maandcijfers!BC338)</f>
        <v>0.67282299999999995</v>
      </c>
      <c r="BD335" s="3">
        <f>IF(Downloads_maandcijfers!BD338="", "", Downloads_maandcijfers!BD338)</f>
        <v>82.214827479999997</v>
      </c>
      <c r="BE335" s="3">
        <f>IF(Downloads_maandcijfers!BE338="", "", Downloads_maandcijfers!BE338)</f>
        <v>84.8</v>
      </c>
      <c r="BF335" s="3">
        <f>IF(Downloads_maandcijfers!BF338="", "", Downloads_maandcijfers!BF338)</f>
        <v>91</v>
      </c>
      <c r="BG335" s="3">
        <f>IF(Downloads_maandcijfers!BG338="", "", Downloads_maandcijfers!BG338)</f>
        <v>5.78</v>
      </c>
      <c r="BH335" s="3">
        <f>IF(Downloads_maandcijfers!BH338="", "", Downloads_maandcijfers!BH338)</f>
        <v>31.012989000000001</v>
      </c>
      <c r="BI335" s="3">
        <f>IF(Downloads_maandcijfers!BI338="", "", Downloads_maandcijfers!BI338)</f>
        <v>80.080549000000005</v>
      </c>
      <c r="BK335" s="3" t="str">
        <f>IF(Downloads_maandcijfers!BK338="", "", Downloads_maandcijfers!BK338)</f>
        <v/>
      </c>
      <c r="BL335" s="16">
        <v>55.4</v>
      </c>
      <c r="BM335" s="3">
        <f>IF(Downloads_maandcijfers!BM338="", "", Downloads_maandcijfers!BM338)</f>
        <v>1.0449999999999999</v>
      </c>
      <c r="BN335" s="3">
        <f>IF(Downloads_maandcijfers!BN338="", "", Downloads_maandcijfers!BN338)</f>
        <v>2.72</v>
      </c>
      <c r="BO335" s="3">
        <f>IF(Downloads_maandcijfers!BO338="", "", Downloads_maandcijfers!BO338)</f>
        <v>99.745450000000005</v>
      </c>
      <c r="BP335" s="3">
        <f>IF(Downloads_maandcijfers!BP338="", "", Downloads_maandcijfers!BP338)</f>
        <v>100.4359</v>
      </c>
      <c r="BQ335" s="3">
        <f>IF(Downloads_maandcijfers!BQ338="", "", Downloads_maandcijfers!BQ338)</f>
        <v>101.74379999999999</v>
      </c>
      <c r="BR335" s="3" t="str">
        <f>IF(Downloads_maandcijfers!BR338="", "", Downloads_maandcijfers!BR338)</f>
        <v/>
      </c>
      <c r="BS335" s="3" t="str">
        <f>IF(Downloads_maandcijfers!BS338="", "", Downloads_maandcijfers!BS338)</f>
        <v/>
      </c>
      <c r="BT335" s="3" t="str">
        <f>IF(Downloads_maandcijfers!BT338="", "", Downloads_maandcijfers!BT338)</f>
        <v/>
      </c>
      <c r="BU335" s="3" t="str">
        <f>IF(Downloads_maandcijfers!BU338="", "", Downloads_maandcijfers!BU338)</f>
        <v/>
      </c>
      <c r="BV335" s="3" t="str">
        <f>IF(Downloads_maandcijfers!BV338="", "", Downloads_maandcijfers!BV338)</f>
        <v/>
      </c>
      <c r="BW335" s="3" t="str">
        <f>IF(Downloads_maandcijfers!BW338="", "", Downloads_maandcijfers!BW338)</f>
        <v/>
      </c>
      <c r="BX335" s="3" t="str">
        <f>IF(Downloads_maandcijfers!BX338="", "", Downloads_maandcijfers!BX338)</f>
        <v/>
      </c>
      <c r="BY335" s="3" t="str">
        <f>IF(Downloads_maandcijfers!BY338="", "", Downloads_maandcijfers!BY338)</f>
        <v/>
      </c>
      <c r="BZ335" s="3" t="str">
        <f>IF(Downloads_maandcijfers!BZ338="", "", Downloads_maandcijfers!BZ338)</f>
        <v/>
      </c>
      <c r="CA335" s="3" t="str">
        <f>IF(Downloads_maandcijfers!CA338="", "", Downloads_maandcijfers!CA338)</f>
        <v/>
      </c>
      <c r="CB335" s="3" t="str">
        <f>IF(Downloads_maandcijfers!CB338="", "", Downloads_maandcijfers!CB338)</f>
        <v/>
      </c>
      <c r="CC335" s="3">
        <f>IF(Downloads_maandcijfers!CC338="", "", Downloads_maandcijfers!CC338)</f>
        <v>2.73</v>
      </c>
      <c r="CD335" s="3">
        <f>IF(Downloads_maandcijfers!CD338="", "", Downloads_maandcijfers!CD338)</f>
        <v>2.65</v>
      </c>
      <c r="CE335" s="3">
        <f>IF(Downloads_maandcijfers!CE338="", "", Downloads_maandcijfers!CE338)</f>
        <v>4.3600000000000003</v>
      </c>
      <c r="CF335" s="3">
        <f>IF(Downloads_maandcijfers!CF338="", "", Downloads_maandcijfers!CF338)</f>
        <v>4.3099999999999996</v>
      </c>
      <c r="CG335" s="3" t="str">
        <f>IF(Downloads_maandcijfers!CG3797="", "", Downloads_maandcijfers!CG3797)</f>
        <v/>
      </c>
      <c r="CH335" s="3" t="str">
        <f>IF(Downloads_maandcijfers!CH3797="", "", Downloads_maandcijfers!CH3797)</f>
        <v/>
      </c>
      <c r="CI335" s="3" t="str">
        <f>IF(Downloads_maandcijfers!CI3798=0, "", Downloads_maandcijfers!CI3798)</f>
        <v/>
      </c>
      <c r="CJ335" s="3" t="str">
        <f>IF(Downloads_maandcijfers!CJ3798=0, "", Downloads_maandcijfers!CJ3798)</f>
        <v/>
      </c>
      <c r="CK335" s="3" t="str">
        <f>IF(Downloads_maandcijfers!CK3798=0, "", Downloads_maandcijfers!CK3798)</f>
        <v/>
      </c>
      <c r="CL335" s="3" t="str">
        <f>IF(Downloads_maandcijfers!CL3798=0, "", Downloads_maandcijfers!CL3798)</f>
        <v/>
      </c>
      <c r="CM335" s="3" t="str">
        <f>IF(Downloads_maandcijfers!CM3798=0, "", Downloads_maandcijfers!CM3798)</f>
        <v/>
      </c>
    </row>
    <row r="336" spans="1:91" x14ac:dyDescent="0.25">
      <c r="A336" s="1">
        <v>40483</v>
      </c>
      <c r="B336" s="3">
        <f>IF(Downloads_maandcijfers!B339="", "", Downloads_maandcijfers!B339)</f>
        <v>86.02</v>
      </c>
      <c r="C336" s="3">
        <f>IF(Downloads_maandcijfers!C339="", "", Downloads_maandcijfers!C339)</f>
        <v>0.76819999999999999</v>
      </c>
      <c r="D336" s="3">
        <f>IF(Downloads_maandcijfers!D339="", "", Downloads_maandcijfers!D339)</f>
        <v>179.13558699999999</v>
      </c>
      <c r="E336" s="3">
        <f>IF(Downloads_maandcijfers!E339="", "", Downloads_maandcijfers!E339)</f>
        <v>172.688175</v>
      </c>
      <c r="F336" s="3">
        <f>IF(Downloads_maandcijfers!F339="", "", Downloads_maandcijfers!F339)</f>
        <v>23.54</v>
      </c>
      <c r="G336" s="3">
        <f>IF(Downloads_maandcijfers!G339="", "", Downloads_maandcijfers!G339)</f>
        <v>2.5299999999999998</v>
      </c>
      <c r="H336" s="3">
        <f>IF(Downloads_maandcijfers!H339="", "", Downloads_maandcijfers!H339)</f>
        <v>2.81</v>
      </c>
      <c r="I336" s="3">
        <f>IF(Downloads_maandcijfers!I339="", "", Downloads_maandcijfers!I339)</f>
        <v>4.6500000000000004</v>
      </c>
      <c r="J336" s="3">
        <f>IF(Downloads_maandcijfers!J339="", "", Downloads_maandcijfers!J339)</f>
        <v>2.94</v>
      </c>
      <c r="K336" s="3">
        <f>IF(Downloads_maandcijfers!K339="", "", Downloads_maandcijfers!K339)</f>
        <v>93.79</v>
      </c>
      <c r="L336" s="3">
        <f>IF(Downloads_maandcijfers!L339="", "", Downloads_maandcijfers!L339)</f>
        <v>90.98</v>
      </c>
      <c r="M336" s="3">
        <f>IF(Downloads_maandcijfers!M339="", "", Downloads_maandcijfers!M339)</f>
        <v>92.05</v>
      </c>
      <c r="N336" s="3">
        <f>IF(Downloads_maandcijfers!N339="", "", Downloads_maandcijfers!N339)</f>
        <v>94.9</v>
      </c>
      <c r="O336" s="3">
        <f>IF(Downloads_maandcijfers!O339="", "", Downloads_maandcijfers!O339)</f>
        <v>103.08728182</v>
      </c>
      <c r="P336" s="3">
        <f>IF(Downloads_maandcijfers!P339="", "", Downloads_maandcijfers!P339)</f>
        <v>98.994173579999995</v>
      </c>
      <c r="Q336" s="3" t="str">
        <f>IF(Downloads_maandcijfers!Q339="", "", Downloads_maandcijfers!Q339)</f>
        <v/>
      </c>
      <c r="R336" s="3" t="str">
        <f>IF(Downloads_maandcijfers!R339="", "", Downloads_maandcijfers!R339)</f>
        <v/>
      </c>
      <c r="S336" s="3" t="str">
        <f>IF(Downloads_maandcijfers!S339="", "", Downloads_maandcijfers!S339)</f>
        <v/>
      </c>
      <c r="T336" s="3" t="str">
        <f>IF(Downloads_maandcijfers!T339="", "", Downloads_maandcijfers!T339)</f>
        <v/>
      </c>
      <c r="U336" s="3">
        <f>IF(Downloads_maandcijfers!U339="", "", Downloads_maandcijfers!U339)</f>
        <v>-11.3</v>
      </c>
      <c r="V336" s="3">
        <f>IF(Downloads_maandcijfers!V339="", "", Downloads_maandcijfers!V339)</f>
        <v>0.3</v>
      </c>
      <c r="W336" s="3">
        <f>IF(Downloads_maandcijfers!W339="", "", Downloads_maandcijfers!W339)</f>
        <v>7.5</v>
      </c>
      <c r="X336" s="3">
        <f>IF(Downloads_maandcijfers!X339="", "", Downloads_maandcijfers!X339)</f>
        <v>0.4</v>
      </c>
      <c r="Y336" s="3">
        <f>IF(Downloads_maandcijfers!Y339="", "", Downloads_maandcijfers!Y339)</f>
        <v>-25.3</v>
      </c>
      <c r="Z336" s="3">
        <f>IF(Downloads_maandcijfers!Z339="", "", Downloads_maandcijfers!Z339)</f>
        <v>2099</v>
      </c>
      <c r="AA336" s="3">
        <f>IF(Downloads_maandcijfers!AA339="", "", Downloads_maandcijfers!AA339)</f>
        <v>669.84</v>
      </c>
      <c r="AB336" s="3" t="str">
        <f>IF(Downloads_maandcijfers!AB339="", "", Downloads_maandcijfers!AB339)</f>
        <v/>
      </c>
      <c r="AC336" s="3">
        <f>IF(Downloads_maandcijfers!AC339="", "", Downloads_maandcijfers!AC339)</f>
        <v>327.41000000000003</v>
      </c>
      <c r="AD336" s="3">
        <f>IF(Downloads_maandcijfers!AD339="", "", Downloads_maandcijfers!AD339)</f>
        <v>1180.55</v>
      </c>
      <c r="AE336" s="3">
        <f>IF(Downloads_maandcijfers!AE339="", "", Downloads_maandcijfers!AE339)</f>
        <v>1193.5582019999999</v>
      </c>
      <c r="AF336" s="3">
        <f>IF(Downloads_maandcijfers!AF339="", "", Downloads_maandcijfers!AF339)</f>
        <v>0.25</v>
      </c>
      <c r="AG336" s="3">
        <f>IF(Downloads_maandcijfers!AG339="", "", Downloads_maandcijfers!AG339)</f>
        <v>0.25</v>
      </c>
      <c r="AH336" s="3">
        <f>IF(Downloads_maandcijfers!AH339="", "", Downloads_maandcijfers!AH339)</f>
        <v>0.5</v>
      </c>
      <c r="AI336" s="3">
        <f>IF(Downloads_maandcijfers!AI339="", "", Downloads_maandcijfers!AI339)</f>
        <v>0.1</v>
      </c>
      <c r="AJ336" s="3" t="str">
        <f>IF(Downloads_maandcijfers!AJ339="", "", Downloads_maandcijfers!AJ339)</f>
        <v/>
      </c>
      <c r="AK336" s="3">
        <f>IF(Downloads_maandcijfers!AK339="", "", Downloads_maandcijfers!AK339)</f>
        <v>93.009754000000001</v>
      </c>
      <c r="AL336" s="3">
        <f>IF(Downloads_maandcijfers!AL339="", "", Downloads_maandcijfers!AL339)</f>
        <v>222.149</v>
      </c>
      <c r="AM336" s="3" t="str">
        <f>IF(Downloads_maandcijfers!AM339="", "", Downloads_maandcijfers!AM339)</f>
        <v/>
      </c>
      <c r="AN336" s="3" t="str">
        <f>IF(Downloads_maandcijfers!AN339="", "", Downloads_maandcijfers!AN339)</f>
        <v/>
      </c>
      <c r="AO336" s="3" t="str">
        <f>IF(Downloads_maandcijfers!AO339="", "", Downloads_maandcijfers!AO339)</f>
        <v/>
      </c>
      <c r="AP336" s="3" t="str">
        <f>IF(Downloads_maandcijfers!AP339="", "", Downloads_maandcijfers!AP339)</f>
        <v/>
      </c>
      <c r="AQ336" s="3" t="str">
        <f>IF(Downloads_maandcijfers!AQ339="", "", Downloads_maandcijfers!AQ339)</f>
        <v/>
      </c>
      <c r="AR336" s="3" t="str">
        <f>IF(Downloads_maandcijfers!AR339="", "", Downloads_maandcijfers!AR339)</f>
        <v/>
      </c>
      <c r="AS336" s="3" t="str">
        <f>IF(Downloads_maandcijfers!AS339="", "", Downloads_maandcijfers!AS339)</f>
        <v/>
      </c>
      <c r="AT336" s="3" t="str">
        <f>IF(Downloads_maandcijfers!AT339="", "", Downloads_maandcijfers!AT339)</f>
        <v/>
      </c>
      <c r="AU336" s="3" t="str">
        <f>IF(Downloads_maandcijfers!AU339="", "", Downloads_maandcijfers!AU339)</f>
        <v/>
      </c>
      <c r="AV336" s="3" t="str">
        <f>IF(Downloads_maandcijfers!AV339="", "", Downloads_maandcijfers!AV339)</f>
        <v/>
      </c>
      <c r="AW336" s="3" t="str">
        <f>IF(Downloads_maandcijfers!AW339="", "", Downloads_maandcijfers!AW339)</f>
        <v/>
      </c>
      <c r="AX336" s="3" t="str">
        <f>IF(Downloads_maandcijfers!AX339="", "", Downloads_maandcijfers!AX339)</f>
        <v/>
      </c>
      <c r="AY336" s="3" t="str">
        <f>IF(Downloads_maandcijfers!AY339="", "", Downloads_maandcijfers!AY339)</f>
        <v/>
      </c>
      <c r="AZ336" s="3" t="str">
        <f>IF(Downloads_maandcijfers!AZ339="", "", Downloads_maandcijfers!AZ339)</f>
        <v/>
      </c>
      <c r="BA336" s="3" t="str">
        <f>IF(Downloads_maandcijfers!BA339="", "", Downloads_maandcijfers!BA339)</f>
        <v/>
      </c>
      <c r="BB336" s="3" t="str">
        <f>IF(Downloads_maandcijfers!BB339="", "", Downloads_maandcijfers!BB339)</f>
        <v/>
      </c>
      <c r="BC336" s="3">
        <f>IF(Downloads_maandcijfers!BC339="", "", Downloads_maandcijfers!BC339)</f>
        <v>0.45414700000000002</v>
      </c>
      <c r="BD336" s="3">
        <f>IF(Downloads_maandcijfers!BD339="", "", Downloads_maandcijfers!BD339)</f>
        <v>82.810449849999998</v>
      </c>
      <c r="BE336" s="3">
        <f>IF(Downloads_maandcijfers!BE339="", "", Downloads_maandcijfers!BE339)</f>
        <v>86.7</v>
      </c>
      <c r="BF336" s="3">
        <f>IF(Downloads_maandcijfers!BF339="", "", Downloads_maandcijfers!BF339)</f>
        <v>90.7</v>
      </c>
      <c r="BG336" s="3">
        <f>IF(Downloads_maandcijfers!BG339="", "", Downloads_maandcijfers!BG339)</f>
        <v>5.84</v>
      </c>
      <c r="BH336" s="3">
        <f>IF(Downloads_maandcijfers!BH339="", "", Downloads_maandcijfers!BH339)</f>
        <v>30.492857000000001</v>
      </c>
      <c r="BI336" s="3">
        <f>IF(Downloads_maandcijfers!BI339="", "", Downloads_maandcijfers!BI339)</f>
        <v>80.080549000000005</v>
      </c>
      <c r="BK336" s="3" t="str">
        <f>IF(Downloads_maandcijfers!BK339="", "", Downloads_maandcijfers!BK339)</f>
        <v/>
      </c>
      <c r="BL336" s="16">
        <v>56.5</v>
      </c>
      <c r="BM336" s="3">
        <f>IF(Downloads_maandcijfers!BM339="", "", Downloads_maandcijfers!BM339)</f>
        <v>1.028</v>
      </c>
      <c r="BN336" s="3">
        <f>IF(Downloads_maandcijfers!BN339="", "", Downloads_maandcijfers!BN339)</f>
        <v>2.94</v>
      </c>
      <c r="BO336" s="3">
        <f>IF(Downloads_maandcijfers!BO339="", "", Downloads_maandcijfers!BO339)</f>
        <v>99.924390000000002</v>
      </c>
      <c r="BP336" s="3">
        <f>IF(Downloads_maandcijfers!BP339="", "", Downloads_maandcijfers!BP339)</f>
        <v>100.5898</v>
      </c>
      <c r="BQ336" s="3">
        <f>IF(Downloads_maandcijfers!BQ339="", "", Downloads_maandcijfers!BQ339)</f>
        <v>101.91759999999999</v>
      </c>
      <c r="BR336" s="3" t="str">
        <f>IF(Downloads_maandcijfers!BR339="", "", Downloads_maandcijfers!BR339)</f>
        <v/>
      </c>
      <c r="BS336" s="3" t="str">
        <f>IF(Downloads_maandcijfers!BS339="", "", Downloads_maandcijfers!BS339)</f>
        <v/>
      </c>
      <c r="BT336" s="3" t="str">
        <f>IF(Downloads_maandcijfers!BT339="", "", Downloads_maandcijfers!BT339)</f>
        <v/>
      </c>
      <c r="BU336" s="3" t="str">
        <f>IF(Downloads_maandcijfers!BU339="", "", Downloads_maandcijfers!BU339)</f>
        <v/>
      </c>
      <c r="BV336" s="3" t="str">
        <f>IF(Downloads_maandcijfers!BV339="", "", Downloads_maandcijfers!BV339)</f>
        <v/>
      </c>
      <c r="BW336" s="3" t="str">
        <f>IF(Downloads_maandcijfers!BW339="", "", Downloads_maandcijfers!BW339)</f>
        <v/>
      </c>
      <c r="BX336" s="3" t="str">
        <f>IF(Downloads_maandcijfers!BX339="", "", Downloads_maandcijfers!BX339)</f>
        <v/>
      </c>
      <c r="BY336" s="3" t="str">
        <f>IF(Downloads_maandcijfers!BY339="", "", Downloads_maandcijfers!BY339)</f>
        <v/>
      </c>
      <c r="BZ336" s="3" t="str">
        <f>IF(Downloads_maandcijfers!BZ339="", "", Downloads_maandcijfers!BZ339)</f>
        <v/>
      </c>
      <c r="CA336" s="3" t="str">
        <f>IF(Downloads_maandcijfers!CA339="", "", Downloads_maandcijfers!CA339)</f>
        <v/>
      </c>
      <c r="CB336" s="3" t="str">
        <f>IF(Downloads_maandcijfers!CB339="", "", Downloads_maandcijfers!CB339)</f>
        <v/>
      </c>
      <c r="CC336" s="3">
        <f>IF(Downloads_maandcijfers!CC339="", "", Downloads_maandcijfers!CC339)</f>
        <v>2.71</v>
      </c>
      <c r="CD336" s="3">
        <f>IF(Downloads_maandcijfers!CD339="", "", Downloads_maandcijfers!CD339)</f>
        <v>2.62</v>
      </c>
      <c r="CE336" s="3">
        <f>IF(Downloads_maandcijfers!CE339="", "", Downloads_maandcijfers!CE339)</f>
        <v>4.32</v>
      </c>
      <c r="CF336" s="3">
        <f>IF(Downloads_maandcijfers!CF339="", "", Downloads_maandcijfers!CF339)</f>
        <v>4.28</v>
      </c>
      <c r="CG336" s="3" t="str">
        <f>IF(Downloads_maandcijfers!CG3798="", "", Downloads_maandcijfers!CG3798)</f>
        <v/>
      </c>
      <c r="CH336" s="3" t="str">
        <f>IF(Downloads_maandcijfers!CH3798="", "", Downloads_maandcijfers!CH3798)</f>
        <v/>
      </c>
      <c r="CI336" s="3" t="str">
        <f>IF(Downloads_maandcijfers!CI3799=0, "", Downloads_maandcijfers!CI3799)</f>
        <v/>
      </c>
      <c r="CJ336" s="3" t="str">
        <f>IF(Downloads_maandcijfers!CJ3799=0, "", Downloads_maandcijfers!CJ3799)</f>
        <v/>
      </c>
      <c r="CK336" s="3" t="str">
        <f>IF(Downloads_maandcijfers!CK3799=0, "", Downloads_maandcijfers!CK3799)</f>
        <v/>
      </c>
      <c r="CL336" s="3" t="str">
        <f>IF(Downloads_maandcijfers!CL3799=0, "", Downloads_maandcijfers!CL3799)</f>
        <v/>
      </c>
      <c r="CM336" s="3" t="str">
        <f>IF(Downloads_maandcijfers!CM3799=0, "", Downloads_maandcijfers!CM3799)</f>
        <v/>
      </c>
    </row>
    <row r="337" spans="1:91" x14ac:dyDescent="0.25">
      <c r="A337" s="1">
        <v>40513</v>
      </c>
      <c r="B337" s="3">
        <f>IF(Downloads_maandcijfers!B340="", "", Downloads_maandcijfers!B340)</f>
        <v>93.23</v>
      </c>
      <c r="C337" s="3">
        <f>IF(Downloads_maandcijfers!C340="", "", Downloads_maandcijfers!C340)</f>
        <v>0.74519999999999997</v>
      </c>
      <c r="D337" s="3">
        <f>IF(Downloads_maandcijfers!D340="", "", Downloads_maandcijfers!D340)</f>
        <v>165.407847</v>
      </c>
      <c r="E337" s="3">
        <f>IF(Downloads_maandcijfers!E340="", "", Downloads_maandcijfers!E340)</f>
        <v>183.07599200000001</v>
      </c>
      <c r="F337" s="3">
        <f>IF(Downloads_maandcijfers!F340="", "", Downloads_maandcijfers!F340)</f>
        <v>17.75</v>
      </c>
      <c r="G337" s="3">
        <f>IF(Downloads_maandcijfers!G340="", "", Downloads_maandcijfers!G340)</f>
        <v>2.91</v>
      </c>
      <c r="H337" s="3">
        <f>IF(Downloads_maandcijfers!H340="", "", Downloads_maandcijfers!H340)</f>
        <v>3.3</v>
      </c>
      <c r="I337" s="3">
        <f>IF(Downloads_maandcijfers!I340="", "", Downloads_maandcijfers!I340)</f>
        <v>4.82</v>
      </c>
      <c r="J337" s="3">
        <f>IF(Downloads_maandcijfers!J340="", "", Downloads_maandcijfers!J340)</f>
        <v>3.14</v>
      </c>
      <c r="K337" s="3">
        <f>IF(Downloads_maandcijfers!K340="", "", Downloads_maandcijfers!K340)</f>
        <v>94.35</v>
      </c>
      <c r="L337" s="3">
        <f>IF(Downloads_maandcijfers!L340="", "", Downloads_maandcijfers!L340)</f>
        <v>91.38</v>
      </c>
      <c r="M337" s="3">
        <f>IF(Downloads_maandcijfers!M340="", "", Downloads_maandcijfers!M340)</f>
        <v>94.16</v>
      </c>
      <c r="N337" s="3">
        <f>IF(Downloads_maandcijfers!N340="", "", Downloads_maandcijfers!N340)</f>
        <v>95.27</v>
      </c>
      <c r="O337" s="3">
        <f>IF(Downloads_maandcijfers!O340="", "", Downloads_maandcijfers!O340)</f>
        <v>100.23589221</v>
      </c>
      <c r="P337" s="3">
        <f>IF(Downloads_maandcijfers!P340="", "", Downloads_maandcijfers!P340)</f>
        <v>96.968017689999996</v>
      </c>
      <c r="Q337" s="3" t="str">
        <f>IF(Downloads_maandcijfers!Q340="", "", Downloads_maandcijfers!Q340)</f>
        <v/>
      </c>
      <c r="R337" s="3" t="str">
        <f>IF(Downloads_maandcijfers!R340="", "", Downloads_maandcijfers!R340)</f>
        <v/>
      </c>
      <c r="S337" s="3" t="str">
        <f>IF(Downloads_maandcijfers!S340="", "", Downloads_maandcijfers!S340)</f>
        <v/>
      </c>
      <c r="T337" s="3" t="str">
        <f>IF(Downloads_maandcijfers!T340="", "", Downloads_maandcijfers!T340)</f>
        <v/>
      </c>
      <c r="U337" s="3">
        <f>IF(Downloads_maandcijfers!U340="", "", Downloads_maandcijfers!U340)</f>
        <v>-12.5</v>
      </c>
      <c r="V337" s="3">
        <f>IF(Downloads_maandcijfers!V340="", "", Downloads_maandcijfers!V340)</f>
        <v>0.5</v>
      </c>
      <c r="W337" s="3">
        <f>IF(Downloads_maandcijfers!W340="", "", Downloads_maandcijfers!W340)</f>
        <v>7.3</v>
      </c>
      <c r="X337" s="3">
        <f>IF(Downloads_maandcijfers!X340="", "", Downloads_maandcijfers!X340)</f>
        <v>2.2999999999999998</v>
      </c>
      <c r="Y337" s="3">
        <f>IF(Downloads_maandcijfers!Y340="", "", Downloads_maandcijfers!Y340)</f>
        <v>-25.9</v>
      </c>
      <c r="Z337" s="3">
        <f>IF(Downloads_maandcijfers!Z340="", "", Downloads_maandcijfers!Z340)</f>
        <v>1773</v>
      </c>
      <c r="AA337" s="3">
        <f>IF(Downloads_maandcijfers!AA340="", "", Downloads_maandcijfers!AA340)</f>
        <v>696.35</v>
      </c>
      <c r="AB337" s="3" t="str">
        <f>IF(Downloads_maandcijfers!AB340="", "", Downloads_maandcijfers!AB340)</f>
        <v/>
      </c>
      <c r="AC337" s="3">
        <f>IF(Downloads_maandcijfers!AC340="", "", Downloads_maandcijfers!AC340)</f>
        <v>354.57</v>
      </c>
      <c r="AD337" s="3">
        <f>IF(Downloads_maandcijfers!AD340="", "", Downloads_maandcijfers!AD340)</f>
        <v>1257.6400000000001</v>
      </c>
      <c r="AE337" s="3">
        <f>IF(Downloads_maandcijfers!AE340="", "", Downloads_maandcijfers!AE340)</f>
        <v>1280.0712619999999</v>
      </c>
      <c r="AF337" s="3">
        <f>IF(Downloads_maandcijfers!AF340="", "", Downloads_maandcijfers!AF340)</f>
        <v>0.25</v>
      </c>
      <c r="AG337" s="3">
        <f>IF(Downloads_maandcijfers!AG340="", "", Downloads_maandcijfers!AG340)</f>
        <v>0.25</v>
      </c>
      <c r="AH337" s="3">
        <f>IF(Downloads_maandcijfers!AH340="", "", Downloads_maandcijfers!AH340)</f>
        <v>0.5</v>
      </c>
      <c r="AI337" s="3">
        <f>IF(Downloads_maandcijfers!AI340="", "", Downloads_maandcijfers!AI340)</f>
        <v>0.1</v>
      </c>
      <c r="AJ337" s="3" t="str">
        <f>IF(Downloads_maandcijfers!AJ340="", "", Downloads_maandcijfers!AJ340)</f>
        <v/>
      </c>
      <c r="AK337" s="3">
        <f>IF(Downloads_maandcijfers!AK340="", "", Downloads_maandcijfers!AK340)</f>
        <v>93.192357000000001</v>
      </c>
      <c r="AL337" s="3">
        <f>IF(Downloads_maandcijfers!AL340="", "", Downloads_maandcijfers!AL340)</f>
        <v>222.34299999999999</v>
      </c>
      <c r="AM337" s="3" t="str">
        <f>IF(Downloads_maandcijfers!AM340="", "", Downloads_maandcijfers!AM340)</f>
        <v/>
      </c>
      <c r="AN337" s="3" t="str">
        <f>IF(Downloads_maandcijfers!AN340="", "", Downloads_maandcijfers!AN340)</f>
        <v/>
      </c>
      <c r="AO337" s="3" t="str">
        <f>IF(Downloads_maandcijfers!AO340="", "", Downloads_maandcijfers!AO340)</f>
        <v/>
      </c>
      <c r="AP337" s="3" t="str">
        <f>IF(Downloads_maandcijfers!AP340="", "", Downloads_maandcijfers!AP340)</f>
        <v/>
      </c>
      <c r="AQ337" s="3" t="str">
        <f>IF(Downloads_maandcijfers!AQ340="", "", Downloads_maandcijfers!AQ340)</f>
        <v/>
      </c>
      <c r="AR337" s="3" t="str">
        <f>IF(Downloads_maandcijfers!AR340="", "", Downloads_maandcijfers!AR340)</f>
        <v/>
      </c>
      <c r="AS337" s="3" t="str">
        <f>IF(Downloads_maandcijfers!AS340="", "", Downloads_maandcijfers!AS340)</f>
        <v/>
      </c>
      <c r="AT337" s="3" t="str">
        <f>IF(Downloads_maandcijfers!AT340="", "", Downloads_maandcijfers!AT340)</f>
        <v/>
      </c>
      <c r="AU337" s="3" t="str">
        <f>IF(Downloads_maandcijfers!AU340="", "", Downloads_maandcijfers!AU340)</f>
        <v/>
      </c>
      <c r="AV337" s="3" t="str">
        <f>IF(Downloads_maandcijfers!AV340="", "", Downloads_maandcijfers!AV340)</f>
        <v/>
      </c>
      <c r="AW337" s="3" t="str">
        <f>IF(Downloads_maandcijfers!AW340="", "", Downloads_maandcijfers!AW340)</f>
        <v/>
      </c>
      <c r="AX337" s="3" t="str">
        <f>IF(Downloads_maandcijfers!AX340="", "", Downloads_maandcijfers!AX340)</f>
        <v/>
      </c>
      <c r="AY337" s="3" t="str">
        <f>IF(Downloads_maandcijfers!AY340="", "", Downloads_maandcijfers!AY340)</f>
        <v/>
      </c>
      <c r="AZ337" s="3" t="str">
        <f>IF(Downloads_maandcijfers!AZ340="", "", Downloads_maandcijfers!AZ340)</f>
        <v/>
      </c>
      <c r="BA337" s="3" t="str">
        <f>IF(Downloads_maandcijfers!BA340="", "", Downloads_maandcijfers!BA340)</f>
        <v/>
      </c>
      <c r="BB337" s="3" t="str">
        <f>IF(Downloads_maandcijfers!BB340="", "", Downloads_maandcijfers!BB340)</f>
        <v/>
      </c>
      <c r="BC337" s="3">
        <f>IF(Downloads_maandcijfers!BC340="", "", Downloads_maandcijfers!BC340)</f>
        <v>0.70489999999999997</v>
      </c>
      <c r="BD337" s="3">
        <f>IF(Downloads_maandcijfers!BD340="", "", Downloads_maandcijfers!BD340)</f>
        <v>82.451071139999996</v>
      </c>
      <c r="BE337" s="3">
        <f>IF(Downloads_maandcijfers!BE340="", "", Downloads_maandcijfers!BE340)</f>
        <v>85.8</v>
      </c>
      <c r="BF337" s="3">
        <f>IF(Downloads_maandcijfers!BF340="", "", Downloads_maandcijfers!BF340)</f>
        <v>90.3</v>
      </c>
      <c r="BG337" s="3">
        <f>IF(Downloads_maandcijfers!BG340="", "", Downloads_maandcijfers!BG340)</f>
        <v>5.98</v>
      </c>
      <c r="BH337" s="3">
        <f>IF(Downloads_maandcijfers!BH340="", "", Downloads_maandcijfers!BH340)</f>
        <v>32.209941000000001</v>
      </c>
      <c r="BI337" s="3">
        <f>IF(Downloads_maandcijfers!BI340="", "", Downloads_maandcijfers!BI340)</f>
        <v>80.080549000000005</v>
      </c>
      <c r="BK337" s="3" t="str">
        <f>IF(Downloads_maandcijfers!BK340="", "", Downloads_maandcijfers!BK340)</f>
        <v/>
      </c>
      <c r="BL337" s="16">
        <v>57.5</v>
      </c>
      <c r="BM337" s="3">
        <f>IF(Downloads_maandcijfers!BM340="", "", Downloads_maandcijfers!BM340)</f>
        <v>1.006</v>
      </c>
      <c r="BN337" s="3">
        <f>IF(Downloads_maandcijfers!BN340="", "", Downloads_maandcijfers!BN340)</f>
        <v>3.14</v>
      </c>
      <c r="BO337" s="3">
        <f>IF(Downloads_maandcijfers!BO340="", "", Downloads_maandcijfers!BO340)</f>
        <v>100.11360000000001</v>
      </c>
      <c r="BP337" s="3">
        <f>IF(Downloads_maandcijfers!BP340="", "", Downloads_maandcijfers!BP340)</f>
        <v>100.7692</v>
      </c>
      <c r="BQ337" s="3">
        <f>IF(Downloads_maandcijfers!BQ340="", "", Downloads_maandcijfers!BQ340)</f>
        <v>102.04730000000001</v>
      </c>
      <c r="BR337" s="3" t="str">
        <f>IF(Downloads_maandcijfers!BR340="", "", Downloads_maandcijfers!BR340)</f>
        <v/>
      </c>
      <c r="BS337" s="3" t="str">
        <f>IF(Downloads_maandcijfers!BS340="", "", Downloads_maandcijfers!BS340)</f>
        <v/>
      </c>
      <c r="BT337" s="3" t="str">
        <f>IF(Downloads_maandcijfers!BT340="", "", Downloads_maandcijfers!BT340)</f>
        <v/>
      </c>
      <c r="BU337" s="3" t="str">
        <f>IF(Downloads_maandcijfers!BU340="", "", Downloads_maandcijfers!BU340)</f>
        <v/>
      </c>
      <c r="BV337" s="3" t="str">
        <f>IF(Downloads_maandcijfers!BV340="", "", Downloads_maandcijfers!BV340)</f>
        <v/>
      </c>
      <c r="BW337" s="3" t="str">
        <f>IF(Downloads_maandcijfers!BW340="", "", Downloads_maandcijfers!BW340)</f>
        <v/>
      </c>
      <c r="BX337" s="3" t="str">
        <f>IF(Downloads_maandcijfers!BX340="", "", Downloads_maandcijfers!BX340)</f>
        <v/>
      </c>
      <c r="BY337" s="3" t="str">
        <f>IF(Downloads_maandcijfers!BY340="", "", Downloads_maandcijfers!BY340)</f>
        <v/>
      </c>
      <c r="BZ337" s="3" t="str">
        <f>IF(Downloads_maandcijfers!BZ340="", "", Downloads_maandcijfers!BZ340)</f>
        <v/>
      </c>
      <c r="CA337" s="3" t="str">
        <f>IF(Downloads_maandcijfers!CA340="", "", Downloads_maandcijfers!CA340)</f>
        <v/>
      </c>
      <c r="CB337" s="3" t="str">
        <f>IF(Downloads_maandcijfers!CB340="", "", Downloads_maandcijfers!CB340)</f>
        <v/>
      </c>
      <c r="CC337" s="3">
        <f>IF(Downloads_maandcijfers!CC340="", "", Downloads_maandcijfers!CC340)</f>
        <v>2.84</v>
      </c>
      <c r="CD337" s="3">
        <f>IF(Downloads_maandcijfers!CD340="", "", Downloads_maandcijfers!CD340)</f>
        <v>2.75</v>
      </c>
      <c r="CE337" s="3">
        <f>IF(Downloads_maandcijfers!CE340="", "", Downloads_maandcijfers!CE340)</f>
        <v>4.37</v>
      </c>
      <c r="CF337" s="3">
        <f>IF(Downloads_maandcijfers!CF340="", "", Downloads_maandcijfers!CF340)</f>
        <v>4.29</v>
      </c>
      <c r="CG337" s="3" t="str">
        <f>IF(Downloads_maandcijfers!CG3799="", "", Downloads_maandcijfers!CG3799)</f>
        <v/>
      </c>
      <c r="CH337" s="3" t="str">
        <f>IF(Downloads_maandcijfers!CH3799="", "", Downloads_maandcijfers!CH3799)</f>
        <v/>
      </c>
      <c r="CI337" s="3" t="str">
        <f>IF(Downloads_maandcijfers!CI3800=0, "", Downloads_maandcijfers!CI3800)</f>
        <v/>
      </c>
      <c r="CJ337" s="3" t="str">
        <f>IF(Downloads_maandcijfers!CJ3800=0, "", Downloads_maandcijfers!CJ3800)</f>
        <v/>
      </c>
      <c r="CK337" s="3" t="str">
        <f>IF(Downloads_maandcijfers!CK3800=0, "", Downloads_maandcijfers!CK3800)</f>
        <v/>
      </c>
      <c r="CL337" s="3" t="str">
        <f>IF(Downloads_maandcijfers!CL3800=0, "", Downloads_maandcijfers!CL3800)</f>
        <v/>
      </c>
      <c r="CM337" s="3" t="str">
        <f>IF(Downloads_maandcijfers!CM3800=0, "", Downloads_maandcijfers!CM3800)</f>
        <v/>
      </c>
    </row>
    <row r="338" spans="1:91" x14ac:dyDescent="0.25">
      <c r="A338" s="1">
        <v>40544</v>
      </c>
      <c r="B338" s="3">
        <f>IF(Downloads_maandcijfers!B341="", "", Downloads_maandcijfers!B341)</f>
        <v>98.97</v>
      </c>
      <c r="C338" s="3">
        <f>IF(Downloads_maandcijfers!C341="", "", Downloads_maandcijfers!C341)</f>
        <v>0.72940000000000005</v>
      </c>
      <c r="D338" s="3">
        <f>IF(Downloads_maandcijfers!D341="", "", Downloads_maandcijfers!D341)</f>
        <v>142.17046300000001</v>
      </c>
      <c r="E338" s="3">
        <f>IF(Downloads_maandcijfers!E341="", "", Downloads_maandcijfers!E341)</f>
        <v>143.03174000000001</v>
      </c>
      <c r="F338" s="3">
        <f>IF(Downloads_maandcijfers!F341="", "", Downloads_maandcijfers!F341)</f>
        <v>19.53</v>
      </c>
      <c r="G338" s="3">
        <f>IF(Downloads_maandcijfers!G341="", "", Downloads_maandcijfers!G341)</f>
        <v>3.02</v>
      </c>
      <c r="H338" s="3">
        <f>IF(Downloads_maandcijfers!H341="", "", Downloads_maandcijfers!H341)</f>
        <v>3.42</v>
      </c>
      <c r="I338" s="3">
        <f>IF(Downloads_maandcijfers!I341="", "", Downloads_maandcijfers!I341)</f>
        <v>4.7</v>
      </c>
      <c r="J338" s="3">
        <f>IF(Downloads_maandcijfers!J341="", "", Downloads_maandcijfers!J341)</f>
        <v>3.31</v>
      </c>
      <c r="K338" s="3">
        <f>IF(Downloads_maandcijfers!K341="", "", Downloads_maandcijfers!K341)</f>
        <v>93.69</v>
      </c>
      <c r="L338" s="3">
        <f>IF(Downloads_maandcijfers!L341="", "", Downloads_maandcijfers!L341)</f>
        <v>91.8</v>
      </c>
      <c r="M338" s="3">
        <f>IF(Downloads_maandcijfers!M341="", "", Downloads_maandcijfers!M341)</f>
        <v>96.95</v>
      </c>
      <c r="N338" s="3">
        <f>IF(Downloads_maandcijfers!N341="", "", Downloads_maandcijfers!N341)</f>
        <v>93.78</v>
      </c>
      <c r="O338" s="3">
        <f>IF(Downloads_maandcijfers!O341="", "", Downloads_maandcijfers!O341)</f>
        <v>101.20286038</v>
      </c>
      <c r="P338" s="3">
        <f>IF(Downloads_maandcijfers!P341="", "", Downloads_maandcijfers!P341)</f>
        <v>97.738119139999995</v>
      </c>
      <c r="Q338" s="3" t="str">
        <f>IF(Downloads_maandcijfers!Q341="", "", Downloads_maandcijfers!Q341)</f>
        <v/>
      </c>
      <c r="R338" s="3" t="str">
        <f>IF(Downloads_maandcijfers!R341="", "", Downloads_maandcijfers!R341)</f>
        <v/>
      </c>
      <c r="S338" s="3" t="str">
        <f>IF(Downloads_maandcijfers!S341="", "", Downloads_maandcijfers!S341)</f>
        <v/>
      </c>
      <c r="T338" s="3" t="str">
        <f>IF(Downloads_maandcijfers!T341="", "", Downloads_maandcijfers!T341)</f>
        <v/>
      </c>
      <c r="U338" s="3">
        <f>IF(Downloads_maandcijfers!U341="", "", Downloads_maandcijfers!U341)</f>
        <v>-13.4</v>
      </c>
      <c r="V338" s="3">
        <f>IF(Downloads_maandcijfers!V341="", "", Downloads_maandcijfers!V341)</f>
        <v>0.7</v>
      </c>
      <c r="W338" s="3">
        <f>IF(Downloads_maandcijfers!W341="", "", Downloads_maandcijfers!W341)</f>
        <v>6.8</v>
      </c>
      <c r="X338" s="3">
        <f>IF(Downloads_maandcijfers!X341="", "", Downloads_maandcijfers!X341)</f>
        <v>3.2</v>
      </c>
      <c r="Y338" s="3">
        <f>IF(Downloads_maandcijfers!Y341="", "", Downloads_maandcijfers!Y341)</f>
        <v>-24.7</v>
      </c>
      <c r="Z338" s="3">
        <f>IF(Downloads_maandcijfers!Z341="", "", Downloads_maandcijfers!Z341)</f>
        <v>1107</v>
      </c>
      <c r="AA338" s="3">
        <f>IF(Downloads_maandcijfers!AA341="", "", Downloads_maandcijfers!AA341)</f>
        <v>782.1</v>
      </c>
      <c r="AB338" s="3" t="str">
        <f>IF(Downloads_maandcijfers!AB341="", "", Downloads_maandcijfers!AB341)</f>
        <v/>
      </c>
      <c r="AC338" s="3">
        <f>IF(Downloads_maandcijfers!AC341="", "", Downloads_maandcijfers!AC341)</f>
        <v>360.75</v>
      </c>
      <c r="AD338" s="3">
        <f>IF(Downloads_maandcijfers!AD341="", "", Downloads_maandcijfers!AD341)</f>
        <v>1286.1199999999999</v>
      </c>
      <c r="AE338" s="3">
        <f>IF(Downloads_maandcijfers!AE341="", "", Downloads_maandcijfers!AE341)</f>
        <v>1308.083425</v>
      </c>
      <c r="AF338" s="3">
        <f>IF(Downloads_maandcijfers!AF341="", "", Downloads_maandcijfers!AF341)</f>
        <v>0.25</v>
      </c>
      <c r="AG338" s="3">
        <f>IF(Downloads_maandcijfers!AG341="", "", Downloads_maandcijfers!AG341)</f>
        <v>0.25</v>
      </c>
      <c r="AH338" s="3">
        <f>IF(Downloads_maandcijfers!AH341="", "", Downloads_maandcijfers!AH341)</f>
        <v>0.5</v>
      </c>
      <c r="AI338" s="3">
        <f>IF(Downloads_maandcijfers!AI341="", "", Downloads_maandcijfers!AI341)</f>
        <v>0.1</v>
      </c>
      <c r="AJ338" s="3" t="str">
        <f>IF(Downloads_maandcijfers!AJ341="", "", Downloads_maandcijfers!AJ341)</f>
        <v/>
      </c>
      <c r="AK338" s="3">
        <f>IF(Downloads_maandcijfers!AK341="", "", Downloads_maandcijfers!AK341)</f>
        <v>93.749279999999999</v>
      </c>
      <c r="AL338" s="3">
        <f>IF(Downloads_maandcijfers!AL341="", "", Downloads_maandcijfers!AL341)</f>
        <v>222.803</v>
      </c>
      <c r="AM338" s="3" t="str">
        <f>IF(Downloads_maandcijfers!AM341="", "", Downloads_maandcijfers!AM341)</f>
        <v/>
      </c>
      <c r="AN338" s="3" t="str">
        <f>IF(Downloads_maandcijfers!AN341="", "", Downloads_maandcijfers!AN341)</f>
        <v/>
      </c>
      <c r="AO338" s="3" t="str">
        <f>IF(Downloads_maandcijfers!AO341="", "", Downloads_maandcijfers!AO341)</f>
        <v/>
      </c>
      <c r="AP338" s="3" t="str">
        <f>IF(Downloads_maandcijfers!AP341="", "", Downloads_maandcijfers!AP341)</f>
        <v/>
      </c>
      <c r="AQ338" s="3" t="str">
        <f>IF(Downloads_maandcijfers!AQ341="", "", Downloads_maandcijfers!AQ341)</f>
        <v/>
      </c>
      <c r="AR338" s="3" t="str">
        <f>IF(Downloads_maandcijfers!AR341="", "", Downloads_maandcijfers!AR341)</f>
        <v/>
      </c>
      <c r="AS338" s="3" t="str">
        <f>IF(Downloads_maandcijfers!AS341="", "", Downloads_maandcijfers!AS341)</f>
        <v/>
      </c>
      <c r="AT338" s="3" t="str">
        <f>IF(Downloads_maandcijfers!AT341="", "", Downloads_maandcijfers!AT341)</f>
        <v/>
      </c>
      <c r="AU338" s="3" t="str">
        <f>IF(Downloads_maandcijfers!AU341="", "", Downloads_maandcijfers!AU341)</f>
        <v/>
      </c>
      <c r="AV338" s="3" t="str">
        <f>IF(Downloads_maandcijfers!AV341="", "", Downloads_maandcijfers!AV341)</f>
        <v/>
      </c>
      <c r="AW338" s="3" t="str">
        <f>IF(Downloads_maandcijfers!AW341="", "", Downloads_maandcijfers!AW341)</f>
        <v/>
      </c>
      <c r="AX338" s="3" t="str">
        <f>IF(Downloads_maandcijfers!AX341="", "", Downloads_maandcijfers!AX341)</f>
        <v/>
      </c>
      <c r="AY338" s="3" t="str">
        <f>IF(Downloads_maandcijfers!AY341="", "", Downloads_maandcijfers!AY341)</f>
        <v/>
      </c>
      <c r="AZ338" s="3" t="str">
        <f>IF(Downloads_maandcijfers!AZ341="", "", Downloads_maandcijfers!AZ341)</f>
        <v/>
      </c>
      <c r="BA338" s="3" t="str">
        <f>IF(Downloads_maandcijfers!BA341="", "", Downloads_maandcijfers!BA341)</f>
        <v/>
      </c>
      <c r="BB338" s="3" t="str">
        <f>IF(Downloads_maandcijfers!BB341="", "", Downloads_maandcijfers!BB341)</f>
        <v/>
      </c>
      <c r="BC338" s="3">
        <f>IF(Downloads_maandcijfers!BC341="", "", Downloads_maandcijfers!BC341)</f>
        <v>0.77407400000000004</v>
      </c>
      <c r="BD338" s="3">
        <f>IF(Downloads_maandcijfers!BD341="", "", Downloads_maandcijfers!BD341)</f>
        <v>83.568971410000003</v>
      </c>
      <c r="BE338" s="3">
        <f>IF(Downloads_maandcijfers!BE341="", "", Downloads_maandcijfers!BE341)</f>
        <v>87.9</v>
      </c>
      <c r="BF338" s="3">
        <f>IF(Downloads_maandcijfers!BF341="", "", Downloads_maandcijfers!BF341)</f>
        <v>96.5</v>
      </c>
      <c r="BG338" s="3">
        <f>IF(Downloads_maandcijfers!BG341="", "", Downloads_maandcijfers!BG341)</f>
        <v>6.1</v>
      </c>
      <c r="BH338" s="3">
        <f>IF(Downloads_maandcijfers!BH341="", "", Downloads_maandcijfers!BH341)</f>
        <v>30.238886999999998</v>
      </c>
      <c r="BI338" s="3">
        <f>IF(Downloads_maandcijfers!BI341="", "", Downloads_maandcijfers!BI341)</f>
        <v>80.329869000000002</v>
      </c>
      <c r="BK338" s="3" t="str">
        <f>IF(Downloads_maandcijfers!BK341="", "", Downloads_maandcijfers!BK341)</f>
        <v/>
      </c>
      <c r="BL338" s="16">
        <v>57.5</v>
      </c>
      <c r="BM338" s="3">
        <f>IF(Downloads_maandcijfers!BM341="", "", Downloads_maandcijfers!BM341)</f>
        <v>1.0740000000000001</v>
      </c>
      <c r="BN338" s="3">
        <f>IF(Downloads_maandcijfers!BN341="", "", Downloads_maandcijfers!BN341)</f>
        <v>3.31</v>
      </c>
      <c r="BO338" s="3">
        <f>IF(Downloads_maandcijfers!BO341="", "", Downloads_maandcijfers!BO341)</f>
        <v>100.2735</v>
      </c>
      <c r="BP338" s="3">
        <f>IF(Downloads_maandcijfers!BP341="", "", Downloads_maandcijfers!BP341)</f>
        <v>100.9455</v>
      </c>
      <c r="BQ338" s="3">
        <f>IF(Downloads_maandcijfers!BQ341="", "", Downloads_maandcijfers!BQ341)</f>
        <v>102.11320000000001</v>
      </c>
      <c r="BR338" s="3" t="str">
        <f>IF(Downloads_maandcijfers!BR341="", "", Downloads_maandcijfers!BR341)</f>
        <v/>
      </c>
      <c r="BS338" s="3" t="str">
        <f>IF(Downloads_maandcijfers!BS341="", "", Downloads_maandcijfers!BS341)</f>
        <v/>
      </c>
      <c r="BT338" s="3" t="str">
        <f>IF(Downloads_maandcijfers!BT341="", "", Downloads_maandcijfers!BT341)</f>
        <v/>
      </c>
      <c r="BU338" s="3" t="str">
        <f>IF(Downloads_maandcijfers!BU341="", "", Downloads_maandcijfers!BU341)</f>
        <v/>
      </c>
      <c r="BV338" s="3" t="str">
        <f>IF(Downloads_maandcijfers!BV341="", "", Downloads_maandcijfers!BV341)</f>
        <v/>
      </c>
      <c r="BW338" s="3" t="str">
        <f>IF(Downloads_maandcijfers!BW341="", "", Downloads_maandcijfers!BW341)</f>
        <v/>
      </c>
      <c r="BX338" s="3" t="str">
        <f>IF(Downloads_maandcijfers!BX341="", "", Downloads_maandcijfers!BX341)</f>
        <v/>
      </c>
      <c r="BY338" s="3" t="str">
        <f>IF(Downloads_maandcijfers!BY341="", "", Downloads_maandcijfers!BY341)</f>
        <v/>
      </c>
      <c r="BZ338" s="3" t="str">
        <f>IF(Downloads_maandcijfers!BZ341="", "", Downloads_maandcijfers!BZ341)</f>
        <v/>
      </c>
      <c r="CA338" s="3" t="str">
        <f>IF(Downloads_maandcijfers!CA341="", "", Downloads_maandcijfers!CA341)</f>
        <v/>
      </c>
      <c r="CB338" s="3" t="str">
        <f>IF(Downloads_maandcijfers!CB341="", "", Downloads_maandcijfers!CB341)</f>
        <v/>
      </c>
      <c r="CC338" s="3">
        <f>IF(Downloads_maandcijfers!CC341="", "", Downloads_maandcijfers!CC341)</f>
        <v>2.93</v>
      </c>
      <c r="CD338" s="3">
        <f>IF(Downloads_maandcijfers!CD341="", "", Downloads_maandcijfers!CD341)</f>
        <v>2.83</v>
      </c>
      <c r="CE338" s="3">
        <f>IF(Downloads_maandcijfers!CE341="", "", Downloads_maandcijfers!CE341)</f>
        <v>4.42</v>
      </c>
      <c r="CF338" s="3">
        <f>IF(Downloads_maandcijfers!CF341="", "", Downloads_maandcijfers!CF341)</f>
        <v>4.33</v>
      </c>
      <c r="CG338" s="3" t="str">
        <f>IF(Downloads_maandcijfers!CG3800="", "", Downloads_maandcijfers!CG3800)</f>
        <v/>
      </c>
      <c r="CH338" s="3" t="str">
        <f>IF(Downloads_maandcijfers!CH3800="", "", Downloads_maandcijfers!CH3800)</f>
        <v/>
      </c>
      <c r="CI338" s="3" t="str">
        <f>IF(Downloads_maandcijfers!CI3801=0, "", Downloads_maandcijfers!CI3801)</f>
        <v/>
      </c>
      <c r="CJ338" s="3" t="str">
        <f>IF(Downloads_maandcijfers!CJ3801=0, "", Downloads_maandcijfers!CJ3801)</f>
        <v/>
      </c>
      <c r="CK338" s="3" t="str">
        <f>IF(Downloads_maandcijfers!CK3801=0, "", Downloads_maandcijfers!CK3801)</f>
        <v/>
      </c>
      <c r="CL338" s="3" t="str">
        <f>IF(Downloads_maandcijfers!CL3801=0, "", Downloads_maandcijfers!CL3801)</f>
        <v/>
      </c>
      <c r="CM338" s="3" t="str">
        <f>IF(Downloads_maandcijfers!CM3801=0, "", Downloads_maandcijfers!CM3801)</f>
        <v/>
      </c>
    </row>
    <row r="339" spans="1:91" x14ac:dyDescent="0.25">
      <c r="A339" s="1">
        <v>40575</v>
      </c>
      <c r="B339" s="3">
        <f>IF(Downloads_maandcijfers!B342="", "", Downloads_maandcijfers!B342)</f>
        <v>112.27</v>
      </c>
      <c r="C339" s="3">
        <f>IF(Downloads_maandcijfers!C342="", "", Downloads_maandcijfers!C342)</f>
        <v>0.72389999999999999</v>
      </c>
      <c r="D339" s="3">
        <f>IF(Downloads_maandcijfers!D342="", "", Downloads_maandcijfers!D342)</f>
        <v>145.50889699999999</v>
      </c>
      <c r="E339" s="3">
        <f>IF(Downloads_maandcijfers!E342="", "", Downloads_maandcijfers!E342)</f>
        <v>122.44579</v>
      </c>
      <c r="F339" s="3">
        <f>IF(Downloads_maandcijfers!F342="", "", Downloads_maandcijfers!F342)</f>
        <v>18.350000000000001</v>
      </c>
      <c r="G339" s="3">
        <f>IF(Downloads_maandcijfers!G342="", "", Downloads_maandcijfers!G342)</f>
        <v>3.2</v>
      </c>
      <c r="H339" s="3">
        <f>IF(Downloads_maandcijfers!H342="", "", Downloads_maandcijfers!H342)</f>
        <v>3.42</v>
      </c>
      <c r="I339" s="3">
        <f>IF(Downloads_maandcijfers!I342="", "", Downloads_maandcijfers!I342)</f>
        <v>4.83</v>
      </c>
      <c r="J339" s="3">
        <f>IF(Downloads_maandcijfers!J342="", "", Downloads_maandcijfers!J342)</f>
        <v>3.34</v>
      </c>
      <c r="K339" s="3">
        <f>IF(Downloads_maandcijfers!K342="", "", Downloads_maandcijfers!K342)</f>
        <v>94.08</v>
      </c>
      <c r="L339" s="3">
        <f>IF(Downloads_maandcijfers!L342="", "", Downloads_maandcijfers!L342)</f>
        <v>92.19</v>
      </c>
      <c r="M339" s="3">
        <f>IF(Downloads_maandcijfers!M342="", "", Downloads_maandcijfers!M342)</f>
        <v>97.77</v>
      </c>
      <c r="N339" s="3">
        <f>IF(Downloads_maandcijfers!N342="", "", Downloads_maandcijfers!N342)</f>
        <v>94.11</v>
      </c>
      <c r="O339" s="3">
        <f>IF(Downloads_maandcijfers!O342="", "", Downloads_maandcijfers!O342)</f>
        <v>101.34585944</v>
      </c>
      <c r="P339" s="3">
        <f>IF(Downloads_maandcijfers!P342="", "", Downloads_maandcijfers!P342)</f>
        <v>98.684474420000001</v>
      </c>
      <c r="Q339" s="3" t="str">
        <f>IF(Downloads_maandcijfers!Q342="", "", Downloads_maandcijfers!Q342)</f>
        <v/>
      </c>
      <c r="R339" s="3" t="str">
        <f>IF(Downloads_maandcijfers!R342="", "", Downloads_maandcijfers!R342)</f>
        <v/>
      </c>
      <c r="S339" s="3" t="str">
        <f>IF(Downloads_maandcijfers!S342="", "", Downloads_maandcijfers!S342)</f>
        <v/>
      </c>
      <c r="T339" s="3" t="str">
        <f>IF(Downloads_maandcijfers!T342="", "", Downloads_maandcijfers!T342)</f>
        <v/>
      </c>
      <c r="U339" s="3">
        <f>IF(Downloads_maandcijfers!U342="", "", Downloads_maandcijfers!U342)</f>
        <v>-12.6</v>
      </c>
      <c r="V339" s="3">
        <f>IF(Downloads_maandcijfers!V342="", "", Downloads_maandcijfers!V342)</f>
        <v>0.74</v>
      </c>
      <c r="W339" s="3">
        <f>IF(Downloads_maandcijfers!W342="", "", Downloads_maandcijfers!W342)</f>
        <v>8.5</v>
      </c>
      <c r="X339" s="3">
        <f>IF(Downloads_maandcijfers!X342="", "", Downloads_maandcijfers!X342)</f>
        <v>3.1</v>
      </c>
      <c r="Y339" s="3">
        <f>IF(Downloads_maandcijfers!Y342="", "", Downloads_maandcijfers!Y342)</f>
        <v>-24.1</v>
      </c>
      <c r="Z339" s="3">
        <f>IF(Downloads_maandcijfers!Z342="", "", Downloads_maandcijfers!Z342)</f>
        <v>1251</v>
      </c>
      <c r="AA339" s="3">
        <f>IF(Downloads_maandcijfers!AA342="", "", Downloads_maandcijfers!AA342)</f>
        <v>870.33</v>
      </c>
      <c r="AB339" s="3" t="str">
        <f>IF(Downloads_maandcijfers!AB342="", "", Downloads_maandcijfers!AB342)</f>
        <v/>
      </c>
      <c r="AC339" s="3">
        <f>IF(Downloads_maandcijfers!AC342="", "", Downloads_maandcijfers!AC342)</f>
        <v>369.13</v>
      </c>
      <c r="AD339" s="3">
        <f>IF(Downloads_maandcijfers!AD342="", "", Downloads_maandcijfers!AD342)</f>
        <v>1327.22</v>
      </c>
      <c r="AE339" s="3">
        <f>IF(Downloads_maandcijfers!AE342="", "", Downloads_maandcijfers!AE342)</f>
        <v>1351.6470790000001</v>
      </c>
      <c r="AF339" s="3">
        <f>IF(Downloads_maandcijfers!AF342="", "", Downloads_maandcijfers!AF342)</f>
        <v>0.25</v>
      </c>
      <c r="AG339" s="3">
        <f>IF(Downloads_maandcijfers!AG342="", "", Downloads_maandcijfers!AG342)</f>
        <v>0.25</v>
      </c>
      <c r="AH339" s="3">
        <f>IF(Downloads_maandcijfers!AH342="", "", Downloads_maandcijfers!AH342)</f>
        <v>0.5</v>
      </c>
      <c r="AI339" s="3">
        <f>IF(Downloads_maandcijfers!AI342="", "", Downloads_maandcijfers!AI342)</f>
        <v>0.1</v>
      </c>
      <c r="AJ339" s="3" t="str">
        <f>IF(Downloads_maandcijfers!AJ342="", "", Downloads_maandcijfers!AJ342)</f>
        <v/>
      </c>
      <c r="AK339" s="3">
        <f>IF(Downloads_maandcijfers!AK342="", "", Downloads_maandcijfers!AK342)</f>
        <v>94.323408000000001</v>
      </c>
      <c r="AL339" s="3">
        <f>IF(Downloads_maandcijfers!AL342="", "", Downloads_maandcijfers!AL342)</f>
        <v>223.21299999999999</v>
      </c>
      <c r="AM339" s="3" t="str">
        <f>IF(Downloads_maandcijfers!AM342="", "", Downloads_maandcijfers!AM342)</f>
        <v/>
      </c>
      <c r="AN339" s="3" t="str">
        <f>IF(Downloads_maandcijfers!AN342="", "", Downloads_maandcijfers!AN342)</f>
        <v/>
      </c>
      <c r="AO339" s="3" t="str">
        <f>IF(Downloads_maandcijfers!AO342="", "", Downloads_maandcijfers!AO342)</f>
        <v/>
      </c>
      <c r="AP339" s="3" t="str">
        <f>IF(Downloads_maandcijfers!AP342="", "", Downloads_maandcijfers!AP342)</f>
        <v/>
      </c>
      <c r="AQ339" s="3" t="str">
        <f>IF(Downloads_maandcijfers!AQ342="", "", Downloads_maandcijfers!AQ342)</f>
        <v/>
      </c>
      <c r="AR339" s="3" t="str">
        <f>IF(Downloads_maandcijfers!AR342="", "", Downloads_maandcijfers!AR342)</f>
        <v/>
      </c>
      <c r="AS339" s="3" t="str">
        <f>IF(Downloads_maandcijfers!AS342="", "", Downloads_maandcijfers!AS342)</f>
        <v/>
      </c>
      <c r="AT339" s="3" t="str">
        <f>IF(Downloads_maandcijfers!AT342="", "", Downloads_maandcijfers!AT342)</f>
        <v/>
      </c>
      <c r="AU339" s="3" t="str">
        <f>IF(Downloads_maandcijfers!AU342="", "", Downloads_maandcijfers!AU342)</f>
        <v/>
      </c>
      <c r="AV339" s="3" t="str">
        <f>IF(Downloads_maandcijfers!AV342="", "", Downloads_maandcijfers!AV342)</f>
        <v/>
      </c>
      <c r="AW339" s="3" t="str">
        <f>IF(Downloads_maandcijfers!AW342="", "", Downloads_maandcijfers!AW342)</f>
        <v/>
      </c>
      <c r="AX339" s="3" t="str">
        <f>IF(Downloads_maandcijfers!AX342="", "", Downloads_maandcijfers!AX342)</f>
        <v/>
      </c>
      <c r="AY339" s="3" t="str">
        <f>IF(Downloads_maandcijfers!AY342="", "", Downloads_maandcijfers!AY342)</f>
        <v/>
      </c>
      <c r="AZ339" s="3" t="str">
        <f>IF(Downloads_maandcijfers!AZ342="", "", Downloads_maandcijfers!AZ342)</f>
        <v/>
      </c>
      <c r="BA339" s="3" t="str">
        <f>IF(Downloads_maandcijfers!BA342="", "", Downloads_maandcijfers!BA342)</f>
        <v/>
      </c>
      <c r="BB339" s="3" t="str">
        <f>IF(Downloads_maandcijfers!BB342="", "", Downloads_maandcijfers!BB342)</f>
        <v/>
      </c>
      <c r="BC339" s="3">
        <f>IF(Downloads_maandcijfers!BC342="", "", Downloads_maandcijfers!BC342)</f>
        <v>0.36257899999999998</v>
      </c>
      <c r="BD339" s="3">
        <f>IF(Downloads_maandcijfers!BD342="", "", Downloads_maandcijfers!BD342)</f>
        <v>83.141126170000007</v>
      </c>
      <c r="BE339" s="3">
        <f>IF(Downloads_maandcijfers!BE342="", "", Downloads_maandcijfers!BE342)</f>
        <v>85.9</v>
      </c>
      <c r="BF339" s="3">
        <f>IF(Downloads_maandcijfers!BF342="", "", Downloads_maandcijfers!BF342)</f>
        <v>94</v>
      </c>
      <c r="BG339" s="3">
        <f>IF(Downloads_maandcijfers!BG342="", "", Downloads_maandcijfers!BG342)</f>
        <v>5.99</v>
      </c>
      <c r="BH339" s="3">
        <f>IF(Downloads_maandcijfers!BH342="", "", Downloads_maandcijfers!BH342)</f>
        <v>24.952297000000002</v>
      </c>
      <c r="BI339" s="3">
        <f>IF(Downloads_maandcijfers!BI342="", "", Downloads_maandcijfers!BI342)</f>
        <v>80.329869000000002</v>
      </c>
      <c r="BK339" s="3" t="str">
        <f>IF(Downloads_maandcijfers!BK342="", "", Downloads_maandcijfers!BK342)</f>
        <v/>
      </c>
      <c r="BL339" s="16">
        <v>60.7</v>
      </c>
      <c r="BM339" s="3">
        <f>IF(Downloads_maandcijfers!BM342="", "", Downloads_maandcijfers!BM342)</f>
        <v>1.0940000000000001</v>
      </c>
      <c r="BN339" s="3">
        <f>IF(Downloads_maandcijfers!BN342="", "", Downloads_maandcijfers!BN342)</f>
        <v>3.34</v>
      </c>
      <c r="BO339" s="3">
        <f>IF(Downloads_maandcijfers!BO342="", "", Downloads_maandcijfers!BO342)</f>
        <v>100.3691</v>
      </c>
      <c r="BP339" s="3">
        <f>IF(Downloads_maandcijfers!BP342="", "", Downloads_maandcijfers!BP342)</f>
        <v>101.0968</v>
      </c>
      <c r="BQ339" s="3">
        <f>IF(Downloads_maandcijfers!BQ342="", "", Downloads_maandcijfers!BQ342)</f>
        <v>102.1031</v>
      </c>
      <c r="BR339" s="3" t="str">
        <f>IF(Downloads_maandcijfers!BR342="", "", Downloads_maandcijfers!BR342)</f>
        <v/>
      </c>
      <c r="BS339" s="3" t="str">
        <f>IF(Downloads_maandcijfers!BS342="", "", Downloads_maandcijfers!BS342)</f>
        <v/>
      </c>
      <c r="BT339" s="3" t="str">
        <f>IF(Downloads_maandcijfers!BT342="", "", Downloads_maandcijfers!BT342)</f>
        <v/>
      </c>
      <c r="BU339" s="3" t="str">
        <f>IF(Downloads_maandcijfers!BU342="", "", Downloads_maandcijfers!BU342)</f>
        <v/>
      </c>
      <c r="BV339" s="3" t="str">
        <f>IF(Downloads_maandcijfers!BV342="", "", Downloads_maandcijfers!BV342)</f>
        <v/>
      </c>
      <c r="BW339" s="3" t="str">
        <f>IF(Downloads_maandcijfers!BW342="", "", Downloads_maandcijfers!BW342)</f>
        <v/>
      </c>
      <c r="BX339" s="3" t="str">
        <f>IF(Downloads_maandcijfers!BX342="", "", Downloads_maandcijfers!BX342)</f>
        <v/>
      </c>
      <c r="BY339" s="3" t="str">
        <f>IF(Downloads_maandcijfers!BY342="", "", Downloads_maandcijfers!BY342)</f>
        <v/>
      </c>
      <c r="BZ339" s="3" t="str">
        <f>IF(Downloads_maandcijfers!BZ342="", "", Downloads_maandcijfers!BZ342)</f>
        <v/>
      </c>
      <c r="CA339" s="3" t="str">
        <f>IF(Downloads_maandcijfers!CA342="", "", Downloads_maandcijfers!CA342)</f>
        <v/>
      </c>
      <c r="CB339" s="3" t="str">
        <f>IF(Downloads_maandcijfers!CB342="", "", Downloads_maandcijfers!CB342)</f>
        <v/>
      </c>
      <c r="CC339" s="3">
        <f>IF(Downloads_maandcijfers!CC342="", "", Downloads_maandcijfers!CC342)</f>
        <v>2.88</v>
      </c>
      <c r="CD339" s="3">
        <f>IF(Downloads_maandcijfers!CD342="", "", Downloads_maandcijfers!CD342)</f>
        <v>2.76</v>
      </c>
      <c r="CE339" s="3">
        <f>IF(Downloads_maandcijfers!CE342="", "", Downloads_maandcijfers!CE342)</f>
        <v>4.4800000000000004</v>
      </c>
      <c r="CF339" s="3">
        <f>IF(Downloads_maandcijfers!CF342="", "", Downloads_maandcijfers!CF342)</f>
        <v>4.3499999999999996</v>
      </c>
      <c r="CG339" s="3" t="str">
        <f>IF(Downloads_maandcijfers!CG3801="", "", Downloads_maandcijfers!CG3801)</f>
        <v/>
      </c>
      <c r="CH339" s="3" t="str">
        <f>IF(Downloads_maandcijfers!CH3801="", "", Downloads_maandcijfers!CH3801)</f>
        <v/>
      </c>
      <c r="CI339" s="3" t="str">
        <f>IF(Downloads_maandcijfers!CI3802=0, "", Downloads_maandcijfers!CI3802)</f>
        <v/>
      </c>
      <c r="CJ339" s="3" t="str">
        <f>IF(Downloads_maandcijfers!CJ3802=0, "", Downloads_maandcijfers!CJ3802)</f>
        <v/>
      </c>
      <c r="CK339" s="3" t="str">
        <f>IF(Downloads_maandcijfers!CK3802=0, "", Downloads_maandcijfers!CK3802)</f>
        <v/>
      </c>
      <c r="CL339" s="3" t="str">
        <f>IF(Downloads_maandcijfers!CL3802=0, "", Downloads_maandcijfers!CL3802)</f>
        <v/>
      </c>
      <c r="CM339" s="3" t="str">
        <f>IF(Downloads_maandcijfers!CM3802=0, "", Downloads_maandcijfers!CM3802)</f>
        <v/>
      </c>
    </row>
    <row r="340" spans="1:91" x14ac:dyDescent="0.25">
      <c r="A340" s="1">
        <v>40603</v>
      </c>
      <c r="B340" s="3">
        <f>IF(Downloads_maandcijfers!B343="", "", Downloads_maandcijfers!B343)</f>
        <v>116.94</v>
      </c>
      <c r="C340" s="3">
        <f>IF(Downloads_maandcijfers!C343="", "", Downloads_maandcijfers!C343)</f>
        <v>0.70479999999999998</v>
      </c>
      <c r="D340" s="3">
        <f>IF(Downloads_maandcijfers!D343="", "", Downloads_maandcijfers!D343)</f>
        <v>174.35436899999999</v>
      </c>
      <c r="E340" s="3">
        <f>IF(Downloads_maandcijfers!E343="", "", Downloads_maandcijfers!E343)</f>
        <v>154.401521</v>
      </c>
      <c r="F340" s="3">
        <f>IF(Downloads_maandcijfers!F343="", "", Downloads_maandcijfers!F343)</f>
        <v>17.739999999999998</v>
      </c>
      <c r="G340" s="3">
        <f>IF(Downloads_maandcijfers!G343="", "", Downloads_maandcijfers!G343)</f>
        <v>3.21</v>
      </c>
      <c r="H340" s="3">
        <f>IF(Downloads_maandcijfers!H343="", "", Downloads_maandcijfers!H343)</f>
        <v>3.47</v>
      </c>
      <c r="I340" s="3">
        <f>IF(Downloads_maandcijfers!I343="", "", Downloads_maandcijfers!I343)</f>
        <v>4.8099999999999996</v>
      </c>
      <c r="J340" s="3">
        <f>IF(Downloads_maandcijfers!J343="", "", Downloads_maandcijfers!J343)</f>
        <v>3.52</v>
      </c>
      <c r="K340" s="3">
        <f>IF(Downloads_maandcijfers!K343="", "", Downloads_maandcijfers!K343)</f>
        <v>95.35</v>
      </c>
      <c r="L340" s="3">
        <f>IF(Downloads_maandcijfers!L343="", "", Downloads_maandcijfers!L343)</f>
        <v>92.6</v>
      </c>
      <c r="M340" s="3">
        <f>IF(Downloads_maandcijfers!M343="", "", Downloads_maandcijfers!M343)</f>
        <v>100.21</v>
      </c>
      <c r="N340" s="3">
        <f>IF(Downloads_maandcijfers!N343="", "", Downloads_maandcijfers!N343)</f>
        <v>95.45</v>
      </c>
      <c r="O340" s="3">
        <f>IF(Downloads_maandcijfers!O343="", "", Downloads_maandcijfers!O343)</f>
        <v>100.99498895000001</v>
      </c>
      <c r="P340" s="3">
        <f>IF(Downloads_maandcijfers!P343="", "", Downloads_maandcijfers!P343)</f>
        <v>98.95848891</v>
      </c>
      <c r="Q340" s="3" t="str">
        <f>IF(Downloads_maandcijfers!Q343="", "", Downloads_maandcijfers!Q343)</f>
        <v/>
      </c>
      <c r="R340" s="3" t="str">
        <f>IF(Downloads_maandcijfers!R343="", "", Downloads_maandcijfers!R343)</f>
        <v/>
      </c>
      <c r="S340" s="3" t="str">
        <f>IF(Downloads_maandcijfers!S343="", "", Downloads_maandcijfers!S343)</f>
        <v/>
      </c>
      <c r="T340" s="3" t="str">
        <f>IF(Downloads_maandcijfers!T343="", "", Downloads_maandcijfers!T343)</f>
        <v/>
      </c>
      <c r="U340" s="3">
        <f>IF(Downloads_maandcijfers!U343="", "", Downloads_maandcijfers!U343)</f>
        <v>-13.6</v>
      </c>
      <c r="V340" s="3">
        <f>IF(Downloads_maandcijfers!V343="", "", Downloads_maandcijfers!V343)</f>
        <v>0.87</v>
      </c>
      <c r="W340" s="3">
        <f>IF(Downloads_maandcijfers!W343="", "", Downloads_maandcijfers!W343)</f>
        <v>7.2</v>
      </c>
      <c r="X340" s="3">
        <f>IF(Downloads_maandcijfers!X343="", "", Downloads_maandcijfers!X343)</f>
        <v>3.5</v>
      </c>
      <c r="Y340" s="3">
        <f>IF(Downloads_maandcijfers!Y343="", "", Downloads_maandcijfers!Y343)</f>
        <v>-23.4</v>
      </c>
      <c r="Z340" s="3">
        <f>IF(Downloads_maandcijfers!Z343="", "", Downloads_maandcijfers!Z343)</f>
        <v>1530</v>
      </c>
      <c r="AA340" s="3">
        <f>IF(Downloads_maandcijfers!AA343="", "", Downloads_maandcijfers!AA343)</f>
        <v>892.29</v>
      </c>
      <c r="AB340" s="3" t="str">
        <f>IF(Downloads_maandcijfers!AB343="", "", Downloads_maandcijfers!AB343)</f>
        <v/>
      </c>
      <c r="AC340" s="3">
        <f>IF(Downloads_maandcijfers!AC343="", "", Downloads_maandcijfers!AC343)</f>
        <v>365.62</v>
      </c>
      <c r="AD340" s="3">
        <f>IF(Downloads_maandcijfers!AD343="", "", Downloads_maandcijfers!AD343)</f>
        <v>1325.83</v>
      </c>
      <c r="AE340" s="3">
        <f>IF(Downloads_maandcijfers!AE343="", "", Downloads_maandcijfers!AE343)</f>
        <v>1334.9250099999999</v>
      </c>
      <c r="AF340" s="3">
        <f>IF(Downloads_maandcijfers!AF343="", "", Downloads_maandcijfers!AF343)</f>
        <v>0.25</v>
      </c>
      <c r="AG340" s="3">
        <f>IF(Downloads_maandcijfers!AG343="", "", Downloads_maandcijfers!AG343)</f>
        <v>0.25</v>
      </c>
      <c r="AH340" s="3">
        <f>IF(Downloads_maandcijfers!AH343="", "", Downloads_maandcijfers!AH343)</f>
        <v>0.5</v>
      </c>
      <c r="AI340" s="3">
        <f>IF(Downloads_maandcijfers!AI343="", "", Downloads_maandcijfers!AI343)</f>
        <v>0.1</v>
      </c>
      <c r="AJ340" s="3" t="str">
        <f>IF(Downloads_maandcijfers!AJ343="", "", Downloads_maandcijfers!AJ343)</f>
        <v/>
      </c>
      <c r="AK340" s="3">
        <f>IF(Downloads_maandcijfers!AK343="", "", Downloads_maandcijfers!AK343)</f>
        <v>95.523206999999999</v>
      </c>
      <c r="AL340" s="3">
        <f>IF(Downloads_maandcijfers!AL343="", "", Downloads_maandcijfers!AL343)</f>
        <v>223.45400000000001</v>
      </c>
      <c r="AM340" s="3" t="str">
        <f>IF(Downloads_maandcijfers!AM343="", "", Downloads_maandcijfers!AM343)</f>
        <v/>
      </c>
      <c r="AN340" s="3" t="str">
        <f>IF(Downloads_maandcijfers!AN343="", "", Downloads_maandcijfers!AN343)</f>
        <v/>
      </c>
      <c r="AO340" s="3" t="str">
        <f>IF(Downloads_maandcijfers!AO343="", "", Downloads_maandcijfers!AO343)</f>
        <v/>
      </c>
      <c r="AP340" s="3" t="str">
        <f>IF(Downloads_maandcijfers!AP343="", "", Downloads_maandcijfers!AP343)</f>
        <v/>
      </c>
      <c r="AQ340" s="3" t="str">
        <f>IF(Downloads_maandcijfers!AQ343="", "", Downloads_maandcijfers!AQ343)</f>
        <v/>
      </c>
      <c r="AR340" s="3" t="str">
        <f>IF(Downloads_maandcijfers!AR343="", "", Downloads_maandcijfers!AR343)</f>
        <v/>
      </c>
      <c r="AS340" s="3" t="str">
        <f>IF(Downloads_maandcijfers!AS343="", "", Downloads_maandcijfers!AS343)</f>
        <v/>
      </c>
      <c r="AT340" s="3" t="str">
        <f>IF(Downloads_maandcijfers!AT343="", "", Downloads_maandcijfers!AT343)</f>
        <v/>
      </c>
      <c r="AU340" s="3" t="str">
        <f>IF(Downloads_maandcijfers!AU343="", "", Downloads_maandcijfers!AU343)</f>
        <v/>
      </c>
      <c r="AV340" s="3" t="str">
        <f>IF(Downloads_maandcijfers!AV343="", "", Downloads_maandcijfers!AV343)</f>
        <v/>
      </c>
      <c r="AW340" s="3" t="str">
        <f>IF(Downloads_maandcijfers!AW343="", "", Downloads_maandcijfers!AW343)</f>
        <v/>
      </c>
      <c r="AX340" s="3" t="str">
        <f>IF(Downloads_maandcijfers!AX343="", "", Downloads_maandcijfers!AX343)</f>
        <v/>
      </c>
      <c r="AY340" s="3" t="str">
        <f>IF(Downloads_maandcijfers!AY343="", "", Downloads_maandcijfers!AY343)</f>
        <v/>
      </c>
      <c r="AZ340" s="3" t="str">
        <f>IF(Downloads_maandcijfers!AZ343="", "", Downloads_maandcijfers!AZ343)</f>
        <v/>
      </c>
      <c r="BA340" s="3" t="str">
        <f>IF(Downloads_maandcijfers!BA343="", "", Downloads_maandcijfers!BA343)</f>
        <v/>
      </c>
      <c r="BB340" s="3" t="str">
        <f>IF(Downloads_maandcijfers!BB343="", "", Downloads_maandcijfers!BB343)</f>
        <v/>
      </c>
      <c r="BC340" s="3">
        <f>IF(Downloads_maandcijfers!BC343="", "", Downloads_maandcijfers!BC343)</f>
        <v>0.731545</v>
      </c>
      <c r="BD340" s="3">
        <f>IF(Downloads_maandcijfers!BD343="", "", Downloads_maandcijfers!BD343)</f>
        <v>83.562792220000006</v>
      </c>
      <c r="BE340" s="3">
        <f>IF(Downloads_maandcijfers!BE343="", "", Downloads_maandcijfers!BE343)</f>
        <v>87.6</v>
      </c>
      <c r="BF340" s="3">
        <f>IF(Downloads_maandcijfers!BF343="", "", Downloads_maandcijfers!BF343)</f>
        <v>94.3</v>
      </c>
      <c r="BG340" s="3">
        <f>IF(Downloads_maandcijfers!BG343="", "", Downloads_maandcijfers!BG343)</f>
        <v>6.05</v>
      </c>
      <c r="BH340" s="3">
        <f>IF(Downloads_maandcijfers!BH343="", "", Downloads_maandcijfers!BH343)</f>
        <v>29.947751</v>
      </c>
      <c r="BI340" s="3">
        <f>IF(Downloads_maandcijfers!BI343="", "", Downloads_maandcijfers!BI343)</f>
        <v>80.329869000000002</v>
      </c>
      <c r="BK340" s="3" t="str">
        <f>IF(Downloads_maandcijfers!BK343="", "", Downloads_maandcijfers!BK343)</f>
        <v/>
      </c>
      <c r="BL340" s="16">
        <v>58.1</v>
      </c>
      <c r="BM340" s="3">
        <f>IF(Downloads_maandcijfers!BM343="", "", Downloads_maandcijfers!BM343)</f>
        <v>1.2390000000000001</v>
      </c>
      <c r="BN340" s="3">
        <f>IF(Downloads_maandcijfers!BN343="", "", Downloads_maandcijfers!BN343)</f>
        <v>3.52</v>
      </c>
      <c r="BO340" s="3">
        <f>IF(Downloads_maandcijfers!BO343="", "", Downloads_maandcijfers!BO343)</f>
        <v>100.3646</v>
      </c>
      <c r="BP340" s="3">
        <f>IF(Downloads_maandcijfers!BP343="", "", Downloads_maandcijfers!BP343)</f>
        <v>101.2032</v>
      </c>
      <c r="BQ340" s="3">
        <f>IF(Downloads_maandcijfers!BQ343="", "", Downloads_maandcijfers!BQ343)</f>
        <v>102.01179999999999</v>
      </c>
      <c r="BR340" s="3" t="str">
        <f>IF(Downloads_maandcijfers!BR343="", "", Downloads_maandcijfers!BR343)</f>
        <v/>
      </c>
      <c r="BS340" s="3" t="str">
        <f>IF(Downloads_maandcijfers!BS343="", "", Downloads_maandcijfers!BS343)</f>
        <v/>
      </c>
      <c r="BT340" s="3" t="str">
        <f>IF(Downloads_maandcijfers!BT343="", "", Downloads_maandcijfers!BT343)</f>
        <v/>
      </c>
      <c r="BU340" s="3" t="str">
        <f>IF(Downloads_maandcijfers!BU343="", "", Downloads_maandcijfers!BU343)</f>
        <v/>
      </c>
      <c r="BV340" s="3" t="str">
        <f>IF(Downloads_maandcijfers!BV343="", "", Downloads_maandcijfers!BV343)</f>
        <v/>
      </c>
      <c r="BW340" s="3" t="str">
        <f>IF(Downloads_maandcijfers!BW343="", "", Downloads_maandcijfers!BW343)</f>
        <v/>
      </c>
      <c r="BX340" s="3" t="str">
        <f>IF(Downloads_maandcijfers!BX343="", "", Downloads_maandcijfers!BX343)</f>
        <v/>
      </c>
      <c r="BY340" s="3" t="str">
        <f>IF(Downloads_maandcijfers!BY343="", "", Downloads_maandcijfers!BY343)</f>
        <v/>
      </c>
      <c r="BZ340" s="3" t="str">
        <f>IF(Downloads_maandcijfers!BZ343="", "", Downloads_maandcijfers!BZ343)</f>
        <v/>
      </c>
      <c r="CA340" s="3" t="str">
        <f>IF(Downloads_maandcijfers!CA343="", "", Downloads_maandcijfers!CA343)</f>
        <v/>
      </c>
      <c r="CB340" s="3" t="str">
        <f>IF(Downloads_maandcijfers!CB343="", "", Downloads_maandcijfers!CB343)</f>
        <v/>
      </c>
      <c r="CC340" s="3">
        <f>IF(Downloads_maandcijfers!CC343="", "", Downloads_maandcijfers!CC343)</f>
        <v>2.99</v>
      </c>
      <c r="CD340" s="3">
        <f>IF(Downloads_maandcijfers!CD343="", "", Downloads_maandcijfers!CD343)</f>
        <v>2.85</v>
      </c>
      <c r="CE340" s="3">
        <f>IF(Downloads_maandcijfers!CE343="", "", Downloads_maandcijfers!CE343)</f>
        <v>4.6100000000000003</v>
      </c>
      <c r="CF340" s="3">
        <f>IF(Downloads_maandcijfers!CF343="", "", Downloads_maandcijfers!CF343)</f>
        <v>4.46</v>
      </c>
      <c r="CG340" s="3" t="str">
        <f>IF(Downloads_maandcijfers!CG3802="", "", Downloads_maandcijfers!CG3802)</f>
        <v/>
      </c>
      <c r="CH340" s="3" t="str">
        <f>IF(Downloads_maandcijfers!CH3802="", "", Downloads_maandcijfers!CH3802)</f>
        <v/>
      </c>
      <c r="CI340" s="3" t="str">
        <f>IF(Downloads_maandcijfers!CI3803=0, "", Downloads_maandcijfers!CI3803)</f>
        <v/>
      </c>
      <c r="CJ340" s="3" t="str">
        <f>IF(Downloads_maandcijfers!CJ3803=0, "", Downloads_maandcijfers!CJ3803)</f>
        <v/>
      </c>
      <c r="CK340" s="3" t="str">
        <f>IF(Downloads_maandcijfers!CK3803=0, "", Downloads_maandcijfers!CK3803)</f>
        <v/>
      </c>
      <c r="CL340" s="3" t="str">
        <f>IF(Downloads_maandcijfers!CL3803=0, "", Downloads_maandcijfers!CL3803)</f>
        <v/>
      </c>
      <c r="CM340" s="3" t="str">
        <f>IF(Downloads_maandcijfers!CM3803=0, "", Downloads_maandcijfers!CM3803)</f>
        <v/>
      </c>
    </row>
    <row r="341" spans="1:91" x14ac:dyDescent="0.25">
      <c r="A341" s="1">
        <v>40634</v>
      </c>
      <c r="B341" s="3">
        <f>IF(Downloads_maandcijfers!B344="", "", Downloads_maandcijfers!B344)</f>
        <v>126.59</v>
      </c>
      <c r="C341" s="3">
        <f>IF(Downloads_maandcijfers!C344="", "", Downloads_maandcijfers!C344)</f>
        <v>0.67420000000000002</v>
      </c>
      <c r="D341" s="3">
        <f>IF(Downloads_maandcijfers!D344="", "", Downloads_maandcijfers!D344)</f>
        <v>157.49588299999999</v>
      </c>
      <c r="E341" s="3">
        <f>IF(Downloads_maandcijfers!E344="", "", Downloads_maandcijfers!E344)</f>
        <v>145.50860499999999</v>
      </c>
      <c r="F341" s="3">
        <f>IF(Downloads_maandcijfers!F344="", "", Downloads_maandcijfers!F344)</f>
        <v>14.75</v>
      </c>
      <c r="G341" s="3">
        <f>IF(Downloads_maandcijfers!G344="", "", Downloads_maandcijfers!G344)</f>
        <v>3.34</v>
      </c>
      <c r="H341" s="3">
        <f>IF(Downloads_maandcijfers!H344="", "", Downloads_maandcijfers!H344)</f>
        <v>3.32</v>
      </c>
      <c r="I341" s="3">
        <f>IF(Downloads_maandcijfers!I344="", "", Downloads_maandcijfers!I344)</f>
        <v>4.75</v>
      </c>
      <c r="J341" s="3">
        <f>IF(Downloads_maandcijfers!J344="", "", Downloads_maandcijfers!J344)</f>
        <v>3.52</v>
      </c>
      <c r="K341" s="3">
        <f>IF(Downloads_maandcijfers!K344="", "", Downloads_maandcijfers!K344)</f>
        <v>95.88</v>
      </c>
      <c r="L341" s="3">
        <f>IF(Downloads_maandcijfers!L344="", "", Downloads_maandcijfers!L344)</f>
        <v>92.8</v>
      </c>
      <c r="M341" s="3">
        <f>IF(Downloads_maandcijfers!M344="", "", Downloads_maandcijfers!M344)</f>
        <v>101.67</v>
      </c>
      <c r="N341" s="3">
        <f>IF(Downloads_maandcijfers!N344="", "", Downloads_maandcijfers!N344)</f>
        <v>95.94</v>
      </c>
      <c r="O341" s="3">
        <f>IF(Downloads_maandcijfers!O344="", "", Downloads_maandcijfers!O344)</f>
        <v>101.25872579999999</v>
      </c>
      <c r="P341" s="3">
        <f>IF(Downloads_maandcijfers!P344="", "", Downloads_maandcijfers!P344)</f>
        <v>99.204100620000006</v>
      </c>
      <c r="Q341" s="3" t="str">
        <f>IF(Downloads_maandcijfers!Q344="", "", Downloads_maandcijfers!Q344)</f>
        <v/>
      </c>
      <c r="R341" s="3" t="str">
        <f>IF(Downloads_maandcijfers!R344="", "", Downloads_maandcijfers!R344)</f>
        <v/>
      </c>
      <c r="S341" s="3" t="str">
        <f>IF(Downloads_maandcijfers!S344="", "", Downloads_maandcijfers!S344)</f>
        <v/>
      </c>
      <c r="T341" s="3" t="str">
        <f>IF(Downloads_maandcijfers!T344="", "", Downloads_maandcijfers!T344)</f>
        <v/>
      </c>
      <c r="U341" s="3">
        <f>IF(Downloads_maandcijfers!U344="", "", Downloads_maandcijfers!U344)</f>
        <v>-14.7</v>
      </c>
      <c r="V341" s="3">
        <f>IF(Downloads_maandcijfers!V344="", "", Downloads_maandcijfers!V344)</f>
        <v>0.93</v>
      </c>
      <c r="W341" s="3">
        <f>IF(Downloads_maandcijfers!W344="", "", Downloads_maandcijfers!W344)</f>
        <v>7.5</v>
      </c>
      <c r="X341" s="3">
        <f>IF(Downloads_maandcijfers!X344="", "", Downloads_maandcijfers!X344)</f>
        <v>3.4</v>
      </c>
      <c r="Y341" s="3">
        <f>IF(Downloads_maandcijfers!Y344="", "", Downloads_maandcijfers!Y344)</f>
        <v>-22.3</v>
      </c>
      <c r="Z341" s="3">
        <f>IF(Downloads_maandcijfers!Z344="", "", Downloads_maandcijfers!Z344)</f>
        <v>1269</v>
      </c>
      <c r="AA341" s="3">
        <f>IF(Downloads_maandcijfers!AA344="", "", Downloads_maandcijfers!AA344)</f>
        <v>875.72</v>
      </c>
      <c r="AB341" s="3" t="str">
        <f>IF(Downloads_maandcijfers!AB344="", "", Downloads_maandcijfers!AB344)</f>
        <v/>
      </c>
      <c r="AC341" s="3">
        <f>IF(Downloads_maandcijfers!AC344="", "", Downloads_maandcijfers!AC344)</f>
        <v>359.94</v>
      </c>
      <c r="AD341" s="3">
        <f>IF(Downloads_maandcijfers!AD344="", "", Downloads_maandcijfers!AD344)</f>
        <v>1363.61</v>
      </c>
      <c r="AE341" s="3">
        <f>IF(Downloads_maandcijfers!AE344="", "", Downloads_maandcijfers!AE344)</f>
        <v>1388.6202370000001</v>
      </c>
      <c r="AF341" s="3">
        <f>IF(Downloads_maandcijfers!AF344="", "", Downloads_maandcijfers!AF344)</f>
        <v>0.25</v>
      </c>
      <c r="AG341" s="3">
        <f>IF(Downloads_maandcijfers!AG344="", "", Downloads_maandcijfers!AG344)</f>
        <v>0.5</v>
      </c>
      <c r="AH341" s="3">
        <f>IF(Downloads_maandcijfers!AH344="", "", Downloads_maandcijfers!AH344)</f>
        <v>0.5</v>
      </c>
      <c r="AI341" s="3">
        <f>IF(Downloads_maandcijfers!AI344="", "", Downloads_maandcijfers!AI344)</f>
        <v>0.1</v>
      </c>
      <c r="AJ341" s="3" t="str">
        <f>IF(Downloads_maandcijfers!AJ344="", "", Downloads_maandcijfers!AJ344)</f>
        <v/>
      </c>
      <c r="AK341" s="3">
        <f>IF(Downloads_maandcijfers!AK344="", "", Downloads_maandcijfers!AK344)</f>
        <v>96.321078</v>
      </c>
      <c r="AL341" s="3">
        <f>IF(Downloads_maandcijfers!AL344="", "", Downloads_maandcijfers!AL344)</f>
        <v>223.727</v>
      </c>
      <c r="AM341" s="3" t="str">
        <f>IF(Downloads_maandcijfers!AM344="", "", Downloads_maandcijfers!AM344)</f>
        <v/>
      </c>
      <c r="AN341" s="3" t="str">
        <f>IF(Downloads_maandcijfers!AN344="", "", Downloads_maandcijfers!AN344)</f>
        <v/>
      </c>
      <c r="AO341" s="3" t="str">
        <f>IF(Downloads_maandcijfers!AO344="", "", Downloads_maandcijfers!AO344)</f>
        <v/>
      </c>
      <c r="AP341" s="3" t="str">
        <f>IF(Downloads_maandcijfers!AP344="", "", Downloads_maandcijfers!AP344)</f>
        <v/>
      </c>
      <c r="AQ341" s="3" t="str">
        <f>IF(Downloads_maandcijfers!AQ344="", "", Downloads_maandcijfers!AQ344)</f>
        <v/>
      </c>
      <c r="AR341" s="3" t="str">
        <f>IF(Downloads_maandcijfers!AR344="", "", Downloads_maandcijfers!AR344)</f>
        <v/>
      </c>
      <c r="AS341" s="3" t="str">
        <f>IF(Downloads_maandcijfers!AS344="", "", Downloads_maandcijfers!AS344)</f>
        <v/>
      </c>
      <c r="AT341" s="3" t="str">
        <f>IF(Downloads_maandcijfers!AT344="", "", Downloads_maandcijfers!AT344)</f>
        <v/>
      </c>
      <c r="AU341" s="3" t="str">
        <f>IF(Downloads_maandcijfers!AU344="", "", Downloads_maandcijfers!AU344)</f>
        <v/>
      </c>
      <c r="AV341" s="3" t="str">
        <f>IF(Downloads_maandcijfers!AV344="", "", Downloads_maandcijfers!AV344)</f>
        <v/>
      </c>
      <c r="AW341" s="3" t="str">
        <f>IF(Downloads_maandcijfers!AW344="", "", Downloads_maandcijfers!AW344)</f>
        <v/>
      </c>
      <c r="AX341" s="3" t="str">
        <f>IF(Downloads_maandcijfers!AX344="", "", Downloads_maandcijfers!AX344)</f>
        <v/>
      </c>
      <c r="AY341" s="3" t="str">
        <f>IF(Downloads_maandcijfers!AY344="", "", Downloads_maandcijfers!AY344)</f>
        <v/>
      </c>
      <c r="AZ341" s="3" t="str">
        <f>IF(Downloads_maandcijfers!AZ344="", "", Downloads_maandcijfers!AZ344)</f>
        <v/>
      </c>
      <c r="BA341" s="3" t="str">
        <f>IF(Downloads_maandcijfers!BA344="", "", Downloads_maandcijfers!BA344)</f>
        <v/>
      </c>
      <c r="BB341" s="3" t="str">
        <f>IF(Downloads_maandcijfers!BB344="", "", Downloads_maandcijfers!BB344)</f>
        <v/>
      </c>
      <c r="BC341" s="3">
        <f>IF(Downloads_maandcijfers!BC344="", "", Downloads_maandcijfers!BC344)</f>
        <v>1.6102430000000001</v>
      </c>
      <c r="BD341" s="3">
        <f>IF(Downloads_maandcijfers!BD344="", "", Downloads_maandcijfers!BD344)</f>
        <v>83.535426720000004</v>
      </c>
      <c r="BE341" s="3">
        <f>IF(Downloads_maandcijfers!BE344="", "", Downloads_maandcijfers!BE344)</f>
        <v>89.3</v>
      </c>
      <c r="BF341" s="3">
        <f>IF(Downloads_maandcijfers!BF344="", "", Downloads_maandcijfers!BF344)</f>
        <v>95.8</v>
      </c>
      <c r="BG341" s="3">
        <f>IF(Downloads_maandcijfers!BG344="", "", Downloads_maandcijfers!BG344)</f>
        <v>5.9</v>
      </c>
      <c r="BH341" s="3">
        <f>IF(Downloads_maandcijfers!BH344="", "", Downloads_maandcijfers!BH344)</f>
        <v>31.694101</v>
      </c>
      <c r="BI341" s="3">
        <f>IF(Downloads_maandcijfers!BI344="", "", Downloads_maandcijfers!BI344)</f>
        <v>81.056032999999999</v>
      </c>
      <c r="BK341" s="3" t="str">
        <f>IF(Downloads_maandcijfers!BK344="", "", Downloads_maandcijfers!BK344)</f>
        <v/>
      </c>
      <c r="BL341" s="16">
        <v>59.2</v>
      </c>
      <c r="BM341" s="3">
        <f>IF(Downloads_maandcijfers!BM344="", "", Downloads_maandcijfers!BM344)</f>
        <v>1.385</v>
      </c>
      <c r="BN341" s="3">
        <f>IF(Downloads_maandcijfers!BN344="", "", Downloads_maandcijfers!BN344)</f>
        <v>3.52</v>
      </c>
      <c r="BO341" s="3">
        <f>IF(Downloads_maandcijfers!BO344="", "", Downloads_maandcijfers!BO344)</f>
        <v>100.25700000000001</v>
      </c>
      <c r="BP341" s="3">
        <f>IF(Downloads_maandcijfers!BP344="", "", Downloads_maandcijfers!BP344)</f>
        <v>101.2466</v>
      </c>
      <c r="BQ341" s="3">
        <f>IF(Downloads_maandcijfers!BQ344="", "", Downloads_maandcijfers!BQ344)</f>
        <v>101.8428</v>
      </c>
      <c r="BR341" s="3" t="str">
        <f>IF(Downloads_maandcijfers!BR344="", "", Downloads_maandcijfers!BR344)</f>
        <v/>
      </c>
      <c r="BS341" s="3" t="str">
        <f>IF(Downloads_maandcijfers!BS344="", "", Downloads_maandcijfers!BS344)</f>
        <v/>
      </c>
      <c r="BT341" s="3" t="str">
        <f>IF(Downloads_maandcijfers!BT344="", "", Downloads_maandcijfers!BT344)</f>
        <v/>
      </c>
      <c r="BU341" s="3" t="str">
        <f>IF(Downloads_maandcijfers!BU344="", "", Downloads_maandcijfers!BU344)</f>
        <v/>
      </c>
      <c r="BV341" s="3" t="str">
        <f>IF(Downloads_maandcijfers!BV344="", "", Downloads_maandcijfers!BV344)</f>
        <v/>
      </c>
      <c r="BW341" s="3" t="str">
        <f>IF(Downloads_maandcijfers!BW344="", "", Downloads_maandcijfers!BW344)</f>
        <v/>
      </c>
      <c r="BX341" s="3" t="str">
        <f>IF(Downloads_maandcijfers!BX344="", "", Downloads_maandcijfers!BX344)</f>
        <v/>
      </c>
      <c r="BY341" s="3" t="str">
        <f>IF(Downloads_maandcijfers!BY344="", "", Downloads_maandcijfers!BY344)</f>
        <v/>
      </c>
      <c r="BZ341" s="3" t="str">
        <f>IF(Downloads_maandcijfers!BZ344="", "", Downloads_maandcijfers!BZ344)</f>
        <v/>
      </c>
      <c r="CA341" s="3" t="str">
        <f>IF(Downloads_maandcijfers!CA344="", "", Downloads_maandcijfers!CA344)</f>
        <v/>
      </c>
      <c r="CB341" s="3" t="str">
        <f>IF(Downloads_maandcijfers!CB344="", "", Downloads_maandcijfers!CB344)</f>
        <v/>
      </c>
      <c r="CC341" s="3">
        <f>IF(Downloads_maandcijfers!CC344="", "", Downloads_maandcijfers!CC344)</f>
        <v>3.11</v>
      </c>
      <c r="CD341" s="3">
        <f>IF(Downloads_maandcijfers!CD344="", "", Downloads_maandcijfers!CD344)</f>
        <v>2.97</v>
      </c>
      <c r="CE341" s="3">
        <f>IF(Downloads_maandcijfers!CE344="", "", Downloads_maandcijfers!CE344)</f>
        <v>4.75</v>
      </c>
      <c r="CF341" s="3">
        <f>IF(Downloads_maandcijfers!CF344="", "", Downloads_maandcijfers!CF344)</f>
        <v>4.58</v>
      </c>
      <c r="CG341" s="3" t="str">
        <f>IF(Downloads_maandcijfers!CG3803="", "", Downloads_maandcijfers!CG3803)</f>
        <v/>
      </c>
      <c r="CH341" s="3" t="str">
        <f>IF(Downloads_maandcijfers!CH3803="", "", Downloads_maandcijfers!CH3803)</f>
        <v/>
      </c>
      <c r="CI341" s="3" t="str">
        <f>IF(Downloads_maandcijfers!CI3804=0, "", Downloads_maandcijfers!CI3804)</f>
        <v/>
      </c>
      <c r="CJ341" s="3" t="str">
        <f>IF(Downloads_maandcijfers!CJ3804=0, "", Downloads_maandcijfers!CJ3804)</f>
        <v/>
      </c>
      <c r="CK341" s="3" t="str">
        <f>IF(Downloads_maandcijfers!CK3804=0, "", Downloads_maandcijfers!CK3804)</f>
        <v/>
      </c>
      <c r="CL341" s="3" t="str">
        <f>IF(Downloads_maandcijfers!CL3804=0, "", Downloads_maandcijfers!CL3804)</f>
        <v/>
      </c>
      <c r="CM341" s="3" t="str">
        <f>IF(Downloads_maandcijfers!CM3804=0, "", Downloads_maandcijfers!CM3804)</f>
        <v/>
      </c>
    </row>
    <row r="342" spans="1:91" x14ac:dyDescent="0.25">
      <c r="A342" s="1">
        <v>40664</v>
      </c>
      <c r="B342" s="3">
        <f>IF(Downloads_maandcijfers!B345="", "", Downloads_maandcijfers!B345)</f>
        <v>117.18</v>
      </c>
      <c r="C342" s="3">
        <f>IF(Downloads_maandcijfers!C345="", "", Downloads_maandcijfers!C345)</f>
        <v>0.69550000000000001</v>
      </c>
      <c r="D342" s="3">
        <f>IF(Downloads_maandcijfers!D345="", "", Downloads_maandcijfers!D345)</f>
        <v>126.192066</v>
      </c>
      <c r="E342" s="3">
        <f>IF(Downloads_maandcijfers!E345="", "", Downloads_maandcijfers!E345)</f>
        <v>134.21507600000001</v>
      </c>
      <c r="F342" s="3">
        <f>IF(Downloads_maandcijfers!F345="", "", Downloads_maandcijfers!F345)</f>
        <v>15.45</v>
      </c>
      <c r="G342" s="3">
        <f>IF(Downloads_maandcijfers!G345="", "", Downloads_maandcijfers!G345)</f>
        <v>3.06</v>
      </c>
      <c r="H342" s="3">
        <f>IF(Downloads_maandcijfers!H345="", "", Downloads_maandcijfers!H345)</f>
        <v>3.05</v>
      </c>
      <c r="I342" s="3">
        <f>IF(Downloads_maandcijfers!I345="", "", Downloads_maandcijfers!I345)</f>
        <v>4.7699999999999996</v>
      </c>
      <c r="J342" s="3">
        <f>IF(Downloads_maandcijfers!J345="", "", Downloads_maandcijfers!J345)</f>
        <v>3.29</v>
      </c>
      <c r="K342" s="3">
        <f>IF(Downloads_maandcijfers!K345="", "", Downloads_maandcijfers!K345)</f>
        <v>95.89</v>
      </c>
      <c r="L342" s="3">
        <f>IF(Downloads_maandcijfers!L345="", "", Downloads_maandcijfers!L345)</f>
        <v>93.25</v>
      </c>
      <c r="M342" s="3">
        <f>IF(Downloads_maandcijfers!M345="", "", Downloads_maandcijfers!M345)</f>
        <v>101.03</v>
      </c>
      <c r="N342" s="3">
        <f>IF(Downloads_maandcijfers!N345="", "", Downloads_maandcijfers!N345)</f>
        <v>95.92</v>
      </c>
      <c r="O342" s="3">
        <f>IF(Downloads_maandcijfers!O345="", "", Downloads_maandcijfers!O345)</f>
        <v>101.0396743</v>
      </c>
      <c r="P342" s="3">
        <f>IF(Downloads_maandcijfers!P345="", "", Downloads_maandcijfers!P345)</f>
        <v>99.043543720000002</v>
      </c>
      <c r="Q342" s="3" t="str">
        <f>IF(Downloads_maandcijfers!Q345="", "", Downloads_maandcijfers!Q345)</f>
        <v/>
      </c>
      <c r="R342" s="3" t="str">
        <f>IF(Downloads_maandcijfers!R345="", "", Downloads_maandcijfers!R345)</f>
        <v/>
      </c>
      <c r="S342" s="3" t="str">
        <f>IF(Downloads_maandcijfers!S345="", "", Downloads_maandcijfers!S345)</f>
        <v/>
      </c>
      <c r="T342" s="3" t="str">
        <f>IF(Downloads_maandcijfers!T345="", "", Downloads_maandcijfers!T345)</f>
        <v/>
      </c>
      <c r="U342" s="3">
        <f>IF(Downloads_maandcijfers!U345="", "", Downloads_maandcijfers!U345)</f>
        <v>-14.7</v>
      </c>
      <c r="V342" s="3">
        <f>IF(Downloads_maandcijfers!V345="", "", Downloads_maandcijfers!V345)</f>
        <v>0.77</v>
      </c>
      <c r="W342" s="3">
        <f>IF(Downloads_maandcijfers!W345="", "", Downloads_maandcijfers!W345)</f>
        <v>8.3000000000000007</v>
      </c>
      <c r="X342" s="3">
        <f>IF(Downloads_maandcijfers!X345="", "", Downloads_maandcijfers!X345)</f>
        <v>1.9</v>
      </c>
      <c r="Y342" s="3">
        <f>IF(Downloads_maandcijfers!Y345="", "", Downloads_maandcijfers!Y345)</f>
        <v>-21.3</v>
      </c>
      <c r="Z342" s="3">
        <f>IF(Downloads_maandcijfers!Z345="", "", Downloads_maandcijfers!Z345)</f>
        <v>1480</v>
      </c>
      <c r="AA342" s="3">
        <f>IF(Downloads_maandcijfers!AA345="", "", Downloads_maandcijfers!AA345)</f>
        <v>865.36</v>
      </c>
      <c r="AB342" s="3" t="str">
        <f>IF(Downloads_maandcijfers!AB345="", "", Downloads_maandcijfers!AB345)</f>
        <v/>
      </c>
      <c r="AC342" s="3">
        <f>IF(Downloads_maandcijfers!AC345="", "", Downloads_maandcijfers!AC345)</f>
        <v>349.44</v>
      </c>
      <c r="AD342" s="3">
        <f>IF(Downloads_maandcijfers!AD345="", "", Downloads_maandcijfers!AD345)</f>
        <v>1345.2</v>
      </c>
      <c r="AE342" s="3">
        <f>IF(Downloads_maandcijfers!AE345="", "", Downloads_maandcijfers!AE345)</f>
        <v>1354.607143</v>
      </c>
      <c r="AF342" s="3">
        <f>IF(Downloads_maandcijfers!AF345="", "", Downloads_maandcijfers!AF345)</f>
        <v>0.25</v>
      </c>
      <c r="AG342" s="3">
        <f>IF(Downloads_maandcijfers!AG345="", "", Downloads_maandcijfers!AG345)</f>
        <v>0.5</v>
      </c>
      <c r="AH342" s="3">
        <f>IF(Downloads_maandcijfers!AH345="", "", Downloads_maandcijfers!AH345)</f>
        <v>0.5</v>
      </c>
      <c r="AI342" s="3">
        <f>IF(Downloads_maandcijfers!AI345="", "", Downloads_maandcijfers!AI345)</f>
        <v>0.1</v>
      </c>
      <c r="AJ342" s="3" t="str">
        <f>IF(Downloads_maandcijfers!AJ345="", "", Downloads_maandcijfers!AJ345)</f>
        <v/>
      </c>
      <c r="AK342" s="3">
        <f>IF(Downloads_maandcijfers!AK345="", "", Downloads_maandcijfers!AK345)</f>
        <v>96.897728999999998</v>
      </c>
      <c r="AL342" s="3">
        <f>IF(Downloads_maandcijfers!AL345="", "", Downloads_maandcijfers!AL345)</f>
        <v>224.17500000000001</v>
      </c>
      <c r="AM342" s="3" t="str">
        <f>IF(Downloads_maandcijfers!AM345="", "", Downloads_maandcijfers!AM345)</f>
        <v/>
      </c>
      <c r="AN342" s="3" t="str">
        <f>IF(Downloads_maandcijfers!AN345="", "", Downloads_maandcijfers!AN345)</f>
        <v/>
      </c>
      <c r="AO342" s="3" t="str">
        <f>IF(Downloads_maandcijfers!AO345="", "", Downloads_maandcijfers!AO345)</f>
        <v/>
      </c>
      <c r="AP342" s="3" t="str">
        <f>IF(Downloads_maandcijfers!AP345="", "", Downloads_maandcijfers!AP345)</f>
        <v/>
      </c>
      <c r="AQ342" s="3" t="str">
        <f>IF(Downloads_maandcijfers!AQ345="", "", Downloads_maandcijfers!AQ345)</f>
        <v/>
      </c>
      <c r="AR342" s="3" t="str">
        <f>IF(Downloads_maandcijfers!AR345="", "", Downloads_maandcijfers!AR345)</f>
        <v/>
      </c>
      <c r="AS342" s="3" t="str">
        <f>IF(Downloads_maandcijfers!AS345="", "", Downloads_maandcijfers!AS345)</f>
        <v/>
      </c>
      <c r="AT342" s="3" t="str">
        <f>IF(Downloads_maandcijfers!AT345="", "", Downloads_maandcijfers!AT345)</f>
        <v/>
      </c>
      <c r="AU342" s="3" t="str">
        <f>IF(Downloads_maandcijfers!AU345="", "", Downloads_maandcijfers!AU345)</f>
        <v/>
      </c>
      <c r="AV342" s="3" t="str">
        <f>IF(Downloads_maandcijfers!AV345="", "", Downloads_maandcijfers!AV345)</f>
        <v/>
      </c>
      <c r="AW342" s="3" t="str">
        <f>IF(Downloads_maandcijfers!AW345="", "", Downloads_maandcijfers!AW345)</f>
        <v/>
      </c>
      <c r="AX342" s="3" t="str">
        <f>IF(Downloads_maandcijfers!AX345="", "", Downloads_maandcijfers!AX345)</f>
        <v/>
      </c>
      <c r="AY342" s="3" t="str">
        <f>IF(Downloads_maandcijfers!AY345="", "", Downloads_maandcijfers!AY345)</f>
        <v/>
      </c>
      <c r="AZ342" s="3" t="str">
        <f>IF(Downloads_maandcijfers!AZ345="", "", Downloads_maandcijfers!AZ345)</f>
        <v/>
      </c>
      <c r="BA342" s="3" t="str">
        <f>IF(Downloads_maandcijfers!BA345="", "", Downloads_maandcijfers!BA345)</f>
        <v/>
      </c>
      <c r="BB342" s="3" t="str">
        <f>IF(Downloads_maandcijfers!BB345="", "", Downloads_maandcijfers!BB345)</f>
        <v/>
      </c>
      <c r="BC342" s="3">
        <f>IF(Downloads_maandcijfers!BC345="", "", Downloads_maandcijfers!BC345)</f>
        <v>0.93589299999999997</v>
      </c>
      <c r="BD342" s="3">
        <f>IF(Downloads_maandcijfers!BD345="", "", Downloads_maandcijfers!BD345)</f>
        <v>84.055247969999996</v>
      </c>
      <c r="BE342" s="3">
        <f>IF(Downloads_maandcijfers!BE345="", "", Downloads_maandcijfers!BE345)</f>
        <v>89.5</v>
      </c>
      <c r="BF342" s="3">
        <f>IF(Downloads_maandcijfers!BF345="", "", Downloads_maandcijfers!BF345)</f>
        <v>97.9</v>
      </c>
      <c r="BG342" s="3">
        <f>IF(Downloads_maandcijfers!BG345="", "", Downloads_maandcijfers!BG345)</f>
        <v>5.7</v>
      </c>
      <c r="BH342" s="3">
        <f>IF(Downloads_maandcijfers!BH345="", "", Downloads_maandcijfers!BH345)</f>
        <v>20.822139</v>
      </c>
      <c r="BI342" s="3">
        <f>IF(Downloads_maandcijfers!BI345="", "", Downloads_maandcijfers!BI345)</f>
        <v>81.056032999999999</v>
      </c>
      <c r="BK342" s="3" t="str">
        <f>IF(Downloads_maandcijfers!BK345="", "", Downloads_maandcijfers!BK345)</f>
        <v/>
      </c>
      <c r="BL342" s="16">
        <v>55.1</v>
      </c>
      <c r="BM342" s="3">
        <f>IF(Downloads_maandcijfers!BM345="", "", Downloads_maandcijfers!BM345)</f>
        <v>1.4330000000000001</v>
      </c>
      <c r="BN342" s="3">
        <f>IF(Downloads_maandcijfers!BN345="", "", Downloads_maandcijfers!BN345)</f>
        <v>3.29</v>
      </c>
      <c r="BO342" s="3">
        <f>IF(Downloads_maandcijfers!BO345="", "", Downloads_maandcijfers!BO345)</f>
        <v>100.05759999999999</v>
      </c>
      <c r="BP342" s="3">
        <f>IF(Downloads_maandcijfers!BP345="", "", Downloads_maandcijfers!BP345)</f>
        <v>101.2193</v>
      </c>
      <c r="BQ342" s="3">
        <f>IF(Downloads_maandcijfers!BQ345="", "", Downloads_maandcijfers!BQ345)</f>
        <v>101.60850000000001</v>
      </c>
      <c r="BR342" s="3" t="str">
        <f>IF(Downloads_maandcijfers!BR345="", "", Downloads_maandcijfers!BR345)</f>
        <v/>
      </c>
      <c r="BS342" s="3" t="str">
        <f>IF(Downloads_maandcijfers!BS345="", "", Downloads_maandcijfers!BS345)</f>
        <v/>
      </c>
      <c r="BT342" s="3" t="str">
        <f>IF(Downloads_maandcijfers!BT345="", "", Downloads_maandcijfers!BT345)</f>
        <v/>
      </c>
      <c r="BU342" s="3" t="str">
        <f>IF(Downloads_maandcijfers!BU345="", "", Downloads_maandcijfers!BU345)</f>
        <v/>
      </c>
      <c r="BV342" s="3" t="str">
        <f>IF(Downloads_maandcijfers!BV345="", "", Downloads_maandcijfers!BV345)</f>
        <v/>
      </c>
      <c r="BW342" s="3" t="str">
        <f>IF(Downloads_maandcijfers!BW345="", "", Downloads_maandcijfers!BW345)</f>
        <v/>
      </c>
      <c r="BX342" s="3" t="str">
        <f>IF(Downloads_maandcijfers!BX345="", "", Downloads_maandcijfers!BX345)</f>
        <v/>
      </c>
      <c r="BY342" s="3" t="str">
        <f>IF(Downloads_maandcijfers!BY345="", "", Downloads_maandcijfers!BY345)</f>
        <v/>
      </c>
      <c r="BZ342" s="3" t="str">
        <f>IF(Downloads_maandcijfers!BZ345="", "", Downloads_maandcijfers!BZ345)</f>
        <v/>
      </c>
      <c r="CA342" s="3" t="str">
        <f>IF(Downloads_maandcijfers!CA345="", "", Downloads_maandcijfers!CA345)</f>
        <v/>
      </c>
      <c r="CB342" s="3" t="str">
        <f>IF(Downloads_maandcijfers!CB345="", "", Downloads_maandcijfers!CB345)</f>
        <v/>
      </c>
      <c r="CC342" s="3">
        <f>IF(Downloads_maandcijfers!CC345="", "", Downloads_maandcijfers!CC345)</f>
        <v>3.16</v>
      </c>
      <c r="CD342" s="3">
        <f>IF(Downloads_maandcijfers!CD345="", "", Downloads_maandcijfers!CD345)</f>
        <v>3.03</v>
      </c>
      <c r="CE342" s="3">
        <f>IF(Downloads_maandcijfers!CE345="", "", Downloads_maandcijfers!CE345)</f>
        <v>4.79</v>
      </c>
      <c r="CF342" s="3">
        <f>IF(Downloads_maandcijfers!CF345="", "", Downloads_maandcijfers!CF345)</f>
        <v>4.6500000000000004</v>
      </c>
      <c r="CG342" s="3" t="str">
        <f>IF(Downloads_maandcijfers!CG3804="", "", Downloads_maandcijfers!CG3804)</f>
        <v/>
      </c>
      <c r="CH342" s="3" t="str">
        <f>IF(Downloads_maandcijfers!CH3804="", "", Downloads_maandcijfers!CH3804)</f>
        <v/>
      </c>
      <c r="CI342" s="3" t="str">
        <f>IF(Downloads_maandcijfers!CI3805=0, "", Downloads_maandcijfers!CI3805)</f>
        <v/>
      </c>
      <c r="CJ342" s="3" t="str">
        <f>IF(Downloads_maandcijfers!CJ3805=0, "", Downloads_maandcijfers!CJ3805)</f>
        <v/>
      </c>
      <c r="CK342" s="3" t="str">
        <f>IF(Downloads_maandcijfers!CK3805=0, "", Downloads_maandcijfers!CK3805)</f>
        <v/>
      </c>
      <c r="CL342" s="3" t="str">
        <f>IF(Downloads_maandcijfers!CL3805=0, "", Downloads_maandcijfers!CL3805)</f>
        <v/>
      </c>
      <c r="CM342" s="3" t="str">
        <f>IF(Downloads_maandcijfers!CM3805=0, "", Downloads_maandcijfers!CM3805)</f>
        <v/>
      </c>
    </row>
    <row r="343" spans="1:91" x14ac:dyDescent="0.25">
      <c r="A343" s="1">
        <v>40695</v>
      </c>
      <c r="B343" s="3">
        <f>IF(Downloads_maandcijfers!B346="", "", Downloads_maandcijfers!B346)</f>
        <v>111.71</v>
      </c>
      <c r="C343" s="3">
        <f>IF(Downloads_maandcijfers!C346="", "", Downloads_maandcijfers!C346)</f>
        <v>0.68969999999999998</v>
      </c>
      <c r="D343" s="3">
        <f>IF(Downloads_maandcijfers!D346="", "", Downloads_maandcijfers!D346)</f>
        <v>158.08862400000001</v>
      </c>
      <c r="E343" s="3">
        <f>IF(Downloads_maandcijfers!E346="", "", Downloads_maandcijfers!E346)</f>
        <v>168.295894</v>
      </c>
      <c r="F343" s="3">
        <f>IF(Downloads_maandcijfers!F346="", "", Downloads_maandcijfers!F346)</f>
        <v>16.52</v>
      </c>
      <c r="G343" s="3">
        <f>IF(Downloads_maandcijfers!G346="", "", Downloads_maandcijfers!G346)</f>
        <v>2.89</v>
      </c>
      <c r="H343" s="3">
        <f>IF(Downloads_maandcijfers!H346="", "", Downloads_maandcijfers!H346)</f>
        <v>3.18</v>
      </c>
      <c r="I343" s="3">
        <f>IF(Downloads_maandcijfers!I346="", "", Downloads_maandcijfers!I346)</f>
        <v>4.88</v>
      </c>
      <c r="J343" s="3">
        <f>IF(Downloads_maandcijfers!J346="", "", Downloads_maandcijfers!J346)</f>
        <v>3.34</v>
      </c>
      <c r="K343" s="3">
        <f>IF(Downloads_maandcijfers!K346="", "", Downloads_maandcijfers!K346)</f>
        <v>95.88</v>
      </c>
      <c r="L343" s="3">
        <f>IF(Downloads_maandcijfers!L346="", "", Downloads_maandcijfers!L346)</f>
        <v>93.17</v>
      </c>
      <c r="M343" s="3">
        <f>IF(Downloads_maandcijfers!M346="", "", Downloads_maandcijfers!M346)</f>
        <v>100.51</v>
      </c>
      <c r="N343" s="3">
        <f>IF(Downloads_maandcijfers!N346="", "", Downloads_maandcijfers!N346)</f>
        <v>96.01</v>
      </c>
      <c r="O343" s="3">
        <f>IF(Downloads_maandcijfers!O346="", "", Downloads_maandcijfers!O346)</f>
        <v>100.78908917</v>
      </c>
      <c r="P343" s="3">
        <f>IF(Downloads_maandcijfers!P346="", "", Downloads_maandcijfers!P346)</f>
        <v>99.433325010000004</v>
      </c>
      <c r="Q343" s="3" t="str">
        <f>IF(Downloads_maandcijfers!Q346="", "", Downloads_maandcijfers!Q346)</f>
        <v/>
      </c>
      <c r="R343" s="3" t="str">
        <f>IF(Downloads_maandcijfers!R346="", "", Downloads_maandcijfers!R346)</f>
        <v/>
      </c>
      <c r="S343" s="3" t="str">
        <f>IF(Downloads_maandcijfers!S346="", "", Downloads_maandcijfers!S346)</f>
        <v/>
      </c>
      <c r="T343" s="3" t="str">
        <f>IF(Downloads_maandcijfers!T346="", "", Downloads_maandcijfers!T346)</f>
        <v/>
      </c>
      <c r="U343" s="3">
        <f>IF(Downloads_maandcijfers!U346="", "", Downloads_maandcijfers!U346)</f>
        <v>-14.2</v>
      </c>
      <c r="V343" s="3">
        <f>IF(Downloads_maandcijfers!V346="", "", Downloads_maandcijfers!V346)</f>
        <v>0.75</v>
      </c>
      <c r="W343" s="3">
        <f>IF(Downloads_maandcijfers!W346="", "", Downloads_maandcijfers!W346)</f>
        <v>8.6</v>
      </c>
      <c r="X343" s="3">
        <f>IF(Downloads_maandcijfers!X346="", "", Downloads_maandcijfers!X346)</f>
        <v>1.2</v>
      </c>
      <c r="Y343" s="3">
        <f>IF(Downloads_maandcijfers!Y346="", "", Downloads_maandcijfers!Y346)</f>
        <v>-21</v>
      </c>
      <c r="Z343" s="3">
        <f>IF(Downloads_maandcijfers!Z346="", "", Downloads_maandcijfers!Z346)</f>
        <v>1413</v>
      </c>
      <c r="AA343" s="3">
        <f>IF(Downloads_maandcijfers!AA346="", "", Downloads_maandcijfers!AA346)</f>
        <v>820.21</v>
      </c>
      <c r="AB343" s="3" t="str">
        <f>IF(Downloads_maandcijfers!AB346="", "", Downloads_maandcijfers!AB346)</f>
        <v/>
      </c>
      <c r="AC343" s="3">
        <f>IF(Downloads_maandcijfers!AC346="", "", Downloads_maandcijfers!AC346)</f>
        <v>339.65</v>
      </c>
      <c r="AD343" s="3">
        <f>IF(Downloads_maandcijfers!AD346="", "", Downloads_maandcijfers!AD346)</f>
        <v>1320.64</v>
      </c>
      <c r="AE343" s="3">
        <f>IF(Downloads_maandcijfers!AE346="", "", Downloads_maandcijfers!AE346)</f>
        <v>1331.1822810000001</v>
      </c>
      <c r="AF343" s="3">
        <f>IF(Downloads_maandcijfers!AF346="", "", Downloads_maandcijfers!AF346)</f>
        <v>0.25</v>
      </c>
      <c r="AG343" s="3">
        <f>IF(Downloads_maandcijfers!AG346="", "", Downloads_maandcijfers!AG346)</f>
        <v>0.5</v>
      </c>
      <c r="AH343" s="3">
        <f>IF(Downloads_maandcijfers!AH346="", "", Downloads_maandcijfers!AH346)</f>
        <v>0.5</v>
      </c>
      <c r="AI343" s="3">
        <f>IF(Downloads_maandcijfers!AI346="", "", Downloads_maandcijfers!AI346)</f>
        <v>0.1</v>
      </c>
      <c r="AJ343" s="3" t="str">
        <f>IF(Downloads_maandcijfers!AJ346="", "", Downloads_maandcijfers!AJ346)</f>
        <v/>
      </c>
      <c r="AK343" s="3">
        <f>IF(Downloads_maandcijfers!AK346="", "", Downloads_maandcijfers!AK346)</f>
        <v>96.709982999999994</v>
      </c>
      <c r="AL343" s="3">
        <f>IF(Downloads_maandcijfers!AL346="", "", Downloads_maandcijfers!AL346)</f>
        <v>224.697</v>
      </c>
      <c r="AM343" s="3" t="str">
        <f>IF(Downloads_maandcijfers!AM346="", "", Downloads_maandcijfers!AM346)</f>
        <v/>
      </c>
      <c r="AN343" s="3" t="str">
        <f>IF(Downloads_maandcijfers!AN346="", "", Downloads_maandcijfers!AN346)</f>
        <v/>
      </c>
      <c r="AO343" s="3" t="str">
        <f>IF(Downloads_maandcijfers!AO346="", "", Downloads_maandcijfers!AO346)</f>
        <v/>
      </c>
      <c r="AP343" s="3" t="str">
        <f>IF(Downloads_maandcijfers!AP346="", "", Downloads_maandcijfers!AP346)</f>
        <v/>
      </c>
      <c r="AQ343" s="3" t="str">
        <f>IF(Downloads_maandcijfers!AQ346="", "", Downloads_maandcijfers!AQ346)</f>
        <v/>
      </c>
      <c r="AR343" s="3" t="str">
        <f>IF(Downloads_maandcijfers!AR346="", "", Downloads_maandcijfers!AR346)</f>
        <v/>
      </c>
      <c r="AS343" s="3" t="str">
        <f>IF(Downloads_maandcijfers!AS346="", "", Downloads_maandcijfers!AS346)</f>
        <v/>
      </c>
      <c r="AT343" s="3" t="str">
        <f>IF(Downloads_maandcijfers!AT346="", "", Downloads_maandcijfers!AT346)</f>
        <v/>
      </c>
      <c r="AU343" s="3" t="str">
        <f>IF(Downloads_maandcijfers!AU346="", "", Downloads_maandcijfers!AU346)</f>
        <v/>
      </c>
      <c r="AV343" s="3" t="str">
        <f>IF(Downloads_maandcijfers!AV346="", "", Downloads_maandcijfers!AV346)</f>
        <v/>
      </c>
      <c r="AW343" s="3" t="str">
        <f>IF(Downloads_maandcijfers!AW346="", "", Downloads_maandcijfers!AW346)</f>
        <v/>
      </c>
      <c r="AX343" s="3" t="str">
        <f>IF(Downloads_maandcijfers!AX346="", "", Downloads_maandcijfers!AX346)</f>
        <v/>
      </c>
      <c r="AY343" s="3" t="str">
        <f>IF(Downloads_maandcijfers!AY346="", "", Downloads_maandcijfers!AY346)</f>
        <v/>
      </c>
      <c r="AZ343" s="3" t="str">
        <f>IF(Downloads_maandcijfers!AZ346="", "", Downloads_maandcijfers!AZ346)</f>
        <v/>
      </c>
      <c r="BA343" s="3" t="str">
        <f>IF(Downloads_maandcijfers!BA346="", "", Downloads_maandcijfers!BA346)</f>
        <v/>
      </c>
      <c r="BB343" s="3" t="str">
        <f>IF(Downloads_maandcijfers!BB346="", "", Downloads_maandcijfers!BB346)</f>
        <v/>
      </c>
      <c r="BC343" s="3">
        <f>IF(Downloads_maandcijfers!BC346="", "", Downloads_maandcijfers!BC346)</f>
        <v>0.2036</v>
      </c>
      <c r="BD343" s="3">
        <f>IF(Downloads_maandcijfers!BD346="", "", Downloads_maandcijfers!BD346)</f>
        <v>83.574837720000005</v>
      </c>
      <c r="BE343" s="3">
        <f>IF(Downloads_maandcijfers!BE346="", "", Downloads_maandcijfers!BE346)</f>
        <v>89.4</v>
      </c>
      <c r="BF343" s="3">
        <f>IF(Downloads_maandcijfers!BF346="", "", Downloads_maandcijfers!BF346)</f>
        <v>95.9</v>
      </c>
      <c r="BG343" s="3">
        <f>IF(Downloads_maandcijfers!BG346="", "", Downloads_maandcijfers!BG346)</f>
        <v>5.9</v>
      </c>
      <c r="BH343" s="3">
        <f>IF(Downloads_maandcijfers!BH346="", "", Downloads_maandcijfers!BH346)</f>
        <v>29.773987999999999</v>
      </c>
      <c r="BI343" s="3">
        <f>IF(Downloads_maandcijfers!BI346="", "", Downloads_maandcijfers!BI346)</f>
        <v>81.056032999999999</v>
      </c>
      <c r="BK343" s="3" t="str">
        <f>IF(Downloads_maandcijfers!BK346="", "", Downloads_maandcijfers!BK346)</f>
        <v/>
      </c>
      <c r="BL343" s="16">
        <v>52.1</v>
      </c>
      <c r="BM343" s="3">
        <f>IF(Downloads_maandcijfers!BM346="", "", Downloads_maandcijfers!BM346)</f>
        <v>1.5469999999999999</v>
      </c>
      <c r="BN343" s="3">
        <f>IF(Downloads_maandcijfers!BN346="", "", Downloads_maandcijfers!BN346)</f>
        <v>3.34</v>
      </c>
      <c r="BO343" s="3">
        <f>IF(Downloads_maandcijfers!BO346="", "", Downloads_maandcijfers!BO346)</f>
        <v>99.789540000000002</v>
      </c>
      <c r="BP343" s="3">
        <f>IF(Downloads_maandcijfers!BP346="", "", Downloads_maandcijfers!BP346)</f>
        <v>101.1161</v>
      </c>
      <c r="BQ343" s="3">
        <f>IF(Downloads_maandcijfers!BQ346="", "", Downloads_maandcijfers!BQ346)</f>
        <v>101.30719999999999</v>
      </c>
      <c r="BR343" s="3" t="str">
        <f>IF(Downloads_maandcijfers!BR346="", "", Downloads_maandcijfers!BR346)</f>
        <v/>
      </c>
      <c r="BS343" s="3" t="str">
        <f>IF(Downloads_maandcijfers!BS346="", "", Downloads_maandcijfers!BS346)</f>
        <v/>
      </c>
      <c r="BT343" s="3" t="str">
        <f>IF(Downloads_maandcijfers!BT346="", "", Downloads_maandcijfers!BT346)</f>
        <v/>
      </c>
      <c r="BU343" s="3" t="str">
        <f>IF(Downloads_maandcijfers!BU346="", "", Downloads_maandcijfers!BU346)</f>
        <v/>
      </c>
      <c r="BV343" s="3" t="str">
        <f>IF(Downloads_maandcijfers!BV346="", "", Downloads_maandcijfers!BV346)</f>
        <v/>
      </c>
      <c r="BW343" s="3" t="str">
        <f>IF(Downloads_maandcijfers!BW346="", "", Downloads_maandcijfers!BW346)</f>
        <v/>
      </c>
      <c r="BX343" s="3" t="str">
        <f>IF(Downloads_maandcijfers!BX346="", "", Downloads_maandcijfers!BX346)</f>
        <v/>
      </c>
      <c r="BY343" s="3" t="str">
        <f>IF(Downloads_maandcijfers!BY346="", "", Downloads_maandcijfers!BY346)</f>
        <v/>
      </c>
      <c r="BZ343" s="3" t="str">
        <f>IF(Downloads_maandcijfers!BZ346="", "", Downloads_maandcijfers!BZ346)</f>
        <v/>
      </c>
      <c r="CA343" s="3" t="str">
        <f>IF(Downloads_maandcijfers!CA346="", "", Downloads_maandcijfers!CA346)</f>
        <v/>
      </c>
      <c r="CB343" s="3" t="str">
        <f>IF(Downloads_maandcijfers!CB346="", "", Downloads_maandcijfers!CB346)</f>
        <v/>
      </c>
      <c r="CC343" s="3">
        <f>IF(Downloads_maandcijfers!CC346="", "", Downloads_maandcijfers!CC346)</f>
        <v>3.39</v>
      </c>
      <c r="CD343" s="3">
        <f>IF(Downloads_maandcijfers!CD346="", "", Downloads_maandcijfers!CD346)</f>
        <v>3.29</v>
      </c>
      <c r="CE343" s="3">
        <f>IF(Downloads_maandcijfers!CE346="", "", Downloads_maandcijfers!CE346)</f>
        <v>4.7699999999999996</v>
      </c>
      <c r="CF343" s="3">
        <f>IF(Downloads_maandcijfers!CF346="", "", Downloads_maandcijfers!CF346)</f>
        <v>4.68</v>
      </c>
      <c r="CG343" s="3" t="str">
        <f>IF(Downloads_maandcijfers!CG3805="", "", Downloads_maandcijfers!CG3805)</f>
        <v/>
      </c>
      <c r="CH343" s="3" t="str">
        <f>IF(Downloads_maandcijfers!CH3805="", "", Downloads_maandcijfers!CH3805)</f>
        <v/>
      </c>
      <c r="CI343" s="3" t="str">
        <f>IF(Downloads_maandcijfers!CI3806=0, "", Downloads_maandcijfers!CI3806)</f>
        <v/>
      </c>
      <c r="CJ343" s="3" t="str">
        <f>IF(Downloads_maandcijfers!CJ3806=0, "", Downloads_maandcijfers!CJ3806)</f>
        <v/>
      </c>
      <c r="CK343" s="3" t="str">
        <f>IF(Downloads_maandcijfers!CK3806=0, "", Downloads_maandcijfers!CK3806)</f>
        <v/>
      </c>
      <c r="CL343" s="3" t="str">
        <f>IF(Downloads_maandcijfers!CL3806=0, "", Downloads_maandcijfers!CL3806)</f>
        <v/>
      </c>
      <c r="CM343" s="3" t="str">
        <f>IF(Downloads_maandcijfers!CM3806=0, "", Downloads_maandcijfers!CM3806)</f>
        <v/>
      </c>
    </row>
    <row r="344" spans="1:91" x14ac:dyDescent="0.25">
      <c r="A344" s="1">
        <v>40725</v>
      </c>
      <c r="B344" s="3">
        <f>IF(Downloads_maandcijfers!B347="", "", Downloads_maandcijfers!B347)</f>
        <v>115.93</v>
      </c>
      <c r="C344" s="3">
        <f>IF(Downloads_maandcijfers!C347="", "", Downloads_maandcijfers!C347)</f>
        <v>0.69579999999999997</v>
      </c>
      <c r="D344" s="3">
        <f>IF(Downloads_maandcijfers!D347="", "", Downloads_maandcijfers!D347)</f>
        <v>197.916358</v>
      </c>
      <c r="E344" s="3">
        <f>IF(Downloads_maandcijfers!E347="", "", Downloads_maandcijfers!E347)</f>
        <v>183.40234100000001</v>
      </c>
      <c r="F344" s="3">
        <f>IF(Downloads_maandcijfers!F347="", "", Downloads_maandcijfers!F347)</f>
        <v>25.25</v>
      </c>
      <c r="G344" s="3">
        <f>IF(Downloads_maandcijfers!G347="", "", Downloads_maandcijfers!G347)</f>
        <v>2.74</v>
      </c>
      <c r="H344" s="3">
        <f>IF(Downloads_maandcijfers!H347="", "", Downloads_maandcijfers!H347)</f>
        <v>2.82</v>
      </c>
      <c r="I344" s="3">
        <f>IF(Downloads_maandcijfers!I347="", "", Downloads_maandcijfers!I347)</f>
        <v>5.83</v>
      </c>
      <c r="J344" s="3">
        <f>IF(Downloads_maandcijfers!J347="", "", Downloads_maandcijfers!J347)</f>
        <v>2.95</v>
      </c>
      <c r="K344" s="3">
        <f>IF(Downloads_maandcijfers!K347="", "", Downloads_maandcijfers!K347)</f>
        <v>95.34</v>
      </c>
      <c r="L344" s="3">
        <f>IF(Downloads_maandcijfers!L347="", "", Downloads_maandcijfers!L347)</f>
        <v>93.07</v>
      </c>
      <c r="M344" s="3">
        <f>IF(Downloads_maandcijfers!M347="", "", Downloads_maandcijfers!M347)</f>
        <v>101.35</v>
      </c>
      <c r="N344" s="3">
        <f>IF(Downloads_maandcijfers!N347="", "", Downloads_maandcijfers!N347)</f>
        <v>95.13</v>
      </c>
      <c r="O344" s="3">
        <f>IF(Downloads_maandcijfers!O347="", "", Downloads_maandcijfers!O347)</f>
        <v>101.41422023</v>
      </c>
      <c r="P344" s="3">
        <f>IF(Downloads_maandcijfers!P347="", "", Downloads_maandcijfers!P347)</f>
        <v>99.420658649999993</v>
      </c>
      <c r="Q344" s="3" t="str">
        <f>IF(Downloads_maandcijfers!Q347="", "", Downloads_maandcijfers!Q347)</f>
        <v/>
      </c>
      <c r="R344" s="3" t="str">
        <f>IF(Downloads_maandcijfers!R347="", "", Downloads_maandcijfers!R347)</f>
        <v/>
      </c>
      <c r="S344" s="3" t="str">
        <f>IF(Downloads_maandcijfers!S347="", "", Downloads_maandcijfers!S347)</f>
        <v/>
      </c>
      <c r="T344" s="3" t="str">
        <f>IF(Downloads_maandcijfers!T347="", "", Downloads_maandcijfers!T347)</f>
        <v/>
      </c>
      <c r="U344" s="3">
        <f>IF(Downloads_maandcijfers!U347="", "", Downloads_maandcijfers!U347)</f>
        <v>-14.2</v>
      </c>
      <c r="V344" s="3">
        <f>IF(Downloads_maandcijfers!V347="", "", Downloads_maandcijfers!V347)</f>
        <v>0.59</v>
      </c>
      <c r="W344" s="3">
        <f>IF(Downloads_maandcijfers!W347="", "", Downloads_maandcijfers!W347)</f>
        <v>7.4</v>
      </c>
      <c r="X344" s="3">
        <f>IF(Downloads_maandcijfers!X347="", "", Downloads_maandcijfers!X347)</f>
        <v>-0.7</v>
      </c>
      <c r="Y344" s="3">
        <f>IF(Downloads_maandcijfers!Y347="", "", Downloads_maandcijfers!Y347)</f>
        <v>-21.2</v>
      </c>
      <c r="Z344" s="3">
        <f>IF(Downloads_maandcijfers!Z347="", "", Downloads_maandcijfers!Z347)</f>
        <v>1264</v>
      </c>
      <c r="AA344" s="3">
        <f>IF(Downloads_maandcijfers!AA347="", "", Downloads_maandcijfers!AA347)</f>
        <v>719.96</v>
      </c>
      <c r="AB344" s="3">
        <f>IF(Downloads_maandcijfers!AB347="", "", Downloads_maandcijfers!AB347)</f>
        <v>1594.4380000000001</v>
      </c>
      <c r="AC344" s="3">
        <f>IF(Downloads_maandcijfers!AC347="", "", Downloads_maandcijfers!AC347)</f>
        <v>329.17</v>
      </c>
      <c r="AD344" s="3">
        <f>IF(Downloads_maandcijfers!AD347="", "", Downloads_maandcijfers!AD347)</f>
        <v>1292.28</v>
      </c>
      <c r="AE344" s="3">
        <f>IF(Downloads_maandcijfers!AE347="", "", Downloads_maandcijfers!AE347)</f>
        <v>1306.054128</v>
      </c>
      <c r="AF344" s="3">
        <f>IF(Downloads_maandcijfers!AF347="", "", Downloads_maandcijfers!AF347)</f>
        <v>0.25</v>
      </c>
      <c r="AG344" s="3">
        <f>IF(Downloads_maandcijfers!AG347="", "", Downloads_maandcijfers!AG347)</f>
        <v>0.75</v>
      </c>
      <c r="AH344" s="3">
        <f>IF(Downloads_maandcijfers!AH347="", "", Downloads_maandcijfers!AH347)</f>
        <v>0.5</v>
      </c>
      <c r="AI344" s="3">
        <f>IF(Downloads_maandcijfers!AI347="", "", Downloads_maandcijfers!AI347)</f>
        <v>0.1</v>
      </c>
      <c r="AJ344" s="3" t="str">
        <f>IF(Downloads_maandcijfers!AJ347="", "", Downloads_maandcijfers!AJ347)</f>
        <v/>
      </c>
      <c r="AK344" s="3">
        <f>IF(Downloads_maandcijfers!AK347="", "", Downloads_maandcijfers!AK347)</f>
        <v>96.755815999999996</v>
      </c>
      <c r="AL344" s="3">
        <f>IF(Downloads_maandcijfers!AL347="", "", Downloads_maandcijfers!AL347)</f>
        <v>225.21799999999999</v>
      </c>
      <c r="AM344" s="3" t="str">
        <f>IF(Downloads_maandcijfers!AM347="", "", Downloads_maandcijfers!AM347)</f>
        <v/>
      </c>
      <c r="AN344" s="3" t="str">
        <f>IF(Downloads_maandcijfers!AN347="", "", Downloads_maandcijfers!AN347)</f>
        <v/>
      </c>
      <c r="AO344" s="3" t="str">
        <f>IF(Downloads_maandcijfers!AO347="", "", Downloads_maandcijfers!AO347)</f>
        <v/>
      </c>
      <c r="AP344" s="3" t="str">
        <f>IF(Downloads_maandcijfers!AP347="", "", Downloads_maandcijfers!AP347)</f>
        <v/>
      </c>
      <c r="AQ344" s="3" t="str">
        <f>IF(Downloads_maandcijfers!AQ347="", "", Downloads_maandcijfers!AQ347)</f>
        <v/>
      </c>
      <c r="AR344" s="3" t="str">
        <f>IF(Downloads_maandcijfers!AR347="", "", Downloads_maandcijfers!AR347)</f>
        <v/>
      </c>
      <c r="AS344" s="3" t="str">
        <f>IF(Downloads_maandcijfers!AS347="", "", Downloads_maandcijfers!AS347)</f>
        <v/>
      </c>
      <c r="AT344" s="3" t="str">
        <f>IF(Downloads_maandcijfers!AT347="", "", Downloads_maandcijfers!AT347)</f>
        <v/>
      </c>
      <c r="AU344" s="3" t="str">
        <f>IF(Downloads_maandcijfers!AU347="", "", Downloads_maandcijfers!AU347)</f>
        <v/>
      </c>
      <c r="AV344" s="3" t="str">
        <f>IF(Downloads_maandcijfers!AV347="", "", Downloads_maandcijfers!AV347)</f>
        <v/>
      </c>
      <c r="AW344" s="3" t="str">
        <f>IF(Downloads_maandcijfers!AW347="", "", Downloads_maandcijfers!AW347)</f>
        <v/>
      </c>
      <c r="AX344" s="3" t="str">
        <f>IF(Downloads_maandcijfers!AX347="", "", Downloads_maandcijfers!AX347)</f>
        <v/>
      </c>
      <c r="AY344" s="3" t="str">
        <f>IF(Downloads_maandcijfers!AY347="", "", Downloads_maandcijfers!AY347)</f>
        <v/>
      </c>
      <c r="AZ344" s="3" t="str">
        <f>IF(Downloads_maandcijfers!AZ347="", "", Downloads_maandcijfers!AZ347)</f>
        <v/>
      </c>
      <c r="BA344" s="3" t="str">
        <f>IF(Downloads_maandcijfers!BA347="", "", Downloads_maandcijfers!BA347)</f>
        <v/>
      </c>
      <c r="BB344" s="3" t="str">
        <f>IF(Downloads_maandcijfers!BB347="", "", Downloads_maandcijfers!BB347)</f>
        <v/>
      </c>
      <c r="BC344" s="3">
        <f>IF(Downloads_maandcijfers!BC347="", "", Downloads_maandcijfers!BC347)</f>
        <v>0.29120000000000001</v>
      </c>
      <c r="BD344" s="3">
        <f>IF(Downloads_maandcijfers!BD347="", "", Downloads_maandcijfers!BD347)</f>
        <v>84.813641930000003</v>
      </c>
      <c r="BE344" s="3">
        <f>IF(Downloads_maandcijfers!BE347="", "", Downloads_maandcijfers!BE347)</f>
        <v>90.7</v>
      </c>
      <c r="BF344" s="3">
        <f>IF(Downloads_maandcijfers!BF347="", "", Downloads_maandcijfers!BF347)</f>
        <v>96.3</v>
      </c>
      <c r="BG344" s="3">
        <f>IF(Downloads_maandcijfers!BG347="", "", Downloads_maandcijfers!BG347)</f>
        <v>5.59</v>
      </c>
      <c r="BH344" s="3">
        <f>IF(Downloads_maandcijfers!BH347="", "", Downloads_maandcijfers!BH347)</f>
        <v>30.57254</v>
      </c>
      <c r="BI344" s="3">
        <f>IF(Downloads_maandcijfers!BI347="", "", Downloads_maandcijfers!BI347)</f>
        <v>81.245568000000006</v>
      </c>
      <c r="BK344" s="3" t="str">
        <f>IF(Downloads_maandcijfers!BK347="", "", Downloads_maandcijfers!BK347)</f>
        <v/>
      </c>
      <c r="BL344" s="16">
        <v>51.4</v>
      </c>
      <c r="BM344" s="3">
        <f>IF(Downloads_maandcijfers!BM347="", "", Downloads_maandcijfers!BM347)</f>
        <v>1.609</v>
      </c>
      <c r="BN344" s="3">
        <f>IF(Downloads_maandcijfers!BN347="", "", Downloads_maandcijfers!BN347)</f>
        <v>2.95</v>
      </c>
      <c r="BO344" s="3">
        <f>IF(Downloads_maandcijfers!BO347="", "", Downloads_maandcijfers!BO347)</f>
        <v>99.503600000000006</v>
      </c>
      <c r="BP344" s="3">
        <f>IF(Downloads_maandcijfers!BP347="", "", Downloads_maandcijfers!BP347)</f>
        <v>100.9469</v>
      </c>
      <c r="BQ344" s="3">
        <f>IF(Downloads_maandcijfers!BQ347="", "", Downloads_maandcijfers!BQ347)</f>
        <v>100.9524</v>
      </c>
      <c r="BR344" s="3" t="str">
        <f>IF(Downloads_maandcijfers!BR347="", "", Downloads_maandcijfers!BR347)</f>
        <v/>
      </c>
      <c r="BS344" s="3" t="str">
        <f>IF(Downloads_maandcijfers!BS347="", "", Downloads_maandcijfers!BS347)</f>
        <v/>
      </c>
      <c r="BT344" s="3" t="str">
        <f>IF(Downloads_maandcijfers!BT347="", "", Downloads_maandcijfers!BT347)</f>
        <v/>
      </c>
      <c r="BU344" s="3" t="str">
        <f>IF(Downloads_maandcijfers!BU347="", "", Downloads_maandcijfers!BU347)</f>
        <v/>
      </c>
      <c r="BV344" s="3" t="str">
        <f>IF(Downloads_maandcijfers!BV347="", "", Downloads_maandcijfers!BV347)</f>
        <v/>
      </c>
      <c r="BW344" s="3" t="str">
        <f>IF(Downloads_maandcijfers!BW347="", "", Downloads_maandcijfers!BW347)</f>
        <v/>
      </c>
      <c r="BX344" s="3" t="str">
        <f>IF(Downloads_maandcijfers!BX347="", "", Downloads_maandcijfers!BX347)</f>
        <v/>
      </c>
      <c r="BY344" s="3" t="str">
        <f>IF(Downloads_maandcijfers!BY347="", "", Downloads_maandcijfers!BY347)</f>
        <v/>
      </c>
      <c r="BZ344" s="3" t="str">
        <f>IF(Downloads_maandcijfers!BZ347="", "", Downloads_maandcijfers!BZ347)</f>
        <v/>
      </c>
      <c r="CA344" s="3" t="str">
        <f>IF(Downloads_maandcijfers!CA347="", "", Downloads_maandcijfers!CA347)</f>
        <v/>
      </c>
      <c r="CB344" s="3" t="str">
        <f>IF(Downloads_maandcijfers!CB347="", "", Downloads_maandcijfers!CB347)</f>
        <v/>
      </c>
      <c r="CC344" s="3">
        <f>IF(Downloads_maandcijfers!CC347="", "", Downloads_maandcijfers!CC347)</f>
        <v>3.26</v>
      </c>
      <c r="CD344" s="3">
        <f>IF(Downloads_maandcijfers!CD347="", "", Downloads_maandcijfers!CD347)</f>
        <v>3.18</v>
      </c>
      <c r="CE344" s="3">
        <f>IF(Downloads_maandcijfers!CE347="", "", Downloads_maandcijfers!CE347)</f>
        <v>4.75</v>
      </c>
      <c r="CF344" s="3">
        <f>IF(Downloads_maandcijfers!CF347="", "", Downloads_maandcijfers!CF347)</f>
        <v>4.71</v>
      </c>
      <c r="CG344" s="3" t="str">
        <f>IF(Downloads_maandcijfers!CG3806="", "", Downloads_maandcijfers!CG3806)</f>
        <v/>
      </c>
      <c r="CH344" s="3" t="str">
        <f>IF(Downloads_maandcijfers!CH3806="", "", Downloads_maandcijfers!CH3806)</f>
        <v/>
      </c>
      <c r="CI344" s="3" t="str">
        <f>IF(Downloads_maandcijfers!CI3807=0, "", Downloads_maandcijfers!CI3807)</f>
        <v/>
      </c>
      <c r="CJ344" s="3" t="str">
        <f>IF(Downloads_maandcijfers!CJ3807=0, "", Downloads_maandcijfers!CJ3807)</f>
        <v/>
      </c>
      <c r="CK344" s="3" t="str">
        <f>IF(Downloads_maandcijfers!CK3807=0, "", Downloads_maandcijfers!CK3807)</f>
        <v/>
      </c>
      <c r="CL344" s="3" t="str">
        <f>IF(Downloads_maandcijfers!CL3807=0, "", Downloads_maandcijfers!CL3807)</f>
        <v/>
      </c>
      <c r="CM344" s="3" t="str">
        <f>IF(Downloads_maandcijfers!CM3807=0, "", Downloads_maandcijfers!CM3807)</f>
        <v/>
      </c>
    </row>
    <row r="345" spans="1:91" x14ac:dyDescent="0.25">
      <c r="A345" s="1">
        <v>40756</v>
      </c>
      <c r="B345" s="3">
        <f>IF(Downloads_maandcijfers!B348="", "", Downloads_maandcijfers!B348)</f>
        <v>116.48</v>
      </c>
      <c r="C345" s="3">
        <f>IF(Downloads_maandcijfers!C348="", "", Downloads_maandcijfers!C348)</f>
        <v>0.69450000000000001</v>
      </c>
      <c r="D345" s="3">
        <f>IF(Downloads_maandcijfers!D348="", "", Downloads_maandcijfers!D348)</f>
        <v>245.12671399999999</v>
      </c>
      <c r="E345" s="3">
        <f>IF(Downloads_maandcijfers!E348="", "", Downloads_maandcijfers!E348)</f>
        <v>230.29893899999999</v>
      </c>
      <c r="F345" s="3">
        <f>IF(Downloads_maandcijfers!F348="", "", Downloads_maandcijfers!F348)</f>
        <v>31.62</v>
      </c>
      <c r="G345" s="3">
        <f>IF(Downloads_maandcijfers!G348="", "", Downloads_maandcijfers!G348)</f>
        <v>2.21</v>
      </c>
      <c r="H345" s="3">
        <f>IF(Downloads_maandcijfers!H348="", "", Downloads_maandcijfers!H348)</f>
        <v>2.23</v>
      </c>
      <c r="I345" s="3">
        <f>IF(Downloads_maandcijfers!I348="", "", Downloads_maandcijfers!I348)</f>
        <v>5.1100000000000003</v>
      </c>
      <c r="J345" s="3">
        <f>IF(Downloads_maandcijfers!J348="", "", Downloads_maandcijfers!J348)</f>
        <v>2.62</v>
      </c>
      <c r="K345" s="3">
        <f>IF(Downloads_maandcijfers!K348="", "", Downloads_maandcijfers!K348)</f>
        <v>95.52</v>
      </c>
      <c r="L345" s="3">
        <f>IF(Downloads_maandcijfers!L348="", "", Downloads_maandcijfers!L348)</f>
        <v>92.96</v>
      </c>
      <c r="M345" s="3">
        <f>IF(Downloads_maandcijfers!M348="", "", Downloads_maandcijfers!M348)</f>
        <v>101.19</v>
      </c>
      <c r="N345" s="3">
        <f>IF(Downloads_maandcijfers!N348="", "", Downloads_maandcijfers!N348)</f>
        <v>95.44</v>
      </c>
      <c r="O345" s="3">
        <f>IF(Downloads_maandcijfers!O348="", "", Downloads_maandcijfers!O348)</f>
        <v>101.99461779000001</v>
      </c>
      <c r="P345" s="3">
        <f>IF(Downloads_maandcijfers!P348="", "", Downloads_maandcijfers!P348)</f>
        <v>100.23281399</v>
      </c>
      <c r="Q345" s="3" t="str">
        <f>IF(Downloads_maandcijfers!Q348="", "", Downloads_maandcijfers!Q348)</f>
        <v/>
      </c>
      <c r="R345" s="3" t="str">
        <f>IF(Downloads_maandcijfers!R348="", "", Downloads_maandcijfers!R348)</f>
        <v/>
      </c>
      <c r="S345" s="3" t="str">
        <f>IF(Downloads_maandcijfers!S348="", "", Downloads_maandcijfers!S348)</f>
        <v/>
      </c>
      <c r="T345" s="3" t="str">
        <f>IF(Downloads_maandcijfers!T348="", "", Downloads_maandcijfers!T348)</f>
        <v/>
      </c>
      <c r="U345" s="3">
        <f>IF(Downloads_maandcijfers!U348="", "", Downloads_maandcijfers!U348)</f>
        <v>-16.7</v>
      </c>
      <c r="V345" s="3">
        <f>IF(Downloads_maandcijfers!V348="", "", Downloads_maandcijfers!V348)</f>
        <v>0.34</v>
      </c>
      <c r="W345" s="3">
        <f>IF(Downloads_maandcijfers!W348="", "", Downloads_maandcijfers!W348)</f>
        <v>5</v>
      </c>
      <c r="X345" s="3">
        <f>IF(Downloads_maandcijfers!X348="", "", Downloads_maandcijfers!X348)</f>
        <v>-3</v>
      </c>
      <c r="Y345" s="3">
        <f>IF(Downloads_maandcijfers!Y348="", "", Downloads_maandcijfers!Y348)</f>
        <v>-20.399999999999999</v>
      </c>
      <c r="Z345" s="3">
        <f>IF(Downloads_maandcijfers!Z348="", "", Downloads_maandcijfers!Z348)</f>
        <v>1619</v>
      </c>
      <c r="AA345" s="3">
        <f>IF(Downloads_maandcijfers!AA348="", "", Downloads_maandcijfers!AA348)</f>
        <v>630.9</v>
      </c>
      <c r="AB345" s="3">
        <f>IF(Downloads_maandcijfers!AB348="", "", Downloads_maandcijfers!AB348)</f>
        <v>1724.866</v>
      </c>
      <c r="AC345" s="3">
        <f>IF(Downloads_maandcijfers!AC348="", "", Downloads_maandcijfers!AC348)</f>
        <v>292.93</v>
      </c>
      <c r="AD345" s="3">
        <f>IF(Downloads_maandcijfers!AD348="", "", Downloads_maandcijfers!AD348)</f>
        <v>1218.8900000000001</v>
      </c>
      <c r="AE345" s="3">
        <f>IF(Downloads_maandcijfers!AE348="", "", Downloads_maandcijfers!AE348)</f>
        <v>1211.2241590000001</v>
      </c>
      <c r="AF345" s="3">
        <f>IF(Downloads_maandcijfers!AF348="", "", Downloads_maandcijfers!AF348)</f>
        <v>0.25</v>
      </c>
      <c r="AG345" s="3">
        <f>IF(Downloads_maandcijfers!AG348="", "", Downloads_maandcijfers!AG348)</f>
        <v>0.75</v>
      </c>
      <c r="AH345" s="3">
        <f>IF(Downloads_maandcijfers!AH348="", "", Downloads_maandcijfers!AH348)</f>
        <v>0.5</v>
      </c>
      <c r="AI345" s="3">
        <f>IF(Downloads_maandcijfers!AI348="", "", Downloads_maandcijfers!AI348)</f>
        <v>0.1</v>
      </c>
      <c r="AJ345" s="3" t="str">
        <f>IF(Downloads_maandcijfers!AJ348="", "", Downloads_maandcijfers!AJ348)</f>
        <v/>
      </c>
      <c r="AK345" s="3">
        <f>IF(Downloads_maandcijfers!AK348="", "", Downloads_maandcijfers!AK348)</f>
        <v>97.035770999999997</v>
      </c>
      <c r="AL345" s="3">
        <f>IF(Downloads_maandcijfers!AL348="", "", Downloads_maandcijfers!AL348)</f>
        <v>225.86199999999999</v>
      </c>
      <c r="AM345" s="3" t="str">
        <f>IF(Downloads_maandcijfers!AM348="", "", Downloads_maandcijfers!AM348)</f>
        <v/>
      </c>
      <c r="AN345" s="3" t="str">
        <f>IF(Downloads_maandcijfers!AN348="", "", Downloads_maandcijfers!AN348)</f>
        <v/>
      </c>
      <c r="AO345" s="3" t="str">
        <f>IF(Downloads_maandcijfers!AO348="", "", Downloads_maandcijfers!AO348)</f>
        <v/>
      </c>
      <c r="AP345" s="3" t="str">
        <f>IF(Downloads_maandcijfers!AP348="", "", Downloads_maandcijfers!AP348)</f>
        <v/>
      </c>
      <c r="AQ345" s="3" t="str">
        <f>IF(Downloads_maandcijfers!AQ348="", "", Downloads_maandcijfers!AQ348)</f>
        <v/>
      </c>
      <c r="AR345" s="3" t="str">
        <f>IF(Downloads_maandcijfers!AR348="", "", Downloads_maandcijfers!AR348)</f>
        <v/>
      </c>
      <c r="AS345" s="3" t="str">
        <f>IF(Downloads_maandcijfers!AS348="", "", Downloads_maandcijfers!AS348)</f>
        <v/>
      </c>
      <c r="AT345" s="3" t="str">
        <f>IF(Downloads_maandcijfers!AT348="", "", Downloads_maandcijfers!AT348)</f>
        <v/>
      </c>
      <c r="AU345" s="3" t="str">
        <f>IF(Downloads_maandcijfers!AU348="", "", Downloads_maandcijfers!AU348)</f>
        <v/>
      </c>
      <c r="AV345" s="3" t="str">
        <f>IF(Downloads_maandcijfers!AV348="", "", Downloads_maandcijfers!AV348)</f>
        <v/>
      </c>
      <c r="AW345" s="3" t="str">
        <f>IF(Downloads_maandcijfers!AW348="", "", Downloads_maandcijfers!AW348)</f>
        <v/>
      </c>
      <c r="AX345" s="3" t="str">
        <f>IF(Downloads_maandcijfers!AX348="", "", Downloads_maandcijfers!AX348)</f>
        <v/>
      </c>
      <c r="AY345" s="3" t="str">
        <f>IF(Downloads_maandcijfers!AY348="", "", Downloads_maandcijfers!AY348)</f>
        <v/>
      </c>
      <c r="AZ345" s="3" t="str">
        <f>IF(Downloads_maandcijfers!AZ348="", "", Downloads_maandcijfers!AZ348)</f>
        <v/>
      </c>
      <c r="BA345" s="3" t="str">
        <f>IF(Downloads_maandcijfers!BA348="", "", Downloads_maandcijfers!BA348)</f>
        <v/>
      </c>
      <c r="BB345" s="3" t="str">
        <f>IF(Downloads_maandcijfers!BB348="", "", Downloads_maandcijfers!BB348)</f>
        <v/>
      </c>
      <c r="BC345" s="3">
        <f>IF(Downloads_maandcijfers!BC348="", "", Downloads_maandcijfers!BC348)</f>
        <v>-9.0094999999999995E-2</v>
      </c>
      <c r="BD345" s="3">
        <f>IF(Downloads_maandcijfers!BD348="", "", Downloads_maandcijfers!BD348)</f>
        <v>85.022852409999999</v>
      </c>
      <c r="BE345" s="3">
        <f>IF(Downloads_maandcijfers!BE348="", "", Downloads_maandcijfers!BE348)</f>
        <v>90.4</v>
      </c>
      <c r="BF345" s="3">
        <f>IF(Downloads_maandcijfers!BF348="", "", Downloads_maandcijfers!BF348)</f>
        <v>97.6</v>
      </c>
      <c r="BG345" s="3">
        <f>IF(Downloads_maandcijfers!BG348="", "", Downloads_maandcijfers!BG348)</f>
        <v>5.48</v>
      </c>
      <c r="BH345" s="3">
        <f>IF(Downloads_maandcijfers!BH348="", "", Downloads_maandcijfers!BH348)</f>
        <v>30.831002999999999</v>
      </c>
      <c r="BI345" s="3">
        <f>IF(Downloads_maandcijfers!BI348="", "", Downloads_maandcijfers!BI348)</f>
        <v>81.245568000000006</v>
      </c>
      <c r="BK345" s="3" t="str">
        <f>IF(Downloads_maandcijfers!BK348="", "", Downloads_maandcijfers!BK348)</f>
        <v/>
      </c>
      <c r="BL345" s="16">
        <v>50.7</v>
      </c>
      <c r="BM345" s="3">
        <f>IF(Downloads_maandcijfers!BM348="", "", Downloads_maandcijfers!BM348)</f>
        <v>1.542</v>
      </c>
      <c r="BN345" s="3">
        <f>IF(Downloads_maandcijfers!BN348="", "", Downloads_maandcijfers!BN348)</f>
        <v>2.62</v>
      </c>
      <c r="BO345" s="3">
        <f>IF(Downloads_maandcijfers!BO348="", "", Downloads_maandcijfers!BO348)</f>
        <v>99.265370000000004</v>
      </c>
      <c r="BP345" s="3">
        <f>IF(Downloads_maandcijfers!BP348="", "", Downloads_maandcijfers!BP348)</f>
        <v>100.72620000000001</v>
      </c>
      <c r="BQ345" s="3">
        <f>IF(Downloads_maandcijfers!BQ348="", "", Downloads_maandcijfers!BQ348)</f>
        <v>100.57129999999999</v>
      </c>
      <c r="BR345" s="3" t="str">
        <f>IF(Downloads_maandcijfers!BR348="", "", Downloads_maandcijfers!BR348)</f>
        <v/>
      </c>
      <c r="BS345" s="3" t="str">
        <f>IF(Downloads_maandcijfers!BS348="", "", Downloads_maandcijfers!BS348)</f>
        <v/>
      </c>
      <c r="BT345" s="3" t="str">
        <f>IF(Downloads_maandcijfers!BT348="", "", Downloads_maandcijfers!BT348)</f>
        <v/>
      </c>
      <c r="BU345" s="3" t="str">
        <f>IF(Downloads_maandcijfers!BU348="", "", Downloads_maandcijfers!BU348)</f>
        <v/>
      </c>
      <c r="BV345" s="3" t="str">
        <f>IF(Downloads_maandcijfers!BV348="", "", Downloads_maandcijfers!BV348)</f>
        <v/>
      </c>
      <c r="BW345" s="3" t="str">
        <f>IF(Downloads_maandcijfers!BW348="", "", Downloads_maandcijfers!BW348)</f>
        <v/>
      </c>
      <c r="BX345" s="3" t="str">
        <f>IF(Downloads_maandcijfers!BX348="", "", Downloads_maandcijfers!BX348)</f>
        <v/>
      </c>
      <c r="BY345" s="3" t="str">
        <f>IF(Downloads_maandcijfers!BY348="", "", Downloads_maandcijfers!BY348)</f>
        <v/>
      </c>
      <c r="BZ345" s="3" t="str">
        <f>IF(Downloads_maandcijfers!BZ348="", "", Downloads_maandcijfers!BZ348)</f>
        <v/>
      </c>
      <c r="CA345" s="3" t="str">
        <f>IF(Downloads_maandcijfers!CA348="", "", Downloads_maandcijfers!CA348)</f>
        <v/>
      </c>
      <c r="CB345" s="3" t="str">
        <f>IF(Downloads_maandcijfers!CB348="", "", Downloads_maandcijfers!CB348)</f>
        <v/>
      </c>
      <c r="CC345" s="3">
        <f>IF(Downloads_maandcijfers!CC348="", "", Downloads_maandcijfers!CC348)</f>
        <v>3.02</v>
      </c>
      <c r="CD345" s="3">
        <f>IF(Downloads_maandcijfers!CD348="", "", Downloads_maandcijfers!CD348)</f>
        <v>2.94</v>
      </c>
      <c r="CE345" s="3">
        <f>IF(Downloads_maandcijfers!CE348="", "", Downloads_maandcijfers!CE348)</f>
        <v>4.68</v>
      </c>
      <c r="CF345" s="3">
        <f>IF(Downloads_maandcijfers!CF348="", "", Downloads_maandcijfers!CF348)</f>
        <v>4.6900000000000004</v>
      </c>
      <c r="CG345" s="3" t="str">
        <f>IF(Downloads_maandcijfers!CG3807="", "", Downloads_maandcijfers!CG3807)</f>
        <v/>
      </c>
      <c r="CH345" s="3" t="str">
        <f>IF(Downloads_maandcijfers!CH3807="", "", Downloads_maandcijfers!CH3807)</f>
        <v/>
      </c>
      <c r="CI345" s="3" t="str">
        <f>IF(Downloads_maandcijfers!CI3808=0, "", Downloads_maandcijfers!CI3808)</f>
        <v/>
      </c>
      <c r="CJ345" s="3" t="str">
        <f>IF(Downloads_maandcijfers!CJ3808=0, "", Downloads_maandcijfers!CJ3808)</f>
        <v/>
      </c>
      <c r="CK345" s="3" t="str">
        <f>IF(Downloads_maandcijfers!CK3808=0, "", Downloads_maandcijfers!CK3808)</f>
        <v/>
      </c>
      <c r="CL345" s="3" t="str">
        <f>IF(Downloads_maandcijfers!CL3808=0, "", Downloads_maandcijfers!CL3808)</f>
        <v/>
      </c>
      <c r="CM345" s="3" t="str">
        <f>IF(Downloads_maandcijfers!CM3808=0, "", Downloads_maandcijfers!CM3808)</f>
        <v/>
      </c>
    </row>
    <row r="346" spans="1:91" x14ac:dyDescent="0.25">
      <c r="A346" s="1">
        <v>40787</v>
      </c>
      <c r="B346" s="3">
        <f>IF(Downloads_maandcijfers!B349="", "", Downloads_maandcijfers!B349)</f>
        <v>105.42</v>
      </c>
      <c r="C346" s="3">
        <f>IF(Downloads_maandcijfers!C349="", "", Downloads_maandcijfers!C349)</f>
        <v>0.74539999999999995</v>
      </c>
      <c r="D346" s="3">
        <f>IF(Downloads_maandcijfers!D349="", "", Downloads_maandcijfers!D349)</f>
        <v>204.62979100000001</v>
      </c>
      <c r="E346" s="3">
        <f>IF(Downloads_maandcijfers!E349="", "", Downloads_maandcijfers!E349)</f>
        <v>280.05812900000001</v>
      </c>
      <c r="F346" s="3">
        <f>IF(Downloads_maandcijfers!F349="", "", Downloads_maandcijfers!F349)</f>
        <v>42.96</v>
      </c>
      <c r="G346" s="3">
        <f>IF(Downloads_maandcijfers!G349="", "", Downloads_maandcijfers!G349)</f>
        <v>1.83</v>
      </c>
      <c r="H346" s="3">
        <f>IF(Downloads_maandcijfers!H349="", "", Downloads_maandcijfers!H349)</f>
        <v>1.92</v>
      </c>
      <c r="I346" s="3">
        <f>IF(Downloads_maandcijfers!I349="", "", Downloads_maandcijfers!I349)</f>
        <v>5.52</v>
      </c>
      <c r="J346" s="3">
        <f>IF(Downloads_maandcijfers!J349="", "", Downloads_maandcijfers!J349)</f>
        <v>2.2799999999999998</v>
      </c>
      <c r="K346" s="3">
        <f>IF(Downloads_maandcijfers!K349="", "", Downloads_maandcijfers!K349)</f>
        <v>96.21</v>
      </c>
      <c r="L346" s="3">
        <f>IF(Downloads_maandcijfers!L349="", "", Downloads_maandcijfers!L349)</f>
        <v>93.21</v>
      </c>
      <c r="M346" s="3">
        <f>IF(Downloads_maandcijfers!M349="", "", Downloads_maandcijfers!M349)</f>
        <v>102.08</v>
      </c>
      <c r="N346" s="3">
        <f>IF(Downloads_maandcijfers!N349="", "", Downloads_maandcijfers!N349)</f>
        <v>96.23</v>
      </c>
      <c r="O346" s="3">
        <f>IF(Downloads_maandcijfers!O349="", "", Downloads_maandcijfers!O349)</f>
        <v>100.51605365</v>
      </c>
      <c r="P346" s="3">
        <f>IF(Downloads_maandcijfers!P349="", "", Downloads_maandcijfers!P349)</f>
        <v>99.906254610000005</v>
      </c>
      <c r="Q346" s="3" t="str">
        <f>IF(Downloads_maandcijfers!Q349="", "", Downloads_maandcijfers!Q349)</f>
        <v/>
      </c>
      <c r="R346" s="3" t="str">
        <f>IF(Downloads_maandcijfers!R349="", "", Downloads_maandcijfers!R349)</f>
        <v/>
      </c>
      <c r="S346" s="3" t="str">
        <f>IF(Downloads_maandcijfers!S349="", "", Downloads_maandcijfers!S349)</f>
        <v/>
      </c>
      <c r="T346" s="3" t="str">
        <f>IF(Downloads_maandcijfers!T349="", "", Downloads_maandcijfers!T349)</f>
        <v/>
      </c>
      <c r="U346" s="3">
        <f>IF(Downloads_maandcijfers!U349="", "", Downloads_maandcijfers!U349)</f>
        <v>-17.3</v>
      </c>
      <c r="V346" s="3">
        <f>IF(Downloads_maandcijfers!V349="", "", Downloads_maandcijfers!V349)</f>
        <v>0.14000000000000001</v>
      </c>
      <c r="W346" s="3">
        <f>IF(Downloads_maandcijfers!W349="", "", Downloads_maandcijfers!W349)</f>
        <v>1.4</v>
      </c>
      <c r="X346" s="3">
        <f>IF(Downloads_maandcijfers!X349="", "", Downloads_maandcijfers!X349)</f>
        <v>-5.5</v>
      </c>
      <c r="Y346" s="3">
        <f>IF(Downloads_maandcijfers!Y349="", "", Downloads_maandcijfers!Y349)</f>
        <v>-22.9</v>
      </c>
      <c r="Z346" s="3">
        <f>IF(Downloads_maandcijfers!Z349="", "", Downloads_maandcijfers!Z349)</f>
        <v>1899</v>
      </c>
      <c r="AA346" s="3">
        <f>IF(Downloads_maandcijfers!AA349="", "", Downloads_maandcijfers!AA349)</f>
        <v>527.75</v>
      </c>
      <c r="AB346" s="3">
        <f>IF(Downloads_maandcijfers!AB349="", "", Downloads_maandcijfers!AB349)</f>
        <v>1575.69</v>
      </c>
      <c r="AC346" s="3">
        <f>IF(Downloads_maandcijfers!AC349="", "", Downloads_maandcijfers!AC349)</f>
        <v>280.18</v>
      </c>
      <c r="AD346" s="3">
        <f>IF(Downloads_maandcijfers!AD349="", "", Downloads_maandcijfers!AD349)</f>
        <v>1131.42</v>
      </c>
      <c r="AE346" s="3">
        <f>IF(Downloads_maandcijfers!AE349="", "", Downloads_maandcijfers!AE349)</f>
        <v>1104.0646099999999</v>
      </c>
      <c r="AF346" s="3">
        <f>IF(Downloads_maandcijfers!AF349="", "", Downloads_maandcijfers!AF349)</f>
        <v>0.25</v>
      </c>
      <c r="AG346" s="3">
        <f>IF(Downloads_maandcijfers!AG349="", "", Downloads_maandcijfers!AG349)</f>
        <v>0.75</v>
      </c>
      <c r="AH346" s="3">
        <f>IF(Downloads_maandcijfers!AH349="", "", Downloads_maandcijfers!AH349)</f>
        <v>0.5</v>
      </c>
      <c r="AI346" s="3">
        <f>IF(Downloads_maandcijfers!AI349="", "", Downloads_maandcijfers!AI349)</f>
        <v>0.1</v>
      </c>
      <c r="AJ346" s="3" t="str">
        <f>IF(Downloads_maandcijfers!AJ349="", "", Downloads_maandcijfers!AJ349)</f>
        <v/>
      </c>
      <c r="AK346" s="3">
        <f>IF(Downloads_maandcijfers!AK349="", "", Downloads_maandcijfers!AK349)</f>
        <v>97.196644000000006</v>
      </c>
      <c r="AL346" s="3">
        <f>IF(Downloads_maandcijfers!AL349="", "", Downloads_maandcijfers!AL349)</f>
        <v>226.11799999999999</v>
      </c>
      <c r="AM346" s="3" t="str">
        <f>IF(Downloads_maandcijfers!AM349="", "", Downloads_maandcijfers!AM349)</f>
        <v/>
      </c>
      <c r="AN346" s="3" t="str">
        <f>IF(Downloads_maandcijfers!AN349="", "", Downloads_maandcijfers!AN349)</f>
        <v/>
      </c>
      <c r="AO346" s="3" t="str">
        <f>IF(Downloads_maandcijfers!AO349="", "", Downloads_maandcijfers!AO349)</f>
        <v/>
      </c>
      <c r="AP346" s="3" t="str">
        <f>IF(Downloads_maandcijfers!AP349="", "", Downloads_maandcijfers!AP349)</f>
        <v/>
      </c>
      <c r="AQ346" s="3" t="str">
        <f>IF(Downloads_maandcijfers!AQ349="", "", Downloads_maandcijfers!AQ349)</f>
        <v/>
      </c>
      <c r="AR346" s="3" t="str">
        <f>IF(Downloads_maandcijfers!AR349="", "", Downloads_maandcijfers!AR349)</f>
        <v/>
      </c>
      <c r="AS346" s="3" t="str">
        <f>IF(Downloads_maandcijfers!AS349="", "", Downloads_maandcijfers!AS349)</f>
        <v/>
      </c>
      <c r="AT346" s="3" t="str">
        <f>IF(Downloads_maandcijfers!AT349="", "", Downloads_maandcijfers!AT349)</f>
        <v/>
      </c>
      <c r="AU346" s="3" t="str">
        <f>IF(Downloads_maandcijfers!AU349="", "", Downloads_maandcijfers!AU349)</f>
        <v/>
      </c>
      <c r="AV346" s="3" t="str">
        <f>IF(Downloads_maandcijfers!AV349="", "", Downloads_maandcijfers!AV349)</f>
        <v/>
      </c>
      <c r="AW346" s="3" t="str">
        <f>IF(Downloads_maandcijfers!AW349="", "", Downloads_maandcijfers!AW349)</f>
        <v/>
      </c>
      <c r="AX346" s="3" t="str">
        <f>IF(Downloads_maandcijfers!AX349="", "", Downloads_maandcijfers!AX349)</f>
        <v/>
      </c>
      <c r="AY346" s="3" t="str">
        <f>IF(Downloads_maandcijfers!AY349="", "", Downloads_maandcijfers!AY349)</f>
        <v/>
      </c>
      <c r="AZ346" s="3" t="str">
        <f>IF(Downloads_maandcijfers!AZ349="", "", Downloads_maandcijfers!AZ349)</f>
        <v/>
      </c>
      <c r="BA346" s="3" t="str">
        <f>IF(Downloads_maandcijfers!BA349="", "", Downloads_maandcijfers!BA349)</f>
        <v/>
      </c>
      <c r="BB346" s="3" t="str">
        <f>IF(Downloads_maandcijfers!BB349="", "", Downloads_maandcijfers!BB349)</f>
        <v/>
      </c>
      <c r="BC346" s="3">
        <f>IF(Downloads_maandcijfers!BC349="", "", Downloads_maandcijfers!BC349)</f>
        <v>-0.53720000000000001</v>
      </c>
      <c r="BD346" s="3">
        <f>IF(Downloads_maandcijfers!BD349="", "", Downloads_maandcijfers!BD349)</f>
        <v>84.541727330000001</v>
      </c>
      <c r="BE346" s="3">
        <f>IF(Downloads_maandcijfers!BE349="", "", Downloads_maandcijfers!BE349)</f>
        <v>90.7</v>
      </c>
      <c r="BF346" s="3">
        <f>IF(Downloads_maandcijfers!BF349="", "", Downloads_maandcijfers!BF349)</f>
        <v>95.2</v>
      </c>
      <c r="BG346" s="3">
        <f>IF(Downloads_maandcijfers!BG349="", "", Downloads_maandcijfers!BG349)</f>
        <v>5.22</v>
      </c>
      <c r="BH346" s="3">
        <f>IF(Downloads_maandcijfers!BH349="", "", Downloads_maandcijfers!BH349)</f>
        <v>21.235057999999999</v>
      </c>
      <c r="BI346" s="3">
        <f>IF(Downloads_maandcijfers!BI349="", "", Downloads_maandcijfers!BI349)</f>
        <v>81.245568000000006</v>
      </c>
      <c r="BK346" s="3" t="str">
        <f>IF(Downloads_maandcijfers!BK349="", "", Downloads_maandcijfers!BK349)</f>
        <v/>
      </c>
      <c r="BL346" s="16">
        <v>48.9</v>
      </c>
      <c r="BM346" s="3">
        <f>IF(Downloads_maandcijfers!BM349="", "", Downloads_maandcijfers!BM349)</f>
        <v>1.554</v>
      </c>
      <c r="BN346" s="3">
        <f>IF(Downloads_maandcijfers!BN349="", "", Downloads_maandcijfers!BN349)</f>
        <v>2.2799999999999998</v>
      </c>
      <c r="BO346" s="3">
        <f>IF(Downloads_maandcijfers!BO349="", "", Downloads_maandcijfers!BO349)</f>
        <v>99.141509999999997</v>
      </c>
      <c r="BP346" s="3">
        <f>IF(Downloads_maandcijfers!BP349="", "", Downloads_maandcijfers!BP349)</f>
        <v>100.48699999999999</v>
      </c>
      <c r="BQ346" s="3">
        <f>IF(Downloads_maandcijfers!BQ349="", "", Downloads_maandcijfers!BQ349)</f>
        <v>100.20659999999999</v>
      </c>
      <c r="BR346" s="3" t="str">
        <f>IF(Downloads_maandcijfers!BR349="", "", Downloads_maandcijfers!BR349)</f>
        <v/>
      </c>
      <c r="BS346" s="3" t="str">
        <f>IF(Downloads_maandcijfers!BS349="", "", Downloads_maandcijfers!BS349)</f>
        <v/>
      </c>
      <c r="BT346" s="3" t="str">
        <f>IF(Downloads_maandcijfers!BT349="", "", Downloads_maandcijfers!BT349)</f>
        <v/>
      </c>
      <c r="BU346" s="3" t="str">
        <f>IF(Downloads_maandcijfers!BU349="", "", Downloads_maandcijfers!BU349)</f>
        <v/>
      </c>
      <c r="BV346" s="3" t="str">
        <f>IF(Downloads_maandcijfers!BV349="", "", Downloads_maandcijfers!BV349)</f>
        <v/>
      </c>
      <c r="BW346" s="3" t="str">
        <f>IF(Downloads_maandcijfers!BW349="", "", Downloads_maandcijfers!BW349)</f>
        <v/>
      </c>
      <c r="BX346" s="3" t="str">
        <f>IF(Downloads_maandcijfers!BX349="", "", Downloads_maandcijfers!BX349)</f>
        <v/>
      </c>
      <c r="BY346" s="3" t="str">
        <f>IF(Downloads_maandcijfers!BY349="", "", Downloads_maandcijfers!BY349)</f>
        <v/>
      </c>
      <c r="BZ346" s="3" t="str">
        <f>IF(Downloads_maandcijfers!BZ349="", "", Downloads_maandcijfers!BZ349)</f>
        <v/>
      </c>
      <c r="CA346" s="3" t="str">
        <f>IF(Downloads_maandcijfers!CA349="", "", Downloads_maandcijfers!CA349)</f>
        <v/>
      </c>
      <c r="CB346" s="3" t="str">
        <f>IF(Downloads_maandcijfers!CB349="", "", Downloads_maandcijfers!CB349)</f>
        <v/>
      </c>
      <c r="CC346" s="3">
        <f>IF(Downloads_maandcijfers!CC349="", "", Downloads_maandcijfers!CC349)</f>
        <v>3.03</v>
      </c>
      <c r="CD346" s="3">
        <f>IF(Downloads_maandcijfers!CD349="", "", Downloads_maandcijfers!CD349)</f>
        <v>3.02</v>
      </c>
      <c r="CE346" s="3">
        <f>IF(Downloads_maandcijfers!CE349="", "", Downloads_maandcijfers!CE349)</f>
        <v>4.4800000000000004</v>
      </c>
      <c r="CF346" s="3">
        <f>IF(Downloads_maandcijfers!CF349="", "", Downloads_maandcijfers!CF349)</f>
        <v>4.62</v>
      </c>
      <c r="CG346" s="3" t="str">
        <f>IF(Downloads_maandcijfers!CG3808="", "", Downloads_maandcijfers!CG3808)</f>
        <v/>
      </c>
      <c r="CH346" s="3" t="str">
        <f>IF(Downloads_maandcijfers!CH3808="", "", Downloads_maandcijfers!CH3808)</f>
        <v/>
      </c>
      <c r="CI346" s="3" t="str">
        <f>IF(Downloads_maandcijfers!CI3809=0, "", Downloads_maandcijfers!CI3809)</f>
        <v/>
      </c>
      <c r="CJ346" s="3" t="str">
        <f>IF(Downloads_maandcijfers!CJ3809=0, "", Downloads_maandcijfers!CJ3809)</f>
        <v/>
      </c>
      <c r="CK346" s="3" t="str">
        <f>IF(Downloads_maandcijfers!CK3809=0, "", Downloads_maandcijfers!CK3809)</f>
        <v/>
      </c>
      <c r="CL346" s="3" t="str">
        <f>IF(Downloads_maandcijfers!CL3809=0, "", Downloads_maandcijfers!CL3809)</f>
        <v/>
      </c>
      <c r="CM346" s="3" t="str">
        <f>IF(Downloads_maandcijfers!CM3809=0, "", Downloads_maandcijfers!CM3809)</f>
        <v/>
      </c>
    </row>
    <row r="347" spans="1:91" x14ac:dyDescent="0.25">
      <c r="A347" s="1">
        <v>40817</v>
      </c>
      <c r="B347" s="3">
        <f>IF(Downloads_maandcijfers!B350="", "", Downloads_maandcijfers!B350)</f>
        <v>108.43</v>
      </c>
      <c r="C347" s="3">
        <f>IF(Downloads_maandcijfers!C350="", "", Downloads_maandcijfers!C350)</f>
        <v>0.71689999999999998</v>
      </c>
      <c r="D347" s="3">
        <f>IF(Downloads_maandcijfers!D350="", "", Downloads_maandcijfers!D350)</f>
        <v>159.73956999999999</v>
      </c>
      <c r="E347" s="3">
        <f>IF(Downloads_maandcijfers!E350="", "", Downloads_maandcijfers!E350)</f>
        <v>241.75185200000001</v>
      </c>
      <c r="F347" s="3">
        <f>IF(Downloads_maandcijfers!F350="", "", Downloads_maandcijfers!F350)</f>
        <v>29.96</v>
      </c>
      <c r="G347" s="3">
        <f>IF(Downloads_maandcijfers!G350="", "", Downloads_maandcijfers!G350)</f>
        <v>2</v>
      </c>
      <c r="H347" s="3">
        <f>IF(Downloads_maandcijfers!H350="", "", Downloads_maandcijfers!H350)</f>
        <v>2.17</v>
      </c>
      <c r="I347" s="3">
        <f>IF(Downloads_maandcijfers!I350="", "", Downloads_maandcijfers!I350)</f>
        <v>6.09</v>
      </c>
      <c r="J347" s="3">
        <f>IF(Downloads_maandcijfers!J350="", "", Downloads_maandcijfers!J350)</f>
        <v>2.44</v>
      </c>
      <c r="K347" s="3">
        <f>IF(Downloads_maandcijfers!K350="", "", Downloads_maandcijfers!K350)</f>
        <v>96.54</v>
      </c>
      <c r="L347" s="3">
        <f>IF(Downloads_maandcijfers!L350="", "", Downloads_maandcijfers!L350)</f>
        <v>93.67</v>
      </c>
      <c r="M347" s="3">
        <f>IF(Downloads_maandcijfers!M350="", "", Downloads_maandcijfers!M350)</f>
        <v>102.67</v>
      </c>
      <c r="N347" s="3">
        <f>IF(Downloads_maandcijfers!N350="", "", Downloads_maandcijfers!N350)</f>
        <v>96.49</v>
      </c>
      <c r="O347" s="3">
        <f>IF(Downloads_maandcijfers!O350="", "", Downloads_maandcijfers!O350)</f>
        <v>99.646508960000006</v>
      </c>
      <c r="P347" s="3">
        <f>IF(Downloads_maandcijfers!P350="", "", Downloads_maandcijfers!P350)</f>
        <v>98.642066790000001</v>
      </c>
      <c r="Q347" s="3" t="str">
        <f>IF(Downloads_maandcijfers!Q350="", "", Downloads_maandcijfers!Q350)</f>
        <v/>
      </c>
      <c r="R347" s="3" t="str">
        <f>IF(Downloads_maandcijfers!R350="", "", Downloads_maandcijfers!R350)</f>
        <v/>
      </c>
      <c r="S347" s="3" t="str">
        <f>IF(Downloads_maandcijfers!S350="", "", Downloads_maandcijfers!S350)</f>
        <v/>
      </c>
      <c r="T347" s="3" t="str">
        <f>IF(Downloads_maandcijfers!T350="", "", Downloads_maandcijfers!T350)</f>
        <v/>
      </c>
      <c r="U347" s="3">
        <f>IF(Downloads_maandcijfers!U350="", "", Downloads_maandcijfers!U350)</f>
        <v>-18.5</v>
      </c>
      <c r="V347" s="3">
        <f>IF(Downloads_maandcijfers!V350="", "", Downloads_maandcijfers!V350)</f>
        <v>0.12</v>
      </c>
      <c r="W347" s="3">
        <f>IF(Downloads_maandcijfers!W350="", "", Downloads_maandcijfers!W350)</f>
        <v>1.4</v>
      </c>
      <c r="X347" s="3">
        <f>IF(Downloads_maandcijfers!X350="", "", Downloads_maandcijfers!X350)</f>
        <v>-5.4</v>
      </c>
      <c r="Y347" s="3">
        <f>IF(Downloads_maandcijfers!Y350="", "", Downloads_maandcijfers!Y350)</f>
        <v>-23.3</v>
      </c>
      <c r="Z347" s="3">
        <f>IF(Downloads_maandcijfers!Z350="", "", Downloads_maandcijfers!Z350)</f>
        <v>1965</v>
      </c>
      <c r="AA347" s="3">
        <f>IF(Downloads_maandcijfers!AA350="", "", Downloads_maandcijfers!AA350)</f>
        <v>438.27</v>
      </c>
      <c r="AB347" s="3">
        <f>IF(Downloads_maandcijfers!AB350="", "", Downloads_maandcijfers!AB350)</f>
        <v>1399.42</v>
      </c>
      <c r="AC347" s="3">
        <f>IF(Downloads_maandcijfers!AC350="", "", Downloads_maandcijfers!AC350)</f>
        <v>307.5</v>
      </c>
      <c r="AD347" s="3">
        <f>IF(Downloads_maandcijfers!AD350="", "", Downloads_maandcijfers!AD350)</f>
        <v>1253.3</v>
      </c>
      <c r="AE347" s="3">
        <f>IF(Downloads_maandcijfers!AE350="", "", Downloads_maandcijfers!AE350)</f>
        <v>1217.2963549999999</v>
      </c>
      <c r="AF347" s="3">
        <f>IF(Downloads_maandcijfers!AF350="", "", Downloads_maandcijfers!AF350)</f>
        <v>0.25</v>
      </c>
      <c r="AG347" s="3">
        <f>IF(Downloads_maandcijfers!AG350="", "", Downloads_maandcijfers!AG350)</f>
        <v>0.75</v>
      </c>
      <c r="AH347" s="3">
        <f>IF(Downloads_maandcijfers!AH350="", "", Downloads_maandcijfers!AH350)</f>
        <v>0.5</v>
      </c>
      <c r="AI347" s="3">
        <f>IF(Downloads_maandcijfers!AI350="", "", Downloads_maandcijfers!AI350)</f>
        <v>0.1</v>
      </c>
      <c r="AJ347" s="3" t="str">
        <f>IF(Downloads_maandcijfers!AJ350="", "", Downloads_maandcijfers!AJ350)</f>
        <v/>
      </c>
      <c r="AK347" s="3">
        <f>IF(Downloads_maandcijfers!AK350="", "", Downloads_maandcijfers!AK350)</f>
        <v>96.863028</v>
      </c>
      <c r="AL347" s="3">
        <f>IF(Downloads_maandcijfers!AL350="", "", Downloads_maandcijfers!AL350)</f>
        <v>226.506</v>
      </c>
      <c r="AM347" s="3" t="str">
        <f>IF(Downloads_maandcijfers!AM350="", "", Downloads_maandcijfers!AM350)</f>
        <v/>
      </c>
      <c r="AN347" s="3" t="str">
        <f>IF(Downloads_maandcijfers!AN350="", "", Downloads_maandcijfers!AN350)</f>
        <v/>
      </c>
      <c r="AO347" s="3" t="str">
        <f>IF(Downloads_maandcijfers!AO350="", "", Downloads_maandcijfers!AO350)</f>
        <v/>
      </c>
      <c r="AP347" s="3" t="str">
        <f>IF(Downloads_maandcijfers!AP350="", "", Downloads_maandcijfers!AP350)</f>
        <v/>
      </c>
      <c r="AQ347" s="3" t="str">
        <f>IF(Downloads_maandcijfers!AQ350="", "", Downloads_maandcijfers!AQ350)</f>
        <v/>
      </c>
      <c r="AR347" s="3" t="str">
        <f>IF(Downloads_maandcijfers!AR350="", "", Downloads_maandcijfers!AR350)</f>
        <v/>
      </c>
      <c r="AS347" s="3" t="str">
        <f>IF(Downloads_maandcijfers!AS350="", "", Downloads_maandcijfers!AS350)</f>
        <v/>
      </c>
      <c r="AT347" s="3" t="str">
        <f>IF(Downloads_maandcijfers!AT350="", "", Downloads_maandcijfers!AT350)</f>
        <v/>
      </c>
      <c r="AU347" s="3" t="str">
        <f>IF(Downloads_maandcijfers!AU350="", "", Downloads_maandcijfers!AU350)</f>
        <v/>
      </c>
      <c r="AV347" s="3" t="str">
        <f>IF(Downloads_maandcijfers!AV350="", "", Downloads_maandcijfers!AV350)</f>
        <v/>
      </c>
      <c r="AW347" s="3" t="str">
        <f>IF(Downloads_maandcijfers!AW350="", "", Downloads_maandcijfers!AW350)</f>
        <v/>
      </c>
      <c r="AX347" s="3" t="str">
        <f>IF(Downloads_maandcijfers!AX350="", "", Downloads_maandcijfers!AX350)</f>
        <v/>
      </c>
      <c r="AY347" s="3" t="str">
        <f>IF(Downloads_maandcijfers!AY350="", "", Downloads_maandcijfers!AY350)</f>
        <v/>
      </c>
      <c r="AZ347" s="3" t="str">
        <f>IF(Downloads_maandcijfers!AZ350="", "", Downloads_maandcijfers!AZ350)</f>
        <v/>
      </c>
      <c r="BA347" s="3" t="str">
        <f>IF(Downloads_maandcijfers!BA350="", "", Downloads_maandcijfers!BA350)</f>
        <v/>
      </c>
      <c r="BB347" s="3" t="str">
        <f>IF(Downloads_maandcijfers!BB350="", "", Downloads_maandcijfers!BB350)</f>
        <v/>
      </c>
      <c r="BC347" s="3">
        <f>IF(Downloads_maandcijfers!BC350="", "", Downloads_maandcijfers!BC350)</f>
        <v>-0.36290800000000001</v>
      </c>
      <c r="BD347" s="3">
        <f>IF(Downloads_maandcijfers!BD350="", "", Downloads_maandcijfers!BD350)</f>
        <v>84.72888648</v>
      </c>
      <c r="BE347" s="3">
        <f>IF(Downloads_maandcijfers!BE350="", "", Downloads_maandcijfers!BE350)</f>
        <v>91.2</v>
      </c>
      <c r="BF347" s="3">
        <f>IF(Downloads_maandcijfers!BF350="", "", Downloads_maandcijfers!BF350)</f>
        <v>97.5</v>
      </c>
      <c r="BG347" s="3">
        <f>IF(Downloads_maandcijfers!BG350="", "", Downloads_maandcijfers!BG350)</f>
        <v>5.19</v>
      </c>
      <c r="BH347" s="3">
        <f>IF(Downloads_maandcijfers!BH350="", "", Downloads_maandcijfers!BH350)</f>
        <v>36.765912999999998</v>
      </c>
      <c r="BI347" s="3">
        <f>IF(Downloads_maandcijfers!BI350="", "", Downloads_maandcijfers!BI350)</f>
        <v>81.888643000000002</v>
      </c>
      <c r="BK347" s="3" t="str">
        <f>IF(Downloads_maandcijfers!BK350="", "", Downloads_maandcijfers!BK350)</f>
        <v/>
      </c>
      <c r="BL347" s="16">
        <v>48</v>
      </c>
      <c r="BM347" s="3">
        <f>IF(Downloads_maandcijfers!BM350="", "", Downloads_maandcijfers!BM350)</f>
        <v>1.591</v>
      </c>
      <c r="BN347" s="3">
        <f>IF(Downloads_maandcijfers!BN350="", "", Downloads_maandcijfers!BN350)</f>
        <v>2.44</v>
      </c>
      <c r="BO347" s="3">
        <f>IF(Downloads_maandcijfers!BO350="", "", Downloads_maandcijfers!BO350)</f>
        <v>99.161869999999993</v>
      </c>
      <c r="BP347" s="3">
        <f>IF(Downloads_maandcijfers!BP350="", "", Downloads_maandcijfers!BP350)</f>
        <v>100.252</v>
      </c>
      <c r="BQ347" s="3">
        <f>IF(Downloads_maandcijfers!BQ350="", "", Downloads_maandcijfers!BQ350)</f>
        <v>99.896850000000001</v>
      </c>
      <c r="BR347" s="3" t="str">
        <f>IF(Downloads_maandcijfers!BR350="", "", Downloads_maandcijfers!BR350)</f>
        <v/>
      </c>
      <c r="BS347" s="3" t="str">
        <f>IF(Downloads_maandcijfers!BS350="", "", Downloads_maandcijfers!BS350)</f>
        <v/>
      </c>
      <c r="BT347" s="3" t="str">
        <f>IF(Downloads_maandcijfers!BT350="", "", Downloads_maandcijfers!BT350)</f>
        <v/>
      </c>
      <c r="BU347" s="3" t="str">
        <f>IF(Downloads_maandcijfers!BU350="", "", Downloads_maandcijfers!BU350)</f>
        <v/>
      </c>
      <c r="BV347" s="3" t="str">
        <f>IF(Downloads_maandcijfers!BV350="", "", Downloads_maandcijfers!BV350)</f>
        <v/>
      </c>
      <c r="BW347" s="3" t="str">
        <f>IF(Downloads_maandcijfers!BW350="", "", Downloads_maandcijfers!BW350)</f>
        <v/>
      </c>
      <c r="BX347" s="3" t="str">
        <f>IF(Downloads_maandcijfers!BX350="", "", Downloads_maandcijfers!BX350)</f>
        <v/>
      </c>
      <c r="BY347" s="3" t="str">
        <f>IF(Downloads_maandcijfers!BY350="", "", Downloads_maandcijfers!BY350)</f>
        <v/>
      </c>
      <c r="BZ347" s="3" t="str">
        <f>IF(Downloads_maandcijfers!BZ350="", "", Downloads_maandcijfers!BZ350)</f>
        <v/>
      </c>
      <c r="CA347" s="3" t="str">
        <f>IF(Downloads_maandcijfers!CA350="", "", Downloads_maandcijfers!CA350)</f>
        <v/>
      </c>
      <c r="CB347" s="3" t="str">
        <f>IF(Downloads_maandcijfers!CB350="", "", Downloads_maandcijfers!CB350)</f>
        <v/>
      </c>
      <c r="CC347" s="3">
        <f>IF(Downloads_maandcijfers!CC350="", "", Downloads_maandcijfers!CC350)</f>
        <v>3.16</v>
      </c>
      <c r="CD347" s="3">
        <f>IF(Downloads_maandcijfers!CD350="", "", Downloads_maandcijfers!CD350)</f>
        <v>3.11</v>
      </c>
      <c r="CE347" s="3">
        <f>IF(Downloads_maandcijfers!CE350="", "", Downloads_maandcijfers!CE350)</f>
        <v>4.49</v>
      </c>
      <c r="CF347" s="3">
        <f>IF(Downloads_maandcijfers!CF350="", "", Downloads_maandcijfers!CF350)</f>
        <v>4.54</v>
      </c>
      <c r="CG347" s="3" t="str">
        <f>IF(Downloads_maandcijfers!CG3809="", "", Downloads_maandcijfers!CG3809)</f>
        <v/>
      </c>
      <c r="CH347" s="3" t="str">
        <f>IF(Downloads_maandcijfers!CH3809="", "", Downloads_maandcijfers!CH3809)</f>
        <v/>
      </c>
      <c r="CI347" s="3" t="str">
        <f>IF(Downloads_maandcijfers!CI3810=0, "", Downloads_maandcijfers!CI3810)</f>
        <v/>
      </c>
      <c r="CJ347" s="3" t="str">
        <f>IF(Downloads_maandcijfers!CJ3810=0, "", Downloads_maandcijfers!CJ3810)</f>
        <v/>
      </c>
      <c r="CK347" s="3" t="str">
        <f>IF(Downloads_maandcijfers!CK3810=0, "", Downloads_maandcijfers!CK3810)</f>
        <v/>
      </c>
      <c r="CL347" s="3" t="str">
        <f>IF(Downloads_maandcijfers!CL3810=0, "", Downloads_maandcijfers!CL3810)</f>
        <v/>
      </c>
      <c r="CM347" s="3" t="str">
        <f>IF(Downloads_maandcijfers!CM3810=0, "", Downloads_maandcijfers!CM3810)</f>
        <v/>
      </c>
    </row>
    <row r="348" spans="1:91" x14ac:dyDescent="0.25">
      <c r="A348" s="1">
        <v>40848</v>
      </c>
      <c r="B348" s="3">
        <f>IF(Downloads_maandcijfers!B351="", "", Downloads_maandcijfers!B351)</f>
        <v>111.22</v>
      </c>
      <c r="C348" s="3">
        <f>IF(Downloads_maandcijfers!C351="", "", Downloads_maandcijfers!C351)</f>
        <v>0.7429</v>
      </c>
      <c r="D348" s="3">
        <f>IF(Downloads_maandcijfers!D351="", "", Downloads_maandcijfers!D351)</f>
        <v>166.33901499999999</v>
      </c>
      <c r="E348" s="3">
        <f>IF(Downloads_maandcijfers!E351="", "", Downloads_maandcijfers!E351)</f>
        <v>304.60021899999998</v>
      </c>
      <c r="F348" s="3">
        <f>IF(Downloads_maandcijfers!F351="", "", Downloads_maandcijfers!F351)</f>
        <v>27.8</v>
      </c>
      <c r="G348" s="3">
        <f>IF(Downloads_maandcijfers!G351="", "", Downloads_maandcijfers!G351)</f>
        <v>1.87</v>
      </c>
      <c r="H348" s="3">
        <f>IF(Downloads_maandcijfers!H351="", "", Downloads_maandcijfers!H351)</f>
        <v>2.08</v>
      </c>
      <c r="I348" s="3">
        <f>IF(Downloads_maandcijfers!I351="", "", Downloads_maandcijfers!I351)</f>
        <v>7.3</v>
      </c>
      <c r="J348" s="3">
        <f>IF(Downloads_maandcijfers!J351="", "", Downloads_maandcijfers!J351)</f>
        <v>2.66</v>
      </c>
      <c r="K348" s="3">
        <f>IF(Downloads_maandcijfers!K351="", "", Downloads_maandcijfers!K351)</f>
        <v>96.63</v>
      </c>
      <c r="L348" s="3">
        <f>IF(Downloads_maandcijfers!L351="", "", Downloads_maandcijfers!L351)</f>
        <v>94.07</v>
      </c>
      <c r="M348" s="3">
        <f>IF(Downloads_maandcijfers!M351="", "", Downloads_maandcijfers!M351)</f>
        <v>103.32</v>
      </c>
      <c r="N348" s="3">
        <f>IF(Downloads_maandcijfers!N351="", "", Downloads_maandcijfers!N351)</f>
        <v>96.4</v>
      </c>
      <c r="O348" s="3">
        <f>IF(Downloads_maandcijfers!O351="", "", Downloads_maandcijfers!O351)</f>
        <v>99.845290820000002</v>
      </c>
      <c r="P348" s="3">
        <f>IF(Downloads_maandcijfers!P351="", "", Downloads_maandcijfers!P351)</f>
        <v>99.527654159999997</v>
      </c>
      <c r="Q348" s="3" t="str">
        <f>IF(Downloads_maandcijfers!Q351="", "", Downloads_maandcijfers!Q351)</f>
        <v/>
      </c>
      <c r="R348" s="3" t="str">
        <f>IF(Downloads_maandcijfers!R351="", "", Downloads_maandcijfers!R351)</f>
        <v/>
      </c>
      <c r="S348" s="3" t="str">
        <f>IF(Downloads_maandcijfers!S351="", "", Downloads_maandcijfers!S351)</f>
        <v/>
      </c>
      <c r="T348" s="3" t="str">
        <f>IF(Downloads_maandcijfers!T351="", "", Downloads_maandcijfers!T351)</f>
        <v/>
      </c>
      <c r="U348" s="3">
        <f>IF(Downloads_maandcijfers!U351="", "", Downloads_maandcijfers!U351)</f>
        <v>-17.5</v>
      </c>
      <c r="V348" s="3">
        <f>IF(Downloads_maandcijfers!V351="", "", Downloads_maandcijfers!V351)</f>
        <v>-0.16</v>
      </c>
      <c r="W348" s="3">
        <f>IF(Downloads_maandcijfers!W351="", "", Downloads_maandcijfers!W351)</f>
        <v>-0.1</v>
      </c>
      <c r="X348" s="3">
        <f>IF(Downloads_maandcijfers!X351="", "", Downloads_maandcijfers!X351)</f>
        <v>-7.2</v>
      </c>
      <c r="Y348" s="3">
        <f>IF(Downloads_maandcijfers!Y351="", "", Downloads_maandcijfers!Y351)</f>
        <v>-23</v>
      </c>
      <c r="Z348" s="3">
        <f>IF(Downloads_maandcijfers!Z351="", "", Downloads_maandcijfers!Z351)</f>
        <v>1846</v>
      </c>
      <c r="AA348" s="3">
        <f>IF(Downloads_maandcijfers!AA351="", "", Downloads_maandcijfers!AA351)</f>
        <v>407.2</v>
      </c>
      <c r="AB348" s="3">
        <f>IF(Downloads_maandcijfers!AB351="", "", Downloads_maandcijfers!AB351)</f>
        <v>1230.643</v>
      </c>
      <c r="AC348" s="3">
        <f>IF(Downloads_maandcijfers!AC351="", "", Downloads_maandcijfers!AC351)</f>
        <v>299.68</v>
      </c>
      <c r="AD348" s="3">
        <f>IF(Downloads_maandcijfers!AD351="", "", Downloads_maandcijfers!AD351)</f>
        <v>1246.96</v>
      </c>
      <c r="AE348" s="3">
        <f>IF(Downloads_maandcijfers!AE351="", "", Downloads_maandcijfers!AE351)</f>
        <v>1184.6043440000001</v>
      </c>
      <c r="AF348" s="3">
        <f>IF(Downloads_maandcijfers!AF351="", "", Downloads_maandcijfers!AF351)</f>
        <v>0.25</v>
      </c>
      <c r="AG348" s="3">
        <f>IF(Downloads_maandcijfers!AG351="", "", Downloads_maandcijfers!AG351)</f>
        <v>0.5</v>
      </c>
      <c r="AH348" s="3">
        <f>IF(Downloads_maandcijfers!AH351="", "", Downloads_maandcijfers!AH351)</f>
        <v>0.5</v>
      </c>
      <c r="AI348" s="3">
        <f>IF(Downloads_maandcijfers!AI351="", "", Downloads_maandcijfers!AI351)</f>
        <v>0.1</v>
      </c>
      <c r="AJ348" s="3" t="str">
        <f>IF(Downloads_maandcijfers!AJ351="", "", Downloads_maandcijfers!AJ351)</f>
        <v/>
      </c>
      <c r="AK348" s="3">
        <f>IF(Downloads_maandcijfers!AK351="", "", Downloads_maandcijfers!AK351)</f>
        <v>96.698358999999996</v>
      </c>
      <c r="AL348" s="3">
        <f>IF(Downloads_maandcijfers!AL351="", "", Downloads_maandcijfers!AL351)</f>
        <v>226.899</v>
      </c>
      <c r="AM348" s="3" t="str">
        <f>IF(Downloads_maandcijfers!AM351="", "", Downloads_maandcijfers!AM351)</f>
        <v/>
      </c>
      <c r="AN348" s="3" t="str">
        <f>IF(Downloads_maandcijfers!AN351="", "", Downloads_maandcijfers!AN351)</f>
        <v/>
      </c>
      <c r="AO348" s="3" t="str">
        <f>IF(Downloads_maandcijfers!AO351="", "", Downloads_maandcijfers!AO351)</f>
        <v/>
      </c>
      <c r="AP348" s="3" t="str">
        <f>IF(Downloads_maandcijfers!AP351="", "", Downloads_maandcijfers!AP351)</f>
        <v/>
      </c>
      <c r="AQ348" s="3" t="str">
        <f>IF(Downloads_maandcijfers!AQ351="", "", Downloads_maandcijfers!AQ351)</f>
        <v/>
      </c>
      <c r="AR348" s="3" t="str">
        <f>IF(Downloads_maandcijfers!AR351="", "", Downloads_maandcijfers!AR351)</f>
        <v/>
      </c>
      <c r="AS348" s="3" t="str">
        <f>IF(Downloads_maandcijfers!AS351="", "", Downloads_maandcijfers!AS351)</f>
        <v/>
      </c>
      <c r="AT348" s="3" t="str">
        <f>IF(Downloads_maandcijfers!AT351="", "", Downloads_maandcijfers!AT351)</f>
        <v/>
      </c>
      <c r="AU348" s="3" t="str">
        <f>IF(Downloads_maandcijfers!AU351="", "", Downloads_maandcijfers!AU351)</f>
        <v/>
      </c>
      <c r="AV348" s="3" t="str">
        <f>IF(Downloads_maandcijfers!AV351="", "", Downloads_maandcijfers!AV351)</f>
        <v/>
      </c>
      <c r="AW348" s="3" t="str">
        <f>IF(Downloads_maandcijfers!AW351="", "", Downloads_maandcijfers!AW351)</f>
        <v/>
      </c>
      <c r="AX348" s="3" t="str">
        <f>IF(Downloads_maandcijfers!AX351="", "", Downloads_maandcijfers!AX351)</f>
        <v/>
      </c>
      <c r="AY348" s="3" t="str">
        <f>IF(Downloads_maandcijfers!AY351="", "", Downloads_maandcijfers!AY351)</f>
        <v/>
      </c>
      <c r="AZ348" s="3" t="str">
        <f>IF(Downloads_maandcijfers!AZ351="", "", Downloads_maandcijfers!AZ351)</f>
        <v/>
      </c>
      <c r="BA348" s="3" t="str">
        <f>IF(Downloads_maandcijfers!BA351="", "", Downloads_maandcijfers!BA351)</f>
        <v/>
      </c>
      <c r="BB348" s="3" t="str">
        <f>IF(Downloads_maandcijfers!BB351="", "", Downloads_maandcijfers!BB351)</f>
        <v/>
      </c>
      <c r="BC348" s="3">
        <f>IF(Downloads_maandcijfers!BC351="", "", Downloads_maandcijfers!BC351)</f>
        <v>0.149368</v>
      </c>
      <c r="BD348" s="3">
        <f>IF(Downloads_maandcijfers!BD351="", "", Downloads_maandcijfers!BD351)</f>
        <v>84.439540890000004</v>
      </c>
      <c r="BE348" s="3">
        <f>IF(Downloads_maandcijfers!BE351="", "", Downloads_maandcijfers!BE351)</f>
        <v>89.5</v>
      </c>
      <c r="BF348" s="3">
        <f>IF(Downloads_maandcijfers!BF351="", "", Downloads_maandcijfers!BF351)</f>
        <v>95.6</v>
      </c>
      <c r="BG348" s="3">
        <f>IF(Downloads_maandcijfers!BG351="", "", Downloads_maandcijfers!BG351)</f>
        <v>5.32</v>
      </c>
      <c r="BH348" s="3">
        <f>IF(Downloads_maandcijfers!BH351="", "", Downloads_maandcijfers!BH351)</f>
        <v>36.383237000000001</v>
      </c>
      <c r="BI348" s="3">
        <f>IF(Downloads_maandcijfers!BI351="", "", Downloads_maandcijfers!BI351)</f>
        <v>81.888643000000002</v>
      </c>
      <c r="BK348" s="3" t="str">
        <f>IF(Downloads_maandcijfers!BK351="", "", Downloads_maandcijfers!BK351)</f>
        <v/>
      </c>
      <c r="BL348" s="16">
        <v>46</v>
      </c>
      <c r="BM348" s="3">
        <f>IF(Downloads_maandcijfers!BM351="", "", Downloads_maandcijfers!BM351)</f>
        <v>1.4730000000000001</v>
      </c>
      <c r="BN348" s="3">
        <f>IF(Downloads_maandcijfers!BN351="", "", Downloads_maandcijfers!BN351)</f>
        <v>2.66</v>
      </c>
      <c r="BO348" s="3">
        <f>IF(Downloads_maandcijfers!BO351="", "", Downloads_maandcijfers!BO351)</f>
        <v>99.306629999999998</v>
      </c>
      <c r="BP348" s="3">
        <f>IF(Downloads_maandcijfers!BP351="", "", Downloads_maandcijfers!BP351)</f>
        <v>100.04940000000001</v>
      </c>
      <c r="BQ348" s="3">
        <f>IF(Downloads_maandcijfers!BQ351="", "", Downloads_maandcijfers!BQ351)</f>
        <v>99.656630000000007</v>
      </c>
      <c r="BR348" s="3" t="str">
        <f>IF(Downloads_maandcijfers!BR351="", "", Downloads_maandcijfers!BR351)</f>
        <v/>
      </c>
      <c r="BS348" s="3" t="str">
        <f>IF(Downloads_maandcijfers!BS351="", "", Downloads_maandcijfers!BS351)</f>
        <v/>
      </c>
      <c r="BT348" s="3" t="str">
        <f>IF(Downloads_maandcijfers!BT351="", "", Downloads_maandcijfers!BT351)</f>
        <v/>
      </c>
      <c r="BU348" s="3" t="str">
        <f>IF(Downloads_maandcijfers!BU351="", "", Downloads_maandcijfers!BU351)</f>
        <v/>
      </c>
      <c r="BV348" s="3" t="str">
        <f>IF(Downloads_maandcijfers!BV351="", "", Downloads_maandcijfers!BV351)</f>
        <v/>
      </c>
      <c r="BW348" s="3" t="str">
        <f>IF(Downloads_maandcijfers!BW351="", "", Downloads_maandcijfers!BW351)</f>
        <v/>
      </c>
      <c r="BX348" s="3" t="str">
        <f>IF(Downloads_maandcijfers!BX351="", "", Downloads_maandcijfers!BX351)</f>
        <v/>
      </c>
      <c r="BY348" s="3" t="str">
        <f>IF(Downloads_maandcijfers!BY351="", "", Downloads_maandcijfers!BY351)</f>
        <v/>
      </c>
      <c r="BZ348" s="3" t="str">
        <f>IF(Downloads_maandcijfers!BZ351="", "", Downloads_maandcijfers!BZ351)</f>
        <v/>
      </c>
      <c r="CA348" s="3" t="str">
        <f>IF(Downloads_maandcijfers!CA351="", "", Downloads_maandcijfers!CA351)</f>
        <v/>
      </c>
      <c r="CB348" s="3" t="str">
        <f>IF(Downloads_maandcijfers!CB351="", "", Downloads_maandcijfers!CB351)</f>
        <v/>
      </c>
      <c r="CC348" s="3">
        <f>IF(Downloads_maandcijfers!CC351="", "", Downloads_maandcijfers!CC351)</f>
        <v>2.9</v>
      </c>
      <c r="CD348" s="3">
        <f>IF(Downloads_maandcijfers!CD351="", "", Downloads_maandcijfers!CD351)</f>
        <v>2.88</v>
      </c>
      <c r="CE348" s="3">
        <f>IF(Downloads_maandcijfers!CE351="", "", Downloads_maandcijfers!CE351)</f>
        <v>4.42</v>
      </c>
      <c r="CF348" s="3">
        <f>IF(Downloads_maandcijfers!CF351="", "", Downloads_maandcijfers!CF351)</f>
        <v>4.53</v>
      </c>
      <c r="CG348" s="3" t="str">
        <f>IF(Downloads_maandcijfers!CG3810="", "", Downloads_maandcijfers!CG3810)</f>
        <v/>
      </c>
      <c r="CH348" s="3" t="str">
        <f>IF(Downloads_maandcijfers!CH3810="", "", Downloads_maandcijfers!CH3810)</f>
        <v/>
      </c>
      <c r="CI348" s="3" t="str">
        <f>IF(Downloads_maandcijfers!CI3811=0, "", Downloads_maandcijfers!CI3811)</f>
        <v/>
      </c>
      <c r="CJ348" s="3" t="str">
        <f>IF(Downloads_maandcijfers!CJ3811=0, "", Downloads_maandcijfers!CJ3811)</f>
        <v/>
      </c>
      <c r="CK348" s="3" t="str">
        <f>IF(Downloads_maandcijfers!CK3811=0, "", Downloads_maandcijfers!CK3811)</f>
        <v/>
      </c>
      <c r="CL348" s="3" t="str">
        <f>IF(Downloads_maandcijfers!CL3811=0, "", Downloads_maandcijfers!CL3811)</f>
        <v/>
      </c>
      <c r="CM348" s="3" t="str">
        <f>IF(Downloads_maandcijfers!CM3811=0, "", Downloads_maandcijfers!CM3811)</f>
        <v/>
      </c>
    </row>
    <row r="349" spans="1:91" x14ac:dyDescent="0.25">
      <c r="A349" s="1">
        <v>40878</v>
      </c>
      <c r="B349" s="3">
        <f>IF(Downloads_maandcijfers!B352="", "", Downloads_maandcijfers!B352)</f>
        <v>108.09</v>
      </c>
      <c r="C349" s="3">
        <f>IF(Downloads_maandcijfers!C352="", "", Downloads_maandcijfers!C352)</f>
        <v>0.77029999999999998</v>
      </c>
      <c r="D349" s="3">
        <f>IF(Downloads_maandcijfers!D352="", "", Downloads_maandcijfers!D352)</f>
        <v>189.39836</v>
      </c>
      <c r="E349" s="3">
        <f>IF(Downloads_maandcijfers!E352="", "", Downloads_maandcijfers!E352)</f>
        <v>228.87159199999999</v>
      </c>
      <c r="F349" s="3">
        <f>IF(Downloads_maandcijfers!F352="", "", Downloads_maandcijfers!F352)</f>
        <v>23.4</v>
      </c>
      <c r="G349" s="3">
        <f>IF(Downloads_maandcijfers!G352="", "", Downloads_maandcijfers!G352)</f>
        <v>1.93</v>
      </c>
      <c r="H349" s="3">
        <f>IF(Downloads_maandcijfers!H352="", "", Downloads_maandcijfers!H352)</f>
        <v>1.89</v>
      </c>
      <c r="I349" s="3">
        <f>IF(Downloads_maandcijfers!I352="", "", Downloads_maandcijfers!I352)</f>
        <v>6.96</v>
      </c>
      <c r="J349" s="3">
        <f>IF(Downloads_maandcijfers!J352="", "", Downloads_maandcijfers!J352)</f>
        <v>2.17</v>
      </c>
      <c r="K349" s="3">
        <f>IF(Downloads_maandcijfers!K352="", "", Downloads_maandcijfers!K352)</f>
        <v>96.95</v>
      </c>
      <c r="L349" s="3">
        <f>IF(Downloads_maandcijfers!L352="", "", Downloads_maandcijfers!L352)</f>
        <v>94.27</v>
      </c>
      <c r="M349" s="3">
        <f>IF(Downloads_maandcijfers!M352="", "", Downloads_maandcijfers!M352)</f>
        <v>103.23</v>
      </c>
      <c r="N349" s="3">
        <f>IF(Downloads_maandcijfers!N352="", "", Downloads_maandcijfers!N352)</f>
        <v>96.81</v>
      </c>
      <c r="O349" s="3">
        <f>IF(Downloads_maandcijfers!O352="", "", Downloads_maandcijfers!O352)</f>
        <v>97.892445370000004</v>
      </c>
      <c r="P349" s="3">
        <f>IF(Downloads_maandcijfers!P352="", "", Downloads_maandcijfers!P352)</f>
        <v>98.153622940000005</v>
      </c>
      <c r="Q349" s="3" t="str">
        <f>IF(Downloads_maandcijfers!Q352="", "", Downloads_maandcijfers!Q352)</f>
        <v/>
      </c>
      <c r="R349" s="3" t="str">
        <f>IF(Downloads_maandcijfers!R352="", "", Downloads_maandcijfers!R352)</f>
        <v/>
      </c>
      <c r="S349" s="3" t="str">
        <f>IF(Downloads_maandcijfers!S352="", "", Downloads_maandcijfers!S352)</f>
        <v/>
      </c>
      <c r="T349" s="3" t="str">
        <f>IF(Downloads_maandcijfers!T352="", "", Downloads_maandcijfers!T352)</f>
        <v/>
      </c>
      <c r="U349" s="3">
        <f>IF(Downloads_maandcijfers!U352="", "", Downloads_maandcijfers!U352)</f>
        <v>-18.399999999999999</v>
      </c>
      <c r="V349" s="3">
        <f>IF(Downloads_maandcijfers!V352="", "", Downloads_maandcijfers!V352)</f>
        <v>-0.18</v>
      </c>
      <c r="W349" s="3">
        <f>IF(Downloads_maandcijfers!W352="", "", Downloads_maandcijfers!W352)</f>
        <v>-2.1</v>
      </c>
      <c r="X349" s="3">
        <f>IF(Downloads_maandcijfers!X352="", "", Downloads_maandcijfers!X352)</f>
        <v>-7.6</v>
      </c>
      <c r="Y349" s="3">
        <f>IF(Downloads_maandcijfers!Y352="", "", Downloads_maandcijfers!Y352)</f>
        <v>-24.1</v>
      </c>
      <c r="Z349" s="3">
        <f>IF(Downloads_maandcijfers!Z352="", "", Downloads_maandcijfers!Z352)</f>
        <v>1738</v>
      </c>
      <c r="AA349" s="3">
        <f>IF(Downloads_maandcijfers!AA352="", "", Downloads_maandcijfers!AA352)</f>
        <v>388.56</v>
      </c>
      <c r="AB349" s="3">
        <f>IF(Downloads_maandcijfers!AB352="", "", Downloads_maandcijfers!AB352)</f>
        <v>1214.4970000000001</v>
      </c>
      <c r="AC349" s="3">
        <f>IF(Downloads_maandcijfers!AC352="", "", Downloads_maandcijfers!AC352)</f>
        <v>312.47000000000003</v>
      </c>
      <c r="AD349" s="3">
        <f>IF(Downloads_maandcijfers!AD352="", "", Downloads_maandcijfers!AD352)</f>
        <v>1257.5999999999999</v>
      </c>
      <c r="AE349" s="3">
        <f>IF(Downloads_maandcijfers!AE352="", "", Downloads_maandcijfers!AE352)</f>
        <v>1182.5947639999999</v>
      </c>
      <c r="AF349" s="3">
        <f>IF(Downloads_maandcijfers!AF352="", "", Downloads_maandcijfers!AF352)</f>
        <v>0.25</v>
      </c>
      <c r="AG349" s="3">
        <f>IF(Downloads_maandcijfers!AG352="", "", Downloads_maandcijfers!AG352)</f>
        <v>0.25</v>
      </c>
      <c r="AH349" s="3">
        <f>IF(Downloads_maandcijfers!AH352="", "", Downloads_maandcijfers!AH352)</f>
        <v>0.5</v>
      </c>
      <c r="AI349" s="3">
        <f>IF(Downloads_maandcijfers!AI352="", "", Downloads_maandcijfers!AI352)</f>
        <v>0.1</v>
      </c>
      <c r="AJ349" s="3" t="str">
        <f>IF(Downloads_maandcijfers!AJ352="", "", Downloads_maandcijfers!AJ352)</f>
        <v/>
      </c>
      <c r="AK349" s="3">
        <f>IF(Downloads_maandcijfers!AK352="", "", Downloads_maandcijfers!AK352)</f>
        <v>96.325101000000004</v>
      </c>
      <c r="AL349" s="3">
        <f>IF(Downloads_maandcijfers!AL352="", "", Downloads_maandcijfers!AL352)</f>
        <v>227.405</v>
      </c>
      <c r="AM349" s="3" t="str">
        <f>IF(Downloads_maandcijfers!AM352="", "", Downloads_maandcijfers!AM352)</f>
        <v/>
      </c>
      <c r="AN349" s="3" t="str">
        <f>IF(Downloads_maandcijfers!AN352="", "", Downloads_maandcijfers!AN352)</f>
        <v/>
      </c>
      <c r="AO349" s="3" t="str">
        <f>IF(Downloads_maandcijfers!AO352="", "", Downloads_maandcijfers!AO352)</f>
        <v/>
      </c>
      <c r="AP349" s="3" t="str">
        <f>IF(Downloads_maandcijfers!AP352="", "", Downloads_maandcijfers!AP352)</f>
        <v/>
      </c>
      <c r="AQ349" s="3" t="str">
        <f>IF(Downloads_maandcijfers!AQ352="", "", Downloads_maandcijfers!AQ352)</f>
        <v/>
      </c>
      <c r="AR349" s="3" t="str">
        <f>IF(Downloads_maandcijfers!AR352="", "", Downloads_maandcijfers!AR352)</f>
        <v/>
      </c>
      <c r="AS349" s="3" t="str">
        <f>IF(Downloads_maandcijfers!AS352="", "", Downloads_maandcijfers!AS352)</f>
        <v/>
      </c>
      <c r="AT349" s="3" t="str">
        <f>IF(Downloads_maandcijfers!AT352="", "", Downloads_maandcijfers!AT352)</f>
        <v/>
      </c>
      <c r="AU349" s="3" t="str">
        <f>IF(Downloads_maandcijfers!AU352="", "", Downloads_maandcijfers!AU352)</f>
        <v/>
      </c>
      <c r="AV349" s="3" t="str">
        <f>IF(Downloads_maandcijfers!AV352="", "", Downloads_maandcijfers!AV352)</f>
        <v/>
      </c>
      <c r="AW349" s="3" t="str">
        <f>IF(Downloads_maandcijfers!AW352="", "", Downloads_maandcijfers!AW352)</f>
        <v/>
      </c>
      <c r="AX349" s="3" t="str">
        <f>IF(Downloads_maandcijfers!AX352="", "", Downloads_maandcijfers!AX352)</f>
        <v/>
      </c>
      <c r="AY349" s="3" t="str">
        <f>IF(Downloads_maandcijfers!AY352="", "", Downloads_maandcijfers!AY352)</f>
        <v/>
      </c>
      <c r="AZ349" s="3" t="str">
        <f>IF(Downloads_maandcijfers!AZ352="", "", Downloads_maandcijfers!AZ352)</f>
        <v/>
      </c>
      <c r="BA349" s="3" t="str">
        <f>IF(Downloads_maandcijfers!BA352="", "", Downloads_maandcijfers!BA352)</f>
        <v/>
      </c>
      <c r="BB349" s="3" t="str">
        <f>IF(Downloads_maandcijfers!BB352="", "", Downloads_maandcijfers!BB352)</f>
        <v/>
      </c>
      <c r="BC349" s="3">
        <f>IF(Downloads_maandcijfers!BC352="", "", Downloads_maandcijfers!BC352)</f>
        <v>-3.0633000000000001E-2</v>
      </c>
      <c r="BD349" s="3">
        <f>IF(Downloads_maandcijfers!BD352="", "", Downloads_maandcijfers!BD352)</f>
        <v>84.453475060000002</v>
      </c>
      <c r="BE349" s="3">
        <f>IF(Downloads_maandcijfers!BE352="", "", Downloads_maandcijfers!BE352)</f>
        <v>92</v>
      </c>
      <c r="BF349" s="3">
        <f>IF(Downloads_maandcijfers!BF352="", "", Downloads_maandcijfers!BF352)</f>
        <v>96.4</v>
      </c>
      <c r="BG349" s="3">
        <f>IF(Downloads_maandcijfers!BG352="", "", Downloads_maandcijfers!BG352)</f>
        <v>5.16</v>
      </c>
      <c r="BH349" s="3">
        <f>IF(Downloads_maandcijfers!BH352="", "", Downloads_maandcijfers!BH352)</f>
        <v>30.966289</v>
      </c>
      <c r="BI349" s="3">
        <f>IF(Downloads_maandcijfers!BI352="", "", Downloads_maandcijfers!BI352)</f>
        <v>81.888643000000002</v>
      </c>
      <c r="BK349" s="3" t="str">
        <f>IF(Downloads_maandcijfers!BK352="", "", Downloads_maandcijfers!BK352)</f>
        <v/>
      </c>
      <c r="BL349" s="16">
        <v>46.2</v>
      </c>
      <c r="BM349" s="3">
        <f>IF(Downloads_maandcijfers!BM352="", "", Downloads_maandcijfers!BM352)</f>
        <v>1.3560000000000001</v>
      </c>
      <c r="BN349" s="3">
        <f>IF(Downloads_maandcijfers!BN352="", "", Downloads_maandcijfers!BN352)</f>
        <v>2.17</v>
      </c>
      <c r="BO349" s="3">
        <f>IF(Downloads_maandcijfers!BO352="", "", Downloads_maandcijfers!BO352)</f>
        <v>99.524039999999999</v>
      </c>
      <c r="BP349" s="3">
        <f>IF(Downloads_maandcijfers!BP352="", "", Downloads_maandcijfers!BP352)</f>
        <v>99.898089999999996</v>
      </c>
      <c r="BQ349" s="3">
        <f>IF(Downloads_maandcijfers!BQ352="", "", Downloads_maandcijfers!BQ352)</f>
        <v>99.483670000000004</v>
      </c>
      <c r="BR349" s="3" t="str">
        <f>IF(Downloads_maandcijfers!BR352="", "", Downloads_maandcijfers!BR352)</f>
        <v/>
      </c>
      <c r="BS349" s="3" t="str">
        <f>IF(Downloads_maandcijfers!BS352="", "", Downloads_maandcijfers!BS352)</f>
        <v/>
      </c>
      <c r="BT349" s="3" t="str">
        <f>IF(Downloads_maandcijfers!BT352="", "", Downloads_maandcijfers!BT352)</f>
        <v/>
      </c>
      <c r="BU349" s="3" t="str">
        <f>IF(Downloads_maandcijfers!BU352="", "", Downloads_maandcijfers!BU352)</f>
        <v/>
      </c>
      <c r="BV349" s="3" t="str">
        <f>IF(Downloads_maandcijfers!BV352="", "", Downloads_maandcijfers!BV352)</f>
        <v/>
      </c>
      <c r="BW349" s="3" t="str">
        <f>IF(Downloads_maandcijfers!BW352="", "", Downloads_maandcijfers!BW352)</f>
        <v/>
      </c>
      <c r="BX349" s="3" t="str">
        <f>IF(Downloads_maandcijfers!BX352="", "", Downloads_maandcijfers!BX352)</f>
        <v/>
      </c>
      <c r="BY349" s="3" t="str">
        <f>IF(Downloads_maandcijfers!BY352="", "", Downloads_maandcijfers!BY352)</f>
        <v/>
      </c>
      <c r="BZ349" s="3" t="str">
        <f>IF(Downloads_maandcijfers!BZ352="", "", Downloads_maandcijfers!BZ352)</f>
        <v/>
      </c>
      <c r="CA349" s="3" t="str">
        <f>IF(Downloads_maandcijfers!CA352="", "", Downloads_maandcijfers!CA352)</f>
        <v/>
      </c>
      <c r="CB349" s="3" t="str">
        <f>IF(Downloads_maandcijfers!CB352="", "", Downloads_maandcijfers!CB352)</f>
        <v/>
      </c>
      <c r="CC349" s="3">
        <f>IF(Downloads_maandcijfers!CC352="", "", Downloads_maandcijfers!CC352)</f>
        <v>3.09</v>
      </c>
      <c r="CD349" s="3">
        <f>IF(Downloads_maandcijfers!CD352="", "", Downloads_maandcijfers!CD352)</f>
        <v>3.04</v>
      </c>
      <c r="CE349" s="3">
        <f>IF(Downloads_maandcijfers!CE352="", "", Downloads_maandcijfers!CE352)</f>
        <v>4.49</v>
      </c>
      <c r="CF349" s="3">
        <f>IF(Downloads_maandcijfers!CF352="", "", Downloads_maandcijfers!CF352)</f>
        <v>4.54</v>
      </c>
      <c r="CG349" s="3" t="str">
        <f>IF(Downloads_maandcijfers!CG3811="", "", Downloads_maandcijfers!CG3811)</f>
        <v/>
      </c>
      <c r="CH349" s="3" t="str">
        <f>IF(Downloads_maandcijfers!CH3811="", "", Downloads_maandcijfers!CH3811)</f>
        <v/>
      </c>
      <c r="CI349" s="3" t="str">
        <f>IF(Downloads_maandcijfers!CI3812=0, "", Downloads_maandcijfers!CI3812)</f>
        <v/>
      </c>
      <c r="CJ349" s="3" t="str">
        <f>IF(Downloads_maandcijfers!CJ3812=0, "", Downloads_maandcijfers!CJ3812)</f>
        <v/>
      </c>
      <c r="CK349" s="3" t="str">
        <f>IF(Downloads_maandcijfers!CK3812=0, "", Downloads_maandcijfers!CK3812)</f>
        <v/>
      </c>
      <c r="CL349" s="3" t="str">
        <f>IF(Downloads_maandcijfers!CL3812=0, "", Downloads_maandcijfers!CL3812)</f>
        <v/>
      </c>
      <c r="CM349" s="3" t="str">
        <f>IF(Downloads_maandcijfers!CM3812=0, "", Downloads_maandcijfers!CM3812)</f>
        <v/>
      </c>
    </row>
    <row r="350" spans="1:91" x14ac:dyDescent="0.25">
      <c r="A350" s="1">
        <v>40909</v>
      </c>
      <c r="B350" s="3">
        <f>IF(Downloads_maandcijfers!B353="", "", Downloads_maandcijfers!B353)</f>
        <v>110.26</v>
      </c>
      <c r="C350" s="3">
        <f>IF(Downloads_maandcijfers!C353="", "", Downloads_maandcijfers!C353)</f>
        <v>0.76400000000000001</v>
      </c>
      <c r="D350" s="3">
        <f>IF(Downloads_maandcijfers!D353="", "", Downloads_maandcijfers!D353)</f>
        <v>178.28653</v>
      </c>
      <c r="E350" s="3">
        <f>IF(Downloads_maandcijfers!E353="", "", Downloads_maandcijfers!E353)</f>
        <v>216.73444699999999</v>
      </c>
      <c r="F350" s="3">
        <f>IF(Downloads_maandcijfers!F353="", "", Downloads_maandcijfers!F353)</f>
        <v>19.440000000000001</v>
      </c>
      <c r="G350" s="3">
        <f>IF(Downloads_maandcijfers!G353="", "", Downloads_maandcijfers!G353)</f>
        <v>1.82</v>
      </c>
      <c r="H350" s="3">
        <f>IF(Downloads_maandcijfers!H353="", "", Downloads_maandcijfers!H353)</f>
        <v>1.83</v>
      </c>
      <c r="I350" s="3">
        <f>IF(Downloads_maandcijfers!I353="", "", Downloads_maandcijfers!I353)</f>
        <v>5.96</v>
      </c>
      <c r="J350" s="3">
        <f>IF(Downloads_maandcijfers!J353="", "", Downloads_maandcijfers!J353)</f>
        <v>2.15</v>
      </c>
      <c r="K350" s="3">
        <f>IF(Downloads_maandcijfers!K353="", "", Downloads_maandcijfers!K353)</f>
        <v>96.17</v>
      </c>
      <c r="L350" s="3">
        <f>IF(Downloads_maandcijfers!L353="", "", Downloads_maandcijfers!L353)</f>
        <v>94.66</v>
      </c>
      <c r="M350" s="3">
        <f>IF(Downloads_maandcijfers!M353="", "", Downloads_maandcijfers!M353)</f>
        <v>105.86</v>
      </c>
      <c r="N350" s="3">
        <f>IF(Downloads_maandcijfers!N353="", "", Downloads_maandcijfers!N353)</f>
        <v>95.2</v>
      </c>
      <c r="O350" s="3">
        <f>IF(Downloads_maandcijfers!O353="", "", Downloads_maandcijfers!O353)</f>
        <v>96.026637379999997</v>
      </c>
      <c r="P350" s="3">
        <f>IF(Downloads_maandcijfers!P353="", "", Downloads_maandcijfers!P353)</f>
        <v>97.396416930000001</v>
      </c>
      <c r="Q350" s="3" t="str">
        <f>IF(Downloads_maandcijfers!Q353="", "", Downloads_maandcijfers!Q353)</f>
        <v/>
      </c>
      <c r="R350" s="3" t="str">
        <f>IF(Downloads_maandcijfers!R353="", "", Downloads_maandcijfers!R353)</f>
        <v/>
      </c>
      <c r="S350" s="3" t="str">
        <f>IF(Downloads_maandcijfers!S353="", "", Downloads_maandcijfers!S353)</f>
        <v/>
      </c>
      <c r="T350" s="3" t="str">
        <f>IF(Downloads_maandcijfers!T353="", "", Downloads_maandcijfers!T353)</f>
        <v/>
      </c>
      <c r="U350" s="3">
        <f>IF(Downloads_maandcijfers!U353="", "", Downloads_maandcijfers!U353)</f>
        <v>-18.7</v>
      </c>
      <c r="V350" s="3">
        <f>IF(Downloads_maandcijfers!V353="", "", Downloads_maandcijfers!V353)</f>
        <v>-0.09</v>
      </c>
      <c r="W350" s="3">
        <f>IF(Downloads_maandcijfers!W353="", "", Downloads_maandcijfers!W353)</f>
        <v>-2.6</v>
      </c>
      <c r="X350" s="3">
        <f>IF(Downloads_maandcijfers!X353="", "", Downloads_maandcijfers!X353)</f>
        <v>-6.9</v>
      </c>
      <c r="Y350" s="3">
        <f>IF(Downloads_maandcijfers!Y353="", "", Downloads_maandcijfers!Y353)</f>
        <v>-23.6</v>
      </c>
      <c r="Z350" s="3">
        <f>IF(Downloads_maandcijfers!Z353="", "", Downloads_maandcijfers!Z353)</f>
        <v>680</v>
      </c>
      <c r="AA350" s="3">
        <f>IF(Downloads_maandcijfers!AA353="", "", Downloads_maandcijfers!AA353)</f>
        <v>389.81</v>
      </c>
      <c r="AB350" s="3">
        <f>IF(Downloads_maandcijfers!AB353="", "", Downloads_maandcijfers!AB353)</f>
        <v>1480.2829999999999</v>
      </c>
      <c r="AC350" s="3">
        <f>IF(Downloads_maandcijfers!AC353="", "", Downloads_maandcijfers!AC353)</f>
        <v>318.47000000000003</v>
      </c>
      <c r="AD350" s="3">
        <f>IF(Downloads_maandcijfers!AD353="", "", Downloads_maandcijfers!AD353)</f>
        <v>1312.41</v>
      </c>
      <c r="AE350" s="3">
        <f>IF(Downloads_maandcijfers!AE353="", "", Downloads_maandcijfers!AE353)</f>
        <v>1240.8935670000001</v>
      </c>
      <c r="AF350" s="3">
        <f>IF(Downloads_maandcijfers!AF353="", "", Downloads_maandcijfers!AF353)</f>
        <v>0.25</v>
      </c>
      <c r="AG350" s="3">
        <f>IF(Downloads_maandcijfers!AG353="", "", Downloads_maandcijfers!AG353)</f>
        <v>0.25</v>
      </c>
      <c r="AH350" s="3">
        <f>IF(Downloads_maandcijfers!AH353="", "", Downloads_maandcijfers!AH353)</f>
        <v>0.5</v>
      </c>
      <c r="AI350" s="3">
        <f>IF(Downloads_maandcijfers!AI353="", "", Downloads_maandcijfers!AI353)</f>
        <v>0.1</v>
      </c>
      <c r="AJ350" s="3" t="str">
        <f>IF(Downloads_maandcijfers!AJ353="", "", Downloads_maandcijfers!AJ353)</f>
        <v/>
      </c>
      <c r="AK350" s="3">
        <f>IF(Downloads_maandcijfers!AK353="", "", Downloads_maandcijfers!AK353)</f>
        <v>96.815674000000001</v>
      </c>
      <c r="AL350" s="3">
        <f>IF(Downloads_maandcijfers!AL353="", "", Downloads_maandcijfers!AL353)</f>
        <v>227.87700000000001</v>
      </c>
      <c r="AM350" s="3" t="str">
        <f>IF(Downloads_maandcijfers!AM353="", "", Downloads_maandcijfers!AM353)</f>
        <v/>
      </c>
      <c r="AN350" s="3" t="str">
        <f>IF(Downloads_maandcijfers!AN353="", "", Downloads_maandcijfers!AN353)</f>
        <v/>
      </c>
      <c r="AO350" s="3" t="str">
        <f>IF(Downloads_maandcijfers!AO353="", "", Downloads_maandcijfers!AO353)</f>
        <v/>
      </c>
      <c r="AP350" s="3" t="str">
        <f>IF(Downloads_maandcijfers!AP353="", "", Downloads_maandcijfers!AP353)</f>
        <v/>
      </c>
      <c r="AQ350" s="3" t="str">
        <f>IF(Downloads_maandcijfers!AQ353="", "", Downloads_maandcijfers!AQ353)</f>
        <v/>
      </c>
      <c r="AR350" s="3" t="str">
        <f>IF(Downloads_maandcijfers!AR353="", "", Downloads_maandcijfers!AR353)</f>
        <v/>
      </c>
      <c r="AS350" s="3" t="str">
        <f>IF(Downloads_maandcijfers!AS353="", "", Downloads_maandcijfers!AS353)</f>
        <v/>
      </c>
      <c r="AT350" s="3" t="str">
        <f>IF(Downloads_maandcijfers!AT353="", "", Downloads_maandcijfers!AT353)</f>
        <v/>
      </c>
      <c r="AU350" s="3" t="str">
        <f>IF(Downloads_maandcijfers!AU353="", "", Downloads_maandcijfers!AU353)</f>
        <v/>
      </c>
      <c r="AV350" s="3" t="str">
        <f>IF(Downloads_maandcijfers!AV353="", "", Downloads_maandcijfers!AV353)</f>
        <v/>
      </c>
      <c r="AW350" s="3" t="str">
        <f>IF(Downloads_maandcijfers!AW353="", "", Downloads_maandcijfers!AW353)</f>
        <v/>
      </c>
      <c r="AX350" s="3" t="str">
        <f>IF(Downloads_maandcijfers!AX353="", "", Downloads_maandcijfers!AX353)</f>
        <v/>
      </c>
      <c r="AY350" s="3" t="str">
        <f>IF(Downloads_maandcijfers!AY353="", "", Downloads_maandcijfers!AY353)</f>
        <v/>
      </c>
      <c r="AZ350" s="3" t="str">
        <f>IF(Downloads_maandcijfers!AZ353="", "", Downloads_maandcijfers!AZ353)</f>
        <v/>
      </c>
      <c r="BA350" s="3" t="str">
        <f>IF(Downloads_maandcijfers!BA353="", "", Downloads_maandcijfers!BA353)</f>
        <v/>
      </c>
      <c r="BB350" s="3" t="str">
        <f>IF(Downloads_maandcijfers!BB353="", "", Downloads_maandcijfers!BB353)</f>
        <v/>
      </c>
      <c r="BC350" s="3">
        <f>IF(Downloads_maandcijfers!BC353="", "", Downloads_maandcijfers!BC353)</f>
        <v>0.38972099999999998</v>
      </c>
      <c r="BD350" s="3">
        <f>IF(Downloads_maandcijfers!BD353="", "", Downloads_maandcijfers!BD353)</f>
        <v>84.541813939999997</v>
      </c>
      <c r="BE350" s="3">
        <f>IF(Downloads_maandcijfers!BE353="", "", Downloads_maandcijfers!BE353)</f>
        <v>90.7</v>
      </c>
      <c r="BF350" s="3">
        <f>IF(Downloads_maandcijfers!BF353="", "", Downloads_maandcijfers!BF353)</f>
        <v>101</v>
      </c>
      <c r="BG350" s="3">
        <f>IF(Downloads_maandcijfers!BG353="", "", Downloads_maandcijfers!BG353)</f>
        <v>5.07</v>
      </c>
      <c r="BH350" s="3">
        <f>IF(Downloads_maandcijfers!BH353="", "", Downloads_maandcijfers!BH353)</f>
        <v>29.719688999999999</v>
      </c>
      <c r="BI350" s="3">
        <f>IF(Downloads_maandcijfers!BI353="", "", Downloads_maandcijfers!BI353)</f>
        <v>82.429682</v>
      </c>
      <c r="BK350" s="3" t="str">
        <f>IF(Downloads_maandcijfers!BK353="", "", Downloads_maandcijfers!BK353)</f>
        <v/>
      </c>
      <c r="BL350" s="16">
        <v>49</v>
      </c>
      <c r="BM350" s="3">
        <f>IF(Downloads_maandcijfers!BM353="", "", Downloads_maandcijfers!BM353)</f>
        <v>1.125</v>
      </c>
      <c r="BN350" s="3">
        <f>IF(Downloads_maandcijfers!BN353="", "", Downloads_maandcijfers!BN353)</f>
        <v>2.15</v>
      </c>
      <c r="BO350" s="3">
        <f>IF(Downloads_maandcijfers!BO353="", "", Downloads_maandcijfers!BO353)</f>
        <v>99.741039999999998</v>
      </c>
      <c r="BP350" s="3">
        <f>IF(Downloads_maandcijfers!BP353="", "", Downloads_maandcijfers!BP353)</f>
        <v>99.80565</v>
      </c>
      <c r="BQ350" s="3">
        <f>IF(Downloads_maandcijfers!BQ353="", "", Downloads_maandcijfers!BQ353)</f>
        <v>99.362729999999999</v>
      </c>
      <c r="BR350" s="3" t="str">
        <f>IF(Downloads_maandcijfers!BR353="", "", Downloads_maandcijfers!BR353)</f>
        <v/>
      </c>
      <c r="BS350" s="3" t="str">
        <f>IF(Downloads_maandcijfers!BS353="", "", Downloads_maandcijfers!BS353)</f>
        <v/>
      </c>
      <c r="BT350" s="3" t="str">
        <f>IF(Downloads_maandcijfers!BT353="", "", Downloads_maandcijfers!BT353)</f>
        <v/>
      </c>
      <c r="BU350" s="3" t="str">
        <f>IF(Downloads_maandcijfers!BU353="", "", Downloads_maandcijfers!BU353)</f>
        <v/>
      </c>
      <c r="BV350" s="3" t="str">
        <f>IF(Downloads_maandcijfers!BV353="", "", Downloads_maandcijfers!BV353)</f>
        <v/>
      </c>
      <c r="BW350" s="3" t="str">
        <f>IF(Downloads_maandcijfers!BW353="", "", Downloads_maandcijfers!BW353)</f>
        <v/>
      </c>
      <c r="BX350" s="3" t="str">
        <f>IF(Downloads_maandcijfers!BX353="", "", Downloads_maandcijfers!BX353)</f>
        <v/>
      </c>
      <c r="BY350" s="3" t="str">
        <f>IF(Downloads_maandcijfers!BY353="", "", Downloads_maandcijfers!BY353)</f>
        <v/>
      </c>
      <c r="BZ350" s="3" t="str">
        <f>IF(Downloads_maandcijfers!BZ353="", "", Downloads_maandcijfers!BZ353)</f>
        <v/>
      </c>
      <c r="CA350" s="3" t="str">
        <f>IF(Downloads_maandcijfers!CA353="", "", Downloads_maandcijfers!CA353)</f>
        <v/>
      </c>
      <c r="CB350" s="3" t="str">
        <f>IF(Downloads_maandcijfers!CB353="", "", Downloads_maandcijfers!CB353)</f>
        <v/>
      </c>
      <c r="CC350" s="3">
        <f>IF(Downloads_maandcijfers!CC353="", "", Downloads_maandcijfers!CC353)</f>
        <v>2.96</v>
      </c>
      <c r="CD350" s="3">
        <f>IF(Downloads_maandcijfers!CD353="", "", Downloads_maandcijfers!CD353)</f>
        <v>2.88</v>
      </c>
      <c r="CE350" s="3">
        <f>IF(Downloads_maandcijfers!CE353="", "", Downloads_maandcijfers!CE353)</f>
        <v>4.5199999999999996</v>
      </c>
      <c r="CF350" s="3">
        <f>IF(Downloads_maandcijfers!CF353="", "", Downloads_maandcijfers!CF353)</f>
        <v>4.53</v>
      </c>
      <c r="CG350" s="3" t="str">
        <f>IF(Downloads_maandcijfers!CG3812="", "", Downloads_maandcijfers!CG3812)</f>
        <v/>
      </c>
      <c r="CH350" s="3" t="str">
        <f>IF(Downloads_maandcijfers!CH3812="", "", Downloads_maandcijfers!CH3812)</f>
        <v/>
      </c>
      <c r="CI350" s="3" t="str">
        <f>IF(Downloads_maandcijfers!CI3813=0, "", Downloads_maandcijfers!CI3813)</f>
        <v/>
      </c>
      <c r="CJ350" s="3" t="str">
        <f>IF(Downloads_maandcijfers!CJ3813=0, "", Downloads_maandcijfers!CJ3813)</f>
        <v/>
      </c>
      <c r="CK350" s="3" t="str">
        <f>IF(Downloads_maandcijfers!CK3813=0, "", Downloads_maandcijfers!CK3813)</f>
        <v/>
      </c>
      <c r="CL350" s="3" t="str">
        <f>IF(Downloads_maandcijfers!CL3813=0, "", Downloads_maandcijfers!CL3813)</f>
        <v/>
      </c>
      <c r="CM350" s="3" t="str">
        <f>IF(Downloads_maandcijfers!CM3813=0, "", Downloads_maandcijfers!CM3813)</f>
        <v/>
      </c>
    </row>
    <row r="351" spans="1:91" x14ac:dyDescent="0.25">
      <c r="A351" s="1">
        <v>40940</v>
      </c>
      <c r="B351" s="3">
        <f>IF(Downloads_maandcijfers!B354="", "", Downloads_maandcijfers!B354)</f>
        <v>122.23</v>
      </c>
      <c r="C351" s="3">
        <f>IF(Downloads_maandcijfers!C354="", "", Downloads_maandcijfers!C354)</f>
        <v>0.74780000000000002</v>
      </c>
      <c r="D351" s="3">
        <f>IF(Downloads_maandcijfers!D354="", "", Downloads_maandcijfers!D354)</f>
        <v>149.63708500000001</v>
      </c>
      <c r="E351" s="3">
        <f>IF(Downloads_maandcijfers!E354="", "", Downloads_maandcijfers!E354)</f>
        <v>193.444357</v>
      </c>
      <c r="F351" s="3">
        <f>IF(Downloads_maandcijfers!F354="", "", Downloads_maandcijfers!F354)</f>
        <v>18.43</v>
      </c>
      <c r="G351" s="3">
        <f>IF(Downloads_maandcijfers!G354="", "", Downloads_maandcijfers!G354)</f>
        <v>1.85</v>
      </c>
      <c r="H351" s="3">
        <f>IF(Downloads_maandcijfers!H354="", "", Downloads_maandcijfers!H354)</f>
        <v>1.98</v>
      </c>
      <c r="I351" s="3">
        <f>IF(Downloads_maandcijfers!I354="", "", Downloads_maandcijfers!I354)</f>
        <v>5.18</v>
      </c>
      <c r="J351" s="3">
        <f>IF(Downloads_maandcijfers!J354="", "", Downloads_maandcijfers!J354)</f>
        <v>2.14</v>
      </c>
      <c r="K351" s="3">
        <f>IF(Downloads_maandcijfers!K354="", "", Downloads_maandcijfers!K354)</f>
        <v>96.65</v>
      </c>
      <c r="L351" s="3">
        <f>IF(Downloads_maandcijfers!L354="", "", Downloads_maandcijfers!L354)</f>
        <v>95.26</v>
      </c>
      <c r="M351" s="3">
        <f>IF(Downloads_maandcijfers!M354="", "", Downloads_maandcijfers!M354)</f>
        <v>107.08</v>
      </c>
      <c r="N351" s="3">
        <f>IF(Downloads_maandcijfers!N354="", "", Downloads_maandcijfers!N354)</f>
        <v>95.53</v>
      </c>
      <c r="O351" s="3">
        <f>IF(Downloads_maandcijfers!O354="", "", Downloads_maandcijfers!O354)</f>
        <v>98.289315259999995</v>
      </c>
      <c r="P351" s="3">
        <f>IF(Downloads_maandcijfers!P354="", "", Downloads_maandcijfers!P354)</f>
        <v>98.63117081</v>
      </c>
      <c r="Q351" s="3" t="str">
        <f>IF(Downloads_maandcijfers!Q354="", "", Downloads_maandcijfers!Q354)</f>
        <v/>
      </c>
      <c r="R351" s="3" t="str">
        <f>IF(Downloads_maandcijfers!R354="", "", Downloads_maandcijfers!R354)</f>
        <v/>
      </c>
      <c r="S351" s="3" t="str">
        <f>IF(Downloads_maandcijfers!S354="", "", Downloads_maandcijfers!S354)</f>
        <v/>
      </c>
      <c r="T351" s="3" t="str">
        <f>IF(Downloads_maandcijfers!T354="", "", Downloads_maandcijfers!T354)</f>
        <v/>
      </c>
      <c r="U351" s="3">
        <f>IF(Downloads_maandcijfers!U354="", "", Downloads_maandcijfers!U354)</f>
        <v>-17.7</v>
      </c>
      <c r="V351" s="3">
        <f>IF(Downloads_maandcijfers!V354="", "", Downloads_maandcijfers!V354)</f>
        <v>-0.1</v>
      </c>
      <c r="W351" s="3">
        <f>IF(Downloads_maandcijfers!W354="", "", Downloads_maandcijfers!W354)</f>
        <v>-1.8</v>
      </c>
      <c r="X351" s="3">
        <f>IF(Downloads_maandcijfers!X354="", "", Downloads_maandcijfers!X354)</f>
        <v>-6.8</v>
      </c>
      <c r="Y351" s="3">
        <f>IF(Downloads_maandcijfers!Y354="", "", Downloads_maandcijfers!Y354)</f>
        <v>-22.3</v>
      </c>
      <c r="Z351" s="3">
        <f>IF(Downloads_maandcijfers!Z354="", "", Downloads_maandcijfers!Z354)</f>
        <v>750</v>
      </c>
      <c r="AA351" s="3">
        <f>IF(Downloads_maandcijfers!AA354="", "", Downloads_maandcijfers!AA354)</f>
        <v>376.14</v>
      </c>
      <c r="AB351" s="3">
        <f>IF(Downloads_maandcijfers!AB354="", "", Downloads_maandcijfers!AB354)</f>
        <v>2025.0650000000001</v>
      </c>
      <c r="AC351" s="3">
        <f>IF(Downloads_maandcijfers!AC354="", "", Downloads_maandcijfers!AC354)</f>
        <v>324.25</v>
      </c>
      <c r="AD351" s="3">
        <f>IF(Downloads_maandcijfers!AD354="", "", Downloads_maandcijfers!AD354)</f>
        <v>1365.68</v>
      </c>
      <c r="AE351" s="3">
        <f>IF(Downloads_maandcijfers!AE354="", "", Downloads_maandcijfers!AE354)</f>
        <v>1298.7203239999999</v>
      </c>
      <c r="AF351" s="3">
        <f>IF(Downloads_maandcijfers!AF354="", "", Downloads_maandcijfers!AF354)</f>
        <v>0.25</v>
      </c>
      <c r="AG351" s="3">
        <f>IF(Downloads_maandcijfers!AG354="", "", Downloads_maandcijfers!AG354)</f>
        <v>0.25</v>
      </c>
      <c r="AH351" s="3">
        <f>IF(Downloads_maandcijfers!AH354="", "", Downloads_maandcijfers!AH354)</f>
        <v>0.5</v>
      </c>
      <c r="AI351" s="3">
        <f>IF(Downloads_maandcijfers!AI354="", "", Downloads_maandcijfers!AI354)</f>
        <v>0.1</v>
      </c>
      <c r="AJ351" s="3" t="str">
        <f>IF(Downloads_maandcijfers!AJ354="", "", Downloads_maandcijfers!AJ354)</f>
        <v/>
      </c>
      <c r="AK351" s="3">
        <f>IF(Downloads_maandcijfers!AK354="", "", Downloads_maandcijfers!AK354)</f>
        <v>97.347081000000003</v>
      </c>
      <c r="AL351" s="3">
        <f>IF(Downloads_maandcijfers!AL354="", "", Downloads_maandcijfers!AL354)</f>
        <v>228.03399999999999</v>
      </c>
      <c r="AM351" s="3" t="str">
        <f>IF(Downloads_maandcijfers!AM354="", "", Downloads_maandcijfers!AM354)</f>
        <v/>
      </c>
      <c r="AN351" s="3" t="str">
        <f>IF(Downloads_maandcijfers!AN354="", "", Downloads_maandcijfers!AN354)</f>
        <v/>
      </c>
      <c r="AO351" s="3" t="str">
        <f>IF(Downloads_maandcijfers!AO354="", "", Downloads_maandcijfers!AO354)</f>
        <v/>
      </c>
      <c r="AP351" s="3" t="str">
        <f>IF(Downloads_maandcijfers!AP354="", "", Downloads_maandcijfers!AP354)</f>
        <v/>
      </c>
      <c r="AQ351" s="3" t="str">
        <f>IF(Downloads_maandcijfers!AQ354="", "", Downloads_maandcijfers!AQ354)</f>
        <v/>
      </c>
      <c r="AR351" s="3" t="str">
        <f>IF(Downloads_maandcijfers!AR354="", "", Downloads_maandcijfers!AR354)</f>
        <v/>
      </c>
      <c r="AS351" s="3" t="str">
        <f>IF(Downloads_maandcijfers!AS354="", "", Downloads_maandcijfers!AS354)</f>
        <v/>
      </c>
      <c r="AT351" s="3" t="str">
        <f>IF(Downloads_maandcijfers!AT354="", "", Downloads_maandcijfers!AT354)</f>
        <v/>
      </c>
      <c r="AU351" s="3" t="str">
        <f>IF(Downloads_maandcijfers!AU354="", "", Downloads_maandcijfers!AU354)</f>
        <v/>
      </c>
      <c r="AV351" s="3" t="str">
        <f>IF(Downloads_maandcijfers!AV354="", "", Downloads_maandcijfers!AV354)</f>
        <v/>
      </c>
      <c r="AW351" s="3" t="str">
        <f>IF(Downloads_maandcijfers!AW354="", "", Downloads_maandcijfers!AW354)</f>
        <v/>
      </c>
      <c r="AX351" s="3" t="str">
        <f>IF(Downloads_maandcijfers!AX354="", "", Downloads_maandcijfers!AX354)</f>
        <v/>
      </c>
      <c r="AY351" s="3" t="str">
        <f>IF(Downloads_maandcijfers!AY354="", "", Downloads_maandcijfers!AY354)</f>
        <v/>
      </c>
      <c r="AZ351" s="3" t="str">
        <f>IF(Downloads_maandcijfers!AZ354="", "", Downloads_maandcijfers!AZ354)</f>
        <v/>
      </c>
      <c r="BA351" s="3" t="str">
        <f>IF(Downloads_maandcijfers!BA354="", "", Downloads_maandcijfers!BA354)</f>
        <v/>
      </c>
      <c r="BB351" s="3" t="str">
        <f>IF(Downloads_maandcijfers!BB354="", "", Downloads_maandcijfers!BB354)</f>
        <v/>
      </c>
      <c r="BC351" s="3">
        <f>IF(Downloads_maandcijfers!BC354="", "", Downloads_maandcijfers!BC354)</f>
        <v>2.4981E-2</v>
      </c>
      <c r="BD351" s="3">
        <f>IF(Downloads_maandcijfers!BD354="", "", Downloads_maandcijfers!BD354)</f>
        <v>84.345682760000003</v>
      </c>
      <c r="BE351" s="3">
        <f>IF(Downloads_maandcijfers!BE354="", "", Downloads_maandcijfers!BE354)</f>
        <v>91.3</v>
      </c>
      <c r="BF351" s="3">
        <f>IF(Downloads_maandcijfers!BF354="", "", Downloads_maandcijfers!BF354)</f>
        <v>94.7</v>
      </c>
      <c r="BG351" s="3">
        <f>IF(Downloads_maandcijfers!BG354="", "", Downloads_maandcijfers!BG354)</f>
        <v>5.08</v>
      </c>
      <c r="BH351" s="3">
        <f>IF(Downloads_maandcijfers!BH354="", "", Downloads_maandcijfers!BH354)</f>
        <v>23.255814000000001</v>
      </c>
      <c r="BI351" s="3">
        <f>IF(Downloads_maandcijfers!BI354="", "", Downloads_maandcijfers!BI354)</f>
        <v>82.429682</v>
      </c>
      <c r="BK351" s="3" t="str">
        <f>IF(Downloads_maandcijfers!BK354="", "", Downloads_maandcijfers!BK354)</f>
        <v/>
      </c>
      <c r="BL351" s="16">
        <v>50.3</v>
      </c>
      <c r="BM351" s="3">
        <f>IF(Downloads_maandcijfers!BM354="", "", Downloads_maandcijfers!BM354)</f>
        <v>0.98299999999999998</v>
      </c>
      <c r="BN351" s="3">
        <f>IF(Downloads_maandcijfers!BN354="", "", Downloads_maandcijfers!BN354)</f>
        <v>2.14</v>
      </c>
      <c r="BO351" s="3">
        <f>IF(Downloads_maandcijfers!BO354="", "", Downloads_maandcijfers!BO354)</f>
        <v>99.892849999999996</v>
      </c>
      <c r="BP351" s="3">
        <f>IF(Downloads_maandcijfers!BP354="", "", Downloads_maandcijfers!BP354)</f>
        <v>99.749849999999995</v>
      </c>
      <c r="BQ351" s="3">
        <f>IF(Downloads_maandcijfers!BQ354="", "", Downloads_maandcijfers!BQ354)</f>
        <v>99.276949999999999</v>
      </c>
      <c r="BR351" s="3" t="str">
        <f>IF(Downloads_maandcijfers!BR354="", "", Downloads_maandcijfers!BR354)</f>
        <v/>
      </c>
      <c r="BS351" s="3" t="str">
        <f>IF(Downloads_maandcijfers!BS354="", "", Downloads_maandcijfers!BS354)</f>
        <v/>
      </c>
      <c r="BT351" s="3" t="str">
        <f>IF(Downloads_maandcijfers!BT354="", "", Downloads_maandcijfers!BT354)</f>
        <v/>
      </c>
      <c r="BU351" s="3" t="str">
        <f>IF(Downloads_maandcijfers!BU354="", "", Downloads_maandcijfers!BU354)</f>
        <v/>
      </c>
      <c r="BV351" s="3" t="str">
        <f>IF(Downloads_maandcijfers!BV354="", "", Downloads_maandcijfers!BV354)</f>
        <v/>
      </c>
      <c r="BW351" s="3" t="str">
        <f>IF(Downloads_maandcijfers!BW354="", "", Downloads_maandcijfers!BW354)</f>
        <v/>
      </c>
      <c r="BX351" s="3" t="str">
        <f>IF(Downloads_maandcijfers!BX354="", "", Downloads_maandcijfers!BX354)</f>
        <v/>
      </c>
      <c r="BY351" s="3" t="str">
        <f>IF(Downloads_maandcijfers!BY354="", "", Downloads_maandcijfers!BY354)</f>
        <v/>
      </c>
      <c r="BZ351" s="3" t="str">
        <f>IF(Downloads_maandcijfers!BZ354="", "", Downloads_maandcijfers!BZ354)</f>
        <v/>
      </c>
      <c r="CA351" s="3" t="str">
        <f>IF(Downloads_maandcijfers!CA354="", "", Downloads_maandcijfers!CA354)</f>
        <v/>
      </c>
      <c r="CB351" s="3" t="str">
        <f>IF(Downloads_maandcijfers!CB354="", "", Downloads_maandcijfers!CB354)</f>
        <v/>
      </c>
      <c r="CC351" s="3">
        <f>IF(Downloads_maandcijfers!CC354="", "", Downloads_maandcijfers!CC354)</f>
        <v>2.9</v>
      </c>
      <c r="CD351" s="3">
        <f>IF(Downloads_maandcijfers!CD354="", "", Downloads_maandcijfers!CD354)</f>
        <v>2.8</v>
      </c>
      <c r="CE351" s="3">
        <f>IF(Downloads_maandcijfers!CE354="", "", Downloads_maandcijfers!CE354)</f>
        <v>4.5199999999999996</v>
      </c>
      <c r="CF351" s="3">
        <f>IF(Downloads_maandcijfers!CF354="", "", Downloads_maandcijfers!CF354)</f>
        <v>4.51</v>
      </c>
      <c r="CG351" s="3" t="str">
        <f>IF(Downloads_maandcijfers!CG3813="", "", Downloads_maandcijfers!CG3813)</f>
        <v/>
      </c>
      <c r="CH351" s="3" t="str">
        <f>IF(Downloads_maandcijfers!CH3813="", "", Downloads_maandcijfers!CH3813)</f>
        <v/>
      </c>
      <c r="CI351" s="3" t="str">
        <f>IF(Downloads_maandcijfers!CI3814=0, "", Downloads_maandcijfers!CI3814)</f>
        <v/>
      </c>
      <c r="CJ351" s="3" t="str">
        <f>IF(Downloads_maandcijfers!CJ3814=0, "", Downloads_maandcijfers!CJ3814)</f>
        <v/>
      </c>
      <c r="CK351" s="3" t="str">
        <f>IF(Downloads_maandcijfers!CK3814=0, "", Downloads_maandcijfers!CK3814)</f>
        <v/>
      </c>
      <c r="CL351" s="3" t="str">
        <f>IF(Downloads_maandcijfers!CL3814=0, "", Downloads_maandcijfers!CL3814)</f>
        <v/>
      </c>
      <c r="CM351" s="3" t="str">
        <f>IF(Downloads_maandcijfers!CM3814=0, "", Downloads_maandcijfers!CM3814)</f>
        <v/>
      </c>
    </row>
    <row r="352" spans="1:91" x14ac:dyDescent="0.25">
      <c r="A352" s="1">
        <v>40969</v>
      </c>
      <c r="B352" s="3">
        <f>IF(Downloads_maandcijfers!B355="", "", Downloads_maandcijfers!B355)</f>
        <v>123.41</v>
      </c>
      <c r="C352" s="3">
        <f>IF(Downloads_maandcijfers!C355="", "", Downloads_maandcijfers!C355)</f>
        <v>0.75109999999999999</v>
      </c>
      <c r="D352" s="3">
        <f>IF(Downloads_maandcijfers!D355="", "", Downloads_maandcijfers!D355)</f>
        <v>137.55311499999999</v>
      </c>
      <c r="E352" s="3">
        <f>IF(Downloads_maandcijfers!E355="", "", Downloads_maandcijfers!E355)</f>
        <v>177.49268599999999</v>
      </c>
      <c r="F352" s="3">
        <f>IF(Downloads_maandcijfers!F355="", "", Downloads_maandcijfers!F355)</f>
        <v>15.5</v>
      </c>
      <c r="G352" s="3">
        <f>IF(Downloads_maandcijfers!G355="", "", Downloads_maandcijfers!G355)</f>
        <v>1.83</v>
      </c>
      <c r="H352" s="3">
        <f>IF(Downloads_maandcijfers!H355="", "", Downloads_maandcijfers!H355)</f>
        <v>2.23</v>
      </c>
      <c r="I352" s="3">
        <f>IF(Downloads_maandcijfers!I355="", "", Downloads_maandcijfers!I355)</f>
        <v>5.0999999999999996</v>
      </c>
      <c r="J352" s="3">
        <f>IF(Downloads_maandcijfers!J355="", "", Downloads_maandcijfers!J355)</f>
        <v>2.3199999999999998</v>
      </c>
      <c r="K352" s="3">
        <f>IF(Downloads_maandcijfers!K355="", "", Downloads_maandcijfers!K355)</f>
        <v>97.9</v>
      </c>
      <c r="L352" s="3">
        <f>IF(Downloads_maandcijfers!L355="", "", Downloads_maandcijfers!L355)</f>
        <v>95.59</v>
      </c>
      <c r="M352" s="3">
        <f>IF(Downloads_maandcijfers!M355="", "", Downloads_maandcijfers!M355)</f>
        <v>108.77</v>
      </c>
      <c r="N352" s="3">
        <f>IF(Downloads_maandcijfers!N355="", "", Downloads_maandcijfers!N355)</f>
        <v>96.98</v>
      </c>
      <c r="O352" s="3">
        <f>IF(Downloads_maandcijfers!O355="", "", Downloads_maandcijfers!O355)</f>
        <v>96.986020730000007</v>
      </c>
      <c r="P352" s="3">
        <f>IF(Downloads_maandcijfers!P355="", "", Downloads_maandcijfers!P355)</f>
        <v>98.694656379999998</v>
      </c>
      <c r="Q352" s="3" t="str">
        <f>IF(Downloads_maandcijfers!Q355="", "", Downloads_maandcijfers!Q355)</f>
        <v/>
      </c>
      <c r="R352" s="3" t="str">
        <f>IF(Downloads_maandcijfers!R355="", "", Downloads_maandcijfers!R355)</f>
        <v/>
      </c>
      <c r="S352" s="3" t="str">
        <f>IF(Downloads_maandcijfers!S355="", "", Downloads_maandcijfers!S355)</f>
        <v/>
      </c>
      <c r="T352" s="3" t="str">
        <f>IF(Downloads_maandcijfers!T355="", "", Downloads_maandcijfers!T355)</f>
        <v/>
      </c>
      <c r="U352" s="3">
        <f>IF(Downloads_maandcijfers!U355="", "", Downloads_maandcijfers!U355)</f>
        <v>-16.899999999999999</v>
      </c>
      <c r="V352" s="3">
        <f>IF(Downloads_maandcijfers!V355="", "", Downloads_maandcijfers!V355)</f>
        <v>-0.16</v>
      </c>
      <c r="W352" s="3">
        <f>IF(Downloads_maandcijfers!W355="", "", Downloads_maandcijfers!W355)</f>
        <v>-0.7</v>
      </c>
      <c r="X352" s="3">
        <f>IF(Downloads_maandcijfers!X355="", "", Downloads_maandcijfers!X355)</f>
        <v>-7.6</v>
      </c>
      <c r="Y352" s="3">
        <f>IF(Downloads_maandcijfers!Y355="", "", Downloads_maandcijfers!Y355)</f>
        <v>-22.5</v>
      </c>
      <c r="Z352" s="3">
        <f>IF(Downloads_maandcijfers!Z355="", "", Downloads_maandcijfers!Z355)</f>
        <v>934</v>
      </c>
      <c r="AA352" s="3">
        <f>IF(Downloads_maandcijfers!AA355="", "", Downloads_maandcijfers!AA355)</f>
        <v>394.78</v>
      </c>
      <c r="AB352" s="3">
        <f>IF(Downloads_maandcijfers!AB355="", "", Downloads_maandcijfers!AB355)</f>
        <v>2093.2220000000002</v>
      </c>
      <c r="AC352" s="3">
        <f>IF(Downloads_maandcijfers!AC355="", "", Downloads_maandcijfers!AC355)</f>
        <v>323.51</v>
      </c>
      <c r="AD352" s="3">
        <f>IF(Downloads_maandcijfers!AD355="", "", Downloads_maandcijfers!AD355)</f>
        <v>1408.47</v>
      </c>
      <c r="AE352" s="3">
        <f>IF(Downloads_maandcijfers!AE355="", "", Downloads_maandcijfers!AE355)</f>
        <v>1312.0109950000001</v>
      </c>
      <c r="AF352" s="3">
        <f>IF(Downloads_maandcijfers!AF355="", "", Downloads_maandcijfers!AF355)</f>
        <v>0.25</v>
      </c>
      <c r="AG352" s="3">
        <f>IF(Downloads_maandcijfers!AG355="", "", Downloads_maandcijfers!AG355)</f>
        <v>0.25</v>
      </c>
      <c r="AH352" s="3">
        <f>IF(Downloads_maandcijfers!AH355="", "", Downloads_maandcijfers!AH355)</f>
        <v>0.5</v>
      </c>
      <c r="AI352" s="3">
        <f>IF(Downloads_maandcijfers!AI355="", "", Downloads_maandcijfers!AI355)</f>
        <v>0.1</v>
      </c>
      <c r="AJ352" s="3" t="str">
        <f>IF(Downloads_maandcijfers!AJ355="", "", Downloads_maandcijfers!AJ355)</f>
        <v/>
      </c>
      <c r="AK352" s="3">
        <f>IF(Downloads_maandcijfers!AK355="", "", Downloads_maandcijfers!AK355)</f>
        <v>98.235791000000006</v>
      </c>
      <c r="AL352" s="3">
        <f>IF(Downloads_maandcijfers!AL355="", "", Downloads_maandcijfers!AL355)</f>
        <v>228.47800000000001</v>
      </c>
      <c r="AM352" s="3" t="str">
        <f>IF(Downloads_maandcijfers!AM355="", "", Downloads_maandcijfers!AM355)</f>
        <v/>
      </c>
      <c r="AN352" s="3" t="str">
        <f>IF(Downloads_maandcijfers!AN355="", "", Downloads_maandcijfers!AN355)</f>
        <v/>
      </c>
      <c r="AO352" s="3" t="str">
        <f>IF(Downloads_maandcijfers!AO355="", "", Downloads_maandcijfers!AO355)</f>
        <v/>
      </c>
      <c r="AP352" s="3" t="str">
        <f>IF(Downloads_maandcijfers!AP355="", "", Downloads_maandcijfers!AP355)</f>
        <v/>
      </c>
      <c r="AQ352" s="3" t="str">
        <f>IF(Downloads_maandcijfers!AQ355="", "", Downloads_maandcijfers!AQ355)</f>
        <v/>
      </c>
      <c r="AR352" s="3" t="str">
        <f>IF(Downloads_maandcijfers!AR355="", "", Downloads_maandcijfers!AR355)</f>
        <v/>
      </c>
      <c r="AS352" s="3" t="str">
        <f>IF(Downloads_maandcijfers!AS355="", "", Downloads_maandcijfers!AS355)</f>
        <v/>
      </c>
      <c r="AT352" s="3" t="str">
        <f>IF(Downloads_maandcijfers!AT355="", "", Downloads_maandcijfers!AT355)</f>
        <v/>
      </c>
      <c r="AU352" s="3" t="str">
        <f>IF(Downloads_maandcijfers!AU355="", "", Downloads_maandcijfers!AU355)</f>
        <v/>
      </c>
      <c r="AV352" s="3" t="str">
        <f>IF(Downloads_maandcijfers!AV355="", "", Downloads_maandcijfers!AV355)</f>
        <v/>
      </c>
      <c r="AW352" s="3" t="str">
        <f>IF(Downloads_maandcijfers!AW355="", "", Downloads_maandcijfers!AW355)</f>
        <v/>
      </c>
      <c r="AX352" s="3" t="str">
        <f>IF(Downloads_maandcijfers!AX355="", "", Downloads_maandcijfers!AX355)</f>
        <v/>
      </c>
      <c r="AY352" s="3" t="str">
        <f>IF(Downloads_maandcijfers!AY355="", "", Downloads_maandcijfers!AY355)</f>
        <v/>
      </c>
      <c r="AZ352" s="3" t="str">
        <f>IF(Downloads_maandcijfers!AZ355="", "", Downloads_maandcijfers!AZ355)</f>
        <v/>
      </c>
      <c r="BA352" s="3" t="str">
        <f>IF(Downloads_maandcijfers!BA355="", "", Downloads_maandcijfers!BA355)</f>
        <v/>
      </c>
      <c r="BB352" s="3" t="str">
        <f>IF(Downloads_maandcijfers!BB355="", "", Downloads_maandcijfers!BB355)</f>
        <v/>
      </c>
      <c r="BC352" s="3">
        <f>IF(Downloads_maandcijfers!BC355="", "", Downloads_maandcijfers!BC355)</f>
        <v>-0.34731099999999998</v>
      </c>
      <c r="BD352" s="3">
        <f>IF(Downloads_maandcijfers!BD355="", "", Downloads_maandcijfers!BD355)</f>
        <v>85.385651760000002</v>
      </c>
      <c r="BE352" s="3">
        <f>IF(Downloads_maandcijfers!BE355="", "", Downloads_maandcijfers!BE355)</f>
        <v>92.2</v>
      </c>
      <c r="BF352" s="3">
        <f>IF(Downloads_maandcijfers!BF355="", "", Downloads_maandcijfers!BF355)</f>
        <v>94.7</v>
      </c>
      <c r="BG352" s="3">
        <f>IF(Downloads_maandcijfers!BG355="", "", Downloads_maandcijfers!BG355)</f>
        <v>5.3</v>
      </c>
      <c r="BH352" s="3">
        <f>IF(Downloads_maandcijfers!BH355="", "", Downloads_maandcijfers!BH355)</f>
        <v>27.713626000000001</v>
      </c>
      <c r="BI352" s="3">
        <f>IF(Downloads_maandcijfers!BI355="", "", Downloads_maandcijfers!BI355)</f>
        <v>82.429682</v>
      </c>
      <c r="BK352" s="3" t="str">
        <f>IF(Downloads_maandcijfers!BK355="", "", Downloads_maandcijfers!BK355)</f>
        <v/>
      </c>
      <c r="BL352" s="16">
        <v>49.6</v>
      </c>
      <c r="BM352" s="3">
        <f>IF(Downloads_maandcijfers!BM355="", "", Downloads_maandcijfers!BM355)</f>
        <v>0.77700000000000002</v>
      </c>
      <c r="BN352" s="3">
        <f>IF(Downloads_maandcijfers!BN355="", "", Downloads_maandcijfers!BN355)</f>
        <v>2.3199999999999998</v>
      </c>
      <c r="BO352" s="3">
        <f>IF(Downloads_maandcijfers!BO355="", "", Downloads_maandcijfers!BO355)</f>
        <v>99.952449999999999</v>
      </c>
      <c r="BP352" s="3">
        <f>IF(Downloads_maandcijfers!BP355="", "", Downloads_maandcijfers!BP355)</f>
        <v>99.698539999999994</v>
      </c>
      <c r="BQ352" s="3">
        <f>IF(Downloads_maandcijfers!BQ355="", "", Downloads_maandcijfers!BQ355)</f>
        <v>99.192959999999999</v>
      </c>
      <c r="BR352" s="3" t="str">
        <f>IF(Downloads_maandcijfers!BR355="", "", Downloads_maandcijfers!BR355)</f>
        <v/>
      </c>
      <c r="BS352" s="3" t="str">
        <f>IF(Downloads_maandcijfers!BS355="", "", Downloads_maandcijfers!BS355)</f>
        <v/>
      </c>
      <c r="BT352" s="3" t="str">
        <f>IF(Downloads_maandcijfers!BT355="", "", Downloads_maandcijfers!BT355)</f>
        <v/>
      </c>
      <c r="BU352" s="3" t="str">
        <f>IF(Downloads_maandcijfers!BU355="", "", Downloads_maandcijfers!BU355)</f>
        <v/>
      </c>
      <c r="BV352" s="3" t="str">
        <f>IF(Downloads_maandcijfers!BV355="", "", Downloads_maandcijfers!BV355)</f>
        <v/>
      </c>
      <c r="BW352" s="3" t="str">
        <f>IF(Downloads_maandcijfers!BW355="", "", Downloads_maandcijfers!BW355)</f>
        <v/>
      </c>
      <c r="BX352" s="3" t="str">
        <f>IF(Downloads_maandcijfers!BX355="", "", Downloads_maandcijfers!BX355)</f>
        <v/>
      </c>
      <c r="BY352" s="3" t="str">
        <f>IF(Downloads_maandcijfers!BY355="", "", Downloads_maandcijfers!BY355)</f>
        <v/>
      </c>
      <c r="BZ352" s="3" t="str">
        <f>IF(Downloads_maandcijfers!BZ355="", "", Downloads_maandcijfers!BZ355)</f>
        <v/>
      </c>
      <c r="CA352" s="3" t="str">
        <f>IF(Downloads_maandcijfers!CA355="", "", Downloads_maandcijfers!CA355)</f>
        <v/>
      </c>
      <c r="CB352" s="3" t="str">
        <f>IF(Downloads_maandcijfers!CB355="", "", Downloads_maandcijfers!CB355)</f>
        <v/>
      </c>
      <c r="CC352" s="3">
        <f>IF(Downloads_maandcijfers!CC355="", "", Downloads_maandcijfers!CC355)</f>
        <v>2.66</v>
      </c>
      <c r="CD352" s="3">
        <f>IF(Downloads_maandcijfers!CD355="", "", Downloads_maandcijfers!CD355)</f>
        <v>2.58</v>
      </c>
      <c r="CE352" s="3">
        <f>IF(Downloads_maandcijfers!CE355="", "", Downloads_maandcijfers!CE355)</f>
        <v>4.38</v>
      </c>
      <c r="CF352" s="3">
        <f>IF(Downloads_maandcijfers!CF355="", "", Downloads_maandcijfers!CF355)</f>
        <v>4.4400000000000004</v>
      </c>
      <c r="CG352" s="3" t="str">
        <f>IF(Downloads_maandcijfers!CG3814="", "", Downloads_maandcijfers!CG3814)</f>
        <v/>
      </c>
      <c r="CH352" s="3" t="str">
        <f>IF(Downloads_maandcijfers!CH3814="", "", Downloads_maandcijfers!CH3814)</f>
        <v/>
      </c>
      <c r="CI352" s="3" t="str">
        <f>IF(Downloads_maandcijfers!CI3815=0, "", Downloads_maandcijfers!CI3815)</f>
        <v/>
      </c>
      <c r="CJ352" s="3" t="str">
        <f>IF(Downloads_maandcijfers!CJ3815=0, "", Downloads_maandcijfers!CJ3815)</f>
        <v/>
      </c>
      <c r="CK352" s="3" t="str">
        <f>IF(Downloads_maandcijfers!CK3815=0, "", Downloads_maandcijfers!CK3815)</f>
        <v/>
      </c>
      <c r="CL352" s="3" t="str">
        <f>IF(Downloads_maandcijfers!CL3815=0, "", Downloads_maandcijfers!CL3815)</f>
        <v/>
      </c>
      <c r="CM352" s="3" t="str">
        <f>IF(Downloads_maandcijfers!CM3815=0, "", Downloads_maandcijfers!CM3815)</f>
        <v/>
      </c>
    </row>
    <row r="353" spans="1:91" x14ac:dyDescent="0.25">
      <c r="A353" s="1">
        <v>41000</v>
      </c>
      <c r="B353" s="3">
        <f>IF(Downloads_maandcijfers!B356="", "", Downloads_maandcijfers!B356)</f>
        <v>118.66</v>
      </c>
      <c r="C353" s="3">
        <f>IF(Downloads_maandcijfers!C356="", "", Downloads_maandcijfers!C356)</f>
        <v>0.75549999999999995</v>
      </c>
      <c r="D353" s="3">
        <f>IF(Downloads_maandcijfers!D356="", "", Downloads_maandcijfers!D356)</f>
        <v>136.596688</v>
      </c>
      <c r="E353" s="3">
        <f>IF(Downloads_maandcijfers!E356="", "", Downloads_maandcijfers!E356)</f>
        <v>216.99586099999999</v>
      </c>
      <c r="F353" s="3">
        <f>IF(Downloads_maandcijfers!F356="", "", Downloads_maandcijfers!F356)</f>
        <v>17.149999999999999</v>
      </c>
      <c r="G353" s="3">
        <f>IF(Downloads_maandcijfers!G356="", "", Downloads_maandcijfers!G356)</f>
        <v>1.62</v>
      </c>
      <c r="H353" s="3">
        <f>IF(Downloads_maandcijfers!H356="", "", Downloads_maandcijfers!H356)</f>
        <v>1.95</v>
      </c>
      <c r="I353" s="3">
        <f>IF(Downloads_maandcijfers!I356="", "", Downloads_maandcijfers!I356)</f>
        <v>5.52</v>
      </c>
      <c r="J353" s="3">
        <f>IF(Downloads_maandcijfers!J356="", "", Downloads_maandcijfers!J356)</f>
        <v>2.23</v>
      </c>
      <c r="K353" s="3">
        <f>IF(Downloads_maandcijfers!K356="", "", Downloads_maandcijfers!K356)</f>
        <v>98.36</v>
      </c>
      <c r="L353" s="3">
        <f>IF(Downloads_maandcijfers!L356="", "", Downloads_maandcijfers!L356)</f>
        <v>95.67</v>
      </c>
      <c r="M353" s="3">
        <f>IF(Downloads_maandcijfers!M356="", "", Downloads_maandcijfers!M356)</f>
        <v>109.95</v>
      </c>
      <c r="N353" s="3">
        <f>IF(Downloads_maandcijfers!N356="", "", Downloads_maandcijfers!N356)</f>
        <v>97.44</v>
      </c>
      <c r="O353" s="3">
        <f>IF(Downloads_maandcijfers!O356="", "", Downloads_maandcijfers!O356)</f>
        <v>97.017581739999997</v>
      </c>
      <c r="P353" s="3">
        <f>IF(Downloads_maandcijfers!P356="", "", Downloads_maandcijfers!P356)</f>
        <v>98.130551550000007</v>
      </c>
      <c r="Q353" s="3" t="str">
        <f>IF(Downloads_maandcijfers!Q356="", "", Downloads_maandcijfers!Q356)</f>
        <v/>
      </c>
      <c r="R353" s="3" t="str">
        <f>IF(Downloads_maandcijfers!R356="", "", Downloads_maandcijfers!R356)</f>
        <v/>
      </c>
      <c r="S353" s="3" t="str">
        <f>IF(Downloads_maandcijfers!S356="", "", Downloads_maandcijfers!S356)</f>
        <v/>
      </c>
      <c r="T353" s="3" t="str">
        <f>IF(Downloads_maandcijfers!T356="", "", Downloads_maandcijfers!T356)</f>
        <v/>
      </c>
      <c r="U353" s="3">
        <f>IF(Downloads_maandcijfers!U356="", "", Downloads_maandcijfers!U356)</f>
        <v>-18.100000000000001</v>
      </c>
      <c r="V353" s="3">
        <f>IF(Downloads_maandcijfers!V356="", "", Downloads_maandcijfers!V356)</f>
        <v>-0.19</v>
      </c>
      <c r="W353" s="3">
        <f>IF(Downloads_maandcijfers!W356="", "", Downloads_maandcijfers!W356)</f>
        <v>-1.6</v>
      </c>
      <c r="X353" s="3">
        <f>IF(Downloads_maandcijfers!X356="", "", Downloads_maandcijfers!X356)</f>
        <v>-7.8</v>
      </c>
      <c r="Y353" s="3">
        <f>IF(Downloads_maandcijfers!Y356="", "", Downloads_maandcijfers!Y356)</f>
        <v>-23</v>
      </c>
      <c r="Z353" s="3">
        <f>IF(Downloads_maandcijfers!Z356="", "", Downloads_maandcijfers!Z356)</f>
        <v>1155</v>
      </c>
      <c r="AA353" s="3">
        <f>IF(Downloads_maandcijfers!AA356="", "", Downloads_maandcijfers!AA356)</f>
        <v>440.34</v>
      </c>
      <c r="AB353" s="3">
        <f>IF(Downloads_maandcijfers!AB356="", "", Downloads_maandcijfers!AB356)</f>
        <v>2680.027</v>
      </c>
      <c r="AC353" s="3">
        <f>IF(Downloads_maandcijfers!AC356="", "", Downloads_maandcijfers!AC356)</f>
        <v>308.3</v>
      </c>
      <c r="AD353" s="3">
        <f>IF(Downloads_maandcijfers!AD356="", "", Downloads_maandcijfers!AD356)</f>
        <v>1397.91</v>
      </c>
      <c r="AE353" s="3">
        <f>IF(Downloads_maandcijfers!AE356="", "", Downloads_maandcijfers!AE356)</f>
        <v>1293.991023</v>
      </c>
      <c r="AF353" s="3">
        <f>IF(Downloads_maandcijfers!AF356="", "", Downloads_maandcijfers!AF356)</f>
        <v>0.25</v>
      </c>
      <c r="AG353" s="3">
        <f>IF(Downloads_maandcijfers!AG356="", "", Downloads_maandcijfers!AG356)</f>
        <v>0.25</v>
      </c>
      <c r="AH353" s="3">
        <f>IF(Downloads_maandcijfers!AH356="", "", Downloads_maandcijfers!AH356)</f>
        <v>0.5</v>
      </c>
      <c r="AI353" s="3">
        <f>IF(Downloads_maandcijfers!AI356="", "", Downloads_maandcijfers!AI356)</f>
        <v>0.1</v>
      </c>
      <c r="AJ353" s="3" t="str">
        <f>IF(Downloads_maandcijfers!AJ356="", "", Downloads_maandcijfers!AJ356)</f>
        <v/>
      </c>
      <c r="AK353" s="3">
        <f>IF(Downloads_maandcijfers!AK356="", "", Downloads_maandcijfers!AK356)</f>
        <v>98.564034000000007</v>
      </c>
      <c r="AL353" s="3">
        <f>IF(Downloads_maandcijfers!AL356="", "", Downloads_maandcijfers!AL356)</f>
        <v>228.905</v>
      </c>
      <c r="AM353" s="3" t="str">
        <f>IF(Downloads_maandcijfers!AM356="", "", Downloads_maandcijfers!AM356)</f>
        <v/>
      </c>
      <c r="AN353" s="3" t="str">
        <f>IF(Downloads_maandcijfers!AN356="", "", Downloads_maandcijfers!AN356)</f>
        <v/>
      </c>
      <c r="AO353" s="3" t="str">
        <f>IF(Downloads_maandcijfers!AO356="", "", Downloads_maandcijfers!AO356)</f>
        <v/>
      </c>
      <c r="AP353" s="3" t="str">
        <f>IF(Downloads_maandcijfers!AP356="", "", Downloads_maandcijfers!AP356)</f>
        <v/>
      </c>
      <c r="AQ353" s="3" t="str">
        <f>IF(Downloads_maandcijfers!AQ356="", "", Downloads_maandcijfers!AQ356)</f>
        <v/>
      </c>
      <c r="AR353" s="3" t="str">
        <f>IF(Downloads_maandcijfers!AR356="", "", Downloads_maandcijfers!AR356)</f>
        <v/>
      </c>
      <c r="AS353" s="3" t="str">
        <f>IF(Downloads_maandcijfers!AS356="", "", Downloads_maandcijfers!AS356)</f>
        <v/>
      </c>
      <c r="AT353" s="3" t="str">
        <f>IF(Downloads_maandcijfers!AT356="", "", Downloads_maandcijfers!AT356)</f>
        <v/>
      </c>
      <c r="AU353" s="3" t="str">
        <f>IF(Downloads_maandcijfers!AU356="", "", Downloads_maandcijfers!AU356)</f>
        <v/>
      </c>
      <c r="AV353" s="3" t="str">
        <f>IF(Downloads_maandcijfers!AV356="", "", Downloads_maandcijfers!AV356)</f>
        <v/>
      </c>
      <c r="AW353" s="3" t="str">
        <f>IF(Downloads_maandcijfers!AW356="", "", Downloads_maandcijfers!AW356)</f>
        <v/>
      </c>
      <c r="AX353" s="3" t="str">
        <f>IF(Downloads_maandcijfers!AX356="", "", Downloads_maandcijfers!AX356)</f>
        <v/>
      </c>
      <c r="AY353" s="3" t="str">
        <f>IF(Downloads_maandcijfers!AY356="", "", Downloads_maandcijfers!AY356)</f>
        <v/>
      </c>
      <c r="AZ353" s="3" t="str">
        <f>IF(Downloads_maandcijfers!AZ356="", "", Downloads_maandcijfers!AZ356)</f>
        <v/>
      </c>
      <c r="BA353" s="3" t="str">
        <f>IF(Downloads_maandcijfers!BA356="", "", Downloads_maandcijfers!BA356)</f>
        <v/>
      </c>
      <c r="BB353" s="3" t="str">
        <f>IF(Downloads_maandcijfers!BB356="", "", Downloads_maandcijfers!BB356)</f>
        <v/>
      </c>
      <c r="BC353" s="3">
        <f>IF(Downloads_maandcijfers!BC356="", "", Downloads_maandcijfers!BC356)</f>
        <v>-0.30805700000000003</v>
      </c>
      <c r="BD353" s="3">
        <f>IF(Downloads_maandcijfers!BD356="", "", Downloads_maandcijfers!BD356)</f>
        <v>84.589517389999997</v>
      </c>
      <c r="BE353" s="3">
        <f>IF(Downloads_maandcijfers!BE356="", "", Downloads_maandcijfers!BE356)</f>
        <v>92</v>
      </c>
      <c r="BF353" s="3">
        <f>IF(Downloads_maandcijfers!BF356="", "", Downloads_maandcijfers!BF356)</f>
        <v>95.6</v>
      </c>
      <c r="BG353" s="3">
        <f>IF(Downloads_maandcijfers!BG356="", "", Downloads_maandcijfers!BG356)</f>
        <v>5.15</v>
      </c>
      <c r="BH353" s="3">
        <f>IF(Downloads_maandcijfers!BH356="", "", Downloads_maandcijfers!BH356)</f>
        <v>21.945867</v>
      </c>
      <c r="BI353" s="3">
        <f>IF(Downloads_maandcijfers!BI356="", "", Downloads_maandcijfers!BI356)</f>
        <v>83.233068000000003</v>
      </c>
      <c r="BK353" s="3" t="str">
        <f>IF(Downloads_maandcijfers!BK356="", "", Downloads_maandcijfers!BK356)</f>
        <v/>
      </c>
      <c r="BL353" s="16">
        <v>49</v>
      </c>
      <c r="BM353" s="3">
        <f>IF(Downloads_maandcijfers!BM356="", "", Downloads_maandcijfers!BM356)</f>
        <v>0.70799999999999996</v>
      </c>
      <c r="BN353" s="3">
        <f>IF(Downloads_maandcijfers!BN356="", "", Downloads_maandcijfers!BN356)</f>
        <v>2.23</v>
      </c>
      <c r="BO353" s="3">
        <f>IF(Downloads_maandcijfers!BO356="", "", Downloads_maandcijfers!BO356)</f>
        <v>99.924030000000002</v>
      </c>
      <c r="BP353" s="3">
        <f>IF(Downloads_maandcijfers!BP356="", "", Downloads_maandcijfers!BP356)</f>
        <v>99.651759999999996</v>
      </c>
      <c r="BQ353" s="3">
        <f>IF(Downloads_maandcijfers!BQ356="", "", Downloads_maandcijfers!BQ356)</f>
        <v>99.087879999999998</v>
      </c>
      <c r="BR353" s="3" t="str">
        <f>IF(Downloads_maandcijfers!BR356="", "", Downloads_maandcijfers!BR356)</f>
        <v/>
      </c>
      <c r="BS353" s="3" t="str">
        <f>IF(Downloads_maandcijfers!BS356="", "", Downloads_maandcijfers!BS356)</f>
        <v/>
      </c>
      <c r="BT353" s="3" t="str">
        <f>IF(Downloads_maandcijfers!BT356="", "", Downloads_maandcijfers!BT356)</f>
        <v/>
      </c>
      <c r="BU353" s="3" t="str">
        <f>IF(Downloads_maandcijfers!BU356="", "", Downloads_maandcijfers!BU356)</f>
        <v/>
      </c>
      <c r="BV353" s="3" t="str">
        <f>IF(Downloads_maandcijfers!BV356="", "", Downloads_maandcijfers!BV356)</f>
        <v/>
      </c>
      <c r="BW353" s="3" t="str">
        <f>IF(Downloads_maandcijfers!BW356="", "", Downloads_maandcijfers!BW356)</f>
        <v/>
      </c>
      <c r="BX353" s="3" t="str">
        <f>IF(Downloads_maandcijfers!BX356="", "", Downloads_maandcijfers!BX356)</f>
        <v/>
      </c>
      <c r="BY353" s="3" t="str">
        <f>IF(Downloads_maandcijfers!BY356="", "", Downloads_maandcijfers!BY356)</f>
        <v/>
      </c>
      <c r="BZ353" s="3" t="str">
        <f>IF(Downloads_maandcijfers!BZ356="", "", Downloads_maandcijfers!BZ356)</f>
        <v/>
      </c>
      <c r="CA353" s="3" t="str">
        <f>IF(Downloads_maandcijfers!CA356="", "", Downloads_maandcijfers!CA356)</f>
        <v/>
      </c>
      <c r="CB353" s="3" t="str">
        <f>IF(Downloads_maandcijfers!CB356="", "", Downloads_maandcijfers!CB356)</f>
        <v/>
      </c>
      <c r="CC353" s="3">
        <f>IF(Downloads_maandcijfers!CC356="", "", Downloads_maandcijfers!CC356)</f>
        <v>2.6</v>
      </c>
      <c r="CD353" s="3">
        <f>IF(Downloads_maandcijfers!CD356="", "", Downloads_maandcijfers!CD356)</f>
        <v>2.5</v>
      </c>
      <c r="CE353" s="3">
        <f>IF(Downloads_maandcijfers!CE356="", "", Downloads_maandcijfers!CE356)</f>
        <v>4.38</v>
      </c>
      <c r="CF353" s="3">
        <f>IF(Downloads_maandcijfers!CF356="", "", Downloads_maandcijfers!CF356)</f>
        <v>4.4000000000000004</v>
      </c>
      <c r="CG353" s="3" t="str">
        <f>IF(Downloads_maandcijfers!CG3815="", "", Downloads_maandcijfers!CG3815)</f>
        <v/>
      </c>
      <c r="CH353" s="3" t="str">
        <f>IF(Downloads_maandcijfers!CH3815="", "", Downloads_maandcijfers!CH3815)</f>
        <v/>
      </c>
      <c r="CI353" s="3" t="str">
        <f>IF(Downloads_maandcijfers!CI3816=0, "", Downloads_maandcijfers!CI3816)</f>
        <v/>
      </c>
      <c r="CJ353" s="3" t="str">
        <f>IF(Downloads_maandcijfers!CJ3816=0, "", Downloads_maandcijfers!CJ3816)</f>
        <v/>
      </c>
      <c r="CK353" s="3" t="str">
        <f>IF(Downloads_maandcijfers!CK3816=0, "", Downloads_maandcijfers!CK3816)</f>
        <v/>
      </c>
      <c r="CL353" s="3" t="str">
        <f>IF(Downloads_maandcijfers!CL3816=0, "", Downloads_maandcijfers!CL3816)</f>
        <v/>
      </c>
      <c r="CM353" s="3" t="str">
        <f>IF(Downloads_maandcijfers!CM3816=0, "", Downloads_maandcijfers!CM3816)</f>
        <v/>
      </c>
    </row>
    <row r="354" spans="1:91" x14ac:dyDescent="0.25">
      <c r="A354" s="1">
        <v>41030</v>
      </c>
      <c r="B354" s="3">
        <f>IF(Downloads_maandcijfers!B357="", "", Downloads_maandcijfers!B357)</f>
        <v>103.86</v>
      </c>
      <c r="C354" s="3">
        <f>IF(Downloads_maandcijfers!C357="", "", Downloads_maandcijfers!C357)</f>
        <v>0.80879999999999996</v>
      </c>
      <c r="D354" s="3">
        <f>IF(Downloads_maandcijfers!D357="", "", Downloads_maandcijfers!D357)</f>
        <v>158.561984</v>
      </c>
      <c r="E354" s="3">
        <f>IF(Downloads_maandcijfers!E357="", "", Downloads_maandcijfers!E357)</f>
        <v>234.755785</v>
      </c>
      <c r="F354" s="3">
        <f>IF(Downloads_maandcijfers!F357="", "", Downloads_maandcijfers!F357)</f>
        <v>24.06</v>
      </c>
      <c r="G354" s="3">
        <f>IF(Downloads_maandcijfers!G357="", "", Downloads_maandcijfers!G357)</f>
        <v>1.34</v>
      </c>
      <c r="H354" s="3">
        <f>IF(Downloads_maandcijfers!H357="", "", Downloads_maandcijfers!H357)</f>
        <v>1.59</v>
      </c>
      <c r="I354" s="3">
        <f>IF(Downloads_maandcijfers!I357="", "", Downloads_maandcijfers!I357)</f>
        <v>6.04</v>
      </c>
      <c r="J354" s="3">
        <f>IF(Downloads_maandcijfers!J357="", "", Downloads_maandcijfers!J357)</f>
        <v>1.61</v>
      </c>
      <c r="K354" s="3">
        <f>IF(Downloads_maandcijfers!K357="", "", Downloads_maandcijfers!K357)</f>
        <v>98.23</v>
      </c>
      <c r="L354" s="3">
        <f>IF(Downloads_maandcijfers!L357="", "", Downloads_maandcijfers!L357)</f>
        <v>95.82</v>
      </c>
      <c r="M354" s="3">
        <f>IF(Downloads_maandcijfers!M357="", "", Downloads_maandcijfers!M357)</f>
        <v>108.49</v>
      </c>
      <c r="N354" s="3">
        <f>IF(Downloads_maandcijfers!N357="", "", Downloads_maandcijfers!N357)</f>
        <v>97.43</v>
      </c>
      <c r="O354" s="3">
        <f>IF(Downloads_maandcijfers!O357="", "", Downloads_maandcijfers!O357)</f>
        <v>98.200965089999997</v>
      </c>
      <c r="P354" s="3">
        <f>IF(Downloads_maandcijfers!P357="", "", Downloads_maandcijfers!P357)</f>
        <v>99.724829080000006</v>
      </c>
      <c r="Q354" s="3" t="str">
        <f>IF(Downloads_maandcijfers!Q357="", "", Downloads_maandcijfers!Q357)</f>
        <v/>
      </c>
      <c r="R354" s="3" t="str">
        <f>IF(Downloads_maandcijfers!R357="", "", Downloads_maandcijfers!R357)</f>
        <v/>
      </c>
      <c r="S354" s="3" t="str">
        <f>IF(Downloads_maandcijfers!S357="", "", Downloads_maandcijfers!S357)</f>
        <v/>
      </c>
      <c r="T354" s="3" t="str">
        <f>IF(Downloads_maandcijfers!T357="", "", Downloads_maandcijfers!T357)</f>
        <v/>
      </c>
      <c r="U354" s="3">
        <f>IF(Downloads_maandcijfers!U357="", "", Downloads_maandcijfers!U357)</f>
        <v>-18.5</v>
      </c>
      <c r="V354" s="3">
        <f>IF(Downloads_maandcijfers!V357="", "", Downloads_maandcijfers!V357)</f>
        <v>-0.4</v>
      </c>
      <c r="W354" s="3">
        <f>IF(Downloads_maandcijfers!W357="", "", Downloads_maandcijfers!W357)</f>
        <v>-2.9</v>
      </c>
      <c r="X354" s="3">
        <f>IF(Downloads_maandcijfers!X357="", "", Downloads_maandcijfers!X357)</f>
        <v>-9.5</v>
      </c>
      <c r="Y354" s="3">
        <f>IF(Downloads_maandcijfers!Y357="", "", Downloads_maandcijfers!Y357)</f>
        <v>-23.8</v>
      </c>
      <c r="Z354" s="3">
        <f>IF(Downloads_maandcijfers!Z357="", "", Downloads_maandcijfers!Z357)</f>
        <v>923</v>
      </c>
      <c r="AA354" s="3">
        <f>IF(Downloads_maandcijfers!AA357="", "", Downloads_maandcijfers!AA357)</f>
        <v>456.91</v>
      </c>
      <c r="AB354" s="3">
        <f>IF(Downloads_maandcijfers!AB357="", "", Downloads_maandcijfers!AB357)</f>
        <v>2520.7339999999999</v>
      </c>
      <c r="AC354" s="3">
        <f>IF(Downloads_maandcijfers!AC357="", "", Downloads_maandcijfers!AC357)</f>
        <v>290.08999999999997</v>
      </c>
      <c r="AD354" s="3">
        <f>IF(Downloads_maandcijfers!AD357="", "", Downloads_maandcijfers!AD357)</f>
        <v>1310.33</v>
      </c>
      <c r="AE354" s="3">
        <f>IF(Downloads_maandcijfers!AE357="", "", Downloads_maandcijfers!AE357)</f>
        <v>1177.644732</v>
      </c>
      <c r="AF354" s="3">
        <f>IF(Downloads_maandcijfers!AF357="", "", Downloads_maandcijfers!AF357)</f>
        <v>0.25</v>
      </c>
      <c r="AG354" s="3">
        <f>IF(Downloads_maandcijfers!AG357="", "", Downloads_maandcijfers!AG357)</f>
        <v>0.25</v>
      </c>
      <c r="AH354" s="3">
        <f>IF(Downloads_maandcijfers!AH357="", "", Downloads_maandcijfers!AH357)</f>
        <v>0.5</v>
      </c>
      <c r="AI354" s="3">
        <f>IF(Downloads_maandcijfers!AI357="", "", Downloads_maandcijfers!AI357)</f>
        <v>0.1</v>
      </c>
      <c r="AJ354" s="3" t="str">
        <f>IF(Downloads_maandcijfers!AJ357="", "", Downloads_maandcijfers!AJ357)</f>
        <v/>
      </c>
      <c r="AK354" s="3">
        <f>IF(Downloads_maandcijfers!AK357="", "", Downloads_maandcijfers!AK357)</f>
        <v>98.387429999999995</v>
      </c>
      <c r="AL354" s="3">
        <f>IF(Downloads_maandcijfers!AL357="", "", Downloads_maandcijfers!AL357)</f>
        <v>229.22399999999999</v>
      </c>
      <c r="AM354" s="3" t="str">
        <f>IF(Downloads_maandcijfers!AM357="", "", Downloads_maandcijfers!AM357)</f>
        <v/>
      </c>
      <c r="AN354" s="3" t="str">
        <f>IF(Downloads_maandcijfers!AN357="", "", Downloads_maandcijfers!AN357)</f>
        <v/>
      </c>
      <c r="AO354" s="3" t="str">
        <f>IF(Downloads_maandcijfers!AO357="", "", Downloads_maandcijfers!AO357)</f>
        <v/>
      </c>
      <c r="AP354" s="3" t="str">
        <f>IF(Downloads_maandcijfers!AP357="", "", Downloads_maandcijfers!AP357)</f>
        <v/>
      </c>
      <c r="AQ354" s="3" t="str">
        <f>IF(Downloads_maandcijfers!AQ357="", "", Downloads_maandcijfers!AQ357)</f>
        <v/>
      </c>
      <c r="AR354" s="3" t="str">
        <f>IF(Downloads_maandcijfers!AR357="", "", Downloads_maandcijfers!AR357)</f>
        <v/>
      </c>
      <c r="AS354" s="3" t="str">
        <f>IF(Downloads_maandcijfers!AS357="", "", Downloads_maandcijfers!AS357)</f>
        <v/>
      </c>
      <c r="AT354" s="3" t="str">
        <f>IF(Downloads_maandcijfers!AT357="", "", Downloads_maandcijfers!AT357)</f>
        <v/>
      </c>
      <c r="AU354" s="3" t="str">
        <f>IF(Downloads_maandcijfers!AU357="", "", Downloads_maandcijfers!AU357)</f>
        <v/>
      </c>
      <c r="AV354" s="3" t="str">
        <f>IF(Downloads_maandcijfers!AV357="", "", Downloads_maandcijfers!AV357)</f>
        <v/>
      </c>
      <c r="AW354" s="3" t="str">
        <f>IF(Downloads_maandcijfers!AW357="", "", Downloads_maandcijfers!AW357)</f>
        <v/>
      </c>
      <c r="AX354" s="3" t="str">
        <f>IF(Downloads_maandcijfers!AX357="", "", Downloads_maandcijfers!AX357)</f>
        <v/>
      </c>
      <c r="AY354" s="3" t="str">
        <f>IF(Downloads_maandcijfers!AY357="", "", Downloads_maandcijfers!AY357)</f>
        <v/>
      </c>
      <c r="AZ354" s="3" t="str">
        <f>IF(Downloads_maandcijfers!AZ357="", "", Downloads_maandcijfers!AZ357)</f>
        <v/>
      </c>
      <c r="BA354" s="3" t="str">
        <f>IF(Downloads_maandcijfers!BA357="", "", Downloads_maandcijfers!BA357)</f>
        <v/>
      </c>
      <c r="BB354" s="3" t="str">
        <f>IF(Downloads_maandcijfers!BB357="", "", Downloads_maandcijfers!BB357)</f>
        <v/>
      </c>
      <c r="BC354" s="3">
        <f>IF(Downloads_maandcijfers!BC357="", "", Downloads_maandcijfers!BC357)</f>
        <v>-0.65471900000000005</v>
      </c>
      <c r="BD354" s="3">
        <f>IF(Downloads_maandcijfers!BD357="", "", Downloads_maandcijfers!BD357)</f>
        <v>86.609227579999995</v>
      </c>
      <c r="BE354" s="3">
        <f>IF(Downloads_maandcijfers!BE357="", "", Downloads_maandcijfers!BE357)</f>
        <v>93.2</v>
      </c>
      <c r="BF354" s="3">
        <f>IF(Downloads_maandcijfers!BF357="", "", Downloads_maandcijfers!BF357)</f>
        <v>96.4</v>
      </c>
      <c r="BG354" s="3">
        <f>IF(Downloads_maandcijfers!BG357="", "", Downloads_maandcijfers!BG357)</f>
        <v>4.99</v>
      </c>
      <c r="BH354" s="3">
        <f>IF(Downloads_maandcijfers!BH357="", "", Downloads_maandcijfers!BH357)</f>
        <v>28.601949999999999</v>
      </c>
      <c r="BI354" s="3">
        <f>IF(Downloads_maandcijfers!BI357="", "", Downloads_maandcijfers!BI357)</f>
        <v>83.233068000000003</v>
      </c>
      <c r="BK354" s="3" t="str">
        <f>IF(Downloads_maandcijfers!BK357="", "", Downloads_maandcijfers!BK357)</f>
        <v/>
      </c>
      <c r="BL354" s="16">
        <v>47.6</v>
      </c>
      <c r="BM354" s="3">
        <f>IF(Downloads_maandcijfers!BM357="", "", Downloads_maandcijfers!BM357)</f>
        <v>0.66800000000000004</v>
      </c>
      <c r="BN354" s="3">
        <f>IF(Downloads_maandcijfers!BN357="", "", Downloads_maandcijfers!BN357)</f>
        <v>1.61</v>
      </c>
      <c r="BO354" s="3">
        <f>IF(Downloads_maandcijfers!BO357="", "", Downloads_maandcijfers!BO357)</f>
        <v>99.831140000000005</v>
      </c>
      <c r="BP354" s="3">
        <f>IF(Downloads_maandcijfers!BP357="", "", Downloads_maandcijfers!BP357)</f>
        <v>99.623379999999997</v>
      </c>
      <c r="BQ354" s="3">
        <f>IF(Downloads_maandcijfers!BQ357="", "", Downloads_maandcijfers!BQ357)</f>
        <v>98.969859999999997</v>
      </c>
      <c r="BR354" s="3" t="str">
        <f>IF(Downloads_maandcijfers!BR357="", "", Downloads_maandcijfers!BR357)</f>
        <v/>
      </c>
      <c r="BS354" s="3" t="str">
        <f>IF(Downloads_maandcijfers!BS357="", "", Downloads_maandcijfers!BS357)</f>
        <v/>
      </c>
      <c r="BT354" s="3" t="str">
        <f>IF(Downloads_maandcijfers!BT357="", "", Downloads_maandcijfers!BT357)</f>
        <v/>
      </c>
      <c r="BU354" s="3" t="str">
        <f>IF(Downloads_maandcijfers!BU357="", "", Downloads_maandcijfers!BU357)</f>
        <v/>
      </c>
      <c r="BV354" s="3" t="str">
        <f>IF(Downloads_maandcijfers!BV357="", "", Downloads_maandcijfers!BV357)</f>
        <v/>
      </c>
      <c r="BW354" s="3" t="str">
        <f>IF(Downloads_maandcijfers!BW357="", "", Downloads_maandcijfers!BW357)</f>
        <v/>
      </c>
      <c r="BX354" s="3" t="str">
        <f>IF(Downloads_maandcijfers!BX357="", "", Downloads_maandcijfers!BX357)</f>
        <v/>
      </c>
      <c r="BY354" s="3" t="str">
        <f>IF(Downloads_maandcijfers!BY357="", "", Downloads_maandcijfers!BY357)</f>
        <v/>
      </c>
      <c r="BZ354" s="3" t="str">
        <f>IF(Downloads_maandcijfers!BZ357="", "", Downloads_maandcijfers!BZ357)</f>
        <v/>
      </c>
      <c r="CA354" s="3" t="str">
        <f>IF(Downloads_maandcijfers!CA357="", "", Downloads_maandcijfers!CA357)</f>
        <v/>
      </c>
      <c r="CB354" s="3" t="str">
        <f>IF(Downloads_maandcijfers!CB357="", "", Downloads_maandcijfers!CB357)</f>
        <v/>
      </c>
      <c r="CC354" s="3">
        <f>IF(Downloads_maandcijfers!CC357="", "", Downloads_maandcijfers!CC357)</f>
        <v>2.44</v>
      </c>
      <c r="CD354" s="3">
        <f>IF(Downloads_maandcijfers!CD357="", "", Downloads_maandcijfers!CD357)</f>
        <v>2.36</v>
      </c>
      <c r="CE354" s="3">
        <f>IF(Downloads_maandcijfers!CE357="", "", Downloads_maandcijfers!CE357)</f>
        <v>4.28</v>
      </c>
      <c r="CF354" s="3">
        <f>IF(Downloads_maandcijfers!CF357="", "", Downloads_maandcijfers!CF357)</f>
        <v>4.3499999999999996</v>
      </c>
      <c r="CG354" s="3" t="str">
        <f>IF(Downloads_maandcijfers!CG3816="", "", Downloads_maandcijfers!CG3816)</f>
        <v/>
      </c>
      <c r="CH354" s="3" t="str">
        <f>IF(Downloads_maandcijfers!CH3816="", "", Downloads_maandcijfers!CH3816)</f>
        <v/>
      </c>
      <c r="CI354" s="3" t="str">
        <f>IF(Downloads_maandcijfers!CI3817=0, "", Downloads_maandcijfers!CI3817)</f>
        <v/>
      </c>
      <c r="CJ354" s="3" t="str">
        <f>IF(Downloads_maandcijfers!CJ3817=0, "", Downloads_maandcijfers!CJ3817)</f>
        <v/>
      </c>
      <c r="CK354" s="3" t="str">
        <f>IF(Downloads_maandcijfers!CK3817=0, "", Downloads_maandcijfers!CK3817)</f>
        <v/>
      </c>
      <c r="CL354" s="3" t="str">
        <f>IF(Downloads_maandcijfers!CL3817=0, "", Downloads_maandcijfers!CL3817)</f>
        <v/>
      </c>
      <c r="CM354" s="3" t="str">
        <f>IF(Downloads_maandcijfers!CM3817=0, "", Downloads_maandcijfers!CM3817)</f>
        <v/>
      </c>
    </row>
    <row r="355" spans="1:91" x14ac:dyDescent="0.25">
      <c r="A355" s="1">
        <v>41061</v>
      </c>
      <c r="B355" s="3">
        <f>IF(Downloads_maandcijfers!B358="", "", Downloads_maandcijfers!B358)</f>
        <v>94.17</v>
      </c>
      <c r="C355" s="3">
        <f>IF(Downloads_maandcijfers!C358="", "", Downloads_maandcijfers!C358)</f>
        <v>0.78800000000000003</v>
      </c>
      <c r="D355" s="3">
        <f>IF(Downloads_maandcijfers!D358="", "", Downloads_maandcijfers!D358)</f>
        <v>194.61057199999999</v>
      </c>
      <c r="E355" s="3">
        <f>IF(Downloads_maandcijfers!E358="", "", Downloads_maandcijfers!E358)</f>
        <v>244.50211300000001</v>
      </c>
      <c r="F355" s="3">
        <f>IF(Downloads_maandcijfers!F358="", "", Downloads_maandcijfers!F358)</f>
        <v>17.079999999999998</v>
      </c>
      <c r="G355" s="3">
        <f>IF(Downloads_maandcijfers!G358="", "", Downloads_maandcijfers!G358)</f>
        <v>1.3</v>
      </c>
      <c r="H355" s="3">
        <f>IF(Downloads_maandcijfers!H358="", "", Downloads_maandcijfers!H358)</f>
        <v>1.67</v>
      </c>
      <c r="I355" s="3">
        <f>IF(Downloads_maandcijfers!I358="", "", Downloads_maandcijfers!I358)</f>
        <v>5.75</v>
      </c>
      <c r="J355" s="3">
        <f>IF(Downloads_maandcijfers!J358="", "", Downloads_maandcijfers!J358)</f>
        <v>2.1</v>
      </c>
      <c r="K355" s="3">
        <f>IF(Downloads_maandcijfers!K358="", "", Downloads_maandcijfers!K358)</f>
        <v>98.16</v>
      </c>
      <c r="L355" s="3">
        <f>IF(Downloads_maandcijfers!L358="", "", Downloads_maandcijfers!L358)</f>
        <v>96.14</v>
      </c>
      <c r="M355" s="3">
        <f>IF(Downloads_maandcijfers!M358="", "", Downloads_maandcijfers!M358)</f>
        <v>106.69</v>
      </c>
      <c r="N355" s="3">
        <f>IF(Downloads_maandcijfers!N358="", "", Downloads_maandcijfers!N358)</f>
        <v>97.5</v>
      </c>
      <c r="O355" s="3">
        <f>IF(Downloads_maandcijfers!O358="", "", Downloads_maandcijfers!O358)</f>
        <v>96.341883879999997</v>
      </c>
      <c r="P355" s="3">
        <f>IF(Downloads_maandcijfers!P358="", "", Downloads_maandcijfers!P358)</f>
        <v>98.305611630000001</v>
      </c>
      <c r="Q355" s="3" t="str">
        <f>IF(Downloads_maandcijfers!Q358="", "", Downloads_maandcijfers!Q358)</f>
        <v/>
      </c>
      <c r="R355" s="3" t="str">
        <f>IF(Downloads_maandcijfers!R358="", "", Downloads_maandcijfers!R358)</f>
        <v/>
      </c>
      <c r="S355" s="3" t="str">
        <f>IF(Downloads_maandcijfers!S358="", "", Downloads_maandcijfers!S358)</f>
        <v/>
      </c>
      <c r="T355" s="3" t="str">
        <f>IF(Downloads_maandcijfers!T358="", "", Downloads_maandcijfers!T358)</f>
        <v/>
      </c>
      <c r="U355" s="3">
        <f>IF(Downloads_maandcijfers!U358="", "", Downloads_maandcijfers!U358)</f>
        <v>-18.399999999999999</v>
      </c>
      <c r="V355" s="3">
        <f>IF(Downloads_maandcijfers!V358="", "", Downloads_maandcijfers!V358)</f>
        <v>-0.4</v>
      </c>
      <c r="W355" s="3">
        <f>IF(Downloads_maandcijfers!W358="", "", Downloads_maandcijfers!W358)</f>
        <v>-4.5999999999999996</v>
      </c>
      <c r="X355" s="3">
        <f>IF(Downloads_maandcijfers!X358="", "", Downloads_maandcijfers!X358)</f>
        <v>-9.8000000000000007</v>
      </c>
      <c r="Y355" s="3">
        <f>IF(Downloads_maandcijfers!Y358="", "", Downloads_maandcijfers!Y358)</f>
        <v>-23.7</v>
      </c>
      <c r="Z355" s="3">
        <f>IF(Downloads_maandcijfers!Z358="", "", Downloads_maandcijfers!Z358)</f>
        <v>1004</v>
      </c>
      <c r="AA355" s="3">
        <f>IF(Downloads_maandcijfers!AA358="", "", Downloads_maandcijfers!AA358)</f>
        <v>434.96</v>
      </c>
      <c r="AB355" s="3">
        <f>IF(Downloads_maandcijfers!AB358="", "", Downloads_maandcijfers!AB358)</f>
        <v>2535.2570000000001</v>
      </c>
      <c r="AC355" s="3">
        <f>IF(Downloads_maandcijfers!AC358="", "", Downloads_maandcijfers!AC358)</f>
        <v>307.31</v>
      </c>
      <c r="AD355" s="3">
        <f>IF(Downloads_maandcijfers!AD358="", "", Downloads_maandcijfers!AD358)</f>
        <v>1362.16</v>
      </c>
      <c r="AE355" s="3">
        <f>IF(Downloads_maandcijfers!AE358="", "", Downloads_maandcijfers!AE358)</f>
        <v>1235.715571</v>
      </c>
      <c r="AF355" s="3">
        <f>IF(Downloads_maandcijfers!AF358="", "", Downloads_maandcijfers!AF358)</f>
        <v>0.25</v>
      </c>
      <c r="AG355" s="3">
        <f>IF(Downloads_maandcijfers!AG358="", "", Downloads_maandcijfers!AG358)</f>
        <v>0.25</v>
      </c>
      <c r="AH355" s="3">
        <f>IF(Downloads_maandcijfers!AH358="", "", Downloads_maandcijfers!AH358)</f>
        <v>0.5</v>
      </c>
      <c r="AI355" s="3">
        <f>IF(Downloads_maandcijfers!AI358="", "", Downloads_maandcijfers!AI358)</f>
        <v>0.1</v>
      </c>
      <c r="AJ355" s="3" t="str">
        <f>IF(Downloads_maandcijfers!AJ358="", "", Downloads_maandcijfers!AJ358)</f>
        <v/>
      </c>
      <c r="AK355" s="3">
        <f>IF(Downloads_maandcijfers!AK358="", "", Downloads_maandcijfers!AK358)</f>
        <v>98.173548999999994</v>
      </c>
      <c r="AL355" s="3">
        <f>IF(Downloads_maandcijfers!AL358="", "", Downloads_maandcijfers!AL358)</f>
        <v>229.62299999999999</v>
      </c>
      <c r="AM355" s="3" t="str">
        <f>IF(Downloads_maandcijfers!AM358="", "", Downloads_maandcijfers!AM358)</f>
        <v/>
      </c>
      <c r="AN355" s="3" t="str">
        <f>IF(Downloads_maandcijfers!AN358="", "", Downloads_maandcijfers!AN358)</f>
        <v/>
      </c>
      <c r="AO355" s="3" t="str">
        <f>IF(Downloads_maandcijfers!AO358="", "", Downloads_maandcijfers!AO358)</f>
        <v/>
      </c>
      <c r="AP355" s="3" t="str">
        <f>IF(Downloads_maandcijfers!AP358="", "", Downloads_maandcijfers!AP358)</f>
        <v/>
      </c>
      <c r="AQ355" s="3" t="str">
        <f>IF(Downloads_maandcijfers!AQ358="", "", Downloads_maandcijfers!AQ358)</f>
        <v/>
      </c>
      <c r="AR355" s="3" t="str">
        <f>IF(Downloads_maandcijfers!AR358="", "", Downloads_maandcijfers!AR358)</f>
        <v/>
      </c>
      <c r="AS355" s="3" t="str">
        <f>IF(Downloads_maandcijfers!AS358="", "", Downloads_maandcijfers!AS358)</f>
        <v/>
      </c>
      <c r="AT355" s="3" t="str">
        <f>IF(Downloads_maandcijfers!AT358="", "", Downloads_maandcijfers!AT358)</f>
        <v/>
      </c>
      <c r="AU355" s="3" t="str">
        <f>IF(Downloads_maandcijfers!AU358="", "", Downloads_maandcijfers!AU358)</f>
        <v/>
      </c>
      <c r="AV355" s="3" t="str">
        <f>IF(Downloads_maandcijfers!AV358="", "", Downloads_maandcijfers!AV358)</f>
        <v/>
      </c>
      <c r="AW355" s="3" t="str">
        <f>IF(Downloads_maandcijfers!AW358="", "", Downloads_maandcijfers!AW358)</f>
        <v/>
      </c>
      <c r="AX355" s="3" t="str">
        <f>IF(Downloads_maandcijfers!AX358="", "", Downloads_maandcijfers!AX358)</f>
        <v/>
      </c>
      <c r="AY355" s="3" t="str">
        <f>IF(Downloads_maandcijfers!AY358="", "", Downloads_maandcijfers!AY358)</f>
        <v/>
      </c>
      <c r="AZ355" s="3" t="str">
        <f>IF(Downloads_maandcijfers!AZ358="", "", Downloads_maandcijfers!AZ358)</f>
        <v/>
      </c>
      <c r="BA355" s="3" t="str">
        <f>IF(Downloads_maandcijfers!BA358="", "", Downloads_maandcijfers!BA358)</f>
        <v/>
      </c>
      <c r="BB355" s="3" t="str">
        <f>IF(Downloads_maandcijfers!BB358="", "", Downloads_maandcijfers!BB358)</f>
        <v/>
      </c>
      <c r="BC355" s="3">
        <f>IF(Downloads_maandcijfers!BC358="", "", Downloads_maandcijfers!BC358)</f>
        <v>-0.69099699999999997</v>
      </c>
      <c r="BD355" s="3">
        <f>IF(Downloads_maandcijfers!BD358="", "", Downloads_maandcijfers!BD358)</f>
        <v>85.91213114</v>
      </c>
      <c r="BE355" s="3">
        <f>IF(Downloads_maandcijfers!BE358="", "", Downloads_maandcijfers!BE358)</f>
        <v>92.8</v>
      </c>
      <c r="BF355" s="3">
        <f>IF(Downloads_maandcijfers!BF358="", "", Downloads_maandcijfers!BF358)</f>
        <v>96.9</v>
      </c>
      <c r="BG355" s="3">
        <f>IF(Downloads_maandcijfers!BG358="", "", Downloads_maandcijfers!BG358)</f>
        <v>5.0599999999999996</v>
      </c>
      <c r="BH355" s="3">
        <f>IF(Downloads_maandcijfers!BH358="", "", Downloads_maandcijfers!BH358)</f>
        <v>20.717479000000001</v>
      </c>
      <c r="BI355" s="3">
        <f>IF(Downloads_maandcijfers!BI358="", "", Downloads_maandcijfers!BI358)</f>
        <v>83.233068000000003</v>
      </c>
      <c r="BK355" s="3" t="str">
        <f>IF(Downloads_maandcijfers!BK358="", "", Downloads_maandcijfers!BK358)</f>
        <v/>
      </c>
      <c r="BL355" s="16">
        <v>48.9</v>
      </c>
      <c r="BM355" s="3">
        <f>IF(Downloads_maandcijfers!BM358="", "", Downloads_maandcijfers!BM358)</f>
        <v>0.65300000000000002</v>
      </c>
      <c r="BN355" s="3">
        <f>IF(Downloads_maandcijfers!BN358="", "", Downloads_maandcijfers!BN358)</f>
        <v>2.1</v>
      </c>
      <c r="BO355" s="3">
        <f>IF(Downloads_maandcijfers!BO358="", "", Downloads_maandcijfers!BO358)</f>
        <v>99.714439999999996</v>
      </c>
      <c r="BP355" s="3">
        <f>IF(Downloads_maandcijfers!BP358="", "", Downloads_maandcijfers!BP358)</f>
        <v>99.616810000000001</v>
      </c>
      <c r="BQ355" s="3">
        <f>IF(Downloads_maandcijfers!BQ358="", "", Downloads_maandcijfers!BQ358)</f>
        <v>98.852680000000007</v>
      </c>
      <c r="BR355" s="3" t="str">
        <f>IF(Downloads_maandcijfers!BR358="", "", Downloads_maandcijfers!BR358)</f>
        <v/>
      </c>
      <c r="BS355" s="3" t="str">
        <f>IF(Downloads_maandcijfers!BS358="", "", Downloads_maandcijfers!BS358)</f>
        <v/>
      </c>
      <c r="BT355" s="3" t="str">
        <f>IF(Downloads_maandcijfers!BT358="", "", Downloads_maandcijfers!BT358)</f>
        <v/>
      </c>
      <c r="BU355" s="3" t="str">
        <f>IF(Downloads_maandcijfers!BU358="", "", Downloads_maandcijfers!BU358)</f>
        <v/>
      </c>
      <c r="BV355" s="3" t="str">
        <f>IF(Downloads_maandcijfers!BV358="", "", Downloads_maandcijfers!BV358)</f>
        <v/>
      </c>
      <c r="BW355" s="3" t="str">
        <f>IF(Downloads_maandcijfers!BW358="", "", Downloads_maandcijfers!BW358)</f>
        <v/>
      </c>
      <c r="BX355" s="3" t="str">
        <f>IF(Downloads_maandcijfers!BX358="", "", Downloads_maandcijfers!BX358)</f>
        <v/>
      </c>
      <c r="BY355" s="3" t="str">
        <f>IF(Downloads_maandcijfers!BY358="", "", Downloads_maandcijfers!BY358)</f>
        <v/>
      </c>
      <c r="BZ355" s="3" t="str">
        <f>IF(Downloads_maandcijfers!BZ358="", "", Downloads_maandcijfers!BZ358)</f>
        <v/>
      </c>
      <c r="CA355" s="3" t="str">
        <f>IF(Downloads_maandcijfers!CA358="", "", Downloads_maandcijfers!CA358)</f>
        <v/>
      </c>
      <c r="CB355" s="3" t="str">
        <f>IF(Downloads_maandcijfers!CB358="", "", Downloads_maandcijfers!CB358)</f>
        <v/>
      </c>
      <c r="CC355" s="3">
        <f>IF(Downloads_maandcijfers!CC358="", "", Downloads_maandcijfers!CC358)</f>
        <v>2.63</v>
      </c>
      <c r="CD355" s="3">
        <f>IF(Downloads_maandcijfers!CD358="", "", Downloads_maandcijfers!CD358)</f>
        <v>2.56</v>
      </c>
      <c r="CE355" s="3">
        <f>IF(Downloads_maandcijfers!CE358="", "", Downloads_maandcijfers!CE358)</f>
        <v>4.24</v>
      </c>
      <c r="CF355" s="3">
        <f>IF(Downloads_maandcijfers!CF358="", "", Downloads_maandcijfers!CF358)</f>
        <v>4.3099999999999996</v>
      </c>
      <c r="CG355" s="3" t="str">
        <f>IF(Downloads_maandcijfers!CG3817="", "", Downloads_maandcijfers!CG3817)</f>
        <v/>
      </c>
      <c r="CH355" s="3" t="str">
        <f>IF(Downloads_maandcijfers!CH3817="", "", Downloads_maandcijfers!CH3817)</f>
        <v/>
      </c>
      <c r="CI355" s="3" t="str">
        <f>IF(Downloads_maandcijfers!CI3818=0, "", Downloads_maandcijfers!CI3818)</f>
        <v/>
      </c>
      <c r="CJ355" s="3" t="str">
        <f>IF(Downloads_maandcijfers!CJ3818=0, "", Downloads_maandcijfers!CJ3818)</f>
        <v/>
      </c>
      <c r="CK355" s="3" t="str">
        <f>IF(Downloads_maandcijfers!CK3818=0, "", Downloads_maandcijfers!CK3818)</f>
        <v/>
      </c>
      <c r="CL355" s="3" t="str">
        <f>IF(Downloads_maandcijfers!CL3818=0, "", Downloads_maandcijfers!CL3818)</f>
        <v/>
      </c>
      <c r="CM355" s="3" t="str">
        <f>IF(Downloads_maandcijfers!CM3818=0, "", Downloads_maandcijfers!CM3818)</f>
        <v/>
      </c>
    </row>
    <row r="356" spans="1:91" x14ac:dyDescent="0.25">
      <c r="A356" s="1">
        <v>41091</v>
      </c>
      <c r="B356" s="3">
        <f>IF(Downloads_maandcijfers!B359="", "", Downloads_maandcijfers!B359)</f>
        <v>105.93</v>
      </c>
      <c r="C356" s="3">
        <f>IF(Downloads_maandcijfers!C359="", "", Downloads_maandcijfers!C359)</f>
        <v>0.81200000000000006</v>
      </c>
      <c r="D356" s="3">
        <f>IF(Downloads_maandcijfers!D359="", "", Downloads_maandcijfers!D359)</f>
        <v>184.87970200000001</v>
      </c>
      <c r="E356" s="3">
        <f>IF(Downloads_maandcijfers!E359="", "", Downloads_maandcijfers!E359)</f>
        <v>206.98157499999999</v>
      </c>
      <c r="F356" s="3">
        <f>IF(Downloads_maandcijfers!F359="", "", Downloads_maandcijfers!F359)</f>
        <v>18.93</v>
      </c>
      <c r="G356" s="3">
        <f>IF(Downloads_maandcijfers!G359="", "", Downloads_maandcijfers!G359)</f>
        <v>1.24</v>
      </c>
      <c r="H356" s="3">
        <f>IF(Downloads_maandcijfers!H359="", "", Downloads_maandcijfers!H359)</f>
        <v>1.51</v>
      </c>
      <c r="I356" s="3">
        <f>IF(Downloads_maandcijfers!I359="", "", Downloads_maandcijfers!I359)</f>
        <v>6.06</v>
      </c>
      <c r="J356" s="3">
        <f>IF(Downloads_maandcijfers!J359="", "", Downloads_maandcijfers!J359)</f>
        <v>1.62</v>
      </c>
      <c r="K356" s="3">
        <f>IF(Downloads_maandcijfers!K359="", "", Downloads_maandcijfers!K359)</f>
        <v>97.64</v>
      </c>
      <c r="L356" s="3">
        <f>IF(Downloads_maandcijfers!L359="", "", Downloads_maandcijfers!L359)</f>
        <v>95.79</v>
      </c>
      <c r="M356" s="3">
        <f>IF(Downloads_maandcijfers!M359="", "", Downloads_maandcijfers!M359)</f>
        <v>107.57</v>
      </c>
      <c r="N356" s="3">
        <f>IF(Downloads_maandcijfers!N359="", "", Downloads_maandcijfers!N359)</f>
        <v>96.74</v>
      </c>
      <c r="O356" s="3">
        <f>IF(Downloads_maandcijfers!O359="", "", Downloads_maandcijfers!O359)</f>
        <v>96.436636590000006</v>
      </c>
      <c r="P356" s="3">
        <f>IF(Downloads_maandcijfers!P359="", "", Downloads_maandcijfers!P359)</f>
        <v>98.164882309999996</v>
      </c>
      <c r="Q356" s="3" t="str">
        <f>IF(Downloads_maandcijfers!Q359="", "", Downloads_maandcijfers!Q359)</f>
        <v/>
      </c>
      <c r="R356" s="3" t="str">
        <f>IF(Downloads_maandcijfers!R359="", "", Downloads_maandcijfers!R359)</f>
        <v/>
      </c>
      <c r="S356" s="3" t="str">
        <f>IF(Downloads_maandcijfers!S359="", "", Downloads_maandcijfers!S359)</f>
        <v/>
      </c>
      <c r="T356" s="3" t="str">
        <f>IF(Downloads_maandcijfers!T359="", "", Downloads_maandcijfers!T359)</f>
        <v/>
      </c>
      <c r="U356" s="3">
        <f>IF(Downloads_maandcijfers!U359="", "", Downloads_maandcijfers!U359)</f>
        <v>-18.8</v>
      </c>
      <c r="V356" s="3">
        <f>IF(Downloads_maandcijfers!V359="", "", Downloads_maandcijfers!V359)</f>
        <v>-0.56000000000000005</v>
      </c>
      <c r="W356" s="3">
        <f>IF(Downloads_maandcijfers!W359="", "", Downloads_maandcijfers!W359)</f>
        <v>-5.7</v>
      </c>
      <c r="X356" s="3">
        <f>IF(Downloads_maandcijfers!X359="", "", Downloads_maandcijfers!X359)</f>
        <v>-11.3</v>
      </c>
      <c r="Y356" s="3">
        <f>IF(Downloads_maandcijfers!Y359="", "", Downloads_maandcijfers!Y359)</f>
        <v>-24.5</v>
      </c>
      <c r="Z356" s="3">
        <f>IF(Downloads_maandcijfers!Z359="", "", Downloads_maandcijfers!Z359)</f>
        <v>897</v>
      </c>
      <c r="AA356" s="3">
        <f>IF(Downloads_maandcijfers!AA359="", "", Downloads_maandcijfers!AA359)</f>
        <v>399.75</v>
      </c>
      <c r="AB356" s="3">
        <f>IF(Downloads_maandcijfers!AB359="", "", Downloads_maandcijfers!AB359)</f>
        <v>2572.6219999999998</v>
      </c>
      <c r="AC356" s="3">
        <f>IF(Downloads_maandcijfers!AC359="", "", Downloads_maandcijfers!AC359)</f>
        <v>326.47000000000003</v>
      </c>
      <c r="AD356" s="3">
        <f>IF(Downloads_maandcijfers!AD359="", "", Downloads_maandcijfers!AD359)</f>
        <v>1379.32</v>
      </c>
      <c r="AE356" s="3">
        <f>IF(Downloads_maandcijfers!AE359="", "", Downloads_maandcijfers!AE359)</f>
        <v>1250.568816</v>
      </c>
      <c r="AF356" s="3">
        <f>IF(Downloads_maandcijfers!AF359="", "", Downloads_maandcijfers!AF359)</f>
        <v>0.25</v>
      </c>
      <c r="AG356" s="3">
        <f>IF(Downloads_maandcijfers!AG359="", "", Downloads_maandcijfers!AG359)</f>
        <v>0</v>
      </c>
      <c r="AH356" s="3">
        <f>IF(Downloads_maandcijfers!AH359="", "", Downloads_maandcijfers!AH359)</f>
        <v>0.5</v>
      </c>
      <c r="AI356" s="3">
        <f>IF(Downloads_maandcijfers!AI359="", "", Downloads_maandcijfers!AI359)</f>
        <v>0.1</v>
      </c>
      <c r="AJ356" s="3" t="str">
        <f>IF(Downloads_maandcijfers!AJ359="", "", Downloads_maandcijfers!AJ359)</f>
        <v/>
      </c>
      <c r="AK356" s="3">
        <f>IF(Downloads_maandcijfers!AK359="", "", Downloads_maandcijfers!AK359)</f>
        <v>98.090719000000007</v>
      </c>
      <c r="AL356" s="3">
        <f>IF(Downloads_maandcijfers!AL359="", "", Downloads_maandcijfers!AL359)</f>
        <v>229.97</v>
      </c>
      <c r="AM356" s="3" t="str">
        <f>IF(Downloads_maandcijfers!AM359="", "", Downloads_maandcijfers!AM359)</f>
        <v/>
      </c>
      <c r="AN356" s="3" t="str">
        <f>IF(Downloads_maandcijfers!AN359="", "", Downloads_maandcijfers!AN359)</f>
        <v/>
      </c>
      <c r="AO356" s="3" t="str">
        <f>IF(Downloads_maandcijfers!AO359="", "", Downloads_maandcijfers!AO359)</f>
        <v/>
      </c>
      <c r="AP356" s="3" t="str">
        <f>IF(Downloads_maandcijfers!AP359="", "", Downloads_maandcijfers!AP359)</f>
        <v/>
      </c>
      <c r="AQ356" s="3" t="str">
        <f>IF(Downloads_maandcijfers!AQ359="", "", Downloads_maandcijfers!AQ359)</f>
        <v/>
      </c>
      <c r="AR356" s="3" t="str">
        <f>IF(Downloads_maandcijfers!AR359="", "", Downloads_maandcijfers!AR359)</f>
        <v/>
      </c>
      <c r="AS356" s="3" t="str">
        <f>IF(Downloads_maandcijfers!AS359="", "", Downloads_maandcijfers!AS359)</f>
        <v/>
      </c>
      <c r="AT356" s="3" t="str">
        <f>IF(Downloads_maandcijfers!AT359="", "", Downloads_maandcijfers!AT359)</f>
        <v/>
      </c>
      <c r="AU356" s="3" t="str">
        <f>IF(Downloads_maandcijfers!AU359="", "", Downloads_maandcijfers!AU359)</f>
        <v/>
      </c>
      <c r="AV356" s="3" t="str">
        <f>IF(Downloads_maandcijfers!AV359="", "", Downloads_maandcijfers!AV359)</f>
        <v/>
      </c>
      <c r="AW356" s="3" t="str">
        <f>IF(Downloads_maandcijfers!AW359="", "", Downloads_maandcijfers!AW359)</f>
        <v/>
      </c>
      <c r="AX356" s="3" t="str">
        <f>IF(Downloads_maandcijfers!AX359="", "", Downloads_maandcijfers!AX359)</f>
        <v/>
      </c>
      <c r="AY356" s="3" t="str">
        <f>IF(Downloads_maandcijfers!AY359="", "", Downloads_maandcijfers!AY359)</f>
        <v/>
      </c>
      <c r="AZ356" s="3" t="str">
        <f>IF(Downloads_maandcijfers!AZ359="", "", Downloads_maandcijfers!AZ359)</f>
        <v/>
      </c>
      <c r="BA356" s="3" t="str">
        <f>IF(Downloads_maandcijfers!BA359="", "", Downloads_maandcijfers!BA359)</f>
        <v/>
      </c>
      <c r="BB356" s="3" t="str">
        <f>IF(Downloads_maandcijfers!BB359="", "", Downloads_maandcijfers!BB359)</f>
        <v/>
      </c>
      <c r="BC356" s="3">
        <f>IF(Downloads_maandcijfers!BC359="", "", Downloads_maandcijfers!BC359)</f>
        <v>-0.67581999999999998</v>
      </c>
      <c r="BD356" s="3">
        <f>IF(Downloads_maandcijfers!BD359="", "", Downloads_maandcijfers!BD359)</f>
        <v>85.373649709999995</v>
      </c>
      <c r="BE356" s="3">
        <f>IF(Downloads_maandcijfers!BE359="", "", Downloads_maandcijfers!BE359)</f>
        <v>92.3</v>
      </c>
      <c r="BF356" s="3">
        <f>IF(Downloads_maandcijfers!BF359="", "", Downloads_maandcijfers!BF359)</f>
        <v>97</v>
      </c>
      <c r="BG356" s="3">
        <f>IF(Downloads_maandcijfers!BG359="", "", Downloads_maandcijfers!BG359)</f>
        <v>4.78</v>
      </c>
      <c r="BH356" s="3">
        <f>IF(Downloads_maandcijfers!BH359="", "", Downloads_maandcijfers!BH359)</f>
        <v>29.370787</v>
      </c>
      <c r="BI356" s="3">
        <f>IF(Downloads_maandcijfers!BI359="", "", Downloads_maandcijfers!BI359)</f>
        <v>83.604697000000002</v>
      </c>
      <c r="BK356" s="3" t="str">
        <f>IF(Downloads_maandcijfers!BK359="", "", Downloads_maandcijfers!BK359)</f>
        <v/>
      </c>
      <c r="BL356" s="16">
        <v>48.9</v>
      </c>
      <c r="BM356" s="3">
        <f>IF(Downloads_maandcijfers!BM359="", "", Downloads_maandcijfers!BM359)</f>
        <v>0.38900000000000001</v>
      </c>
      <c r="BN356" s="3">
        <f>IF(Downloads_maandcijfers!BN359="", "", Downloads_maandcijfers!BN359)</f>
        <v>1.62</v>
      </c>
      <c r="BO356" s="3">
        <f>IF(Downloads_maandcijfers!BO359="", "", Downloads_maandcijfers!BO359)</f>
        <v>99.624340000000004</v>
      </c>
      <c r="BP356" s="3">
        <f>IF(Downloads_maandcijfers!BP359="", "", Downloads_maandcijfers!BP359)</f>
        <v>99.633529999999993</v>
      </c>
      <c r="BQ356" s="3">
        <f>IF(Downloads_maandcijfers!BQ359="", "", Downloads_maandcijfers!BQ359)</f>
        <v>98.754549999999995</v>
      </c>
      <c r="BR356" s="3" t="str">
        <f>IF(Downloads_maandcijfers!BR359="", "", Downloads_maandcijfers!BR359)</f>
        <v/>
      </c>
      <c r="BS356" s="3" t="str">
        <f>IF(Downloads_maandcijfers!BS359="", "", Downloads_maandcijfers!BS359)</f>
        <v/>
      </c>
      <c r="BT356" s="3" t="str">
        <f>IF(Downloads_maandcijfers!BT359="", "", Downloads_maandcijfers!BT359)</f>
        <v/>
      </c>
      <c r="BU356" s="3" t="str">
        <f>IF(Downloads_maandcijfers!BU359="", "", Downloads_maandcijfers!BU359)</f>
        <v/>
      </c>
      <c r="BV356" s="3" t="str">
        <f>IF(Downloads_maandcijfers!BV359="", "", Downloads_maandcijfers!BV359)</f>
        <v/>
      </c>
      <c r="BW356" s="3" t="str">
        <f>IF(Downloads_maandcijfers!BW359="", "", Downloads_maandcijfers!BW359)</f>
        <v/>
      </c>
      <c r="BX356" s="3" t="str">
        <f>IF(Downloads_maandcijfers!BX359="", "", Downloads_maandcijfers!BX359)</f>
        <v/>
      </c>
      <c r="BY356" s="3" t="str">
        <f>IF(Downloads_maandcijfers!BY359="", "", Downloads_maandcijfers!BY359)</f>
        <v/>
      </c>
      <c r="BZ356" s="3" t="str">
        <f>IF(Downloads_maandcijfers!BZ359="", "", Downloads_maandcijfers!BZ359)</f>
        <v/>
      </c>
      <c r="CA356" s="3" t="str">
        <f>IF(Downloads_maandcijfers!CA359="", "", Downloads_maandcijfers!CA359)</f>
        <v/>
      </c>
      <c r="CB356" s="3" t="str">
        <f>IF(Downloads_maandcijfers!CB359="", "", Downloads_maandcijfers!CB359)</f>
        <v/>
      </c>
      <c r="CC356" s="3">
        <f>IF(Downloads_maandcijfers!CC359="", "", Downloads_maandcijfers!CC359)</f>
        <v>2.4900000000000002</v>
      </c>
      <c r="CD356" s="3">
        <f>IF(Downloads_maandcijfers!CD359="", "", Downloads_maandcijfers!CD359)</f>
        <v>2.41</v>
      </c>
      <c r="CE356" s="3">
        <f>IF(Downloads_maandcijfers!CE359="", "", Downloads_maandcijfers!CE359)</f>
        <v>4.17</v>
      </c>
      <c r="CF356" s="3">
        <f>IF(Downloads_maandcijfers!CF359="", "", Downloads_maandcijfers!CF359)</f>
        <v>4.22</v>
      </c>
      <c r="CG356" s="3" t="str">
        <f>IF(Downloads_maandcijfers!CG3818="", "", Downloads_maandcijfers!CG3818)</f>
        <v/>
      </c>
      <c r="CH356" s="3" t="str">
        <f>IF(Downloads_maandcijfers!CH3818="", "", Downloads_maandcijfers!CH3818)</f>
        <v/>
      </c>
      <c r="CI356" s="3" t="str">
        <f>IF(Downloads_maandcijfers!CI3819=0, "", Downloads_maandcijfers!CI3819)</f>
        <v/>
      </c>
      <c r="CJ356" s="3" t="str">
        <f>IF(Downloads_maandcijfers!CJ3819=0, "", Downloads_maandcijfers!CJ3819)</f>
        <v/>
      </c>
      <c r="CK356" s="3" t="str">
        <f>IF(Downloads_maandcijfers!CK3819=0, "", Downloads_maandcijfers!CK3819)</f>
        <v/>
      </c>
      <c r="CL356" s="3" t="str">
        <f>IF(Downloads_maandcijfers!CL3819=0, "", Downloads_maandcijfers!CL3819)</f>
        <v/>
      </c>
      <c r="CM356" s="3" t="str">
        <f>IF(Downloads_maandcijfers!CM3819=0, "", Downloads_maandcijfers!CM3819)</f>
        <v/>
      </c>
    </row>
    <row r="357" spans="1:91" x14ac:dyDescent="0.25">
      <c r="A357" s="1">
        <v>41122</v>
      </c>
      <c r="B357" s="3">
        <f>IF(Downloads_maandcijfers!B360="", "", Downloads_maandcijfers!B360)</f>
        <v>113.93</v>
      </c>
      <c r="C357" s="3">
        <f>IF(Downloads_maandcijfers!C360="", "", Downloads_maandcijfers!C360)</f>
        <v>0.79349999999999998</v>
      </c>
      <c r="D357" s="3">
        <f>IF(Downloads_maandcijfers!D360="", "", Downloads_maandcijfers!D360)</f>
        <v>152.35346699999999</v>
      </c>
      <c r="E357" s="3">
        <f>IF(Downloads_maandcijfers!E360="", "", Downloads_maandcijfers!E360)</f>
        <v>150.67718099999999</v>
      </c>
      <c r="F357" s="3">
        <f>IF(Downloads_maandcijfers!F360="", "", Downloads_maandcijfers!F360)</f>
        <v>17.47</v>
      </c>
      <c r="G357" s="3">
        <f>IF(Downloads_maandcijfers!G360="", "", Downloads_maandcijfers!G360)</f>
        <v>1.34</v>
      </c>
      <c r="H357" s="3">
        <f>IF(Downloads_maandcijfers!H360="", "", Downloads_maandcijfers!H360)</f>
        <v>1.57</v>
      </c>
      <c r="I357" s="3">
        <f>IF(Downloads_maandcijfers!I360="", "", Downloads_maandcijfers!I360)</f>
        <v>5.84</v>
      </c>
      <c r="J357" s="3">
        <f>IF(Downloads_maandcijfers!J360="", "", Downloads_maandcijfers!J360)</f>
        <v>1.71</v>
      </c>
      <c r="K357" s="3">
        <f>IF(Downloads_maandcijfers!K360="", "", Downloads_maandcijfers!K360)</f>
        <v>98.02</v>
      </c>
      <c r="L357" s="3">
        <f>IF(Downloads_maandcijfers!L360="", "", Downloads_maandcijfers!L360)</f>
        <v>95.75</v>
      </c>
      <c r="M357" s="3">
        <f>IF(Downloads_maandcijfers!M360="", "", Downloads_maandcijfers!M360)</f>
        <v>110.16</v>
      </c>
      <c r="N357" s="3">
        <f>IF(Downloads_maandcijfers!N360="", "", Downloads_maandcijfers!N360)</f>
        <v>96.9</v>
      </c>
      <c r="O357" s="3">
        <f>IF(Downloads_maandcijfers!O360="", "", Downloads_maandcijfers!O360)</f>
        <v>97.426830580000001</v>
      </c>
      <c r="P357" s="3">
        <f>IF(Downloads_maandcijfers!P360="", "", Downloads_maandcijfers!P360)</f>
        <v>100.1438948</v>
      </c>
      <c r="Q357" s="3" t="str">
        <f>IF(Downloads_maandcijfers!Q360="", "", Downloads_maandcijfers!Q360)</f>
        <v/>
      </c>
      <c r="R357" s="3" t="str">
        <f>IF(Downloads_maandcijfers!R360="", "", Downloads_maandcijfers!R360)</f>
        <v/>
      </c>
      <c r="S357" s="3" t="str">
        <f>IF(Downloads_maandcijfers!S360="", "", Downloads_maandcijfers!S360)</f>
        <v/>
      </c>
      <c r="T357" s="3" t="str">
        <f>IF(Downloads_maandcijfers!T360="", "", Downloads_maandcijfers!T360)</f>
        <v/>
      </c>
      <c r="U357" s="3">
        <f>IF(Downloads_maandcijfers!U360="", "", Downloads_maandcijfers!U360)</f>
        <v>-19.399999999999999</v>
      </c>
      <c r="V357" s="3">
        <f>IF(Downloads_maandcijfers!V360="", "", Downloads_maandcijfers!V360)</f>
        <v>-0.51</v>
      </c>
      <c r="W357" s="3">
        <f>IF(Downloads_maandcijfers!W360="", "", Downloads_maandcijfers!W360)</f>
        <v>-7</v>
      </c>
      <c r="X357" s="3">
        <f>IF(Downloads_maandcijfers!X360="", "", Downloads_maandcijfers!X360)</f>
        <v>-11.7</v>
      </c>
      <c r="Y357" s="3">
        <f>IF(Downloads_maandcijfers!Y360="", "", Downloads_maandcijfers!Y360)</f>
        <v>-25.9</v>
      </c>
      <c r="Z357" s="3">
        <f>IF(Downloads_maandcijfers!Z360="", "", Downloads_maandcijfers!Z360)</f>
        <v>703</v>
      </c>
      <c r="AA357" s="3">
        <f>IF(Downloads_maandcijfers!AA360="", "", Downloads_maandcijfers!AA360)</f>
        <v>392.71</v>
      </c>
      <c r="AB357" s="3">
        <f>IF(Downloads_maandcijfers!AB360="", "", Downloads_maandcijfers!AB360)</f>
        <v>2431.4569999999999</v>
      </c>
      <c r="AC357" s="3">
        <f>IF(Downloads_maandcijfers!AC360="", "", Downloads_maandcijfers!AC360)</f>
        <v>329.28</v>
      </c>
      <c r="AD357" s="3">
        <f>IF(Downloads_maandcijfers!AD360="", "", Downloads_maandcijfers!AD360)</f>
        <v>1406.58</v>
      </c>
      <c r="AE357" s="3">
        <f>IF(Downloads_maandcijfers!AE360="", "", Downloads_maandcijfers!AE360)</f>
        <v>1279.208388</v>
      </c>
      <c r="AF357" s="3">
        <f>IF(Downloads_maandcijfers!AF360="", "", Downloads_maandcijfers!AF360)</f>
        <v>0.25</v>
      </c>
      <c r="AG357" s="3">
        <f>IF(Downloads_maandcijfers!AG360="", "", Downloads_maandcijfers!AG360)</f>
        <v>0</v>
      </c>
      <c r="AH357" s="3">
        <f>IF(Downloads_maandcijfers!AH360="", "", Downloads_maandcijfers!AH360)</f>
        <v>0.5</v>
      </c>
      <c r="AI357" s="3">
        <f>IF(Downloads_maandcijfers!AI360="", "", Downloads_maandcijfers!AI360)</f>
        <v>0.1</v>
      </c>
      <c r="AJ357" s="3" t="str">
        <f>IF(Downloads_maandcijfers!AJ360="", "", Downloads_maandcijfers!AJ360)</f>
        <v/>
      </c>
      <c r="AK357" s="3">
        <f>IF(Downloads_maandcijfers!AK360="", "", Downloads_maandcijfers!AK360)</f>
        <v>98.644191000000006</v>
      </c>
      <c r="AL357" s="3">
        <f>IF(Downloads_maandcijfers!AL360="", "", Downloads_maandcijfers!AL360)</f>
        <v>230.233</v>
      </c>
      <c r="AM357" s="3" t="str">
        <f>IF(Downloads_maandcijfers!AM360="", "", Downloads_maandcijfers!AM360)</f>
        <v/>
      </c>
      <c r="AN357" s="3" t="str">
        <f>IF(Downloads_maandcijfers!AN360="", "", Downloads_maandcijfers!AN360)</f>
        <v/>
      </c>
      <c r="AO357" s="3" t="str">
        <f>IF(Downloads_maandcijfers!AO360="", "", Downloads_maandcijfers!AO360)</f>
        <v/>
      </c>
      <c r="AP357" s="3" t="str">
        <f>IF(Downloads_maandcijfers!AP360="", "", Downloads_maandcijfers!AP360)</f>
        <v/>
      </c>
      <c r="AQ357" s="3" t="str">
        <f>IF(Downloads_maandcijfers!AQ360="", "", Downloads_maandcijfers!AQ360)</f>
        <v/>
      </c>
      <c r="AR357" s="3" t="str">
        <f>IF(Downloads_maandcijfers!AR360="", "", Downloads_maandcijfers!AR360)</f>
        <v/>
      </c>
      <c r="AS357" s="3" t="str">
        <f>IF(Downloads_maandcijfers!AS360="", "", Downloads_maandcijfers!AS360)</f>
        <v/>
      </c>
      <c r="AT357" s="3" t="str">
        <f>IF(Downloads_maandcijfers!AT360="", "", Downloads_maandcijfers!AT360)</f>
        <v/>
      </c>
      <c r="AU357" s="3" t="str">
        <f>IF(Downloads_maandcijfers!AU360="", "", Downloads_maandcijfers!AU360)</f>
        <v/>
      </c>
      <c r="AV357" s="3" t="str">
        <f>IF(Downloads_maandcijfers!AV360="", "", Downloads_maandcijfers!AV360)</f>
        <v/>
      </c>
      <c r="AW357" s="3" t="str">
        <f>IF(Downloads_maandcijfers!AW360="", "", Downloads_maandcijfers!AW360)</f>
        <v/>
      </c>
      <c r="AX357" s="3" t="str">
        <f>IF(Downloads_maandcijfers!AX360="", "", Downloads_maandcijfers!AX360)</f>
        <v/>
      </c>
      <c r="AY357" s="3" t="str">
        <f>IF(Downloads_maandcijfers!AY360="", "", Downloads_maandcijfers!AY360)</f>
        <v/>
      </c>
      <c r="AZ357" s="3" t="str">
        <f>IF(Downloads_maandcijfers!AZ360="", "", Downloads_maandcijfers!AZ360)</f>
        <v/>
      </c>
      <c r="BA357" s="3" t="str">
        <f>IF(Downloads_maandcijfers!BA360="", "", Downloads_maandcijfers!BA360)</f>
        <v/>
      </c>
      <c r="BB357" s="3" t="str">
        <f>IF(Downloads_maandcijfers!BB360="", "", Downloads_maandcijfers!BB360)</f>
        <v/>
      </c>
      <c r="BC357" s="3">
        <f>IF(Downloads_maandcijfers!BC360="", "", Downloads_maandcijfers!BC360)</f>
        <v>-0.122548</v>
      </c>
      <c r="BD357" s="3">
        <f>IF(Downloads_maandcijfers!BD360="", "", Downloads_maandcijfers!BD360)</f>
        <v>85.57804883</v>
      </c>
      <c r="BE357" s="3">
        <f>IF(Downloads_maandcijfers!BE360="", "", Downloads_maandcijfers!BE360)</f>
        <v>92</v>
      </c>
      <c r="BF357" s="3">
        <f>IF(Downloads_maandcijfers!BF360="", "", Downloads_maandcijfers!BF360)</f>
        <v>95.1</v>
      </c>
      <c r="BG357" s="3">
        <f>IF(Downloads_maandcijfers!BG360="", "", Downloads_maandcijfers!BG360)</f>
        <v>4.78</v>
      </c>
      <c r="BH357" s="3">
        <f>IF(Downloads_maandcijfers!BH360="", "", Downloads_maandcijfers!BH360)</f>
        <v>20.969404999999998</v>
      </c>
      <c r="BI357" s="3">
        <f>IF(Downloads_maandcijfers!BI360="", "", Downloads_maandcijfers!BI360)</f>
        <v>83.604697000000002</v>
      </c>
      <c r="BK357" s="3" t="str">
        <f>IF(Downloads_maandcijfers!BK360="", "", Downloads_maandcijfers!BK360)</f>
        <v/>
      </c>
      <c r="BL357" s="16">
        <v>49.7</v>
      </c>
      <c r="BM357" s="3">
        <f>IF(Downloads_maandcijfers!BM360="", "", Downloads_maandcijfers!BM360)</f>
        <v>0.27800000000000002</v>
      </c>
      <c r="BN357" s="3">
        <f>IF(Downloads_maandcijfers!BN360="", "", Downloads_maandcijfers!BN360)</f>
        <v>1.71</v>
      </c>
      <c r="BO357" s="3">
        <f>IF(Downloads_maandcijfers!BO360="", "", Downloads_maandcijfers!BO360)</f>
        <v>99.587649999999996</v>
      </c>
      <c r="BP357" s="3">
        <f>IF(Downloads_maandcijfers!BP360="", "", Downloads_maandcijfers!BP360)</f>
        <v>99.67765</v>
      </c>
      <c r="BQ357" s="3">
        <f>IF(Downloads_maandcijfers!BQ360="", "", Downloads_maandcijfers!BQ360)</f>
        <v>98.683909999999997</v>
      </c>
      <c r="BR357" s="3" t="str">
        <f>IF(Downloads_maandcijfers!BR360="", "", Downloads_maandcijfers!BR360)</f>
        <v/>
      </c>
      <c r="BS357" s="3" t="str">
        <f>IF(Downloads_maandcijfers!BS360="", "", Downloads_maandcijfers!BS360)</f>
        <v/>
      </c>
      <c r="BT357" s="3" t="str">
        <f>IF(Downloads_maandcijfers!BT360="", "", Downloads_maandcijfers!BT360)</f>
        <v/>
      </c>
      <c r="BU357" s="3" t="str">
        <f>IF(Downloads_maandcijfers!BU360="", "", Downloads_maandcijfers!BU360)</f>
        <v/>
      </c>
      <c r="BV357" s="3" t="str">
        <f>IF(Downloads_maandcijfers!BV360="", "", Downloads_maandcijfers!BV360)</f>
        <v/>
      </c>
      <c r="BW357" s="3" t="str">
        <f>IF(Downloads_maandcijfers!BW360="", "", Downloads_maandcijfers!BW360)</f>
        <v/>
      </c>
      <c r="BX357" s="3" t="str">
        <f>IF(Downloads_maandcijfers!BX360="", "", Downloads_maandcijfers!BX360)</f>
        <v/>
      </c>
      <c r="BY357" s="3" t="str">
        <f>IF(Downloads_maandcijfers!BY360="", "", Downloads_maandcijfers!BY360)</f>
        <v/>
      </c>
      <c r="BZ357" s="3" t="str">
        <f>IF(Downloads_maandcijfers!BZ360="", "", Downloads_maandcijfers!BZ360)</f>
        <v/>
      </c>
      <c r="CA357" s="3" t="str">
        <f>IF(Downloads_maandcijfers!CA360="", "", Downloads_maandcijfers!CA360)</f>
        <v/>
      </c>
      <c r="CB357" s="3" t="str">
        <f>IF(Downloads_maandcijfers!CB360="", "", Downloads_maandcijfers!CB360)</f>
        <v/>
      </c>
      <c r="CC357" s="3">
        <f>IF(Downloads_maandcijfers!CC360="", "", Downloads_maandcijfers!CC360)</f>
        <v>2.2999999999999998</v>
      </c>
      <c r="CD357" s="3">
        <f>IF(Downloads_maandcijfers!CD360="", "", Downloads_maandcijfers!CD360)</f>
        <v>2.16</v>
      </c>
      <c r="CE357" s="3">
        <f>IF(Downloads_maandcijfers!CE360="", "", Downloads_maandcijfers!CE360)</f>
        <v>4.25</v>
      </c>
      <c r="CF357" s="3">
        <f>IF(Downloads_maandcijfers!CF360="", "", Downloads_maandcijfers!CF360)</f>
        <v>4.21</v>
      </c>
      <c r="CG357" s="3" t="str">
        <f>IF(Downloads_maandcijfers!CG3819="", "", Downloads_maandcijfers!CG3819)</f>
        <v/>
      </c>
      <c r="CH357" s="3" t="str">
        <f>IF(Downloads_maandcijfers!CH3819="", "", Downloads_maandcijfers!CH3819)</f>
        <v/>
      </c>
      <c r="CI357" s="3" t="str">
        <f>IF(Downloads_maandcijfers!CI3820=0, "", Downloads_maandcijfers!CI3820)</f>
        <v/>
      </c>
      <c r="CJ357" s="3" t="str">
        <f>IF(Downloads_maandcijfers!CJ3820=0, "", Downloads_maandcijfers!CJ3820)</f>
        <v/>
      </c>
      <c r="CK357" s="3" t="str">
        <f>IF(Downloads_maandcijfers!CK3820=0, "", Downloads_maandcijfers!CK3820)</f>
        <v/>
      </c>
      <c r="CL357" s="3" t="str">
        <f>IF(Downloads_maandcijfers!CL3820=0, "", Downloads_maandcijfers!CL3820)</f>
        <v/>
      </c>
      <c r="CM357" s="3" t="str">
        <f>IF(Downloads_maandcijfers!CM3820=0, "", Downloads_maandcijfers!CM3820)</f>
        <v/>
      </c>
    </row>
    <row r="358" spans="1:91" x14ac:dyDescent="0.25">
      <c r="A358" s="1">
        <v>41153</v>
      </c>
      <c r="B358" s="3">
        <f>IF(Downloads_maandcijfers!B361="", "", Downloads_maandcijfers!B361)</f>
        <v>111.36</v>
      </c>
      <c r="C358" s="3">
        <f>IF(Downloads_maandcijfers!C361="", "", Downloads_maandcijfers!C361)</f>
        <v>0.77729999999999999</v>
      </c>
      <c r="D358" s="3">
        <f>IF(Downloads_maandcijfers!D361="", "", Downloads_maandcijfers!D361)</f>
        <v>175.27705399999999</v>
      </c>
      <c r="E358" s="3">
        <f>IF(Downloads_maandcijfers!E361="", "", Downloads_maandcijfers!E361)</f>
        <v>209.911945</v>
      </c>
      <c r="F358" s="3">
        <f>IF(Downloads_maandcijfers!F361="", "", Downloads_maandcijfers!F361)</f>
        <v>15.73</v>
      </c>
      <c r="G358" s="3">
        <f>IF(Downloads_maandcijfers!G361="", "", Downloads_maandcijfers!G361)</f>
        <v>1.49</v>
      </c>
      <c r="H358" s="3">
        <f>IF(Downloads_maandcijfers!H361="", "", Downloads_maandcijfers!H361)</f>
        <v>1.65</v>
      </c>
      <c r="I358" s="3">
        <f>IF(Downloads_maandcijfers!I361="", "", Downloads_maandcijfers!I361)</f>
        <v>5.15</v>
      </c>
      <c r="J358" s="3">
        <f>IF(Downloads_maandcijfers!J361="", "", Downloads_maandcijfers!J361)</f>
        <v>1.7</v>
      </c>
      <c r="K358" s="3">
        <f>IF(Downloads_maandcijfers!K361="", "", Downloads_maandcijfers!K361)</f>
        <v>98.73</v>
      </c>
      <c r="L358" s="3">
        <f>IF(Downloads_maandcijfers!L361="", "", Downloads_maandcijfers!L361)</f>
        <v>95.97</v>
      </c>
      <c r="M358" s="3">
        <f>IF(Downloads_maandcijfers!M361="", "", Downloads_maandcijfers!M361)</f>
        <v>111.38</v>
      </c>
      <c r="N358" s="3">
        <f>IF(Downloads_maandcijfers!N361="", "", Downloads_maandcijfers!N361)</f>
        <v>97.68</v>
      </c>
      <c r="O358" s="3">
        <f>IF(Downloads_maandcijfers!O361="", "", Downloads_maandcijfers!O361)</f>
        <v>94.085764819999994</v>
      </c>
      <c r="P358" s="3">
        <f>IF(Downloads_maandcijfers!P361="", "", Downloads_maandcijfers!P361)</f>
        <v>97.958594939999998</v>
      </c>
      <c r="Q358" s="3" t="str">
        <f>IF(Downloads_maandcijfers!Q361="", "", Downloads_maandcijfers!Q361)</f>
        <v/>
      </c>
      <c r="R358" s="3" t="str">
        <f>IF(Downloads_maandcijfers!R361="", "", Downloads_maandcijfers!R361)</f>
        <v/>
      </c>
      <c r="S358" s="3" t="str">
        <f>IF(Downloads_maandcijfers!S361="", "", Downloads_maandcijfers!S361)</f>
        <v/>
      </c>
      <c r="T358" s="3" t="str">
        <f>IF(Downloads_maandcijfers!T361="", "", Downloads_maandcijfers!T361)</f>
        <v/>
      </c>
      <c r="U358" s="3">
        <f>IF(Downloads_maandcijfers!U361="", "", Downloads_maandcijfers!U361)</f>
        <v>-20.9</v>
      </c>
      <c r="V358" s="3">
        <f>IF(Downloads_maandcijfers!V361="", "", Downloads_maandcijfers!V361)</f>
        <v>-0.62</v>
      </c>
      <c r="W358" s="3">
        <f>IF(Downloads_maandcijfers!W361="", "", Downloads_maandcijfers!W361)</f>
        <v>-8.4</v>
      </c>
      <c r="X358" s="3">
        <f>IF(Downloads_maandcijfers!X361="", "", Downloads_maandcijfers!X361)</f>
        <v>-12.1</v>
      </c>
      <c r="Y358" s="3">
        <f>IF(Downloads_maandcijfers!Y361="", "", Downloads_maandcijfers!Y361)</f>
        <v>-26.4</v>
      </c>
      <c r="Z358" s="3">
        <f>IF(Downloads_maandcijfers!Z361="", "", Downloads_maandcijfers!Z361)</f>
        <v>766</v>
      </c>
      <c r="AA358" s="3">
        <f>IF(Downloads_maandcijfers!AA361="", "", Downloads_maandcijfers!AA361)</f>
        <v>377.79</v>
      </c>
      <c r="AB358" s="3">
        <f>IF(Downloads_maandcijfers!AB361="", "", Downloads_maandcijfers!AB361)</f>
        <v>2198.1309999999999</v>
      </c>
      <c r="AC358" s="3">
        <f>IF(Downloads_maandcijfers!AC361="", "", Downloads_maandcijfers!AC361)</f>
        <v>323.18</v>
      </c>
      <c r="AD358" s="3">
        <f>IF(Downloads_maandcijfers!AD361="", "", Downloads_maandcijfers!AD361)</f>
        <v>1440.67</v>
      </c>
      <c r="AE358" s="3">
        <f>IF(Downloads_maandcijfers!AE361="", "", Downloads_maandcijfers!AE361)</f>
        <v>1311.504154</v>
      </c>
      <c r="AF358" s="3">
        <f>IF(Downloads_maandcijfers!AF361="", "", Downloads_maandcijfers!AF361)</f>
        <v>0.25</v>
      </c>
      <c r="AG358" s="3">
        <f>IF(Downloads_maandcijfers!AG361="", "", Downloads_maandcijfers!AG361)</f>
        <v>0</v>
      </c>
      <c r="AH358" s="3">
        <f>IF(Downloads_maandcijfers!AH361="", "", Downloads_maandcijfers!AH361)</f>
        <v>0.5</v>
      </c>
      <c r="AI358" s="3">
        <f>IF(Downloads_maandcijfers!AI361="", "", Downloads_maandcijfers!AI361)</f>
        <v>0.1</v>
      </c>
      <c r="AJ358" s="3" t="str">
        <f>IF(Downloads_maandcijfers!AJ361="", "", Downloads_maandcijfers!AJ361)</f>
        <v/>
      </c>
      <c r="AK358" s="3">
        <f>IF(Downloads_maandcijfers!AK361="", "", Downloads_maandcijfers!AK361)</f>
        <v>99.139780000000002</v>
      </c>
      <c r="AL358" s="3">
        <f>IF(Downloads_maandcijfers!AL361="", "", Downloads_maandcijfers!AL361)</f>
        <v>230.65899999999999</v>
      </c>
      <c r="AM358" s="3" t="str">
        <f>IF(Downloads_maandcijfers!AM361="", "", Downloads_maandcijfers!AM361)</f>
        <v/>
      </c>
      <c r="AN358" s="3" t="str">
        <f>IF(Downloads_maandcijfers!AN361="", "", Downloads_maandcijfers!AN361)</f>
        <v/>
      </c>
      <c r="AO358" s="3" t="str">
        <f>IF(Downloads_maandcijfers!AO361="", "", Downloads_maandcijfers!AO361)</f>
        <v/>
      </c>
      <c r="AP358" s="3" t="str">
        <f>IF(Downloads_maandcijfers!AP361="", "", Downloads_maandcijfers!AP361)</f>
        <v/>
      </c>
      <c r="AQ358" s="3" t="str">
        <f>IF(Downloads_maandcijfers!AQ361="", "", Downloads_maandcijfers!AQ361)</f>
        <v/>
      </c>
      <c r="AR358" s="3" t="str">
        <f>IF(Downloads_maandcijfers!AR361="", "", Downloads_maandcijfers!AR361)</f>
        <v/>
      </c>
      <c r="AS358" s="3" t="str">
        <f>IF(Downloads_maandcijfers!AS361="", "", Downloads_maandcijfers!AS361)</f>
        <v/>
      </c>
      <c r="AT358" s="3" t="str">
        <f>IF(Downloads_maandcijfers!AT361="", "", Downloads_maandcijfers!AT361)</f>
        <v/>
      </c>
      <c r="AU358" s="3" t="str">
        <f>IF(Downloads_maandcijfers!AU361="", "", Downloads_maandcijfers!AU361)</f>
        <v/>
      </c>
      <c r="AV358" s="3" t="str">
        <f>IF(Downloads_maandcijfers!AV361="", "", Downloads_maandcijfers!AV361)</f>
        <v/>
      </c>
      <c r="AW358" s="3" t="str">
        <f>IF(Downloads_maandcijfers!AW361="", "", Downloads_maandcijfers!AW361)</f>
        <v/>
      </c>
      <c r="AX358" s="3" t="str">
        <f>IF(Downloads_maandcijfers!AX361="", "", Downloads_maandcijfers!AX361)</f>
        <v/>
      </c>
      <c r="AY358" s="3" t="str">
        <f>IF(Downloads_maandcijfers!AY361="", "", Downloads_maandcijfers!AY361)</f>
        <v/>
      </c>
      <c r="AZ358" s="3" t="str">
        <f>IF(Downloads_maandcijfers!AZ361="", "", Downloads_maandcijfers!AZ361)</f>
        <v/>
      </c>
      <c r="BA358" s="3" t="str">
        <f>IF(Downloads_maandcijfers!BA361="", "", Downloads_maandcijfers!BA361)</f>
        <v/>
      </c>
      <c r="BB358" s="3" t="str">
        <f>IF(Downloads_maandcijfers!BB361="", "", Downloads_maandcijfers!BB361)</f>
        <v/>
      </c>
      <c r="BC358" s="3">
        <f>IF(Downloads_maandcijfers!BC361="", "", Downloads_maandcijfers!BC361)</f>
        <v>-0.25007600000000002</v>
      </c>
      <c r="BD358" s="3">
        <f>IF(Downloads_maandcijfers!BD361="", "", Downloads_maandcijfers!BD361)</f>
        <v>86.288692819999994</v>
      </c>
      <c r="BE358" s="3">
        <f>IF(Downloads_maandcijfers!BE361="", "", Downloads_maandcijfers!BE361)</f>
        <v>96.3</v>
      </c>
      <c r="BF358" s="3">
        <f>IF(Downloads_maandcijfers!BF361="", "", Downloads_maandcijfers!BF361)</f>
        <v>95.7</v>
      </c>
      <c r="BG358" s="3">
        <f>IF(Downloads_maandcijfers!BG361="", "", Downloads_maandcijfers!BG361)</f>
        <v>4.72</v>
      </c>
      <c r="BH358" s="3">
        <f>IF(Downloads_maandcijfers!BH361="", "", Downloads_maandcijfers!BH361)</f>
        <v>22.710068</v>
      </c>
      <c r="BI358" s="3">
        <f>IF(Downloads_maandcijfers!BI361="", "", Downloads_maandcijfers!BI361)</f>
        <v>83.604697000000002</v>
      </c>
      <c r="BK358" s="3" t="str">
        <f>IF(Downloads_maandcijfers!BK361="", "", Downloads_maandcijfers!BK361)</f>
        <v/>
      </c>
      <c r="BL358" s="16">
        <v>50.7</v>
      </c>
      <c r="BM358" s="3">
        <f>IF(Downloads_maandcijfers!BM361="", "", Downloads_maandcijfers!BM361)</f>
        <v>0.22</v>
      </c>
      <c r="BN358" s="3">
        <f>IF(Downloads_maandcijfers!BN361="", "", Downloads_maandcijfers!BN361)</f>
        <v>1.7</v>
      </c>
      <c r="BO358" s="3">
        <f>IF(Downloads_maandcijfers!BO361="", "", Downloads_maandcijfers!BO361)</f>
        <v>99.618989999999997</v>
      </c>
      <c r="BP358" s="3">
        <f>IF(Downloads_maandcijfers!BP361="", "", Downloads_maandcijfers!BP361)</f>
        <v>99.756320000000002</v>
      </c>
      <c r="BQ358" s="3">
        <f>IF(Downloads_maandcijfers!BQ361="", "", Downloads_maandcijfers!BQ361)</f>
        <v>98.643559999999994</v>
      </c>
      <c r="BR358" s="3" t="str">
        <f>IF(Downloads_maandcijfers!BR361="", "", Downloads_maandcijfers!BR361)</f>
        <v/>
      </c>
      <c r="BS358" s="3" t="str">
        <f>IF(Downloads_maandcijfers!BS361="", "", Downloads_maandcijfers!BS361)</f>
        <v/>
      </c>
      <c r="BT358" s="3" t="str">
        <f>IF(Downloads_maandcijfers!BT361="", "", Downloads_maandcijfers!BT361)</f>
        <v/>
      </c>
      <c r="BU358" s="3" t="str">
        <f>IF(Downloads_maandcijfers!BU361="", "", Downloads_maandcijfers!BU361)</f>
        <v/>
      </c>
      <c r="BV358" s="3" t="str">
        <f>IF(Downloads_maandcijfers!BV361="", "", Downloads_maandcijfers!BV361)</f>
        <v/>
      </c>
      <c r="BW358" s="3" t="str">
        <f>IF(Downloads_maandcijfers!BW361="", "", Downloads_maandcijfers!BW361)</f>
        <v/>
      </c>
      <c r="BX358" s="3" t="str">
        <f>IF(Downloads_maandcijfers!BX361="", "", Downloads_maandcijfers!BX361)</f>
        <v/>
      </c>
      <c r="BY358" s="3" t="str">
        <f>IF(Downloads_maandcijfers!BY361="", "", Downloads_maandcijfers!BY361)</f>
        <v/>
      </c>
      <c r="BZ358" s="3" t="str">
        <f>IF(Downloads_maandcijfers!BZ361="", "", Downloads_maandcijfers!BZ361)</f>
        <v/>
      </c>
      <c r="CA358" s="3" t="str">
        <f>IF(Downloads_maandcijfers!CA361="", "", Downloads_maandcijfers!CA361)</f>
        <v/>
      </c>
      <c r="CB358" s="3" t="str">
        <f>IF(Downloads_maandcijfers!CB361="", "", Downloads_maandcijfers!CB361)</f>
        <v/>
      </c>
      <c r="CC358" s="3">
        <f>IF(Downloads_maandcijfers!CC361="", "", Downloads_maandcijfers!CC361)</f>
        <v>2.21</v>
      </c>
      <c r="CD358" s="3">
        <f>IF(Downloads_maandcijfers!CD361="", "", Downloads_maandcijfers!CD361)</f>
        <v>2.14</v>
      </c>
      <c r="CE358" s="3">
        <f>IF(Downloads_maandcijfers!CE361="", "", Downloads_maandcijfers!CE361)</f>
        <v>4.0999999999999996</v>
      </c>
      <c r="CF358" s="3">
        <f>IF(Downloads_maandcijfers!CF361="", "", Downloads_maandcijfers!CF361)</f>
        <v>4.1900000000000004</v>
      </c>
      <c r="CG358" s="3" t="str">
        <f>IF(Downloads_maandcijfers!CG3820="", "", Downloads_maandcijfers!CG3820)</f>
        <v/>
      </c>
      <c r="CH358" s="3" t="str">
        <f>IF(Downloads_maandcijfers!CH3820="", "", Downloads_maandcijfers!CH3820)</f>
        <v/>
      </c>
      <c r="CI358" s="3" t="str">
        <f>IF(Downloads_maandcijfers!CI3821=0, "", Downloads_maandcijfers!CI3821)</f>
        <v/>
      </c>
      <c r="CJ358" s="3" t="str">
        <f>IF(Downloads_maandcijfers!CJ3821=0, "", Downloads_maandcijfers!CJ3821)</f>
        <v/>
      </c>
      <c r="CK358" s="3" t="str">
        <f>IF(Downloads_maandcijfers!CK3821=0, "", Downloads_maandcijfers!CK3821)</f>
        <v/>
      </c>
      <c r="CL358" s="3" t="str">
        <f>IF(Downloads_maandcijfers!CL3821=0, "", Downloads_maandcijfers!CL3821)</f>
        <v/>
      </c>
      <c r="CM358" s="3" t="str">
        <f>IF(Downloads_maandcijfers!CM3821=0, "", Downloads_maandcijfers!CM3821)</f>
        <v/>
      </c>
    </row>
    <row r="359" spans="1:91" x14ac:dyDescent="0.25">
      <c r="A359" s="1">
        <v>41183</v>
      </c>
      <c r="B359" s="3">
        <f>IF(Downloads_maandcijfers!B362="", "", Downloads_maandcijfers!B362)</f>
        <v>109.89</v>
      </c>
      <c r="C359" s="3">
        <f>IF(Downloads_maandcijfers!C362="", "", Downloads_maandcijfers!C362)</f>
        <v>0.77180000000000004</v>
      </c>
      <c r="D359" s="3">
        <f>IF(Downloads_maandcijfers!D362="", "", Downloads_maandcijfers!D362)</f>
        <v>165.94451699999999</v>
      </c>
      <c r="E359" s="3">
        <f>IF(Downloads_maandcijfers!E362="", "", Downloads_maandcijfers!E362)</f>
        <v>219.08266399999999</v>
      </c>
      <c r="F359" s="3">
        <f>IF(Downloads_maandcijfers!F362="", "", Downloads_maandcijfers!F362)</f>
        <v>18.600000000000001</v>
      </c>
      <c r="G359" s="3">
        <f>IF(Downloads_maandcijfers!G362="", "", Downloads_maandcijfers!G362)</f>
        <v>1.47</v>
      </c>
      <c r="H359" s="3">
        <f>IF(Downloads_maandcijfers!H362="", "", Downloads_maandcijfers!H362)</f>
        <v>1.72</v>
      </c>
      <c r="I359" s="3">
        <f>IF(Downloads_maandcijfers!I362="", "", Downloads_maandcijfers!I362)</f>
        <v>4.95</v>
      </c>
      <c r="J359" s="3">
        <f>IF(Downloads_maandcijfers!J362="", "", Downloads_maandcijfers!J362)</f>
        <v>1.73</v>
      </c>
      <c r="K359" s="3">
        <f>IF(Downloads_maandcijfers!K362="", "", Downloads_maandcijfers!K362)</f>
        <v>98.96</v>
      </c>
      <c r="L359" s="3">
        <f>IF(Downloads_maandcijfers!L362="", "", Downloads_maandcijfers!L362)</f>
        <v>96.59</v>
      </c>
      <c r="M359" s="3">
        <f>IF(Downloads_maandcijfers!M362="", "", Downloads_maandcijfers!M362)</f>
        <v>110.87</v>
      </c>
      <c r="N359" s="3">
        <f>IF(Downloads_maandcijfers!N362="", "", Downloads_maandcijfers!N362)</f>
        <v>97.91</v>
      </c>
      <c r="O359" s="3">
        <f>IF(Downloads_maandcijfers!O362="", "", Downloads_maandcijfers!O362)</f>
        <v>95.906632259999995</v>
      </c>
      <c r="P359" s="3">
        <f>IF(Downloads_maandcijfers!P362="", "", Downloads_maandcijfers!P362)</f>
        <v>98.376438579999999</v>
      </c>
      <c r="Q359" s="3" t="str">
        <f>IF(Downloads_maandcijfers!Q362="", "", Downloads_maandcijfers!Q362)</f>
        <v/>
      </c>
      <c r="R359" s="3" t="str">
        <f>IF(Downloads_maandcijfers!R362="", "", Downloads_maandcijfers!R362)</f>
        <v/>
      </c>
      <c r="S359" s="3" t="str">
        <f>IF(Downloads_maandcijfers!S362="", "", Downloads_maandcijfers!S362)</f>
        <v/>
      </c>
      <c r="T359" s="3" t="str">
        <f>IF(Downloads_maandcijfers!T362="", "", Downloads_maandcijfers!T362)</f>
        <v/>
      </c>
      <c r="U359" s="3">
        <f>IF(Downloads_maandcijfers!U362="", "", Downloads_maandcijfers!U362)</f>
        <v>-20.399999999999999</v>
      </c>
      <c r="V359" s="3">
        <f>IF(Downloads_maandcijfers!V362="", "", Downloads_maandcijfers!V362)</f>
        <v>-0.95</v>
      </c>
      <c r="W359" s="3">
        <f>IF(Downloads_maandcijfers!W362="", "", Downloads_maandcijfers!W362)</f>
        <v>-7.4</v>
      </c>
      <c r="X359" s="3">
        <f>IF(Downloads_maandcijfers!X362="", "", Downloads_maandcijfers!X362)</f>
        <v>-14.6</v>
      </c>
      <c r="Y359" s="3">
        <f>IF(Downloads_maandcijfers!Y362="", "", Downloads_maandcijfers!Y362)</f>
        <v>-28.4</v>
      </c>
      <c r="Z359" s="3">
        <f>IF(Downloads_maandcijfers!Z362="", "", Downloads_maandcijfers!Z362)</f>
        <v>1026</v>
      </c>
      <c r="AA359" s="3">
        <f>IF(Downloads_maandcijfers!AA362="", "", Downloads_maandcijfers!AA362)</f>
        <v>367.44</v>
      </c>
      <c r="AB359" s="3">
        <f>IF(Downloads_maandcijfers!AB362="", "", Downloads_maandcijfers!AB362)</f>
        <v>2214.3020000000001</v>
      </c>
      <c r="AC359" s="3">
        <f>IF(Downloads_maandcijfers!AC362="", "", Downloads_maandcijfers!AC362)</f>
        <v>330.76</v>
      </c>
      <c r="AD359" s="3">
        <f>IF(Downloads_maandcijfers!AD362="", "", Downloads_maandcijfers!AD362)</f>
        <v>1412.16</v>
      </c>
      <c r="AE359" s="3">
        <f>IF(Downloads_maandcijfers!AE362="", "", Downloads_maandcijfers!AE362)</f>
        <v>1301.5217050000001</v>
      </c>
      <c r="AF359" s="3">
        <f>IF(Downloads_maandcijfers!AF362="", "", Downloads_maandcijfers!AF362)</f>
        <v>0.25</v>
      </c>
      <c r="AG359" s="3">
        <f>IF(Downloads_maandcijfers!AG362="", "", Downloads_maandcijfers!AG362)</f>
        <v>0</v>
      </c>
      <c r="AH359" s="3">
        <f>IF(Downloads_maandcijfers!AH362="", "", Downloads_maandcijfers!AH362)</f>
        <v>0.5</v>
      </c>
      <c r="AI359" s="3">
        <f>IF(Downloads_maandcijfers!AI362="", "", Downloads_maandcijfers!AI362)</f>
        <v>0.1</v>
      </c>
      <c r="AJ359" s="3" t="str">
        <f>IF(Downloads_maandcijfers!AJ362="", "", Downloads_maandcijfers!AJ362)</f>
        <v/>
      </c>
      <c r="AK359" s="3">
        <f>IF(Downloads_maandcijfers!AK362="", "", Downloads_maandcijfers!AK362)</f>
        <v>99.026544000000001</v>
      </c>
      <c r="AL359" s="3">
        <f>IF(Downloads_maandcijfers!AL362="", "", Downloads_maandcijfers!AL362)</f>
        <v>231.024</v>
      </c>
      <c r="AM359" s="3" t="str">
        <f>IF(Downloads_maandcijfers!AM362="", "", Downloads_maandcijfers!AM362)</f>
        <v/>
      </c>
      <c r="AN359" s="3" t="str">
        <f>IF(Downloads_maandcijfers!AN362="", "", Downloads_maandcijfers!AN362)</f>
        <v/>
      </c>
      <c r="AO359" s="3" t="str">
        <f>IF(Downloads_maandcijfers!AO362="", "", Downloads_maandcijfers!AO362)</f>
        <v/>
      </c>
      <c r="AP359" s="3" t="str">
        <f>IF(Downloads_maandcijfers!AP362="", "", Downloads_maandcijfers!AP362)</f>
        <v/>
      </c>
      <c r="AQ359" s="3" t="str">
        <f>IF(Downloads_maandcijfers!AQ362="", "", Downloads_maandcijfers!AQ362)</f>
        <v/>
      </c>
      <c r="AR359" s="3" t="str">
        <f>IF(Downloads_maandcijfers!AR362="", "", Downloads_maandcijfers!AR362)</f>
        <v/>
      </c>
      <c r="AS359" s="3" t="str">
        <f>IF(Downloads_maandcijfers!AS362="", "", Downloads_maandcijfers!AS362)</f>
        <v/>
      </c>
      <c r="AT359" s="3" t="str">
        <f>IF(Downloads_maandcijfers!AT362="", "", Downloads_maandcijfers!AT362)</f>
        <v/>
      </c>
      <c r="AU359" s="3" t="str">
        <f>IF(Downloads_maandcijfers!AU362="", "", Downloads_maandcijfers!AU362)</f>
        <v/>
      </c>
      <c r="AV359" s="3" t="str">
        <f>IF(Downloads_maandcijfers!AV362="", "", Downloads_maandcijfers!AV362)</f>
        <v/>
      </c>
      <c r="AW359" s="3" t="str">
        <f>IF(Downloads_maandcijfers!AW362="", "", Downloads_maandcijfers!AW362)</f>
        <v/>
      </c>
      <c r="AX359" s="3" t="str">
        <f>IF(Downloads_maandcijfers!AX362="", "", Downloads_maandcijfers!AX362)</f>
        <v/>
      </c>
      <c r="AY359" s="3" t="str">
        <f>IF(Downloads_maandcijfers!AY362="", "", Downloads_maandcijfers!AY362)</f>
        <v/>
      </c>
      <c r="AZ359" s="3" t="str">
        <f>IF(Downloads_maandcijfers!AZ362="", "", Downloads_maandcijfers!AZ362)</f>
        <v/>
      </c>
      <c r="BA359" s="3" t="str">
        <f>IF(Downloads_maandcijfers!BA362="", "", Downloads_maandcijfers!BA362)</f>
        <v/>
      </c>
      <c r="BB359" s="3" t="str">
        <f>IF(Downloads_maandcijfers!BB362="", "", Downloads_maandcijfers!BB362)</f>
        <v/>
      </c>
      <c r="BC359" s="3">
        <f>IF(Downloads_maandcijfers!BC362="", "", Downloads_maandcijfers!BC362)</f>
        <v>1.0867E-2</v>
      </c>
      <c r="BD359" s="3">
        <f>IF(Downloads_maandcijfers!BD362="", "", Downloads_maandcijfers!BD362)</f>
        <v>85.083816049999996</v>
      </c>
      <c r="BE359" s="3">
        <f>IF(Downloads_maandcijfers!BE362="", "", Downloads_maandcijfers!BE362)</f>
        <v>93.3</v>
      </c>
      <c r="BF359" s="3">
        <f>IF(Downloads_maandcijfers!BF362="", "", Downloads_maandcijfers!BF362)</f>
        <v>96.2</v>
      </c>
      <c r="BG359" s="3">
        <f>IF(Downloads_maandcijfers!BG362="", "", Downloads_maandcijfers!BG362)</f>
        <v>4.45</v>
      </c>
      <c r="BH359" s="3">
        <f>IF(Downloads_maandcijfers!BH362="", "", Downloads_maandcijfers!BH362)</f>
        <v>27.777778000000001</v>
      </c>
      <c r="BI359" s="3">
        <f>IF(Downloads_maandcijfers!BI362="", "", Downloads_maandcijfers!BI362)</f>
        <v>84.126889000000006</v>
      </c>
      <c r="BK359" s="3" t="str">
        <f>IF(Downloads_maandcijfers!BK362="", "", Downloads_maandcijfers!BK362)</f>
        <v/>
      </c>
      <c r="BL359" s="16">
        <v>48.9</v>
      </c>
      <c r="BM359" s="3">
        <f>IF(Downloads_maandcijfers!BM362="", "", Downloads_maandcijfers!BM362)</f>
        <v>0.19700000000000001</v>
      </c>
      <c r="BN359" s="3">
        <f>IF(Downloads_maandcijfers!BN362="", "", Downloads_maandcijfers!BN362)</f>
        <v>1.73</v>
      </c>
      <c r="BO359" s="3">
        <f>IF(Downloads_maandcijfers!BO362="", "", Downloads_maandcijfers!BO362)</f>
        <v>99.692949999999996</v>
      </c>
      <c r="BP359" s="3">
        <f>IF(Downloads_maandcijfers!BP362="", "", Downloads_maandcijfers!BP362)</f>
        <v>99.883290000000002</v>
      </c>
      <c r="BQ359" s="3">
        <f>IF(Downloads_maandcijfers!BQ362="", "", Downloads_maandcijfers!BQ362)</f>
        <v>98.642619999999994</v>
      </c>
      <c r="BR359" s="3" t="str">
        <f>IF(Downloads_maandcijfers!BR362="", "", Downloads_maandcijfers!BR362)</f>
        <v/>
      </c>
      <c r="BS359" s="3" t="str">
        <f>IF(Downloads_maandcijfers!BS362="", "", Downloads_maandcijfers!BS362)</f>
        <v/>
      </c>
      <c r="BT359" s="3" t="str">
        <f>IF(Downloads_maandcijfers!BT362="", "", Downloads_maandcijfers!BT362)</f>
        <v/>
      </c>
      <c r="BU359" s="3" t="str">
        <f>IF(Downloads_maandcijfers!BU362="", "", Downloads_maandcijfers!BU362)</f>
        <v/>
      </c>
      <c r="BV359" s="3" t="str">
        <f>IF(Downloads_maandcijfers!BV362="", "", Downloads_maandcijfers!BV362)</f>
        <v/>
      </c>
      <c r="BW359" s="3" t="str">
        <f>IF(Downloads_maandcijfers!BW362="", "", Downloads_maandcijfers!BW362)</f>
        <v/>
      </c>
      <c r="BX359" s="3" t="str">
        <f>IF(Downloads_maandcijfers!BX362="", "", Downloads_maandcijfers!BX362)</f>
        <v/>
      </c>
      <c r="BY359" s="3" t="str">
        <f>IF(Downloads_maandcijfers!BY362="", "", Downloads_maandcijfers!BY362)</f>
        <v/>
      </c>
      <c r="BZ359" s="3" t="str">
        <f>IF(Downloads_maandcijfers!BZ362="", "", Downloads_maandcijfers!BZ362)</f>
        <v/>
      </c>
      <c r="CA359" s="3" t="str">
        <f>IF(Downloads_maandcijfers!CA362="", "", Downloads_maandcijfers!CA362)</f>
        <v/>
      </c>
      <c r="CB359" s="3" t="str">
        <f>IF(Downloads_maandcijfers!CB362="", "", Downloads_maandcijfers!CB362)</f>
        <v/>
      </c>
      <c r="CC359" s="3">
        <f>IF(Downloads_maandcijfers!CC362="", "", Downloads_maandcijfers!CC362)</f>
        <v>2.4300000000000002</v>
      </c>
      <c r="CD359" s="3">
        <f>IF(Downloads_maandcijfers!CD362="", "", Downloads_maandcijfers!CD362)</f>
        <v>2.33</v>
      </c>
      <c r="CE359" s="3">
        <f>IF(Downloads_maandcijfers!CE362="", "", Downloads_maandcijfers!CE362)</f>
        <v>4.12</v>
      </c>
      <c r="CF359" s="3">
        <f>IF(Downloads_maandcijfers!CF362="", "", Downloads_maandcijfers!CF362)</f>
        <v>4.1399999999999997</v>
      </c>
      <c r="CG359" s="3" t="str">
        <f>IF(Downloads_maandcijfers!CG3821="", "", Downloads_maandcijfers!CG3821)</f>
        <v/>
      </c>
      <c r="CH359" s="3" t="str">
        <f>IF(Downloads_maandcijfers!CH3821="", "", Downloads_maandcijfers!CH3821)</f>
        <v/>
      </c>
      <c r="CI359" s="3" t="str">
        <f>IF(Downloads_maandcijfers!CI3822=0, "", Downloads_maandcijfers!CI3822)</f>
        <v/>
      </c>
      <c r="CJ359" s="3" t="str">
        <f>IF(Downloads_maandcijfers!CJ3822=0, "", Downloads_maandcijfers!CJ3822)</f>
        <v/>
      </c>
      <c r="CK359" s="3" t="str">
        <f>IF(Downloads_maandcijfers!CK3822=0, "", Downloads_maandcijfers!CK3822)</f>
        <v/>
      </c>
      <c r="CL359" s="3" t="str">
        <f>IF(Downloads_maandcijfers!CL3822=0, "", Downloads_maandcijfers!CL3822)</f>
        <v/>
      </c>
      <c r="CM359" s="3" t="str">
        <f>IF(Downloads_maandcijfers!CM3822=0, "", Downloads_maandcijfers!CM3822)</f>
        <v/>
      </c>
    </row>
    <row r="360" spans="1:91" x14ac:dyDescent="0.25">
      <c r="A360" s="1">
        <v>41214</v>
      </c>
      <c r="B360" s="3">
        <f>IF(Downloads_maandcijfers!B363="", "", Downloads_maandcijfers!B363)</f>
        <v>110.84</v>
      </c>
      <c r="C360" s="3">
        <f>IF(Downloads_maandcijfers!C363="", "", Downloads_maandcijfers!C363)</f>
        <v>0.76900000000000002</v>
      </c>
      <c r="D360" s="3">
        <f>IF(Downloads_maandcijfers!D363="", "", Downloads_maandcijfers!D363)</f>
        <v>187.49063699999999</v>
      </c>
      <c r="E360" s="3">
        <f>IF(Downloads_maandcijfers!E363="", "", Downloads_maandcijfers!E363)</f>
        <v>233.56139999999999</v>
      </c>
      <c r="F360" s="3">
        <f>IF(Downloads_maandcijfers!F363="", "", Downloads_maandcijfers!F363)</f>
        <v>15.87</v>
      </c>
      <c r="G360" s="3">
        <f>IF(Downloads_maandcijfers!G363="", "", Downloads_maandcijfers!G363)</f>
        <v>1.34</v>
      </c>
      <c r="H360" s="3">
        <f>IF(Downloads_maandcijfers!H363="", "", Downloads_maandcijfers!H363)</f>
        <v>1.62</v>
      </c>
      <c r="I360" s="3">
        <f>IF(Downloads_maandcijfers!I363="", "", Downloads_maandcijfers!I363)</f>
        <v>4.49</v>
      </c>
      <c r="J360" s="3">
        <f>IF(Downloads_maandcijfers!J363="", "", Downloads_maandcijfers!J363)</f>
        <v>1.6</v>
      </c>
      <c r="K360" s="3">
        <f>IF(Downloads_maandcijfers!K363="", "", Downloads_maandcijfers!K363)</f>
        <v>98.76</v>
      </c>
      <c r="L360" s="3">
        <f>IF(Downloads_maandcijfers!L363="", "", Downloads_maandcijfers!L363)</f>
        <v>96.93</v>
      </c>
      <c r="M360" s="3">
        <f>IF(Downloads_maandcijfers!M363="", "", Downloads_maandcijfers!M363)</f>
        <v>109.28</v>
      </c>
      <c r="N360" s="3">
        <f>IF(Downloads_maandcijfers!N363="", "", Downloads_maandcijfers!N363)</f>
        <v>97.76</v>
      </c>
      <c r="O360" s="3">
        <f>IF(Downloads_maandcijfers!O363="", "", Downloads_maandcijfers!O363)</f>
        <v>94.089162689999995</v>
      </c>
      <c r="P360" s="3">
        <f>IF(Downloads_maandcijfers!P363="", "", Downloads_maandcijfers!P363)</f>
        <v>97.195619239999999</v>
      </c>
      <c r="Q360" s="3" t="str">
        <f>IF(Downloads_maandcijfers!Q363="", "", Downloads_maandcijfers!Q363)</f>
        <v/>
      </c>
      <c r="R360" s="3" t="str">
        <f>IF(Downloads_maandcijfers!R363="", "", Downloads_maandcijfers!R363)</f>
        <v/>
      </c>
      <c r="S360" s="3" t="str">
        <f>IF(Downloads_maandcijfers!S363="", "", Downloads_maandcijfers!S363)</f>
        <v/>
      </c>
      <c r="T360" s="3" t="str">
        <f>IF(Downloads_maandcijfers!T363="", "", Downloads_maandcijfers!T363)</f>
        <v/>
      </c>
      <c r="U360" s="3">
        <f>IF(Downloads_maandcijfers!U363="", "", Downloads_maandcijfers!U363)</f>
        <v>-20.6</v>
      </c>
      <c r="V360" s="3">
        <f>IF(Downloads_maandcijfers!V363="", "", Downloads_maandcijfers!V363)</f>
        <v>-0.83</v>
      </c>
      <c r="W360" s="3">
        <f>IF(Downloads_maandcijfers!W363="", "", Downloads_maandcijfers!W363)</f>
        <v>-7.7</v>
      </c>
      <c r="X360" s="3">
        <f>IF(Downloads_maandcijfers!X363="", "", Downloads_maandcijfers!X363)</f>
        <v>-12.6</v>
      </c>
      <c r="Y360" s="3">
        <f>IF(Downloads_maandcijfers!Y363="", "", Downloads_maandcijfers!Y363)</f>
        <v>-29</v>
      </c>
      <c r="Z360" s="3">
        <f>IF(Downloads_maandcijfers!Z363="", "", Downloads_maandcijfers!Z363)</f>
        <v>1086</v>
      </c>
      <c r="AA360" s="3">
        <f>IF(Downloads_maandcijfers!AA363="", "", Downloads_maandcijfers!AA363)</f>
        <v>359.98</v>
      </c>
      <c r="AB360" s="3">
        <f>IF(Downloads_maandcijfers!AB363="", "", Downloads_maandcijfers!AB363)</f>
        <v>1817.8389999999999</v>
      </c>
      <c r="AC360" s="3">
        <f>IF(Downloads_maandcijfers!AC363="", "", Downloads_maandcijfers!AC363)</f>
        <v>336.55</v>
      </c>
      <c r="AD360" s="3">
        <f>IF(Downloads_maandcijfers!AD363="", "", Downloads_maandcijfers!AD363)</f>
        <v>1416.18</v>
      </c>
      <c r="AE360" s="3">
        <f>IF(Downloads_maandcijfers!AE363="", "", Downloads_maandcijfers!AE363)</f>
        <v>1315.4929870000001</v>
      </c>
      <c r="AF360" s="3">
        <f>IF(Downloads_maandcijfers!AF363="", "", Downloads_maandcijfers!AF363)</f>
        <v>0.25</v>
      </c>
      <c r="AG360" s="3">
        <f>IF(Downloads_maandcijfers!AG363="", "", Downloads_maandcijfers!AG363)</f>
        <v>0</v>
      </c>
      <c r="AH360" s="3">
        <f>IF(Downloads_maandcijfers!AH363="", "", Downloads_maandcijfers!AH363)</f>
        <v>0.5</v>
      </c>
      <c r="AI360" s="3">
        <f>IF(Downloads_maandcijfers!AI363="", "", Downloads_maandcijfers!AI363)</f>
        <v>0.1</v>
      </c>
      <c r="AJ360" s="3" t="str">
        <f>IF(Downloads_maandcijfers!AJ363="", "", Downloads_maandcijfers!AJ363)</f>
        <v/>
      </c>
      <c r="AK360" s="3">
        <f>IF(Downloads_maandcijfers!AK363="", "", Downloads_maandcijfers!AK363)</f>
        <v>98.368381999999997</v>
      </c>
      <c r="AL360" s="3">
        <f>IF(Downloads_maandcijfers!AL363="", "", Downloads_maandcijfers!AL363)</f>
        <v>231.33</v>
      </c>
      <c r="AM360" s="3" t="str">
        <f>IF(Downloads_maandcijfers!AM363="", "", Downloads_maandcijfers!AM363)</f>
        <v/>
      </c>
      <c r="AN360" s="3" t="str">
        <f>IF(Downloads_maandcijfers!AN363="", "", Downloads_maandcijfers!AN363)</f>
        <v/>
      </c>
      <c r="AO360" s="3" t="str">
        <f>IF(Downloads_maandcijfers!AO363="", "", Downloads_maandcijfers!AO363)</f>
        <v/>
      </c>
      <c r="AP360" s="3" t="str">
        <f>IF(Downloads_maandcijfers!AP363="", "", Downloads_maandcijfers!AP363)</f>
        <v/>
      </c>
      <c r="AQ360" s="3" t="str">
        <f>IF(Downloads_maandcijfers!AQ363="", "", Downloads_maandcijfers!AQ363)</f>
        <v/>
      </c>
      <c r="AR360" s="3" t="str">
        <f>IF(Downloads_maandcijfers!AR363="", "", Downloads_maandcijfers!AR363)</f>
        <v/>
      </c>
      <c r="AS360" s="3" t="str">
        <f>IF(Downloads_maandcijfers!AS363="", "", Downloads_maandcijfers!AS363)</f>
        <v/>
      </c>
      <c r="AT360" s="3" t="str">
        <f>IF(Downloads_maandcijfers!AT363="", "", Downloads_maandcijfers!AT363)</f>
        <v/>
      </c>
      <c r="AU360" s="3" t="str">
        <f>IF(Downloads_maandcijfers!AU363="", "", Downloads_maandcijfers!AU363)</f>
        <v/>
      </c>
      <c r="AV360" s="3" t="str">
        <f>IF(Downloads_maandcijfers!AV363="", "", Downloads_maandcijfers!AV363)</f>
        <v/>
      </c>
      <c r="AW360" s="3" t="str">
        <f>IF(Downloads_maandcijfers!AW363="", "", Downloads_maandcijfers!AW363)</f>
        <v/>
      </c>
      <c r="AX360" s="3" t="str">
        <f>IF(Downloads_maandcijfers!AX363="", "", Downloads_maandcijfers!AX363)</f>
        <v/>
      </c>
      <c r="AY360" s="3" t="str">
        <f>IF(Downloads_maandcijfers!AY363="", "", Downloads_maandcijfers!AY363)</f>
        <v/>
      </c>
      <c r="AZ360" s="3" t="str">
        <f>IF(Downloads_maandcijfers!AZ363="", "", Downloads_maandcijfers!AZ363)</f>
        <v/>
      </c>
      <c r="BA360" s="3" t="str">
        <f>IF(Downloads_maandcijfers!BA363="", "", Downloads_maandcijfers!BA363)</f>
        <v/>
      </c>
      <c r="BB360" s="3" t="str">
        <f>IF(Downloads_maandcijfers!BB363="", "", Downloads_maandcijfers!BB363)</f>
        <v/>
      </c>
      <c r="BC360" s="3">
        <f>IF(Downloads_maandcijfers!BC363="", "", Downloads_maandcijfers!BC363)</f>
        <v>-0.34079399999999999</v>
      </c>
      <c r="BD360" s="3">
        <f>IF(Downloads_maandcijfers!BD363="", "", Downloads_maandcijfers!BD363)</f>
        <v>85.134855599999995</v>
      </c>
      <c r="BE360" s="3">
        <f>IF(Downloads_maandcijfers!BE363="", "", Downloads_maandcijfers!BE363)</f>
        <v>93.2</v>
      </c>
      <c r="BF360" s="3">
        <f>IF(Downloads_maandcijfers!BF363="", "", Downloads_maandcijfers!BF363)</f>
        <v>94.4</v>
      </c>
      <c r="BG360" s="3">
        <f>IF(Downloads_maandcijfers!BG363="", "", Downloads_maandcijfers!BG363)</f>
        <v>4.57</v>
      </c>
      <c r="BH360" s="3">
        <f>IF(Downloads_maandcijfers!BH363="", "", Downloads_maandcijfers!BH363)</f>
        <v>27.588636000000001</v>
      </c>
      <c r="BI360" s="3">
        <f>IF(Downloads_maandcijfers!BI363="", "", Downloads_maandcijfers!BI363)</f>
        <v>84.126889000000006</v>
      </c>
      <c r="BK360" s="3" t="str">
        <f>IF(Downloads_maandcijfers!BK363="", "", Downloads_maandcijfers!BK363)</f>
        <v/>
      </c>
      <c r="BL360" s="16">
        <v>48.2</v>
      </c>
      <c r="BM360" s="3">
        <f>IF(Downloads_maandcijfers!BM363="", "", Downloads_maandcijfers!BM363)</f>
        <v>0.191</v>
      </c>
      <c r="BN360" s="3">
        <f>IF(Downloads_maandcijfers!BN363="", "", Downloads_maandcijfers!BN363)</f>
        <v>1.6</v>
      </c>
      <c r="BO360" s="3">
        <f>IF(Downloads_maandcijfers!BO363="", "", Downloads_maandcijfers!BO363)</f>
        <v>99.791730000000001</v>
      </c>
      <c r="BP360" s="3">
        <f>IF(Downloads_maandcijfers!BP363="", "", Downloads_maandcijfers!BP363)</f>
        <v>100.0577</v>
      </c>
      <c r="BQ360" s="3">
        <f>IF(Downloads_maandcijfers!BQ363="", "", Downloads_maandcijfers!BQ363)</f>
        <v>98.682680000000005</v>
      </c>
      <c r="BR360" s="3" t="str">
        <f>IF(Downloads_maandcijfers!BR363="", "", Downloads_maandcijfers!BR363)</f>
        <v/>
      </c>
      <c r="BS360" s="3" t="str">
        <f>IF(Downloads_maandcijfers!BS363="", "", Downloads_maandcijfers!BS363)</f>
        <v/>
      </c>
      <c r="BT360" s="3" t="str">
        <f>IF(Downloads_maandcijfers!BT363="", "", Downloads_maandcijfers!BT363)</f>
        <v/>
      </c>
      <c r="BU360" s="3" t="str">
        <f>IF(Downloads_maandcijfers!BU363="", "", Downloads_maandcijfers!BU363)</f>
        <v/>
      </c>
      <c r="BV360" s="3" t="str">
        <f>IF(Downloads_maandcijfers!BV363="", "", Downloads_maandcijfers!BV363)</f>
        <v/>
      </c>
      <c r="BW360" s="3" t="str">
        <f>IF(Downloads_maandcijfers!BW363="", "", Downloads_maandcijfers!BW363)</f>
        <v/>
      </c>
      <c r="BX360" s="3" t="str">
        <f>IF(Downloads_maandcijfers!BX363="", "", Downloads_maandcijfers!BX363)</f>
        <v/>
      </c>
      <c r="BY360" s="3" t="str">
        <f>IF(Downloads_maandcijfers!BY363="", "", Downloads_maandcijfers!BY363)</f>
        <v/>
      </c>
      <c r="BZ360" s="3" t="str">
        <f>IF(Downloads_maandcijfers!BZ363="", "", Downloads_maandcijfers!BZ363)</f>
        <v/>
      </c>
      <c r="CA360" s="3" t="str">
        <f>IF(Downloads_maandcijfers!CA363="", "", Downloads_maandcijfers!CA363)</f>
        <v/>
      </c>
      <c r="CB360" s="3" t="str">
        <f>IF(Downloads_maandcijfers!CB363="", "", Downloads_maandcijfers!CB363)</f>
        <v/>
      </c>
      <c r="CC360" s="3">
        <f>IF(Downloads_maandcijfers!CC363="", "", Downloads_maandcijfers!CC363)</f>
        <v>2.2400000000000002</v>
      </c>
      <c r="CD360" s="3">
        <f>IF(Downloads_maandcijfers!CD363="", "", Downloads_maandcijfers!CD363)</f>
        <v>2.12</v>
      </c>
      <c r="CE360" s="3">
        <f>IF(Downloads_maandcijfers!CE363="", "", Downloads_maandcijfers!CE363)</f>
        <v>4.08</v>
      </c>
      <c r="CF360" s="3">
        <f>IF(Downloads_maandcijfers!CF363="", "", Downloads_maandcijfers!CF363)</f>
        <v>4.07</v>
      </c>
      <c r="CG360" s="3" t="str">
        <f>IF(Downloads_maandcijfers!CG3822="", "", Downloads_maandcijfers!CG3822)</f>
        <v/>
      </c>
      <c r="CH360" s="3" t="str">
        <f>IF(Downloads_maandcijfers!CH3822="", "", Downloads_maandcijfers!CH3822)</f>
        <v/>
      </c>
      <c r="CI360" s="3" t="str">
        <f>IF(Downloads_maandcijfers!CI3823=0, "", Downloads_maandcijfers!CI3823)</f>
        <v/>
      </c>
      <c r="CJ360" s="3" t="str">
        <f>IF(Downloads_maandcijfers!CJ3823=0, "", Downloads_maandcijfers!CJ3823)</f>
        <v/>
      </c>
      <c r="CK360" s="3" t="str">
        <f>IF(Downloads_maandcijfers!CK3823=0, "", Downloads_maandcijfers!CK3823)</f>
        <v/>
      </c>
      <c r="CL360" s="3" t="str">
        <f>IF(Downloads_maandcijfers!CL3823=0, "", Downloads_maandcijfers!CL3823)</f>
        <v/>
      </c>
      <c r="CM360" s="3" t="str">
        <f>IF(Downloads_maandcijfers!CM3823=0, "", Downloads_maandcijfers!CM3823)</f>
        <v/>
      </c>
    </row>
    <row r="361" spans="1:91" x14ac:dyDescent="0.25">
      <c r="A361" s="1">
        <v>41244</v>
      </c>
      <c r="B361" s="3">
        <f>IF(Downloads_maandcijfers!B364="", "", Downloads_maandcijfers!B364)</f>
        <v>110.8</v>
      </c>
      <c r="C361" s="3">
        <f>IF(Downloads_maandcijfers!C364="", "", Downloads_maandcijfers!C364)</f>
        <v>0.75860000000000005</v>
      </c>
      <c r="D361" s="3">
        <f>IF(Downloads_maandcijfers!D364="", "", Downloads_maandcijfers!D364)</f>
        <v>192.82518200000001</v>
      </c>
      <c r="E361" s="3">
        <f>IF(Downloads_maandcijfers!E364="", "", Downloads_maandcijfers!E364)</f>
        <v>215.668488</v>
      </c>
      <c r="F361" s="3">
        <f>IF(Downloads_maandcijfers!F364="", "", Downloads_maandcijfers!F364)</f>
        <v>18.02</v>
      </c>
      <c r="G361" s="3">
        <f>IF(Downloads_maandcijfers!G364="", "", Downloads_maandcijfers!G364)</f>
        <v>1.3</v>
      </c>
      <c r="H361" s="3">
        <f>IF(Downloads_maandcijfers!H364="", "", Downloads_maandcijfers!H364)</f>
        <v>1.78</v>
      </c>
      <c r="I361" s="3">
        <f>IF(Downloads_maandcijfers!I364="", "", Downloads_maandcijfers!I364)</f>
        <v>4.49</v>
      </c>
      <c r="J361" s="3">
        <f>IF(Downloads_maandcijfers!J364="", "", Downloads_maandcijfers!J364)</f>
        <v>1.49</v>
      </c>
      <c r="K361" s="3">
        <f>IF(Downloads_maandcijfers!K364="", "", Downloads_maandcijfers!K364)</f>
        <v>99.11</v>
      </c>
      <c r="L361" s="3">
        <f>IF(Downloads_maandcijfers!L364="", "", Downloads_maandcijfers!L364)</f>
        <v>97.26</v>
      </c>
      <c r="M361" s="3">
        <f>IF(Downloads_maandcijfers!M364="", "", Downloads_maandcijfers!M364)</f>
        <v>108.68</v>
      </c>
      <c r="N361" s="3">
        <f>IF(Downloads_maandcijfers!N364="", "", Downloads_maandcijfers!N364)</f>
        <v>98.26</v>
      </c>
      <c r="O361" s="3">
        <f>IF(Downloads_maandcijfers!O364="", "", Downloads_maandcijfers!O364)</f>
        <v>94.506151819999999</v>
      </c>
      <c r="P361" s="3">
        <f>IF(Downloads_maandcijfers!P364="", "", Downloads_maandcijfers!P364)</f>
        <v>97.663479120000005</v>
      </c>
      <c r="Q361" s="3" t="str">
        <f>IF(Downloads_maandcijfers!Q364="", "", Downloads_maandcijfers!Q364)</f>
        <v/>
      </c>
      <c r="R361" s="3" t="str">
        <f>IF(Downloads_maandcijfers!R364="", "", Downloads_maandcijfers!R364)</f>
        <v/>
      </c>
      <c r="S361" s="3" t="str">
        <f>IF(Downloads_maandcijfers!S364="", "", Downloads_maandcijfers!S364)</f>
        <v/>
      </c>
      <c r="T361" s="3" t="str">
        <f>IF(Downloads_maandcijfers!T364="", "", Downloads_maandcijfers!T364)</f>
        <v/>
      </c>
      <c r="U361" s="3">
        <f>IF(Downloads_maandcijfers!U364="", "", Downloads_maandcijfers!U364)</f>
        <v>-21.4</v>
      </c>
      <c r="V361" s="3">
        <f>IF(Downloads_maandcijfers!V364="", "", Downloads_maandcijfers!V364)</f>
        <v>-0.79</v>
      </c>
      <c r="W361" s="3">
        <f>IF(Downloads_maandcijfers!W364="", "", Downloads_maandcijfers!W364)</f>
        <v>-7</v>
      </c>
      <c r="X361" s="3">
        <f>IF(Downloads_maandcijfers!X364="", "", Downloads_maandcijfers!X364)</f>
        <v>-11.6</v>
      </c>
      <c r="Y361" s="3">
        <f>IF(Downloads_maandcijfers!Y364="", "", Downloads_maandcijfers!Y364)</f>
        <v>-29</v>
      </c>
      <c r="Z361" s="3">
        <f>IF(Downloads_maandcijfers!Z364="", "", Downloads_maandcijfers!Z364)</f>
        <v>699</v>
      </c>
      <c r="AA361" s="3">
        <f>IF(Downloads_maandcijfers!AA364="", "", Downloads_maandcijfers!AA364)</f>
        <v>355.84</v>
      </c>
      <c r="AB361" s="3">
        <f>IF(Downloads_maandcijfers!AB364="", "", Downloads_maandcijfers!AB364)</f>
        <v>2038.91</v>
      </c>
      <c r="AC361" s="3">
        <f>IF(Downloads_maandcijfers!AC364="", "", Downloads_maandcijfers!AC364)</f>
        <v>342.71</v>
      </c>
      <c r="AD361" s="3">
        <f>IF(Downloads_maandcijfers!AD364="", "", Downloads_maandcijfers!AD364)</f>
        <v>1426.19</v>
      </c>
      <c r="AE361" s="3">
        <f>IF(Downloads_maandcijfers!AE364="", "", Downloads_maandcijfers!AE364)</f>
        <v>1338.4999359999999</v>
      </c>
      <c r="AF361" s="3">
        <f>IF(Downloads_maandcijfers!AF364="", "", Downloads_maandcijfers!AF364)</f>
        <v>0.25</v>
      </c>
      <c r="AG361" s="3">
        <f>IF(Downloads_maandcijfers!AG364="", "", Downloads_maandcijfers!AG364)</f>
        <v>0</v>
      </c>
      <c r="AH361" s="3">
        <f>IF(Downloads_maandcijfers!AH364="", "", Downloads_maandcijfers!AH364)</f>
        <v>0.5</v>
      </c>
      <c r="AI361" s="3">
        <f>IF(Downloads_maandcijfers!AI364="", "", Downloads_maandcijfers!AI364)</f>
        <v>0.1</v>
      </c>
      <c r="AJ361" s="3" t="str">
        <f>IF(Downloads_maandcijfers!AJ364="", "", Downloads_maandcijfers!AJ364)</f>
        <v/>
      </c>
      <c r="AK361" s="3">
        <f>IF(Downloads_maandcijfers!AK364="", "", Downloads_maandcijfers!AK364)</f>
        <v>97.986542</v>
      </c>
      <c r="AL361" s="3">
        <f>IF(Downloads_maandcijfers!AL364="", "", Downloads_maandcijfers!AL364)</f>
        <v>231.72499999999999</v>
      </c>
      <c r="AM361" s="3" t="str">
        <f>IF(Downloads_maandcijfers!AM364="", "", Downloads_maandcijfers!AM364)</f>
        <v/>
      </c>
      <c r="AN361" s="3" t="str">
        <f>IF(Downloads_maandcijfers!AN364="", "", Downloads_maandcijfers!AN364)</f>
        <v/>
      </c>
      <c r="AO361" s="3" t="str">
        <f>IF(Downloads_maandcijfers!AO364="", "", Downloads_maandcijfers!AO364)</f>
        <v/>
      </c>
      <c r="AP361" s="3" t="str">
        <f>IF(Downloads_maandcijfers!AP364="", "", Downloads_maandcijfers!AP364)</f>
        <v/>
      </c>
      <c r="AQ361" s="3" t="str">
        <f>IF(Downloads_maandcijfers!AQ364="", "", Downloads_maandcijfers!AQ364)</f>
        <v/>
      </c>
      <c r="AR361" s="3" t="str">
        <f>IF(Downloads_maandcijfers!AR364="", "", Downloads_maandcijfers!AR364)</f>
        <v/>
      </c>
      <c r="AS361" s="3" t="str">
        <f>IF(Downloads_maandcijfers!AS364="", "", Downloads_maandcijfers!AS364)</f>
        <v/>
      </c>
      <c r="AT361" s="3" t="str">
        <f>IF(Downloads_maandcijfers!AT364="", "", Downloads_maandcijfers!AT364)</f>
        <v/>
      </c>
      <c r="AU361" s="3" t="str">
        <f>IF(Downloads_maandcijfers!AU364="", "", Downloads_maandcijfers!AU364)</f>
        <v/>
      </c>
      <c r="AV361" s="3" t="str">
        <f>IF(Downloads_maandcijfers!AV364="", "", Downloads_maandcijfers!AV364)</f>
        <v/>
      </c>
      <c r="AW361" s="3" t="str">
        <f>IF(Downloads_maandcijfers!AW364="", "", Downloads_maandcijfers!AW364)</f>
        <v/>
      </c>
      <c r="AX361" s="3" t="str">
        <f>IF(Downloads_maandcijfers!AX364="", "", Downloads_maandcijfers!AX364)</f>
        <v/>
      </c>
      <c r="AY361" s="3" t="str">
        <f>IF(Downloads_maandcijfers!AY364="", "", Downloads_maandcijfers!AY364)</f>
        <v/>
      </c>
      <c r="AZ361" s="3" t="str">
        <f>IF(Downloads_maandcijfers!AZ364="", "", Downloads_maandcijfers!AZ364)</f>
        <v/>
      </c>
      <c r="BA361" s="3" t="str">
        <f>IF(Downloads_maandcijfers!BA364="", "", Downloads_maandcijfers!BA364)</f>
        <v/>
      </c>
      <c r="BB361" s="3" t="str">
        <f>IF(Downloads_maandcijfers!BB364="", "", Downloads_maandcijfers!BB364)</f>
        <v/>
      </c>
      <c r="BC361" s="3">
        <f>IF(Downloads_maandcijfers!BC364="", "", Downloads_maandcijfers!BC364)</f>
        <v>-0.13855100000000001</v>
      </c>
      <c r="BD361" s="3">
        <f>IF(Downloads_maandcijfers!BD364="", "", Downloads_maandcijfers!BD364)</f>
        <v>85.343099069999994</v>
      </c>
      <c r="BE361" s="3">
        <f>IF(Downloads_maandcijfers!BE364="", "", Downloads_maandcijfers!BE364)</f>
        <v>94.2</v>
      </c>
      <c r="BF361" s="3">
        <f>IF(Downloads_maandcijfers!BF364="", "", Downloads_maandcijfers!BF364)</f>
        <v>96.6</v>
      </c>
      <c r="BG361" s="3">
        <f>IF(Downloads_maandcijfers!BG364="", "", Downloads_maandcijfers!BG364)</f>
        <v>4.63</v>
      </c>
      <c r="BH361" s="3">
        <f>IF(Downloads_maandcijfers!BH364="", "", Downloads_maandcijfers!BH364)</f>
        <v>25.884868999999998</v>
      </c>
      <c r="BI361" s="3">
        <f>IF(Downloads_maandcijfers!BI364="", "", Downloads_maandcijfers!BI364)</f>
        <v>84.126889000000006</v>
      </c>
      <c r="BK361" s="3" t="str">
        <f>IF(Downloads_maandcijfers!BK364="", "", Downloads_maandcijfers!BK364)</f>
        <v/>
      </c>
      <c r="BL361" s="16">
        <v>49.6</v>
      </c>
      <c r="BM361" s="3">
        <f>IF(Downloads_maandcijfers!BM364="", "", Downloads_maandcijfers!BM364)</f>
        <v>0.187</v>
      </c>
      <c r="BN361" s="3">
        <f>IF(Downloads_maandcijfers!BN364="", "", Downloads_maandcijfers!BN364)</f>
        <v>1.49</v>
      </c>
      <c r="BO361" s="3">
        <f>IF(Downloads_maandcijfers!BO364="", "", Downloads_maandcijfers!BO364)</f>
        <v>99.916759999999996</v>
      </c>
      <c r="BP361" s="3">
        <f>IF(Downloads_maandcijfers!BP364="", "", Downloads_maandcijfers!BP364)</f>
        <v>100.2697</v>
      </c>
      <c r="BQ361" s="3">
        <f>IF(Downloads_maandcijfers!BQ364="", "", Downloads_maandcijfers!BQ364)</f>
        <v>98.756330000000005</v>
      </c>
      <c r="BR361" s="3" t="str">
        <f>IF(Downloads_maandcijfers!BR364="", "", Downloads_maandcijfers!BR364)</f>
        <v/>
      </c>
      <c r="BS361" s="3" t="str">
        <f>IF(Downloads_maandcijfers!BS364="", "", Downloads_maandcijfers!BS364)</f>
        <v/>
      </c>
      <c r="BT361" s="3" t="str">
        <f>IF(Downloads_maandcijfers!BT364="", "", Downloads_maandcijfers!BT364)</f>
        <v/>
      </c>
      <c r="BU361" s="3" t="str">
        <f>IF(Downloads_maandcijfers!BU364="", "", Downloads_maandcijfers!BU364)</f>
        <v/>
      </c>
      <c r="BV361" s="3" t="str">
        <f>IF(Downloads_maandcijfers!BV364="", "", Downloads_maandcijfers!BV364)</f>
        <v/>
      </c>
      <c r="BW361" s="3" t="str">
        <f>IF(Downloads_maandcijfers!BW364="", "", Downloads_maandcijfers!BW364)</f>
        <v/>
      </c>
      <c r="BX361" s="3" t="str">
        <f>IF(Downloads_maandcijfers!BX364="", "", Downloads_maandcijfers!BX364)</f>
        <v/>
      </c>
      <c r="BY361" s="3" t="str">
        <f>IF(Downloads_maandcijfers!BY364="", "", Downloads_maandcijfers!BY364)</f>
        <v/>
      </c>
      <c r="BZ361" s="3" t="str">
        <f>IF(Downloads_maandcijfers!BZ364="", "", Downloads_maandcijfers!BZ364)</f>
        <v/>
      </c>
      <c r="CA361" s="3" t="str">
        <f>IF(Downloads_maandcijfers!CA364="", "", Downloads_maandcijfers!CA364)</f>
        <v/>
      </c>
      <c r="CB361" s="3" t="str">
        <f>IF(Downloads_maandcijfers!CB364="", "", Downloads_maandcijfers!CB364)</f>
        <v/>
      </c>
      <c r="CC361" s="3">
        <f>IF(Downloads_maandcijfers!CC364="", "", Downloads_maandcijfers!CC364)</f>
        <v>2.39</v>
      </c>
      <c r="CD361" s="3">
        <f>IF(Downloads_maandcijfers!CD364="", "", Downloads_maandcijfers!CD364)</f>
        <v>2.31</v>
      </c>
      <c r="CE361" s="3">
        <f>IF(Downloads_maandcijfers!CE364="", "", Downloads_maandcijfers!CE364)</f>
        <v>4.04</v>
      </c>
      <c r="CF361" s="3">
        <f>IF(Downloads_maandcijfers!CF364="", "", Downloads_maandcijfers!CF364)</f>
        <v>4.07</v>
      </c>
      <c r="CG361" s="3" t="str">
        <f>IF(Downloads_maandcijfers!CG3823="", "", Downloads_maandcijfers!CG3823)</f>
        <v/>
      </c>
      <c r="CH361" s="3" t="str">
        <f>IF(Downloads_maandcijfers!CH3823="", "", Downloads_maandcijfers!CH3823)</f>
        <v/>
      </c>
      <c r="CI361" s="3" t="str">
        <f>IF(Downloads_maandcijfers!CI3824=0, "", Downloads_maandcijfers!CI3824)</f>
        <v/>
      </c>
      <c r="CJ361" s="3" t="str">
        <f>IF(Downloads_maandcijfers!CJ3824=0, "", Downloads_maandcijfers!CJ3824)</f>
        <v/>
      </c>
      <c r="CK361" s="3" t="str">
        <f>IF(Downloads_maandcijfers!CK3824=0, "", Downloads_maandcijfers!CK3824)</f>
        <v/>
      </c>
      <c r="CL361" s="3" t="str">
        <f>IF(Downloads_maandcijfers!CL3824=0, "", Downloads_maandcijfers!CL3824)</f>
        <v/>
      </c>
      <c r="CM361" s="3" t="str">
        <f>IF(Downloads_maandcijfers!CM3824=0, "", Downloads_maandcijfers!CM3824)</f>
        <v/>
      </c>
    </row>
    <row r="362" spans="1:91" x14ac:dyDescent="0.25">
      <c r="A362" s="1">
        <v>41275</v>
      </c>
      <c r="B362" s="3">
        <f>IF(Downloads_maandcijfers!B365="", "", Downloads_maandcijfers!B365)</f>
        <v>115.55</v>
      </c>
      <c r="C362" s="3">
        <f>IF(Downloads_maandcijfers!C365="", "", Downloads_maandcijfers!C365)</f>
        <v>0.73670000000000002</v>
      </c>
      <c r="D362" s="3">
        <f>IF(Downloads_maandcijfers!D365="", "", Downloads_maandcijfers!D365)</f>
        <v>157.53330399999999</v>
      </c>
      <c r="E362" s="3">
        <f>IF(Downloads_maandcijfers!E365="", "", Downloads_maandcijfers!E365)</f>
        <v>239.815428</v>
      </c>
      <c r="F362" s="3">
        <f>IF(Downloads_maandcijfers!F365="", "", Downloads_maandcijfers!F365)</f>
        <v>14.28</v>
      </c>
      <c r="G362" s="3">
        <f>IF(Downloads_maandcijfers!G365="", "", Downloads_maandcijfers!G365)</f>
        <v>1.51</v>
      </c>
      <c r="H362" s="3">
        <f>IF(Downloads_maandcijfers!H365="", "", Downloads_maandcijfers!H365)</f>
        <v>2.02</v>
      </c>
      <c r="I362" s="3">
        <f>IF(Downloads_maandcijfers!I365="", "", Downloads_maandcijfers!I365)</f>
        <v>4.29</v>
      </c>
      <c r="J362" s="3">
        <f>IF(Downloads_maandcijfers!J365="", "", Downloads_maandcijfers!J365)</f>
        <v>1.88</v>
      </c>
      <c r="K362" s="3">
        <f>IF(Downloads_maandcijfers!K365="", "", Downloads_maandcijfers!K365)</f>
        <v>98.09</v>
      </c>
      <c r="L362" s="3">
        <f>IF(Downloads_maandcijfers!L365="", "", Downloads_maandcijfers!L365)</f>
        <v>97.75</v>
      </c>
      <c r="M362" s="3">
        <f>IF(Downloads_maandcijfers!M365="", "", Downloads_maandcijfers!M365)</f>
        <v>110.04</v>
      </c>
      <c r="N362" s="3">
        <f>IF(Downloads_maandcijfers!N365="", "", Downloads_maandcijfers!N365)</f>
        <v>96.47</v>
      </c>
      <c r="O362" s="3">
        <f>IF(Downloads_maandcijfers!O365="", "", Downloads_maandcijfers!O365)</f>
        <v>95.628597319999997</v>
      </c>
      <c r="P362" s="3">
        <f>IF(Downloads_maandcijfers!P365="", "", Downloads_maandcijfers!P365)</f>
        <v>97.624605200000005</v>
      </c>
      <c r="Q362" s="3" t="str">
        <f>IF(Downloads_maandcijfers!Q365="", "", Downloads_maandcijfers!Q365)</f>
        <v/>
      </c>
      <c r="R362" s="3" t="str">
        <f>IF(Downloads_maandcijfers!R365="", "", Downloads_maandcijfers!R365)</f>
        <v/>
      </c>
      <c r="S362" s="3" t="str">
        <f>IF(Downloads_maandcijfers!S365="", "", Downloads_maandcijfers!S365)</f>
        <v/>
      </c>
      <c r="T362" s="3" t="str">
        <f>IF(Downloads_maandcijfers!T365="", "", Downloads_maandcijfers!T365)</f>
        <v/>
      </c>
      <c r="U362" s="3">
        <f>IF(Downloads_maandcijfers!U365="", "", Downloads_maandcijfers!U365)</f>
        <v>-19.7</v>
      </c>
      <c r="V362" s="3">
        <f>IF(Downloads_maandcijfers!V365="", "", Downloads_maandcijfers!V365)</f>
        <v>-0.78</v>
      </c>
      <c r="W362" s="3">
        <f>IF(Downloads_maandcijfers!W365="", "", Downloads_maandcijfers!W365)</f>
        <v>-5.3</v>
      </c>
      <c r="X362" s="3">
        <f>IF(Downloads_maandcijfers!X365="", "", Downloads_maandcijfers!X365)</f>
        <v>-11.4</v>
      </c>
      <c r="Y362" s="3">
        <f>IF(Downloads_maandcijfers!Y365="", "", Downloads_maandcijfers!Y365)</f>
        <v>-26.1</v>
      </c>
      <c r="Z362" s="3">
        <f>IF(Downloads_maandcijfers!Z365="", "", Downloads_maandcijfers!Z365)</f>
        <v>760</v>
      </c>
      <c r="AA362" s="3">
        <f>IF(Downloads_maandcijfers!AA365="", "", Downloads_maandcijfers!AA365)</f>
        <v>366.19</v>
      </c>
      <c r="AB362" s="3">
        <f>IF(Downloads_maandcijfers!AB365="", "", Downloads_maandcijfers!AB365)</f>
        <v>2206.5540000000001</v>
      </c>
      <c r="AC362" s="3">
        <f>IF(Downloads_maandcijfers!AC365="", "", Downloads_maandcijfers!AC365)</f>
        <v>354.35</v>
      </c>
      <c r="AD362" s="3">
        <f>IF(Downloads_maandcijfers!AD365="", "", Downloads_maandcijfers!AD365)</f>
        <v>1498.11</v>
      </c>
      <c r="AE362" s="3">
        <f>IF(Downloads_maandcijfers!AE365="", "", Downloads_maandcijfers!AE365)</f>
        <v>1405.4662000000001</v>
      </c>
      <c r="AF362" s="3">
        <f>IF(Downloads_maandcijfers!AF365="", "", Downloads_maandcijfers!AF365)</f>
        <v>0.25</v>
      </c>
      <c r="AG362" s="3">
        <f>IF(Downloads_maandcijfers!AG365="", "", Downloads_maandcijfers!AG365)</f>
        <v>0</v>
      </c>
      <c r="AH362" s="3">
        <f>IF(Downloads_maandcijfers!AH365="", "", Downloads_maandcijfers!AH365)</f>
        <v>0.5</v>
      </c>
      <c r="AI362" s="3">
        <f>IF(Downloads_maandcijfers!AI365="", "", Downloads_maandcijfers!AI365)</f>
        <v>0.1</v>
      </c>
      <c r="AJ362" s="3" t="str">
        <f>IF(Downloads_maandcijfers!AJ365="", "", Downloads_maandcijfers!AJ365)</f>
        <v/>
      </c>
      <c r="AK362" s="3">
        <f>IF(Downloads_maandcijfers!AK365="", "", Downloads_maandcijfers!AK365)</f>
        <v>98.30001</v>
      </c>
      <c r="AL362" s="3">
        <f>IF(Downloads_maandcijfers!AL365="", "", Downloads_maandcijfers!AL365)</f>
        <v>232.22900000000001</v>
      </c>
      <c r="AM362" s="3" t="str">
        <f>IF(Downloads_maandcijfers!AM365="", "", Downloads_maandcijfers!AM365)</f>
        <v/>
      </c>
      <c r="AN362" s="3" t="str">
        <f>IF(Downloads_maandcijfers!AN365="", "", Downloads_maandcijfers!AN365)</f>
        <v/>
      </c>
      <c r="AO362" s="3" t="str">
        <f>IF(Downloads_maandcijfers!AO365="", "", Downloads_maandcijfers!AO365)</f>
        <v/>
      </c>
      <c r="AP362" s="3" t="str">
        <f>IF(Downloads_maandcijfers!AP365="", "", Downloads_maandcijfers!AP365)</f>
        <v/>
      </c>
      <c r="AQ362" s="3" t="str">
        <f>IF(Downloads_maandcijfers!AQ365="", "", Downloads_maandcijfers!AQ365)</f>
        <v/>
      </c>
      <c r="AR362" s="3" t="str">
        <f>IF(Downloads_maandcijfers!AR365="", "", Downloads_maandcijfers!AR365)</f>
        <v/>
      </c>
      <c r="AS362" s="3" t="str">
        <f>IF(Downloads_maandcijfers!AS365="", "", Downloads_maandcijfers!AS365)</f>
        <v/>
      </c>
      <c r="AT362" s="3" t="str">
        <f>IF(Downloads_maandcijfers!AT365="", "", Downloads_maandcijfers!AT365)</f>
        <v/>
      </c>
      <c r="AU362" s="3" t="str">
        <f>IF(Downloads_maandcijfers!AU365="", "", Downloads_maandcijfers!AU365)</f>
        <v/>
      </c>
      <c r="AV362" s="3" t="str">
        <f>IF(Downloads_maandcijfers!AV365="", "", Downloads_maandcijfers!AV365)</f>
        <v/>
      </c>
      <c r="AW362" s="3" t="str">
        <f>IF(Downloads_maandcijfers!AW365="", "", Downloads_maandcijfers!AW365)</f>
        <v/>
      </c>
      <c r="AX362" s="3" t="str">
        <f>IF(Downloads_maandcijfers!AX365="", "", Downloads_maandcijfers!AX365)</f>
        <v/>
      </c>
      <c r="AY362" s="3" t="str">
        <f>IF(Downloads_maandcijfers!AY365="", "", Downloads_maandcijfers!AY365)</f>
        <v/>
      </c>
      <c r="AZ362" s="3" t="str">
        <f>IF(Downloads_maandcijfers!AZ365="", "", Downloads_maandcijfers!AZ365)</f>
        <v/>
      </c>
      <c r="BA362" s="3" t="str">
        <f>IF(Downloads_maandcijfers!BA365="", "", Downloads_maandcijfers!BA365)</f>
        <v/>
      </c>
      <c r="BB362" s="3" t="str">
        <f>IF(Downloads_maandcijfers!BB365="", "", Downloads_maandcijfers!BB365)</f>
        <v/>
      </c>
      <c r="BC362" s="3">
        <f>IF(Downloads_maandcijfers!BC365="", "", Downloads_maandcijfers!BC365)</f>
        <v>-3.6507999999999999E-2</v>
      </c>
      <c r="BD362" s="3">
        <f>IF(Downloads_maandcijfers!BD365="", "", Downloads_maandcijfers!BD365)</f>
        <v>86.127616520000004</v>
      </c>
      <c r="BE362" s="3">
        <f>IF(Downloads_maandcijfers!BE365="", "", Downloads_maandcijfers!BE365)</f>
        <v>94.6</v>
      </c>
      <c r="BF362" s="3">
        <f>IF(Downloads_maandcijfers!BF365="", "", Downloads_maandcijfers!BF365)</f>
        <v>94.9</v>
      </c>
      <c r="BG362" s="3">
        <f>IF(Downloads_maandcijfers!BG365="", "", Downloads_maandcijfers!BG365)</f>
        <v>4.84</v>
      </c>
      <c r="BH362" s="3">
        <f>IF(Downloads_maandcijfers!BH365="", "", Downloads_maandcijfers!BH365)</f>
        <v>22.872623999999998</v>
      </c>
      <c r="BI362" s="3">
        <f>IF(Downloads_maandcijfers!BI365="", "", Downloads_maandcijfers!BI365)</f>
        <v>84.815110000000004</v>
      </c>
      <c r="BK362" s="3" t="str">
        <f>IF(Downloads_maandcijfers!BK365="", "", Downloads_maandcijfers!BK365)</f>
        <v/>
      </c>
      <c r="BL362" s="16">
        <v>50.2</v>
      </c>
      <c r="BM362" s="3">
        <f>IF(Downloads_maandcijfers!BM365="", "", Downloads_maandcijfers!BM365)</f>
        <v>0.23200000000000001</v>
      </c>
      <c r="BN362" s="3">
        <f>IF(Downloads_maandcijfers!BN365="", "", Downloads_maandcijfers!BN365)</f>
        <v>1.88</v>
      </c>
      <c r="BO362" s="3">
        <f>IF(Downloads_maandcijfers!BO365="", "", Downloads_maandcijfers!BO365)</f>
        <v>100.0613</v>
      </c>
      <c r="BP362" s="3">
        <f>IF(Downloads_maandcijfers!BP365="", "", Downloads_maandcijfers!BP365)</f>
        <v>100.4941</v>
      </c>
      <c r="BQ362" s="3">
        <f>IF(Downloads_maandcijfers!BQ365="", "", Downloads_maandcijfers!BQ365)</f>
        <v>98.857330000000005</v>
      </c>
      <c r="BR362" s="3" t="str">
        <f>IF(Downloads_maandcijfers!BR365="", "", Downloads_maandcijfers!BR365)</f>
        <v/>
      </c>
      <c r="BS362" s="3" t="str">
        <f>IF(Downloads_maandcijfers!BS365="", "", Downloads_maandcijfers!BS365)</f>
        <v/>
      </c>
      <c r="BT362" s="3" t="str">
        <f>IF(Downloads_maandcijfers!BT365="", "", Downloads_maandcijfers!BT365)</f>
        <v/>
      </c>
      <c r="BU362" s="3" t="str">
        <f>IF(Downloads_maandcijfers!BU365="", "", Downloads_maandcijfers!BU365)</f>
        <v/>
      </c>
      <c r="BV362" s="3" t="str">
        <f>IF(Downloads_maandcijfers!BV365="", "", Downloads_maandcijfers!BV365)</f>
        <v/>
      </c>
      <c r="BW362" s="3" t="str">
        <f>IF(Downloads_maandcijfers!BW365="", "", Downloads_maandcijfers!BW365)</f>
        <v/>
      </c>
      <c r="BX362" s="3" t="str">
        <f>IF(Downloads_maandcijfers!BX365="", "", Downloads_maandcijfers!BX365)</f>
        <v/>
      </c>
      <c r="BY362" s="3" t="str">
        <f>IF(Downloads_maandcijfers!BY365="", "", Downloads_maandcijfers!BY365)</f>
        <v/>
      </c>
      <c r="BZ362" s="3" t="str">
        <f>IF(Downloads_maandcijfers!BZ365="", "", Downloads_maandcijfers!BZ365)</f>
        <v/>
      </c>
      <c r="CA362" s="3" t="str">
        <f>IF(Downloads_maandcijfers!CA365="", "", Downloads_maandcijfers!CA365)</f>
        <v/>
      </c>
      <c r="CB362" s="3" t="str">
        <f>IF(Downloads_maandcijfers!CB365="", "", Downloads_maandcijfers!CB365)</f>
        <v/>
      </c>
      <c r="CC362" s="3">
        <f>IF(Downloads_maandcijfers!CC365="", "", Downloads_maandcijfers!CC365)</f>
        <v>2.21</v>
      </c>
      <c r="CD362" s="3">
        <f>IF(Downloads_maandcijfers!CD365="", "", Downloads_maandcijfers!CD365)</f>
        <v>2.13</v>
      </c>
      <c r="CE362" s="3">
        <f>IF(Downloads_maandcijfers!CE365="", "", Downloads_maandcijfers!CE365)</f>
        <v>4.0199999999999996</v>
      </c>
      <c r="CF362" s="3">
        <f>IF(Downloads_maandcijfers!CF365="", "", Downloads_maandcijfers!CF365)</f>
        <v>4.0599999999999996</v>
      </c>
      <c r="CG362" s="3" t="str">
        <f>IF(Downloads_maandcijfers!CG3824="", "", Downloads_maandcijfers!CG3824)</f>
        <v/>
      </c>
      <c r="CH362" s="3" t="str">
        <f>IF(Downloads_maandcijfers!CH3824="", "", Downloads_maandcijfers!CH3824)</f>
        <v/>
      </c>
      <c r="CI362" s="3" t="str">
        <f>IF(Downloads_maandcijfers!CI3825=0, "", Downloads_maandcijfers!CI3825)</f>
        <v/>
      </c>
      <c r="CJ362" s="3" t="str">
        <f>IF(Downloads_maandcijfers!CJ3825=0, "", Downloads_maandcijfers!CJ3825)</f>
        <v/>
      </c>
      <c r="CK362" s="3" t="str">
        <f>IF(Downloads_maandcijfers!CK3825=0, "", Downloads_maandcijfers!CK3825)</f>
        <v/>
      </c>
      <c r="CL362" s="3" t="str">
        <f>IF(Downloads_maandcijfers!CL3825=0, "", Downloads_maandcijfers!CL3825)</f>
        <v/>
      </c>
      <c r="CM362" s="3" t="str">
        <f>IF(Downloads_maandcijfers!CM3825=0, "", Downloads_maandcijfers!CM3825)</f>
        <v/>
      </c>
    </row>
    <row r="363" spans="1:91" x14ac:dyDescent="0.25">
      <c r="A363" s="1">
        <v>41306</v>
      </c>
      <c r="B363" s="3">
        <f>IF(Downloads_maandcijfers!B366="", "", Downloads_maandcijfers!B366)</f>
        <v>112.2</v>
      </c>
      <c r="C363" s="3">
        <f>IF(Downloads_maandcijfers!C366="", "", Downloads_maandcijfers!C366)</f>
        <v>0.76500000000000001</v>
      </c>
      <c r="D363" s="3">
        <f>IF(Downloads_maandcijfers!D366="", "", Downloads_maandcijfers!D366)</f>
        <v>114.654121</v>
      </c>
      <c r="E363" s="3">
        <f>IF(Downloads_maandcijfers!E366="", "", Downloads_maandcijfers!E366)</f>
        <v>194.166099</v>
      </c>
      <c r="F363" s="3">
        <f>IF(Downloads_maandcijfers!F366="", "", Downloads_maandcijfers!F366)</f>
        <v>15.51</v>
      </c>
      <c r="G363" s="3">
        <f>IF(Downloads_maandcijfers!G366="", "", Downloads_maandcijfers!G366)</f>
        <v>1.54</v>
      </c>
      <c r="H363" s="3">
        <f>IF(Downloads_maandcijfers!H366="", "", Downloads_maandcijfers!H366)</f>
        <v>1.89</v>
      </c>
      <c r="I363" s="3">
        <f>IF(Downloads_maandcijfers!I366="", "", Downloads_maandcijfers!I366)</f>
        <v>4.72</v>
      </c>
      <c r="J363" s="3">
        <f>IF(Downloads_maandcijfers!J366="", "", Downloads_maandcijfers!J366)</f>
        <v>1.76</v>
      </c>
      <c r="K363" s="3">
        <f>IF(Downloads_maandcijfers!K366="", "", Downloads_maandcijfers!K366)</f>
        <v>98.45</v>
      </c>
      <c r="L363" s="3">
        <f>IF(Downloads_maandcijfers!L366="", "", Downloads_maandcijfers!L366)</f>
        <v>97.88</v>
      </c>
      <c r="M363" s="3">
        <f>IF(Downloads_maandcijfers!M366="", "", Downloads_maandcijfers!M366)</f>
        <v>111.3</v>
      </c>
      <c r="N363" s="3">
        <f>IF(Downloads_maandcijfers!N366="", "", Downloads_maandcijfers!N366)</f>
        <v>96.77</v>
      </c>
      <c r="O363" s="3">
        <f>IF(Downloads_maandcijfers!O366="", "", Downloads_maandcijfers!O366)</f>
        <v>94.236592770000001</v>
      </c>
      <c r="P363" s="3">
        <f>IF(Downloads_maandcijfers!P366="", "", Downloads_maandcijfers!P366)</f>
        <v>96.703385490000002</v>
      </c>
      <c r="Q363" s="3" t="str">
        <f>IF(Downloads_maandcijfers!Q366="", "", Downloads_maandcijfers!Q366)</f>
        <v/>
      </c>
      <c r="R363" s="3" t="str">
        <f>IF(Downloads_maandcijfers!R366="", "", Downloads_maandcijfers!R366)</f>
        <v/>
      </c>
      <c r="S363" s="3" t="str">
        <f>IF(Downloads_maandcijfers!S366="", "", Downloads_maandcijfers!S366)</f>
        <v/>
      </c>
      <c r="T363" s="3" t="str">
        <f>IF(Downloads_maandcijfers!T366="", "", Downloads_maandcijfers!T366)</f>
        <v/>
      </c>
      <c r="U363" s="3">
        <f>IF(Downloads_maandcijfers!U366="", "", Downloads_maandcijfers!U366)</f>
        <v>-19.2</v>
      </c>
      <c r="V363" s="3">
        <f>IF(Downloads_maandcijfers!V366="", "", Downloads_maandcijfers!V366)</f>
        <v>-0.56000000000000005</v>
      </c>
      <c r="W363" s="3">
        <f>IF(Downloads_maandcijfers!W366="", "", Downloads_maandcijfers!W366)</f>
        <v>-6</v>
      </c>
      <c r="X363" s="3">
        <f>IF(Downloads_maandcijfers!X366="", "", Downloads_maandcijfers!X366)</f>
        <v>-9.4</v>
      </c>
      <c r="Y363" s="3">
        <f>IF(Downloads_maandcijfers!Y366="", "", Downloads_maandcijfers!Y366)</f>
        <v>-25.8</v>
      </c>
      <c r="Z363" s="3">
        <f>IF(Downloads_maandcijfers!Z366="", "", Downloads_maandcijfers!Z366)</f>
        <v>757</v>
      </c>
      <c r="AA363" s="3">
        <f>IF(Downloads_maandcijfers!AA366="", "", Downloads_maandcijfers!AA366)</f>
        <v>376.96</v>
      </c>
      <c r="AB363" s="3">
        <f>IF(Downloads_maandcijfers!AB366="", "", Downloads_maandcijfers!AB366)</f>
        <v>2019.194</v>
      </c>
      <c r="AC363" s="3">
        <f>IF(Downloads_maandcijfers!AC366="", "", Downloads_maandcijfers!AC366)</f>
        <v>340.53</v>
      </c>
      <c r="AD363" s="3">
        <f>IF(Downloads_maandcijfers!AD366="", "", Downloads_maandcijfers!AD366)</f>
        <v>1514.68</v>
      </c>
      <c r="AE363" s="3">
        <f>IF(Downloads_maandcijfers!AE366="", "", Downloads_maandcijfers!AE366)</f>
        <v>1405.180433</v>
      </c>
      <c r="AF363" s="3">
        <f>IF(Downloads_maandcijfers!AF366="", "", Downloads_maandcijfers!AF366)</f>
        <v>0.25</v>
      </c>
      <c r="AG363" s="3">
        <f>IF(Downloads_maandcijfers!AG366="", "", Downloads_maandcijfers!AG366)</f>
        <v>0</v>
      </c>
      <c r="AH363" s="3">
        <f>IF(Downloads_maandcijfers!AH366="", "", Downloads_maandcijfers!AH366)</f>
        <v>0.5</v>
      </c>
      <c r="AI363" s="3">
        <f>IF(Downloads_maandcijfers!AI366="", "", Downloads_maandcijfers!AI366)</f>
        <v>0.1</v>
      </c>
      <c r="AJ363" s="3" t="str">
        <f>IF(Downloads_maandcijfers!AJ366="", "", Downloads_maandcijfers!AJ366)</f>
        <v/>
      </c>
      <c r="AK363" s="3">
        <f>IF(Downloads_maandcijfers!AK366="", "", Downloads_maandcijfers!AK366)</f>
        <v>99.280323999999993</v>
      </c>
      <c r="AL363" s="3">
        <f>IF(Downloads_maandcijfers!AL366="", "", Downloads_maandcijfers!AL366)</f>
        <v>232.56899999999999</v>
      </c>
      <c r="AM363" s="3" t="str">
        <f>IF(Downloads_maandcijfers!AM366="", "", Downloads_maandcijfers!AM366)</f>
        <v/>
      </c>
      <c r="AN363" s="3" t="str">
        <f>IF(Downloads_maandcijfers!AN366="", "", Downloads_maandcijfers!AN366)</f>
        <v/>
      </c>
      <c r="AO363" s="3" t="str">
        <f>IF(Downloads_maandcijfers!AO366="", "", Downloads_maandcijfers!AO366)</f>
        <v/>
      </c>
      <c r="AP363" s="3" t="str">
        <f>IF(Downloads_maandcijfers!AP366="", "", Downloads_maandcijfers!AP366)</f>
        <v/>
      </c>
      <c r="AQ363" s="3" t="str">
        <f>IF(Downloads_maandcijfers!AQ366="", "", Downloads_maandcijfers!AQ366)</f>
        <v/>
      </c>
      <c r="AR363" s="3" t="str">
        <f>IF(Downloads_maandcijfers!AR366="", "", Downloads_maandcijfers!AR366)</f>
        <v/>
      </c>
      <c r="AS363" s="3" t="str">
        <f>IF(Downloads_maandcijfers!AS366="", "", Downloads_maandcijfers!AS366)</f>
        <v/>
      </c>
      <c r="AT363" s="3" t="str">
        <f>IF(Downloads_maandcijfers!AT366="", "", Downloads_maandcijfers!AT366)</f>
        <v/>
      </c>
      <c r="AU363" s="3" t="str">
        <f>IF(Downloads_maandcijfers!AU366="", "", Downloads_maandcijfers!AU366)</f>
        <v/>
      </c>
      <c r="AV363" s="3" t="str">
        <f>IF(Downloads_maandcijfers!AV366="", "", Downloads_maandcijfers!AV366)</f>
        <v/>
      </c>
      <c r="AW363" s="3" t="str">
        <f>IF(Downloads_maandcijfers!AW366="", "", Downloads_maandcijfers!AW366)</f>
        <v/>
      </c>
      <c r="AX363" s="3" t="str">
        <f>IF(Downloads_maandcijfers!AX366="", "", Downloads_maandcijfers!AX366)</f>
        <v/>
      </c>
      <c r="AY363" s="3" t="str">
        <f>IF(Downloads_maandcijfers!AY366="", "", Downloads_maandcijfers!AY366)</f>
        <v/>
      </c>
      <c r="AZ363" s="3" t="str">
        <f>IF(Downloads_maandcijfers!AZ366="", "", Downloads_maandcijfers!AZ366)</f>
        <v/>
      </c>
      <c r="BA363" s="3" t="str">
        <f>IF(Downloads_maandcijfers!BA366="", "", Downloads_maandcijfers!BA366)</f>
        <v/>
      </c>
      <c r="BB363" s="3" t="str">
        <f>IF(Downloads_maandcijfers!BB366="", "", Downloads_maandcijfers!BB366)</f>
        <v/>
      </c>
      <c r="BC363" s="3">
        <f>IF(Downloads_maandcijfers!BC366="", "", Downloads_maandcijfers!BC366)</f>
        <v>-0.35902099999999998</v>
      </c>
      <c r="BD363" s="3">
        <f>IF(Downloads_maandcijfers!BD366="", "", Downloads_maandcijfers!BD366)</f>
        <v>85.519207410000007</v>
      </c>
      <c r="BE363" s="3">
        <f>IF(Downloads_maandcijfers!BE366="", "", Downloads_maandcijfers!BE366)</f>
        <v>94.2</v>
      </c>
      <c r="BF363" s="3">
        <f>IF(Downloads_maandcijfers!BF366="", "", Downloads_maandcijfers!BF366)</f>
        <v>97.9</v>
      </c>
      <c r="BG363" s="3">
        <f>IF(Downloads_maandcijfers!BG366="", "", Downloads_maandcijfers!BG366)</f>
        <v>4.78</v>
      </c>
      <c r="BH363" s="3">
        <f>IF(Downloads_maandcijfers!BH366="", "", Downloads_maandcijfers!BH366)</f>
        <v>28.59686</v>
      </c>
      <c r="BI363" s="3">
        <f>IF(Downloads_maandcijfers!BI366="", "", Downloads_maandcijfers!BI366)</f>
        <v>84.815110000000004</v>
      </c>
      <c r="BK363" s="3" t="str">
        <f>IF(Downloads_maandcijfers!BK366="", "", Downloads_maandcijfers!BK366)</f>
        <v/>
      </c>
      <c r="BL363" s="16">
        <v>49</v>
      </c>
      <c r="BM363" s="3">
        <f>IF(Downloads_maandcijfers!BM366="", "", Downloads_maandcijfers!BM366)</f>
        <v>0.20899999999999999</v>
      </c>
      <c r="BN363" s="3">
        <f>IF(Downloads_maandcijfers!BN366="", "", Downloads_maandcijfers!BN366)</f>
        <v>1.76</v>
      </c>
      <c r="BO363" s="3">
        <f>IF(Downloads_maandcijfers!BO366="", "", Downloads_maandcijfers!BO366)</f>
        <v>100.2089</v>
      </c>
      <c r="BP363" s="3">
        <f>IF(Downloads_maandcijfers!BP366="", "", Downloads_maandcijfers!BP366)</f>
        <v>100.6846</v>
      </c>
      <c r="BQ363" s="3">
        <f>IF(Downloads_maandcijfers!BQ366="", "", Downloads_maandcijfers!BQ366)</f>
        <v>98.976619999999997</v>
      </c>
      <c r="BR363" s="3" t="str">
        <f>IF(Downloads_maandcijfers!BR366="", "", Downloads_maandcijfers!BR366)</f>
        <v/>
      </c>
      <c r="BS363" s="3" t="str">
        <f>IF(Downloads_maandcijfers!BS366="", "", Downloads_maandcijfers!BS366)</f>
        <v/>
      </c>
      <c r="BT363" s="3" t="str">
        <f>IF(Downloads_maandcijfers!BT366="", "", Downloads_maandcijfers!BT366)</f>
        <v/>
      </c>
      <c r="BU363" s="3" t="str">
        <f>IF(Downloads_maandcijfers!BU366="", "", Downloads_maandcijfers!BU366)</f>
        <v/>
      </c>
      <c r="BV363" s="3" t="str">
        <f>IF(Downloads_maandcijfers!BV366="", "", Downloads_maandcijfers!BV366)</f>
        <v/>
      </c>
      <c r="BW363" s="3" t="str">
        <f>IF(Downloads_maandcijfers!BW366="", "", Downloads_maandcijfers!BW366)</f>
        <v/>
      </c>
      <c r="BX363" s="3" t="str">
        <f>IF(Downloads_maandcijfers!BX366="", "", Downloads_maandcijfers!BX366)</f>
        <v/>
      </c>
      <c r="BY363" s="3" t="str">
        <f>IF(Downloads_maandcijfers!BY366="", "", Downloads_maandcijfers!BY366)</f>
        <v/>
      </c>
      <c r="BZ363" s="3" t="str">
        <f>IF(Downloads_maandcijfers!BZ366="", "", Downloads_maandcijfers!BZ366)</f>
        <v/>
      </c>
      <c r="CA363" s="3" t="str">
        <f>IF(Downloads_maandcijfers!CA366="", "", Downloads_maandcijfers!CA366)</f>
        <v/>
      </c>
      <c r="CB363" s="3" t="str">
        <f>IF(Downloads_maandcijfers!CB366="", "", Downloads_maandcijfers!CB366)</f>
        <v/>
      </c>
      <c r="CC363" s="3">
        <f>IF(Downloads_maandcijfers!CC366="", "", Downloads_maandcijfers!CC366)</f>
        <v>2.36</v>
      </c>
      <c r="CD363" s="3">
        <f>IF(Downloads_maandcijfers!CD366="", "", Downloads_maandcijfers!CD366)</f>
        <v>2.2599999999999998</v>
      </c>
      <c r="CE363" s="3">
        <f>IF(Downloads_maandcijfers!CE366="", "", Downloads_maandcijfers!CE366)</f>
        <v>4.03</v>
      </c>
      <c r="CF363" s="3">
        <f>IF(Downloads_maandcijfers!CF366="", "", Downloads_maandcijfers!CF366)</f>
        <v>4.03</v>
      </c>
      <c r="CG363" s="3" t="str">
        <f>IF(Downloads_maandcijfers!CG3825="", "", Downloads_maandcijfers!CG3825)</f>
        <v/>
      </c>
      <c r="CH363" s="3" t="str">
        <f>IF(Downloads_maandcijfers!CH3825="", "", Downloads_maandcijfers!CH3825)</f>
        <v/>
      </c>
      <c r="CI363" s="3" t="str">
        <f>IF(Downloads_maandcijfers!CI3826=0, "", Downloads_maandcijfers!CI3826)</f>
        <v/>
      </c>
      <c r="CJ363" s="3" t="str">
        <f>IF(Downloads_maandcijfers!CJ3826=0, "", Downloads_maandcijfers!CJ3826)</f>
        <v/>
      </c>
      <c r="CK363" s="3" t="str">
        <f>IF(Downloads_maandcijfers!CK3826=0, "", Downloads_maandcijfers!CK3826)</f>
        <v/>
      </c>
      <c r="CL363" s="3" t="str">
        <f>IF(Downloads_maandcijfers!CL3826=0, "", Downloads_maandcijfers!CL3826)</f>
        <v/>
      </c>
      <c r="CM363" s="3" t="str">
        <f>IF(Downloads_maandcijfers!CM3826=0, "", Downloads_maandcijfers!CM3826)</f>
        <v/>
      </c>
    </row>
    <row r="364" spans="1:91" x14ac:dyDescent="0.25">
      <c r="A364" s="1">
        <v>41334</v>
      </c>
      <c r="B364" s="3">
        <f>IF(Downloads_maandcijfers!B367="", "", Downloads_maandcijfers!B367)</f>
        <v>108.46</v>
      </c>
      <c r="C364" s="3">
        <f>IF(Downloads_maandcijfers!C367="", "", Downloads_maandcijfers!C367)</f>
        <v>0.78029999999999999</v>
      </c>
      <c r="D364" s="3">
        <f>IF(Downloads_maandcijfers!D367="", "", Downloads_maandcijfers!D367)</f>
        <v>124.940819</v>
      </c>
      <c r="E364" s="3">
        <f>IF(Downloads_maandcijfers!E367="", "", Downloads_maandcijfers!E367)</f>
        <v>245.346926</v>
      </c>
      <c r="F364" s="3">
        <f>IF(Downloads_maandcijfers!F367="", "", Downloads_maandcijfers!F367)</f>
        <v>12.7</v>
      </c>
      <c r="G364" s="3">
        <f>IF(Downloads_maandcijfers!G367="", "", Downloads_maandcijfers!G367)</f>
        <v>1.35</v>
      </c>
      <c r="H364" s="3">
        <f>IF(Downloads_maandcijfers!H367="", "", Downloads_maandcijfers!H367)</f>
        <v>1.87</v>
      </c>
      <c r="I364" s="3">
        <f>IF(Downloads_maandcijfers!I367="", "", Downloads_maandcijfers!I367)</f>
        <v>4.72</v>
      </c>
      <c r="J364" s="3">
        <f>IF(Downloads_maandcijfers!J367="", "", Downloads_maandcijfers!J367)</f>
        <v>1.59</v>
      </c>
      <c r="K364" s="3">
        <f>IF(Downloads_maandcijfers!K367="", "", Downloads_maandcijfers!K367)</f>
        <v>99.61</v>
      </c>
      <c r="L364" s="3">
        <f>IF(Downloads_maandcijfers!L367="", "", Downloads_maandcijfers!L367)</f>
        <v>98.2</v>
      </c>
      <c r="M364" s="3">
        <f>IF(Downloads_maandcijfers!M367="", "", Downloads_maandcijfers!M367)</f>
        <v>110.62</v>
      </c>
      <c r="N364" s="3">
        <f>IF(Downloads_maandcijfers!N367="", "", Downloads_maandcijfers!N367)</f>
        <v>98.42</v>
      </c>
      <c r="O364" s="3">
        <f>IF(Downloads_maandcijfers!O367="", "", Downloads_maandcijfers!O367)</f>
        <v>93.561711860000003</v>
      </c>
      <c r="P364" s="3">
        <f>IF(Downloads_maandcijfers!P367="", "", Downloads_maandcijfers!P367)</f>
        <v>98.257664340000005</v>
      </c>
      <c r="Q364" s="3" t="str">
        <f>IF(Downloads_maandcijfers!Q367="", "", Downloads_maandcijfers!Q367)</f>
        <v/>
      </c>
      <c r="R364" s="3" t="str">
        <f>IF(Downloads_maandcijfers!R367="", "", Downloads_maandcijfers!R367)</f>
        <v/>
      </c>
      <c r="S364" s="3" t="str">
        <f>IF(Downloads_maandcijfers!S367="", "", Downloads_maandcijfers!S367)</f>
        <v/>
      </c>
      <c r="T364" s="3" t="str">
        <f>IF(Downloads_maandcijfers!T367="", "", Downloads_maandcijfers!T367)</f>
        <v/>
      </c>
      <c r="U364" s="3">
        <f>IF(Downloads_maandcijfers!U367="", "", Downloads_maandcijfers!U367)</f>
        <v>-19.399999999999999</v>
      </c>
      <c r="V364" s="3">
        <f>IF(Downloads_maandcijfers!V367="", "", Downloads_maandcijfers!V367)</f>
        <v>-0.68</v>
      </c>
      <c r="W364" s="3">
        <f>IF(Downloads_maandcijfers!W367="", "", Downloads_maandcijfers!W367)</f>
        <v>-5.8</v>
      </c>
      <c r="X364" s="3">
        <f>IF(Downloads_maandcijfers!X367="", "", Downloads_maandcijfers!X367)</f>
        <v>-10.3</v>
      </c>
      <c r="Y364" s="3">
        <f>IF(Downloads_maandcijfers!Y367="", "", Downloads_maandcijfers!Y367)</f>
        <v>-25.8</v>
      </c>
      <c r="Z364" s="3">
        <f>IF(Downloads_maandcijfers!Z367="", "", Downloads_maandcijfers!Z367)</f>
        <v>910</v>
      </c>
      <c r="AA364" s="3">
        <f>IF(Downloads_maandcijfers!AA367="", "", Downloads_maandcijfers!AA367)</f>
        <v>382.76</v>
      </c>
      <c r="AB364" s="3">
        <f>IF(Downloads_maandcijfers!AB367="", "", Downloads_maandcijfers!AB367)</f>
        <v>2001.8050000000001</v>
      </c>
      <c r="AC364" s="3">
        <f>IF(Downloads_maandcijfers!AC367="", "", Downloads_maandcijfers!AC367)</f>
        <v>348.1</v>
      </c>
      <c r="AD364" s="3">
        <f>IF(Downloads_maandcijfers!AD367="", "", Downloads_maandcijfers!AD367)</f>
        <v>1569.19</v>
      </c>
      <c r="AE364" s="3">
        <f>IF(Downloads_maandcijfers!AE367="", "", Downloads_maandcijfers!AE367)</f>
        <v>1434.5148569999999</v>
      </c>
      <c r="AF364" s="3">
        <f>IF(Downloads_maandcijfers!AF367="", "", Downloads_maandcijfers!AF367)</f>
        <v>0.25</v>
      </c>
      <c r="AG364" s="3">
        <f>IF(Downloads_maandcijfers!AG367="", "", Downloads_maandcijfers!AG367)</f>
        <v>0</v>
      </c>
      <c r="AH364" s="3">
        <f>IF(Downloads_maandcijfers!AH367="", "", Downloads_maandcijfers!AH367)</f>
        <v>0.5</v>
      </c>
      <c r="AI364" s="3">
        <f>IF(Downloads_maandcijfers!AI367="", "", Downloads_maandcijfers!AI367)</f>
        <v>0.1</v>
      </c>
      <c r="AJ364" s="3" t="str">
        <f>IF(Downloads_maandcijfers!AJ367="", "", Downloads_maandcijfers!AJ367)</f>
        <v/>
      </c>
      <c r="AK364" s="3">
        <f>IF(Downloads_maandcijfers!AK367="", "", Downloads_maandcijfers!AK367)</f>
        <v>99.572035999999997</v>
      </c>
      <c r="AL364" s="3">
        <f>IF(Downloads_maandcijfers!AL367="", "", Downloads_maandcijfers!AL367)</f>
        <v>232.79400000000001</v>
      </c>
      <c r="AM364" s="3" t="str">
        <f>IF(Downloads_maandcijfers!AM367="", "", Downloads_maandcijfers!AM367)</f>
        <v/>
      </c>
      <c r="AN364" s="3" t="str">
        <f>IF(Downloads_maandcijfers!AN367="", "", Downloads_maandcijfers!AN367)</f>
        <v/>
      </c>
      <c r="AO364" s="3" t="str">
        <f>IF(Downloads_maandcijfers!AO367="", "", Downloads_maandcijfers!AO367)</f>
        <v/>
      </c>
      <c r="AP364" s="3" t="str">
        <f>IF(Downloads_maandcijfers!AP367="", "", Downloads_maandcijfers!AP367)</f>
        <v/>
      </c>
      <c r="AQ364" s="3" t="str">
        <f>IF(Downloads_maandcijfers!AQ367="", "", Downloads_maandcijfers!AQ367)</f>
        <v/>
      </c>
      <c r="AR364" s="3" t="str">
        <f>IF(Downloads_maandcijfers!AR367="", "", Downloads_maandcijfers!AR367)</f>
        <v/>
      </c>
      <c r="AS364" s="3" t="str">
        <f>IF(Downloads_maandcijfers!AS367="", "", Downloads_maandcijfers!AS367)</f>
        <v/>
      </c>
      <c r="AT364" s="3" t="str">
        <f>IF(Downloads_maandcijfers!AT367="", "", Downloads_maandcijfers!AT367)</f>
        <v/>
      </c>
      <c r="AU364" s="3" t="str">
        <f>IF(Downloads_maandcijfers!AU367="", "", Downloads_maandcijfers!AU367)</f>
        <v/>
      </c>
      <c r="AV364" s="3" t="str">
        <f>IF(Downloads_maandcijfers!AV367="", "", Downloads_maandcijfers!AV367)</f>
        <v/>
      </c>
      <c r="AW364" s="3" t="str">
        <f>IF(Downloads_maandcijfers!AW367="", "", Downloads_maandcijfers!AW367)</f>
        <v/>
      </c>
      <c r="AX364" s="3" t="str">
        <f>IF(Downloads_maandcijfers!AX367="", "", Downloads_maandcijfers!AX367)</f>
        <v/>
      </c>
      <c r="AY364" s="3" t="str">
        <f>IF(Downloads_maandcijfers!AY367="", "", Downloads_maandcijfers!AY367)</f>
        <v/>
      </c>
      <c r="AZ364" s="3" t="str">
        <f>IF(Downloads_maandcijfers!AZ367="", "", Downloads_maandcijfers!AZ367)</f>
        <v/>
      </c>
      <c r="BA364" s="3" t="str">
        <f>IF(Downloads_maandcijfers!BA367="", "", Downloads_maandcijfers!BA367)</f>
        <v/>
      </c>
      <c r="BB364" s="3" t="str">
        <f>IF(Downloads_maandcijfers!BB367="", "", Downloads_maandcijfers!BB367)</f>
        <v/>
      </c>
      <c r="BC364" s="3">
        <f>IF(Downloads_maandcijfers!BC367="", "", Downloads_maandcijfers!BC367)</f>
        <v>-0.52594099999999999</v>
      </c>
      <c r="BD364" s="3">
        <f>IF(Downloads_maandcijfers!BD367="", "", Downloads_maandcijfers!BD367)</f>
        <v>86.216465510000006</v>
      </c>
      <c r="BE364" s="3">
        <f>IF(Downloads_maandcijfers!BE367="", "", Downloads_maandcijfers!BE367)</f>
        <v>94.4</v>
      </c>
      <c r="BF364" s="3">
        <f>IF(Downloads_maandcijfers!BF367="", "", Downloads_maandcijfers!BF367)</f>
        <v>94.8</v>
      </c>
      <c r="BG364" s="3">
        <f>IF(Downloads_maandcijfers!BG367="", "", Downloads_maandcijfers!BG367)</f>
        <v>4.83</v>
      </c>
      <c r="BH364" s="3">
        <f>IF(Downloads_maandcijfers!BH367="", "", Downloads_maandcijfers!BH367)</f>
        <v>31.86308</v>
      </c>
      <c r="BI364" s="3">
        <f>IF(Downloads_maandcijfers!BI367="", "", Downloads_maandcijfers!BI367)</f>
        <v>84.815110000000004</v>
      </c>
      <c r="BK364" s="3" t="str">
        <f>IF(Downloads_maandcijfers!BK367="", "", Downloads_maandcijfers!BK367)</f>
        <v/>
      </c>
      <c r="BL364" s="16">
        <v>48</v>
      </c>
      <c r="BM364" s="3">
        <f>IF(Downloads_maandcijfers!BM367="", "", Downloads_maandcijfers!BM367)</f>
        <v>0.21099999999999999</v>
      </c>
      <c r="BN364" s="3">
        <f>IF(Downloads_maandcijfers!BN367="", "", Downloads_maandcijfers!BN367)</f>
        <v>1.59</v>
      </c>
      <c r="BO364" s="3">
        <f>IF(Downloads_maandcijfers!BO367="", "", Downloads_maandcijfers!BO367)</f>
        <v>100.333</v>
      </c>
      <c r="BP364" s="3">
        <f>IF(Downloads_maandcijfers!BP367="", "", Downloads_maandcijfers!BP367)</f>
        <v>100.8212</v>
      </c>
      <c r="BQ364" s="3">
        <f>IF(Downloads_maandcijfers!BQ367="", "", Downloads_maandcijfers!BQ367)</f>
        <v>99.101799999999997</v>
      </c>
      <c r="BR364" s="3" t="str">
        <f>IF(Downloads_maandcijfers!BR367="", "", Downloads_maandcijfers!BR367)</f>
        <v/>
      </c>
      <c r="BS364" s="3" t="str">
        <f>IF(Downloads_maandcijfers!BS367="", "", Downloads_maandcijfers!BS367)</f>
        <v/>
      </c>
      <c r="BT364" s="3" t="str">
        <f>IF(Downloads_maandcijfers!BT367="", "", Downloads_maandcijfers!BT367)</f>
        <v/>
      </c>
      <c r="BU364" s="3" t="str">
        <f>IF(Downloads_maandcijfers!BU367="", "", Downloads_maandcijfers!BU367)</f>
        <v/>
      </c>
      <c r="BV364" s="3" t="str">
        <f>IF(Downloads_maandcijfers!BV367="", "", Downloads_maandcijfers!BV367)</f>
        <v/>
      </c>
      <c r="BW364" s="3" t="str">
        <f>IF(Downloads_maandcijfers!BW367="", "", Downloads_maandcijfers!BW367)</f>
        <v/>
      </c>
      <c r="BX364" s="3" t="str">
        <f>IF(Downloads_maandcijfers!BX367="", "", Downloads_maandcijfers!BX367)</f>
        <v/>
      </c>
      <c r="BY364" s="3" t="str">
        <f>IF(Downloads_maandcijfers!BY367="", "", Downloads_maandcijfers!BY367)</f>
        <v/>
      </c>
      <c r="BZ364" s="3" t="str">
        <f>IF(Downloads_maandcijfers!BZ367="", "", Downloads_maandcijfers!BZ367)</f>
        <v/>
      </c>
      <c r="CA364" s="3" t="str">
        <f>IF(Downloads_maandcijfers!CA367="", "", Downloads_maandcijfers!CA367)</f>
        <v/>
      </c>
      <c r="CB364" s="3" t="str">
        <f>IF(Downloads_maandcijfers!CB367="", "", Downloads_maandcijfers!CB367)</f>
        <v/>
      </c>
      <c r="CC364" s="3">
        <f>IF(Downloads_maandcijfers!CC367="", "", Downloads_maandcijfers!CC367)</f>
        <v>2.23</v>
      </c>
      <c r="CD364" s="3">
        <f>IF(Downloads_maandcijfers!CD367="", "", Downloads_maandcijfers!CD367)</f>
        <v>2.1</v>
      </c>
      <c r="CE364" s="3">
        <f>IF(Downloads_maandcijfers!CE367="", "", Downloads_maandcijfers!CE367)</f>
        <v>4.0599999999999996</v>
      </c>
      <c r="CF364" s="3">
        <f>IF(Downloads_maandcijfers!CF367="", "", Downloads_maandcijfers!CF367)</f>
        <v>4.01</v>
      </c>
      <c r="CG364" s="3" t="str">
        <f>IF(Downloads_maandcijfers!CG3826="", "", Downloads_maandcijfers!CG3826)</f>
        <v/>
      </c>
      <c r="CH364" s="3" t="str">
        <f>IF(Downloads_maandcijfers!CH3826="", "", Downloads_maandcijfers!CH3826)</f>
        <v/>
      </c>
      <c r="CI364" s="3" t="str">
        <f>IF(Downloads_maandcijfers!CI3827=0, "", Downloads_maandcijfers!CI3827)</f>
        <v/>
      </c>
      <c r="CJ364" s="3" t="str">
        <f>IF(Downloads_maandcijfers!CJ3827=0, "", Downloads_maandcijfers!CJ3827)</f>
        <v/>
      </c>
      <c r="CK364" s="3" t="str">
        <f>IF(Downloads_maandcijfers!CK3827=0, "", Downloads_maandcijfers!CK3827)</f>
        <v/>
      </c>
      <c r="CL364" s="3" t="str">
        <f>IF(Downloads_maandcijfers!CL3827=0, "", Downloads_maandcijfers!CL3827)</f>
        <v/>
      </c>
      <c r="CM364" s="3" t="str">
        <f>IF(Downloads_maandcijfers!CM3827=0, "", Downloads_maandcijfers!CM3827)</f>
        <v/>
      </c>
    </row>
    <row r="365" spans="1:91" x14ac:dyDescent="0.25">
      <c r="A365" s="1">
        <v>41365</v>
      </c>
      <c r="B365" s="3">
        <f>IF(Downloads_maandcijfers!B368="", "", Downloads_maandcijfers!B368)</f>
        <v>101.53</v>
      </c>
      <c r="C365" s="3">
        <f>IF(Downloads_maandcijfers!C368="", "", Downloads_maandcijfers!C368)</f>
        <v>0.75839999999999996</v>
      </c>
      <c r="D365" s="3">
        <f>IF(Downloads_maandcijfers!D368="", "", Downloads_maandcijfers!D368)</f>
        <v>118.710488</v>
      </c>
      <c r="E365" s="3">
        <f>IF(Downloads_maandcijfers!E368="", "", Downloads_maandcijfers!E368)</f>
        <v>205.62408099999999</v>
      </c>
      <c r="F365" s="3">
        <f>IF(Downloads_maandcijfers!F368="", "", Downloads_maandcijfers!F368)</f>
        <v>13.52</v>
      </c>
      <c r="G365" s="3">
        <f>IF(Downloads_maandcijfers!G368="", "", Downloads_maandcijfers!G368)</f>
        <v>1.2</v>
      </c>
      <c r="H365" s="3">
        <f>IF(Downloads_maandcijfers!H368="", "", Downloads_maandcijfers!H368)</f>
        <v>1.7</v>
      </c>
      <c r="I365" s="3">
        <f>IF(Downloads_maandcijfers!I368="", "", Downloads_maandcijfers!I368)</f>
        <v>3.93</v>
      </c>
      <c r="J365" s="3">
        <f>IF(Downloads_maandcijfers!J368="", "", Downloads_maandcijfers!J368)</f>
        <v>1.56</v>
      </c>
      <c r="K365" s="3">
        <f>IF(Downloads_maandcijfers!K368="", "", Downloads_maandcijfers!K368)</f>
        <v>99.52</v>
      </c>
      <c r="L365" s="3">
        <f>IF(Downloads_maandcijfers!L368="", "", Downloads_maandcijfers!L368)</f>
        <v>98.43</v>
      </c>
      <c r="M365" s="3">
        <f>IF(Downloads_maandcijfers!M368="", "", Downloads_maandcijfers!M368)</f>
        <v>109.52</v>
      </c>
      <c r="N365" s="3">
        <f>IF(Downloads_maandcijfers!N368="", "", Downloads_maandcijfers!N368)</f>
        <v>98.4</v>
      </c>
      <c r="O365" s="3">
        <f>IF(Downloads_maandcijfers!O368="", "", Downloads_maandcijfers!O368)</f>
        <v>94.140128579999995</v>
      </c>
      <c r="P365" s="3">
        <f>IF(Downloads_maandcijfers!P368="", "", Downloads_maandcijfers!P368)</f>
        <v>98.16989074</v>
      </c>
      <c r="Q365" s="3" t="str">
        <f>IF(Downloads_maandcijfers!Q368="", "", Downloads_maandcijfers!Q368)</f>
        <v/>
      </c>
      <c r="R365" s="3" t="str">
        <f>IF(Downloads_maandcijfers!R368="", "", Downloads_maandcijfers!R368)</f>
        <v/>
      </c>
      <c r="S365" s="3" t="str">
        <f>IF(Downloads_maandcijfers!S368="", "", Downloads_maandcijfers!S368)</f>
        <v/>
      </c>
      <c r="T365" s="3" t="str">
        <f>IF(Downloads_maandcijfers!T368="", "", Downloads_maandcijfers!T368)</f>
        <v/>
      </c>
      <c r="U365" s="3">
        <f>IF(Downloads_maandcijfers!U368="", "", Downloads_maandcijfers!U368)</f>
        <v>-18.600000000000001</v>
      </c>
      <c r="V365" s="3">
        <f>IF(Downloads_maandcijfers!V368="", "", Downloads_maandcijfers!V368)</f>
        <v>-0.75</v>
      </c>
      <c r="W365" s="3">
        <f>IF(Downloads_maandcijfers!W368="", "", Downloads_maandcijfers!W368)</f>
        <v>-8</v>
      </c>
      <c r="X365" s="3">
        <f>IF(Downloads_maandcijfers!X368="", "", Downloads_maandcijfers!X368)</f>
        <v>-11.3</v>
      </c>
      <c r="Y365" s="3">
        <f>IF(Downloads_maandcijfers!Y368="", "", Downloads_maandcijfers!Y368)</f>
        <v>-26.2</v>
      </c>
      <c r="Z365" s="3">
        <f>IF(Downloads_maandcijfers!Z368="", "", Downloads_maandcijfers!Z368)</f>
        <v>863</v>
      </c>
      <c r="AA365" s="3">
        <f>IF(Downloads_maandcijfers!AA368="", "", Downloads_maandcijfers!AA368)</f>
        <v>396.85</v>
      </c>
      <c r="AB365" s="3">
        <f>IF(Downloads_maandcijfers!AB368="", "", Downloads_maandcijfers!AB368)</f>
        <v>1761.9680000000001</v>
      </c>
      <c r="AC365" s="3">
        <f>IF(Downloads_maandcijfers!AC368="", "", Downloads_maandcijfers!AC368)</f>
        <v>351.39</v>
      </c>
      <c r="AD365" s="3">
        <f>IF(Downloads_maandcijfers!AD368="", "", Downloads_maandcijfers!AD368)</f>
        <v>1597.57</v>
      </c>
      <c r="AE365" s="3">
        <f>IF(Downloads_maandcijfers!AE368="", "", Downloads_maandcijfers!AE368)</f>
        <v>1476.139228</v>
      </c>
      <c r="AF365" s="3">
        <f>IF(Downloads_maandcijfers!AF368="", "", Downloads_maandcijfers!AF368)</f>
        <v>0.25</v>
      </c>
      <c r="AG365" s="3">
        <f>IF(Downloads_maandcijfers!AG368="", "", Downloads_maandcijfers!AG368)</f>
        <v>0</v>
      </c>
      <c r="AH365" s="3">
        <f>IF(Downloads_maandcijfers!AH368="", "", Downloads_maandcijfers!AH368)</f>
        <v>0.5</v>
      </c>
      <c r="AI365" s="3">
        <f>IF(Downloads_maandcijfers!AI368="", "", Downloads_maandcijfers!AI368)</f>
        <v>0.1</v>
      </c>
      <c r="AJ365" s="3" t="str">
        <f>IF(Downloads_maandcijfers!AJ368="", "", Downloads_maandcijfers!AJ368)</f>
        <v/>
      </c>
      <c r="AK365" s="3">
        <f>IF(Downloads_maandcijfers!AK368="", "", Downloads_maandcijfers!AK368)</f>
        <v>99.393201000000005</v>
      </c>
      <c r="AL365" s="3">
        <f>IF(Downloads_maandcijfers!AL368="", "", Downloads_maandcijfers!AL368)</f>
        <v>232.83199999999999</v>
      </c>
      <c r="AM365" s="3" t="str">
        <f>IF(Downloads_maandcijfers!AM368="", "", Downloads_maandcijfers!AM368)</f>
        <v/>
      </c>
      <c r="AN365" s="3" t="str">
        <f>IF(Downloads_maandcijfers!AN368="", "", Downloads_maandcijfers!AN368)</f>
        <v/>
      </c>
      <c r="AO365" s="3" t="str">
        <f>IF(Downloads_maandcijfers!AO368="", "", Downloads_maandcijfers!AO368)</f>
        <v/>
      </c>
      <c r="AP365" s="3" t="str">
        <f>IF(Downloads_maandcijfers!AP368="", "", Downloads_maandcijfers!AP368)</f>
        <v/>
      </c>
      <c r="AQ365" s="3" t="str">
        <f>IF(Downloads_maandcijfers!AQ368="", "", Downloads_maandcijfers!AQ368)</f>
        <v/>
      </c>
      <c r="AR365" s="3" t="str">
        <f>IF(Downloads_maandcijfers!AR368="", "", Downloads_maandcijfers!AR368)</f>
        <v/>
      </c>
      <c r="AS365" s="3" t="str">
        <f>IF(Downloads_maandcijfers!AS368="", "", Downloads_maandcijfers!AS368)</f>
        <v/>
      </c>
      <c r="AT365" s="3" t="str">
        <f>IF(Downloads_maandcijfers!AT368="", "", Downloads_maandcijfers!AT368)</f>
        <v/>
      </c>
      <c r="AU365" s="3" t="str">
        <f>IF(Downloads_maandcijfers!AU368="", "", Downloads_maandcijfers!AU368)</f>
        <v/>
      </c>
      <c r="AV365" s="3" t="str">
        <f>IF(Downloads_maandcijfers!AV368="", "", Downloads_maandcijfers!AV368)</f>
        <v/>
      </c>
      <c r="AW365" s="3" t="str">
        <f>IF(Downloads_maandcijfers!AW368="", "", Downloads_maandcijfers!AW368)</f>
        <v/>
      </c>
      <c r="AX365" s="3" t="str">
        <f>IF(Downloads_maandcijfers!AX368="", "", Downloads_maandcijfers!AX368)</f>
        <v/>
      </c>
      <c r="AY365" s="3" t="str">
        <f>IF(Downloads_maandcijfers!AY368="", "", Downloads_maandcijfers!AY368)</f>
        <v/>
      </c>
      <c r="AZ365" s="3" t="str">
        <f>IF(Downloads_maandcijfers!AZ368="", "", Downloads_maandcijfers!AZ368)</f>
        <v/>
      </c>
      <c r="BA365" s="3" t="str">
        <f>IF(Downloads_maandcijfers!BA368="", "", Downloads_maandcijfers!BA368)</f>
        <v/>
      </c>
      <c r="BB365" s="3" t="str">
        <f>IF(Downloads_maandcijfers!BB368="", "", Downloads_maandcijfers!BB368)</f>
        <v/>
      </c>
      <c r="BC365" s="3">
        <f>IF(Downloads_maandcijfers!BC368="", "", Downloads_maandcijfers!BC368)</f>
        <v>-0.71490799999999999</v>
      </c>
      <c r="BD365" s="3">
        <f>IF(Downloads_maandcijfers!BD368="", "", Downloads_maandcijfers!BD368)</f>
        <v>86.23426757</v>
      </c>
      <c r="BE365" s="3">
        <f>IF(Downloads_maandcijfers!BE368="", "", Downloads_maandcijfers!BE368)</f>
        <v>94.3</v>
      </c>
      <c r="BF365" s="3">
        <f>IF(Downloads_maandcijfers!BF368="", "", Downloads_maandcijfers!BF368)</f>
        <v>96.9</v>
      </c>
      <c r="BG365" s="3">
        <f>IF(Downloads_maandcijfers!BG368="", "", Downloads_maandcijfers!BG368)</f>
        <v>4.53</v>
      </c>
      <c r="BH365" s="3">
        <f>IF(Downloads_maandcijfers!BH368="", "", Downloads_maandcijfers!BH368)</f>
        <v>11.299124000000001</v>
      </c>
      <c r="BI365" s="3">
        <f>IF(Downloads_maandcijfers!BI368="", "", Downloads_maandcijfers!BI368)</f>
        <v>84.945322000000004</v>
      </c>
      <c r="BK365" s="3" t="str">
        <f>IF(Downloads_maandcijfers!BK368="", "", Downloads_maandcijfers!BK368)</f>
        <v/>
      </c>
      <c r="BL365" s="16">
        <v>48.2</v>
      </c>
      <c r="BM365" s="3">
        <f>IF(Downloads_maandcijfers!BM368="", "", Downloads_maandcijfers!BM368)</f>
        <v>0.20699999999999999</v>
      </c>
      <c r="BN365" s="3">
        <f>IF(Downloads_maandcijfers!BN368="", "", Downloads_maandcijfers!BN368)</f>
        <v>1.56</v>
      </c>
      <c r="BO365" s="3">
        <f>IF(Downloads_maandcijfers!BO368="", "", Downloads_maandcijfers!BO368)</f>
        <v>100.4483</v>
      </c>
      <c r="BP365" s="3">
        <f>IF(Downloads_maandcijfers!BP368="", "", Downloads_maandcijfers!BP368)</f>
        <v>100.9044</v>
      </c>
      <c r="BQ365" s="3">
        <f>IF(Downloads_maandcijfers!BQ368="", "", Downloads_maandcijfers!BQ368)</f>
        <v>99.241209999999995</v>
      </c>
      <c r="BR365" s="3" t="str">
        <f>IF(Downloads_maandcijfers!BR368="", "", Downloads_maandcijfers!BR368)</f>
        <v/>
      </c>
      <c r="BS365" s="3" t="str">
        <f>IF(Downloads_maandcijfers!BS368="", "", Downloads_maandcijfers!BS368)</f>
        <v/>
      </c>
      <c r="BT365" s="3" t="str">
        <f>IF(Downloads_maandcijfers!BT368="", "", Downloads_maandcijfers!BT368)</f>
        <v/>
      </c>
      <c r="BU365" s="3" t="str">
        <f>IF(Downloads_maandcijfers!BU368="", "", Downloads_maandcijfers!BU368)</f>
        <v/>
      </c>
      <c r="BV365" s="3" t="str">
        <f>IF(Downloads_maandcijfers!BV368="", "", Downloads_maandcijfers!BV368)</f>
        <v/>
      </c>
      <c r="BW365" s="3" t="str">
        <f>IF(Downloads_maandcijfers!BW368="", "", Downloads_maandcijfers!BW368)</f>
        <v/>
      </c>
      <c r="BX365" s="3" t="str">
        <f>IF(Downloads_maandcijfers!BX368="", "", Downloads_maandcijfers!BX368)</f>
        <v/>
      </c>
      <c r="BY365" s="3" t="str">
        <f>IF(Downloads_maandcijfers!BY368="", "", Downloads_maandcijfers!BY368)</f>
        <v/>
      </c>
      <c r="BZ365" s="3" t="str">
        <f>IF(Downloads_maandcijfers!BZ368="", "", Downloads_maandcijfers!BZ368)</f>
        <v/>
      </c>
      <c r="CA365" s="3" t="str">
        <f>IF(Downloads_maandcijfers!CA368="", "", Downloads_maandcijfers!CA368)</f>
        <v/>
      </c>
      <c r="CB365" s="3" t="str">
        <f>IF(Downloads_maandcijfers!CB368="", "", Downloads_maandcijfers!CB368)</f>
        <v/>
      </c>
      <c r="CC365" s="3">
        <f>IF(Downloads_maandcijfers!CC368="", "", Downloads_maandcijfers!CC368)</f>
        <v>2.35</v>
      </c>
      <c r="CD365" s="3">
        <f>IF(Downloads_maandcijfers!CD368="", "", Downloads_maandcijfers!CD368)</f>
        <v>2.23</v>
      </c>
      <c r="CE365" s="3">
        <f>IF(Downloads_maandcijfers!CE368="", "", Downloads_maandcijfers!CE368)</f>
        <v>3.98</v>
      </c>
      <c r="CF365" s="3">
        <f>IF(Downloads_maandcijfers!CF368="", "", Downloads_maandcijfers!CF368)</f>
        <v>3.94</v>
      </c>
      <c r="CG365" s="3" t="str">
        <f>IF(Downloads_maandcijfers!CG3827="", "", Downloads_maandcijfers!CG3827)</f>
        <v/>
      </c>
      <c r="CH365" s="3" t="str">
        <f>IF(Downloads_maandcijfers!CH3827="", "", Downloads_maandcijfers!CH3827)</f>
        <v/>
      </c>
      <c r="CI365" s="3" t="str">
        <f>IF(Downloads_maandcijfers!CI3828=0, "", Downloads_maandcijfers!CI3828)</f>
        <v/>
      </c>
      <c r="CJ365" s="3" t="str">
        <f>IF(Downloads_maandcijfers!CJ3828=0, "", Downloads_maandcijfers!CJ3828)</f>
        <v/>
      </c>
      <c r="CK365" s="3" t="str">
        <f>IF(Downloads_maandcijfers!CK3828=0, "", Downloads_maandcijfers!CK3828)</f>
        <v/>
      </c>
      <c r="CL365" s="3" t="str">
        <f>IF(Downloads_maandcijfers!CL3828=0, "", Downloads_maandcijfers!CL3828)</f>
        <v/>
      </c>
      <c r="CM365" s="3" t="str">
        <f>IF(Downloads_maandcijfers!CM3828=0, "", Downloads_maandcijfers!CM3828)</f>
        <v/>
      </c>
    </row>
    <row r="366" spans="1:91" x14ac:dyDescent="0.25">
      <c r="A366" s="1">
        <v>41395</v>
      </c>
      <c r="B366" s="3">
        <f>IF(Downloads_maandcijfers!B369="", "", Downloads_maandcijfers!B369)</f>
        <v>100.43</v>
      </c>
      <c r="C366" s="3">
        <f>IF(Downloads_maandcijfers!C369="", "", Downloads_maandcijfers!C369)</f>
        <v>0.77159999999999995</v>
      </c>
      <c r="D366" s="3">
        <f>IF(Downloads_maandcijfers!D369="", "", Downloads_maandcijfers!D369)</f>
        <v>104.30454899999999</v>
      </c>
      <c r="E366" s="3">
        <f>IF(Downloads_maandcijfers!E369="", "", Downloads_maandcijfers!E369)</f>
        <v>139.13820799999999</v>
      </c>
      <c r="F366" s="3">
        <f>IF(Downloads_maandcijfers!F369="", "", Downloads_maandcijfers!F369)</f>
        <v>16.3</v>
      </c>
      <c r="G366" s="3">
        <f>IF(Downloads_maandcijfers!G369="", "", Downloads_maandcijfers!G369)</f>
        <v>1.29</v>
      </c>
      <c r="H366" s="3">
        <f>IF(Downloads_maandcijfers!H369="", "", Downloads_maandcijfers!H369)</f>
        <v>2.16</v>
      </c>
      <c r="I366" s="3">
        <f>IF(Downloads_maandcijfers!I369="", "", Downloads_maandcijfers!I369)</f>
        <v>4.13</v>
      </c>
      <c r="J366" s="3">
        <f>IF(Downloads_maandcijfers!J369="", "", Downloads_maandcijfers!J369)</f>
        <v>1.84</v>
      </c>
      <c r="K366" s="3">
        <f>IF(Downloads_maandcijfers!K369="", "", Downloads_maandcijfers!K369)</f>
        <v>99.63</v>
      </c>
      <c r="L366" s="3">
        <f>IF(Downloads_maandcijfers!L369="", "", Downloads_maandcijfers!L369)</f>
        <v>98.95</v>
      </c>
      <c r="M366" s="3">
        <f>IF(Downloads_maandcijfers!M369="", "", Downloads_maandcijfers!M369)</f>
        <v>108.19</v>
      </c>
      <c r="N366" s="3">
        <f>IF(Downloads_maandcijfers!N369="", "", Downloads_maandcijfers!N369)</f>
        <v>98.59</v>
      </c>
      <c r="O366" s="3">
        <f>IF(Downloads_maandcijfers!O369="", "", Downloads_maandcijfers!O369)</f>
        <v>94.696366979999993</v>
      </c>
      <c r="P366" s="3">
        <f>IF(Downloads_maandcijfers!P369="", "", Downloads_maandcijfers!P369)</f>
        <v>97.473759009999995</v>
      </c>
      <c r="Q366" s="3" t="str">
        <f>IF(Downloads_maandcijfers!Q369="", "", Downloads_maandcijfers!Q369)</f>
        <v/>
      </c>
      <c r="R366" s="3" t="str">
        <f>IF(Downloads_maandcijfers!R369="", "", Downloads_maandcijfers!R369)</f>
        <v/>
      </c>
      <c r="S366" s="3" t="str">
        <f>IF(Downloads_maandcijfers!S369="", "", Downloads_maandcijfers!S369)</f>
        <v/>
      </c>
      <c r="T366" s="3" t="str">
        <f>IF(Downloads_maandcijfers!T369="", "", Downloads_maandcijfers!T369)</f>
        <v/>
      </c>
      <c r="U366" s="3">
        <f>IF(Downloads_maandcijfers!U369="", "", Downloads_maandcijfers!U369)</f>
        <v>-19.399999999999999</v>
      </c>
      <c r="V366" s="3">
        <f>IF(Downloads_maandcijfers!V369="", "", Downloads_maandcijfers!V369)</f>
        <v>-0.59</v>
      </c>
      <c r="W366" s="3">
        <f>IF(Downloads_maandcijfers!W369="", "", Downloads_maandcijfers!W369)</f>
        <v>-6.6</v>
      </c>
      <c r="X366" s="3">
        <f>IF(Downloads_maandcijfers!X369="", "", Downloads_maandcijfers!X369)</f>
        <v>-10.4</v>
      </c>
      <c r="Y366" s="3">
        <f>IF(Downloads_maandcijfers!Y369="", "", Downloads_maandcijfers!Y369)</f>
        <v>-27.1</v>
      </c>
      <c r="Z366" s="3">
        <f>IF(Downloads_maandcijfers!Z369="", "", Downloads_maandcijfers!Z369)</f>
        <v>809</v>
      </c>
      <c r="AA366" s="3">
        <f>IF(Downloads_maandcijfers!AA369="", "", Downloads_maandcijfers!AA369)</f>
        <v>401.41</v>
      </c>
      <c r="AB366" s="3">
        <f>IF(Downloads_maandcijfers!AB369="", "", Downloads_maandcijfers!AB369)</f>
        <v>1579.617</v>
      </c>
      <c r="AC366" s="3">
        <f>IF(Downloads_maandcijfers!AC369="", "", Downloads_maandcijfers!AC369)</f>
        <v>363.38</v>
      </c>
      <c r="AD366" s="3">
        <f>IF(Downloads_maandcijfers!AD369="", "", Downloads_maandcijfers!AD369)</f>
        <v>1630.74</v>
      </c>
      <c r="AE366" s="3">
        <f>IF(Downloads_maandcijfers!AE369="", "", Downloads_maandcijfers!AE369)</f>
        <v>1471.932853</v>
      </c>
      <c r="AF366" s="3">
        <f>IF(Downloads_maandcijfers!AF369="", "", Downloads_maandcijfers!AF369)</f>
        <v>0.25</v>
      </c>
      <c r="AG366" s="3">
        <f>IF(Downloads_maandcijfers!AG369="", "", Downloads_maandcijfers!AG369)</f>
        <v>0</v>
      </c>
      <c r="AH366" s="3">
        <f>IF(Downloads_maandcijfers!AH369="", "", Downloads_maandcijfers!AH369)</f>
        <v>0.5</v>
      </c>
      <c r="AI366" s="3">
        <f>IF(Downloads_maandcijfers!AI369="", "", Downloads_maandcijfers!AI369)</f>
        <v>0.1</v>
      </c>
      <c r="AJ366" s="3" t="str">
        <f>IF(Downloads_maandcijfers!AJ369="", "", Downloads_maandcijfers!AJ369)</f>
        <v/>
      </c>
      <c r="AK366" s="3">
        <f>IF(Downloads_maandcijfers!AK369="", "", Downloads_maandcijfers!AK369)</f>
        <v>99.571961000000002</v>
      </c>
      <c r="AL366" s="3">
        <f>IF(Downloads_maandcijfers!AL369="", "", Downloads_maandcijfers!AL369)</f>
        <v>232.99600000000001</v>
      </c>
      <c r="AM366" s="3" t="str">
        <f>IF(Downloads_maandcijfers!AM369="", "", Downloads_maandcijfers!AM369)</f>
        <v/>
      </c>
      <c r="AN366" s="3" t="str">
        <f>IF(Downloads_maandcijfers!AN369="", "", Downloads_maandcijfers!AN369)</f>
        <v/>
      </c>
      <c r="AO366" s="3" t="str">
        <f>IF(Downloads_maandcijfers!AO369="", "", Downloads_maandcijfers!AO369)</f>
        <v/>
      </c>
      <c r="AP366" s="3" t="str">
        <f>IF(Downloads_maandcijfers!AP369="", "", Downloads_maandcijfers!AP369)</f>
        <v/>
      </c>
      <c r="AQ366" s="3" t="str">
        <f>IF(Downloads_maandcijfers!AQ369="", "", Downloads_maandcijfers!AQ369)</f>
        <v/>
      </c>
      <c r="AR366" s="3" t="str">
        <f>IF(Downloads_maandcijfers!AR369="", "", Downloads_maandcijfers!AR369)</f>
        <v/>
      </c>
      <c r="AS366" s="3" t="str">
        <f>IF(Downloads_maandcijfers!AS369="", "", Downloads_maandcijfers!AS369)</f>
        <v/>
      </c>
      <c r="AT366" s="3" t="str">
        <f>IF(Downloads_maandcijfers!AT369="", "", Downloads_maandcijfers!AT369)</f>
        <v/>
      </c>
      <c r="AU366" s="3" t="str">
        <f>IF(Downloads_maandcijfers!AU369="", "", Downloads_maandcijfers!AU369)</f>
        <v/>
      </c>
      <c r="AV366" s="3" t="str">
        <f>IF(Downloads_maandcijfers!AV369="", "", Downloads_maandcijfers!AV369)</f>
        <v/>
      </c>
      <c r="AW366" s="3" t="str">
        <f>IF(Downloads_maandcijfers!AW369="", "", Downloads_maandcijfers!AW369)</f>
        <v/>
      </c>
      <c r="AX366" s="3" t="str">
        <f>IF(Downloads_maandcijfers!AX369="", "", Downloads_maandcijfers!AX369)</f>
        <v/>
      </c>
      <c r="AY366" s="3" t="str">
        <f>IF(Downloads_maandcijfers!AY369="", "", Downloads_maandcijfers!AY369)</f>
        <v/>
      </c>
      <c r="AZ366" s="3" t="str">
        <f>IF(Downloads_maandcijfers!AZ369="", "", Downloads_maandcijfers!AZ369)</f>
        <v/>
      </c>
      <c r="BA366" s="3" t="str">
        <f>IF(Downloads_maandcijfers!BA369="", "", Downloads_maandcijfers!BA369)</f>
        <v/>
      </c>
      <c r="BB366" s="3" t="str">
        <f>IF(Downloads_maandcijfers!BB369="", "", Downloads_maandcijfers!BB369)</f>
        <v/>
      </c>
      <c r="BC366" s="3">
        <f>IF(Downloads_maandcijfers!BC369="", "", Downloads_maandcijfers!BC369)</f>
        <v>-0.84415300000000004</v>
      </c>
      <c r="BD366" s="3">
        <f>IF(Downloads_maandcijfers!BD369="", "", Downloads_maandcijfers!BD369)</f>
        <v>86.213674990000001</v>
      </c>
      <c r="BE366" s="3">
        <f>IF(Downloads_maandcijfers!BE369="", "", Downloads_maandcijfers!BE369)</f>
        <v>95</v>
      </c>
      <c r="BF366" s="3">
        <f>IF(Downloads_maandcijfers!BF369="", "", Downloads_maandcijfers!BF369)</f>
        <v>96</v>
      </c>
      <c r="BG366" s="3">
        <f>IF(Downloads_maandcijfers!BG369="", "", Downloads_maandcijfers!BG369)</f>
        <v>4.95</v>
      </c>
      <c r="BH366" s="3">
        <f>IF(Downloads_maandcijfers!BH369="", "", Downloads_maandcijfers!BH369)</f>
        <v>33.647719000000002</v>
      </c>
      <c r="BI366" s="3">
        <f>IF(Downloads_maandcijfers!BI369="", "", Downloads_maandcijfers!BI369)</f>
        <v>84.945322000000004</v>
      </c>
      <c r="BK366" s="3" t="str">
        <f>IF(Downloads_maandcijfers!BK369="", "", Downloads_maandcijfers!BK369)</f>
        <v/>
      </c>
      <c r="BL366" s="16">
        <v>48.7</v>
      </c>
      <c r="BM366" s="3">
        <f>IF(Downloads_maandcijfers!BM369="", "", Downloads_maandcijfers!BM369)</f>
        <v>0.2</v>
      </c>
      <c r="BN366" s="3">
        <f>IF(Downloads_maandcijfers!BN369="", "", Downloads_maandcijfers!BN369)</f>
        <v>1.84</v>
      </c>
      <c r="BO366" s="3">
        <f>IF(Downloads_maandcijfers!BO369="", "", Downloads_maandcijfers!BO369)</f>
        <v>100.5621</v>
      </c>
      <c r="BP366" s="3">
        <f>IF(Downloads_maandcijfers!BP369="", "", Downloads_maandcijfers!BP369)</f>
        <v>100.95189999999999</v>
      </c>
      <c r="BQ366" s="3">
        <f>IF(Downloads_maandcijfers!BQ369="", "", Downloads_maandcijfers!BQ369)</f>
        <v>99.406040000000004</v>
      </c>
      <c r="BR366" s="3" t="str">
        <f>IF(Downloads_maandcijfers!BR369="", "", Downloads_maandcijfers!BR369)</f>
        <v/>
      </c>
      <c r="BS366" s="3" t="str">
        <f>IF(Downloads_maandcijfers!BS369="", "", Downloads_maandcijfers!BS369)</f>
        <v/>
      </c>
      <c r="BT366" s="3" t="str">
        <f>IF(Downloads_maandcijfers!BT369="", "", Downloads_maandcijfers!BT369)</f>
        <v/>
      </c>
      <c r="BU366" s="3" t="str">
        <f>IF(Downloads_maandcijfers!BU369="", "", Downloads_maandcijfers!BU369)</f>
        <v/>
      </c>
      <c r="BV366" s="3" t="str">
        <f>IF(Downloads_maandcijfers!BV369="", "", Downloads_maandcijfers!BV369)</f>
        <v/>
      </c>
      <c r="BW366" s="3" t="str">
        <f>IF(Downloads_maandcijfers!BW369="", "", Downloads_maandcijfers!BW369)</f>
        <v/>
      </c>
      <c r="BX366" s="3" t="str">
        <f>IF(Downloads_maandcijfers!BX369="", "", Downloads_maandcijfers!BX369)</f>
        <v/>
      </c>
      <c r="BY366" s="3" t="str">
        <f>IF(Downloads_maandcijfers!BY369="", "", Downloads_maandcijfers!BY369)</f>
        <v/>
      </c>
      <c r="BZ366" s="3" t="str">
        <f>IF(Downloads_maandcijfers!BZ369="", "", Downloads_maandcijfers!BZ369)</f>
        <v/>
      </c>
      <c r="CA366" s="3" t="str">
        <f>IF(Downloads_maandcijfers!CA369="", "", Downloads_maandcijfers!CA369)</f>
        <v/>
      </c>
      <c r="CB366" s="3" t="str">
        <f>IF(Downloads_maandcijfers!CB369="", "", Downloads_maandcijfers!CB369)</f>
        <v/>
      </c>
      <c r="CC366" s="3">
        <f>IF(Downloads_maandcijfers!CC369="", "", Downloads_maandcijfers!CC369)</f>
        <v>2.2999999999999998</v>
      </c>
      <c r="CD366" s="3">
        <f>IF(Downloads_maandcijfers!CD369="", "", Downloads_maandcijfers!CD369)</f>
        <v>2.2000000000000002</v>
      </c>
      <c r="CE366" s="3">
        <f>IF(Downloads_maandcijfers!CE369="", "", Downloads_maandcijfers!CE369)</f>
        <v>3.8</v>
      </c>
      <c r="CF366" s="3">
        <f>IF(Downloads_maandcijfers!CF369="", "", Downloads_maandcijfers!CF369)</f>
        <v>3.79</v>
      </c>
      <c r="CG366" s="3" t="str">
        <f>IF(Downloads_maandcijfers!CG3828="", "", Downloads_maandcijfers!CG3828)</f>
        <v/>
      </c>
      <c r="CH366" s="3" t="str">
        <f>IF(Downloads_maandcijfers!CH3828="", "", Downloads_maandcijfers!CH3828)</f>
        <v/>
      </c>
      <c r="CI366" s="3" t="str">
        <f>IF(Downloads_maandcijfers!CI3829=0, "", Downloads_maandcijfers!CI3829)</f>
        <v/>
      </c>
      <c r="CJ366" s="3" t="str">
        <f>IF(Downloads_maandcijfers!CJ3829=0, "", Downloads_maandcijfers!CJ3829)</f>
        <v/>
      </c>
      <c r="CK366" s="3" t="str">
        <f>IF(Downloads_maandcijfers!CK3829=0, "", Downloads_maandcijfers!CK3829)</f>
        <v/>
      </c>
      <c r="CL366" s="3" t="str">
        <f>IF(Downloads_maandcijfers!CL3829=0, "", Downloads_maandcijfers!CL3829)</f>
        <v/>
      </c>
      <c r="CM366" s="3" t="str">
        <f>IF(Downloads_maandcijfers!CM3829=0, "", Downloads_maandcijfers!CM3829)</f>
        <v/>
      </c>
    </row>
    <row r="367" spans="1:91" x14ac:dyDescent="0.25">
      <c r="A367" s="1">
        <v>41426</v>
      </c>
      <c r="B367" s="3">
        <f>IF(Downloads_maandcijfers!B370="", "", Downloads_maandcijfers!B370)</f>
        <v>102.49</v>
      </c>
      <c r="C367" s="3">
        <f>IF(Downloads_maandcijfers!C370="", "", Downloads_maandcijfers!C370)</f>
        <v>0.76919999999999999</v>
      </c>
      <c r="D367" s="3">
        <f>IF(Downloads_maandcijfers!D370="", "", Downloads_maandcijfers!D370)</f>
        <v>114.61613699999999</v>
      </c>
      <c r="E367" s="3">
        <f>IF(Downloads_maandcijfers!E370="", "", Downloads_maandcijfers!E370)</f>
        <v>177.534638</v>
      </c>
      <c r="F367" s="3">
        <f>IF(Downloads_maandcijfers!F370="", "", Downloads_maandcijfers!F370)</f>
        <v>16.86</v>
      </c>
      <c r="G367" s="3">
        <f>IF(Downloads_maandcijfers!G370="", "", Downloads_maandcijfers!G370)</f>
        <v>1.53</v>
      </c>
      <c r="H367" s="3">
        <f>IF(Downloads_maandcijfers!H370="", "", Downloads_maandcijfers!H370)</f>
        <v>2.52</v>
      </c>
      <c r="I367" s="3">
        <f>IF(Downloads_maandcijfers!I370="", "", Downloads_maandcijfers!I370)</f>
        <v>4.53</v>
      </c>
      <c r="J367" s="3">
        <f>IF(Downloads_maandcijfers!J370="", "", Downloads_maandcijfers!J370)</f>
        <v>2.12</v>
      </c>
      <c r="K367" s="3">
        <f>IF(Downloads_maandcijfers!K370="", "", Downloads_maandcijfers!K370)</f>
        <v>99.74</v>
      </c>
      <c r="L367" s="3">
        <f>IF(Downloads_maandcijfers!L370="", "", Downloads_maandcijfers!L370)</f>
        <v>99.27</v>
      </c>
      <c r="M367" s="3">
        <f>IF(Downloads_maandcijfers!M370="", "", Downloads_maandcijfers!M370)</f>
        <v>108.31</v>
      </c>
      <c r="N367" s="3">
        <f>IF(Downloads_maandcijfers!N370="", "", Downloads_maandcijfers!N370)</f>
        <v>98.63</v>
      </c>
      <c r="O367" s="3">
        <f>IF(Downloads_maandcijfers!O370="", "", Downloads_maandcijfers!O370)</f>
        <v>94.557902569999996</v>
      </c>
      <c r="P367" s="3">
        <f>IF(Downloads_maandcijfers!P370="", "", Downloads_maandcijfers!P370)</f>
        <v>97.452264170000007</v>
      </c>
      <c r="Q367" s="3" t="str">
        <f>IF(Downloads_maandcijfers!Q370="", "", Downloads_maandcijfers!Q370)</f>
        <v/>
      </c>
      <c r="R367" s="3" t="str">
        <f>IF(Downloads_maandcijfers!R370="", "", Downloads_maandcijfers!R370)</f>
        <v/>
      </c>
      <c r="S367" s="3" t="str">
        <f>IF(Downloads_maandcijfers!S370="", "", Downloads_maandcijfers!S370)</f>
        <v/>
      </c>
      <c r="T367" s="3" t="str">
        <f>IF(Downloads_maandcijfers!T370="", "", Downloads_maandcijfers!T370)</f>
        <v/>
      </c>
      <c r="U367" s="3">
        <f>IF(Downloads_maandcijfers!U370="", "", Downloads_maandcijfers!U370)</f>
        <v>-18.5</v>
      </c>
      <c r="V367" s="3">
        <f>IF(Downloads_maandcijfers!V370="", "", Downloads_maandcijfers!V370)</f>
        <v>-0.4</v>
      </c>
      <c r="W367" s="3">
        <f>IF(Downloads_maandcijfers!W370="", "", Downloads_maandcijfers!W370)</f>
        <v>-5.0999999999999996</v>
      </c>
      <c r="X367" s="3">
        <f>IF(Downloads_maandcijfers!X370="", "", Downloads_maandcijfers!X370)</f>
        <v>-8.9</v>
      </c>
      <c r="Y367" s="3">
        <f>IF(Downloads_maandcijfers!Y370="", "", Downloads_maandcijfers!Y370)</f>
        <v>-27</v>
      </c>
      <c r="Z367" s="3">
        <f>IF(Downloads_maandcijfers!Z370="", "", Downloads_maandcijfers!Z370)</f>
        <v>1171</v>
      </c>
      <c r="AA367" s="3">
        <f>IF(Downloads_maandcijfers!AA370="", "", Downloads_maandcijfers!AA370)</f>
        <v>401.82</v>
      </c>
      <c r="AB367" s="3">
        <f>IF(Downloads_maandcijfers!AB370="", "", Downloads_maandcijfers!AB370)</f>
        <v>1546.5239999999999</v>
      </c>
      <c r="AC367" s="3">
        <f>IF(Downloads_maandcijfers!AC370="", "", Downloads_maandcijfers!AC370)</f>
        <v>344.59</v>
      </c>
      <c r="AD367" s="3">
        <f>IF(Downloads_maandcijfers!AD370="", "", Downloads_maandcijfers!AD370)</f>
        <v>1606.28</v>
      </c>
      <c r="AE367" s="3">
        <f>IF(Downloads_maandcijfers!AE370="", "", Downloads_maandcijfers!AE370)</f>
        <v>1433.547998</v>
      </c>
      <c r="AF367" s="3">
        <f>IF(Downloads_maandcijfers!AF370="", "", Downloads_maandcijfers!AF370)</f>
        <v>0.25</v>
      </c>
      <c r="AG367" s="3">
        <f>IF(Downloads_maandcijfers!AG370="", "", Downloads_maandcijfers!AG370)</f>
        <v>0</v>
      </c>
      <c r="AH367" s="3">
        <f>IF(Downloads_maandcijfers!AH370="", "", Downloads_maandcijfers!AH370)</f>
        <v>0.5</v>
      </c>
      <c r="AI367" s="3">
        <f>IF(Downloads_maandcijfers!AI370="", "", Downloads_maandcijfers!AI370)</f>
        <v>0.1</v>
      </c>
      <c r="AJ367" s="3" t="str">
        <f>IF(Downloads_maandcijfers!AJ370="", "", Downloads_maandcijfers!AJ370)</f>
        <v/>
      </c>
      <c r="AK367" s="3">
        <f>IF(Downloads_maandcijfers!AK370="", "", Downloads_maandcijfers!AK370)</f>
        <v>99.822239999999994</v>
      </c>
      <c r="AL367" s="3">
        <f>IF(Downloads_maandcijfers!AL370="", "", Downloads_maandcijfers!AL370)</f>
        <v>233.35</v>
      </c>
      <c r="AM367" s="3" t="str">
        <f>IF(Downloads_maandcijfers!AM370="", "", Downloads_maandcijfers!AM370)</f>
        <v/>
      </c>
      <c r="AN367" s="3" t="str">
        <f>IF(Downloads_maandcijfers!AN370="", "", Downloads_maandcijfers!AN370)</f>
        <v/>
      </c>
      <c r="AO367" s="3" t="str">
        <f>IF(Downloads_maandcijfers!AO370="", "", Downloads_maandcijfers!AO370)</f>
        <v/>
      </c>
      <c r="AP367" s="3" t="str">
        <f>IF(Downloads_maandcijfers!AP370="", "", Downloads_maandcijfers!AP370)</f>
        <v/>
      </c>
      <c r="AQ367" s="3" t="str">
        <f>IF(Downloads_maandcijfers!AQ370="", "", Downloads_maandcijfers!AQ370)</f>
        <v/>
      </c>
      <c r="AR367" s="3" t="str">
        <f>IF(Downloads_maandcijfers!AR370="", "", Downloads_maandcijfers!AR370)</f>
        <v/>
      </c>
      <c r="AS367" s="3" t="str">
        <f>IF(Downloads_maandcijfers!AS370="", "", Downloads_maandcijfers!AS370)</f>
        <v/>
      </c>
      <c r="AT367" s="3" t="str">
        <f>IF(Downloads_maandcijfers!AT370="", "", Downloads_maandcijfers!AT370)</f>
        <v/>
      </c>
      <c r="AU367" s="3" t="str">
        <f>IF(Downloads_maandcijfers!AU370="", "", Downloads_maandcijfers!AU370)</f>
        <v/>
      </c>
      <c r="AV367" s="3" t="str">
        <f>IF(Downloads_maandcijfers!AV370="", "", Downloads_maandcijfers!AV370)</f>
        <v/>
      </c>
      <c r="AW367" s="3" t="str">
        <f>IF(Downloads_maandcijfers!AW370="", "", Downloads_maandcijfers!AW370)</f>
        <v/>
      </c>
      <c r="AX367" s="3" t="str">
        <f>IF(Downloads_maandcijfers!AX370="", "", Downloads_maandcijfers!AX370)</f>
        <v/>
      </c>
      <c r="AY367" s="3" t="str">
        <f>IF(Downloads_maandcijfers!AY370="", "", Downloads_maandcijfers!AY370)</f>
        <v/>
      </c>
      <c r="AZ367" s="3" t="str">
        <f>IF(Downloads_maandcijfers!AZ370="", "", Downloads_maandcijfers!AZ370)</f>
        <v/>
      </c>
      <c r="BA367" s="3" t="str">
        <f>IF(Downloads_maandcijfers!BA370="", "", Downloads_maandcijfers!BA370)</f>
        <v/>
      </c>
      <c r="BB367" s="3" t="str">
        <f>IF(Downloads_maandcijfers!BB370="", "", Downloads_maandcijfers!BB370)</f>
        <v/>
      </c>
      <c r="BC367" s="3">
        <f>IF(Downloads_maandcijfers!BC370="", "", Downloads_maandcijfers!BC370)</f>
        <v>-0.65279900000000002</v>
      </c>
      <c r="BD367" s="3">
        <f>IF(Downloads_maandcijfers!BD370="", "", Downloads_maandcijfers!BD370)</f>
        <v>85.650138609999999</v>
      </c>
      <c r="BE367" s="3">
        <f>IF(Downloads_maandcijfers!BE370="", "", Downloads_maandcijfers!BE370)</f>
        <v>94.5</v>
      </c>
      <c r="BF367" s="3">
        <f>IF(Downloads_maandcijfers!BF370="", "", Downloads_maandcijfers!BF370)</f>
        <v>97</v>
      </c>
      <c r="BG367" s="3">
        <f>IF(Downloads_maandcijfers!BG370="", "", Downloads_maandcijfers!BG370)</f>
        <v>5.35</v>
      </c>
      <c r="BH367" s="3">
        <f>IF(Downloads_maandcijfers!BH370="", "", Downloads_maandcijfers!BH370)</f>
        <v>26.863845999999999</v>
      </c>
      <c r="BI367" s="3">
        <f>IF(Downloads_maandcijfers!BI370="", "", Downloads_maandcijfers!BI370)</f>
        <v>84.945322000000004</v>
      </c>
      <c r="BK367" s="3" t="str">
        <f>IF(Downloads_maandcijfers!BK370="", "", Downloads_maandcijfers!BK370)</f>
        <v/>
      </c>
      <c r="BL367" s="16">
        <v>48.8</v>
      </c>
      <c r="BM367" s="3">
        <f>IF(Downloads_maandcijfers!BM370="", "", Downloads_maandcijfers!BM370)</f>
        <v>0.218</v>
      </c>
      <c r="BN367" s="3">
        <f>IF(Downloads_maandcijfers!BN370="", "", Downloads_maandcijfers!BN370)</f>
        <v>2.12</v>
      </c>
      <c r="BO367" s="3">
        <f>IF(Downloads_maandcijfers!BO370="", "", Downloads_maandcijfers!BO370)</f>
        <v>100.65170000000001</v>
      </c>
      <c r="BP367" s="3">
        <f>IF(Downloads_maandcijfers!BP370="", "", Downloads_maandcijfers!BP370)</f>
        <v>100.9873</v>
      </c>
      <c r="BQ367" s="3">
        <f>IF(Downloads_maandcijfers!BQ370="", "", Downloads_maandcijfers!BQ370)</f>
        <v>99.596770000000006</v>
      </c>
      <c r="BR367" s="3" t="str">
        <f>IF(Downloads_maandcijfers!BR370="", "", Downloads_maandcijfers!BR370)</f>
        <v/>
      </c>
      <c r="BS367" s="3" t="str">
        <f>IF(Downloads_maandcijfers!BS370="", "", Downloads_maandcijfers!BS370)</f>
        <v/>
      </c>
      <c r="BT367" s="3" t="str">
        <f>IF(Downloads_maandcijfers!BT370="", "", Downloads_maandcijfers!BT370)</f>
        <v/>
      </c>
      <c r="BU367" s="3" t="str">
        <f>IF(Downloads_maandcijfers!BU370="", "", Downloads_maandcijfers!BU370)</f>
        <v/>
      </c>
      <c r="BV367" s="3" t="str">
        <f>IF(Downloads_maandcijfers!BV370="", "", Downloads_maandcijfers!BV370)</f>
        <v/>
      </c>
      <c r="BW367" s="3" t="str">
        <f>IF(Downloads_maandcijfers!BW370="", "", Downloads_maandcijfers!BW370)</f>
        <v/>
      </c>
      <c r="BX367" s="3" t="str">
        <f>IF(Downloads_maandcijfers!BX370="", "", Downloads_maandcijfers!BX370)</f>
        <v/>
      </c>
      <c r="BY367" s="3" t="str">
        <f>IF(Downloads_maandcijfers!BY370="", "", Downloads_maandcijfers!BY370)</f>
        <v/>
      </c>
      <c r="BZ367" s="3" t="str">
        <f>IF(Downloads_maandcijfers!BZ370="", "", Downloads_maandcijfers!BZ370)</f>
        <v/>
      </c>
      <c r="CA367" s="3" t="str">
        <f>IF(Downloads_maandcijfers!CA370="", "", Downloads_maandcijfers!CA370)</f>
        <v/>
      </c>
      <c r="CB367" s="3" t="str">
        <f>IF(Downloads_maandcijfers!CB370="", "", Downloads_maandcijfers!CB370)</f>
        <v/>
      </c>
      <c r="CC367" s="3">
        <f>IF(Downloads_maandcijfers!CC370="", "", Downloads_maandcijfers!CC370)</f>
        <v>2.39</v>
      </c>
      <c r="CD367" s="3">
        <f>IF(Downloads_maandcijfers!CD370="", "", Downloads_maandcijfers!CD370)</f>
        <v>2.23</v>
      </c>
      <c r="CE367" s="3">
        <f>IF(Downloads_maandcijfers!CE370="", "", Downloads_maandcijfers!CE370)</f>
        <v>3.85</v>
      </c>
      <c r="CF367" s="3">
        <f>IF(Downloads_maandcijfers!CF370="", "", Downloads_maandcijfers!CF370)</f>
        <v>3.72</v>
      </c>
      <c r="CG367" s="3" t="str">
        <f>IF(Downloads_maandcijfers!CG3829="", "", Downloads_maandcijfers!CG3829)</f>
        <v/>
      </c>
      <c r="CH367" s="3" t="str">
        <f>IF(Downloads_maandcijfers!CH3829="", "", Downloads_maandcijfers!CH3829)</f>
        <v/>
      </c>
      <c r="CI367" s="3" t="str">
        <f>IF(Downloads_maandcijfers!CI3830=0, "", Downloads_maandcijfers!CI3830)</f>
        <v/>
      </c>
      <c r="CJ367" s="3" t="str">
        <f>IF(Downloads_maandcijfers!CJ3830=0, "", Downloads_maandcijfers!CJ3830)</f>
        <v/>
      </c>
      <c r="CK367" s="3" t="str">
        <f>IF(Downloads_maandcijfers!CK3830=0, "", Downloads_maandcijfers!CK3830)</f>
        <v/>
      </c>
      <c r="CL367" s="3" t="str">
        <f>IF(Downloads_maandcijfers!CL3830=0, "", Downloads_maandcijfers!CL3830)</f>
        <v/>
      </c>
      <c r="CM367" s="3" t="str">
        <f>IF(Downloads_maandcijfers!CM3830=0, "", Downloads_maandcijfers!CM3830)</f>
        <v/>
      </c>
    </row>
    <row r="368" spans="1:91" x14ac:dyDescent="0.25">
      <c r="A368" s="1">
        <v>41456</v>
      </c>
      <c r="B368" s="3">
        <f>IF(Downloads_maandcijfers!B371="", "", Downloads_maandcijfers!B371)</f>
        <v>107.89</v>
      </c>
      <c r="C368" s="3">
        <f>IF(Downloads_maandcijfers!C371="", "", Downloads_maandcijfers!C371)</f>
        <v>0.75309999999999999</v>
      </c>
      <c r="D368" s="3">
        <f>IF(Downloads_maandcijfers!D371="", "", Downloads_maandcijfers!D371)</f>
        <v>94.039908999999994</v>
      </c>
      <c r="E368" s="3">
        <f>IF(Downloads_maandcijfers!E371="", "", Downloads_maandcijfers!E371)</f>
        <v>166.71268499999999</v>
      </c>
      <c r="F368" s="3">
        <f>IF(Downloads_maandcijfers!F371="", "", Downloads_maandcijfers!F371)</f>
        <v>13.45</v>
      </c>
      <c r="G368" s="3">
        <f>IF(Downloads_maandcijfers!G371="", "", Downloads_maandcijfers!G371)</f>
        <v>1.56</v>
      </c>
      <c r="H368" s="3">
        <f>IF(Downloads_maandcijfers!H371="", "", Downloads_maandcijfers!H371)</f>
        <v>2.6</v>
      </c>
      <c r="I368" s="3">
        <f>IF(Downloads_maandcijfers!I371="", "", Downloads_maandcijfers!I371)</f>
        <v>4.41</v>
      </c>
      <c r="J368" s="3">
        <f>IF(Downloads_maandcijfers!J371="", "", Downloads_maandcijfers!J371)</f>
        <v>2.0499999999999998</v>
      </c>
      <c r="K368" s="3">
        <f>IF(Downloads_maandcijfers!K371="", "", Downloads_maandcijfers!K371)</f>
        <v>99.21</v>
      </c>
      <c r="L368" s="3">
        <f>IF(Downloads_maandcijfers!L371="", "", Downloads_maandcijfers!L371)</f>
        <v>99.14</v>
      </c>
      <c r="M368" s="3">
        <f>IF(Downloads_maandcijfers!M371="", "", Downloads_maandcijfers!M371)</f>
        <v>109.21</v>
      </c>
      <c r="N368" s="3">
        <f>IF(Downloads_maandcijfers!N371="", "", Downloads_maandcijfers!N371)</f>
        <v>97.79</v>
      </c>
      <c r="O368" s="3">
        <f>IF(Downloads_maandcijfers!O371="", "", Downloads_maandcijfers!O371)</f>
        <v>95.787461250000007</v>
      </c>
      <c r="P368" s="3">
        <f>IF(Downloads_maandcijfers!P371="", "", Downloads_maandcijfers!P371)</f>
        <v>97.456717839999996</v>
      </c>
      <c r="Q368" s="3" t="str">
        <f>IF(Downloads_maandcijfers!Q371="", "", Downloads_maandcijfers!Q371)</f>
        <v/>
      </c>
      <c r="R368" s="3" t="str">
        <f>IF(Downloads_maandcijfers!R371="", "", Downloads_maandcijfers!R371)</f>
        <v/>
      </c>
      <c r="S368" s="3" t="str">
        <f>IF(Downloads_maandcijfers!S371="", "", Downloads_maandcijfers!S371)</f>
        <v/>
      </c>
      <c r="T368" s="3" t="str">
        <f>IF(Downloads_maandcijfers!T371="", "", Downloads_maandcijfers!T371)</f>
        <v/>
      </c>
      <c r="U368" s="3">
        <f>IF(Downloads_maandcijfers!U371="", "", Downloads_maandcijfers!U371)</f>
        <v>-17.7</v>
      </c>
      <c r="V368" s="3">
        <f>IF(Downloads_maandcijfers!V371="", "", Downloads_maandcijfers!V371)</f>
        <v>-0.35</v>
      </c>
      <c r="W368" s="3">
        <f>IF(Downloads_maandcijfers!W371="", "", Downloads_maandcijfers!W371)</f>
        <v>-4</v>
      </c>
      <c r="X368" s="3">
        <f>IF(Downloads_maandcijfers!X371="", "", Downloads_maandcijfers!X371)</f>
        <v>-8.3000000000000007</v>
      </c>
      <c r="Y368" s="3">
        <f>IF(Downloads_maandcijfers!Y371="", "", Downloads_maandcijfers!Y371)</f>
        <v>-27.1</v>
      </c>
      <c r="Z368" s="3">
        <f>IF(Downloads_maandcijfers!Z371="", "", Downloads_maandcijfers!Z371)</f>
        <v>1062</v>
      </c>
      <c r="AA368" s="3">
        <f>IF(Downloads_maandcijfers!AA371="", "", Downloads_maandcijfers!AA371)</f>
        <v>402.65</v>
      </c>
      <c r="AB368" s="3">
        <f>IF(Downloads_maandcijfers!AB371="", "", Downloads_maandcijfers!AB371)</f>
        <v>2010.7159999999999</v>
      </c>
      <c r="AC368" s="3">
        <f>IF(Downloads_maandcijfers!AC371="", "", Downloads_maandcijfers!AC371)</f>
        <v>369.81</v>
      </c>
      <c r="AD368" s="3">
        <f>IF(Downloads_maandcijfers!AD371="", "", Downloads_maandcijfers!AD371)</f>
        <v>1685.73</v>
      </c>
      <c r="AE368" s="3">
        <f>IF(Downloads_maandcijfers!AE371="", "", Downloads_maandcijfers!AE371)</f>
        <v>1507.9129640000001</v>
      </c>
      <c r="AF368" s="3">
        <f>IF(Downloads_maandcijfers!AF371="", "", Downloads_maandcijfers!AF371)</f>
        <v>0.25</v>
      </c>
      <c r="AG368" s="3">
        <f>IF(Downloads_maandcijfers!AG371="", "", Downloads_maandcijfers!AG371)</f>
        <v>0</v>
      </c>
      <c r="AH368" s="3">
        <f>IF(Downloads_maandcijfers!AH371="", "", Downloads_maandcijfers!AH371)</f>
        <v>0.5</v>
      </c>
      <c r="AI368" s="3">
        <f>IF(Downloads_maandcijfers!AI371="", "", Downloads_maandcijfers!AI371)</f>
        <v>0.1</v>
      </c>
      <c r="AJ368" s="3" t="str">
        <f>IF(Downloads_maandcijfers!AJ371="", "", Downloads_maandcijfers!AJ371)</f>
        <v/>
      </c>
      <c r="AK368" s="3">
        <f>IF(Downloads_maandcijfers!AK371="", "", Downloads_maandcijfers!AK371)</f>
        <v>99.826499999999996</v>
      </c>
      <c r="AL368" s="3">
        <f>IF(Downloads_maandcijfers!AL371="", "", Downloads_maandcijfers!AL371)</f>
        <v>233.88</v>
      </c>
      <c r="AM368" s="3" t="str">
        <f>IF(Downloads_maandcijfers!AM371="", "", Downloads_maandcijfers!AM371)</f>
        <v/>
      </c>
      <c r="AN368" s="3" t="str">
        <f>IF(Downloads_maandcijfers!AN371="", "", Downloads_maandcijfers!AN371)</f>
        <v/>
      </c>
      <c r="AO368" s="3" t="str">
        <f>IF(Downloads_maandcijfers!AO371="", "", Downloads_maandcijfers!AO371)</f>
        <v/>
      </c>
      <c r="AP368" s="3" t="str">
        <f>IF(Downloads_maandcijfers!AP371="", "", Downloads_maandcijfers!AP371)</f>
        <v/>
      </c>
      <c r="AQ368" s="3" t="str">
        <f>IF(Downloads_maandcijfers!AQ371="", "", Downloads_maandcijfers!AQ371)</f>
        <v/>
      </c>
      <c r="AR368" s="3" t="str">
        <f>IF(Downloads_maandcijfers!AR371="", "", Downloads_maandcijfers!AR371)</f>
        <v/>
      </c>
      <c r="AS368" s="3" t="str">
        <f>IF(Downloads_maandcijfers!AS371="", "", Downloads_maandcijfers!AS371)</f>
        <v/>
      </c>
      <c r="AT368" s="3" t="str">
        <f>IF(Downloads_maandcijfers!AT371="", "", Downloads_maandcijfers!AT371)</f>
        <v/>
      </c>
      <c r="AU368" s="3" t="str">
        <f>IF(Downloads_maandcijfers!AU371="", "", Downloads_maandcijfers!AU371)</f>
        <v/>
      </c>
      <c r="AV368" s="3" t="str">
        <f>IF(Downloads_maandcijfers!AV371="", "", Downloads_maandcijfers!AV371)</f>
        <v/>
      </c>
      <c r="AW368" s="3" t="str">
        <f>IF(Downloads_maandcijfers!AW371="", "", Downloads_maandcijfers!AW371)</f>
        <v/>
      </c>
      <c r="AX368" s="3" t="str">
        <f>IF(Downloads_maandcijfers!AX371="", "", Downloads_maandcijfers!AX371)</f>
        <v/>
      </c>
      <c r="AY368" s="3" t="str">
        <f>IF(Downloads_maandcijfers!AY371="", "", Downloads_maandcijfers!AY371)</f>
        <v/>
      </c>
      <c r="AZ368" s="3" t="str">
        <f>IF(Downloads_maandcijfers!AZ371="", "", Downloads_maandcijfers!AZ371)</f>
        <v/>
      </c>
      <c r="BA368" s="3" t="str">
        <f>IF(Downloads_maandcijfers!BA371="", "", Downloads_maandcijfers!BA371)</f>
        <v/>
      </c>
      <c r="BB368" s="3" t="str">
        <f>IF(Downloads_maandcijfers!BB371="", "", Downloads_maandcijfers!BB371)</f>
        <v/>
      </c>
      <c r="BC368" s="3">
        <f>IF(Downloads_maandcijfers!BC371="", "", Downloads_maandcijfers!BC371)</f>
        <v>-0.64225100000000002</v>
      </c>
      <c r="BD368" s="3">
        <f>IF(Downloads_maandcijfers!BD371="", "", Downloads_maandcijfers!BD371)</f>
        <v>86.139091039999997</v>
      </c>
      <c r="BE368" s="3">
        <f>IF(Downloads_maandcijfers!BE371="", "", Downloads_maandcijfers!BE371)</f>
        <v>95.2</v>
      </c>
      <c r="BF368" s="3">
        <f>IF(Downloads_maandcijfers!BF371="", "", Downloads_maandcijfers!BF371)</f>
        <v>95.8</v>
      </c>
      <c r="BG368" s="3">
        <f>IF(Downloads_maandcijfers!BG371="", "", Downloads_maandcijfers!BG371)</f>
        <v>5.28</v>
      </c>
      <c r="BH368" s="3">
        <f>IF(Downloads_maandcijfers!BH371="", "", Downloads_maandcijfers!BH371)</f>
        <v>24.472062999999999</v>
      </c>
      <c r="BI368" s="3">
        <f>IF(Downloads_maandcijfers!BI371="", "", Downloads_maandcijfers!BI371)</f>
        <v>85.289034000000001</v>
      </c>
      <c r="BK368" s="3" t="str">
        <f>IF(Downloads_maandcijfers!BK371="", "", Downloads_maandcijfers!BK371)</f>
        <v/>
      </c>
      <c r="BL368" s="16">
        <v>50.8</v>
      </c>
      <c r="BM368" s="3">
        <f>IF(Downloads_maandcijfers!BM371="", "", Downloads_maandcijfers!BM371)</f>
        <v>0.22800000000000001</v>
      </c>
      <c r="BN368" s="3">
        <f>IF(Downloads_maandcijfers!BN371="", "", Downloads_maandcijfers!BN371)</f>
        <v>2.0499999999999998</v>
      </c>
      <c r="BO368" s="3">
        <f>IF(Downloads_maandcijfers!BO371="", "", Downloads_maandcijfers!BO371)</f>
        <v>100.70569999999999</v>
      </c>
      <c r="BP368" s="3">
        <f>IF(Downloads_maandcijfers!BP371="", "", Downloads_maandcijfers!BP371)</f>
        <v>101.02249999999999</v>
      </c>
      <c r="BQ368" s="3">
        <f>IF(Downloads_maandcijfers!BQ371="", "", Downloads_maandcijfers!BQ371)</f>
        <v>99.805430000000001</v>
      </c>
      <c r="BR368" s="3" t="str">
        <f>IF(Downloads_maandcijfers!BR371="", "", Downloads_maandcijfers!BR371)</f>
        <v/>
      </c>
      <c r="BS368" s="3" t="str">
        <f>IF(Downloads_maandcijfers!BS371="", "", Downloads_maandcijfers!BS371)</f>
        <v/>
      </c>
      <c r="BT368" s="3" t="str">
        <f>IF(Downloads_maandcijfers!BT371="", "", Downloads_maandcijfers!BT371)</f>
        <v/>
      </c>
      <c r="BU368" s="3" t="str">
        <f>IF(Downloads_maandcijfers!BU371="", "", Downloads_maandcijfers!BU371)</f>
        <v/>
      </c>
      <c r="BV368" s="3" t="str">
        <f>IF(Downloads_maandcijfers!BV371="", "", Downloads_maandcijfers!BV371)</f>
        <v/>
      </c>
      <c r="BW368" s="3" t="str">
        <f>IF(Downloads_maandcijfers!BW371="", "", Downloads_maandcijfers!BW371)</f>
        <v/>
      </c>
      <c r="BX368" s="3" t="str">
        <f>IF(Downloads_maandcijfers!BX371="", "", Downloads_maandcijfers!BX371)</f>
        <v/>
      </c>
      <c r="BY368" s="3" t="str">
        <f>IF(Downloads_maandcijfers!BY371="", "", Downloads_maandcijfers!BY371)</f>
        <v/>
      </c>
      <c r="BZ368" s="3" t="str">
        <f>IF(Downloads_maandcijfers!BZ371="", "", Downloads_maandcijfers!BZ371)</f>
        <v/>
      </c>
      <c r="CA368" s="3" t="str">
        <f>IF(Downloads_maandcijfers!CA371="", "", Downloads_maandcijfers!CA371)</f>
        <v/>
      </c>
      <c r="CB368" s="3" t="str">
        <f>IF(Downloads_maandcijfers!CB371="", "", Downloads_maandcijfers!CB371)</f>
        <v/>
      </c>
      <c r="CC368" s="3">
        <f>IF(Downloads_maandcijfers!CC371="", "", Downloads_maandcijfers!CC371)</f>
        <v>2.38</v>
      </c>
      <c r="CD368" s="3">
        <f>IF(Downloads_maandcijfers!CD371="", "", Downloads_maandcijfers!CD371)</f>
        <v>2.2200000000000002</v>
      </c>
      <c r="CE368" s="3">
        <f>IF(Downloads_maandcijfers!CE371="", "", Downloads_maandcijfers!CE371)</f>
        <v>3.84</v>
      </c>
      <c r="CF368" s="3">
        <f>IF(Downloads_maandcijfers!CF371="", "", Downloads_maandcijfers!CF371)</f>
        <v>3.7</v>
      </c>
      <c r="CG368" s="3" t="str">
        <f>IF(Downloads_maandcijfers!CG3830="", "", Downloads_maandcijfers!CG3830)</f>
        <v/>
      </c>
      <c r="CH368" s="3" t="str">
        <f>IF(Downloads_maandcijfers!CH3830="", "", Downloads_maandcijfers!CH3830)</f>
        <v/>
      </c>
      <c r="CI368" s="3" t="str">
        <f>IF(Downloads_maandcijfers!CI3831=0, "", Downloads_maandcijfers!CI3831)</f>
        <v/>
      </c>
      <c r="CJ368" s="3" t="str">
        <f>IF(Downloads_maandcijfers!CJ3831=0, "", Downloads_maandcijfers!CJ3831)</f>
        <v/>
      </c>
      <c r="CK368" s="3" t="str">
        <f>IF(Downloads_maandcijfers!CK3831=0, "", Downloads_maandcijfers!CK3831)</f>
        <v/>
      </c>
      <c r="CL368" s="3" t="str">
        <f>IF(Downloads_maandcijfers!CL3831=0, "", Downloads_maandcijfers!CL3831)</f>
        <v/>
      </c>
      <c r="CM368" s="3" t="str">
        <f>IF(Downloads_maandcijfers!CM3831=0, "", Downloads_maandcijfers!CM3831)</f>
        <v/>
      </c>
    </row>
    <row r="369" spans="1:91" x14ac:dyDescent="0.25">
      <c r="A369" s="1">
        <v>41487</v>
      </c>
      <c r="B369" s="3">
        <f>IF(Downloads_maandcijfers!B372="", "", Downloads_maandcijfers!B372)</f>
        <v>115.97</v>
      </c>
      <c r="C369" s="3">
        <f>IF(Downloads_maandcijfers!C372="", "", Downloads_maandcijfers!C372)</f>
        <v>0.75829999999999997</v>
      </c>
      <c r="D369" s="3">
        <f>IF(Downloads_maandcijfers!D372="", "", Downloads_maandcijfers!D372)</f>
        <v>102.770673</v>
      </c>
      <c r="E369" s="3">
        <f>IF(Downloads_maandcijfers!E372="", "", Downloads_maandcijfers!E372)</f>
        <v>146.03975299999999</v>
      </c>
      <c r="F369" s="3">
        <f>IF(Downloads_maandcijfers!F372="", "", Downloads_maandcijfers!F372)</f>
        <v>17.010000000000002</v>
      </c>
      <c r="G369" s="3">
        <f>IF(Downloads_maandcijfers!G372="", "", Downloads_maandcijfers!G372)</f>
        <v>1.73</v>
      </c>
      <c r="H369" s="3">
        <f>IF(Downloads_maandcijfers!H372="", "", Downloads_maandcijfers!H372)</f>
        <v>2.78</v>
      </c>
      <c r="I369" s="3">
        <f>IF(Downloads_maandcijfers!I372="", "", Downloads_maandcijfers!I372)</f>
        <v>4.38</v>
      </c>
      <c r="J369" s="3">
        <f>IF(Downloads_maandcijfers!J372="", "", Downloads_maandcijfers!J372)</f>
        <v>2.2799999999999998</v>
      </c>
      <c r="K369" s="3">
        <f>IF(Downloads_maandcijfers!K372="", "", Downloads_maandcijfers!K372)</f>
        <v>99.33</v>
      </c>
      <c r="L369" s="3">
        <f>IF(Downloads_maandcijfers!L372="", "", Downloads_maandcijfers!L372)</f>
        <v>98.85</v>
      </c>
      <c r="M369" s="3">
        <f>IF(Downloads_maandcijfers!M372="", "", Downloads_maandcijfers!M372)</f>
        <v>109.77</v>
      </c>
      <c r="N369" s="3">
        <f>IF(Downloads_maandcijfers!N372="", "", Downloads_maandcijfers!N372)</f>
        <v>97.96</v>
      </c>
      <c r="O369" s="3">
        <f>IF(Downloads_maandcijfers!O372="", "", Downloads_maandcijfers!O372)</f>
        <v>95.749488220000003</v>
      </c>
      <c r="P369" s="3">
        <f>IF(Downloads_maandcijfers!P372="", "", Downloads_maandcijfers!P372)</f>
        <v>98.928119899999999</v>
      </c>
      <c r="Q369" s="3" t="str">
        <f>IF(Downloads_maandcijfers!Q372="", "", Downloads_maandcijfers!Q372)</f>
        <v/>
      </c>
      <c r="R369" s="3" t="str">
        <f>IF(Downloads_maandcijfers!R372="", "", Downloads_maandcijfers!R372)</f>
        <v/>
      </c>
      <c r="S369" s="3" t="str">
        <f>IF(Downloads_maandcijfers!S372="", "", Downloads_maandcijfers!S372)</f>
        <v/>
      </c>
      <c r="T369" s="3" t="str">
        <f>IF(Downloads_maandcijfers!T372="", "", Downloads_maandcijfers!T372)</f>
        <v/>
      </c>
      <c r="U369" s="3">
        <f>IF(Downloads_maandcijfers!U372="", "", Downloads_maandcijfers!U372)</f>
        <v>-16.2</v>
      </c>
      <c r="V369" s="3">
        <f>IF(Downloads_maandcijfers!V372="", "", Downloads_maandcijfers!V372)</f>
        <v>-0.03</v>
      </c>
      <c r="W369" s="3">
        <f>IF(Downloads_maandcijfers!W372="", "", Downloads_maandcijfers!W372)</f>
        <v>-1.7</v>
      </c>
      <c r="X369" s="3">
        <f>IF(Downloads_maandcijfers!X372="", "", Downloads_maandcijfers!X372)</f>
        <v>-5.5</v>
      </c>
      <c r="Y369" s="3">
        <f>IF(Downloads_maandcijfers!Y372="", "", Downloads_maandcijfers!Y372)</f>
        <v>-25.7</v>
      </c>
      <c r="Z369" s="3">
        <f>IF(Downloads_maandcijfers!Z372="", "", Downloads_maandcijfers!Z372)</f>
        <v>1132</v>
      </c>
      <c r="AA369" s="3">
        <f>IF(Downloads_maandcijfers!AA372="", "", Downloads_maandcijfers!AA372)</f>
        <v>404.72</v>
      </c>
      <c r="AB369" s="3">
        <f>IF(Downloads_maandcijfers!AB372="", "", Downloads_maandcijfers!AB372)</f>
        <v>1986.3309999999999</v>
      </c>
      <c r="AC369" s="3">
        <f>IF(Downloads_maandcijfers!AC372="", "", Downloads_maandcijfers!AC372)</f>
        <v>362.93</v>
      </c>
      <c r="AD369" s="3">
        <f>IF(Downloads_maandcijfers!AD372="", "", Downloads_maandcijfers!AD372)</f>
        <v>1632.97</v>
      </c>
      <c r="AE369" s="3">
        <f>IF(Downloads_maandcijfers!AE372="", "", Downloads_maandcijfers!AE372)</f>
        <v>1472.738486</v>
      </c>
      <c r="AF369" s="3">
        <f>IF(Downloads_maandcijfers!AF372="", "", Downloads_maandcijfers!AF372)</f>
        <v>0.25</v>
      </c>
      <c r="AG369" s="3">
        <f>IF(Downloads_maandcijfers!AG372="", "", Downloads_maandcijfers!AG372)</f>
        <v>0</v>
      </c>
      <c r="AH369" s="3">
        <f>IF(Downloads_maandcijfers!AH372="", "", Downloads_maandcijfers!AH372)</f>
        <v>0.5</v>
      </c>
      <c r="AI369" s="3">
        <f>IF(Downloads_maandcijfers!AI372="", "", Downloads_maandcijfers!AI372)</f>
        <v>0.1</v>
      </c>
      <c r="AJ369" s="3" t="str">
        <f>IF(Downloads_maandcijfers!AJ372="", "", Downloads_maandcijfers!AJ372)</f>
        <v/>
      </c>
      <c r="AK369" s="3">
        <f>IF(Downloads_maandcijfers!AK372="", "", Downloads_maandcijfers!AK372)</f>
        <v>99.888257999999993</v>
      </c>
      <c r="AL369" s="3">
        <f>IF(Downloads_maandcijfers!AL372="", "", Downloads_maandcijfers!AL372)</f>
        <v>234.33600000000001</v>
      </c>
      <c r="AM369" s="3" t="str">
        <f>IF(Downloads_maandcijfers!AM372="", "", Downloads_maandcijfers!AM372)</f>
        <v/>
      </c>
      <c r="AN369" s="3" t="str">
        <f>IF(Downloads_maandcijfers!AN372="", "", Downloads_maandcijfers!AN372)</f>
        <v/>
      </c>
      <c r="AO369" s="3" t="str">
        <f>IF(Downloads_maandcijfers!AO372="", "", Downloads_maandcijfers!AO372)</f>
        <v/>
      </c>
      <c r="AP369" s="3" t="str">
        <f>IF(Downloads_maandcijfers!AP372="", "", Downloads_maandcijfers!AP372)</f>
        <v/>
      </c>
      <c r="AQ369" s="3" t="str">
        <f>IF(Downloads_maandcijfers!AQ372="", "", Downloads_maandcijfers!AQ372)</f>
        <v/>
      </c>
      <c r="AR369" s="3" t="str">
        <f>IF(Downloads_maandcijfers!AR372="", "", Downloads_maandcijfers!AR372)</f>
        <v/>
      </c>
      <c r="AS369" s="3" t="str">
        <f>IF(Downloads_maandcijfers!AS372="", "", Downloads_maandcijfers!AS372)</f>
        <v/>
      </c>
      <c r="AT369" s="3" t="str">
        <f>IF(Downloads_maandcijfers!AT372="", "", Downloads_maandcijfers!AT372)</f>
        <v/>
      </c>
      <c r="AU369" s="3" t="str">
        <f>IF(Downloads_maandcijfers!AU372="", "", Downloads_maandcijfers!AU372)</f>
        <v/>
      </c>
      <c r="AV369" s="3" t="str">
        <f>IF(Downloads_maandcijfers!AV372="", "", Downloads_maandcijfers!AV372)</f>
        <v/>
      </c>
      <c r="AW369" s="3" t="str">
        <f>IF(Downloads_maandcijfers!AW372="", "", Downloads_maandcijfers!AW372)</f>
        <v/>
      </c>
      <c r="AX369" s="3" t="str">
        <f>IF(Downloads_maandcijfers!AX372="", "", Downloads_maandcijfers!AX372)</f>
        <v/>
      </c>
      <c r="AY369" s="3" t="str">
        <f>IF(Downloads_maandcijfers!AY372="", "", Downloads_maandcijfers!AY372)</f>
        <v/>
      </c>
      <c r="AZ369" s="3" t="str">
        <f>IF(Downloads_maandcijfers!AZ372="", "", Downloads_maandcijfers!AZ372)</f>
        <v/>
      </c>
      <c r="BA369" s="3" t="str">
        <f>IF(Downloads_maandcijfers!BA372="", "", Downloads_maandcijfers!BA372)</f>
        <v/>
      </c>
      <c r="BB369" s="3" t="str">
        <f>IF(Downloads_maandcijfers!BB372="", "", Downloads_maandcijfers!BB372)</f>
        <v/>
      </c>
      <c r="BC369" s="3">
        <f>IF(Downloads_maandcijfers!BC372="", "", Downloads_maandcijfers!BC372)</f>
        <v>-0.55903499999999995</v>
      </c>
      <c r="BD369" s="3">
        <f>IF(Downloads_maandcijfers!BD372="", "", Downloads_maandcijfers!BD372)</f>
        <v>86.871088029999996</v>
      </c>
      <c r="BE369" s="3">
        <f>IF(Downloads_maandcijfers!BE372="", "", Downloads_maandcijfers!BE372)</f>
        <v>95.6</v>
      </c>
      <c r="BF369" s="3">
        <f>IF(Downloads_maandcijfers!BF372="", "", Downloads_maandcijfers!BF372)</f>
        <v>95</v>
      </c>
      <c r="BG369" s="3">
        <f>IF(Downloads_maandcijfers!BG372="", "", Downloads_maandcijfers!BG372)</f>
        <v>5.34</v>
      </c>
      <c r="BH369" s="3">
        <f>IF(Downloads_maandcijfers!BH372="", "", Downloads_maandcijfers!BH372)</f>
        <v>20.349087000000001</v>
      </c>
      <c r="BI369" s="3">
        <f>IF(Downloads_maandcijfers!BI372="", "", Downloads_maandcijfers!BI372)</f>
        <v>85.289034000000001</v>
      </c>
      <c r="BK369" s="3" t="str">
        <f>IF(Downloads_maandcijfers!BK372="", "", Downloads_maandcijfers!BK372)</f>
        <v/>
      </c>
      <c r="BL369" s="16">
        <v>53.5</v>
      </c>
      <c r="BM369" s="3">
        <f>IF(Downloads_maandcijfers!BM372="", "", Downloads_maandcijfers!BM372)</f>
        <v>0.224</v>
      </c>
      <c r="BN369" s="3">
        <f>IF(Downloads_maandcijfers!BN372="", "", Downloads_maandcijfers!BN372)</f>
        <v>2.2799999999999998</v>
      </c>
      <c r="BO369" s="3">
        <f>IF(Downloads_maandcijfers!BO372="", "", Downloads_maandcijfers!BO372)</f>
        <v>100.7364</v>
      </c>
      <c r="BP369" s="3">
        <f>IF(Downloads_maandcijfers!BP372="", "", Downloads_maandcijfers!BP372)</f>
        <v>101.05880000000001</v>
      </c>
      <c r="BQ369" s="3">
        <f>IF(Downloads_maandcijfers!BQ372="", "", Downloads_maandcijfers!BQ372)</f>
        <v>100.0134</v>
      </c>
      <c r="BR369" s="3" t="str">
        <f>IF(Downloads_maandcijfers!BR372="", "", Downloads_maandcijfers!BR372)</f>
        <v/>
      </c>
      <c r="BS369" s="3" t="str">
        <f>IF(Downloads_maandcijfers!BS372="", "", Downloads_maandcijfers!BS372)</f>
        <v/>
      </c>
      <c r="BT369" s="3" t="str">
        <f>IF(Downloads_maandcijfers!BT372="", "", Downloads_maandcijfers!BT372)</f>
        <v/>
      </c>
      <c r="BU369" s="3" t="str">
        <f>IF(Downloads_maandcijfers!BU372="", "", Downloads_maandcijfers!BU372)</f>
        <v/>
      </c>
      <c r="BV369" s="3" t="str">
        <f>IF(Downloads_maandcijfers!BV372="", "", Downloads_maandcijfers!BV372)</f>
        <v/>
      </c>
      <c r="BW369" s="3" t="str">
        <f>IF(Downloads_maandcijfers!BW372="", "", Downloads_maandcijfers!BW372)</f>
        <v/>
      </c>
      <c r="BX369" s="3" t="str">
        <f>IF(Downloads_maandcijfers!BX372="", "", Downloads_maandcijfers!BX372)</f>
        <v/>
      </c>
      <c r="BY369" s="3" t="str">
        <f>IF(Downloads_maandcijfers!BY372="", "", Downloads_maandcijfers!BY372)</f>
        <v/>
      </c>
      <c r="BZ369" s="3" t="str">
        <f>IF(Downloads_maandcijfers!BZ372="", "", Downloads_maandcijfers!BZ372)</f>
        <v/>
      </c>
      <c r="CA369" s="3" t="str">
        <f>IF(Downloads_maandcijfers!CA372="", "", Downloads_maandcijfers!CA372)</f>
        <v/>
      </c>
      <c r="CB369" s="3" t="str">
        <f>IF(Downloads_maandcijfers!CB372="", "", Downloads_maandcijfers!CB372)</f>
        <v/>
      </c>
      <c r="CC369" s="3">
        <f>IF(Downloads_maandcijfers!CC372="", "", Downloads_maandcijfers!CC372)</f>
        <v>2.37</v>
      </c>
      <c r="CD369" s="3">
        <f>IF(Downloads_maandcijfers!CD372="", "", Downloads_maandcijfers!CD372)</f>
        <v>2.21</v>
      </c>
      <c r="CE369" s="3">
        <f>IF(Downloads_maandcijfers!CE372="", "", Downloads_maandcijfers!CE372)</f>
        <v>3.81</v>
      </c>
      <c r="CF369" s="3">
        <f>IF(Downloads_maandcijfers!CF372="", "", Downloads_maandcijfers!CF372)</f>
        <v>3.67</v>
      </c>
      <c r="CG369" s="3" t="str">
        <f>IF(Downloads_maandcijfers!CG3831="", "", Downloads_maandcijfers!CG3831)</f>
        <v/>
      </c>
      <c r="CH369" s="3" t="str">
        <f>IF(Downloads_maandcijfers!CH3831="", "", Downloads_maandcijfers!CH3831)</f>
        <v/>
      </c>
      <c r="CI369" s="3" t="str">
        <f>IF(Downloads_maandcijfers!CI3832=0, "", Downloads_maandcijfers!CI3832)</f>
        <v/>
      </c>
      <c r="CJ369" s="3" t="str">
        <f>IF(Downloads_maandcijfers!CJ3832=0, "", Downloads_maandcijfers!CJ3832)</f>
        <v/>
      </c>
      <c r="CK369" s="3" t="str">
        <f>IF(Downloads_maandcijfers!CK3832=0, "", Downloads_maandcijfers!CK3832)</f>
        <v/>
      </c>
      <c r="CL369" s="3" t="str">
        <f>IF(Downloads_maandcijfers!CL3832=0, "", Downloads_maandcijfers!CL3832)</f>
        <v/>
      </c>
      <c r="CM369" s="3" t="str">
        <f>IF(Downloads_maandcijfers!CM3832=0, "", Downloads_maandcijfers!CM3832)</f>
        <v/>
      </c>
    </row>
    <row r="370" spans="1:91" x14ac:dyDescent="0.25">
      <c r="A370" s="1">
        <v>41518</v>
      </c>
      <c r="B370" s="3">
        <f>IF(Downloads_maandcijfers!B373="", "", Downloads_maandcijfers!B373)</f>
        <v>107.85</v>
      </c>
      <c r="C370" s="3">
        <f>IF(Downloads_maandcijfers!C373="", "", Downloads_maandcijfers!C373)</f>
        <v>0.73880000000000001</v>
      </c>
      <c r="D370" s="3">
        <f>IF(Downloads_maandcijfers!D373="", "", Downloads_maandcijfers!D373)</f>
        <v>144.401781</v>
      </c>
      <c r="E370" s="3">
        <f>IF(Downloads_maandcijfers!E373="", "", Downloads_maandcijfers!E373)</f>
        <v>179.70526899999999</v>
      </c>
      <c r="F370" s="3">
        <f>IF(Downloads_maandcijfers!F373="", "", Downloads_maandcijfers!F373)</f>
        <v>16.600000000000001</v>
      </c>
      <c r="G370" s="3">
        <f>IF(Downloads_maandcijfers!G373="", "", Downloads_maandcijfers!G373)</f>
        <v>1.89</v>
      </c>
      <c r="H370" s="3">
        <f>IF(Downloads_maandcijfers!H373="", "", Downloads_maandcijfers!H373)</f>
        <v>2.64</v>
      </c>
      <c r="I370" s="3">
        <f>IF(Downloads_maandcijfers!I373="", "", Downloads_maandcijfers!I373)</f>
        <v>4.34</v>
      </c>
      <c r="J370" s="3">
        <f>IF(Downloads_maandcijfers!J373="", "", Downloads_maandcijfers!J373)</f>
        <v>2.16</v>
      </c>
      <c r="K370" s="3">
        <f>IF(Downloads_maandcijfers!K373="", "", Downloads_maandcijfers!K373)</f>
        <v>99.81</v>
      </c>
      <c r="L370" s="3">
        <f>IF(Downloads_maandcijfers!L373="", "", Downloads_maandcijfers!L373)</f>
        <v>98.49</v>
      </c>
      <c r="M370" s="3">
        <f>IF(Downloads_maandcijfers!M373="", "", Downloads_maandcijfers!M373)</f>
        <v>110.29</v>
      </c>
      <c r="N370" s="3">
        <f>IF(Downloads_maandcijfers!N373="", "", Downloads_maandcijfers!N373)</f>
        <v>98.67</v>
      </c>
      <c r="O370" s="3">
        <f>IF(Downloads_maandcijfers!O373="", "", Downloads_maandcijfers!O373)</f>
        <v>95.385486009999994</v>
      </c>
      <c r="P370" s="3">
        <f>IF(Downloads_maandcijfers!P373="", "", Downloads_maandcijfers!P373)</f>
        <v>98.64411149</v>
      </c>
      <c r="Q370" s="3" t="str">
        <f>IF(Downloads_maandcijfers!Q373="", "", Downloads_maandcijfers!Q373)</f>
        <v/>
      </c>
      <c r="R370" s="3" t="str">
        <f>IF(Downloads_maandcijfers!R373="", "", Downloads_maandcijfers!R373)</f>
        <v/>
      </c>
      <c r="S370" s="3" t="str">
        <f>IF(Downloads_maandcijfers!S373="", "", Downloads_maandcijfers!S373)</f>
        <v/>
      </c>
      <c r="T370" s="3" t="str">
        <f>IF(Downloads_maandcijfers!T373="", "", Downloads_maandcijfers!T373)</f>
        <v/>
      </c>
      <c r="U370" s="3">
        <f>IF(Downloads_maandcijfers!U373="", "", Downloads_maandcijfers!U373)</f>
        <v>-14.3</v>
      </c>
      <c r="V370" s="3">
        <f>IF(Downloads_maandcijfers!V373="", "", Downloads_maandcijfers!V373)</f>
        <v>-0.05</v>
      </c>
      <c r="W370" s="3">
        <f>IF(Downloads_maandcijfers!W373="", "", Downloads_maandcijfers!W373)</f>
        <v>0.4</v>
      </c>
      <c r="X370" s="3">
        <f>IF(Downloads_maandcijfers!X373="", "", Downloads_maandcijfers!X373)</f>
        <v>-4.5999999999999996</v>
      </c>
      <c r="Y370" s="3">
        <f>IF(Downloads_maandcijfers!Y373="", "", Downloads_maandcijfers!Y373)</f>
        <v>-24.1</v>
      </c>
      <c r="Z370" s="3">
        <f>IF(Downloads_maandcijfers!Z373="", "", Downloads_maandcijfers!Z373)</f>
        <v>2003</v>
      </c>
      <c r="AA370" s="3">
        <f>IF(Downloads_maandcijfers!AA373="", "", Downloads_maandcijfers!AA373)</f>
        <v>399.33</v>
      </c>
      <c r="AB370" s="3">
        <f>IF(Downloads_maandcijfers!AB373="", "", Downloads_maandcijfers!AB373)</f>
        <v>1636.1369999999999</v>
      </c>
      <c r="AC370" s="3">
        <f>IF(Downloads_maandcijfers!AC373="", "", Downloads_maandcijfers!AC373)</f>
        <v>374.92</v>
      </c>
      <c r="AD370" s="3">
        <f>IF(Downloads_maandcijfers!AD373="", "", Downloads_maandcijfers!AD373)</f>
        <v>1681.55</v>
      </c>
      <c r="AE370" s="3">
        <f>IF(Downloads_maandcijfers!AE373="", "", Downloads_maandcijfers!AE373)</f>
        <v>1543.6722139999999</v>
      </c>
      <c r="AF370" s="3">
        <f>IF(Downloads_maandcijfers!AF373="", "", Downloads_maandcijfers!AF373)</f>
        <v>0.25</v>
      </c>
      <c r="AG370" s="3">
        <f>IF(Downloads_maandcijfers!AG373="", "", Downloads_maandcijfers!AG373)</f>
        <v>0</v>
      </c>
      <c r="AH370" s="3">
        <f>IF(Downloads_maandcijfers!AH373="", "", Downloads_maandcijfers!AH373)</f>
        <v>0.5</v>
      </c>
      <c r="AI370" s="3">
        <f>IF(Downloads_maandcijfers!AI373="", "", Downloads_maandcijfers!AI373)</f>
        <v>0.1</v>
      </c>
      <c r="AJ370" s="3" t="str">
        <f>IF(Downloads_maandcijfers!AJ373="", "", Downloads_maandcijfers!AJ373)</f>
        <v/>
      </c>
      <c r="AK370" s="3">
        <f>IF(Downloads_maandcijfers!AK373="", "", Downloads_maandcijfers!AK373)</f>
        <v>99.973262000000005</v>
      </c>
      <c r="AL370" s="3">
        <f>IF(Downloads_maandcijfers!AL373="", "", Downloads_maandcijfers!AL373)</f>
        <v>234.7</v>
      </c>
      <c r="AM370" s="3" t="str">
        <f>IF(Downloads_maandcijfers!AM373="", "", Downloads_maandcijfers!AM373)</f>
        <v/>
      </c>
      <c r="AN370" s="3" t="str">
        <f>IF(Downloads_maandcijfers!AN373="", "", Downloads_maandcijfers!AN373)</f>
        <v/>
      </c>
      <c r="AO370" s="3" t="str">
        <f>IF(Downloads_maandcijfers!AO373="", "", Downloads_maandcijfers!AO373)</f>
        <v/>
      </c>
      <c r="AP370" s="3" t="str">
        <f>IF(Downloads_maandcijfers!AP373="", "", Downloads_maandcijfers!AP373)</f>
        <v/>
      </c>
      <c r="AQ370" s="3" t="str">
        <f>IF(Downloads_maandcijfers!AQ373="", "", Downloads_maandcijfers!AQ373)</f>
        <v/>
      </c>
      <c r="AR370" s="3" t="str">
        <f>IF(Downloads_maandcijfers!AR373="", "", Downloads_maandcijfers!AR373)</f>
        <v/>
      </c>
      <c r="AS370" s="3" t="str">
        <f>IF(Downloads_maandcijfers!AS373="", "", Downloads_maandcijfers!AS373)</f>
        <v/>
      </c>
      <c r="AT370" s="3" t="str">
        <f>IF(Downloads_maandcijfers!AT373="", "", Downloads_maandcijfers!AT373)</f>
        <v/>
      </c>
      <c r="AU370" s="3" t="str">
        <f>IF(Downloads_maandcijfers!AU373="", "", Downloads_maandcijfers!AU373)</f>
        <v/>
      </c>
      <c r="AV370" s="3" t="str">
        <f>IF(Downloads_maandcijfers!AV373="", "", Downloads_maandcijfers!AV373)</f>
        <v/>
      </c>
      <c r="AW370" s="3" t="str">
        <f>IF(Downloads_maandcijfers!AW373="", "", Downloads_maandcijfers!AW373)</f>
        <v/>
      </c>
      <c r="AX370" s="3" t="str">
        <f>IF(Downloads_maandcijfers!AX373="", "", Downloads_maandcijfers!AX373)</f>
        <v/>
      </c>
      <c r="AY370" s="3" t="str">
        <f>IF(Downloads_maandcijfers!AY373="", "", Downloads_maandcijfers!AY373)</f>
        <v/>
      </c>
      <c r="AZ370" s="3" t="str">
        <f>IF(Downloads_maandcijfers!AZ373="", "", Downloads_maandcijfers!AZ373)</f>
        <v/>
      </c>
      <c r="BA370" s="3" t="str">
        <f>IF(Downloads_maandcijfers!BA373="", "", Downloads_maandcijfers!BA373)</f>
        <v/>
      </c>
      <c r="BB370" s="3" t="str">
        <f>IF(Downloads_maandcijfers!BB373="", "", Downloads_maandcijfers!BB373)</f>
        <v/>
      </c>
      <c r="BC370" s="3">
        <f>IF(Downloads_maandcijfers!BC373="", "", Downloads_maandcijfers!BC373)</f>
        <v>-0.27421600000000002</v>
      </c>
      <c r="BD370" s="3">
        <f>IF(Downloads_maandcijfers!BD373="", "", Downloads_maandcijfers!BD373)</f>
        <v>86.945020880000001</v>
      </c>
      <c r="BE370" s="3">
        <f>IF(Downloads_maandcijfers!BE373="", "", Downloads_maandcijfers!BE373)</f>
        <v>95.7</v>
      </c>
      <c r="BF370" s="3">
        <f>IF(Downloads_maandcijfers!BF373="", "", Downloads_maandcijfers!BF373)</f>
        <v>97.2</v>
      </c>
      <c r="BG370" s="3">
        <f>IF(Downloads_maandcijfers!BG373="", "", Downloads_maandcijfers!BG373)</f>
        <v>5.39</v>
      </c>
      <c r="BH370" s="3">
        <f>IF(Downloads_maandcijfers!BH373="", "", Downloads_maandcijfers!BH373)</f>
        <v>25.629940999999999</v>
      </c>
      <c r="BI370" s="3">
        <f>IF(Downloads_maandcijfers!BI373="", "", Downloads_maandcijfers!BI373)</f>
        <v>85.289034000000001</v>
      </c>
      <c r="BK370" s="3" t="str">
        <f>IF(Downloads_maandcijfers!BK373="", "", Downloads_maandcijfers!BK373)</f>
        <v/>
      </c>
      <c r="BL370" s="16">
        <v>55.8</v>
      </c>
      <c r="BM370" s="3">
        <f>IF(Downloads_maandcijfers!BM373="", "", Downloads_maandcijfers!BM373)</f>
        <v>0.22500000000000001</v>
      </c>
      <c r="BN370" s="3">
        <f>IF(Downloads_maandcijfers!BN373="", "", Downloads_maandcijfers!BN373)</f>
        <v>2.16</v>
      </c>
      <c r="BO370" s="3">
        <f>IF(Downloads_maandcijfers!BO373="", "", Downloads_maandcijfers!BO373)</f>
        <v>100.7495</v>
      </c>
      <c r="BP370" s="3">
        <f>IF(Downloads_maandcijfers!BP373="", "", Downloads_maandcijfers!BP373)</f>
        <v>101.08499999999999</v>
      </c>
      <c r="BQ370" s="3">
        <f>IF(Downloads_maandcijfers!BQ373="", "", Downloads_maandcijfers!BQ373)</f>
        <v>100.197</v>
      </c>
      <c r="BR370" s="3" t="str">
        <f>IF(Downloads_maandcijfers!BR373="", "", Downloads_maandcijfers!BR373)</f>
        <v/>
      </c>
      <c r="BS370" s="3" t="str">
        <f>IF(Downloads_maandcijfers!BS373="", "", Downloads_maandcijfers!BS373)</f>
        <v/>
      </c>
      <c r="BT370" s="3" t="str">
        <f>IF(Downloads_maandcijfers!BT373="", "", Downloads_maandcijfers!BT373)</f>
        <v/>
      </c>
      <c r="BU370" s="3" t="str">
        <f>IF(Downloads_maandcijfers!BU373="", "", Downloads_maandcijfers!BU373)</f>
        <v/>
      </c>
      <c r="BV370" s="3" t="str">
        <f>IF(Downloads_maandcijfers!BV373="", "", Downloads_maandcijfers!BV373)</f>
        <v/>
      </c>
      <c r="BW370" s="3" t="str">
        <f>IF(Downloads_maandcijfers!BW373="", "", Downloads_maandcijfers!BW373)</f>
        <v/>
      </c>
      <c r="BX370" s="3" t="str">
        <f>IF(Downloads_maandcijfers!BX373="", "", Downloads_maandcijfers!BX373)</f>
        <v/>
      </c>
      <c r="BY370" s="3" t="str">
        <f>IF(Downloads_maandcijfers!BY373="", "", Downloads_maandcijfers!BY373)</f>
        <v/>
      </c>
      <c r="BZ370" s="3" t="str">
        <f>IF(Downloads_maandcijfers!BZ373="", "", Downloads_maandcijfers!BZ373)</f>
        <v/>
      </c>
      <c r="CA370" s="3" t="str">
        <f>IF(Downloads_maandcijfers!CA373="", "", Downloads_maandcijfers!CA373)</f>
        <v/>
      </c>
      <c r="CB370" s="3" t="str">
        <f>IF(Downloads_maandcijfers!CB373="", "", Downloads_maandcijfers!CB373)</f>
        <v/>
      </c>
      <c r="CC370" s="3">
        <f>IF(Downloads_maandcijfers!CC373="", "", Downloads_maandcijfers!CC373)</f>
        <v>2.4700000000000002</v>
      </c>
      <c r="CD370" s="3">
        <f>IF(Downloads_maandcijfers!CD373="", "", Downloads_maandcijfers!CD373)</f>
        <v>2.2999999999999998</v>
      </c>
      <c r="CE370" s="3">
        <f>IF(Downloads_maandcijfers!CE373="", "", Downloads_maandcijfers!CE373)</f>
        <v>3.82</v>
      </c>
      <c r="CF370" s="3">
        <f>IF(Downloads_maandcijfers!CF373="", "", Downloads_maandcijfers!CF373)</f>
        <v>3.65</v>
      </c>
      <c r="CG370" s="3" t="str">
        <f>IF(Downloads_maandcijfers!CG3832="", "", Downloads_maandcijfers!CG3832)</f>
        <v/>
      </c>
      <c r="CH370" s="3" t="str">
        <f>IF(Downloads_maandcijfers!CH3832="", "", Downloads_maandcijfers!CH3832)</f>
        <v/>
      </c>
      <c r="CI370" s="3" t="str">
        <f>IF(Downloads_maandcijfers!CI3833=0, "", Downloads_maandcijfers!CI3833)</f>
        <v/>
      </c>
      <c r="CJ370" s="3" t="str">
        <f>IF(Downloads_maandcijfers!CJ3833=0, "", Downloads_maandcijfers!CJ3833)</f>
        <v/>
      </c>
      <c r="CK370" s="3" t="str">
        <f>IF(Downloads_maandcijfers!CK3833=0, "", Downloads_maandcijfers!CK3833)</f>
        <v/>
      </c>
      <c r="CL370" s="3" t="str">
        <f>IF(Downloads_maandcijfers!CL3833=0, "", Downloads_maandcijfers!CL3833)</f>
        <v/>
      </c>
      <c r="CM370" s="3" t="str">
        <f>IF(Downloads_maandcijfers!CM3833=0, "", Downloads_maandcijfers!CM3833)</f>
        <v/>
      </c>
    </row>
    <row r="371" spans="1:91" x14ac:dyDescent="0.25">
      <c r="A371" s="1">
        <v>41548</v>
      </c>
      <c r="B371" s="3">
        <f>IF(Downloads_maandcijfers!B374="", "", Downloads_maandcijfers!B374)</f>
        <v>107.53</v>
      </c>
      <c r="C371" s="3">
        <f>IF(Downloads_maandcijfers!C374="", "", Downloads_maandcijfers!C374)</f>
        <v>0.73529999999999995</v>
      </c>
      <c r="D371" s="3">
        <f>IF(Downloads_maandcijfers!D374="", "", Downloads_maandcijfers!D374)</f>
        <v>171.022246</v>
      </c>
      <c r="E371" s="3">
        <f>IF(Downloads_maandcijfers!E374="", "", Downloads_maandcijfers!E374)</f>
        <v>210.52538300000001</v>
      </c>
      <c r="F371" s="3">
        <f>IF(Downloads_maandcijfers!F374="", "", Downloads_maandcijfers!F374)</f>
        <v>13.75</v>
      </c>
      <c r="G371" s="3">
        <f>IF(Downloads_maandcijfers!G374="", "", Downloads_maandcijfers!G374)</f>
        <v>1.76</v>
      </c>
      <c r="H371" s="3">
        <f>IF(Downloads_maandcijfers!H374="", "", Downloads_maandcijfers!H374)</f>
        <v>2.57</v>
      </c>
      <c r="I371" s="3">
        <f>IF(Downloads_maandcijfers!I374="", "", Downloads_maandcijfers!I374)</f>
        <v>4.12</v>
      </c>
      <c r="J371" s="3">
        <f>IF(Downloads_maandcijfers!J374="", "", Downloads_maandcijfers!J374)</f>
        <v>2.02</v>
      </c>
      <c r="K371" s="3">
        <f>IF(Downloads_maandcijfers!K374="", "", Downloads_maandcijfers!K374)</f>
        <v>99.69</v>
      </c>
      <c r="L371" s="3">
        <f>IF(Downloads_maandcijfers!L374="", "", Downloads_maandcijfers!L374)</f>
        <v>98.41</v>
      </c>
      <c r="M371" s="3">
        <f>IF(Downloads_maandcijfers!M374="", "", Downloads_maandcijfers!M374)</f>
        <v>108.91</v>
      </c>
      <c r="N371" s="3">
        <f>IF(Downloads_maandcijfers!N374="", "", Downloads_maandcijfers!N374)</f>
        <v>98.72</v>
      </c>
      <c r="O371" s="3">
        <f>IF(Downloads_maandcijfers!O374="", "", Downloads_maandcijfers!O374)</f>
        <v>95.851464289999996</v>
      </c>
      <c r="P371" s="3">
        <f>IF(Downloads_maandcijfers!P374="", "", Downloads_maandcijfers!P374)</f>
        <v>98.835125480000002</v>
      </c>
      <c r="Q371" s="3" t="str">
        <f>IF(Downloads_maandcijfers!Q374="", "", Downloads_maandcijfers!Q374)</f>
        <v/>
      </c>
      <c r="R371" s="3" t="str">
        <f>IF(Downloads_maandcijfers!R374="", "", Downloads_maandcijfers!R374)</f>
        <v/>
      </c>
      <c r="S371" s="3" t="str">
        <f>IF(Downloads_maandcijfers!S374="", "", Downloads_maandcijfers!S374)</f>
        <v/>
      </c>
      <c r="T371" s="3" t="str">
        <f>IF(Downloads_maandcijfers!T374="", "", Downloads_maandcijfers!T374)</f>
        <v/>
      </c>
      <c r="U371" s="3">
        <f>IF(Downloads_maandcijfers!U374="", "", Downloads_maandcijfers!U374)</f>
        <v>-14.9</v>
      </c>
      <c r="V371" s="3">
        <f>IF(Downloads_maandcijfers!V374="", "", Downloads_maandcijfers!V374)</f>
        <v>-0.01</v>
      </c>
      <c r="W371" s="3">
        <f>IF(Downloads_maandcijfers!W374="", "", Downloads_maandcijfers!W374)</f>
        <v>0.3</v>
      </c>
      <c r="X371" s="3">
        <f>IF(Downloads_maandcijfers!X374="", "", Downloads_maandcijfers!X374)</f>
        <v>-3.7</v>
      </c>
      <c r="Y371" s="3">
        <f>IF(Downloads_maandcijfers!Y374="", "", Downloads_maandcijfers!Y374)</f>
        <v>-24.6</v>
      </c>
      <c r="Z371" s="3">
        <f>IF(Downloads_maandcijfers!Z374="", "", Downloads_maandcijfers!Z374)</f>
        <v>1504</v>
      </c>
      <c r="AA371" s="3">
        <f>IF(Downloads_maandcijfers!AA374="", "", Downloads_maandcijfers!AA374)</f>
        <v>400.16</v>
      </c>
      <c r="AB371" s="3">
        <f>IF(Downloads_maandcijfers!AB374="", "", Downloads_maandcijfers!AB374)</f>
        <v>1467.0440000000001</v>
      </c>
      <c r="AC371" s="3">
        <f>IF(Downloads_maandcijfers!AC374="", "", Downloads_maandcijfers!AC374)</f>
        <v>391.92</v>
      </c>
      <c r="AD371" s="3">
        <f>IF(Downloads_maandcijfers!AD374="", "", Downloads_maandcijfers!AD374)</f>
        <v>1756.54</v>
      </c>
      <c r="AE371" s="3">
        <f>IF(Downloads_maandcijfers!AE374="", "", Downloads_maandcijfers!AE374)</f>
        <v>1602.860216</v>
      </c>
      <c r="AF371" s="3">
        <f>IF(Downloads_maandcijfers!AF374="", "", Downloads_maandcijfers!AF374)</f>
        <v>0.25</v>
      </c>
      <c r="AG371" s="3">
        <f>IF(Downloads_maandcijfers!AG374="", "", Downloads_maandcijfers!AG374)</f>
        <v>0</v>
      </c>
      <c r="AH371" s="3">
        <f>IF(Downloads_maandcijfers!AH374="", "", Downloads_maandcijfers!AH374)</f>
        <v>0.5</v>
      </c>
      <c r="AI371" s="3">
        <f>IF(Downloads_maandcijfers!AI374="", "", Downloads_maandcijfers!AI374)</f>
        <v>0.1</v>
      </c>
      <c r="AJ371" s="3" t="str">
        <f>IF(Downloads_maandcijfers!AJ374="", "", Downloads_maandcijfers!AJ374)</f>
        <v/>
      </c>
      <c r="AK371" s="3">
        <f>IF(Downloads_maandcijfers!AK374="", "", Downloads_maandcijfers!AK374)</f>
        <v>99.563868999999997</v>
      </c>
      <c r="AL371" s="3">
        <f>IF(Downloads_maandcijfers!AL374="", "", Downloads_maandcijfers!AL374)</f>
        <v>234.92099999999999</v>
      </c>
      <c r="AM371" s="3" t="str">
        <f>IF(Downloads_maandcijfers!AM374="", "", Downloads_maandcijfers!AM374)</f>
        <v/>
      </c>
      <c r="AN371" s="3" t="str">
        <f>IF(Downloads_maandcijfers!AN374="", "", Downloads_maandcijfers!AN374)</f>
        <v/>
      </c>
      <c r="AO371" s="3" t="str">
        <f>IF(Downloads_maandcijfers!AO374="", "", Downloads_maandcijfers!AO374)</f>
        <v/>
      </c>
      <c r="AP371" s="3" t="str">
        <f>IF(Downloads_maandcijfers!AP374="", "", Downloads_maandcijfers!AP374)</f>
        <v/>
      </c>
      <c r="AQ371" s="3" t="str">
        <f>IF(Downloads_maandcijfers!AQ374="", "", Downloads_maandcijfers!AQ374)</f>
        <v/>
      </c>
      <c r="AR371" s="3" t="str">
        <f>IF(Downloads_maandcijfers!AR374="", "", Downloads_maandcijfers!AR374)</f>
        <v/>
      </c>
      <c r="AS371" s="3" t="str">
        <f>IF(Downloads_maandcijfers!AS374="", "", Downloads_maandcijfers!AS374)</f>
        <v/>
      </c>
      <c r="AT371" s="3" t="str">
        <f>IF(Downloads_maandcijfers!AT374="", "", Downloads_maandcijfers!AT374)</f>
        <v/>
      </c>
      <c r="AU371" s="3" t="str">
        <f>IF(Downloads_maandcijfers!AU374="", "", Downloads_maandcijfers!AU374)</f>
        <v/>
      </c>
      <c r="AV371" s="3" t="str">
        <f>IF(Downloads_maandcijfers!AV374="", "", Downloads_maandcijfers!AV374)</f>
        <v/>
      </c>
      <c r="AW371" s="3" t="str">
        <f>IF(Downloads_maandcijfers!AW374="", "", Downloads_maandcijfers!AW374)</f>
        <v/>
      </c>
      <c r="AX371" s="3" t="str">
        <f>IF(Downloads_maandcijfers!AX374="", "", Downloads_maandcijfers!AX374)</f>
        <v/>
      </c>
      <c r="AY371" s="3" t="str">
        <f>IF(Downloads_maandcijfers!AY374="", "", Downloads_maandcijfers!AY374)</f>
        <v/>
      </c>
      <c r="AZ371" s="3" t="str">
        <f>IF(Downloads_maandcijfers!AZ374="", "", Downloads_maandcijfers!AZ374)</f>
        <v/>
      </c>
      <c r="BA371" s="3" t="str">
        <f>IF(Downloads_maandcijfers!BA374="", "", Downloads_maandcijfers!BA374)</f>
        <v/>
      </c>
      <c r="BB371" s="3" t="str">
        <f>IF(Downloads_maandcijfers!BB374="", "", Downloads_maandcijfers!BB374)</f>
        <v/>
      </c>
      <c r="BC371" s="3">
        <f>IF(Downloads_maandcijfers!BC374="", "", Downloads_maandcijfers!BC374)</f>
        <v>-0.17733299999999999</v>
      </c>
      <c r="BD371" s="3">
        <f>IF(Downloads_maandcijfers!BD374="", "", Downloads_maandcijfers!BD374)</f>
        <v>87.458365709999995</v>
      </c>
      <c r="BE371" s="3">
        <f>IF(Downloads_maandcijfers!BE374="", "", Downloads_maandcijfers!BE374)</f>
        <v>95.5</v>
      </c>
      <c r="BF371" s="3">
        <f>IF(Downloads_maandcijfers!BF374="", "", Downloads_maandcijfers!BF374)</f>
        <v>96.1</v>
      </c>
      <c r="BG371" s="3">
        <f>IF(Downloads_maandcijfers!BG374="", "", Downloads_maandcijfers!BG374)</f>
        <v>5.22</v>
      </c>
      <c r="BH371" s="3">
        <f>IF(Downloads_maandcijfers!BH374="", "", Downloads_maandcijfers!BH374)</f>
        <v>33.370412000000002</v>
      </c>
      <c r="BI371" s="3">
        <f>IF(Downloads_maandcijfers!BI374="", "", Downloads_maandcijfers!BI374)</f>
        <v>85.266615999999999</v>
      </c>
      <c r="BK371" s="3" t="str">
        <f>IF(Downloads_maandcijfers!BK374="", "", Downloads_maandcijfers!BK374)</f>
        <v/>
      </c>
      <c r="BL371" s="16">
        <v>54.5</v>
      </c>
      <c r="BM371" s="3">
        <f>IF(Downloads_maandcijfers!BM374="", "", Downloads_maandcijfers!BM374)</f>
        <v>0.23</v>
      </c>
      <c r="BN371" s="3">
        <f>IF(Downloads_maandcijfers!BN374="", "", Downloads_maandcijfers!BN374)</f>
        <v>2.02</v>
      </c>
      <c r="BO371" s="3">
        <f>IF(Downloads_maandcijfers!BO374="", "", Downloads_maandcijfers!BO374)</f>
        <v>100.7548</v>
      </c>
      <c r="BP371" s="3">
        <f>IF(Downloads_maandcijfers!BP374="", "", Downloads_maandcijfers!BP374)</f>
        <v>101.0859</v>
      </c>
      <c r="BQ371" s="3">
        <f>IF(Downloads_maandcijfers!BQ374="", "", Downloads_maandcijfers!BQ374)</f>
        <v>100.3374</v>
      </c>
      <c r="BR371" s="3" t="str">
        <f>IF(Downloads_maandcijfers!BR374="", "", Downloads_maandcijfers!BR374)</f>
        <v/>
      </c>
      <c r="BS371" s="3" t="str">
        <f>IF(Downloads_maandcijfers!BS374="", "", Downloads_maandcijfers!BS374)</f>
        <v/>
      </c>
      <c r="BT371" s="3" t="str">
        <f>IF(Downloads_maandcijfers!BT374="", "", Downloads_maandcijfers!BT374)</f>
        <v/>
      </c>
      <c r="BU371" s="3" t="str">
        <f>IF(Downloads_maandcijfers!BU374="", "", Downloads_maandcijfers!BU374)</f>
        <v/>
      </c>
      <c r="BV371" s="3" t="str">
        <f>IF(Downloads_maandcijfers!BV374="", "", Downloads_maandcijfers!BV374)</f>
        <v/>
      </c>
      <c r="BW371" s="3" t="str">
        <f>IF(Downloads_maandcijfers!BW374="", "", Downloads_maandcijfers!BW374)</f>
        <v/>
      </c>
      <c r="BX371" s="3" t="str">
        <f>IF(Downloads_maandcijfers!BX374="", "", Downloads_maandcijfers!BX374)</f>
        <v/>
      </c>
      <c r="BY371" s="3" t="str">
        <f>IF(Downloads_maandcijfers!BY374="", "", Downloads_maandcijfers!BY374)</f>
        <v/>
      </c>
      <c r="BZ371" s="3" t="str">
        <f>IF(Downloads_maandcijfers!BZ374="", "", Downloads_maandcijfers!BZ374)</f>
        <v/>
      </c>
      <c r="CA371" s="3" t="str">
        <f>IF(Downloads_maandcijfers!CA374="", "", Downloads_maandcijfers!CA374)</f>
        <v/>
      </c>
      <c r="CB371" s="3" t="str">
        <f>IF(Downloads_maandcijfers!CB374="", "", Downloads_maandcijfers!CB374)</f>
        <v/>
      </c>
      <c r="CC371" s="3">
        <f>IF(Downloads_maandcijfers!CC374="", "", Downloads_maandcijfers!CC374)</f>
        <v>2.38</v>
      </c>
      <c r="CD371" s="3">
        <f>IF(Downloads_maandcijfers!CD374="", "", Downloads_maandcijfers!CD374)</f>
        <v>2.19</v>
      </c>
      <c r="CE371" s="3">
        <f>IF(Downloads_maandcijfers!CE374="", "", Downloads_maandcijfers!CE374)</f>
        <v>3.8</v>
      </c>
      <c r="CF371" s="3">
        <f>IF(Downloads_maandcijfers!CF374="", "", Downloads_maandcijfers!CF374)</f>
        <v>3.62</v>
      </c>
      <c r="CG371" s="3" t="str">
        <f>IF(Downloads_maandcijfers!CG3833="", "", Downloads_maandcijfers!CG3833)</f>
        <v/>
      </c>
      <c r="CH371" s="3" t="str">
        <f>IF(Downloads_maandcijfers!CH3833="", "", Downloads_maandcijfers!CH3833)</f>
        <v/>
      </c>
      <c r="CI371" s="3" t="str">
        <f>IF(Downloads_maandcijfers!CI3834=0, "", Downloads_maandcijfers!CI3834)</f>
        <v/>
      </c>
      <c r="CJ371" s="3" t="str">
        <f>IF(Downloads_maandcijfers!CJ3834=0, "", Downloads_maandcijfers!CJ3834)</f>
        <v/>
      </c>
      <c r="CK371" s="3" t="str">
        <f>IF(Downloads_maandcijfers!CK3834=0, "", Downloads_maandcijfers!CK3834)</f>
        <v/>
      </c>
      <c r="CL371" s="3" t="str">
        <f>IF(Downloads_maandcijfers!CL3834=0, "", Downloads_maandcijfers!CL3834)</f>
        <v/>
      </c>
      <c r="CM371" s="3" t="str">
        <f>IF(Downloads_maandcijfers!CM3834=0, "", Downloads_maandcijfers!CM3834)</f>
        <v/>
      </c>
    </row>
    <row r="372" spans="1:91" x14ac:dyDescent="0.25">
      <c r="A372" s="1">
        <v>41579</v>
      </c>
      <c r="B372" s="3">
        <f>IF(Downloads_maandcijfers!B375="", "", Downloads_maandcijfers!B375)</f>
        <v>111.07</v>
      </c>
      <c r="C372" s="3">
        <f>IF(Downloads_maandcijfers!C375="", "", Downloads_maandcijfers!C375)</f>
        <v>0.73440000000000005</v>
      </c>
      <c r="D372" s="3">
        <f>IF(Downloads_maandcijfers!D375="", "", Downloads_maandcijfers!D375)</f>
        <v>89.906142000000003</v>
      </c>
      <c r="E372" s="3">
        <f>IF(Downloads_maandcijfers!E375="", "", Downloads_maandcijfers!E375)</f>
        <v>156.705073</v>
      </c>
      <c r="F372" s="3">
        <f>IF(Downloads_maandcijfers!F375="", "", Downloads_maandcijfers!F375)</f>
        <v>13.7</v>
      </c>
      <c r="G372" s="3">
        <f>IF(Downloads_maandcijfers!G375="", "", Downloads_maandcijfers!G375)</f>
        <v>1.68</v>
      </c>
      <c r="H372" s="3">
        <f>IF(Downloads_maandcijfers!H375="", "", Downloads_maandcijfers!H375)</f>
        <v>2.75</v>
      </c>
      <c r="I372" s="3">
        <f>IF(Downloads_maandcijfers!I375="", "", Downloads_maandcijfers!I375)</f>
        <v>4.04</v>
      </c>
      <c r="J372" s="3">
        <f>IF(Downloads_maandcijfers!J375="", "", Downloads_maandcijfers!J375)</f>
        <v>2.02</v>
      </c>
      <c r="K372" s="3">
        <f>IF(Downloads_maandcijfers!K375="", "", Downloads_maandcijfers!K375)</f>
        <v>99.6</v>
      </c>
      <c r="L372" s="3">
        <f>IF(Downloads_maandcijfers!L375="", "", Downloads_maandcijfers!L375)</f>
        <v>98.5</v>
      </c>
      <c r="M372" s="3">
        <f>IF(Downloads_maandcijfers!M375="", "", Downloads_maandcijfers!M375)</f>
        <v>108.07</v>
      </c>
      <c r="N372" s="3">
        <f>IF(Downloads_maandcijfers!N375="", "", Downloads_maandcijfers!N375)</f>
        <v>98.69</v>
      </c>
      <c r="O372" s="3">
        <f>IF(Downloads_maandcijfers!O375="", "", Downloads_maandcijfers!O375)</f>
        <v>96.058137889999998</v>
      </c>
      <c r="P372" s="3">
        <f>IF(Downloads_maandcijfers!P375="", "", Downloads_maandcijfers!P375)</f>
        <v>99.067016449999997</v>
      </c>
      <c r="Q372" s="3" t="str">
        <f>IF(Downloads_maandcijfers!Q375="", "", Downloads_maandcijfers!Q375)</f>
        <v/>
      </c>
      <c r="R372" s="3" t="str">
        <f>IF(Downloads_maandcijfers!R375="", "", Downloads_maandcijfers!R375)</f>
        <v/>
      </c>
      <c r="S372" s="3" t="str">
        <f>IF(Downloads_maandcijfers!S375="", "", Downloads_maandcijfers!S375)</f>
        <v/>
      </c>
      <c r="T372" s="3" t="str">
        <f>IF(Downloads_maandcijfers!T375="", "", Downloads_maandcijfers!T375)</f>
        <v/>
      </c>
      <c r="U372" s="3">
        <f>IF(Downloads_maandcijfers!U375="", "", Downloads_maandcijfers!U375)</f>
        <v>-14.2</v>
      </c>
      <c r="V372" s="3">
        <f>IF(Downloads_maandcijfers!V375="", "", Downloads_maandcijfers!V375)</f>
        <v>0.1</v>
      </c>
      <c r="W372" s="3">
        <f>IF(Downloads_maandcijfers!W375="", "", Downloads_maandcijfers!W375)</f>
        <v>2.2000000000000002</v>
      </c>
      <c r="X372" s="3">
        <f>IF(Downloads_maandcijfers!X375="", "", Downloads_maandcijfers!X375)</f>
        <v>-3.1</v>
      </c>
      <c r="Y372" s="3">
        <f>IF(Downloads_maandcijfers!Y375="", "", Downloads_maandcijfers!Y375)</f>
        <v>-25.9</v>
      </c>
      <c r="Z372" s="3">
        <f>IF(Downloads_maandcijfers!Z375="", "", Downloads_maandcijfers!Z375)</f>
        <v>1821</v>
      </c>
      <c r="AA372" s="3">
        <f>IF(Downloads_maandcijfers!AA375="", "", Downloads_maandcijfers!AA375)</f>
        <v>393.53</v>
      </c>
      <c r="AB372" s="3">
        <f>IF(Downloads_maandcijfers!AB375="", "", Downloads_maandcijfers!AB375)</f>
        <v>1810.7570000000001</v>
      </c>
      <c r="AC372" s="3">
        <f>IF(Downloads_maandcijfers!AC375="", "", Downloads_maandcijfers!AC375)</f>
        <v>396.55</v>
      </c>
      <c r="AD372" s="3">
        <f>IF(Downloads_maandcijfers!AD375="", "", Downloads_maandcijfers!AD375)</f>
        <v>1805.81</v>
      </c>
      <c r="AE372" s="3">
        <f>IF(Downloads_maandcijfers!AE375="", "", Downloads_maandcijfers!AE375)</f>
        <v>1628.4240279999999</v>
      </c>
      <c r="AF372" s="3">
        <f>IF(Downloads_maandcijfers!AF375="", "", Downloads_maandcijfers!AF375)</f>
        <v>0.25</v>
      </c>
      <c r="AG372" s="3">
        <f>IF(Downloads_maandcijfers!AG375="", "", Downloads_maandcijfers!AG375)</f>
        <v>0</v>
      </c>
      <c r="AH372" s="3">
        <f>IF(Downloads_maandcijfers!AH375="", "", Downloads_maandcijfers!AH375)</f>
        <v>0.5</v>
      </c>
      <c r="AI372" s="3">
        <f>IF(Downloads_maandcijfers!AI375="", "", Downloads_maandcijfers!AI375)</f>
        <v>0.1</v>
      </c>
      <c r="AJ372" s="3" t="str">
        <f>IF(Downloads_maandcijfers!AJ375="", "", Downloads_maandcijfers!AJ375)</f>
        <v/>
      </c>
      <c r="AK372" s="3">
        <f>IF(Downloads_maandcijfers!AK375="", "", Downloads_maandcijfers!AK375)</f>
        <v>99.210894999999994</v>
      </c>
      <c r="AL372" s="3">
        <f>IF(Downloads_maandcijfers!AL375="", "", Downloads_maandcijfers!AL375)</f>
        <v>235.35900000000001</v>
      </c>
      <c r="AM372" s="3" t="str">
        <f>IF(Downloads_maandcijfers!AM375="", "", Downloads_maandcijfers!AM375)</f>
        <v/>
      </c>
      <c r="AN372" s="3" t="str">
        <f>IF(Downloads_maandcijfers!AN375="", "", Downloads_maandcijfers!AN375)</f>
        <v/>
      </c>
      <c r="AO372" s="3" t="str">
        <f>IF(Downloads_maandcijfers!AO375="", "", Downloads_maandcijfers!AO375)</f>
        <v/>
      </c>
      <c r="AP372" s="3" t="str">
        <f>IF(Downloads_maandcijfers!AP375="", "", Downloads_maandcijfers!AP375)</f>
        <v/>
      </c>
      <c r="AQ372" s="3" t="str">
        <f>IF(Downloads_maandcijfers!AQ375="", "", Downloads_maandcijfers!AQ375)</f>
        <v/>
      </c>
      <c r="AR372" s="3" t="str">
        <f>IF(Downloads_maandcijfers!AR375="", "", Downloads_maandcijfers!AR375)</f>
        <v/>
      </c>
      <c r="AS372" s="3" t="str">
        <f>IF(Downloads_maandcijfers!AS375="", "", Downloads_maandcijfers!AS375)</f>
        <v/>
      </c>
      <c r="AT372" s="3" t="str">
        <f>IF(Downloads_maandcijfers!AT375="", "", Downloads_maandcijfers!AT375)</f>
        <v/>
      </c>
      <c r="AU372" s="3" t="str">
        <f>IF(Downloads_maandcijfers!AU375="", "", Downloads_maandcijfers!AU375)</f>
        <v/>
      </c>
      <c r="AV372" s="3" t="str">
        <f>IF(Downloads_maandcijfers!AV375="", "", Downloads_maandcijfers!AV375)</f>
        <v/>
      </c>
      <c r="AW372" s="3" t="str">
        <f>IF(Downloads_maandcijfers!AW375="", "", Downloads_maandcijfers!AW375)</f>
        <v/>
      </c>
      <c r="AX372" s="3" t="str">
        <f>IF(Downloads_maandcijfers!AX375="", "", Downloads_maandcijfers!AX375)</f>
        <v/>
      </c>
      <c r="AY372" s="3" t="str">
        <f>IF(Downloads_maandcijfers!AY375="", "", Downloads_maandcijfers!AY375)</f>
        <v/>
      </c>
      <c r="AZ372" s="3" t="str">
        <f>IF(Downloads_maandcijfers!AZ375="", "", Downloads_maandcijfers!AZ375)</f>
        <v/>
      </c>
      <c r="BA372" s="3" t="str">
        <f>IF(Downloads_maandcijfers!BA375="", "", Downloads_maandcijfers!BA375)</f>
        <v/>
      </c>
      <c r="BB372" s="3" t="str">
        <f>IF(Downloads_maandcijfers!BB375="", "", Downloads_maandcijfers!BB375)</f>
        <v/>
      </c>
      <c r="BC372" s="3">
        <f>IF(Downloads_maandcijfers!BC375="", "", Downloads_maandcijfers!BC375)</f>
        <v>-0.68817899999999999</v>
      </c>
      <c r="BD372" s="3">
        <f>IF(Downloads_maandcijfers!BD375="", "", Downloads_maandcijfers!BD375)</f>
        <v>88.273572220000005</v>
      </c>
      <c r="BE372" s="3">
        <f>IF(Downloads_maandcijfers!BE375="", "", Downloads_maandcijfers!BE375)</f>
        <v>96.2</v>
      </c>
      <c r="BF372" s="3">
        <f>IF(Downloads_maandcijfers!BF375="", "", Downloads_maandcijfers!BF375)</f>
        <v>100</v>
      </c>
      <c r="BG372" s="3">
        <f>IF(Downloads_maandcijfers!BG375="", "", Downloads_maandcijfers!BG375)</f>
        <v>5.36</v>
      </c>
      <c r="BH372" s="3">
        <f>IF(Downloads_maandcijfers!BH375="", "", Downloads_maandcijfers!BH375)</f>
        <v>26.026085999999999</v>
      </c>
      <c r="BI372" s="3">
        <f>IF(Downloads_maandcijfers!BI375="", "", Downloads_maandcijfers!BI375)</f>
        <v>85.266615999999999</v>
      </c>
      <c r="BK372" s="3" t="str">
        <f>IF(Downloads_maandcijfers!BK375="", "", Downloads_maandcijfers!BK375)</f>
        <v/>
      </c>
      <c r="BL372" s="16">
        <v>56.8</v>
      </c>
      <c r="BM372" s="3">
        <f>IF(Downloads_maandcijfers!BM375="", "", Downloads_maandcijfers!BM375)</f>
        <v>0.23400000000000001</v>
      </c>
      <c r="BN372" s="3">
        <f>IF(Downloads_maandcijfers!BN375="", "", Downloads_maandcijfers!BN375)</f>
        <v>2.02</v>
      </c>
      <c r="BO372" s="3">
        <f>IF(Downloads_maandcijfers!BO375="", "", Downloads_maandcijfers!BO375)</f>
        <v>100.7603</v>
      </c>
      <c r="BP372" s="3">
        <f>IF(Downloads_maandcijfers!BP375="", "", Downloads_maandcijfers!BP375)</f>
        <v>101.0467</v>
      </c>
      <c r="BQ372" s="3">
        <f>IF(Downloads_maandcijfers!BQ375="", "", Downloads_maandcijfers!BQ375)</f>
        <v>100.44199999999999</v>
      </c>
      <c r="BR372" s="3" t="str">
        <f>IF(Downloads_maandcijfers!BR375="", "", Downloads_maandcijfers!BR375)</f>
        <v/>
      </c>
      <c r="BS372" s="3" t="str">
        <f>IF(Downloads_maandcijfers!BS375="", "", Downloads_maandcijfers!BS375)</f>
        <v/>
      </c>
      <c r="BT372" s="3" t="str">
        <f>IF(Downloads_maandcijfers!BT375="", "", Downloads_maandcijfers!BT375)</f>
        <v/>
      </c>
      <c r="BU372" s="3" t="str">
        <f>IF(Downloads_maandcijfers!BU375="", "", Downloads_maandcijfers!BU375)</f>
        <v/>
      </c>
      <c r="BV372" s="3" t="str">
        <f>IF(Downloads_maandcijfers!BV375="", "", Downloads_maandcijfers!BV375)</f>
        <v/>
      </c>
      <c r="BW372" s="3" t="str">
        <f>IF(Downloads_maandcijfers!BW375="", "", Downloads_maandcijfers!BW375)</f>
        <v/>
      </c>
      <c r="BX372" s="3" t="str">
        <f>IF(Downloads_maandcijfers!BX375="", "", Downloads_maandcijfers!BX375)</f>
        <v/>
      </c>
      <c r="BY372" s="3" t="str">
        <f>IF(Downloads_maandcijfers!BY375="", "", Downloads_maandcijfers!BY375)</f>
        <v/>
      </c>
      <c r="BZ372" s="3" t="str">
        <f>IF(Downloads_maandcijfers!BZ375="", "", Downloads_maandcijfers!BZ375)</f>
        <v/>
      </c>
      <c r="CA372" s="3" t="str">
        <f>IF(Downloads_maandcijfers!CA375="", "", Downloads_maandcijfers!CA375)</f>
        <v/>
      </c>
      <c r="CB372" s="3" t="str">
        <f>IF(Downloads_maandcijfers!CB375="", "", Downloads_maandcijfers!CB375)</f>
        <v/>
      </c>
      <c r="CC372" s="3">
        <f>IF(Downloads_maandcijfers!CC375="", "", Downloads_maandcijfers!CC375)</f>
        <v>2.35</v>
      </c>
      <c r="CD372" s="3">
        <f>IF(Downloads_maandcijfers!CD375="", "", Downloads_maandcijfers!CD375)</f>
        <v>2.17</v>
      </c>
      <c r="CE372" s="3">
        <f>IF(Downloads_maandcijfers!CE375="", "", Downloads_maandcijfers!CE375)</f>
        <v>3.79</v>
      </c>
      <c r="CF372" s="3">
        <f>IF(Downloads_maandcijfers!CF375="", "", Downloads_maandcijfers!CF375)</f>
        <v>3.61</v>
      </c>
      <c r="CG372" s="3" t="str">
        <f>IF(Downloads_maandcijfers!CG3834="", "", Downloads_maandcijfers!CG3834)</f>
        <v/>
      </c>
      <c r="CH372" s="3" t="str">
        <f>IF(Downloads_maandcijfers!CH3834="", "", Downloads_maandcijfers!CH3834)</f>
        <v/>
      </c>
      <c r="CI372" s="3" t="str">
        <f>IF(Downloads_maandcijfers!CI3835=0, "", Downloads_maandcijfers!CI3835)</f>
        <v/>
      </c>
      <c r="CJ372" s="3" t="str">
        <f>IF(Downloads_maandcijfers!CJ3835=0, "", Downloads_maandcijfers!CJ3835)</f>
        <v/>
      </c>
      <c r="CK372" s="3" t="str">
        <f>IF(Downloads_maandcijfers!CK3835=0, "", Downloads_maandcijfers!CK3835)</f>
        <v/>
      </c>
      <c r="CL372" s="3" t="str">
        <f>IF(Downloads_maandcijfers!CL3835=0, "", Downloads_maandcijfers!CL3835)</f>
        <v/>
      </c>
      <c r="CM372" s="3" t="str">
        <f>IF(Downloads_maandcijfers!CM3835=0, "", Downloads_maandcijfers!CM3835)</f>
        <v/>
      </c>
    </row>
    <row r="373" spans="1:91" x14ac:dyDescent="0.25">
      <c r="A373" s="1">
        <v>41609</v>
      </c>
      <c r="B373" s="3">
        <f>IF(Downloads_maandcijfers!B376="", "", Downloads_maandcijfers!B376)</f>
        <v>109.95</v>
      </c>
      <c r="C373" s="3">
        <f>IF(Downloads_maandcijfers!C376="", "", Downloads_maandcijfers!C376)</f>
        <v>0.72560000000000002</v>
      </c>
      <c r="D373" s="3">
        <f>IF(Downloads_maandcijfers!D376="", "", Downloads_maandcijfers!D376)</f>
        <v>104.602118</v>
      </c>
      <c r="E373" s="3">
        <f>IF(Downloads_maandcijfers!E376="", "", Downloads_maandcijfers!E376)</f>
        <v>157.99861899999999</v>
      </c>
      <c r="F373" s="3">
        <f>IF(Downloads_maandcijfers!F376="", "", Downloads_maandcijfers!F376)</f>
        <v>13.72</v>
      </c>
      <c r="G373" s="3">
        <f>IF(Downloads_maandcijfers!G376="", "", Downloads_maandcijfers!G376)</f>
        <v>1.8</v>
      </c>
      <c r="H373" s="3">
        <f>IF(Downloads_maandcijfers!H376="", "", Downloads_maandcijfers!H376)</f>
        <v>3.04</v>
      </c>
      <c r="I373" s="3">
        <f>IF(Downloads_maandcijfers!I376="", "", Downloads_maandcijfers!I376)</f>
        <v>4.09</v>
      </c>
      <c r="J373" s="3">
        <f>IF(Downloads_maandcijfers!J376="", "", Downloads_maandcijfers!J376)</f>
        <v>2.23</v>
      </c>
      <c r="K373" s="3">
        <f>IF(Downloads_maandcijfers!K376="", "", Downloads_maandcijfers!K376)</f>
        <v>99.95</v>
      </c>
      <c r="L373" s="3">
        <f>IF(Downloads_maandcijfers!L376="", "", Downloads_maandcijfers!L376)</f>
        <v>99.01</v>
      </c>
      <c r="M373" s="3">
        <f>IF(Downloads_maandcijfers!M376="", "", Downloads_maandcijfers!M376)</f>
        <v>108.68</v>
      </c>
      <c r="N373" s="3">
        <f>IF(Downloads_maandcijfers!N376="", "", Downloads_maandcijfers!N376)</f>
        <v>98.96</v>
      </c>
      <c r="O373" s="3">
        <f>IF(Downloads_maandcijfers!O376="", "", Downloads_maandcijfers!O376)</f>
        <v>96.137732009999993</v>
      </c>
      <c r="P373" s="3">
        <f>IF(Downloads_maandcijfers!P376="", "", Downloads_maandcijfers!P376)</f>
        <v>98.63965967</v>
      </c>
      <c r="Q373" s="3" t="str">
        <f>IF(Downloads_maandcijfers!Q376="", "", Downloads_maandcijfers!Q376)</f>
        <v/>
      </c>
      <c r="R373" s="3" t="str">
        <f>IF(Downloads_maandcijfers!R376="", "", Downloads_maandcijfers!R376)</f>
        <v/>
      </c>
      <c r="S373" s="3" t="str">
        <f>IF(Downloads_maandcijfers!S376="", "", Downloads_maandcijfers!S376)</f>
        <v/>
      </c>
      <c r="T373" s="3" t="str">
        <f>IF(Downloads_maandcijfers!T376="", "", Downloads_maandcijfers!T376)</f>
        <v/>
      </c>
      <c r="U373" s="3">
        <f>IF(Downloads_maandcijfers!U376="", "", Downloads_maandcijfers!U376)</f>
        <v>-13.7</v>
      </c>
      <c r="V373" s="3">
        <f>IF(Downloads_maandcijfers!V376="", "", Downloads_maandcijfers!V376)</f>
        <v>0.08</v>
      </c>
      <c r="W373" s="3">
        <f>IF(Downloads_maandcijfers!W376="", "", Downloads_maandcijfers!W376)</f>
        <v>2.2999999999999998</v>
      </c>
      <c r="X373" s="3">
        <f>IF(Downloads_maandcijfers!X376="", "", Downloads_maandcijfers!X376)</f>
        <v>-2.8</v>
      </c>
      <c r="Y373" s="3">
        <f>IF(Downloads_maandcijfers!Y376="", "", Downloads_maandcijfers!Y376)</f>
        <v>-25.3</v>
      </c>
      <c r="Z373" s="3">
        <f>IF(Downloads_maandcijfers!Z376="", "", Downloads_maandcijfers!Z376)</f>
        <v>2277</v>
      </c>
      <c r="AA373" s="3">
        <f>IF(Downloads_maandcijfers!AA376="", "", Downloads_maandcijfers!AA376)</f>
        <v>391.88</v>
      </c>
      <c r="AB373" s="3">
        <f>IF(Downloads_maandcijfers!AB376="", "", Downloads_maandcijfers!AB376)</f>
        <v>2125.3310000000001</v>
      </c>
      <c r="AC373" s="3">
        <f>IF(Downloads_maandcijfers!AC376="", "", Downloads_maandcijfers!AC376)</f>
        <v>401.79</v>
      </c>
      <c r="AD373" s="3">
        <f>IF(Downloads_maandcijfers!AD376="", "", Downloads_maandcijfers!AD376)</f>
        <v>1848.36</v>
      </c>
      <c r="AE373" s="3">
        <f>IF(Downloads_maandcijfers!AE376="", "", Downloads_maandcijfers!AE376)</f>
        <v>1661.0688210000001</v>
      </c>
      <c r="AF373" s="3">
        <f>IF(Downloads_maandcijfers!AF376="", "", Downloads_maandcijfers!AF376)</f>
        <v>0.25</v>
      </c>
      <c r="AG373" s="3">
        <f>IF(Downloads_maandcijfers!AG376="", "", Downloads_maandcijfers!AG376)</f>
        <v>0</v>
      </c>
      <c r="AH373" s="3">
        <f>IF(Downloads_maandcijfers!AH376="", "", Downloads_maandcijfers!AH376)</f>
        <v>0.5</v>
      </c>
      <c r="AI373" s="3">
        <f>IF(Downloads_maandcijfers!AI376="", "", Downloads_maandcijfers!AI376)</f>
        <v>0.1</v>
      </c>
      <c r="AJ373" s="3" t="str">
        <f>IF(Downloads_maandcijfers!AJ376="", "", Downloads_maandcijfers!AJ376)</f>
        <v/>
      </c>
      <c r="AK373" s="3">
        <f>IF(Downloads_maandcijfers!AK376="", "", Downloads_maandcijfers!AK376)</f>
        <v>99.120849000000007</v>
      </c>
      <c r="AL373" s="3">
        <f>IF(Downloads_maandcijfers!AL376="", "", Downloads_maandcijfers!AL376)</f>
        <v>235.75899999999999</v>
      </c>
      <c r="AM373" s="3" t="str">
        <f>IF(Downloads_maandcijfers!AM376="", "", Downloads_maandcijfers!AM376)</f>
        <v/>
      </c>
      <c r="AN373" s="3" t="str">
        <f>IF(Downloads_maandcijfers!AN376="", "", Downloads_maandcijfers!AN376)</f>
        <v/>
      </c>
      <c r="AO373" s="3" t="str">
        <f>IF(Downloads_maandcijfers!AO376="", "", Downloads_maandcijfers!AO376)</f>
        <v/>
      </c>
      <c r="AP373" s="3" t="str">
        <f>IF(Downloads_maandcijfers!AP376="", "", Downloads_maandcijfers!AP376)</f>
        <v/>
      </c>
      <c r="AQ373" s="3" t="str">
        <f>IF(Downloads_maandcijfers!AQ376="", "", Downloads_maandcijfers!AQ376)</f>
        <v/>
      </c>
      <c r="AR373" s="3" t="str">
        <f>IF(Downloads_maandcijfers!AR376="", "", Downloads_maandcijfers!AR376)</f>
        <v/>
      </c>
      <c r="AS373" s="3" t="str">
        <f>IF(Downloads_maandcijfers!AS376="", "", Downloads_maandcijfers!AS376)</f>
        <v/>
      </c>
      <c r="AT373" s="3" t="str">
        <f>IF(Downloads_maandcijfers!AT376="", "", Downloads_maandcijfers!AT376)</f>
        <v/>
      </c>
      <c r="AU373" s="3" t="str">
        <f>IF(Downloads_maandcijfers!AU376="", "", Downloads_maandcijfers!AU376)</f>
        <v/>
      </c>
      <c r="AV373" s="3" t="str">
        <f>IF(Downloads_maandcijfers!AV376="", "", Downloads_maandcijfers!AV376)</f>
        <v/>
      </c>
      <c r="AW373" s="3" t="str">
        <f>IF(Downloads_maandcijfers!AW376="", "", Downloads_maandcijfers!AW376)</f>
        <v/>
      </c>
      <c r="AX373" s="3" t="str">
        <f>IF(Downloads_maandcijfers!AX376="", "", Downloads_maandcijfers!AX376)</f>
        <v/>
      </c>
      <c r="AY373" s="3" t="str">
        <f>IF(Downloads_maandcijfers!AY376="", "", Downloads_maandcijfers!AY376)</f>
        <v/>
      </c>
      <c r="AZ373" s="3" t="str">
        <f>IF(Downloads_maandcijfers!AZ376="", "", Downloads_maandcijfers!AZ376)</f>
        <v/>
      </c>
      <c r="BA373" s="3" t="str">
        <f>IF(Downloads_maandcijfers!BA376="", "", Downloads_maandcijfers!BA376)</f>
        <v/>
      </c>
      <c r="BB373" s="3" t="str">
        <f>IF(Downloads_maandcijfers!BB376="", "", Downloads_maandcijfers!BB376)</f>
        <v/>
      </c>
      <c r="BC373" s="3">
        <f>IF(Downloads_maandcijfers!BC376="", "", Downloads_maandcijfers!BC376)</f>
        <v>-0.48920999999999998</v>
      </c>
      <c r="BD373" s="3">
        <f>IF(Downloads_maandcijfers!BD376="", "", Downloads_maandcijfers!BD376)</f>
        <v>87.802465760000004</v>
      </c>
      <c r="BE373" s="3">
        <f>IF(Downloads_maandcijfers!BE376="", "", Downloads_maandcijfers!BE376)</f>
        <v>96</v>
      </c>
      <c r="BF373" s="3">
        <f>IF(Downloads_maandcijfers!BF376="", "", Downloads_maandcijfers!BF376)</f>
        <v>96.2</v>
      </c>
      <c r="BG373" s="3">
        <f>IF(Downloads_maandcijfers!BG376="", "", Downloads_maandcijfers!BG376)</f>
        <v>5.37</v>
      </c>
      <c r="BH373" s="3">
        <f>IF(Downloads_maandcijfers!BH376="", "", Downloads_maandcijfers!BH376)</f>
        <v>21.482277</v>
      </c>
      <c r="BI373" s="3">
        <f>IF(Downloads_maandcijfers!BI376="", "", Downloads_maandcijfers!BI376)</f>
        <v>85.266615999999999</v>
      </c>
      <c r="BK373" s="3" t="str">
        <f>IF(Downloads_maandcijfers!BK376="", "", Downloads_maandcijfers!BK376)</f>
        <v/>
      </c>
      <c r="BL373" s="16">
        <v>57</v>
      </c>
      <c r="BM373" s="3">
        <f>IF(Downloads_maandcijfers!BM376="", "", Downloads_maandcijfers!BM376)</f>
        <v>0.28699999999999998</v>
      </c>
      <c r="BN373" s="3">
        <f>IF(Downloads_maandcijfers!BN376="", "", Downloads_maandcijfers!BN376)</f>
        <v>2.23</v>
      </c>
      <c r="BO373" s="3">
        <f>IF(Downloads_maandcijfers!BO376="", "", Downloads_maandcijfers!BO376)</f>
        <v>100.7538</v>
      </c>
      <c r="BP373" s="3">
        <f>IF(Downloads_maandcijfers!BP376="", "", Downloads_maandcijfers!BP376)</f>
        <v>100.9615</v>
      </c>
      <c r="BQ373" s="3">
        <f>IF(Downloads_maandcijfers!BQ376="", "", Downloads_maandcijfers!BQ376)</f>
        <v>100.5172</v>
      </c>
      <c r="BR373" s="3" t="str">
        <f>IF(Downloads_maandcijfers!BR376="", "", Downloads_maandcijfers!BR376)</f>
        <v/>
      </c>
      <c r="BS373" s="3" t="str">
        <f>IF(Downloads_maandcijfers!BS376="", "", Downloads_maandcijfers!BS376)</f>
        <v/>
      </c>
      <c r="BT373" s="3" t="str">
        <f>IF(Downloads_maandcijfers!BT376="", "", Downloads_maandcijfers!BT376)</f>
        <v/>
      </c>
      <c r="BU373" s="3" t="str">
        <f>IF(Downloads_maandcijfers!BU376="", "", Downloads_maandcijfers!BU376)</f>
        <v/>
      </c>
      <c r="BV373" s="3" t="str">
        <f>IF(Downloads_maandcijfers!BV376="", "", Downloads_maandcijfers!BV376)</f>
        <v/>
      </c>
      <c r="BW373" s="3" t="str">
        <f>IF(Downloads_maandcijfers!BW376="", "", Downloads_maandcijfers!BW376)</f>
        <v/>
      </c>
      <c r="BX373" s="3" t="str">
        <f>IF(Downloads_maandcijfers!BX376="", "", Downloads_maandcijfers!BX376)</f>
        <v/>
      </c>
      <c r="BY373" s="3" t="str">
        <f>IF(Downloads_maandcijfers!BY376="", "", Downloads_maandcijfers!BY376)</f>
        <v/>
      </c>
      <c r="BZ373" s="3" t="str">
        <f>IF(Downloads_maandcijfers!BZ376="", "", Downloads_maandcijfers!BZ376)</f>
        <v/>
      </c>
      <c r="CA373" s="3" t="str">
        <f>IF(Downloads_maandcijfers!CA376="", "", Downloads_maandcijfers!CA376)</f>
        <v/>
      </c>
      <c r="CB373" s="3" t="str">
        <f>IF(Downloads_maandcijfers!CB376="", "", Downloads_maandcijfers!CB376)</f>
        <v/>
      </c>
      <c r="CC373" s="3">
        <f>IF(Downloads_maandcijfers!CC376="", "", Downloads_maandcijfers!CC376)</f>
        <v>2.48</v>
      </c>
      <c r="CD373" s="3">
        <f>IF(Downloads_maandcijfers!CD376="", "", Downloads_maandcijfers!CD376)</f>
        <v>2.34</v>
      </c>
      <c r="CE373" s="3">
        <f>IF(Downloads_maandcijfers!CE376="", "", Downloads_maandcijfers!CE376)</f>
        <v>3.74</v>
      </c>
      <c r="CF373" s="3">
        <f>IF(Downloads_maandcijfers!CF376="", "", Downloads_maandcijfers!CF376)</f>
        <v>3.62</v>
      </c>
      <c r="CG373" s="3" t="str">
        <f>IF(Downloads_maandcijfers!CG3835="", "", Downloads_maandcijfers!CG3835)</f>
        <v/>
      </c>
      <c r="CH373" s="3" t="str">
        <f>IF(Downloads_maandcijfers!CH3835="", "", Downloads_maandcijfers!CH3835)</f>
        <v/>
      </c>
      <c r="CI373" s="3" t="str">
        <f>IF(Downloads_maandcijfers!CI3836=0, "", Downloads_maandcijfers!CI3836)</f>
        <v/>
      </c>
      <c r="CJ373" s="3" t="str">
        <f>IF(Downloads_maandcijfers!CJ3836=0, "", Downloads_maandcijfers!CJ3836)</f>
        <v/>
      </c>
      <c r="CK373" s="3" t="str">
        <f>IF(Downloads_maandcijfers!CK3836=0, "", Downloads_maandcijfers!CK3836)</f>
        <v/>
      </c>
      <c r="CL373" s="3" t="str">
        <f>IF(Downloads_maandcijfers!CL3836=0, "", Downloads_maandcijfers!CL3836)</f>
        <v/>
      </c>
      <c r="CM373" s="3" t="str">
        <f>IF(Downloads_maandcijfers!CM3836=0, "", Downloads_maandcijfers!CM3836)</f>
        <v/>
      </c>
    </row>
    <row r="374" spans="1:91" x14ac:dyDescent="0.25">
      <c r="A374" s="1">
        <v>41640</v>
      </c>
      <c r="B374" s="3">
        <f>IF(Downloads_maandcijfers!B377="", "", Downloads_maandcijfers!B377)</f>
        <v>108.16</v>
      </c>
      <c r="C374" s="3">
        <f>IF(Downloads_maandcijfers!C377="", "", Downloads_maandcijfers!C377)</f>
        <v>0.74160000000000004</v>
      </c>
      <c r="D374" s="3">
        <f>IF(Downloads_maandcijfers!D377="", "", Downloads_maandcijfers!D377)</f>
        <v>93.500739999999993</v>
      </c>
      <c r="E374" s="3">
        <f>IF(Downloads_maandcijfers!E377="", "", Downloads_maandcijfers!E377)</f>
        <v>154.502441</v>
      </c>
      <c r="F374" s="3">
        <f>IF(Downloads_maandcijfers!F377="", "", Downloads_maandcijfers!F377)</f>
        <v>18.41</v>
      </c>
      <c r="G374" s="3">
        <f>IF(Downloads_maandcijfers!G377="", "", Downloads_maandcijfers!G377)</f>
        <v>1.76</v>
      </c>
      <c r="H374" s="3">
        <f>IF(Downloads_maandcijfers!H377="", "", Downloads_maandcijfers!H377)</f>
        <v>2.67</v>
      </c>
      <c r="I374" s="3">
        <f>IF(Downloads_maandcijfers!I377="", "", Downloads_maandcijfers!I377)</f>
        <v>3.77</v>
      </c>
      <c r="J374" s="3">
        <f>IF(Downloads_maandcijfers!J377="", "", Downloads_maandcijfers!J377)</f>
        <v>1.87</v>
      </c>
      <c r="K374" s="3">
        <f>IF(Downloads_maandcijfers!K377="", "", Downloads_maandcijfers!K377)</f>
        <v>98.84</v>
      </c>
      <c r="L374" s="3">
        <f>IF(Downloads_maandcijfers!L377="", "", Downloads_maandcijfers!L377)</f>
        <v>99.44</v>
      </c>
      <c r="M374" s="3">
        <f>IF(Downloads_maandcijfers!M377="", "", Downloads_maandcijfers!M377)</f>
        <v>108.66</v>
      </c>
      <c r="N374" s="3">
        <f>IF(Downloads_maandcijfers!N377="", "", Downloads_maandcijfers!N377)</f>
        <v>97.25</v>
      </c>
      <c r="O374" s="3">
        <f>IF(Downloads_maandcijfers!O377="", "", Downloads_maandcijfers!O377)</f>
        <v>97.386366539999997</v>
      </c>
      <c r="P374" s="3">
        <f>IF(Downloads_maandcijfers!P377="", "", Downloads_maandcijfers!P377)</f>
        <v>98.983185359999993</v>
      </c>
      <c r="Q374" s="3" t="str">
        <f>IF(Downloads_maandcijfers!Q377="", "", Downloads_maandcijfers!Q377)</f>
        <v/>
      </c>
      <c r="R374" s="3" t="str">
        <f>IF(Downloads_maandcijfers!R377="", "", Downloads_maandcijfers!R377)</f>
        <v/>
      </c>
      <c r="S374" s="3" t="str">
        <f>IF(Downloads_maandcijfers!S377="", "", Downloads_maandcijfers!S377)</f>
        <v/>
      </c>
      <c r="T374" s="3" t="str">
        <f>IF(Downloads_maandcijfers!T377="", "", Downloads_maandcijfers!T377)</f>
        <v/>
      </c>
      <c r="U374" s="3">
        <f>IF(Downloads_maandcijfers!U377="", "", Downloads_maandcijfers!U377)</f>
        <v>-12.8</v>
      </c>
      <c r="V374" s="3">
        <f>IF(Downloads_maandcijfers!V377="", "", Downloads_maandcijfers!V377)</f>
        <v>0.18</v>
      </c>
      <c r="W374" s="3">
        <f>IF(Downloads_maandcijfers!W377="", "", Downloads_maandcijfers!W377)</f>
        <v>3.8</v>
      </c>
      <c r="X374" s="3">
        <f>IF(Downloads_maandcijfers!X377="", "", Downloads_maandcijfers!X377)</f>
        <v>-2.5</v>
      </c>
      <c r="Y374" s="3">
        <f>IF(Downloads_maandcijfers!Y377="", "", Downloads_maandcijfers!Y377)</f>
        <v>-25.6</v>
      </c>
      <c r="Z374" s="3">
        <f>IF(Downloads_maandcijfers!Z377="", "", Downloads_maandcijfers!Z377)</f>
        <v>1110</v>
      </c>
      <c r="AA374" s="3">
        <f>IF(Downloads_maandcijfers!AA377="", "", Downloads_maandcijfers!AA377)</f>
        <v>388.56</v>
      </c>
      <c r="AB374" s="3">
        <f>IF(Downloads_maandcijfers!AB377="", "", Downloads_maandcijfers!AB377)</f>
        <v>2359.3209999999999</v>
      </c>
      <c r="AC374" s="3">
        <f>IF(Downloads_maandcijfers!AC377="", "", Downloads_maandcijfers!AC377)</f>
        <v>386.85</v>
      </c>
      <c r="AD374" s="3">
        <f>IF(Downloads_maandcijfers!AD377="", "", Downloads_maandcijfers!AD377)</f>
        <v>1782.59</v>
      </c>
      <c r="AE374" s="3">
        <f>IF(Downloads_maandcijfers!AE377="", "", Downloads_maandcijfers!AE377)</f>
        <v>1598.4561160000001</v>
      </c>
      <c r="AF374" s="3">
        <f>IF(Downloads_maandcijfers!AF377="", "", Downloads_maandcijfers!AF377)</f>
        <v>0.25</v>
      </c>
      <c r="AG374" s="3">
        <f>IF(Downloads_maandcijfers!AG377="", "", Downloads_maandcijfers!AG377)</f>
        <v>0</v>
      </c>
      <c r="AH374" s="3">
        <f>IF(Downloads_maandcijfers!AH377="", "", Downloads_maandcijfers!AH377)</f>
        <v>0.5</v>
      </c>
      <c r="AI374" s="3">
        <f>IF(Downloads_maandcijfers!AI377="", "", Downloads_maandcijfers!AI377)</f>
        <v>0.1</v>
      </c>
      <c r="AJ374" s="3" t="str">
        <f>IF(Downloads_maandcijfers!AJ377="", "", Downloads_maandcijfers!AJ377)</f>
        <v/>
      </c>
      <c r="AK374" s="3">
        <f>IF(Downloads_maandcijfers!AK377="", "", Downloads_maandcijfers!AK377)</f>
        <v>99.537316000000004</v>
      </c>
      <c r="AL374" s="3">
        <f>IF(Downloads_maandcijfers!AL377="", "", Downloads_maandcijfers!AL377)</f>
        <v>235.96100000000001</v>
      </c>
      <c r="AM374" s="3" t="str">
        <f>IF(Downloads_maandcijfers!AM377="", "", Downloads_maandcijfers!AM377)</f>
        <v/>
      </c>
      <c r="AN374" s="3" t="str">
        <f>IF(Downloads_maandcijfers!AN377="", "", Downloads_maandcijfers!AN377)</f>
        <v/>
      </c>
      <c r="AO374" s="3" t="str">
        <f>IF(Downloads_maandcijfers!AO377="", "", Downloads_maandcijfers!AO377)</f>
        <v/>
      </c>
      <c r="AP374" s="3" t="str">
        <f>IF(Downloads_maandcijfers!AP377="", "", Downloads_maandcijfers!AP377)</f>
        <v/>
      </c>
      <c r="AQ374" s="3" t="str">
        <f>IF(Downloads_maandcijfers!AQ377="", "", Downloads_maandcijfers!AQ377)</f>
        <v/>
      </c>
      <c r="AR374" s="3" t="str">
        <f>IF(Downloads_maandcijfers!AR377="", "", Downloads_maandcijfers!AR377)</f>
        <v/>
      </c>
      <c r="AS374" s="3" t="str">
        <f>IF(Downloads_maandcijfers!AS377="", "", Downloads_maandcijfers!AS377)</f>
        <v/>
      </c>
      <c r="AT374" s="3" t="str">
        <f>IF(Downloads_maandcijfers!AT377="", "", Downloads_maandcijfers!AT377)</f>
        <v/>
      </c>
      <c r="AU374" s="3" t="str">
        <f>IF(Downloads_maandcijfers!AU377="", "", Downloads_maandcijfers!AU377)</f>
        <v/>
      </c>
      <c r="AV374" s="3" t="str">
        <f>IF(Downloads_maandcijfers!AV377="", "", Downloads_maandcijfers!AV377)</f>
        <v/>
      </c>
      <c r="AW374" s="3" t="str">
        <f>IF(Downloads_maandcijfers!AW377="", "", Downloads_maandcijfers!AW377)</f>
        <v/>
      </c>
      <c r="AX374" s="3" t="str">
        <f>IF(Downloads_maandcijfers!AX377="", "", Downloads_maandcijfers!AX377)</f>
        <v/>
      </c>
      <c r="AY374" s="3" t="str">
        <f>IF(Downloads_maandcijfers!AY377="", "", Downloads_maandcijfers!AY377)</f>
        <v/>
      </c>
      <c r="AZ374" s="3" t="str">
        <f>IF(Downloads_maandcijfers!AZ377="", "", Downloads_maandcijfers!AZ377)</f>
        <v/>
      </c>
      <c r="BA374" s="3" t="str">
        <f>IF(Downloads_maandcijfers!BA377="", "", Downloads_maandcijfers!BA377)</f>
        <v/>
      </c>
      <c r="BB374" s="3" t="str">
        <f>IF(Downloads_maandcijfers!BB377="", "", Downloads_maandcijfers!BB377)</f>
        <v/>
      </c>
      <c r="BC374" s="3">
        <f>IF(Downloads_maandcijfers!BC377="", "", Downloads_maandcijfers!BC377)</f>
        <v>-0.62716700000000003</v>
      </c>
      <c r="BD374" s="3">
        <f>IF(Downloads_maandcijfers!BD377="", "", Downloads_maandcijfers!BD377)</f>
        <v>88.673842919999998</v>
      </c>
      <c r="BE374" s="3">
        <f>IF(Downloads_maandcijfers!BE377="", "", Downloads_maandcijfers!BE377)</f>
        <v>97.3</v>
      </c>
      <c r="BF374" s="3">
        <f>IF(Downloads_maandcijfers!BF377="", "", Downloads_maandcijfers!BF377)</f>
        <v>98</v>
      </c>
      <c r="BG374" s="3">
        <f>IF(Downloads_maandcijfers!BG377="", "", Downloads_maandcijfers!BG377)</f>
        <v>5.07</v>
      </c>
      <c r="BH374" s="3">
        <f>IF(Downloads_maandcijfers!BH377="", "", Downloads_maandcijfers!BH377)</f>
        <v>23.008689</v>
      </c>
      <c r="BI374" s="3">
        <f>IF(Downloads_maandcijfers!BI377="", "", Downloads_maandcijfers!BI377)</f>
        <v>85.651915000000002</v>
      </c>
      <c r="BK374" s="3" t="str">
        <f>IF(Downloads_maandcijfers!BK377="", "", Downloads_maandcijfers!BK377)</f>
        <v/>
      </c>
      <c r="BL374" s="16">
        <v>54.8</v>
      </c>
      <c r="BM374" s="3">
        <f>IF(Downloads_maandcijfers!BM377="", "", Downloads_maandcijfers!BM377)</f>
        <v>0.29599999999999999</v>
      </c>
      <c r="BN374" s="3">
        <f>IF(Downloads_maandcijfers!BN377="", "", Downloads_maandcijfers!BN377)</f>
        <v>1.87</v>
      </c>
      <c r="BO374" s="3">
        <f>IF(Downloads_maandcijfers!BO377="", "", Downloads_maandcijfers!BO377)</f>
        <v>100.7409</v>
      </c>
      <c r="BP374" s="3">
        <f>IF(Downloads_maandcijfers!BP377="", "", Downloads_maandcijfers!BP377)</f>
        <v>100.82989999999999</v>
      </c>
      <c r="BQ374" s="3">
        <f>IF(Downloads_maandcijfers!BQ377="", "", Downloads_maandcijfers!BQ377)</f>
        <v>100.5693</v>
      </c>
      <c r="BR374" s="3" t="str">
        <f>IF(Downloads_maandcijfers!BR377="", "", Downloads_maandcijfers!BR377)</f>
        <v/>
      </c>
      <c r="BS374" s="3" t="str">
        <f>IF(Downloads_maandcijfers!BS377="", "", Downloads_maandcijfers!BS377)</f>
        <v/>
      </c>
      <c r="BT374" s="3" t="str">
        <f>IF(Downloads_maandcijfers!BT377="", "", Downloads_maandcijfers!BT377)</f>
        <v/>
      </c>
      <c r="BU374" s="3" t="str">
        <f>IF(Downloads_maandcijfers!BU377="", "", Downloads_maandcijfers!BU377)</f>
        <v/>
      </c>
      <c r="BV374" s="3" t="str">
        <f>IF(Downloads_maandcijfers!BV377="", "", Downloads_maandcijfers!BV377)</f>
        <v/>
      </c>
      <c r="BW374" s="3" t="str">
        <f>IF(Downloads_maandcijfers!BW377="", "", Downloads_maandcijfers!BW377)</f>
        <v/>
      </c>
      <c r="BX374" s="3" t="str">
        <f>IF(Downloads_maandcijfers!BX377="", "", Downloads_maandcijfers!BX377)</f>
        <v/>
      </c>
      <c r="BY374" s="3" t="str">
        <f>IF(Downloads_maandcijfers!BY377="", "", Downloads_maandcijfers!BY377)</f>
        <v/>
      </c>
      <c r="BZ374" s="3" t="str">
        <f>IF(Downloads_maandcijfers!BZ377="", "", Downloads_maandcijfers!BZ377)</f>
        <v/>
      </c>
      <c r="CA374" s="3" t="str">
        <f>IF(Downloads_maandcijfers!CA377="", "", Downloads_maandcijfers!CA377)</f>
        <v/>
      </c>
      <c r="CB374" s="3" t="str">
        <f>IF(Downloads_maandcijfers!CB377="", "", Downloads_maandcijfers!CB377)</f>
        <v/>
      </c>
      <c r="CC374" s="3">
        <f>IF(Downloads_maandcijfers!CC377="", "", Downloads_maandcijfers!CC377)</f>
        <v>2.52</v>
      </c>
      <c r="CD374" s="3">
        <f>IF(Downloads_maandcijfers!CD377="", "", Downloads_maandcijfers!CD377)</f>
        <v>2.31</v>
      </c>
      <c r="CE374" s="3">
        <f>IF(Downloads_maandcijfers!CE377="", "", Downloads_maandcijfers!CE377)</f>
        <v>3.82</v>
      </c>
      <c r="CF374" s="3">
        <f>IF(Downloads_maandcijfers!CF377="", "", Downloads_maandcijfers!CF377)</f>
        <v>3.59</v>
      </c>
      <c r="CG374" s="3" t="str">
        <f>IF(Downloads_maandcijfers!CG3836="", "", Downloads_maandcijfers!CG3836)</f>
        <v/>
      </c>
      <c r="CH374" s="3" t="str">
        <f>IF(Downloads_maandcijfers!CH3836="", "", Downloads_maandcijfers!CH3836)</f>
        <v/>
      </c>
      <c r="CI374" s="3" t="str">
        <f>IF(Downloads_maandcijfers!CI3837=0, "", Downloads_maandcijfers!CI3837)</f>
        <v/>
      </c>
      <c r="CJ374" s="3" t="str">
        <f>IF(Downloads_maandcijfers!CJ3837=0, "", Downloads_maandcijfers!CJ3837)</f>
        <v/>
      </c>
      <c r="CK374" s="3" t="str">
        <f>IF(Downloads_maandcijfers!CK3837=0, "", Downloads_maandcijfers!CK3837)</f>
        <v/>
      </c>
      <c r="CL374" s="3" t="str">
        <f>IF(Downloads_maandcijfers!CL3837=0, "", Downloads_maandcijfers!CL3837)</f>
        <v/>
      </c>
      <c r="CM374" s="3" t="str">
        <f>IF(Downloads_maandcijfers!CM3837=0, "", Downloads_maandcijfers!CM3837)</f>
        <v/>
      </c>
    </row>
    <row r="375" spans="1:91" x14ac:dyDescent="0.25">
      <c r="A375" s="1">
        <v>41671</v>
      </c>
      <c r="B375" s="3">
        <f>IF(Downloads_maandcijfers!B378="", "", Downloads_maandcijfers!B378)</f>
        <v>108.98</v>
      </c>
      <c r="C375" s="3">
        <f>IF(Downloads_maandcijfers!C378="", "", Downloads_maandcijfers!C378)</f>
        <v>0.72409999999999997</v>
      </c>
      <c r="D375" s="3">
        <f>IF(Downloads_maandcijfers!D378="", "", Downloads_maandcijfers!D378)</f>
        <v>88.985346000000007</v>
      </c>
      <c r="E375" s="3">
        <f>IF(Downloads_maandcijfers!E378="", "", Downloads_maandcijfers!E378)</f>
        <v>148.43661499999999</v>
      </c>
      <c r="F375" s="3">
        <f>IF(Downloads_maandcijfers!F378="", "", Downloads_maandcijfers!F378)</f>
        <v>14</v>
      </c>
      <c r="G375" s="3">
        <f>IF(Downloads_maandcijfers!G378="", "", Downloads_maandcijfers!G378)</f>
        <v>1.56</v>
      </c>
      <c r="H375" s="3">
        <f>IF(Downloads_maandcijfers!H378="", "", Downloads_maandcijfers!H378)</f>
        <v>2.66</v>
      </c>
      <c r="I375" s="3">
        <f>IF(Downloads_maandcijfers!I378="", "", Downloads_maandcijfers!I378)</f>
        <v>3.48</v>
      </c>
      <c r="J375" s="3">
        <f>IF(Downloads_maandcijfers!J378="", "", Downloads_maandcijfers!J378)</f>
        <v>1.85</v>
      </c>
      <c r="K375" s="3">
        <f>IF(Downloads_maandcijfers!K378="", "", Downloads_maandcijfers!K378)</f>
        <v>99.14</v>
      </c>
      <c r="L375" s="3">
        <f>IF(Downloads_maandcijfers!L378="", "", Downloads_maandcijfers!L378)</f>
        <v>99.33</v>
      </c>
      <c r="M375" s="3">
        <f>IF(Downloads_maandcijfers!M378="", "", Downloads_maandcijfers!M378)</f>
        <v>108.72</v>
      </c>
      <c r="N375" s="3">
        <f>IF(Downloads_maandcijfers!N378="", "", Downloads_maandcijfers!N378)</f>
        <v>97.71</v>
      </c>
      <c r="O375" s="3">
        <f>IF(Downloads_maandcijfers!O378="", "", Downloads_maandcijfers!O378)</f>
        <v>95.892385430000004</v>
      </c>
      <c r="P375" s="3">
        <f>IF(Downloads_maandcijfers!P378="", "", Downloads_maandcijfers!P378)</f>
        <v>99.018721769999999</v>
      </c>
      <c r="Q375" s="3" t="str">
        <f>IF(Downloads_maandcijfers!Q378="", "", Downloads_maandcijfers!Q378)</f>
        <v/>
      </c>
      <c r="R375" s="3" t="str">
        <f>IF(Downloads_maandcijfers!R378="", "", Downloads_maandcijfers!R378)</f>
        <v/>
      </c>
      <c r="S375" s="3" t="str">
        <f>IF(Downloads_maandcijfers!S378="", "", Downloads_maandcijfers!S378)</f>
        <v/>
      </c>
      <c r="T375" s="3" t="str">
        <f>IF(Downloads_maandcijfers!T378="", "", Downloads_maandcijfers!T378)</f>
        <v/>
      </c>
      <c r="U375" s="3">
        <f>IF(Downloads_maandcijfers!U378="", "", Downloads_maandcijfers!U378)</f>
        <v>-12.4</v>
      </c>
      <c r="V375" s="3">
        <f>IF(Downloads_maandcijfers!V378="", "", Downloads_maandcijfers!V378)</f>
        <v>0.24</v>
      </c>
      <c r="W375" s="3">
        <f>IF(Downloads_maandcijfers!W378="", "", Downloads_maandcijfers!W378)</f>
        <v>3.5</v>
      </c>
      <c r="X375" s="3">
        <f>IF(Downloads_maandcijfers!X378="", "", Downloads_maandcijfers!X378)</f>
        <v>-2.2999999999999998</v>
      </c>
      <c r="Y375" s="3">
        <f>IF(Downloads_maandcijfers!Y378="", "", Downloads_maandcijfers!Y378)</f>
        <v>-25.1</v>
      </c>
      <c r="Z375" s="3">
        <f>IF(Downloads_maandcijfers!Z378="", "", Downloads_maandcijfers!Z378)</f>
        <v>1258</v>
      </c>
      <c r="AA375" s="3">
        <f>IF(Downloads_maandcijfers!AA378="", "", Downloads_maandcijfers!AA378)</f>
        <v>384.42</v>
      </c>
      <c r="AB375" s="3">
        <f>IF(Downloads_maandcijfers!AB378="", "", Downloads_maandcijfers!AB378)</f>
        <v>2038.2940000000001</v>
      </c>
      <c r="AC375" s="3">
        <f>IF(Downloads_maandcijfers!AC378="", "", Downloads_maandcijfers!AC378)</f>
        <v>398.54</v>
      </c>
      <c r="AD375" s="3">
        <f>IF(Downloads_maandcijfers!AD378="", "", Downloads_maandcijfers!AD378)</f>
        <v>1859.45</v>
      </c>
      <c r="AE375" s="3">
        <f>IF(Downloads_maandcijfers!AE378="", "", Downloads_maandcijfers!AE378)</f>
        <v>1675.399772</v>
      </c>
      <c r="AF375" s="3">
        <f>IF(Downloads_maandcijfers!AF378="", "", Downloads_maandcijfers!AF378)</f>
        <v>0.25</v>
      </c>
      <c r="AG375" s="3">
        <f>IF(Downloads_maandcijfers!AG378="", "", Downloads_maandcijfers!AG378)</f>
        <v>0</v>
      </c>
      <c r="AH375" s="3">
        <f>IF(Downloads_maandcijfers!AH378="", "", Downloads_maandcijfers!AH378)</f>
        <v>0.5</v>
      </c>
      <c r="AI375" s="3">
        <f>IF(Downloads_maandcijfers!AI378="", "", Downloads_maandcijfers!AI378)</f>
        <v>0.1</v>
      </c>
      <c r="AJ375" s="3" t="str">
        <f>IF(Downloads_maandcijfers!AJ378="", "", Downloads_maandcijfers!AJ378)</f>
        <v/>
      </c>
      <c r="AK375" s="3">
        <f>IF(Downloads_maandcijfers!AK378="", "", Downloads_maandcijfers!AK378)</f>
        <v>99.970108999999994</v>
      </c>
      <c r="AL375" s="3">
        <f>IF(Downloads_maandcijfers!AL378="", "", Downloads_maandcijfers!AL378)</f>
        <v>236.185</v>
      </c>
      <c r="AM375" s="3" t="str">
        <f>IF(Downloads_maandcijfers!AM378="", "", Downloads_maandcijfers!AM378)</f>
        <v/>
      </c>
      <c r="AN375" s="3" t="str">
        <f>IF(Downloads_maandcijfers!AN378="", "", Downloads_maandcijfers!AN378)</f>
        <v/>
      </c>
      <c r="AO375" s="3" t="str">
        <f>IF(Downloads_maandcijfers!AO378="", "", Downloads_maandcijfers!AO378)</f>
        <v/>
      </c>
      <c r="AP375" s="3" t="str">
        <f>IF(Downloads_maandcijfers!AP378="", "", Downloads_maandcijfers!AP378)</f>
        <v/>
      </c>
      <c r="AQ375" s="3" t="str">
        <f>IF(Downloads_maandcijfers!AQ378="", "", Downloads_maandcijfers!AQ378)</f>
        <v/>
      </c>
      <c r="AR375" s="3" t="str">
        <f>IF(Downloads_maandcijfers!AR378="", "", Downloads_maandcijfers!AR378)</f>
        <v/>
      </c>
      <c r="AS375" s="3" t="str">
        <f>IF(Downloads_maandcijfers!AS378="", "", Downloads_maandcijfers!AS378)</f>
        <v/>
      </c>
      <c r="AT375" s="3" t="str">
        <f>IF(Downloads_maandcijfers!AT378="", "", Downloads_maandcijfers!AT378)</f>
        <v/>
      </c>
      <c r="AU375" s="3" t="str">
        <f>IF(Downloads_maandcijfers!AU378="", "", Downloads_maandcijfers!AU378)</f>
        <v/>
      </c>
      <c r="AV375" s="3" t="str">
        <f>IF(Downloads_maandcijfers!AV378="", "", Downloads_maandcijfers!AV378)</f>
        <v/>
      </c>
      <c r="AW375" s="3" t="str">
        <f>IF(Downloads_maandcijfers!AW378="", "", Downloads_maandcijfers!AW378)</f>
        <v/>
      </c>
      <c r="AX375" s="3" t="str">
        <f>IF(Downloads_maandcijfers!AX378="", "", Downloads_maandcijfers!AX378)</f>
        <v/>
      </c>
      <c r="AY375" s="3" t="str">
        <f>IF(Downloads_maandcijfers!AY378="", "", Downloads_maandcijfers!AY378)</f>
        <v/>
      </c>
      <c r="AZ375" s="3" t="str">
        <f>IF(Downloads_maandcijfers!AZ378="", "", Downloads_maandcijfers!AZ378)</f>
        <v/>
      </c>
      <c r="BA375" s="3" t="str">
        <f>IF(Downloads_maandcijfers!BA378="", "", Downloads_maandcijfers!BA378)</f>
        <v/>
      </c>
      <c r="BB375" s="3" t="str">
        <f>IF(Downloads_maandcijfers!BB378="", "", Downloads_maandcijfers!BB378)</f>
        <v/>
      </c>
      <c r="BC375" s="3">
        <f>IF(Downloads_maandcijfers!BC378="", "", Downloads_maandcijfers!BC378)</f>
        <v>-0.28211199999999997</v>
      </c>
      <c r="BD375" s="3">
        <f>IF(Downloads_maandcijfers!BD378="", "", Downloads_maandcijfers!BD378)</f>
        <v>88.394859859999997</v>
      </c>
      <c r="BE375" s="3">
        <f>IF(Downloads_maandcijfers!BE378="", "", Downloads_maandcijfers!BE378)</f>
        <v>96.7</v>
      </c>
      <c r="BF375" s="3">
        <f>IF(Downloads_maandcijfers!BF378="", "", Downloads_maandcijfers!BF378)</f>
        <v>95.2</v>
      </c>
      <c r="BG375" s="3">
        <f>IF(Downloads_maandcijfers!BG378="", "", Downloads_maandcijfers!BG378)</f>
        <v>5.01</v>
      </c>
      <c r="BH375" s="3">
        <f>IF(Downloads_maandcijfers!BH378="", "", Downloads_maandcijfers!BH378)</f>
        <v>26.799386999999999</v>
      </c>
      <c r="BI375" s="3">
        <f>IF(Downloads_maandcijfers!BI378="", "", Downloads_maandcijfers!BI378)</f>
        <v>85.651915000000002</v>
      </c>
      <c r="BK375" s="3" t="str">
        <f>IF(Downloads_maandcijfers!BK378="", "", Downloads_maandcijfers!BK378)</f>
        <v/>
      </c>
      <c r="BL375" s="16">
        <v>55.2</v>
      </c>
      <c r="BM375" s="3">
        <f>IF(Downloads_maandcijfers!BM378="", "", Downloads_maandcijfers!BM378)</f>
        <v>0.28599999999999998</v>
      </c>
      <c r="BN375" s="3">
        <f>IF(Downloads_maandcijfers!BN378="", "", Downloads_maandcijfers!BN378)</f>
        <v>1.85</v>
      </c>
      <c r="BO375" s="3">
        <f>IF(Downloads_maandcijfers!BO378="", "", Downloads_maandcijfers!BO378)</f>
        <v>100.75700000000001</v>
      </c>
      <c r="BP375" s="3">
        <f>IF(Downloads_maandcijfers!BP378="", "", Downloads_maandcijfers!BP378)</f>
        <v>100.672</v>
      </c>
      <c r="BQ375" s="3">
        <f>IF(Downloads_maandcijfers!BQ378="", "", Downloads_maandcijfers!BQ378)</f>
        <v>100.5943</v>
      </c>
      <c r="BR375" s="3" t="str">
        <f>IF(Downloads_maandcijfers!BR378="", "", Downloads_maandcijfers!BR378)</f>
        <v/>
      </c>
      <c r="BS375" s="3" t="str">
        <f>IF(Downloads_maandcijfers!BS378="", "", Downloads_maandcijfers!BS378)</f>
        <v/>
      </c>
      <c r="BT375" s="3" t="str">
        <f>IF(Downloads_maandcijfers!BT378="", "", Downloads_maandcijfers!BT378)</f>
        <v/>
      </c>
      <c r="BU375" s="3" t="str">
        <f>IF(Downloads_maandcijfers!BU378="", "", Downloads_maandcijfers!BU378)</f>
        <v/>
      </c>
      <c r="BV375" s="3" t="str">
        <f>IF(Downloads_maandcijfers!BV378="", "", Downloads_maandcijfers!BV378)</f>
        <v/>
      </c>
      <c r="BW375" s="3" t="str">
        <f>IF(Downloads_maandcijfers!BW378="", "", Downloads_maandcijfers!BW378)</f>
        <v/>
      </c>
      <c r="BX375" s="3" t="str">
        <f>IF(Downloads_maandcijfers!BX378="", "", Downloads_maandcijfers!BX378)</f>
        <v/>
      </c>
      <c r="BY375" s="3" t="str">
        <f>IF(Downloads_maandcijfers!BY378="", "", Downloads_maandcijfers!BY378)</f>
        <v/>
      </c>
      <c r="BZ375" s="3" t="str">
        <f>IF(Downloads_maandcijfers!BZ378="", "", Downloads_maandcijfers!BZ378)</f>
        <v/>
      </c>
      <c r="CA375" s="3" t="str">
        <f>IF(Downloads_maandcijfers!CA378="", "", Downloads_maandcijfers!CA378)</f>
        <v/>
      </c>
      <c r="CB375" s="3" t="str">
        <f>IF(Downloads_maandcijfers!CB378="", "", Downloads_maandcijfers!CB378)</f>
        <v/>
      </c>
      <c r="CC375" s="3">
        <f>IF(Downloads_maandcijfers!CC378="", "", Downloads_maandcijfers!CC378)</f>
        <v>2.4</v>
      </c>
      <c r="CD375" s="3">
        <f>IF(Downloads_maandcijfers!CD378="", "", Downloads_maandcijfers!CD378)</f>
        <v>2.23</v>
      </c>
      <c r="CE375" s="3">
        <f>IF(Downloads_maandcijfers!CE378="", "", Downloads_maandcijfers!CE378)</f>
        <v>3.7</v>
      </c>
      <c r="CF375" s="3">
        <f>IF(Downloads_maandcijfers!CF378="", "", Downloads_maandcijfers!CF378)</f>
        <v>3.51</v>
      </c>
      <c r="CG375" s="3" t="str">
        <f>IF(Downloads_maandcijfers!CG3837="", "", Downloads_maandcijfers!CG3837)</f>
        <v/>
      </c>
      <c r="CH375" s="3" t="str">
        <f>IF(Downloads_maandcijfers!CH3837="", "", Downloads_maandcijfers!CH3837)</f>
        <v/>
      </c>
      <c r="CI375" s="3" t="str">
        <f>IF(Downloads_maandcijfers!CI3838=0, "", Downloads_maandcijfers!CI3838)</f>
        <v/>
      </c>
      <c r="CJ375" s="3" t="str">
        <f>IF(Downloads_maandcijfers!CJ3838=0, "", Downloads_maandcijfers!CJ3838)</f>
        <v/>
      </c>
      <c r="CK375" s="3" t="str">
        <f>IF(Downloads_maandcijfers!CK3838=0, "", Downloads_maandcijfers!CK3838)</f>
        <v/>
      </c>
      <c r="CL375" s="3" t="str">
        <f>IF(Downloads_maandcijfers!CL3838=0, "", Downloads_maandcijfers!CL3838)</f>
        <v/>
      </c>
      <c r="CM375" s="3" t="str">
        <f>IF(Downloads_maandcijfers!CM3838=0, "", Downloads_maandcijfers!CM3838)</f>
        <v/>
      </c>
    </row>
    <row r="376" spans="1:91" x14ac:dyDescent="0.25">
      <c r="A376" s="1">
        <v>41699</v>
      </c>
      <c r="B376" s="3">
        <f>IF(Downloads_maandcijfers!B379="", "", Downloads_maandcijfers!B379)</f>
        <v>105.95</v>
      </c>
      <c r="C376" s="3">
        <f>IF(Downloads_maandcijfers!C379="", "", Downloads_maandcijfers!C379)</f>
        <v>0.72560000000000002</v>
      </c>
      <c r="D376" s="3">
        <f>IF(Downloads_maandcijfers!D379="", "", Downloads_maandcijfers!D379)</f>
        <v>93.467594000000005</v>
      </c>
      <c r="E376" s="3">
        <f>IF(Downloads_maandcijfers!E379="", "", Downloads_maandcijfers!E379)</f>
        <v>156.843411</v>
      </c>
      <c r="F376" s="3">
        <f>IF(Downloads_maandcijfers!F379="", "", Downloads_maandcijfers!F379)</f>
        <v>13.88</v>
      </c>
      <c r="G376" s="3">
        <f>IF(Downloads_maandcijfers!G379="", "", Downloads_maandcijfers!G379)</f>
        <v>1.51</v>
      </c>
      <c r="H376" s="3">
        <f>IF(Downloads_maandcijfers!H379="", "", Downloads_maandcijfers!H379)</f>
        <v>2.73</v>
      </c>
      <c r="I376" s="3">
        <f>IF(Downloads_maandcijfers!I379="", "", Downloads_maandcijfers!I379)</f>
        <v>3.29</v>
      </c>
      <c r="J376" s="3">
        <f>IF(Downloads_maandcijfers!J379="", "", Downloads_maandcijfers!J379)</f>
        <v>1.91</v>
      </c>
      <c r="K376" s="3">
        <f>IF(Downloads_maandcijfers!K379="", "", Downloads_maandcijfers!K379)</f>
        <v>100.07</v>
      </c>
      <c r="L376" s="3">
        <f>IF(Downloads_maandcijfers!L379="", "", Downloads_maandcijfers!L379)</f>
        <v>99.2</v>
      </c>
      <c r="M376" s="3">
        <f>IF(Downloads_maandcijfers!M379="", "", Downloads_maandcijfers!M379)</f>
        <v>108.35</v>
      </c>
      <c r="N376" s="3">
        <f>IF(Downloads_maandcijfers!N379="", "", Downloads_maandcijfers!N379)</f>
        <v>99.12</v>
      </c>
      <c r="O376" s="3">
        <f>IF(Downloads_maandcijfers!O379="", "", Downloads_maandcijfers!O379)</f>
        <v>95.44152699</v>
      </c>
      <c r="P376" s="3">
        <f>IF(Downloads_maandcijfers!P379="", "", Downloads_maandcijfers!P379)</f>
        <v>97.26708927</v>
      </c>
      <c r="Q376" s="3" t="str">
        <f>IF(Downloads_maandcijfers!Q379="", "", Downloads_maandcijfers!Q379)</f>
        <v/>
      </c>
      <c r="R376" s="3" t="str">
        <f>IF(Downloads_maandcijfers!R379="", "", Downloads_maandcijfers!R379)</f>
        <v/>
      </c>
      <c r="S376" s="3" t="str">
        <f>IF(Downloads_maandcijfers!S379="", "", Downloads_maandcijfers!S379)</f>
        <v/>
      </c>
      <c r="T376" s="3" t="str">
        <f>IF(Downloads_maandcijfers!T379="", "", Downloads_maandcijfers!T379)</f>
        <v/>
      </c>
      <c r="U376" s="3">
        <f>IF(Downloads_maandcijfers!U379="", "", Downloads_maandcijfers!U379)</f>
        <v>-11.3</v>
      </c>
      <c r="V376" s="3">
        <f>IF(Downloads_maandcijfers!V379="", "", Downloads_maandcijfers!V379)</f>
        <v>0.28999999999999998</v>
      </c>
      <c r="W376" s="3">
        <f>IF(Downloads_maandcijfers!W379="", "", Downloads_maandcijfers!W379)</f>
        <v>5.7</v>
      </c>
      <c r="X376" s="3">
        <f>IF(Downloads_maandcijfers!X379="", "", Downloads_maandcijfers!X379)</f>
        <v>-2.1</v>
      </c>
      <c r="Y376" s="3">
        <f>IF(Downloads_maandcijfers!Y379="", "", Downloads_maandcijfers!Y379)</f>
        <v>-25.1</v>
      </c>
      <c r="Z376" s="3">
        <f>IF(Downloads_maandcijfers!Z379="", "", Downloads_maandcijfers!Z379)</f>
        <v>1362</v>
      </c>
      <c r="AA376" s="3">
        <f>IF(Downloads_maandcijfers!AA379="", "", Downloads_maandcijfers!AA379)</f>
        <v>378.21</v>
      </c>
      <c r="AB376" s="3">
        <f>IF(Downloads_maandcijfers!AB379="", "", Downloads_maandcijfers!AB379)</f>
        <v>1976.7650000000001</v>
      </c>
      <c r="AC376" s="3">
        <f>IF(Downloads_maandcijfers!AC379="", "", Downloads_maandcijfers!AC379)</f>
        <v>403.21</v>
      </c>
      <c r="AD376" s="3">
        <f>IF(Downloads_maandcijfers!AD379="", "", Downloads_maandcijfers!AD379)</f>
        <v>1872.34</v>
      </c>
      <c r="AE376" s="3">
        <f>IF(Downloads_maandcijfers!AE379="", "", Downloads_maandcijfers!AE379)</f>
        <v>1673.8744899999999</v>
      </c>
      <c r="AF376" s="3">
        <f>IF(Downloads_maandcijfers!AF379="", "", Downloads_maandcijfers!AF379)</f>
        <v>0.25</v>
      </c>
      <c r="AG376" s="3">
        <f>IF(Downloads_maandcijfers!AG379="", "", Downloads_maandcijfers!AG379)</f>
        <v>0</v>
      </c>
      <c r="AH376" s="3">
        <f>IF(Downloads_maandcijfers!AH379="", "", Downloads_maandcijfers!AH379)</f>
        <v>0.5</v>
      </c>
      <c r="AI376" s="3">
        <f>IF(Downloads_maandcijfers!AI379="", "", Downloads_maandcijfers!AI379)</f>
        <v>0.1</v>
      </c>
      <c r="AJ376" s="3" t="str">
        <f>IF(Downloads_maandcijfers!AJ379="", "", Downloads_maandcijfers!AJ379)</f>
        <v/>
      </c>
      <c r="AK376" s="3">
        <f>IF(Downloads_maandcijfers!AK379="", "", Downloads_maandcijfers!AK379)</f>
        <v>100.743392</v>
      </c>
      <c r="AL376" s="3">
        <f>IF(Downloads_maandcijfers!AL379="", "", Downloads_maandcijfers!AL379)</f>
        <v>236.625</v>
      </c>
      <c r="AM376" s="3" t="str">
        <f>IF(Downloads_maandcijfers!AM379="", "", Downloads_maandcijfers!AM379)</f>
        <v/>
      </c>
      <c r="AN376" s="3" t="str">
        <f>IF(Downloads_maandcijfers!AN379="", "", Downloads_maandcijfers!AN379)</f>
        <v/>
      </c>
      <c r="AO376" s="3" t="str">
        <f>IF(Downloads_maandcijfers!AO379="", "", Downloads_maandcijfers!AO379)</f>
        <v/>
      </c>
      <c r="AP376" s="3" t="str">
        <f>IF(Downloads_maandcijfers!AP379="", "", Downloads_maandcijfers!AP379)</f>
        <v/>
      </c>
      <c r="AQ376" s="3" t="str">
        <f>IF(Downloads_maandcijfers!AQ379="", "", Downloads_maandcijfers!AQ379)</f>
        <v/>
      </c>
      <c r="AR376" s="3" t="str">
        <f>IF(Downloads_maandcijfers!AR379="", "", Downloads_maandcijfers!AR379)</f>
        <v/>
      </c>
      <c r="AS376" s="3" t="str">
        <f>IF(Downloads_maandcijfers!AS379="", "", Downloads_maandcijfers!AS379)</f>
        <v/>
      </c>
      <c r="AT376" s="3" t="str">
        <f>IF(Downloads_maandcijfers!AT379="", "", Downloads_maandcijfers!AT379)</f>
        <v/>
      </c>
      <c r="AU376" s="3" t="str">
        <f>IF(Downloads_maandcijfers!AU379="", "", Downloads_maandcijfers!AU379)</f>
        <v/>
      </c>
      <c r="AV376" s="3" t="str">
        <f>IF(Downloads_maandcijfers!AV379="", "", Downloads_maandcijfers!AV379)</f>
        <v/>
      </c>
      <c r="AW376" s="3" t="str">
        <f>IF(Downloads_maandcijfers!AW379="", "", Downloads_maandcijfers!AW379)</f>
        <v/>
      </c>
      <c r="AX376" s="3" t="str">
        <f>IF(Downloads_maandcijfers!AX379="", "", Downloads_maandcijfers!AX379)</f>
        <v/>
      </c>
      <c r="AY376" s="3" t="str">
        <f>IF(Downloads_maandcijfers!AY379="", "", Downloads_maandcijfers!AY379)</f>
        <v/>
      </c>
      <c r="AZ376" s="3" t="str">
        <f>IF(Downloads_maandcijfers!AZ379="", "", Downloads_maandcijfers!AZ379)</f>
        <v/>
      </c>
      <c r="BA376" s="3" t="str">
        <f>IF(Downloads_maandcijfers!BA379="", "", Downloads_maandcijfers!BA379)</f>
        <v/>
      </c>
      <c r="BB376" s="3" t="str">
        <f>IF(Downloads_maandcijfers!BB379="", "", Downloads_maandcijfers!BB379)</f>
        <v/>
      </c>
      <c r="BC376" s="3">
        <f>IF(Downloads_maandcijfers!BC379="", "", Downloads_maandcijfers!BC379)</f>
        <v>-0.61751800000000001</v>
      </c>
      <c r="BD376" s="3">
        <f>IF(Downloads_maandcijfers!BD379="", "", Downloads_maandcijfers!BD379)</f>
        <v>88.552660590000002</v>
      </c>
      <c r="BE376" s="3">
        <f>IF(Downloads_maandcijfers!BE379="", "", Downloads_maandcijfers!BE379)</f>
        <v>98</v>
      </c>
      <c r="BF376" s="3">
        <f>IF(Downloads_maandcijfers!BF379="", "", Downloads_maandcijfers!BF379)</f>
        <v>100.2</v>
      </c>
      <c r="BG376" s="3">
        <f>IF(Downloads_maandcijfers!BG379="", "", Downloads_maandcijfers!BG379)</f>
        <v>4.99</v>
      </c>
      <c r="BH376" s="3">
        <f>IF(Downloads_maandcijfers!BH379="", "", Downloads_maandcijfers!BH379)</f>
        <v>27.133126000000001</v>
      </c>
      <c r="BI376" s="3">
        <f>IF(Downloads_maandcijfers!BI379="", "", Downloads_maandcijfers!BI379)</f>
        <v>85.651915000000002</v>
      </c>
      <c r="BK376" s="3" t="str">
        <f>IF(Downloads_maandcijfers!BK379="", "", Downloads_maandcijfers!BK379)</f>
        <v/>
      </c>
      <c r="BL376" s="16">
        <v>53.7</v>
      </c>
      <c r="BM376" s="3">
        <f>IF(Downloads_maandcijfers!BM379="", "", Downloads_maandcijfers!BM379)</f>
        <v>0.313</v>
      </c>
      <c r="BN376" s="3">
        <f>IF(Downloads_maandcijfers!BN379="", "", Downloads_maandcijfers!BN379)</f>
        <v>1.91</v>
      </c>
      <c r="BO376" s="3">
        <f>IF(Downloads_maandcijfers!BO379="", "", Downloads_maandcijfers!BO379)</f>
        <v>100.803</v>
      </c>
      <c r="BP376" s="3">
        <f>IF(Downloads_maandcijfers!BP379="", "", Downloads_maandcijfers!BP379)</f>
        <v>100.50230000000001</v>
      </c>
      <c r="BQ376" s="3">
        <f>IF(Downloads_maandcijfers!BQ379="", "", Downloads_maandcijfers!BQ379)</f>
        <v>100.5902</v>
      </c>
      <c r="BR376" s="3" t="str">
        <f>IF(Downloads_maandcijfers!BR379="", "", Downloads_maandcijfers!BR379)</f>
        <v/>
      </c>
      <c r="BS376" s="3" t="str">
        <f>IF(Downloads_maandcijfers!BS379="", "", Downloads_maandcijfers!BS379)</f>
        <v/>
      </c>
      <c r="BT376" s="3" t="str">
        <f>IF(Downloads_maandcijfers!BT379="", "", Downloads_maandcijfers!BT379)</f>
        <v/>
      </c>
      <c r="BU376" s="3" t="str">
        <f>IF(Downloads_maandcijfers!BU379="", "", Downloads_maandcijfers!BU379)</f>
        <v/>
      </c>
      <c r="BV376" s="3" t="str">
        <f>IF(Downloads_maandcijfers!BV379="", "", Downloads_maandcijfers!BV379)</f>
        <v/>
      </c>
      <c r="BW376" s="3" t="str">
        <f>IF(Downloads_maandcijfers!BW379="", "", Downloads_maandcijfers!BW379)</f>
        <v/>
      </c>
      <c r="BX376" s="3" t="str">
        <f>IF(Downloads_maandcijfers!BX379="", "", Downloads_maandcijfers!BX379)</f>
        <v/>
      </c>
      <c r="BY376" s="3" t="str">
        <f>IF(Downloads_maandcijfers!BY379="", "", Downloads_maandcijfers!BY379)</f>
        <v/>
      </c>
      <c r="BZ376" s="3" t="str">
        <f>IF(Downloads_maandcijfers!BZ379="", "", Downloads_maandcijfers!BZ379)</f>
        <v/>
      </c>
      <c r="CA376" s="3" t="str">
        <f>IF(Downloads_maandcijfers!CA379="", "", Downloads_maandcijfers!CA379)</f>
        <v/>
      </c>
      <c r="CB376" s="3" t="str">
        <f>IF(Downloads_maandcijfers!CB379="", "", Downloads_maandcijfers!CB379)</f>
        <v/>
      </c>
      <c r="CC376" s="3">
        <f>IF(Downloads_maandcijfers!CC379="", "", Downloads_maandcijfers!CC379)</f>
        <v>2.5099999999999998</v>
      </c>
      <c r="CD376" s="3">
        <f>IF(Downloads_maandcijfers!CD379="", "", Downloads_maandcijfers!CD379)</f>
        <v>2.36</v>
      </c>
      <c r="CE376" s="3">
        <f>IF(Downloads_maandcijfers!CE379="", "", Downloads_maandcijfers!CE379)</f>
        <v>3.64</v>
      </c>
      <c r="CF376" s="3">
        <f>IF(Downloads_maandcijfers!CF379="", "", Downloads_maandcijfers!CF379)</f>
        <v>3.49</v>
      </c>
      <c r="CG376" s="3" t="str">
        <f>IF(Downloads_maandcijfers!CG3838="", "", Downloads_maandcijfers!CG3838)</f>
        <v/>
      </c>
      <c r="CH376" s="3" t="str">
        <f>IF(Downloads_maandcijfers!CH3838="", "", Downloads_maandcijfers!CH3838)</f>
        <v/>
      </c>
      <c r="CI376" s="3" t="str">
        <f>IF(Downloads_maandcijfers!CI3839=0, "", Downloads_maandcijfers!CI3839)</f>
        <v/>
      </c>
      <c r="CJ376" s="3" t="str">
        <f>IF(Downloads_maandcijfers!CJ3839=0, "", Downloads_maandcijfers!CJ3839)</f>
        <v/>
      </c>
      <c r="CK376" s="3" t="str">
        <f>IF(Downloads_maandcijfers!CK3839=0, "", Downloads_maandcijfers!CK3839)</f>
        <v/>
      </c>
      <c r="CL376" s="3" t="str">
        <f>IF(Downloads_maandcijfers!CL3839=0, "", Downloads_maandcijfers!CL3839)</f>
        <v/>
      </c>
      <c r="CM376" s="3" t="str">
        <f>IF(Downloads_maandcijfers!CM3839=0, "", Downloads_maandcijfers!CM3839)</f>
        <v/>
      </c>
    </row>
    <row r="377" spans="1:91" x14ac:dyDescent="0.25">
      <c r="A377" s="1">
        <v>41730</v>
      </c>
      <c r="B377" s="3">
        <f>IF(Downloads_maandcijfers!B380="", "", Downloads_maandcijfers!B380)</f>
        <v>108.63</v>
      </c>
      <c r="C377" s="3">
        <f>IF(Downloads_maandcijfers!C380="", "", Downloads_maandcijfers!C380)</f>
        <v>0.72119999999999995</v>
      </c>
      <c r="D377" s="3">
        <f>IF(Downloads_maandcijfers!D380="", "", Downloads_maandcijfers!D380)</f>
        <v>91.118020000000001</v>
      </c>
      <c r="E377" s="3">
        <f>IF(Downloads_maandcijfers!E380="", "", Downloads_maandcijfers!E380)</f>
        <v>116.485488</v>
      </c>
      <c r="F377" s="3">
        <f>IF(Downloads_maandcijfers!F380="", "", Downloads_maandcijfers!F380)</f>
        <v>13.41</v>
      </c>
      <c r="G377" s="3">
        <f>IF(Downloads_maandcijfers!G380="", "", Downloads_maandcijfers!G380)</f>
        <v>1.46</v>
      </c>
      <c r="H377" s="3">
        <f>IF(Downloads_maandcijfers!H380="", "", Downloads_maandcijfers!H380)</f>
        <v>2.67</v>
      </c>
      <c r="I377" s="3">
        <f>IF(Downloads_maandcijfers!I380="", "", Downloads_maandcijfers!I380)</f>
        <v>3.16</v>
      </c>
      <c r="J377" s="3">
        <f>IF(Downloads_maandcijfers!J380="", "", Downloads_maandcijfers!J380)</f>
        <v>1.8</v>
      </c>
      <c r="K377" s="3">
        <f>IF(Downloads_maandcijfers!K380="", "", Downloads_maandcijfers!K380)</f>
        <v>100.22</v>
      </c>
      <c r="L377" s="3">
        <f>IF(Downloads_maandcijfers!L380="", "", Downloads_maandcijfers!L380)</f>
        <v>99.13</v>
      </c>
      <c r="M377" s="3">
        <f>IF(Downloads_maandcijfers!M380="", "", Downloads_maandcijfers!M380)</f>
        <v>108.26</v>
      </c>
      <c r="N377" s="3">
        <f>IF(Downloads_maandcijfers!N380="", "", Downloads_maandcijfers!N380)</f>
        <v>99.37</v>
      </c>
      <c r="O377" s="3">
        <f>IF(Downloads_maandcijfers!O380="", "", Downloads_maandcijfers!O380)</f>
        <v>96.266271329999995</v>
      </c>
      <c r="P377" s="3">
        <f>IF(Downloads_maandcijfers!P380="", "", Downloads_maandcijfers!P380)</f>
        <v>98.877786569999998</v>
      </c>
      <c r="Q377" s="3" t="str">
        <f>IF(Downloads_maandcijfers!Q380="", "", Downloads_maandcijfers!Q380)</f>
        <v/>
      </c>
      <c r="R377" s="3" t="str">
        <f>IF(Downloads_maandcijfers!R380="", "", Downloads_maandcijfers!R380)</f>
        <v/>
      </c>
      <c r="S377" s="3" t="str">
        <f>IF(Downloads_maandcijfers!S380="", "", Downloads_maandcijfers!S380)</f>
        <v/>
      </c>
      <c r="T377" s="3" t="str">
        <f>IF(Downloads_maandcijfers!T380="", "", Downloads_maandcijfers!T380)</f>
        <v/>
      </c>
      <c r="U377" s="3">
        <f>IF(Downloads_maandcijfers!U380="", "", Downloads_maandcijfers!U380)</f>
        <v>-11.4</v>
      </c>
      <c r="V377" s="3">
        <f>IF(Downloads_maandcijfers!V380="", "", Downloads_maandcijfers!V380)</f>
        <v>0.28999999999999998</v>
      </c>
      <c r="W377" s="3">
        <f>IF(Downloads_maandcijfers!W380="", "", Downloads_maandcijfers!W380)</f>
        <v>5.2</v>
      </c>
      <c r="X377" s="3">
        <f>IF(Downloads_maandcijfers!X380="", "", Downloads_maandcijfers!X380)</f>
        <v>-2.2000000000000002</v>
      </c>
      <c r="Y377" s="3">
        <f>IF(Downloads_maandcijfers!Y380="", "", Downloads_maandcijfers!Y380)</f>
        <v>-26.1</v>
      </c>
      <c r="Z377" s="3">
        <f>IF(Downloads_maandcijfers!Z380="", "", Downloads_maandcijfers!Z380)</f>
        <v>943</v>
      </c>
      <c r="AA377" s="3">
        <f>IF(Downloads_maandcijfers!AA380="", "", Downloads_maandcijfers!AA380)</f>
        <v>393.53</v>
      </c>
      <c r="AB377" s="3">
        <f>IF(Downloads_maandcijfers!AB380="", "", Downloads_maandcijfers!AB380)</f>
        <v>1902.14</v>
      </c>
      <c r="AC377" s="3">
        <f>IF(Downloads_maandcijfers!AC380="", "", Downloads_maandcijfers!AC380)</f>
        <v>400.55</v>
      </c>
      <c r="AD377" s="3">
        <f>IF(Downloads_maandcijfers!AD380="", "", Downloads_maandcijfers!AD380)</f>
        <v>1883.95</v>
      </c>
      <c r="AE377" s="3">
        <f>IF(Downloads_maandcijfers!AE380="", "", Downloads_maandcijfers!AE380)</f>
        <v>1687.7417519999999</v>
      </c>
      <c r="AF377" s="3">
        <f>IF(Downloads_maandcijfers!AF380="", "", Downloads_maandcijfers!AF380)</f>
        <v>0.25</v>
      </c>
      <c r="AG377" s="3">
        <f>IF(Downloads_maandcijfers!AG380="", "", Downloads_maandcijfers!AG380)</f>
        <v>0</v>
      </c>
      <c r="AH377" s="3">
        <f>IF(Downloads_maandcijfers!AH380="", "", Downloads_maandcijfers!AH380)</f>
        <v>0.5</v>
      </c>
      <c r="AI377" s="3">
        <f>IF(Downloads_maandcijfers!AI380="", "", Downloads_maandcijfers!AI380)</f>
        <v>0.1</v>
      </c>
      <c r="AJ377" s="3" t="str">
        <f>IF(Downloads_maandcijfers!AJ380="", "", Downloads_maandcijfers!AJ380)</f>
        <v/>
      </c>
      <c r="AK377" s="3">
        <f>IF(Downloads_maandcijfers!AK380="", "", Downloads_maandcijfers!AK380)</f>
        <v>101.127672</v>
      </c>
      <c r="AL377" s="3">
        <f>IF(Downloads_maandcijfers!AL380="", "", Downloads_maandcijfers!AL380)</f>
        <v>237.072</v>
      </c>
      <c r="AM377" s="3" t="str">
        <f>IF(Downloads_maandcijfers!AM380="", "", Downloads_maandcijfers!AM380)</f>
        <v/>
      </c>
      <c r="AN377" s="3" t="str">
        <f>IF(Downloads_maandcijfers!AN380="", "", Downloads_maandcijfers!AN380)</f>
        <v/>
      </c>
      <c r="AO377" s="3" t="str">
        <f>IF(Downloads_maandcijfers!AO380="", "", Downloads_maandcijfers!AO380)</f>
        <v/>
      </c>
      <c r="AP377" s="3" t="str">
        <f>IF(Downloads_maandcijfers!AP380="", "", Downloads_maandcijfers!AP380)</f>
        <v/>
      </c>
      <c r="AQ377" s="3" t="str">
        <f>IF(Downloads_maandcijfers!AQ380="", "", Downloads_maandcijfers!AQ380)</f>
        <v/>
      </c>
      <c r="AR377" s="3" t="str">
        <f>IF(Downloads_maandcijfers!AR380="", "", Downloads_maandcijfers!AR380)</f>
        <v/>
      </c>
      <c r="AS377" s="3" t="str">
        <f>IF(Downloads_maandcijfers!AS380="", "", Downloads_maandcijfers!AS380)</f>
        <v/>
      </c>
      <c r="AT377" s="3" t="str">
        <f>IF(Downloads_maandcijfers!AT380="", "", Downloads_maandcijfers!AT380)</f>
        <v/>
      </c>
      <c r="AU377" s="3" t="str">
        <f>IF(Downloads_maandcijfers!AU380="", "", Downloads_maandcijfers!AU380)</f>
        <v/>
      </c>
      <c r="AV377" s="3" t="str">
        <f>IF(Downloads_maandcijfers!AV380="", "", Downloads_maandcijfers!AV380)</f>
        <v/>
      </c>
      <c r="AW377" s="3" t="str">
        <f>IF(Downloads_maandcijfers!AW380="", "", Downloads_maandcijfers!AW380)</f>
        <v/>
      </c>
      <c r="AX377" s="3" t="str">
        <f>IF(Downloads_maandcijfers!AX380="", "", Downloads_maandcijfers!AX380)</f>
        <v/>
      </c>
      <c r="AY377" s="3" t="str">
        <f>IF(Downloads_maandcijfers!AY380="", "", Downloads_maandcijfers!AY380)</f>
        <v/>
      </c>
      <c r="AZ377" s="3" t="str">
        <f>IF(Downloads_maandcijfers!AZ380="", "", Downloads_maandcijfers!AZ380)</f>
        <v/>
      </c>
      <c r="BA377" s="3" t="str">
        <f>IF(Downloads_maandcijfers!BA380="", "", Downloads_maandcijfers!BA380)</f>
        <v/>
      </c>
      <c r="BB377" s="3" t="str">
        <f>IF(Downloads_maandcijfers!BB380="", "", Downloads_maandcijfers!BB380)</f>
        <v/>
      </c>
      <c r="BC377" s="3">
        <f>IF(Downloads_maandcijfers!BC380="", "", Downloads_maandcijfers!BC380)</f>
        <v>-0.81636799999999998</v>
      </c>
      <c r="BD377" s="3">
        <f>IF(Downloads_maandcijfers!BD380="", "", Downloads_maandcijfers!BD380)</f>
        <v>89.256583809999995</v>
      </c>
      <c r="BE377" s="3">
        <f>IF(Downloads_maandcijfers!BE380="", "", Downloads_maandcijfers!BE380)</f>
        <v>99.9</v>
      </c>
      <c r="BF377" s="3">
        <f>IF(Downloads_maandcijfers!BF380="", "", Downloads_maandcijfers!BF380)</f>
        <v>100.1</v>
      </c>
      <c r="BG377" s="3">
        <f>IF(Downloads_maandcijfers!BG380="", "", Downloads_maandcijfers!BG380)</f>
        <v>4.83</v>
      </c>
      <c r="BH377" s="3">
        <f>IF(Downloads_maandcijfers!BH380="", "", Downloads_maandcijfers!BH380)</f>
        <v>24.473669000000001</v>
      </c>
      <c r="BI377" s="3">
        <f>IF(Downloads_maandcijfers!BI380="", "", Downloads_maandcijfers!BI380)</f>
        <v>86.034786999999994</v>
      </c>
      <c r="BK377" s="3" t="str">
        <f>IF(Downloads_maandcijfers!BK380="", "", Downloads_maandcijfers!BK380)</f>
        <v/>
      </c>
      <c r="BL377" s="16">
        <v>53.4</v>
      </c>
      <c r="BM377" s="3">
        <f>IF(Downloads_maandcijfers!BM380="", "", Downloads_maandcijfers!BM380)</f>
        <v>0.33900000000000002</v>
      </c>
      <c r="BN377" s="3">
        <f>IF(Downloads_maandcijfers!BN380="", "", Downloads_maandcijfers!BN380)</f>
        <v>1.8</v>
      </c>
      <c r="BO377" s="3">
        <f>IF(Downloads_maandcijfers!BO380="", "", Downloads_maandcijfers!BO380)</f>
        <v>100.86</v>
      </c>
      <c r="BP377" s="3">
        <f>IF(Downloads_maandcijfers!BP380="", "", Downloads_maandcijfers!BP380)</f>
        <v>100.3379</v>
      </c>
      <c r="BQ377" s="3">
        <f>IF(Downloads_maandcijfers!BQ380="", "", Downloads_maandcijfers!BQ380)</f>
        <v>100.54219999999999</v>
      </c>
      <c r="BR377" s="3" t="str">
        <f>IF(Downloads_maandcijfers!BR380="", "", Downloads_maandcijfers!BR380)</f>
        <v/>
      </c>
      <c r="BS377" s="3" t="str">
        <f>IF(Downloads_maandcijfers!BS380="", "", Downloads_maandcijfers!BS380)</f>
        <v/>
      </c>
      <c r="BT377" s="3" t="str">
        <f>IF(Downloads_maandcijfers!BT380="", "", Downloads_maandcijfers!BT380)</f>
        <v/>
      </c>
      <c r="BU377" s="3" t="str">
        <f>IF(Downloads_maandcijfers!BU380="", "", Downloads_maandcijfers!BU380)</f>
        <v/>
      </c>
      <c r="BV377" s="3" t="str">
        <f>IF(Downloads_maandcijfers!BV380="", "", Downloads_maandcijfers!BV380)</f>
        <v/>
      </c>
      <c r="BW377" s="3" t="str">
        <f>IF(Downloads_maandcijfers!BW380="", "", Downloads_maandcijfers!BW380)</f>
        <v/>
      </c>
      <c r="BX377" s="3" t="str">
        <f>IF(Downloads_maandcijfers!BX380="", "", Downloads_maandcijfers!BX380)</f>
        <v/>
      </c>
      <c r="BY377" s="3" t="str">
        <f>IF(Downloads_maandcijfers!BY380="", "", Downloads_maandcijfers!BY380)</f>
        <v/>
      </c>
      <c r="BZ377" s="3" t="str">
        <f>IF(Downloads_maandcijfers!BZ380="", "", Downloads_maandcijfers!BZ380)</f>
        <v/>
      </c>
      <c r="CA377" s="3" t="str">
        <f>IF(Downloads_maandcijfers!CA380="", "", Downloads_maandcijfers!CA380)</f>
        <v/>
      </c>
      <c r="CB377" s="3" t="str">
        <f>IF(Downloads_maandcijfers!CB380="", "", Downloads_maandcijfers!CB380)</f>
        <v/>
      </c>
      <c r="CC377" s="3">
        <f>IF(Downloads_maandcijfers!CC380="", "", Downloads_maandcijfers!CC380)</f>
        <v>2.46</v>
      </c>
      <c r="CD377" s="3">
        <f>IF(Downloads_maandcijfers!CD380="", "", Downloads_maandcijfers!CD380)</f>
        <v>2.29</v>
      </c>
      <c r="CE377" s="3">
        <f>IF(Downloads_maandcijfers!CE380="", "", Downloads_maandcijfers!CE380)</f>
        <v>3.69</v>
      </c>
      <c r="CF377" s="3">
        <f>IF(Downloads_maandcijfers!CF380="", "", Downloads_maandcijfers!CF380)</f>
        <v>3.5</v>
      </c>
      <c r="CG377" s="3" t="str">
        <f>IF(Downloads_maandcijfers!CG3839="", "", Downloads_maandcijfers!CG3839)</f>
        <v/>
      </c>
      <c r="CH377" s="3" t="str">
        <f>IF(Downloads_maandcijfers!CH3839="", "", Downloads_maandcijfers!CH3839)</f>
        <v/>
      </c>
      <c r="CI377" s="3" t="str">
        <f>IF(Downloads_maandcijfers!CI3840=0, "", Downloads_maandcijfers!CI3840)</f>
        <v/>
      </c>
      <c r="CJ377" s="3" t="str">
        <f>IF(Downloads_maandcijfers!CJ3840=0, "", Downloads_maandcijfers!CJ3840)</f>
        <v/>
      </c>
      <c r="CK377" s="3" t="str">
        <f>IF(Downloads_maandcijfers!CK3840=0, "", Downloads_maandcijfers!CK3840)</f>
        <v/>
      </c>
      <c r="CL377" s="3" t="str">
        <f>IF(Downloads_maandcijfers!CL3840=0, "", Downloads_maandcijfers!CL3840)</f>
        <v/>
      </c>
      <c r="CM377" s="3" t="str">
        <f>IF(Downloads_maandcijfers!CM3840=0, "", Downloads_maandcijfers!CM3840)</f>
        <v/>
      </c>
    </row>
    <row r="378" spans="1:91" x14ac:dyDescent="0.25">
      <c r="A378" s="1">
        <v>41760</v>
      </c>
      <c r="B378" s="3">
        <f>IF(Downloads_maandcijfers!B381="", "", Downloads_maandcijfers!B381)</f>
        <v>109.21</v>
      </c>
      <c r="C378" s="3">
        <f>IF(Downloads_maandcijfers!C381="", "", Downloads_maandcijfers!C381)</f>
        <v>0.7329</v>
      </c>
      <c r="D378" s="3">
        <f>IF(Downloads_maandcijfers!D381="", "", Downloads_maandcijfers!D381)</f>
        <v>90.392246</v>
      </c>
      <c r="E378" s="3">
        <f>IF(Downloads_maandcijfers!E381="", "", Downloads_maandcijfers!E381)</f>
        <v>146.29191399999999</v>
      </c>
      <c r="F378" s="3">
        <f>IF(Downloads_maandcijfers!F381="", "", Downloads_maandcijfers!F381)</f>
        <v>11.4</v>
      </c>
      <c r="G378" s="3">
        <f>IF(Downloads_maandcijfers!G381="", "", Downloads_maandcijfers!G381)</f>
        <v>1.33</v>
      </c>
      <c r="H378" s="3">
        <f>IF(Downloads_maandcijfers!H381="", "", Downloads_maandcijfers!H381)</f>
        <v>2.48</v>
      </c>
      <c r="I378" s="3">
        <f>IF(Downloads_maandcijfers!I381="", "", Downloads_maandcijfers!I381)</f>
        <v>3.06</v>
      </c>
      <c r="J378" s="3">
        <f>IF(Downloads_maandcijfers!J381="", "", Downloads_maandcijfers!J381)</f>
        <v>1.63</v>
      </c>
      <c r="K378" s="3">
        <f>IF(Downloads_maandcijfers!K381="", "", Downloads_maandcijfers!K381)</f>
        <v>100.12</v>
      </c>
      <c r="L378" s="3">
        <f>IF(Downloads_maandcijfers!L381="", "", Downloads_maandcijfers!L381)</f>
        <v>99.08</v>
      </c>
      <c r="M378" s="3">
        <f>IF(Downloads_maandcijfers!M381="", "", Downloads_maandcijfers!M381)</f>
        <v>108.19</v>
      </c>
      <c r="N378" s="3">
        <f>IF(Downloads_maandcijfers!N381="", "", Downloads_maandcijfers!N381)</f>
        <v>99.25</v>
      </c>
      <c r="O378" s="3">
        <f>IF(Downloads_maandcijfers!O381="", "", Downloads_maandcijfers!O381)</f>
        <v>96.330018480000007</v>
      </c>
      <c r="P378" s="3">
        <f>IF(Downloads_maandcijfers!P381="", "", Downloads_maandcijfers!P381)</f>
        <v>98.106446610000006</v>
      </c>
      <c r="Q378" s="3" t="str">
        <f>IF(Downloads_maandcijfers!Q381="", "", Downloads_maandcijfers!Q381)</f>
        <v/>
      </c>
      <c r="R378" s="3" t="str">
        <f>IF(Downloads_maandcijfers!R381="", "", Downloads_maandcijfers!R381)</f>
        <v/>
      </c>
      <c r="S378" s="3" t="str">
        <f>IF(Downloads_maandcijfers!S381="", "", Downloads_maandcijfers!S381)</f>
        <v/>
      </c>
      <c r="T378" s="3" t="str">
        <f>IF(Downloads_maandcijfers!T381="", "", Downloads_maandcijfers!T381)</f>
        <v/>
      </c>
      <c r="U378" s="3">
        <f>IF(Downloads_maandcijfers!U381="", "", Downloads_maandcijfers!U381)</f>
        <v>-11</v>
      </c>
      <c r="V378" s="3">
        <f>IF(Downloads_maandcijfers!V381="", "", Downloads_maandcijfers!V381)</f>
        <v>0.21</v>
      </c>
      <c r="W378" s="3">
        <f>IF(Downloads_maandcijfers!W381="", "", Downloads_maandcijfers!W381)</f>
        <v>4.9000000000000004</v>
      </c>
      <c r="X378" s="3">
        <f>IF(Downloads_maandcijfers!X381="", "", Downloads_maandcijfers!X381)</f>
        <v>-2.8</v>
      </c>
      <c r="Y378" s="3">
        <f>IF(Downloads_maandcijfers!Y381="", "", Downloads_maandcijfers!Y381)</f>
        <v>-26.4</v>
      </c>
      <c r="Z378" s="3">
        <f>IF(Downloads_maandcijfers!Z381="", "", Downloads_maandcijfers!Z381)</f>
        <v>934</v>
      </c>
      <c r="AA378" s="3">
        <f>IF(Downloads_maandcijfers!AA381="", "", Downloads_maandcijfers!AA381)</f>
        <v>403.89</v>
      </c>
      <c r="AB378" s="3">
        <f>IF(Downloads_maandcijfers!AB381="", "", Downloads_maandcijfers!AB381)</f>
        <v>2004.665</v>
      </c>
      <c r="AC378" s="3">
        <f>IF(Downloads_maandcijfers!AC381="", "", Downloads_maandcijfers!AC381)</f>
        <v>407.21</v>
      </c>
      <c r="AD378" s="3">
        <f>IF(Downloads_maandcijfers!AD381="", "", Downloads_maandcijfers!AD381)</f>
        <v>1923.57</v>
      </c>
      <c r="AE378" s="3">
        <f>IF(Downloads_maandcijfers!AE381="", "", Downloads_maandcijfers!AE381)</f>
        <v>1715.1844040000001</v>
      </c>
      <c r="AF378" s="3">
        <f>IF(Downloads_maandcijfers!AF381="", "", Downloads_maandcijfers!AF381)</f>
        <v>0.25</v>
      </c>
      <c r="AG378" s="3">
        <f>IF(Downloads_maandcijfers!AG381="", "", Downloads_maandcijfers!AG381)</f>
        <v>0</v>
      </c>
      <c r="AH378" s="3">
        <f>IF(Downloads_maandcijfers!AH381="", "", Downloads_maandcijfers!AH381)</f>
        <v>0.5</v>
      </c>
      <c r="AI378" s="3">
        <f>IF(Downloads_maandcijfers!AI381="", "", Downloads_maandcijfers!AI381)</f>
        <v>0.1</v>
      </c>
      <c r="AJ378" s="3" t="str">
        <f>IF(Downloads_maandcijfers!AJ381="", "", Downloads_maandcijfers!AJ381)</f>
        <v/>
      </c>
      <c r="AK378" s="3">
        <f>IF(Downloads_maandcijfers!AK381="", "", Downloads_maandcijfers!AK381)</f>
        <v>101.53558200000001</v>
      </c>
      <c r="AL378" s="3">
        <f>IF(Downloads_maandcijfers!AL381="", "", Downloads_maandcijfers!AL381)</f>
        <v>237.529</v>
      </c>
      <c r="AM378" s="3" t="str">
        <f>IF(Downloads_maandcijfers!AM381="", "", Downloads_maandcijfers!AM381)</f>
        <v/>
      </c>
      <c r="AN378" s="3" t="str">
        <f>IF(Downloads_maandcijfers!AN381="", "", Downloads_maandcijfers!AN381)</f>
        <v/>
      </c>
      <c r="AO378" s="3" t="str">
        <f>IF(Downloads_maandcijfers!AO381="", "", Downloads_maandcijfers!AO381)</f>
        <v/>
      </c>
      <c r="AP378" s="3" t="str">
        <f>IF(Downloads_maandcijfers!AP381="", "", Downloads_maandcijfers!AP381)</f>
        <v/>
      </c>
      <c r="AQ378" s="3" t="str">
        <f>IF(Downloads_maandcijfers!AQ381="", "", Downloads_maandcijfers!AQ381)</f>
        <v/>
      </c>
      <c r="AR378" s="3" t="str">
        <f>IF(Downloads_maandcijfers!AR381="", "", Downloads_maandcijfers!AR381)</f>
        <v/>
      </c>
      <c r="AS378" s="3" t="str">
        <f>IF(Downloads_maandcijfers!AS381="", "", Downloads_maandcijfers!AS381)</f>
        <v/>
      </c>
      <c r="AT378" s="3" t="str">
        <f>IF(Downloads_maandcijfers!AT381="", "", Downloads_maandcijfers!AT381)</f>
        <v/>
      </c>
      <c r="AU378" s="3" t="str">
        <f>IF(Downloads_maandcijfers!AU381="", "", Downloads_maandcijfers!AU381)</f>
        <v/>
      </c>
      <c r="AV378" s="3" t="str">
        <f>IF(Downloads_maandcijfers!AV381="", "", Downloads_maandcijfers!AV381)</f>
        <v/>
      </c>
      <c r="AW378" s="3" t="str">
        <f>IF(Downloads_maandcijfers!AW381="", "", Downloads_maandcijfers!AW381)</f>
        <v/>
      </c>
      <c r="AX378" s="3" t="str">
        <f>IF(Downloads_maandcijfers!AX381="", "", Downloads_maandcijfers!AX381)</f>
        <v/>
      </c>
      <c r="AY378" s="3" t="str">
        <f>IF(Downloads_maandcijfers!AY381="", "", Downloads_maandcijfers!AY381)</f>
        <v/>
      </c>
      <c r="AZ378" s="3" t="str">
        <f>IF(Downloads_maandcijfers!AZ381="", "", Downloads_maandcijfers!AZ381)</f>
        <v/>
      </c>
      <c r="BA378" s="3" t="str">
        <f>IF(Downloads_maandcijfers!BA381="", "", Downloads_maandcijfers!BA381)</f>
        <v/>
      </c>
      <c r="BB378" s="3" t="str">
        <f>IF(Downloads_maandcijfers!BB381="", "", Downloads_maandcijfers!BB381)</f>
        <v/>
      </c>
      <c r="BC378" s="3">
        <f>IF(Downloads_maandcijfers!BC381="", "", Downloads_maandcijfers!BC381)</f>
        <v>-0.82761700000000005</v>
      </c>
      <c r="BD378" s="3">
        <f>IF(Downloads_maandcijfers!BD381="", "", Downloads_maandcijfers!BD381)</f>
        <v>89.336409689999996</v>
      </c>
      <c r="BE378" s="3">
        <f>IF(Downloads_maandcijfers!BE381="", "", Downloads_maandcijfers!BE381)</f>
        <v>98.5</v>
      </c>
      <c r="BF378" s="3">
        <f>IF(Downloads_maandcijfers!BF381="", "", Downloads_maandcijfers!BF381)</f>
        <v>99.3</v>
      </c>
      <c r="BG378" s="3">
        <f>IF(Downloads_maandcijfers!BG381="", "", Downloads_maandcijfers!BG381)</f>
        <v>4.7</v>
      </c>
      <c r="BH378" s="3">
        <f>IF(Downloads_maandcijfers!BH381="", "", Downloads_maandcijfers!BH381)</f>
        <v>16.783804</v>
      </c>
      <c r="BI378" s="3">
        <f>IF(Downloads_maandcijfers!BI381="", "", Downloads_maandcijfers!BI381)</f>
        <v>86.034786999999994</v>
      </c>
      <c r="BK378" s="3" t="str">
        <f>IF(Downloads_maandcijfers!BK381="", "", Downloads_maandcijfers!BK381)</f>
        <v/>
      </c>
      <c r="BL378" s="16">
        <v>53.6</v>
      </c>
      <c r="BM378" s="3">
        <f>IF(Downloads_maandcijfers!BM381="", "", Downloads_maandcijfers!BM381)</f>
        <v>0.311</v>
      </c>
      <c r="BN378" s="3">
        <f>IF(Downloads_maandcijfers!BN381="", "", Downloads_maandcijfers!BN381)</f>
        <v>1.63</v>
      </c>
      <c r="BO378" s="3">
        <f>IF(Downloads_maandcijfers!BO381="", "", Downloads_maandcijfers!BO381)</f>
        <v>100.9098</v>
      </c>
      <c r="BP378" s="3">
        <f>IF(Downloads_maandcijfers!BP381="", "", Downloads_maandcijfers!BP381)</f>
        <v>100.1906</v>
      </c>
      <c r="BQ378" s="3">
        <f>IF(Downloads_maandcijfers!BQ381="", "", Downloads_maandcijfers!BQ381)</f>
        <v>100.4431</v>
      </c>
      <c r="BR378" s="3" t="str">
        <f>IF(Downloads_maandcijfers!BR381="", "", Downloads_maandcijfers!BR381)</f>
        <v/>
      </c>
      <c r="BS378" s="3" t="str">
        <f>IF(Downloads_maandcijfers!BS381="", "", Downloads_maandcijfers!BS381)</f>
        <v/>
      </c>
      <c r="BT378" s="3" t="str">
        <f>IF(Downloads_maandcijfers!BT381="", "", Downloads_maandcijfers!BT381)</f>
        <v/>
      </c>
      <c r="BU378" s="3" t="str">
        <f>IF(Downloads_maandcijfers!BU381="", "", Downloads_maandcijfers!BU381)</f>
        <v/>
      </c>
      <c r="BV378" s="3" t="str">
        <f>IF(Downloads_maandcijfers!BV381="", "", Downloads_maandcijfers!BV381)</f>
        <v/>
      </c>
      <c r="BW378" s="3" t="str">
        <f>IF(Downloads_maandcijfers!BW381="", "", Downloads_maandcijfers!BW381)</f>
        <v/>
      </c>
      <c r="BX378" s="3" t="str">
        <f>IF(Downloads_maandcijfers!BX381="", "", Downloads_maandcijfers!BX381)</f>
        <v/>
      </c>
      <c r="BY378" s="3" t="str">
        <f>IF(Downloads_maandcijfers!BY381="", "", Downloads_maandcijfers!BY381)</f>
        <v/>
      </c>
      <c r="BZ378" s="3" t="str">
        <f>IF(Downloads_maandcijfers!BZ381="", "", Downloads_maandcijfers!BZ381)</f>
        <v/>
      </c>
      <c r="CA378" s="3" t="str">
        <f>IF(Downloads_maandcijfers!CA381="", "", Downloads_maandcijfers!CA381)</f>
        <v/>
      </c>
      <c r="CB378" s="3" t="str">
        <f>IF(Downloads_maandcijfers!CB381="", "", Downloads_maandcijfers!CB381)</f>
        <v/>
      </c>
      <c r="CC378" s="3">
        <f>IF(Downloads_maandcijfers!CC381="", "", Downloads_maandcijfers!CC381)</f>
        <v>2.4300000000000002</v>
      </c>
      <c r="CD378" s="3">
        <f>IF(Downloads_maandcijfers!CD381="", "", Downloads_maandcijfers!CD381)</f>
        <v>2.2599999999999998</v>
      </c>
      <c r="CE378" s="3">
        <f>IF(Downloads_maandcijfers!CE381="", "", Downloads_maandcijfers!CE381)</f>
        <v>3.61</v>
      </c>
      <c r="CF378" s="3">
        <f>IF(Downloads_maandcijfers!CF381="", "", Downloads_maandcijfers!CF381)</f>
        <v>3.43</v>
      </c>
      <c r="CG378" s="3" t="str">
        <f>IF(Downloads_maandcijfers!CG3840="", "", Downloads_maandcijfers!CG3840)</f>
        <v/>
      </c>
      <c r="CH378" s="3" t="str">
        <f>IF(Downloads_maandcijfers!CH3840="", "", Downloads_maandcijfers!CH3840)</f>
        <v/>
      </c>
      <c r="CI378" s="3" t="str">
        <f>IF(Downloads_maandcijfers!CI3841=0, "", Downloads_maandcijfers!CI3841)</f>
        <v/>
      </c>
      <c r="CJ378" s="3" t="str">
        <f>IF(Downloads_maandcijfers!CJ3841=0, "", Downloads_maandcijfers!CJ3841)</f>
        <v/>
      </c>
      <c r="CK378" s="3" t="str">
        <f>IF(Downloads_maandcijfers!CK3841=0, "", Downloads_maandcijfers!CK3841)</f>
        <v/>
      </c>
      <c r="CL378" s="3" t="str">
        <f>IF(Downloads_maandcijfers!CL3841=0, "", Downloads_maandcijfers!CL3841)</f>
        <v/>
      </c>
      <c r="CM378" s="3" t="str">
        <f>IF(Downloads_maandcijfers!CM3841=0, "", Downloads_maandcijfers!CM3841)</f>
        <v/>
      </c>
    </row>
    <row r="379" spans="1:91" x14ac:dyDescent="0.25">
      <c r="A379" s="1">
        <v>41791</v>
      </c>
      <c r="B379" s="3">
        <f>IF(Downloads_maandcijfers!B382="", "", Downloads_maandcijfers!B382)</f>
        <v>111.03</v>
      </c>
      <c r="C379" s="3">
        <f>IF(Downloads_maandcijfers!C382="", "", Downloads_maandcijfers!C382)</f>
        <v>0.73040000000000005</v>
      </c>
      <c r="D379" s="3">
        <f>IF(Downloads_maandcijfers!D382="", "", Downloads_maandcijfers!D382)</f>
        <v>81.007621999999998</v>
      </c>
      <c r="E379" s="3">
        <f>IF(Downloads_maandcijfers!E382="", "", Downloads_maandcijfers!E382)</f>
        <v>111.796104</v>
      </c>
      <c r="F379" s="3">
        <f>IF(Downloads_maandcijfers!F382="", "", Downloads_maandcijfers!F382)</f>
        <v>11.57</v>
      </c>
      <c r="G379" s="3">
        <f>IF(Downloads_maandcijfers!G382="", "", Downloads_maandcijfers!G382)</f>
        <v>1.26</v>
      </c>
      <c r="H379" s="3">
        <f>IF(Downloads_maandcijfers!H382="", "", Downloads_maandcijfers!H382)</f>
        <v>2.5299999999999998</v>
      </c>
      <c r="I379" s="3">
        <f>IF(Downloads_maandcijfers!I382="", "", Downloads_maandcijfers!I382)</f>
        <v>2.85</v>
      </c>
      <c r="J379" s="3">
        <f>IF(Downloads_maandcijfers!J382="", "", Downloads_maandcijfers!J382)</f>
        <v>1.48</v>
      </c>
      <c r="K379" s="3">
        <f>IF(Downloads_maandcijfers!K382="", "", Downloads_maandcijfers!K382)</f>
        <v>100.23</v>
      </c>
      <c r="L379" s="3">
        <f>IF(Downloads_maandcijfers!L382="", "", Downloads_maandcijfers!L382)</f>
        <v>99.03</v>
      </c>
      <c r="M379" s="3">
        <f>IF(Downloads_maandcijfers!M382="", "", Downloads_maandcijfers!M382)</f>
        <v>108.42</v>
      </c>
      <c r="N379" s="3">
        <f>IF(Downloads_maandcijfers!N382="", "", Downloads_maandcijfers!N382)</f>
        <v>99.38</v>
      </c>
      <c r="O379" s="3">
        <f>IF(Downloads_maandcijfers!O382="", "", Downloads_maandcijfers!O382)</f>
        <v>97.718410480000003</v>
      </c>
      <c r="P379" s="3">
        <f>IF(Downloads_maandcijfers!P382="", "", Downloads_maandcijfers!P382)</f>
        <v>98.77489113</v>
      </c>
      <c r="Q379" s="3" t="str">
        <f>IF(Downloads_maandcijfers!Q382="", "", Downloads_maandcijfers!Q382)</f>
        <v/>
      </c>
      <c r="R379" s="3" t="str">
        <f>IF(Downloads_maandcijfers!R382="", "", Downloads_maandcijfers!R382)</f>
        <v/>
      </c>
      <c r="S379" s="3" t="str">
        <f>IF(Downloads_maandcijfers!S382="", "", Downloads_maandcijfers!S382)</f>
        <v/>
      </c>
      <c r="T379" s="3" t="str">
        <f>IF(Downloads_maandcijfers!T382="", "", Downloads_maandcijfers!T382)</f>
        <v/>
      </c>
      <c r="U379" s="3">
        <f>IF(Downloads_maandcijfers!U382="", "", Downloads_maandcijfers!U382)</f>
        <v>-11</v>
      </c>
      <c r="V379" s="3">
        <f>IF(Downloads_maandcijfers!V382="", "", Downloads_maandcijfers!V382)</f>
        <v>0.11</v>
      </c>
      <c r="W379" s="3">
        <f>IF(Downloads_maandcijfers!W382="", "", Downloads_maandcijfers!W382)</f>
        <v>5.4</v>
      </c>
      <c r="X379" s="3">
        <f>IF(Downloads_maandcijfers!X382="", "", Downloads_maandcijfers!X382)</f>
        <v>-4.2</v>
      </c>
      <c r="Y379" s="3">
        <f>IF(Downloads_maandcijfers!Y382="", "", Downloads_maandcijfers!Y382)</f>
        <v>-27.4</v>
      </c>
      <c r="Z379" s="3">
        <f>IF(Downloads_maandcijfers!Z382="", "", Downloads_maandcijfers!Z382)</f>
        <v>850</v>
      </c>
      <c r="AA379" s="3">
        <f>IF(Downloads_maandcijfers!AA382="", "", Downloads_maandcijfers!AA382)</f>
        <v>409.69</v>
      </c>
      <c r="AB379" s="3">
        <f>IF(Downloads_maandcijfers!AB382="", "", Downloads_maandcijfers!AB382)</f>
        <v>2053.7179999999998</v>
      </c>
      <c r="AC379" s="3">
        <f>IF(Downloads_maandcijfers!AC382="", "", Downloads_maandcijfers!AC382)</f>
        <v>413.15</v>
      </c>
      <c r="AD379" s="3">
        <f>IF(Downloads_maandcijfers!AD382="", "", Downloads_maandcijfers!AD382)</f>
        <v>1960.23</v>
      </c>
      <c r="AE379" s="3">
        <f>IF(Downloads_maandcijfers!AE382="", "", Downloads_maandcijfers!AE382)</f>
        <v>1743.4153659999999</v>
      </c>
      <c r="AF379" s="3">
        <f>IF(Downloads_maandcijfers!AF382="", "", Downloads_maandcijfers!AF382)</f>
        <v>0.25</v>
      </c>
      <c r="AG379" s="3">
        <f>IF(Downloads_maandcijfers!AG382="", "", Downloads_maandcijfers!AG382)</f>
        <v>-0.1</v>
      </c>
      <c r="AH379" s="3">
        <f>IF(Downloads_maandcijfers!AH382="", "", Downloads_maandcijfers!AH382)</f>
        <v>0.5</v>
      </c>
      <c r="AI379" s="3">
        <f>IF(Downloads_maandcijfers!AI382="", "", Downloads_maandcijfers!AI382)</f>
        <v>0.1</v>
      </c>
      <c r="AJ379" s="3" t="str">
        <f>IF(Downloads_maandcijfers!AJ382="", "", Downloads_maandcijfers!AJ382)</f>
        <v/>
      </c>
      <c r="AK379" s="3">
        <f>IF(Downloads_maandcijfers!AK382="", "", Downloads_maandcijfers!AK382)</f>
        <v>101.72572</v>
      </c>
      <c r="AL379" s="3">
        <f>IF(Downloads_maandcijfers!AL382="", "", Downloads_maandcijfers!AL382)</f>
        <v>237.83699999999999</v>
      </c>
      <c r="AM379" s="3" t="str">
        <f>IF(Downloads_maandcijfers!AM382="", "", Downloads_maandcijfers!AM382)</f>
        <v/>
      </c>
      <c r="AN379" s="3" t="str">
        <f>IF(Downloads_maandcijfers!AN382="", "", Downloads_maandcijfers!AN382)</f>
        <v/>
      </c>
      <c r="AO379" s="3" t="str">
        <f>IF(Downloads_maandcijfers!AO382="", "", Downloads_maandcijfers!AO382)</f>
        <v/>
      </c>
      <c r="AP379" s="3" t="str">
        <f>IF(Downloads_maandcijfers!AP382="", "", Downloads_maandcijfers!AP382)</f>
        <v/>
      </c>
      <c r="AQ379" s="3" t="str">
        <f>IF(Downloads_maandcijfers!AQ382="", "", Downloads_maandcijfers!AQ382)</f>
        <v/>
      </c>
      <c r="AR379" s="3" t="str">
        <f>IF(Downloads_maandcijfers!AR382="", "", Downloads_maandcijfers!AR382)</f>
        <v/>
      </c>
      <c r="AS379" s="3" t="str">
        <f>IF(Downloads_maandcijfers!AS382="", "", Downloads_maandcijfers!AS382)</f>
        <v/>
      </c>
      <c r="AT379" s="3" t="str">
        <f>IF(Downloads_maandcijfers!AT382="", "", Downloads_maandcijfers!AT382)</f>
        <v/>
      </c>
      <c r="AU379" s="3" t="str">
        <f>IF(Downloads_maandcijfers!AU382="", "", Downloads_maandcijfers!AU382)</f>
        <v/>
      </c>
      <c r="AV379" s="3" t="str">
        <f>IF(Downloads_maandcijfers!AV382="", "", Downloads_maandcijfers!AV382)</f>
        <v/>
      </c>
      <c r="AW379" s="3" t="str">
        <f>IF(Downloads_maandcijfers!AW382="", "", Downloads_maandcijfers!AW382)</f>
        <v/>
      </c>
      <c r="AX379" s="3" t="str">
        <f>IF(Downloads_maandcijfers!AX382="", "", Downloads_maandcijfers!AX382)</f>
        <v/>
      </c>
      <c r="AY379" s="3" t="str">
        <f>IF(Downloads_maandcijfers!AY382="", "", Downloads_maandcijfers!AY382)</f>
        <v/>
      </c>
      <c r="AZ379" s="3" t="str">
        <f>IF(Downloads_maandcijfers!AZ382="", "", Downloads_maandcijfers!AZ382)</f>
        <v/>
      </c>
      <c r="BA379" s="3" t="str">
        <f>IF(Downloads_maandcijfers!BA382="", "", Downloads_maandcijfers!BA382)</f>
        <v/>
      </c>
      <c r="BB379" s="3" t="str">
        <f>IF(Downloads_maandcijfers!BB382="", "", Downloads_maandcijfers!BB382)</f>
        <v/>
      </c>
      <c r="BC379" s="3">
        <f>IF(Downloads_maandcijfers!BC382="", "", Downloads_maandcijfers!BC382)</f>
        <v>-0.68484599999999995</v>
      </c>
      <c r="BD379" s="3">
        <f>IF(Downloads_maandcijfers!BD382="", "", Downloads_maandcijfers!BD382)</f>
        <v>89.447973149999996</v>
      </c>
      <c r="BE379" s="3">
        <f>IF(Downloads_maandcijfers!BE382="", "", Downloads_maandcijfers!BE382)</f>
        <v>99.4</v>
      </c>
      <c r="BF379" s="3">
        <f>IF(Downloads_maandcijfers!BF382="", "", Downloads_maandcijfers!BF382)</f>
        <v>98.9</v>
      </c>
      <c r="BG379" s="3">
        <f>IF(Downloads_maandcijfers!BG382="", "", Downloads_maandcijfers!BG382)</f>
        <v>4.71</v>
      </c>
      <c r="BH379" s="3">
        <f>IF(Downloads_maandcijfers!BH382="", "", Downloads_maandcijfers!BH382)</f>
        <v>27.614024000000001</v>
      </c>
      <c r="BI379" s="3">
        <f>IF(Downloads_maandcijfers!BI382="", "", Downloads_maandcijfers!BI382)</f>
        <v>86.034786999999994</v>
      </c>
      <c r="BK379" s="3" t="str">
        <f>IF(Downloads_maandcijfers!BK382="", "", Downloads_maandcijfers!BK382)</f>
        <v/>
      </c>
      <c r="BL379" s="16">
        <v>52.3</v>
      </c>
      <c r="BM379" s="3">
        <f>IF(Downloads_maandcijfers!BM382="", "", Downloads_maandcijfers!BM382)</f>
        <v>0.20699999999999999</v>
      </c>
      <c r="BN379" s="3">
        <f>IF(Downloads_maandcijfers!BN382="", "", Downloads_maandcijfers!BN382)</f>
        <v>1.48</v>
      </c>
      <c r="BO379" s="3">
        <f>IF(Downloads_maandcijfers!BO382="", "", Downloads_maandcijfers!BO382)</f>
        <v>100.9452</v>
      </c>
      <c r="BP379" s="3">
        <f>IF(Downloads_maandcijfers!BP382="", "", Downloads_maandcijfers!BP382)</f>
        <v>100.0655</v>
      </c>
      <c r="BQ379" s="3">
        <f>IF(Downloads_maandcijfers!BQ382="", "", Downloads_maandcijfers!BQ382)</f>
        <v>100.3051</v>
      </c>
      <c r="BR379" s="3" t="str">
        <f>IF(Downloads_maandcijfers!BR382="", "", Downloads_maandcijfers!BR382)</f>
        <v/>
      </c>
      <c r="BS379" s="3" t="str">
        <f>IF(Downloads_maandcijfers!BS382="", "", Downloads_maandcijfers!BS382)</f>
        <v/>
      </c>
      <c r="BT379" s="3" t="str">
        <f>IF(Downloads_maandcijfers!BT382="", "", Downloads_maandcijfers!BT382)</f>
        <v/>
      </c>
      <c r="BU379" s="3" t="str">
        <f>IF(Downloads_maandcijfers!BU382="", "", Downloads_maandcijfers!BU382)</f>
        <v/>
      </c>
      <c r="BV379" s="3" t="str">
        <f>IF(Downloads_maandcijfers!BV382="", "", Downloads_maandcijfers!BV382)</f>
        <v/>
      </c>
      <c r="BW379" s="3" t="str">
        <f>IF(Downloads_maandcijfers!BW382="", "", Downloads_maandcijfers!BW382)</f>
        <v/>
      </c>
      <c r="BX379" s="3" t="str">
        <f>IF(Downloads_maandcijfers!BX382="", "", Downloads_maandcijfers!BX382)</f>
        <v/>
      </c>
      <c r="BY379" s="3" t="str">
        <f>IF(Downloads_maandcijfers!BY382="", "", Downloads_maandcijfers!BY382)</f>
        <v/>
      </c>
      <c r="BZ379" s="3" t="str">
        <f>IF(Downloads_maandcijfers!BZ382="", "", Downloads_maandcijfers!BZ382)</f>
        <v/>
      </c>
      <c r="CA379" s="3" t="str">
        <f>IF(Downloads_maandcijfers!CA382="", "", Downloads_maandcijfers!CA382)</f>
        <v/>
      </c>
      <c r="CB379" s="3" t="str">
        <f>IF(Downloads_maandcijfers!CB382="", "", Downloads_maandcijfers!CB382)</f>
        <v/>
      </c>
      <c r="CC379" s="3">
        <f>IF(Downloads_maandcijfers!CC382="", "", Downloads_maandcijfers!CC382)</f>
        <v>2.48</v>
      </c>
      <c r="CD379" s="3">
        <f>IF(Downloads_maandcijfers!CD382="", "", Downloads_maandcijfers!CD382)</f>
        <v>2.33</v>
      </c>
      <c r="CE379" s="3">
        <f>IF(Downloads_maandcijfers!CE382="", "", Downloads_maandcijfers!CE382)</f>
        <v>3.52</v>
      </c>
      <c r="CF379" s="3">
        <f>IF(Downloads_maandcijfers!CF382="", "", Downloads_maandcijfers!CF382)</f>
        <v>3.35</v>
      </c>
      <c r="CG379" s="3" t="str">
        <f>IF(Downloads_maandcijfers!CG3841="", "", Downloads_maandcijfers!CG3841)</f>
        <v/>
      </c>
      <c r="CH379" s="3" t="str">
        <f>IF(Downloads_maandcijfers!CH3841="", "", Downloads_maandcijfers!CH3841)</f>
        <v/>
      </c>
      <c r="CI379" s="3" t="str">
        <f>IF(Downloads_maandcijfers!CI3842=0, "", Downloads_maandcijfers!CI3842)</f>
        <v/>
      </c>
      <c r="CJ379" s="3" t="str">
        <f>IF(Downloads_maandcijfers!CJ3842=0, "", Downloads_maandcijfers!CJ3842)</f>
        <v/>
      </c>
      <c r="CK379" s="3" t="str">
        <f>IF(Downloads_maandcijfers!CK3842=0, "", Downloads_maandcijfers!CK3842)</f>
        <v/>
      </c>
      <c r="CL379" s="3" t="str">
        <f>IF(Downloads_maandcijfers!CL3842=0, "", Downloads_maandcijfers!CL3842)</f>
        <v/>
      </c>
      <c r="CM379" s="3" t="str">
        <f>IF(Downloads_maandcijfers!CM3842=0, "", Downloads_maandcijfers!CM3842)</f>
        <v/>
      </c>
    </row>
    <row r="380" spans="1:91" x14ac:dyDescent="0.25">
      <c r="A380" s="1">
        <v>41821</v>
      </c>
      <c r="B380" s="3">
        <f>IF(Downloads_maandcijfers!B383="", "", Downloads_maandcijfers!B383)</f>
        <v>104.94</v>
      </c>
      <c r="C380" s="3">
        <f>IF(Downloads_maandcijfers!C383="", "", Downloads_maandcijfers!C383)</f>
        <v>0.74739999999999995</v>
      </c>
      <c r="D380" s="3">
        <f>IF(Downloads_maandcijfers!D383="", "", Downloads_maandcijfers!D383)</f>
        <v>76.644892999999996</v>
      </c>
      <c r="E380" s="3">
        <f>IF(Downloads_maandcijfers!E383="", "", Downloads_maandcijfers!E383)</f>
        <v>119.933931</v>
      </c>
      <c r="F380" s="3">
        <f>IF(Downloads_maandcijfers!F383="", "", Downloads_maandcijfers!F383)</f>
        <v>16.95</v>
      </c>
      <c r="G380" s="3">
        <f>IF(Downloads_maandcijfers!G383="", "", Downloads_maandcijfers!G383)</f>
        <v>1.1100000000000001</v>
      </c>
      <c r="H380" s="3">
        <f>IF(Downloads_maandcijfers!H383="", "", Downloads_maandcijfers!H383)</f>
        <v>2.58</v>
      </c>
      <c r="I380" s="3">
        <f>IF(Downloads_maandcijfers!I383="", "", Downloads_maandcijfers!I383)</f>
        <v>2.69</v>
      </c>
      <c r="J380" s="3">
        <f>IF(Downloads_maandcijfers!J383="", "", Downloads_maandcijfers!J383)</f>
        <v>1.36</v>
      </c>
      <c r="K380" s="3">
        <f>IF(Downloads_maandcijfers!K383="", "", Downloads_maandcijfers!K383)</f>
        <v>99.58</v>
      </c>
      <c r="L380" s="3">
        <f>IF(Downloads_maandcijfers!L383="", "", Downloads_maandcijfers!L383)</f>
        <v>98.8</v>
      </c>
      <c r="M380" s="3">
        <f>IF(Downloads_maandcijfers!M383="", "", Downloads_maandcijfers!M383)</f>
        <v>108.18</v>
      </c>
      <c r="N380" s="3">
        <f>IF(Downloads_maandcijfers!N383="", "", Downloads_maandcijfers!N383)</f>
        <v>98.56</v>
      </c>
      <c r="O380" s="3">
        <f>IF(Downloads_maandcijfers!O383="", "", Downloads_maandcijfers!O383)</f>
        <v>97.818166599999998</v>
      </c>
      <c r="P380" s="3">
        <f>IF(Downloads_maandcijfers!P383="", "", Downloads_maandcijfers!P383)</f>
        <v>99.136615820000003</v>
      </c>
      <c r="Q380" s="3" t="str">
        <f>IF(Downloads_maandcijfers!Q383="", "", Downloads_maandcijfers!Q383)</f>
        <v/>
      </c>
      <c r="R380" s="3" t="str">
        <f>IF(Downloads_maandcijfers!R383="", "", Downloads_maandcijfers!R383)</f>
        <v/>
      </c>
      <c r="S380" s="3" t="str">
        <f>IF(Downloads_maandcijfers!S383="", "", Downloads_maandcijfers!S383)</f>
        <v/>
      </c>
      <c r="T380" s="3" t="str">
        <f>IF(Downloads_maandcijfers!T383="", "", Downloads_maandcijfers!T383)</f>
        <v/>
      </c>
      <c r="U380" s="3">
        <f>IF(Downloads_maandcijfers!U383="", "", Downloads_maandcijfers!U383)</f>
        <v>-11.1</v>
      </c>
      <c r="V380" s="3">
        <f>IF(Downloads_maandcijfers!V383="", "", Downloads_maandcijfers!V383)</f>
        <v>0.13</v>
      </c>
      <c r="W380" s="3">
        <f>IF(Downloads_maandcijfers!W383="", "", Downloads_maandcijfers!W383)</f>
        <v>5.0999999999999996</v>
      </c>
      <c r="X380" s="3">
        <f>IF(Downloads_maandcijfers!X383="", "", Downloads_maandcijfers!X383)</f>
        <v>-3.6</v>
      </c>
      <c r="Y380" s="3">
        <f>IF(Downloads_maandcijfers!Y383="", "", Downloads_maandcijfers!Y383)</f>
        <v>-26.3</v>
      </c>
      <c r="Z380" s="3">
        <f>IF(Downloads_maandcijfers!Z383="", "", Downloads_maandcijfers!Z383)</f>
        <v>755</v>
      </c>
      <c r="AA380" s="3">
        <f>IF(Downloads_maandcijfers!AA383="", "", Downloads_maandcijfers!AA383)</f>
        <v>407.2</v>
      </c>
      <c r="AB380" s="3">
        <f>IF(Downloads_maandcijfers!AB383="", "", Downloads_maandcijfers!AB383)</f>
        <v>2005.002</v>
      </c>
      <c r="AC380" s="3">
        <f>IF(Downloads_maandcijfers!AC383="", "", Downloads_maandcijfers!AC383)</f>
        <v>404.29</v>
      </c>
      <c r="AD380" s="3">
        <f>IF(Downloads_maandcijfers!AD383="", "", Downloads_maandcijfers!AD383)</f>
        <v>1930.67</v>
      </c>
      <c r="AE380" s="3">
        <f>IF(Downloads_maandcijfers!AE383="", "", Downloads_maandcijfers!AE383)</f>
        <v>1714.3534950000001</v>
      </c>
      <c r="AF380" s="3">
        <f>IF(Downloads_maandcijfers!AF383="", "", Downloads_maandcijfers!AF383)</f>
        <v>0.25</v>
      </c>
      <c r="AG380" s="3">
        <f>IF(Downloads_maandcijfers!AG383="", "", Downloads_maandcijfers!AG383)</f>
        <v>-0.1</v>
      </c>
      <c r="AH380" s="3">
        <f>IF(Downloads_maandcijfers!AH383="", "", Downloads_maandcijfers!AH383)</f>
        <v>0.5</v>
      </c>
      <c r="AI380" s="3">
        <f>IF(Downloads_maandcijfers!AI383="", "", Downloads_maandcijfers!AI383)</f>
        <v>0.1</v>
      </c>
      <c r="AJ380" s="3" t="str">
        <f>IF(Downloads_maandcijfers!AJ383="", "", Downloads_maandcijfers!AJ383)</f>
        <v/>
      </c>
      <c r="AK380" s="3">
        <f>IF(Downloads_maandcijfers!AK383="", "", Downloads_maandcijfers!AK383)</f>
        <v>101.602</v>
      </c>
      <c r="AL380" s="3">
        <f>IF(Downloads_maandcijfers!AL383="", "", Downloads_maandcijfers!AL383)</f>
        <v>238.19499999999999</v>
      </c>
      <c r="AM380" s="3" t="str">
        <f>IF(Downloads_maandcijfers!AM383="", "", Downloads_maandcijfers!AM383)</f>
        <v/>
      </c>
      <c r="AN380" s="3" t="str">
        <f>IF(Downloads_maandcijfers!AN383="", "", Downloads_maandcijfers!AN383)</f>
        <v/>
      </c>
      <c r="AO380" s="3" t="str">
        <f>IF(Downloads_maandcijfers!AO383="", "", Downloads_maandcijfers!AO383)</f>
        <v/>
      </c>
      <c r="AP380" s="3" t="str">
        <f>IF(Downloads_maandcijfers!AP383="", "", Downloads_maandcijfers!AP383)</f>
        <v/>
      </c>
      <c r="AQ380" s="3" t="str">
        <f>IF(Downloads_maandcijfers!AQ383="", "", Downloads_maandcijfers!AQ383)</f>
        <v/>
      </c>
      <c r="AR380" s="3" t="str">
        <f>IF(Downloads_maandcijfers!AR383="", "", Downloads_maandcijfers!AR383)</f>
        <v/>
      </c>
      <c r="AS380" s="3" t="str">
        <f>IF(Downloads_maandcijfers!AS383="", "", Downloads_maandcijfers!AS383)</f>
        <v/>
      </c>
      <c r="AT380" s="3" t="str">
        <f>IF(Downloads_maandcijfers!AT383="", "", Downloads_maandcijfers!AT383)</f>
        <v/>
      </c>
      <c r="AU380" s="3" t="str">
        <f>IF(Downloads_maandcijfers!AU383="", "", Downloads_maandcijfers!AU383)</f>
        <v/>
      </c>
      <c r="AV380" s="3" t="str">
        <f>IF(Downloads_maandcijfers!AV383="", "", Downloads_maandcijfers!AV383)</f>
        <v/>
      </c>
      <c r="AW380" s="3" t="str">
        <f>IF(Downloads_maandcijfers!AW383="", "", Downloads_maandcijfers!AW383)</f>
        <v/>
      </c>
      <c r="AX380" s="3" t="str">
        <f>IF(Downloads_maandcijfers!AX383="", "", Downloads_maandcijfers!AX383)</f>
        <v/>
      </c>
      <c r="AY380" s="3" t="str">
        <f>IF(Downloads_maandcijfers!AY383="", "", Downloads_maandcijfers!AY383)</f>
        <v/>
      </c>
      <c r="AZ380" s="3" t="str">
        <f>IF(Downloads_maandcijfers!AZ383="", "", Downloads_maandcijfers!AZ383)</f>
        <v/>
      </c>
      <c r="BA380" s="3" t="str">
        <f>IF(Downloads_maandcijfers!BA383="", "", Downloads_maandcijfers!BA383)</f>
        <v/>
      </c>
      <c r="BB380" s="3" t="str">
        <f>IF(Downloads_maandcijfers!BB383="", "", Downloads_maandcijfers!BB383)</f>
        <v/>
      </c>
      <c r="BC380" s="3">
        <f>IF(Downloads_maandcijfers!BC383="", "", Downloads_maandcijfers!BC383)</f>
        <v>-0.81462800000000002</v>
      </c>
      <c r="BD380" s="3">
        <f>IF(Downloads_maandcijfers!BD383="", "", Downloads_maandcijfers!BD383)</f>
        <v>90.084907599999994</v>
      </c>
      <c r="BE380" s="3">
        <f>IF(Downloads_maandcijfers!BE383="", "", Downloads_maandcijfers!BE383)</f>
        <v>99.3</v>
      </c>
      <c r="BF380" s="3">
        <f>IF(Downloads_maandcijfers!BF383="", "", Downloads_maandcijfers!BF383)</f>
        <v>101.4</v>
      </c>
      <c r="BG380" s="3">
        <f>IF(Downloads_maandcijfers!BG383="", "", Downloads_maandcijfers!BG383)</f>
        <v>4.75</v>
      </c>
      <c r="BH380" s="3">
        <f>IF(Downloads_maandcijfers!BH383="", "", Downloads_maandcijfers!BH383)</f>
        <v>20.208604999999999</v>
      </c>
      <c r="BI380" s="3">
        <f>IF(Downloads_maandcijfers!BI383="", "", Downloads_maandcijfers!BI383)</f>
        <v>86.306510000000003</v>
      </c>
      <c r="BK380" s="3" t="str">
        <f>IF(Downloads_maandcijfers!BK383="", "", Downloads_maandcijfers!BK383)</f>
        <v/>
      </c>
      <c r="BL380" s="16">
        <v>53.5</v>
      </c>
      <c r="BM380" s="3">
        <f>IF(Downloads_maandcijfers!BM383="", "", Downloads_maandcijfers!BM383)</f>
        <v>0.20899999999999999</v>
      </c>
      <c r="BN380" s="3">
        <f>IF(Downloads_maandcijfers!BN383="", "", Downloads_maandcijfers!BN383)</f>
        <v>1.36</v>
      </c>
      <c r="BO380" s="3">
        <f>IF(Downloads_maandcijfers!BO383="", "", Downloads_maandcijfers!BO383)</f>
        <v>100.9619</v>
      </c>
      <c r="BP380" s="3">
        <f>IF(Downloads_maandcijfers!BP383="", "", Downloads_maandcijfers!BP383)</f>
        <v>99.971500000000006</v>
      </c>
      <c r="BQ380" s="3">
        <f>IF(Downloads_maandcijfers!BQ383="", "", Downloads_maandcijfers!BQ383)</f>
        <v>100.15049999999999</v>
      </c>
      <c r="BR380" s="3" t="str">
        <f>IF(Downloads_maandcijfers!BR383="", "", Downloads_maandcijfers!BR383)</f>
        <v/>
      </c>
      <c r="BS380" s="3" t="str">
        <f>IF(Downloads_maandcijfers!BS383="", "", Downloads_maandcijfers!BS383)</f>
        <v/>
      </c>
      <c r="BT380" s="3" t="str">
        <f>IF(Downloads_maandcijfers!BT383="", "", Downloads_maandcijfers!BT383)</f>
        <v/>
      </c>
      <c r="BU380" s="3" t="str">
        <f>IF(Downloads_maandcijfers!BU383="", "", Downloads_maandcijfers!BU383)</f>
        <v/>
      </c>
      <c r="BV380" s="3" t="str">
        <f>IF(Downloads_maandcijfers!BV383="", "", Downloads_maandcijfers!BV383)</f>
        <v/>
      </c>
      <c r="BW380" s="3" t="str">
        <f>IF(Downloads_maandcijfers!BW383="", "", Downloads_maandcijfers!BW383)</f>
        <v/>
      </c>
      <c r="BX380" s="3" t="str">
        <f>IF(Downloads_maandcijfers!BX383="", "", Downloads_maandcijfers!BX383)</f>
        <v/>
      </c>
      <c r="BY380" s="3" t="str">
        <f>IF(Downloads_maandcijfers!BY383="", "", Downloads_maandcijfers!BY383)</f>
        <v/>
      </c>
      <c r="BZ380" s="3" t="str">
        <f>IF(Downloads_maandcijfers!BZ383="", "", Downloads_maandcijfers!BZ383)</f>
        <v/>
      </c>
      <c r="CA380" s="3" t="str">
        <f>IF(Downloads_maandcijfers!CA383="", "", Downloads_maandcijfers!CA383)</f>
        <v/>
      </c>
      <c r="CB380" s="3" t="str">
        <f>IF(Downloads_maandcijfers!CB383="", "", Downloads_maandcijfers!CB383)</f>
        <v/>
      </c>
      <c r="CC380" s="3">
        <f>IF(Downloads_maandcijfers!CC383="", "", Downloads_maandcijfers!CC383)</f>
        <v>2.38</v>
      </c>
      <c r="CD380" s="3">
        <f>IF(Downloads_maandcijfers!CD383="", "", Downloads_maandcijfers!CD383)</f>
        <v>2.2400000000000002</v>
      </c>
      <c r="CE380" s="3">
        <f>IF(Downloads_maandcijfers!CE383="", "", Downloads_maandcijfers!CE383)</f>
        <v>3.46</v>
      </c>
      <c r="CF380" s="3">
        <f>IF(Downloads_maandcijfers!CF383="", "", Downloads_maandcijfers!CF383)</f>
        <v>3.33</v>
      </c>
      <c r="CG380" s="3" t="str">
        <f>IF(Downloads_maandcijfers!CG3842="", "", Downloads_maandcijfers!CG3842)</f>
        <v/>
      </c>
      <c r="CH380" s="3" t="str">
        <f>IF(Downloads_maandcijfers!CH3842="", "", Downloads_maandcijfers!CH3842)</f>
        <v/>
      </c>
      <c r="CI380" s="3" t="str">
        <f>IF(Downloads_maandcijfers!CI3843=0, "", Downloads_maandcijfers!CI3843)</f>
        <v/>
      </c>
      <c r="CJ380" s="3" t="str">
        <f>IF(Downloads_maandcijfers!CJ3843=0, "", Downloads_maandcijfers!CJ3843)</f>
        <v/>
      </c>
      <c r="CK380" s="3" t="str">
        <f>IF(Downloads_maandcijfers!CK3843=0, "", Downloads_maandcijfers!CK3843)</f>
        <v/>
      </c>
      <c r="CL380" s="3" t="str">
        <f>IF(Downloads_maandcijfers!CL3843=0, "", Downloads_maandcijfers!CL3843)</f>
        <v/>
      </c>
      <c r="CM380" s="3" t="str">
        <f>IF(Downloads_maandcijfers!CM3843=0, "", Downloads_maandcijfers!CM3843)</f>
        <v/>
      </c>
    </row>
    <row r="381" spans="1:91" x14ac:dyDescent="0.25">
      <c r="A381" s="1">
        <v>41852</v>
      </c>
      <c r="B381" s="3">
        <f>IF(Downloads_maandcijfers!B384="", "", Downloads_maandcijfers!B384)</f>
        <v>101.12</v>
      </c>
      <c r="C381" s="3">
        <f>IF(Downloads_maandcijfers!C384="", "", Downloads_maandcijfers!C384)</f>
        <v>0.75919999999999999</v>
      </c>
      <c r="D381" s="3">
        <f>IF(Downloads_maandcijfers!D384="", "", Downloads_maandcijfers!D384)</f>
        <v>71.262141</v>
      </c>
      <c r="E381" s="3">
        <f>IF(Downloads_maandcijfers!E384="", "", Downloads_maandcijfers!E384)</f>
        <v>133.31536500000001</v>
      </c>
      <c r="F381" s="3">
        <f>IF(Downloads_maandcijfers!F384="", "", Downloads_maandcijfers!F384)</f>
        <v>11.98</v>
      </c>
      <c r="G381" s="3">
        <f>IF(Downloads_maandcijfers!G384="", "", Downloads_maandcijfers!G384)</f>
        <v>0.95</v>
      </c>
      <c r="H381" s="3">
        <f>IF(Downloads_maandcijfers!H384="", "", Downloads_maandcijfers!H384)</f>
        <v>2.35</v>
      </c>
      <c r="I381" s="3">
        <f>IF(Downloads_maandcijfers!I384="", "", Downloads_maandcijfers!I384)</f>
        <v>2.4500000000000002</v>
      </c>
      <c r="J381" s="3">
        <f>IF(Downloads_maandcijfers!J384="", "", Downloads_maandcijfers!J384)</f>
        <v>1.05</v>
      </c>
      <c r="K381" s="3">
        <f>IF(Downloads_maandcijfers!K384="", "", Downloads_maandcijfers!K384)</f>
        <v>99.69</v>
      </c>
      <c r="L381" s="3">
        <f>IF(Downloads_maandcijfers!L384="", "", Downloads_maandcijfers!L384)</f>
        <v>98.55</v>
      </c>
      <c r="M381" s="3">
        <f>IF(Downloads_maandcijfers!M384="", "", Downloads_maandcijfers!M384)</f>
        <v>107.58</v>
      </c>
      <c r="N381" s="3">
        <f>IF(Downloads_maandcijfers!N384="", "", Downloads_maandcijfers!N384)</f>
        <v>98.88</v>
      </c>
      <c r="O381" s="3">
        <f>IF(Downloads_maandcijfers!O384="", "", Downloads_maandcijfers!O384)</f>
        <v>96.972438580000002</v>
      </c>
      <c r="P381" s="3">
        <f>IF(Downloads_maandcijfers!P384="", "", Downloads_maandcijfers!P384)</f>
        <v>98.488331049999999</v>
      </c>
      <c r="Q381" s="3" t="str">
        <f>IF(Downloads_maandcijfers!Q384="", "", Downloads_maandcijfers!Q384)</f>
        <v/>
      </c>
      <c r="R381" s="3" t="str">
        <f>IF(Downloads_maandcijfers!R384="", "", Downloads_maandcijfers!R384)</f>
        <v/>
      </c>
      <c r="S381" s="3" t="str">
        <f>IF(Downloads_maandcijfers!S384="", "", Downloads_maandcijfers!S384)</f>
        <v/>
      </c>
      <c r="T381" s="3" t="str">
        <f>IF(Downloads_maandcijfers!T384="", "", Downloads_maandcijfers!T384)</f>
        <v/>
      </c>
      <c r="U381" s="3">
        <f>IF(Downloads_maandcijfers!U384="", "", Downloads_maandcijfers!U384)</f>
        <v>-12.3</v>
      </c>
      <c r="V381" s="3">
        <f>IF(Downloads_maandcijfers!V384="", "", Downloads_maandcijfers!V384)</f>
        <v>0.19</v>
      </c>
      <c r="W381" s="3">
        <f>IF(Downloads_maandcijfers!W384="", "", Downloads_maandcijfers!W384)</f>
        <v>4.7</v>
      </c>
      <c r="X381" s="3">
        <f>IF(Downloads_maandcijfers!X384="", "", Downloads_maandcijfers!X384)</f>
        <v>-4.4000000000000004</v>
      </c>
      <c r="Y381" s="3">
        <f>IF(Downloads_maandcijfers!Y384="", "", Downloads_maandcijfers!Y384)</f>
        <v>-25.8</v>
      </c>
      <c r="Z381" s="3">
        <f>IF(Downloads_maandcijfers!Z384="", "", Downloads_maandcijfers!Z384)</f>
        <v>1147</v>
      </c>
      <c r="AA381" s="3">
        <f>IF(Downloads_maandcijfers!AA384="", "", Downloads_maandcijfers!AA384)</f>
        <v>410.52</v>
      </c>
      <c r="AB381" s="3">
        <f>IF(Downloads_maandcijfers!AB384="", "", Downloads_maandcijfers!AB384)</f>
        <v>2099.98</v>
      </c>
      <c r="AC381" s="3">
        <f>IF(Downloads_maandcijfers!AC384="", "", Downloads_maandcijfers!AC384)</f>
        <v>413.13</v>
      </c>
      <c r="AD381" s="3">
        <f>IF(Downloads_maandcijfers!AD384="", "", Downloads_maandcijfers!AD384)</f>
        <v>2003.37</v>
      </c>
      <c r="AE381" s="3">
        <f>IF(Downloads_maandcijfers!AE384="", "", Downloads_maandcijfers!AE384)</f>
        <v>1748.6880619999999</v>
      </c>
      <c r="AF381" s="3">
        <f>IF(Downloads_maandcijfers!AF384="", "", Downloads_maandcijfers!AF384)</f>
        <v>0.25</v>
      </c>
      <c r="AG381" s="3">
        <f>IF(Downloads_maandcijfers!AG384="", "", Downloads_maandcijfers!AG384)</f>
        <v>-0.1</v>
      </c>
      <c r="AH381" s="3">
        <f>IF(Downloads_maandcijfers!AH384="", "", Downloads_maandcijfers!AH384)</f>
        <v>0.5</v>
      </c>
      <c r="AI381" s="3">
        <f>IF(Downloads_maandcijfers!AI384="", "", Downloads_maandcijfers!AI384)</f>
        <v>0.1</v>
      </c>
      <c r="AJ381" s="3" t="str">
        <f>IF(Downloads_maandcijfers!AJ384="", "", Downloads_maandcijfers!AJ384)</f>
        <v/>
      </c>
      <c r="AK381" s="3">
        <f>IF(Downloads_maandcijfers!AK384="", "", Downloads_maandcijfers!AK384)</f>
        <v>101.295906</v>
      </c>
      <c r="AL381" s="3">
        <f>IF(Downloads_maandcijfers!AL384="", "", Downloads_maandcijfers!AL384)</f>
        <v>238.405</v>
      </c>
      <c r="AM381" s="3" t="str">
        <f>IF(Downloads_maandcijfers!AM384="", "", Downloads_maandcijfers!AM384)</f>
        <v/>
      </c>
      <c r="AN381" s="3" t="str">
        <f>IF(Downloads_maandcijfers!AN384="", "", Downloads_maandcijfers!AN384)</f>
        <v/>
      </c>
      <c r="AO381" s="3" t="str">
        <f>IF(Downloads_maandcijfers!AO384="", "", Downloads_maandcijfers!AO384)</f>
        <v/>
      </c>
      <c r="AP381" s="3" t="str">
        <f>IF(Downloads_maandcijfers!AP384="", "", Downloads_maandcijfers!AP384)</f>
        <v/>
      </c>
      <c r="AQ381" s="3" t="str">
        <f>IF(Downloads_maandcijfers!AQ384="", "", Downloads_maandcijfers!AQ384)</f>
        <v/>
      </c>
      <c r="AR381" s="3" t="str">
        <f>IF(Downloads_maandcijfers!AR384="", "", Downloads_maandcijfers!AR384)</f>
        <v/>
      </c>
      <c r="AS381" s="3" t="str">
        <f>IF(Downloads_maandcijfers!AS384="", "", Downloads_maandcijfers!AS384)</f>
        <v/>
      </c>
      <c r="AT381" s="3" t="str">
        <f>IF(Downloads_maandcijfers!AT384="", "", Downloads_maandcijfers!AT384)</f>
        <v/>
      </c>
      <c r="AU381" s="3" t="str">
        <f>IF(Downloads_maandcijfers!AU384="", "", Downloads_maandcijfers!AU384)</f>
        <v/>
      </c>
      <c r="AV381" s="3" t="str">
        <f>IF(Downloads_maandcijfers!AV384="", "", Downloads_maandcijfers!AV384)</f>
        <v/>
      </c>
      <c r="AW381" s="3" t="str">
        <f>IF(Downloads_maandcijfers!AW384="", "", Downloads_maandcijfers!AW384)</f>
        <v/>
      </c>
      <c r="AX381" s="3" t="str">
        <f>IF(Downloads_maandcijfers!AX384="", "", Downloads_maandcijfers!AX384)</f>
        <v/>
      </c>
      <c r="AY381" s="3" t="str">
        <f>IF(Downloads_maandcijfers!AY384="", "", Downloads_maandcijfers!AY384)</f>
        <v/>
      </c>
      <c r="AZ381" s="3" t="str">
        <f>IF(Downloads_maandcijfers!AZ384="", "", Downloads_maandcijfers!AZ384)</f>
        <v/>
      </c>
      <c r="BA381" s="3" t="str">
        <f>IF(Downloads_maandcijfers!BA384="", "", Downloads_maandcijfers!BA384)</f>
        <v/>
      </c>
      <c r="BB381" s="3" t="str">
        <f>IF(Downloads_maandcijfers!BB384="", "", Downloads_maandcijfers!BB384)</f>
        <v/>
      </c>
      <c r="BC381" s="3">
        <f>IF(Downloads_maandcijfers!BC384="", "", Downloads_maandcijfers!BC384)</f>
        <v>-0.62115699999999996</v>
      </c>
      <c r="BD381" s="3">
        <f>IF(Downloads_maandcijfers!BD384="", "", Downloads_maandcijfers!BD384)</f>
        <v>90.144695990000002</v>
      </c>
      <c r="BE381" s="3">
        <f>IF(Downloads_maandcijfers!BE384="", "", Downloads_maandcijfers!BE384)</f>
        <v>100.6</v>
      </c>
      <c r="BF381" s="3">
        <f>IF(Downloads_maandcijfers!BF384="", "", Downloads_maandcijfers!BF384)</f>
        <v>103.5</v>
      </c>
      <c r="BG381" s="3">
        <f>IF(Downloads_maandcijfers!BG384="", "", Downloads_maandcijfers!BG384)</f>
        <v>4.58</v>
      </c>
      <c r="BH381" s="3">
        <f>IF(Downloads_maandcijfers!BH384="", "", Downloads_maandcijfers!BH384)</f>
        <v>22.245148</v>
      </c>
      <c r="BI381" s="3">
        <f>IF(Downloads_maandcijfers!BI384="", "", Downloads_maandcijfers!BI384)</f>
        <v>86.306510000000003</v>
      </c>
      <c r="BK381" s="3" t="str">
        <f>IF(Downloads_maandcijfers!BK384="", "", Downloads_maandcijfers!BK384)</f>
        <v/>
      </c>
      <c r="BL381" s="16">
        <v>51.7</v>
      </c>
      <c r="BM381" s="3">
        <f>IF(Downloads_maandcijfers!BM384="", "", Downloads_maandcijfers!BM384)</f>
        <v>0.16300000000000001</v>
      </c>
      <c r="BN381" s="3">
        <f>IF(Downloads_maandcijfers!BN384="", "", Downloads_maandcijfers!BN384)</f>
        <v>1.05</v>
      </c>
      <c r="BO381" s="3">
        <f>IF(Downloads_maandcijfers!BO384="", "", Downloads_maandcijfers!BO384)</f>
        <v>100.9624</v>
      </c>
      <c r="BP381" s="3">
        <f>IF(Downloads_maandcijfers!BP384="", "", Downloads_maandcijfers!BP384)</f>
        <v>99.914670000000001</v>
      </c>
      <c r="BQ381" s="3">
        <f>IF(Downloads_maandcijfers!BQ384="", "", Downloads_maandcijfers!BQ384)</f>
        <v>100.0027</v>
      </c>
      <c r="BR381" s="3" t="str">
        <f>IF(Downloads_maandcijfers!BR384="", "", Downloads_maandcijfers!BR384)</f>
        <v/>
      </c>
      <c r="BS381" s="3" t="str">
        <f>IF(Downloads_maandcijfers!BS384="", "", Downloads_maandcijfers!BS384)</f>
        <v/>
      </c>
      <c r="BT381" s="3" t="str">
        <f>IF(Downloads_maandcijfers!BT384="", "", Downloads_maandcijfers!BT384)</f>
        <v/>
      </c>
      <c r="BU381" s="3" t="str">
        <f>IF(Downloads_maandcijfers!BU384="", "", Downloads_maandcijfers!BU384)</f>
        <v/>
      </c>
      <c r="BV381" s="3" t="str">
        <f>IF(Downloads_maandcijfers!BV384="", "", Downloads_maandcijfers!BV384)</f>
        <v/>
      </c>
      <c r="BW381" s="3" t="str">
        <f>IF(Downloads_maandcijfers!BW384="", "", Downloads_maandcijfers!BW384)</f>
        <v/>
      </c>
      <c r="BX381" s="3" t="str">
        <f>IF(Downloads_maandcijfers!BX384="", "", Downloads_maandcijfers!BX384)</f>
        <v/>
      </c>
      <c r="BY381" s="3" t="str">
        <f>IF(Downloads_maandcijfers!BY384="", "", Downloads_maandcijfers!BY384)</f>
        <v/>
      </c>
      <c r="BZ381" s="3" t="str">
        <f>IF(Downloads_maandcijfers!BZ384="", "", Downloads_maandcijfers!BZ384)</f>
        <v/>
      </c>
      <c r="CA381" s="3" t="str">
        <f>IF(Downloads_maandcijfers!CA384="", "", Downloads_maandcijfers!CA384)</f>
        <v/>
      </c>
      <c r="CB381" s="3" t="str">
        <f>IF(Downloads_maandcijfers!CB384="", "", Downloads_maandcijfers!CB384)</f>
        <v/>
      </c>
      <c r="CC381" s="3">
        <f>IF(Downloads_maandcijfers!CC384="", "", Downloads_maandcijfers!CC384)</f>
        <v>2.2999999999999998</v>
      </c>
      <c r="CD381" s="3">
        <f>IF(Downloads_maandcijfers!CD384="", "", Downloads_maandcijfers!CD384)</f>
        <v>2.17</v>
      </c>
      <c r="CE381" s="3">
        <f>IF(Downloads_maandcijfers!CE384="", "", Downloads_maandcijfers!CE384)</f>
        <v>3.43</v>
      </c>
      <c r="CF381" s="3">
        <f>IF(Downloads_maandcijfers!CF384="", "", Downloads_maandcijfers!CF384)</f>
        <v>3.31</v>
      </c>
      <c r="CG381" s="3" t="str">
        <f>IF(Downloads_maandcijfers!CG3843="", "", Downloads_maandcijfers!CG3843)</f>
        <v/>
      </c>
      <c r="CH381" s="3" t="str">
        <f>IF(Downloads_maandcijfers!CH3843="", "", Downloads_maandcijfers!CH3843)</f>
        <v/>
      </c>
      <c r="CI381" s="3" t="str">
        <f>IF(Downloads_maandcijfers!CI3844=0, "", Downloads_maandcijfers!CI3844)</f>
        <v/>
      </c>
      <c r="CJ381" s="3" t="str">
        <f>IF(Downloads_maandcijfers!CJ3844=0, "", Downloads_maandcijfers!CJ3844)</f>
        <v/>
      </c>
      <c r="CK381" s="3" t="str">
        <f>IF(Downloads_maandcijfers!CK3844=0, "", Downloads_maandcijfers!CK3844)</f>
        <v/>
      </c>
      <c r="CL381" s="3" t="str">
        <f>IF(Downloads_maandcijfers!CL3844=0, "", Downloads_maandcijfers!CL3844)</f>
        <v/>
      </c>
      <c r="CM381" s="3" t="str">
        <f>IF(Downloads_maandcijfers!CM3844=0, "", Downloads_maandcijfers!CM3844)</f>
        <v/>
      </c>
    </row>
    <row r="382" spans="1:91" x14ac:dyDescent="0.25">
      <c r="A382" s="1">
        <v>41883</v>
      </c>
      <c r="B382" s="3">
        <f>IF(Downloads_maandcijfers!B385="", "", Downloads_maandcijfers!B385)</f>
        <v>94.67</v>
      </c>
      <c r="C382" s="3">
        <f>IF(Downloads_maandcijfers!C385="", "", Downloads_maandcijfers!C385)</f>
        <v>0.79159999999999997</v>
      </c>
      <c r="D382" s="3">
        <f>IF(Downloads_maandcijfers!D385="", "", Downloads_maandcijfers!D385)</f>
        <v>84.336922000000001</v>
      </c>
      <c r="E382" s="3">
        <f>IF(Downloads_maandcijfers!E385="", "", Downloads_maandcijfers!E385)</f>
        <v>190.215576</v>
      </c>
      <c r="F382" s="3">
        <f>IF(Downloads_maandcijfers!F385="", "", Downloads_maandcijfers!F385)</f>
        <v>16.309999999999999</v>
      </c>
      <c r="G382" s="3">
        <f>IF(Downloads_maandcijfers!G385="", "", Downloads_maandcijfers!G385)</f>
        <v>0.92</v>
      </c>
      <c r="H382" s="3">
        <f>IF(Downloads_maandcijfers!H385="", "", Downloads_maandcijfers!H385)</f>
        <v>2.52</v>
      </c>
      <c r="I382" s="3">
        <f>IF(Downloads_maandcijfers!I385="", "", Downloads_maandcijfers!I385)</f>
        <v>2.39</v>
      </c>
      <c r="J382" s="3">
        <f>IF(Downloads_maandcijfers!J385="", "", Downloads_maandcijfers!J385)</f>
        <v>1.0900000000000001</v>
      </c>
      <c r="K382" s="3">
        <f>IF(Downloads_maandcijfers!K385="", "", Downloads_maandcijfers!K385)</f>
        <v>100.13</v>
      </c>
      <c r="L382" s="3">
        <f>IF(Downloads_maandcijfers!L385="", "", Downloads_maandcijfers!L385)</f>
        <v>98.74</v>
      </c>
      <c r="M382" s="3">
        <f>IF(Downloads_maandcijfers!M385="", "", Downloads_maandcijfers!M385)</f>
        <v>107.73</v>
      </c>
      <c r="N382" s="3">
        <f>IF(Downloads_maandcijfers!N385="", "", Downloads_maandcijfers!N385)</f>
        <v>99.42</v>
      </c>
      <c r="O382" s="3">
        <f>IF(Downloads_maandcijfers!O385="", "", Downloads_maandcijfers!O385)</f>
        <v>98.63956761</v>
      </c>
      <c r="P382" s="3">
        <f>IF(Downloads_maandcijfers!P385="", "", Downloads_maandcijfers!P385)</f>
        <v>100.23345128</v>
      </c>
      <c r="Q382" s="3" t="str">
        <f>IF(Downloads_maandcijfers!Q385="", "", Downloads_maandcijfers!Q385)</f>
        <v/>
      </c>
      <c r="R382" s="3" t="str">
        <f>IF(Downloads_maandcijfers!R385="", "", Downloads_maandcijfers!R385)</f>
        <v/>
      </c>
      <c r="S382" s="3" t="str">
        <f>IF(Downloads_maandcijfers!S385="", "", Downloads_maandcijfers!S385)</f>
        <v/>
      </c>
      <c r="T382" s="3" t="str">
        <f>IF(Downloads_maandcijfers!T385="", "", Downloads_maandcijfers!T385)</f>
        <v/>
      </c>
      <c r="U382" s="3">
        <f>IF(Downloads_maandcijfers!U385="", "", Downloads_maandcijfers!U385)</f>
        <v>-12.7</v>
      </c>
      <c r="V382" s="3">
        <f>IF(Downloads_maandcijfers!V385="", "", Downloads_maandcijfers!V385)</f>
        <v>0.02</v>
      </c>
      <c r="W382" s="3">
        <f>IF(Downloads_maandcijfers!W385="", "", Downloads_maandcijfers!W385)</f>
        <v>4.2</v>
      </c>
      <c r="X382" s="3">
        <f>IF(Downloads_maandcijfers!X385="", "", Downloads_maandcijfers!X385)</f>
        <v>-5.3</v>
      </c>
      <c r="Y382" s="3">
        <f>IF(Downloads_maandcijfers!Y385="", "", Downloads_maandcijfers!Y385)</f>
        <v>-25.2</v>
      </c>
      <c r="Z382" s="3">
        <f>IF(Downloads_maandcijfers!Z385="", "", Downloads_maandcijfers!Z385)</f>
        <v>1063</v>
      </c>
      <c r="AA382" s="3">
        <f>IF(Downloads_maandcijfers!AA385="", "", Downloads_maandcijfers!AA385)</f>
        <v>424.6</v>
      </c>
      <c r="AB382" s="3">
        <f>IF(Downloads_maandcijfers!AB385="", "", Downloads_maandcijfers!AB385)</f>
        <v>1774.201</v>
      </c>
      <c r="AC382" s="3">
        <f>IF(Downloads_maandcijfers!AC385="", "", Downloads_maandcijfers!AC385)</f>
        <v>421.14</v>
      </c>
      <c r="AD382" s="3">
        <f>IF(Downloads_maandcijfers!AD385="", "", Downloads_maandcijfers!AD385)</f>
        <v>1972.29</v>
      </c>
      <c r="AE382" s="3">
        <f>IF(Downloads_maandcijfers!AE385="", "", Downloads_maandcijfers!AE385)</f>
        <v>1698.40787</v>
      </c>
      <c r="AF382" s="3">
        <f>IF(Downloads_maandcijfers!AF385="", "", Downloads_maandcijfers!AF385)</f>
        <v>0.25</v>
      </c>
      <c r="AG382" s="3">
        <f>IF(Downloads_maandcijfers!AG385="", "", Downloads_maandcijfers!AG385)</f>
        <v>-0.2</v>
      </c>
      <c r="AH382" s="3">
        <f>IF(Downloads_maandcijfers!AH385="", "", Downloads_maandcijfers!AH385)</f>
        <v>0.5</v>
      </c>
      <c r="AI382" s="3">
        <f>IF(Downloads_maandcijfers!AI385="", "", Downloads_maandcijfers!AI385)</f>
        <v>0.1</v>
      </c>
      <c r="AJ382" s="3" t="str">
        <f>IF(Downloads_maandcijfers!AJ385="", "", Downloads_maandcijfers!AJ385)</f>
        <v/>
      </c>
      <c r="AK382" s="3">
        <f>IF(Downloads_maandcijfers!AK385="", "", Downloads_maandcijfers!AK385)</f>
        <v>101.320078</v>
      </c>
      <c r="AL382" s="3">
        <f>IF(Downloads_maandcijfers!AL385="", "", Downloads_maandcijfers!AL385)</f>
        <v>238.786</v>
      </c>
      <c r="AM382" s="3" t="str">
        <f>IF(Downloads_maandcijfers!AM385="", "", Downloads_maandcijfers!AM385)</f>
        <v/>
      </c>
      <c r="AN382" s="3" t="str">
        <f>IF(Downloads_maandcijfers!AN385="", "", Downloads_maandcijfers!AN385)</f>
        <v/>
      </c>
      <c r="AO382" s="3" t="str">
        <f>IF(Downloads_maandcijfers!AO385="", "", Downloads_maandcijfers!AO385)</f>
        <v/>
      </c>
      <c r="AP382" s="3" t="str">
        <f>IF(Downloads_maandcijfers!AP385="", "", Downloads_maandcijfers!AP385)</f>
        <v/>
      </c>
      <c r="AQ382" s="3" t="str">
        <f>IF(Downloads_maandcijfers!AQ385="", "", Downloads_maandcijfers!AQ385)</f>
        <v/>
      </c>
      <c r="AR382" s="3" t="str">
        <f>IF(Downloads_maandcijfers!AR385="", "", Downloads_maandcijfers!AR385)</f>
        <v/>
      </c>
      <c r="AS382" s="3" t="str">
        <f>IF(Downloads_maandcijfers!AS385="", "", Downloads_maandcijfers!AS385)</f>
        <v/>
      </c>
      <c r="AT382" s="3" t="str">
        <f>IF(Downloads_maandcijfers!AT385="", "", Downloads_maandcijfers!AT385)</f>
        <v/>
      </c>
      <c r="AU382" s="3" t="str">
        <f>IF(Downloads_maandcijfers!AU385="", "", Downloads_maandcijfers!AU385)</f>
        <v/>
      </c>
      <c r="AV382" s="3" t="str">
        <f>IF(Downloads_maandcijfers!AV385="", "", Downloads_maandcijfers!AV385)</f>
        <v/>
      </c>
      <c r="AW382" s="3" t="str">
        <f>IF(Downloads_maandcijfers!AW385="", "", Downloads_maandcijfers!AW385)</f>
        <v/>
      </c>
      <c r="AX382" s="3" t="str">
        <f>IF(Downloads_maandcijfers!AX385="", "", Downloads_maandcijfers!AX385)</f>
        <v/>
      </c>
      <c r="AY382" s="3" t="str">
        <f>IF(Downloads_maandcijfers!AY385="", "", Downloads_maandcijfers!AY385)</f>
        <v/>
      </c>
      <c r="AZ382" s="3" t="str">
        <f>IF(Downloads_maandcijfers!AZ385="", "", Downloads_maandcijfers!AZ385)</f>
        <v/>
      </c>
      <c r="BA382" s="3" t="str">
        <f>IF(Downloads_maandcijfers!BA385="", "", Downloads_maandcijfers!BA385)</f>
        <v/>
      </c>
      <c r="BB382" s="3" t="str">
        <f>IF(Downloads_maandcijfers!BB385="", "", Downloads_maandcijfers!BB385)</f>
        <v/>
      </c>
      <c r="BC382" s="3">
        <f>IF(Downloads_maandcijfers!BC385="", "", Downloads_maandcijfers!BC385)</f>
        <v>-0.80959199999999998</v>
      </c>
      <c r="BD382" s="3">
        <f>IF(Downloads_maandcijfers!BD385="", "", Downloads_maandcijfers!BD385)</f>
        <v>91.620456939999997</v>
      </c>
      <c r="BE382" s="3">
        <f>IF(Downloads_maandcijfers!BE385="", "", Downloads_maandcijfers!BE385)</f>
        <v>100.4</v>
      </c>
      <c r="BF382" s="3">
        <f>IF(Downloads_maandcijfers!BF385="", "", Downloads_maandcijfers!BF385)</f>
        <v>102.6</v>
      </c>
      <c r="BG382" s="3">
        <f>IF(Downloads_maandcijfers!BG385="", "", Downloads_maandcijfers!BG385)</f>
        <v>4.8099999999999996</v>
      </c>
      <c r="BH382" s="3">
        <f>IF(Downloads_maandcijfers!BH385="", "", Downloads_maandcijfers!BH385)</f>
        <v>19.871310000000001</v>
      </c>
      <c r="BI382" s="3">
        <f>IF(Downloads_maandcijfers!BI385="", "", Downloads_maandcijfers!BI385)</f>
        <v>86.306510000000003</v>
      </c>
      <c r="BK382" s="3" t="str">
        <f>IF(Downloads_maandcijfers!BK385="", "", Downloads_maandcijfers!BK385)</f>
        <v/>
      </c>
      <c r="BL382" s="16">
        <v>52.2</v>
      </c>
      <c r="BM382" s="3">
        <f>IF(Downloads_maandcijfers!BM385="", "", Downloads_maandcijfers!BM385)</f>
        <v>8.3000000000000004E-2</v>
      </c>
      <c r="BN382" s="3">
        <f>IF(Downloads_maandcijfers!BN385="", "", Downloads_maandcijfers!BN385)</f>
        <v>1.0900000000000001</v>
      </c>
      <c r="BO382" s="3">
        <f>IF(Downloads_maandcijfers!BO385="", "", Downloads_maandcijfers!BO385)</f>
        <v>100.9491</v>
      </c>
      <c r="BP382" s="3">
        <f>IF(Downloads_maandcijfers!BP385="", "", Downloads_maandcijfers!BP385)</f>
        <v>99.887339999999995</v>
      </c>
      <c r="BQ382" s="3">
        <f>IF(Downloads_maandcijfers!BQ385="", "", Downloads_maandcijfers!BQ385)</f>
        <v>99.889470000000003</v>
      </c>
      <c r="BR382" s="3">
        <f>IF(Downloads_maandcijfers!BR385="", "", Downloads_maandcijfers!BR385)</f>
        <v>169.51</v>
      </c>
      <c r="BS382" s="3">
        <f>IF(Downloads_maandcijfers!BS385="", "", Downloads_maandcijfers!BS385)</f>
        <v>100.2</v>
      </c>
      <c r="BT382" s="3">
        <f>IF(Downloads_maandcijfers!BT385="", "", Downloads_maandcijfers!BT385)</f>
        <v>98.05</v>
      </c>
      <c r="BU382" s="3">
        <f>IF(Downloads_maandcijfers!BU385="", "", Downloads_maandcijfers!BU385)</f>
        <v>206.16</v>
      </c>
      <c r="BV382" s="3">
        <f>IF(Downloads_maandcijfers!BV385="", "", Downloads_maandcijfers!BV385)</f>
        <v>103.99</v>
      </c>
      <c r="BW382" s="3" t="str">
        <f>IF(Downloads_maandcijfers!BW385="", "", Downloads_maandcijfers!BW385)</f>
        <v/>
      </c>
      <c r="BX382" s="3" t="str">
        <f>IF(Downloads_maandcijfers!BX385="", "", Downloads_maandcijfers!BX385)</f>
        <v/>
      </c>
      <c r="BY382" s="3" t="str">
        <f>IF(Downloads_maandcijfers!BY385="", "", Downloads_maandcijfers!BY385)</f>
        <v/>
      </c>
      <c r="BZ382" s="3" t="str">
        <f>IF(Downloads_maandcijfers!BZ385="", "", Downloads_maandcijfers!BZ385)</f>
        <v/>
      </c>
      <c r="CA382" s="3" t="str">
        <f>IF(Downloads_maandcijfers!CA385="", "", Downloads_maandcijfers!CA385)</f>
        <v/>
      </c>
      <c r="CB382" s="3" t="str">
        <f>IF(Downloads_maandcijfers!CB385="", "", Downloads_maandcijfers!CB385)</f>
        <v/>
      </c>
      <c r="CC382" s="3">
        <f>IF(Downloads_maandcijfers!CC385="", "", Downloads_maandcijfers!CC385)</f>
        <v>2.25</v>
      </c>
      <c r="CD382" s="3">
        <f>IF(Downloads_maandcijfers!CD385="", "", Downloads_maandcijfers!CD385)</f>
        <v>2.13</v>
      </c>
      <c r="CE382" s="3">
        <f>IF(Downloads_maandcijfers!CE385="", "", Downloads_maandcijfers!CE385)</f>
        <v>3.35</v>
      </c>
      <c r="CF382" s="3">
        <f>IF(Downloads_maandcijfers!CF385="", "", Downloads_maandcijfers!CF385)</f>
        <v>3.25</v>
      </c>
      <c r="CG382" s="3" t="str">
        <f>IF(Downloads_maandcijfers!CG3844="", "", Downloads_maandcijfers!CG3844)</f>
        <v/>
      </c>
      <c r="CH382" s="3" t="str">
        <f>IF(Downloads_maandcijfers!CH3844="", "", Downloads_maandcijfers!CH3844)</f>
        <v/>
      </c>
      <c r="CI382" s="3" t="str">
        <f>IF(Downloads_maandcijfers!CI3845=0, "", Downloads_maandcijfers!CI3845)</f>
        <v/>
      </c>
      <c r="CJ382" s="3" t="str">
        <f>IF(Downloads_maandcijfers!CJ3845=0, "", Downloads_maandcijfers!CJ3845)</f>
        <v/>
      </c>
      <c r="CK382" s="3" t="str">
        <f>IF(Downloads_maandcijfers!CK3845=0, "", Downloads_maandcijfers!CK3845)</f>
        <v/>
      </c>
      <c r="CL382" s="3" t="str">
        <f>IF(Downloads_maandcijfers!CL3845=0, "", Downloads_maandcijfers!CL3845)</f>
        <v/>
      </c>
      <c r="CM382" s="3" t="str">
        <f>IF(Downloads_maandcijfers!CM3845=0, "", Downloads_maandcijfers!CM3845)</f>
        <v/>
      </c>
    </row>
    <row r="383" spans="1:91" x14ac:dyDescent="0.25">
      <c r="A383" s="1">
        <v>41913</v>
      </c>
      <c r="B383" s="3">
        <f>IF(Downloads_maandcijfers!B386="", "", Downloads_maandcijfers!B386)</f>
        <v>84.17</v>
      </c>
      <c r="C383" s="3">
        <f>IF(Downloads_maandcijfers!C386="", "", Downloads_maandcijfers!C386)</f>
        <v>0.79820000000000002</v>
      </c>
      <c r="D383" s="3">
        <f>IF(Downloads_maandcijfers!D386="", "", Downloads_maandcijfers!D386)</f>
        <v>100.206656</v>
      </c>
      <c r="E383" s="3">
        <f>IF(Downloads_maandcijfers!E386="", "", Downloads_maandcijfers!E386)</f>
        <v>150.03065000000001</v>
      </c>
      <c r="F383" s="3">
        <f>IF(Downloads_maandcijfers!F386="", "", Downloads_maandcijfers!F386)</f>
        <v>14.03</v>
      </c>
      <c r="G383" s="3">
        <f>IF(Downloads_maandcijfers!G386="", "", Downloads_maandcijfers!G386)</f>
        <v>0.79</v>
      </c>
      <c r="H383" s="3">
        <f>IF(Downloads_maandcijfers!H386="", "", Downloads_maandcijfers!H386)</f>
        <v>2.35</v>
      </c>
      <c r="I383" s="3">
        <f>IF(Downloads_maandcijfers!I386="", "", Downloads_maandcijfers!I386)</f>
        <v>2.37</v>
      </c>
      <c r="J383" s="3">
        <f>IF(Downloads_maandcijfers!J386="", "", Downloads_maandcijfers!J386)</f>
        <v>0.98</v>
      </c>
      <c r="K383" s="3">
        <f>IF(Downloads_maandcijfers!K386="", "", Downloads_maandcijfers!K386)</f>
        <v>100.06</v>
      </c>
      <c r="L383" s="3">
        <f>IF(Downloads_maandcijfers!L386="", "", Downloads_maandcijfers!L386)</f>
        <v>98.89</v>
      </c>
      <c r="M383" s="3">
        <f>IF(Downloads_maandcijfers!M386="", "", Downloads_maandcijfers!M386)</f>
        <v>106.79</v>
      </c>
      <c r="N383" s="3">
        <f>IF(Downloads_maandcijfers!N386="", "", Downloads_maandcijfers!N386)</f>
        <v>99.43</v>
      </c>
      <c r="O383" s="3">
        <f>IF(Downloads_maandcijfers!O386="", "", Downloads_maandcijfers!O386)</f>
        <v>97.069630959999998</v>
      </c>
      <c r="P383" s="3">
        <f>IF(Downloads_maandcijfers!P386="", "", Downloads_maandcijfers!P386)</f>
        <v>99.788807480000003</v>
      </c>
      <c r="Q383" s="3" t="str">
        <f>IF(Downloads_maandcijfers!Q386="", "", Downloads_maandcijfers!Q386)</f>
        <v/>
      </c>
      <c r="R383" s="3" t="str">
        <f>IF(Downloads_maandcijfers!R386="", "", Downloads_maandcijfers!R386)</f>
        <v/>
      </c>
      <c r="S383" s="3" t="str">
        <f>IF(Downloads_maandcijfers!S386="", "", Downloads_maandcijfers!S386)</f>
        <v/>
      </c>
      <c r="T383" s="3" t="str">
        <f>IF(Downloads_maandcijfers!T386="", "", Downloads_maandcijfers!T386)</f>
        <v/>
      </c>
      <c r="U383" s="3">
        <f>IF(Downloads_maandcijfers!U386="", "", Downloads_maandcijfers!U386)</f>
        <v>-12.2</v>
      </c>
      <c r="V383" s="3">
        <f>IF(Downloads_maandcijfers!V386="", "", Downloads_maandcijfers!V386)</f>
        <v>-0.02</v>
      </c>
      <c r="W383" s="3">
        <f>IF(Downloads_maandcijfers!W386="", "", Downloads_maandcijfers!W386)</f>
        <v>3.9</v>
      </c>
      <c r="X383" s="3">
        <f>IF(Downloads_maandcijfers!X386="", "", Downloads_maandcijfers!X386)</f>
        <v>-5</v>
      </c>
      <c r="Y383" s="3">
        <f>IF(Downloads_maandcijfers!Y386="", "", Downloads_maandcijfers!Y386)</f>
        <v>-24.6</v>
      </c>
      <c r="Z383" s="3">
        <f>IF(Downloads_maandcijfers!Z386="", "", Downloads_maandcijfers!Z386)</f>
        <v>1428</v>
      </c>
      <c r="AA383" s="3">
        <f>IF(Downloads_maandcijfers!AA386="", "", Downloads_maandcijfers!AA386)</f>
        <v>422.12</v>
      </c>
      <c r="AB383" s="3">
        <f>IF(Downloads_maandcijfers!AB386="", "", Downloads_maandcijfers!AB386)</f>
        <v>1680.7190000000001</v>
      </c>
      <c r="AC383" s="3">
        <f>IF(Downloads_maandcijfers!AC386="", "", Downloads_maandcijfers!AC386)</f>
        <v>411.32</v>
      </c>
      <c r="AD383" s="3">
        <f>IF(Downloads_maandcijfers!AD386="", "", Downloads_maandcijfers!AD386)</f>
        <v>2018.05</v>
      </c>
      <c r="AE383" s="3">
        <f>IF(Downloads_maandcijfers!AE386="", "", Downloads_maandcijfers!AE386)</f>
        <v>1708.092283</v>
      </c>
      <c r="AF383" s="3">
        <f>IF(Downloads_maandcijfers!AF386="", "", Downloads_maandcijfers!AF386)</f>
        <v>0.25</v>
      </c>
      <c r="AG383" s="3">
        <f>IF(Downloads_maandcijfers!AG386="", "", Downloads_maandcijfers!AG386)</f>
        <v>-0.2</v>
      </c>
      <c r="AH383" s="3">
        <f>IF(Downloads_maandcijfers!AH386="", "", Downloads_maandcijfers!AH386)</f>
        <v>0.5</v>
      </c>
      <c r="AI383" s="3">
        <f>IF(Downloads_maandcijfers!AI386="", "", Downloads_maandcijfers!AI386)</f>
        <v>0.1</v>
      </c>
      <c r="AJ383" s="3" t="str">
        <f>IF(Downloads_maandcijfers!AJ386="", "", Downloads_maandcijfers!AJ386)</f>
        <v/>
      </c>
      <c r="AK383" s="3">
        <f>IF(Downloads_maandcijfers!AK386="", "", Downloads_maandcijfers!AK386)</f>
        <v>100.89989199999999</v>
      </c>
      <c r="AL383" s="3">
        <f>IF(Downloads_maandcijfers!AL386="", "", Downloads_maandcijfers!AL386)</f>
        <v>239.191</v>
      </c>
      <c r="AM383" s="3" t="str">
        <f>IF(Downloads_maandcijfers!AM386="", "", Downloads_maandcijfers!AM386)</f>
        <v/>
      </c>
      <c r="AN383" s="3" t="str">
        <f>IF(Downloads_maandcijfers!AN386="", "", Downloads_maandcijfers!AN386)</f>
        <v/>
      </c>
      <c r="AO383" s="3" t="str">
        <f>IF(Downloads_maandcijfers!AO386="", "", Downloads_maandcijfers!AO386)</f>
        <v/>
      </c>
      <c r="AP383" s="3" t="str">
        <f>IF(Downloads_maandcijfers!AP386="", "", Downloads_maandcijfers!AP386)</f>
        <v/>
      </c>
      <c r="AQ383" s="3" t="str">
        <f>IF(Downloads_maandcijfers!AQ386="", "", Downloads_maandcijfers!AQ386)</f>
        <v/>
      </c>
      <c r="AR383" s="3" t="str">
        <f>IF(Downloads_maandcijfers!AR386="", "", Downloads_maandcijfers!AR386)</f>
        <v/>
      </c>
      <c r="AS383" s="3" t="str">
        <f>IF(Downloads_maandcijfers!AS386="", "", Downloads_maandcijfers!AS386)</f>
        <v/>
      </c>
      <c r="AT383" s="3" t="str">
        <f>IF(Downloads_maandcijfers!AT386="", "", Downloads_maandcijfers!AT386)</f>
        <v/>
      </c>
      <c r="AU383" s="3" t="str">
        <f>IF(Downloads_maandcijfers!AU386="", "", Downloads_maandcijfers!AU386)</f>
        <v/>
      </c>
      <c r="AV383" s="3" t="str">
        <f>IF(Downloads_maandcijfers!AV386="", "", Downloads_maandcijfers!AV386)</f>
        <v/>
      </c>
      <c r="AW383" s="3" t="str">
        <f>IF(Downloads_maandcijfers!AW386="", "", Downloads_maandcijfers!AW386)</f>
        <v/>
      </c>
      <c r="AX383" s="3" t="str">
        <f>IF(Downloads_maandcijfers!AX386="", "", Downloads_maandcijfers!AX386)</f>
        <v/>
      </c>
      <c r="AY383" s="3" t="str">
        <f>IF(Downloads_maandcijfers!AY386="", "", Downloads_maandcijfers!AY386)</f>
        <v/>
      </c>
      <c r="AZ383" s="3" t="str">
        <f>IF(Downloads_maandcijfers!AZ386="", "", Downloads_maandcijfers!AZ386)</f>
        <v/>
      </c>
      <c r="BA383" s="3" t="str">
        <f>IF(Downloads_maandcijfers!BA386="", "", Downloads_maandcijfers!BA386)</f>
        <v/>
      </c>
      <c r="BB383" s="3" t="str">
        <f>IF(Downloads_maandcijfers!BB386="", "", Downloads_maandcijfers!BB386)</f>
        <v/>
      </c>
      <c r="BC383" s="3">
        <f>IF(Downloads_maandcijfers!BC386="", "", Downloads_maandcijfers!BC386)</f>
        <v>-0.58792599999999995</v>
      </c>
      <c r="BD383" s="3">
        <f>IF(Downloads_maandcijfers!BD386="", "", Downloads_maandcijfers!BD386)</f>
        <v>91.399789549999994</v>
      </c>
      <c r="BE383" s="3">
        <f>IF(Downloads_maandcijfers!BE386="", "", Downloads_maandcijfers!BE386)</f>
        <v>101.9</v>
      </c>
      <c r="BF383" s="3">
        <f>IF(Downloads_maandcijfers!BF386="", "", Downloads_maandcijfers!BF386)</f>
        <v>100.7</v>
      </c>
      <c r="BG383" s="3">
        <f>IF(Downloads_maandcijfers!BG386="", "", Downloads_maandcijfers!BG386)</f>
        <v>4.74</v>
      </c>
      <c r="BH383" s="3">
        <f>IF(Downloads_maandcijfers!BH386="", "", Downloads_maandcijfers!BH386)</f>
        <v>21.015148</v>
      </c>
      <c r="BI383" s="3">
        <f>IF(Downloads_maandcijfers!BI386="", "", Downloads_maandcijfers!BI386)</f>
        <v>86.547966000000002</v>
      </c>
      <c r="BK383" s="3" t="str">
        <f>IF(Downloads_maandcijfers!BK386="", "", Downloads_maandcijfers!BK386)</f>
        <v/>
      </c>
      <c r="BL383" s="16">
        <v>53</v>
      </c>
      <c r="BM383" s="3">
        <f>IF(Downloads_maandcijfers!BM386="", "", Downloads_maandcijfers!BM386)</f>
        <v>8.5999999999999993E-2</v>
      </c>
      <c r="BN383" s="3">
        <f>IF(Downloads_maandcijfers!BN386="", "", Downloads_maandcijfers!BN386)</f>
        <v>0.98</v>
      </c>
      <c r="BO383" s="3">
        <f>IF(Downloads_maandcijfers!BO386="", "", Downloads_maandcijfers!BO386)</f>
        <v>100.9174</v>
      </c>
      <c r="BP383" s="3">
        <f>IF(Downloads_maandcijfers!BP386="", "", Downloads_maandcijfers!BP386)</f>
        <v>99.898820000000001</v>
      </c>
      <c r="BQ383" s="3">
        <f>IF(Downloads_maandcijfers!BQ386="", "", Downloads_maandcijfers!BQ386)</f>
        <v>99.826639999999998</v>
      </c>
      <c r="BR383" s="3">
        <f>IF(Downloads_maandcijfers!BR386="", "", Downloads_maandcijfers!BR386)</f>
        <v>162.94</v>
      </c>
      <c r="BS383" s="3">
        <f>IF(Downloads_maandcijfers!BS386="", "", Downloads_maandcijfers!BS386)</f>
        <v>99.83</v>
      </c>
      <c r="BT383" s="3">
        <f>IF(Downloads_maandcijfers!BT386="", "", Downloads_maandcijfers!BT386)</f>
        <v>96.51</v>
      </c>
      <c r="BU383" s="3">
        <f>IF(Downloads_maandcijfers!BU386="", "", Downloads_maandcijfers!BU386)</f>
        <v>196.32</v>
      </c>
      <c r="BV383" s="3">
        <f>IF(Downloads_maandcijfers!BV386="", "", Downloads_maandcijfers!BV386)</f>
        <v>105.71</v>
      </c>
      <c r="BW383" s="3" t="str">
        <f>IF(Downloads_maandcijfers!BW386="", "", Downloads_maandcijfers!BW386)</f>
        <v/>
      </c>
      <c r="BX383" s="3" t="str">
        <f>IF(Downloads_maandcijfers!BX386="", "", Downloads_maandcijfers!BX386)</f>
        <v/>
      </c>
      <c r="BY383" s="3" t="str">
        <f>IF(Downloads_maandcijfers!BY386="", "", Downloads_maandcijfers!BY386)</f>
        <v/>
      </c>
      <c r="BZ383" s="3" t="str">
        <f>IF(Downloads_maandcijfers!BZ386="", "", Downloads_maandcijfers!BZ386)</f>
        <v/>
      </c>
      <c r="CA383" s="3" t="str">
        <f>IF(Downloads_maandcijfers!CA386="", "", Downloads_maandcijfers!CA386)</f>
        <v/>
      </c>
      <c r="CB383" s="3" t="str">
        <f>IF(Downloads_maandcijfers!CB386="", "", Downloads_maandcijfers!CB386)</f>
        <v/>
      </c>
      <c r="CC383" s="3">
        <f>IF(Downloads_maandcijfers!CC386="", "", Downloads_maandcijfers!CC386)</f>
        <v>2.21</v>
      </c>
      <c r="CD383" s="3">
        <f>IF(Downloads_maandcijfers!CD386="", "", Downloads_maandcijfers!CD386)</f>
        <v>2.04</v>
      </c>
      <c r="CE383" s="3">
        <f>IF(Downloads_maandcijfers!CE386="", "", Downloads_maandcijfers!CE386)</f>
        <v>3.4</v>
      </c>
      <c r="CF383" s="3">
        <f>IF(Downloads_maandcijfers!CF386="", "", Downloads_maandcijfers!CF386)</f>
        <v>3.22</v>
      </c>
      <c r="CG383" s="3" t="str">
        <f>IF(Downloads_maandcijfers!CG3845="", "", Downloads_maandcijfers!CG3845)</f>
        <v/>
      </c>
      <c r="CH383" s="3" t="str">
        <f>IF(Downloads_maandcijfers!CH3845="", "", Downloads_maandcijfers!CH3845)</f>
        <v/>
      </c>
      <c r="CI383" s="3" t="str">
        <f>IF(Downloads_maandcijfers!CI3846=0, "", Downloads_maandcijfers!CI3846)</f>
        <v/>
      </c>
      <c r="CJ383" s="3" t="str">
        <f>IF(Downloads_maandcijfers!CJ3846=0, "", Downloads_maandcijfers!CJ3846)</f>
        <v/>
      </c>
      <c r="CK383" s="3" t="str">
        <f>IF(Downloads_maandcijfers!CK3846=0, "", Downloads_maandcijfers!CK3846)</f>
        <v/>
      </c>
      <c r="CL383" s="3" t="str">
        <f>IF(Downloads_maandcijfers!CL3846=0, "", Downloads_maandcijfers!CL3846)</f>
        <v/>
      </c>
      <c r="CM383" s="3" t="str">
        <f>IF(Downloads_maandcijfers!CM3846=0, "", Downloads_maandcijfers!CM3846)</f>
        <v/>
      </c>
    </row>
    <row r="384" spans="1:91" x14ac:dyDescent="0.25">
      <c r="A384" s="1">
        <v>41944</v>
      </c>
      <c r="B384" s="3">
        <f>IF(Downloads_maandcijfers!B387="", "", Downloads_maandcijfers!B387)</f>
        <v>71.89</v>
      </c>
      <c r="C384" s="3">
        <f>IF(Downloads_maandcijfers!C387="", "", Downloads_maandcijfers!C387)</f>
        <v>0.80210000000000004</v>
      </c>
      <c r="D384" s="3">
        <f>IF(Downloads_maandcijfers!D387="", "", Downloads_maandcijfers!D387)</f>
        <v>88.560032000000007</v>
      </c>
      <c r="E384" s="3">
        <f>IF(Downloads_maandcijfers!E387="", "", Downloads_maandcijfers!E387)</f>
        <v>152.42488499999999</v>
      </c>
      <c r="F384" s="3">
        <f>IF(Downloads_maandcijfers!F387="", "", Downloads_maandcijfers!F387)</f>
        <v>13.33</v>
      </c>
      <c r="G384" s="3">
        <f>IF(Downloads_maandcijfers!G387="", "", Downloads_maandcijfers!G387)</f>
        <v>0.72</v>
      </c>
      <c r="H384" s="3">
        <f>IF(Downloads_maandcijfers!H387="", "", Downloads_maandcijfers!H387)</f>
        <v>2.1800000000000002</v>
      </c>
      <c r="I384" s="3">
        <f>IF(Downloads_maandcijfers!I387="", "", Downloads_maandcijfers!I387)</f>
        <v>2.04</v>
      </c>
      <c r="J384" s="3">
        <f>IF(Downloads_maandcijfers!J387="", "", Downloads_maandcijfers!J387)</f>
        <v>0.81</v>
      </c>
      <c r="K384" s="3">
        <f>IF(Downloads_maandcijfers!K387="", "", Downloads_maandcijfers!K387)</f>
        <v>99.88</v>
      </c>
      <c r="L384" s="3">
        <f>IF(Downloads_maandcijfers!L387="", "", Downloads_maandcijfers!L387)</f>
        <v>98.97</v>
      </c>
      <c r="M384" s="3">
        <f>IF(Downloads_maandcijfers!M387="", "", Downloads_maandcijfers!M387)</f>
        <v>105.32</v>
      </c>
      <c r="N384" s="3">
        <f>IF(Downloads_maandcijfers!N387="", "", Downloads_maandcijfers!N387)</f>
        <v>99.35</v>
      </c>
      <c r="O384" s="3">
        <f>IF(Downloads_maandcijfers!O387="", "", Downloads_maandcijfers!O387)</f>
        <v>96.59993068</v>
      </c>
      <c r="P384" s="3">
        <f>IF(Downloads_maandcijfers!P387="", "", Downloads_maandcijfers!P387)</f>
        <v>99.496584999999996</v>
      </c>
      <c r="Q384" s="3" t="str">
        <f>IF(Downloads_maandcijfers!Q387="", "", Downloads_maandcijfers!Q387)</f>
        <v/>
      </c>
      <c r="R384" s="3" t="str">
        <f>IF(Downloads_maandcijfers!R387="", "", Downloads_maandcijfers!R387)</f>
        <v/>
      </c>
      <c r="S384" s="3" t="str">
        <f>IF(Downloads_maandcijfers!S387="", "", Downloads_maandcijfers!S387)</f>
        <v/>
      </c>
      <c r="T384" s="3" t="str">
        <f>IF(Downloads_maandcijfers!T387="", "", Downloads_maandcijfers!T387)</f>
        <v/>
      </c>
      <c r="U384" s="3">
        <f>IF(Downloads_maandcijfers!U387="", "", Downloads_maandcijfers!U387)</f>
        <v>-12.3</v>
      </c>
      <c r="V384" s="3">
        <f>IF(Downloads_maandcijfers!V387="", "", Downloads_maandcijfers!V387)</f>
        <v>0.11</v>
      </c>
      <c r="W384" s="3">
        <f>IF(Downloads_maandcijfers!W387="", "", Downloads_maandcijfers!W387)</f>
        <v>4.2</v>
      </c>
      <c r="X384" s="3">
        <f>IF(Downloads_maandcijfers!X387="", "", Downloads_maandcijfers!X387)</f>
        <v>-3.8</v>
      </c>
      <c r="Y384" s="3">
        <f>IF(Downloads_maandcijfers!Y387="", "", Downloads_maandcijfers!Y387)</f>
        <v>-25.2</v>
      </c>
      <c r="Z384" s="3">
        <f>IF(Downloads_maandcijfers!Z387="", "", Downloads_maandcijfers!Z387)</f>
        <v>1153</v>
      </c>
      <c r="AA384" s="3">
        <f>IF(Downloads_maandcijfers!AA387="", "", Downloads_maandcijfers!AA387)</f>
        <v>421.7</v>
      </c>
      <c r="AB384" s="3">
        <f>IF(Downloads_maandcijfers!AB387="", "", Downloads_maandcijfers!AB387)</f>
        <v>1773.864</v>
      </c>
      <c r="AC384" s="3">
        <f>IF(Downloads_maandcijfers!AC387="", "", Downloads_maandcijfers!AC387)</f>
        <v>425.86</v>
      </c>
      <c r="AD384" s="3">
        <f>IF(Downloads_maandcijfers!AD387="", "", Downloads_maandcijfers!AD387)</f>
        <v>2067.56</v>
      </c>
      <c r="AE384" s="3">
        <f>IF(Downloads_maandcijfers!AE387="", "", Downloads_maandcijfers!AE387)</f>
        <v>1739.497106</v>
      </c>
      <c r="AF384" s="3">
        <f>IF(Downloads_maandcijfers!AF387="", "", Downloads_maandcijfers!AF387)</f>
        <v>0.25</v>
      </c>
      <c r="AG384" s="3">
        <f>IF(Downloads_maandcijfers!AG387="", "", Downloads_maandcijfers!AG387)</f>
        <v>-0.2</v>
      </c>
      <c r="AH384" s="3">
        <f>IF(Downloads_maandcijfers!AH387="", "", Downloads_maandcijfers!AH387)</f>
        <v>0.5</v>
      </c>
      <c r="AI384" s="3">
        <f>IF(Downloads_maandcijfers!AI387="", "", Downloads_maandcijfers!AI387)</f>
        <v>0.1</v>
      </c>
      <c r="AJ384" s="3" t="str">
        <f>IF(Downloads_maandcijfers!AJ387="", "", Downloads_maandcijfers!AJ387)</f>
        <v/>
      </c>
      <c r="AK384" s="3">
        <f>IF(Downloads_maandcijfers!AK387="", "", Downloads_maandcijfers!AK387)</f>
        <v>100.093233</v>
      </c>
      <c r="AL384" s="3">
        <f>IF(Downloads_maandcijfers!AL387="", "", Downloads_maandcijfers!AL387)</f>
        <v>239.458</v>
      </c>
      <c r="AM384" s="3" t="str">
        <f>IF(Downloads_maandcijfers!AM387="", "", Downloads_maandcijfers!AM387)</f>
        <v/>
      </c>
      <c r="AN384" s="3" t="str">
        <f>IF(Downloads_maandcijfers!AN387="", "", Downloads_maandcijfers!AN387)</f>
        <v/>
      </c>
      <c r="AO384" s="3" t="str">
        <f>IF(Downloads_maandcijfers!AO387="", "", Downloads_maandcijfers!AO387)</f>
        <v/>
      </c>
      <c r="AP384" s="3" t="str">
        <f>IF(Downloads_maandcijfers!AP387="", "", Downloads_maandcijfers!AP387)</f>
        <v/>
      </c>
      <c r="AQ384" s="3" t="str">
        <f>IF(Downloads_maandcijfers!AQ387="", "", Downloads_maandcijfers!AQ387)</f>
        <v/>
      </c>
      <c r="AR384" s="3" t="str">
        <f>IF(Downloads_maandcijfers!AR387="", "", Downloads_maandcijfers!AR387)</f>
        <v/>
      </c>
      <c r="AS384" s="3" t="str">
        <f>IF(Downloads_maandcijfers!AS387="", "", Downloads_maandcijfers!AS387)</f>
        <v/>
      </c>
      <c r="AT384" s="3" t="str">
        <f>IF(Downloads_maandcijfers!AT387="", "", Downloads_maandcijfers!AT387)</f>
        <v/>
      </c>
      <c r="AU384" s="3" t="str">
        <f>IF(Downloads_maandcijfers!AU387="", "", Downloads_maandcijfers!AU387)</f>
        <v/>
      </c>
      <c r="AV384" s="3" t="str">
        <f>IF(Downloads_maandcijfers!AV387="", "", Downloads_maandcijfers!AV387)</f>
        <v/>
      </c>
      <c r="AW384" s="3" t="str">
        <f>IF(Downloads_maandcijfers!AW387="", "", Downloads_maandcijfers!AW387)</f>
        <v/>
      </c>
      <c r="AX384" s="3" t="str">
        <f>IF(Downloads_maandcijfers!AX387="", "", Downloads_maandcijfers!AX387)</f>
        <v/>
      </c>
      <c r="AY384" s="3" t="str">
        <f>IF(Downloads_maandcijfers!AY387="", "", Downloads_maandcijfers!AY387)</f>
        <v/>
      </c>
      <c r="AZ384" s="3" t="str">
        <f>IF(Downloads_maandcijfers!AZ387="", "", Downloads_maandcijfers!AZ387)</f>
        <v/>
      </c>
      <c r="BA384" s="3" t="str">
        <f>IF(Downloads_maandcijfers!BA387="", "", Downloads_maandcijfers!BA387)</f>
        <v/>
      </c>
      <c r="BB384" s="3" t="str">
        <f>IF(Downloads_maandcijfers!BB387="", "", Downloads_maandcijfers!BB387)</f>
        <v/>
      </c>
      <c r="BC384" s="3">
        <f>IF(Downloads_maandcijfers!BC387="", "", Downloads_maandcijfers!BC387)</f>
        <v>-0.96145800000000003</v>
      </c>
      <c r="BD384" s="3">
        <f>IF(Downloads_maandcijfers!BD387="", "", Downloads_maandcijfers!BD387)</f>
        <v>91.589357089999993</v>
      </c>
      <c r="BE384" s="3">
        <f>IF(Downloads_maandcijfers!BE387="", "", Downloads_maandcijfers!BE387)</f>
        <v>100.6</v>
      </c>
      <c r="BF384" s="3">
        <f>IF(Downloads_maandcijfers!BF387="", "", Downloads_maandcijfers!BF387)</f>
        <v>105</v>
      </c>
      <c r="BG384" s="3">
        <f>IF(Downloads_maandcijfers!BG387="", "", Downloads_maandcijfers!BG387)</f>
        <v>4.7</v>
      </c>
      <c r="BH384" s="3">
        <f>IF(Downloads_maandcijfers!BH387="", "", Downloads_maandcijfers!BH387)</f>
        <v>25.030099</v>
      </c>
      <c r="BI384" s="3">
        <f>IF(Downloads_maandcijfers!BI387="", "", Downloads_maandcijfers!BI387)</f>
        <v>86.547966000000002</v>
      </c>
      <c r="BK384" s="3" t="str">
        <f>IF(Downloads_maandcijfers!BK387="", "", Downloads_maandcijfers!BK387)</f>
        <v/>
      </c>
      <c r="BL384" s="16">
        <v>54.6</v>
      </c>
      <c r="BM384" s="3">
        <f>IF(Downloads_maandcijfers!BM387="", "", Downloads_maandcijfers!BM387)</f>
        <v>8.2000000000000003E-2</v>
      </c>
      <c r="BN384" s="3">
        <f>IF(Downloads_maandcijfers!BN387="", "", Downloads_maandcijfers!BN387)</f>
        <v>0.81</v>
      </c>
      <c r="BO384" s="3">
        <f>IF(Downloads_maandcijfers!BO387="", "", Downloads_maandcijfers!BO387)</f>
        <v>100.8661</v>
      </c>
      <c r="BP384" s="3">
        <f>IF(Downloads_maandcijfers!BP387="", "", Downloads_maandcijfers!BP387)</f>
        <v>99.953580000000002</v>
      </c>
      <c r="BQ384" s="3">
        <f>IF(Downloads_maandcijfers!BQ387="", "", Downloads_maandcijfers!BQ387)</f>
        <v>99.821209999999994</v>
      </c>
      <c r="BR384" s="3">
        <f>IF(Downloads_maandcijfers!BR387="", "", Downloads_maandcijfers!BR387)</f>
        <v>155.69999999999999</v>
      </c>
      <c r="BS384" s="3">
        <f>IF(Downloads_maandcijfers!BS387="", "", Downloads_maandcijfers!BS387)</f>
        <v>101.44</v>
      </c>
      <c r="BT384" s="3">
        <f>IF(Downloads_maandcijfers!BT387="", "", Downloads_maandcijfers!BT387)</f>
        <v>97.44</v>
      </c>
      <c r="BU384" s="3">
        <f>IF(Downloads_maandcijfers!BU387="", "", Downloads_maandcijfers!BU387)</f>
        <v>184.4</v>
      </c>
      <c r="BV384" s="3">
        <f>IF(Downloads_maandcijfers!BV387="", "", Downloads_maandcijfers!BV387)</f>
        <v>108.53</v>
      </c>
      <c r="BW384" s="3" t="str">
        <f>IF(Downloads_maandcijfers!BW387="", "", Downloads_maandcijfers!BW387)</f>
        <v/>
      </c>
      <c r="BX384" s="3" t="str">
        <f>IF(Downloads_maandcijfers!BX387="", "", Downloads_maandcijfers!BX387)</f>
        <v/>
      </c>
      <c r="BY384" s="3" t="str">
        <f>IF(Downloads_maandcijfers!BY387="", "", Downloads_maandcijfers!BY387)</f>
        <v/>
      </c>
      <c r="BZ384" s="3" t="str">
        <f>IF(Downloads_maandcijfers!BZ387="", "", Downloads_maandcijfers!BZ387)</f>
        <v/>
      </c>
      <c r="CA384" s="3" t="str">
        <f>IF(Downloads_maandcijfers!CA387="", "", Downloads_maandcijfers!CA387)</f>
        <v/>
      </c>
      <c r="CB384" s="3" t="str">
        <f>IF(Downloads_maandcijfers!CB387="", "", Downloads_maandcijfers!CB387)</f>
        <v/>
      </c>
      <c r="CC384" s="3">
        <f>IF(Downloads_maandcijfers!CC387="", "", Downloads_maandcijfers!CC387)</f>
        <v>2.0499999999999998</v>
      </c>
      <c r="CD384" s="3">
        <f>IF(Downloads_maandcijfers!CD387="", "", Downloads_maandcijfers!CD387)</f>
        <v>1.96</v>
      </c>
      <c r="CE384" s="3">
        <f>IF(Downloads_maandcijfers!CE387="", "", Downloads_maandcijfers!CE387)</f>
        <v>3.18</v>
      </c>
      <c r="CF384" s="3">
        <f>IF(Downloads_maandcijfers!CF387="", "", Downloads_maandcijfers!CF387)</f>
        <v>3.14</v>
      </c>
      <c r="CG384" s="3" t="str">
        <f>IF(Downloads_maandcijfers!CG3846="", "", Downloads_maandcijfers!CG3846)</f>
        <v/>
      </c>
      <c r="CH384" s="3" t="str">
        <f>IF(Downloads_maandcijfers!CH3846="", "", Downloads_maandcijfers!CH3846)</f>
        <v/>
      </c>
      <c r="CI384" s="3" t="str">
        <f>IF(Downloads_maandcijfers!CI3847=0, "", Downloads_maandcijfers!CI3847)</f>
        <v/>
      </c>
      <c r="CJ384" s="3" t="str">
        <f>IF(Downloads_maandcijfers!CJ3847=0, "", Downloads_maandcijfers!CJ3847)</f>
        <v/>
      </c>
      <c r="CK384" s="3" t="str">
        <f>IF(Downloads_maandcijfers!CK3847=0, "", Downloads_maandcijfers!CK3847)</f>
        <v/>
      </c>
      <c r="CL384" s="3" t="str">
        <f>IF(Downloads_maandcijfers!CL3847=0, "", Downloads_maandcijfers!CL3847)</f>
        <v/>
      </c>
      <c r="CM384" s="3" t="str">
        <f>IF(Downloads_maandcijfers!CM3847=0, "", Downloads_maandcijfers!CM3847)</f>
        <v/>
      </c>
    </row>
    <row r="385" spans="1:91" x14ac:dyDescent="0.25">
      <c r="A385" s="1">
        <v>41974</v>
      </c>
      <c r="B385" s="3">
        <f>IF(Downloads_maandcijfers!B388="", "", Downloads_maandcijfers!B388)</f>
        <v>55.27</v>
      </c>
      <c r="C385" s="3">
        <f>IF(Downloads_maandcijfers!C388="", "", Downloads_maandcijfers!C388)</f>
        <v>0.82630000000000003</v>
      </c>
      <c r="D385" s="3">
        <f>IF(Downloads_maandcijfers!D388="", "", Downloads_maandcijfers!D388)</f>
        <v>85.187500999999997</v>
      </c>
      <c r="E385" s="3">
        <f>IF(Downloads_maandcijfers!E388="", "", Downloads_maandcijfers!E388)</f>
        <v>176.02395000000001</v>
      </c>
      <c r="F385" s="3">
        <f>IF(Downloads_maandcijfers!F388="", "", Downloads_maandcijfers!F388)</f>
        <v>19.2</v>
      </c>
      <c r="G385" s="3">
        <f>IF(Downloads_maandcijfers!G388="", "", Downloads_maandcijfers!G388)</f>
        <v>0.59</v>
      </c>
      <c r="H385" s="3">
        <f>IF(Downloads_maandcijfers!H388="", "", Downloads_maandcijfers!H388)</f>
        <v>2.17</v>
      </c>
      <c r="I385" s="3">
        <f>IF(Downloads_maandcijfers!I388="", "", Downloads_maandcijfers!I388)</f>
        <v>1.88</v>
      </c>
      <c r="J385" s="3">
        <f>IF(Downloads_maandcijfers!J388="", "", Downloads_maandcijfers!J388)</f>
        <v>0.67</v>
      </c>
      <c r="K385" s="3">
        <f>IF(Downloads_maandcijfers!K388="", "", Downloads_maandcijfers!K388)</f>
        <v>99.78</v>
      </c>
      <c r="L385" s="3">
        <f>IF(Downloads_maandcijfers!L388="", "", Downloads_maandcijfers!L388)</f>
        <v>98.98</v>
      </c>
      <c r="M385" s="3">
        <f>IF(Downloads_maandcijfers!M388="", "", Downloads_maandcijfers!M388)</f>
        <v>101.86</v>
      </c>
      <c r="N385" s="3">
        <f>IF(Downloads_maandcijfers!N388="", "", Downloads_maandcijfers!N388)</f>
        <v>99.7</v>
      </c>
      <c r="O385" s="3">
        <f>IF(Downloads_maandcijfers!O388="", "", Downloads_maandcijfers!O388)</f>
        <v>97.376940939999997</v>
      </c>
      <c r="P385" s="3">
        <f>IF(Downloads_maandcijfers!P388="", "", Downloads_maandcijfers!P388)</f>
        <v>100.40929644000001</v>
      </c>
      <c r="Q385" s="3" t="str">
        <f>IF(Downloads_maandcijfers!Q388="", "", Downloads_maandcijfers!Q388)</f>
        <v/>
      </c>
      <c r="R385" s="3" t="str">
        <f>IF(Downloads_maandcijfers!R388="", "", Downloads_maandcijfers!R388)</f>
        <v/>
      </c>
      <c r="S385" s="3" t="str">
        <f>IF(Downloads_maandcijfers!S388="", "", Downloads_maandcijfers!S388)</f>
        <v/>
      </c>
      <c r="T385" s="3" t="str">
        <f>IF(Downloads_maandcijfers!T388="", "", Downloads_maandcijfers!T388)</f>
        <v/>
      </c>
      <c r="U385" s="3">
        <f>IF(Downloads_maandcijfers!U388="", "", Downloads_maandcijfers!U388)</f>
        <v>-11.7</v>
      </c>
      <c r="V385" s="3">
        <f>IF(Downloads_maandcijfers!V388="", "", Downloads_maandcijfers!V388)</f>
        <v>0.06</v>
      </c>
      <c r="W385" s="3">
        <f>IF(Downloads_maandcijfers!W388="", "", Downloads_maandcijfers!W388)</f>
        <v>5.6</v>
      </c>
      <c r="X385" s="3">
        <f>IF(Downloads_maandcijfers!X388="", "", Downloads_maandcijfers!X388)</f>
        <v>-4.5999999999999996</v>
      </c>
      <c r="Y385" s="3">
        <f>IF(Downloads_maandcijfers!Y388="", "", Downloads_maandcijfers!Y388)</f>
        <v>-25.5</v>
      </c>
      <c r="Z385" s="3">
        <f>IF(Downloads_maandcijfers!Z388="", "", Downloads_maandcijfers!Z388)</f>
        <v>782</v>
      </c>
      <c r="AA385" s="3">
        <f>IF(Downloads_maandcijfers!AA388="", "", Downloads_maandcijfers!AA388)</f>
        <v>422.95</v>
      </c>
      <c r="AB385" s="3">
        <f>IF(Downloads_maandcijfers!AB388="", "", Downloads_maandcijfers!AB388)</f>
        <v>2241.3420000000001</v>
      </c>
      <c r="AC385" s="3">
        <f>IF(Downloads_maandcijfers!AC388="", "", Downloads_maandcijfers!AC388)</f>
        <v>424.47</v>
      </c>
      <c r="AD385" s="3">
        <f>IF(Downloads_maandcijfers!AD388="", "", Downloads_maandcijfers!AD388)</f>
        <v>2058.9</v>
      </c>
      <c r="AE385" s="3">
        <f>IF(Downloads_maandcijfers!AE388="", "", Downloads_maandcijfers!AE388)</f>
        <v>1709.6721680000001</v>
      </c>
      <c r="AF385" s="3">
        <f>IF(Downloads_maandcijfers!AF388="", "", Downloads_maandcijfers!AF388)</f>
        <v>0.25</v>
      </c>
      <c r="AG385" s="3">
        <f>IF(Downloads_maandcijfers!AG388="", "", Downloads_maandcijfers!AG388)</f>
        <v>-0.2</v>
      </c>
      <c r="AH385" s="3">
        <f>IF(Downloads_maandcijfers!AH388="", "", Downloads_maandcijfers!AH388)</f>
        <v>0.5</v>
      </c>
      <c r="AI385" s="3">
        <f>IF(Downloads_maandcijfers!AI388="", "", Downloads_maandcijfers!AI388)</f>
        <v>0.1</v>
      </c>
      <c r="AJ385" s="3" t="str">
        <f>IF(Downloads_maandcijfers!AJ388="", "", Downloads_maandcijfers!AJ388)</f>
        <v/>
      </c>
      <c r="AK385" s="3">
        <f>IF(Downloads_maandcijfers!AK388="", "", Downloads_maandcijfers!AK388)</f>
        <v>99.294434999999993</v>
      </c>
      <c r="AL385" s="3">
        <f>IF(Downloads_maandcijfers!AL388="", "", Downloads_maandcijfers!AL388)</f>
        <v>239.584</v>
      </c>
      <c r="AM385" s="3" t="str">
        <f>IF(Downloads_maandcijfers!AM388="", "", Downloads_maandcijfers!AM388)</f>
        <v/>
      </c>
      <c r="AN385" s="3" t="str">
        <f>IF(Downloads_maandcijfers!AN388="", "", Downloads_maandcijfers!AN388)</f>
        <v/>
      </c>
      <c r="AO385" s="3" t="str">
        <f>IF(Downloads_maandcijfers!AO388="", "", Downloads_maandcijfers!AO388)</f>
        <v/>
      </c>
      <c r="AP385" s="3" t="str">
        <f>IF(Downloads_maandcijfers!AP388="", "", Downloads_maandcijfers!AP388)</f>
        <v/>
      </c>
      <c r="AQ385" s="3" t="str">
        <f>IF(Downloads_maandcijfers!AQ388="", "", Downloads_maandcijfers!AQ388)</f>
        <v/>
      </c>
      <c r="AR385" s="3" t="str">
        <f>IF(Downloads_maandcijfers!AR388="", "", Downloads_maandcijfers!AR388)</f>
        <v/>
      </c>
      <c r="AS385" s="3" t="str">
        <f>IF(Downloads_maandcijfers!AS388="", "", Downloads_maandcijfers!AS388)</f>
        <v/>
      </c>
      <c r="AT385" s="3" t="str">
        <f>IF(Downloads_maandcijfers!AT388="", "", Downloads_maandcijfers!AT388)</f>
        <v/>
      </c>
      <c r="AU385" s="3" t="str">
        <f>IF(Downloads_maandcijfers!AU388="", "", Downloads_maandcijfers!AU388)</f>
        <v/>
      </c>
      <c r="AV385" s="3" t="str">
        <f>IF(Downloads_maandcijfers!AV388="", "", Downloads_maandcijfers!AV388)</f>
        <v/>
      </c>
      <c r="AW385" s="3" t="str">
        <f>IF(Downloads_maandcijfers!AW388="", "", Downloads_maandcijfers!AW388)</f>
        <v/>
      </c>
      <c r="AX385" s="3" t="str">
        <f>IF(Downloads_maandcijfers!AX388="", "", Downloads_maandcijfers!AX388)</f>
        <v/>
      </c>
      <c r="AY385" s="3" t="str">
        <f>IF(Downloads_maandcijfers!AY388="", "", Downloads_maandcijfers!AY388)</f>
        <v/>
      </c>
      <c r="AZ385" s="3" t="str">
        <f>IF(Downloads_maandcijfers!AZ388="", "", Downloads_maandcijfers!AZ388)</f>
        <v/>
      </c>
      <c r="BA385" s="3" t="str">
        <f>IF(Downloads_maandcijfers!BA388="", "", Downloads_maandcijfers!BA388)</f>
        <v/>
      </c>
      <c r="BB385" s="3" t="str">
        <f>IF(Downloads_maandcijfers!BB388="", "", Downloads_maandcijfers!BB388)</f>
        <v/>
      </c>
      <c r="BC385" s="3">
        <f>IF(Downloads_maandcijfers!BC388="", "", Downloads_maandcijfers!BC388)</f>
        <v>-0.38610499999999998</v>
      </c>
      <c r="BD385" s="3">
        <f>IF(Downloads_maandcijfers!BD388="", "", Downloads_maandcijfers!BD388)</f>
        <v>91.730771169999997</v>
      </c>
      <c r="BE385" s="3">
        <f>IF(Downloads_maandcijfers!BE388="", "", Downloads_maandcijfers!BE388)</f>
        <v>100.2</v>
      </c>
      <c r="BF385" s="3">
        <f>IF(Downloads_maandcijfers!BF388="", "", Downloads_maandcijfers!BF388)</f>
        <v>100.9</v>
      </c>
      <c r="BG385" s="3">
        <f>IF(Downloads_maandcijfers!BG388="", "", Downloads_maandcijfers!BG388)</f>
        <v>4.68</v>
      </c>
      <c r="BH385" s="3">
        <f>IF(Downloads_maandcijfers!BH388="", "", Downloads_maandcijfers!BH388)</f>
        <v>28.699306</v>
      </c>
      <c r="BI385" s="3">
        <f>IF(Downloads_maandcijfers!BI388="", "", Downloads_maandcijfers!BI388)</f>
        <v>86.547966000000002</v>
      </c>
      <c r="BK385" s="3" t="str">
        <f>IF(Downloads_maandcijfers!BK388="", "", Downloads_maandcijfers!BK388)</f>
        <v/>
      </c>
      <c r="BL385" s="16">
        <v>53.5</v>
      </c>
      <c r="BM385" s="3">
        <f>IF(Downloads_maandcijfers!BM388="", "", Downloads_maandcijfers!BM388)</f>
        <v>7.8E-2</v>
      </c>
      <c r="BN385" s="3">
        <f>IF(Downloads_maandcijfers!BN388="", "", Downloads_maandcijfers!BN388)</f>
        <v>0.67</v>
      </c>
      <c r="BO385" s="3">
        <f>IF(Downloads_maandcijfers!BO388="", "", Downloads_maandcijfers!BO388)</f>
        <v>100.7898</v>
      </c>
      <c r="BP385" s="3">
        <f>IF(Downloads_maandcijfers!BP388="", "", Downloads_maandcijfers!BP388)</f>
        <v>100.0515</v>
      </c>
      <c r="BQ385" s="3">
        <f>IF(Downloads_maandcijfers!BQ388="", "", Downloads_maandcijfers!BQ388)</f>
        <v>99.872749999999996</v>
      </c>
      <c r="BR385" s="3">
        <f>IF(Downloads_maandcijfers!BR388="", "", Downloads_maandcijfers!BR388)</f>
        <v>140.35</v>
      </c>
      <c r="BS385" s="3">
        <f>IF(Downloads_maandcijfers!BS388="", "", Downloads_maandcijfers!BS388)</f>
        <v>100.28</v>
      </c>
      <c r="BT385" s="3">
        <f>IF(Downloads_maandcijfers!BT388="", "", Downloads_maandcijfers!BT388)</f>
        <v>94.61</v>
      </c>
      <c r="BU385" s="3">
        <f>IF(Downloads_maandcijfers!BU388="", "", Downloads_maandcijfers!BU388)</f>
        <v>161.54</v>
      </c>
      <c r="BV385" s="3">
        <f>IF(Downloads_maandcijfers!BV388="", "", Downloads_maandcijfers!BV388)</f>
        <v>110.33</v>
      </c>
      <c r="BW385" s="3" t="str">
        <f>IF(Downloads_maandcijfers!BW388="", "", Downloads_maandcijfers!BW388)</f>
        <v/>
      </c>
      <c r="BX385" s="3" t="str">
        <f>IF(Downloads_maandcijfers!BX388="", "", Downloads_maandcijfers!BX388)</f>
        <v/>
      </c>
      <c r="BY385" s="3" t="str">
        <f>IF(Downloads_maandcijfers!BY388="", "", Downloads_maandcijfers!BY388)</f>
        <v/>
      </c>
      <c r="BZ385" s="3" t="str">
        <f>IF(Downloads_maandcijfers!BZ388="", "", Downloads_maandcijfers!BZ388)</f>
        <v/>
      </c>
      <c r="CA385" s="3" t="str">
        <f>IF(Downloads_maandcijfers!CA388="", "", Downloads_maandcijfers!CA388)</f>
        <v/>
      </c>
      <c r="CB385" s="3" t="str">
        <f>IF(Downloads_maandcijfers!CB388="", "", Downloads_maandcijfers!CB388)</f>
        <v/>
      </c>
      <c r="CC385" s="3">
        <f>IF(Downloads_maandcijfers!CC388="", "", Downloads_maandcijfers!CC388)</f>
        <v>1.77</v>
      </c>
      <c r="CD385" s="3">
        <f>IF(Downloads_maandcijfers!CD388="", "", Downloads_maandcijfers!CD388)</f>
        <v>1.67</v>
      </c>
      <c r="CE385" s="3">
        <f>IF(Downloads_maandcijfers!CE388="", "", Downloads_maandcijfers!CE388)</f>
        <v>3.16</v>
      </c>
      <c r="CF385" s="3">
        <f>IF(Downloads_maandcijfers!CF388="", "", Downloads_maandcijfers!CF388)</f>
        <v>3.11</v>
      </c>
      <c r="CG385" s="3" t="str">
        <f>IF(Downloads_maandcijfers!CG3847="", "", Downloads_maandcijfers!CG3847)</f>
        <v/>
      </c>
      <c r="CH385" s="3" t="str">
        <f>IF(Downloads_maandcijfers!CH3847="", "", Downloads_maandcijfers!CH3847)</f>
        <v/>
      </c>
      <c r="CI385" s="3" t="str">
        <f>IF(Downloads_maandcijfers!CI3848=0, "", Downloads_maandcijfers!CI3848)</f>
        <v/>
      </c>
      <c r="CJ385" s="3" t="str">
        <f>IF(Downloads_maandcijfers!CJ3848=0, "", Downloads_maandcijfers!CJ3848)</f>
        <v/>
      </c>
      <c r="CK385" s="3" t="str">
        <f>IF(Downloads_maandcijfers!CK3848=0, "", Downloads_maandcijfers!CK3848)</f>
        <v/>
      </c>
      <c r="CL385" s="3" t="str">
        <f>IF(Downloads_maandcijfers!CL3848=0, "", Downloads_maandcijfers!CL3848)</f>
        <v/>
      </c>
      <c r="CM385" s="3" t="str">
        <f>IF(Downloads_maandcijfers!CM3848=0, "", Downloads_maandcijfers!CM3848)</f>
        <v/>
      </c>
    </row>
    <row r="386" spans="1:91" x14ac:dyDescent="0.25">
      <c r="A386" s="1">
        <v>42005</v>
      </c>
      <c r="B386" s="3">
        <f>IF(Downloads_maandcijfers!B389="", "", Downloads_maandcijfers!B389)</f>
        <v>47.52</v>
      </c>
      <c r="C386" s="3">
        <f>IF(Downloads_maandcijfers!C389="", "", Downloads_maandcijfers!C389)</f>
        <v>0.88500000000000001</v>
      </c>
      <c r="D386" s="3">
        <f>IF(Downloads_maandcijfers!D389="", "", Downloads_maandcijfers!D389)</f>
        <v>117.160629</v>
      </c>
      <c r="E386" s="3">
        <f>IF(Downloads_maandcijfers!E389="", "", Downloads_maandcijfers!E389)</f>
        <v>168.985232</v>
      </c>
      <c r="F386" s="3">
        <f>IF(Downloads_maandcijfers!F389="", "", Downloads_maandcijfers!F389)</f>
        <v>20.97</v>
      </c>
      <c r="G386" s="3">
        <f>IF(Downloads_maandcijfers!G389="", "", Downloads_maandcijfers!G389)</f>
        <v>0.39</v>
      </c>
      <c r="H386" s="3">
        <f>IF(Downloads_maandcijfers!H389="", "", Downloads_maandcijfers!H389)</f>
        <v>1.68</v>
      </c>
      <c r="I386" s="3">
        <f>IF(Downloads_maandcijfers!I389="", "", Downloads_maandcijfers!I389)</f>
        <v>1.6</v>
      </c>
      <c r="J386" s="3">
        <f>IF(Downloads_maandcijfers!J389="", "", Downloads_maandcijfers!J389)</f>
        <v>0.38</v>
      </c>
      <c r="K386" s="3">
        <f>IF(Downloads_maandcijfers!K389="", "", Downloads_maandcijfers!K389)</f>
        <v>98.24</v>
      </c>
      <c r="L386" s="3">
        <f>IF(Downloads_maandcijfers!L389="", "", Downloads_maandcijfers!L389)</f>
        <v>99.37</v>
      </c>
      <c r="M386" s="3">
        <f>IF(Downloads_maandcijfers!M389="", "", Downloads_maandcijfers!M389)</f>
        <v>98.62</v>
      </c>
      <c r="N386" s="3">
        <f>IF(Downloads_maandcijfers!N389="", "", Downloads_maandcijfers!N389)</f>
        <v>97.87</v>
      </c>
      <c r="O386" s="3">
        <f>IF(Downloads_maandcijfers!O389="", "", Downloads_maandcijfers!O389)</f>
        <v>97.390980409999997</v>
      </c>
      <c r="P386" s="3">
        <f>IF(Downloads_maandcijfers!P389="", "", Downloads_maandcijfers!P389)</f>
        <v>99.421438100000003</v>
      </c>
      <c r="Q386" s="3" t="str">
        <f>IF(Downloads_maandcijfers!Q389="", "", Downloads_maandcijfers!Q389)</f>
        <v/>
      </c>
      <c r="R386" s="3" t="str">
        <f>IF(Downloads_maandcijfers!R389="", "", Downloads_maandcijfers!R389)</f>
        <v/>
      </c>
      <c r="S386" s="3" t="str">
        <f>IF(Downloads_maandcijfers!S389="", "", Downloads_maandcijfers!S389)</f>
        <v/>
      </c>
      <c r="T386" s="3" t="str">
        <f>IF(Downloads_maandcijfers!T389="", "", Downloads_maandcijfers!T389)</f>
        <v/>
      </c>
      <c r="U386" s="3">
        <f>IF(Downloads_maandcijfers!U389="", "", Downloads_maandcijfers!U389)</f>
        <v>-10.1</v>
      </c>
      <c r="V386" s="3">
        <f>IF(Downloads_maandcijfers!V389="", "", Downloads_maandcijfers!V389)</f>
        <v>0.12</v>
      </c>
      <c r="W386" s="3">
        <f>IF(Downloads_maandcijfers!W389="", "", Downloads_maandcijfers!W389)</f>
        <v>5.7</v>
      </c>
      <c r="X386" s="3">
        <f>IF(Downloads_maandcijfers!X389="", "", Downloads_maandcijfers!X389)</f>
        <v>-3.8</v>
      </c>
      <c r="Y386" s="3">
        <f>IF(Downloads_maandcijfers!Y389="", "", Downloads_maandcijfers!Y389)</f>
        <v>-25.3</v>
      </c>
      <c r="Z386" s="3">
        <f>IF(Downloads_maandcijfers!Z389="", "", Downloads_maandcijfers!Z389)</f>
        <v>608</v>
      </c>
      <c r="AA386" s="3">
        <f>IF(Downloads_maandcijfers!AA389="", "", Downloads_maandcijfers!AA389)</f>
        <v>461.47</v>
      </c>
      <c r="AB386" s="3">
        <f>IF(Downloads_maandcijfers!AB389="", "", Downloads_maandcijfers!AB389)</f>
        <v>2155.0239999999999</v>
      </c>
      <c r="AC386" s="3">
        <f>IF(Downloads_maandcijfers!AC389="", "", Downloads_maandcijfers!AC389)</f>
        <v>450.39</v>
      </c>
      <c r="AD386" s="3">
        <f>IF(Downloads_maandcijfers!AD389="", "", Downloads_maandcijfers!AD389)</f>
        <v>1994.99</v>
      </c>
      <c r="AE386" s="3">
        <f>IF(Downloads_maandcijfers!AE389="", "", Downloads_maandcijfers!AE389)</f>
        <v>1677.5368430000001</v>
      </c>
      <c r="AF386" s="3">
        <f>IF(Downloads_maandcijfers!AF389="", "", Downloads_maandcijfers!AF389)</f>
        <v>0.25</v>
      </c>
      <c r="AG386" s="3">
        <f>IF(Downloads_maandcijfers!AG389="", "", Downloads_maandcijfers!AG389)</f>
        <v>-0.2</v>
      </c>
      <c r="AH386" s="3">
        <f>IF(Downloads_maandcijfers!AH389="", "", Downloads_maandcijfers!AH389)</f>
        <v>0.5</v>
      </c>
      <c r="AI386" s="3">
        <f>IF(Downloads_maandcijfers!AI389="", "", Downloads_maandcijfers!AI389)</f>
        <v>0.1</v>
      </c>
      <c r="AJ386" s="3" t="str">
        <f>IF(Downloads_maandcijfers!AJ389="", "", Downloads_maandcijfers!AJ389)</f>
        <v/>
      </c>
      <c r="AK386" s="3">
        <f>IF(Downloads_maandcijfers!AK389="", "", Downloads_maandcijfers!AK389)</f>
        <v>98.598178000000004</v>
      </c>
      <c r="AL386" s="3">
        <f>IF(Downloads_maandcijfers!AL389="", "", Downloads_maandcijfers!AL389)</f>
        <v>239.81100000000001</v>
      </c>
      <c r="AM386" s="3" t="str">
        <f>IF(Downloads_maandcijfers!AM389="", "", Downloads_maandcijfers!AM389)</f>
        <v/>
      </c>
      <c r="AN386" s="3" t="str">
        <f>IF(Downloads_maandcijfers!AN389="", "", Downloads_maandcijfers!AN389)</f>
        <v/>
      </c>
      <c r="AO386" s="3" t="str">
        <f>IF(Downloads_maandcijfers!AO389="", "", Downloads_maandcijfers!AO389)</f>
        <v/>
      </c>
      <c r="AP386" s="3" t="str">
        <f>IF(Downloads_maandcijfers!AP389="", "", Downloads_maandcijfers!AP389)</f>
        <v/>
      </c>
      <c r="AQ386" s="3" t="str">
        <f>IF(Downloads_maandcijfers!AQ389="", "", Downloads_maandcijfers!AQ389)</f>
        <v/>
      </c>
      <c r="AR386" s="3" t="str">
        <f>IF(Downloads_maandcijfers!AR389="", "", Downloads_maandcijfers!AR389)</f>
        <v/>
      </c>
      <c r="AS386" s="3" t="str">
        <f>IF(Downloads_maandcijfers!AS389="", "", Downloads_maandcijfers!AS389)</f>
        <v/>
      </c>
      <c r="AT386" s="3" t="str">
        <f>IF(Downloads_maandcijfers!AT389="", "", Downloads_maandcijfers!AT389)</f>
        <v/>
      </c>
      <c r="AU386" s="3" t="str">
        <f>IF(Downloads_maandcijfers!AU389="", "", Downloads_maandcijfers!AU389)</f>
        <v/>
      </c>
      <c r="AV386" s="3" t="str">
        <f>IF(Downloads_maandcijfers!AV389="", "", Downloads_maandcijfers!AV389)</f>
        <v/>
      </c>
      <c r="AW386" s="3" t="str">
        <f>IF(Downloads_maandcijfers!AW389="", "", Downloads_maandcijfers!AW389)</f>
        <v/>
      </c>
      <c r="AX386" s="3" t="str">
        <f>IF(Downloads_maandcijfers!AX389="", "", Downloads_maandcijfers!AX389)</f>
        <v/>
      </c>
      <c r="AY386" s="3" t="str">
        <f>IF(Downloads_maandcijfers!AY389="", "", Downloads_maandcijfers!AY389)</f>
        <v/>
      </c>
      <c r="AZ386" s="3" t="str">
        <f>IF(Downloads_maandcijfers!AZ389="", "", Downloads_maandcijfers!AZ389)</f>
        <v/>
      </c>
      <c r="BA386" s="3" t="str">
        <f>IF(Downloads_maandcijfers!BA389="", "", Downloads_maandcijfers!BA389)</f>
        <v/>
      </c>
      <c r="BB386" s="3" t="str">
        <f>IF(Downloads_maandcijfers!BB389="", "", Downloads_maandcijfers!BB389)</f>
        <v/>
      </c>
      <c r="BC386" s="3">
        <f>IF(Downloads_maandcijfers!BC389="", "", Downloads_maandcijfers!BC389)</f>
        <v>-0.50339800000000001</v>
      </c>
      <c r="BD386" s="3">
        <f>IF(Downloads_maandcijfers!BD389="", "", Downloads_maandcijfers!BD389)</f>
        <v>91.713601389999994</v>
      </c>
      <c r="BE386" s="3">
        <f>IF(Downloads_maandcijfers!BE389="", "", Downloads_maandcijfers!BE389)</f>
        <v>99.4</v>
      </c>
      <c r="BF386" s="3">
        <f>IF(Downloads_maandcijfers!BF389="", "", Downloads_maandcijfers!BF389)</f>
        <v>101</v>
      </c>
      <c r="BG386" s="3">
        <f>IF(Downloads_maandcijfers!BG389="", "", Downloads_maandcijfers!BG389)</f>
        <v>4.29</v>
      </c>
      <c r="BH386" s="3">
        <f>IF(Downloads_maandcijfers!BH389="", "", Downloads_maandcijfers!BH389)</f>
        <v>26.612767000000002</v>
      </c>
      <c r="BI386" s="3">
        <f>IF(Downloads_maandcijfers!BI389="", "", Downloads_maandcijfers!BI389)</f>
        <v>87.191986999999997</v>
      </c>
      <c r="BK386" s="3" t="str">
        <f>IF(Downloads_maandcijfers!BK389="", "", Downloads_maandcijfers!BK389)</f>
        <v/>
      </c>
      <c r="BL386" s="16">
        <v>54.1</v>
      </c>
      <c r="BM386" s="3">
        <f>IF(Downloads_maandcijfers!BM389="", "", Downloads_maandcijfers!BM389)</f>
        <v>5.3999999999999999E-2</v>
      </c>
      <c r="BN386" s="3">
        <f>IF(Downloads_maandcijfers!BN389="", "", Downloads_maandcijfers!BN389)</f>
        <v>0.38</v>
      </c>
      <c r="BO386" s="3">
        <f>IF(Downloads_maandcijfers!BO389="", "", Downloads_maandcijfers!BO389)</f>
        <v>100.69199999999999</v>
      </c>
      <c r="BP386" s="3">
        <f>IF(Downloads_maandcijfers!BP389="", "", Downloads_maandcijfers!BP389)</f>
        <v>100.17019999999999</v>
      </c>
      <c r="BQ386" s="3">
        <f>IF(Downloads_maandcijfers!BQ389="", "", Downloads_maandcijfers!BQ389)</f>
        <v>99.970160000000007</v>
      </c>
      <c r="BR386" s="3">
        <f>IF(Downloads_maandcijfers!BR389="", "", Downloads_maandcijfers!BR389)</f>
        <v>125.8</v>
      </c>
      <c r="BS386" s="3">
        <f>IF(Downloads_maandcijfers!BS389="", "", Downloads_maandcijfers!BS389)</f>
        <v>102.05</v>
      </c>
      <c r="BT386" s="3">
        <f>IF(Downloads_maandcijfers!BT389="", "", Downloads_maandcijfers!BT389)</f>
        <v>96.1</v>
      </c>
      <c r="BU386" s="3">
        <f>IF(Downloads_maandcijfers!BU389="", "", Downloads_maandcijfers!BU389)</f>
        <v>138.36000000000001</v>
      </c>
      <c r="BV386" s="3">
        <f>IF(Downloads_maandcijfers!BV389="", "", Downloads_maandcijfers!BV389)</f>
        <v>112.59</v>
      </c>
      <c r="BW386" s="3" t="str">
        <f>IF(Downloads_maandcijfers!BW389="", "", Downloads_maandcijfers!BW389)</f>
        <v/>
      </c>
      <c r="BX386" s="3" t="str">
        <f>IF(Downloads_maandcijfers!BX389="", "", Downloads_maandcijfers!BX389)</f>
        <v/>
      </c>
      <c r="BY386" s="3" t="str">
        <f>IF(Downloads_maandcijfers!BY389="", "", Downloads_maandcijfers!BY389)</f>
        <v/>
      </c>
      <c r="BZ386" s="3" t="str">
        <f>IF(Downloads_maandcijfers!BZ389="", "", Downloads_maandcijfers!BZ389)</f>
        <v/>
      </c>
      <c r="CA386" s="3" t="str">
        <f>IF(Downloads_maandcijfers!CA389="", "", Downloads_maandcijfers!CA389)</f>
        <v/>
      </c>
      <c r="CB386" s="3" t="str">
        <f>IF(Downloads_maandcijfers!CB389="", "", Downloads_maandcijfers!CB389)</f>
        <v/>
      </c>
      <c r="CC386" s="3">
        <f>IF(Downloads_maandcijfers!CC389="", "", Downloads_maandcijfers!CC389)</f>
        <v>2.02</v>
      </c>
      <c r="CD386" s="3">
        <f>IF(Downloads_maandcijfers!CD389="", "", Downloads_maandcijfers!CD389)</f>
        <v>1.87</v>
      </c>
      <c r="CE386" s="3">
        <f>IF(Downloads_maandcijfers!CE389="", "", Downloads_maandcijfers!CE389)</f>
        <v>3.27</v>
      </c>
      <c r="CF386" s="3">
        <f>IF(Downloads_maandcijfers!CF389="", "", Downloads_maandcijfers!CF389)</f>
        <v>3.11</v>
      </c>
      <c r="CG386" s="3" t="str">
        <f>IF(Downloads_maandcijfers!CG3848="", "", Downloads_maandcijfers!CG3848)</f>
        <v/>
      </c>
      <c r="CH386" s="3" t="str">
        <f>IF(Downloads_maandcijfers!CH3848="", "", Downloads_maandcijfers!CH3848)</f>
        <v/>
      </c>
      <c r="CI386" s="3" t="str">
        <f>IF(Downloads_maandcijfers!CI3849=0, "", Downloads_maandcijfers!CI3849)</f>
        <v/>
      </c>
      <c r="CJ386" s="3" t="str">
        <f>IF(Downloads_maandcijfers!CJ3849=0, "", Downloads_maandcijfers!CJ3849)</f>
        <v/>
      </c>
      <c r="CK386" s="3" t="str">
        <f>IF(Downloads_maandcijfers!CK3849=0, "", Downloads_maandcijfers!CK3849)</f>
        <v/>
      </c>
      <c r="CL386" s="3" t="str">
        <f>IF(Downloads_maandcijfers!CL3849=0, "", Downloads_maandcijfers!CL3849)</f>
        <v/>
      </c>
      <c r="CM386" s="3" t="str">
        <f>IF(Downloads_maandcijfers!CM3849=0, "", Downloads_maandcijfers!CM3849)</f>
        <v/>
      </c>
    </row>
    <row r="387" spans="1:91" x14ac:dyDescent="0.25">
      <c r="A387" s="1">
        <v>42036</v>
      </c>
      <c r="B387" s="3">
        <f>IF(Downloads_maandcijfers!B390="", "", Downloads_maandcijfers!B390)</f>
        <v>61.89</v>
      </c>
      <c r="C387" s="3">
        <f>IF(Downloads_maandcijfers!C390="", "", Downloads_maandcijfers!C390)</f>
        <v>0.89119999999999999</v>
      </c>
      <c r="D387" s="3">
        <f>IF(Downloads_maandcijfers!D390="", "", Downloads_maandcijfers!D390)</f>
        <v>100.31973600000001</v>
      </c>
      <c r="E387" s="3">
        <f>IF(Downloads_maandcijfers!E390="", "", Downloads_maandcijfers!E390)</f>
        <v>155.09365</v>
      </c>
      <c r="F387" s="3">
        <f>IF(Downloads_maandcijfers!F390="", "", Downloads_maandcijfers!F390)</f>
        <v>13.34</v>
      </c>
      <c r="G387" s="3">
        <f>IF(Downloads_maandcijfers!G390="", "", Downloads_maandcijfers!G390)</f>
        <v>0.3</v>
      </c>
      <c r="H387" s="3">
        <f>IF(Downloads_maandcijfers!H390="", "", Downloads_maandcijfers!H390)</f>
        <v>2</v>
      </c>
      <c r="I387" s="3">
        <f>IF(Downloads_maandcijfers!I390="", "", Downloads_maandcijfers!I390)</f>
        <v>1.34</v>
      </c>
      <c r="J387" s="3">
        <f>IF(Downloads_maandcijfers!J390="", "", Downloads_maandcijfers!J390)</f>
        <v>0.37</v>
      </c>
      <c r="K387" s="3">
        <f>IF(Downloads_maandcijfers!K390="", "", Downloads_maandcijfers!K390)</f>
        <v>98.85</v>
      </c>
      <c r="L387" s="3">
        <f>IF(Downloads_maandcijfers!L390="", "", Downloads_maandcijfers!L390)</f>
        <v>99.81</v>
      </c>
      <c r="M387" s="3">
        <f>IF(Downloads_maandcijfers!M390="", "", Downloads_maandcijfers!M390)</f>
        <v>100.15</v>
      </c>
      <c r="N387" s="3">
        <f>IF(Downloads_maandcijfers!N390="", "", Downloads_maandcijfers!N390)</f>
        <v>98.38</v>
      </c>
      <c r="O387" s="3">
        <f>IF(Downloads_maandcijfers!O390="", "", Downloads_maandcijfers!O390)</f>
        <v>97.529433620000006</v>
      </c>
      <c r="P387" s="3">
        <f>IF(Downloads_maandcijfers!P390="", "", Downloads_maandcijfers!P390)</f>
        <v>99.982885699999997</v>
      </c>
      <c r="Q387" s="3" t="str">
        <f>IF(Downloads_maandcijfers!Q390="", "", Downloads_maandcijfers!Q390)</f>
        <v/>
      </c>
      <c r="R387" s="3" t="str">
        <f>IF(Downloads_maandcijfers!R390="", "", Downloads_maandcijfers!R390)</f>
        <v/>
      </c>
      <c r="S387" s="3" t="str">
        <f>IF(Downloads_maandcijfers!S390="", "", Downloads_maandcijfers!S390)</f>
        <v/>
      </c>
      <c r="T387" s="3" t="str">
        <f>IF(Downloads_maandcijfers!T390="", "", Downloads_maandcijfers!T390)</f>
        <v/>
      </c>
      <c r="U387" s="3">
        <f>IF(Downloads_maandcijfers!U390="", "", Downloads_maandcijfers!U390)</f>
        <v>-7.7</v>
      </c>
      <c r="V387" s="3">
        <f>IF(Downloads_maandcijfers!V390="", "", Downloads_maandcijfers!V390)</f>
        <v>0.2</v>
      </c>
      <c r="W387" s="3">
        <f>IF(Downloads_maandcijfers!W390="", "", Downloads_maandcijfers!W390)</f>
        <v>5.9</v>
      </c>
      <c r="X387" s="3">
        <f>IF(Downloads_maandcijfers!X390="", "", Downloads_maandcijfers!X390)</f>
        <v>-2.9</v>
      </c>
      <c r="Y387" s="3">
        <f>IF(Downloads_maandcijfers!Y390="", "", Downloads_maandcijfers!Y390)</f>
        <v>-24.9</v>
      </c>
      <c r="Z387" s="3">
        <f>IF(Downloads_maandcijfers!Z390="", "", Downloads_maandcijfers!Z390)</f>
        <v>540</v>
      </c>
      <c r="AA387" s="3">
        <f>IF(Downloads_maandcijfers!AA390="", "", Downloads_maandcijfers!AA390)</f>
        <v>496.27</v>
      </c>
      <c r="AB387" s="3">
        <f>IF(Downloads_maandcijfers!AB390="", "", Downloads_maandcijfers!AB390)</f>
        <v>2053.739</v>
      </c>
      <c r="AC387" s="3">
        <f>IF(Downloads_maandcijfers!AC390="", "", Downloads_maandcijfers!AC390)</f>
        <v>483.93</v>
      </c>
      <c r="AD387" s="3">
        <f>IF(Downloads_maandcijfers!AD390="", "", Downloads_maandcijfers!AD390)</f>
        <v>2104.5</v>
      </c>
      <c r="AE387" s="3">
        <f>IF(Downloads_maandcijfers!AE390="", "", Downloads_maandcijfers!AE390)</f>
        <v>1772.861889</v>
      </c>
      <c r="AF387" s="3">
        <f>IF(Downloads_maandcijfers!AF390="", "", Downloads_maandcijfers!AF390)</f>
        <v>0.25</v>
      </c>
      <c r="AG387" s="3">
        <f>IF(Downloads_maandcijfers!AG390="", "", Downloads_maandcijfers!AG390)</f>
        <v>-0.2</v>
      </c>
      <c r="AH387" s="3">
        <f>IF(Downloads_maandcijfers!AH390="", "", Downloads_maandcijfers!AH390)</f>
        <v>0.5</v>
      </c>
      <c r="AI387" s="3">
        <f>IF(Downloads_maandcijfers!AI390="", "", Downloads_maandcijfers!AI390)</f>
        <v>0.1</v>
      </c>
      <c r="AJ387" s="3" t="str">
        <f>IF(Downloads_maandcijfers!AJ390="", "", Downloads_maandcijfers!AJ390)</f>
        <v/>
      </c>
      <c r="AK387" s="3">
        <f>IF(Downloads_maandcijfers!AK390="", "", Downloads_maandcijfers!AK390)</f>
        <v>99.097255000000004</v>
      </c>
      <c r="AL387" s="3">
        <f>IF(Downloads_maandcijfers!AL390="", "", Downloads_maandcijfers!AL390)</f>
        <v>240.172</v>
      </c>
      <c r="AM387" s="3" t="str">
        <f>IF(Downloads_maandcijfers!AM390="", "", Downloads_maandcijfers!AM390)</f>
        <v/>
      </c>
      <c r="AN387" s="3" t="str">
        <f>IF(Downloads_maandcijfers!AN390="", "", Downloads_maandcijfers!AN390)</f>
        <v/>
      </c>
      <c r="AO387" s="3" t="str">
        <f>IF(Downloads_maandcijfers!AO390="", "", Downloads_maandcijfers!AO390)</f>
        <v/>
      </c>
      <c r="AP387" s="3" t="str">
        <f>IF(Downloads_maandcijfers!AP390="", "", Downloads_maandcijfers!AP390)</f>
        <v/>
      </c>
      <c r="AQ387" s="3" t="str">
        <f>IF(Downloads_maandcijfers!AQ390="", "", Downloads_maandcijfers!AQ390)</f>
        <v/>
      </c>
      <c r="AR387" s="3" t="str">
        <f>IF(Downloads_maandcijfers!AR390="", "", Downloads_maandcijfers!AR390)</f>
        <v/>
      </c>
      <c r="AS387" s="3" t="str">
        <f>IF(Downloads_maandcijfers!AS390="", "", Downloads_maandcijfers!AS390)</f>
        <v/>
      </c>
      <c r="AT387" s="3" t="str">
        <f>IF(Downloads_maandcijfers!AT390="", "", Downloads_maandcijfers!AT390)</f>
        <v/>
      </c>
      <c r="AU387" s="3" t="str">
        <f>IF(Downloads_maandcijfers!AU390="", "", Downloads_maandcijfers!AU390)</f>
        <v/>
      </c>
      <c r="AV387" s="3" t="str">
        <f>IF(Downloads_maandcijfers!AV390="", "", Downloads_maandcijfers!AV390)</f>
        <v/>
      </c>
      <c r="AW387" s="3" t="str">
        <f>IF(Downloads_maandcijfers!AW390="", "", Downloads_maandcijfers!AW390)</f>
        <v/>
      </c>
      <c r="AX387" s="3" t="str">
        <f>IF(Downloads_maandcijfers!AX390="", "", Downloads_maandcijfers!AX390)</f>
        <v/>
      </c>
      <c r="AY387" s="3" t="str">
        <f>IF(Downloads_maandcijfers!AY390="", "", Downloads_maandcijfers!AY390)</f>
        <v/>
      </c>
      <c r="AZ387" s="3" t="str">
        <f>IF(Downloads_maandcijfers!AZ390="", "", Downloads_maandcijfers!AZ390)</f>
        <v/>
      </c>
      <c r="BA387" s="3" t="str">
        <f>IF(Downloads_maandcijfers!BA390="", "", Downloads_maandcijfers!BA390)</f>
        <v/>
      </c>
      <c r="BB387" s="3" t="str">
        <f>IF(Downloads_maandcijfers!BB390="", "", Downloads_maandcijfers!BB390)</f>
        <v/>
      </c>
      <c r="BC387" s="3">
        <f>IF(Downloads_maandcijfers!BC390="", "", Downloads_maandcijfers!BC390)</f>
        <v>-0.31592500000000001</v>
      </c>
      <c r="BD387" s="3">
        <f>IF(Downloads_maandcijfers!BD390="", "", Downloads_maandcijfers!BD390)</f>
        <v>91.907368629999993</v>
      </c>
      <c r="BE387" s="3">
        <f>IF(Downloads_maandcijfers!BE390="", "", Downloads_maandcijfers!BE390)</f>
        <v>102.8</v>
      </c>
      <c r="BF387" s="3">
        <f>IF(Downloads_maandcijfers!BF390="", "", Downloads_maandcijfers!BF390)</f>
        <v>100</v>
      </c>
      <c r="BG387" s="3">
        <f>IF(Downloads_maandcijfers!BG390="", "", Downloads_maandcijfers!BG390)</f>
        <v>4.46</v>
      </c>
      <c r="BH387" s="3">
        <f>IF(Downloads_maandcijfers!BH390="", "", Downloads_maandcijfers!BH390)</f>
        <v>25.192705</v>
      </c>
      <c r="BI387" s="3">
        <f>IF(Downloads_maandcijfers!BI390="", "", Downloads_maandcijfers!BI390)</f>
        <v>87.191986999999997</v>
      </c>
      <c r="BK387" s="3" t="str">
        <f>IF(Downloads_maandcijfers!BK390="", "", Downloads_maandcijfers!BK390)</f>
        <v/>
      </c>
      <c r="BL387" s="16">
        <v>52.2</v>
      </c>
      <c r="BM387" s="3">
        <f>IF(Downloads_maandcijfers!BM390="", "", Downloads_maandcijfers!BM390)</f>
        <v>3.9E-2</v>
      </c>
      <c r="BN387" s="3">
        <f>IF(Downloads_maandcijfers!BN390="", "", Downloads_maandcijfers!BN390)</f>
        <v>0.37</v>
      </c>
      <c r="BO387" s="3">
        <f>IF(Downloads_maandcijfers!BO390="", "", Downloads_maandcijfers!BO390)</f>
        <v>100.58199999999999</v>
      </c>
      <c r="BP387" s="3">
        <f>IF(Downloads_maandcijfers!BP390="", "", Downloads_maandcijfers!BP390)</f>
        <v>100.2998</v>
      </c>
      <c r="BQ387" s="3">
        <f>IF(Downloads_maandcijfers!BQ390="", "", Downloads_maandcijfers!BQ390)</f>
        <v>100.0902</v>
      </c>
      <c r="BR387" s="3">
        <f>IF(Downloads_maandcijfers!BR390="", "", Downloads_maandcijfers!BR390)</f>
        <v>138.77000000000001</v>
      </c>
      <c r="BS387" s="3">
        <f>IF(Downloads_maandcijfers!BS390="", "", Downloads_maandcijfers!BS390)</f>
        <v>101.77</v>
      </c>
      <c r="BT387" s="3">
        <f>IF(Downloads_maandcijfers!BT390="", "", Downloads_maandcijfers!BT390)</f>
        <v>95.14</v>
      </c>
      <c r="BU387" s="3">
        <f>IF(Downloads_maandcijfers!BU390="", "", Downloads_maandcijfers!BU390)</f>
        <v>158.35</v>
      </c>
      <c r="BV387" s="3">
        <f>IF(Downloads_maandcijfers!BV390="", "", Downloads_maandcijfers!BV390)</f>
        <v>113.51</v>
      </c>
      <c r="BW387" s="3" t="str">
        <f>IF(Downloads_maandcijfers!BW390="", "", Downloads_maandcijfers!BW390)</f>
        <v/>
      </c>
      <c r="BX387" s="3" t="str">
        <f>IF(Downloads_maandcijfers!BX390="", "", Downloads_maandcijfers!BX390)</f>
        <v/>
      </c>
      <c r="BY387" s="3" t="str">
        <f>IF(Downloads_maandcijfers!BY390="", "", Downloads_maandcijfers!BY390)</f>
        <v/>
      </c>
      <c r="BZ387" s="3" t="str">
        <f>IF(Downloads_maandcijfers!BZ390="", "", Downloads_maandcijfers!BZ390)</f>
        <v/>
      </c>
      <c r="CA387" s="3" t="str">
        <f>IF(Downloads_maandcijfers!CA390="", "", Downloads_maandcijfers!CA390)</f>
        <v/>
      </c>
      <c r="CB387" s="3" t="str">
        <f>IF(Downloads_maandcijfers!CB390="", "", Downloads_maandcijfers!CB390)</f>
        <v/>
      </c>
      <c r="CC387" s="3">
        <f>IF(Downloads_maandcijfers!CC390="", "", Downloads_maandcijfers!CC390)</f>
        <v>1.92</v>
      </c>
      <c r="CD387" s="3">
        <f>IF(Downloads_maandcijfers!CD390="", "", Downloads_maandcijfers!CD390)</f>
        <v>1.8</v>
      </c>
      <c r="CE387" s="3">
        <f>IF(Downloads_maandcijfers!CE390="", "", Downloads_maandcijfers!CE390)</f>
        <v>3.23</v>
      </c>
      <c r="CF387" s="3">
        <f>IF(Downloads_maandcijfers!CF390="", "", Downloads_maandcijfers!CF390)</f>
        <v>3.13</v>
      </c>
      <c r="CG387" s="3" t="str">
        <f>IF(Downloads_maandcijfers!CG3849="", "", Downloads_maandcijfers!CG3849)</f>
        <v/>
      </c>
      <c r="CH387" s="3" t="str">
        <f>IF(Downloads_maandcijfers!CH3849="", "", Downloads_maandcijfers!CH3849)</f>
        <v/>
      </c>
      <c r="CI387" s="3" t="str">
        <f>IF(Downloads_maandcijfers!CI3850=0, "", Downloads_maandcijfers!CI3850)</f>
        <v/>
      </c>
      <c r="CJ387" s="3" t="str">
        <f>IF(Downloads_maandcijfers!CJ3850=0, "", Downloads_maandcijfers!CJ3850)</f>
        <v/>
      </c>
      <c r="CK387" s="3" t="str">
        <f>IF(Downloads_maandcijfers!CK3850=0, "", Downloads_maandcijfers!CK3850)</f>
        <v/>
      </c>
      <c r="CL387" s="3" t="str">
        <f>IF(Downloads_maandcijfers!CL3850=0, "", Downloads_maandcijfers!CL3850)</f>
        <v/>
      </c>
      <c r="CM387" s="3" t="str">
        <f>IF(Downloads_maandcijfers!CM3850=0, "", Downloads_maandcijfers!CM3850)</f>
        <v/>
      </c>
    </row>
    <row r="388" spans="1:91" x14ac:dyDescent="0.25">
      <c r="A388" s="1">
        <v>42064</v>
      </c>
      <c r="B388" s="3">
        <f>IF(Downloads_maandcijfers!B391="", "", Downloads_maandcijfers!B391)</f>
        <v>53.69</v>
      </c>
      <c r="C388" s="3">
        <f>IF(Downloads_maandcijfers!C391="", "", Downloads_maandcijfers!C391)</f>
        <v>0.93100000000000005</v>
      </c>
      <c r="D388" s="3">
        <f>IF(Downloads_maandcijfers!D391="", "", Downloads_maandcijfers!D391)</f>
        <v>105.218135</v>
      </c>
      <c r="E388" s="3">
        <f>IF(Downloads_maandcijfers!E391="", "", Downloads_maandcijfers!E391)</f>
        <v>131.745442</v>
      </c>
      <c r="F388" s="3">
        <f>IF(Downloads_maandcijfers!F391="", "", Downloads_maandcijfers!F391)</f>
        <v>15.29</v>
      </c>
      <c r="G388" s="3">
        <f>IF(Downloads_maandcijfers!G391="", "", Downloads_maandcijfers!G391)</f>
        <v>0.23</v>
      </c>
      <c r="H388" s="3">
        <f>IF(Downloads_maandcijfers!H391="", "", Downloads_maandcijfers!H391)</f>
        <v>1.94</v>
      </c>
      <c r="I388" s="3">
        <f>IF(Downloads_maandcijfers!I391="", "", Downloads_maandcijfers!I391)</f>
        <v>1.28</v>
      </c>
      <c r="J388" s="3">
        <f>IF(Downloads_maandcijfers!J391="", "", Downloads_maandcijfers!J391)</f>
        <v>0.34</v>
      </c>
      <c r="K388" s="3">
        <f>IF(Downloads_maandcijfers!K391="", "", Downloads_maandcijfers!K391)</f>
        <v>100</v>
      </c>
      <c r="L388" s="3">
        <f>IF(Downloads_maandcijfers!L391="", "", Downloads_maandcijfers!L391)</f>
        <v>99.82</v>
      </c>
      <c r="M388" s="3">
        <f>IF(Downloads_maandcijfers!M391="", "", Downloads_maandcijfers!M391)</f>
        <v>101.91</v>
      </c>
      <c r="N388" s="3">
        <f>IF(Downloads_maandcijfers!N391="", "", Downloads_maandcijfers!N391)</f>
        <v>99.77</v>
      </c>
      <c r="O388" s="3">
        <f>IF(Downloads_maandcijfers!O391="", "", Downloads_maandcijfers!O391)</f>
        <v>98.846261850000005</v>
      </c>
      <c r="P388" s="3">
        <f>IF(Downloads_maandcijfers!P391="", "", Downloads_maandcijfers!P391)</f>
        <v>99.360790390000005</v>
      </c>
      <c r="Q388" s="3" t="str">
        <f>IF(Downloads_maandcijfers!Q391="", "", Downloads_maandcijfers!Q391)</f>
        <v/>
      </c>
      <c r="R388" s="3" t="str">
        <f>IF(Downloads_maandcijfers!R391="", "", Downloads_maandcijfers!R391)</f>
        <v/>
      </c>
      <c r="S388" s="3" t="str">
        <f>IF(Downloads_maandcijfers!S391="", "", Downloads_maandcijfers!S391)</f>
        <v/>
      </c>
      <c r="T388" s="3" t="str">
        <f>IF(Downloads_maandcijfers!T391="", "", Downloads_maandcijfers!T391)</f>
        <v/>
      </c>
      <c r="U388" s="3">
        <f>IF(Downloads_maandcijfers!U391="", "", Downloads_maandcijfers!U391)</f>
        <v>-6.4</v>
      </c>
      <c r="V388" s="3">
        <f>IF(Downloads_maandcijfers!V391="", "", Downloads_maandcijfers!V391)</f>
        <v>0.43</v>
      </c>
      <c r="W388" s="3">
        <f>IF(Downloads_maandcijfers!W391="", "", Downloads_maandcijfers!W391)</f>
        <v>7.3</v>
      </c>
      <c r="X388" s="3">
        <f>IF(Downloads_maandcijfers!X391="", "", Downloads_maandcijfers!X391)</f>
        <v>-0.9</v>
      </c>
      <c r="Y388" s="3">
        <f>IF(Downloads_maandcijfers!Y391="", "", Downloads_maandcijfers!Y391)</f>
        <v>-23.7</v>
      </c>
      <c r="Z388" s="3">
        <f>IF(Downloads_maandcijfers!Z391="", "", Downloads_maandcijfers!Z391)</f>
        <v>602</v>
      </c>
      <c r="AA388" s="3">
        <f>IF(Downloads_maandcijfers!AA391="", "", Downloads_maandcijfers!AA391)</f>
        <v>596.1</v>
      </c>
      <c r="AB388" s="3">
        <f>IF(Downloads_maandcijfers!AB391="", "", Downloads_maandcijfers!AB391)</f>
        <v>1509.5419999999999</v>
      </c>
      <c r="AC388" s="3">
        <f>IF(Downloads_maandcijfers!AC391="", "", Downloads_maandcijfers!AC391)</f>
        <v>489.41</v>
      </c>
      <c r="AD388" s="3">
        <f>IF(Downloads_maandcijfers!AD391="", "", Downloads_maandcijfers!AD391)</f>
        <v>2067.89</v>
      </c>
      <c r="AE388" s="3">
        <f>IF(Downloads_maandcijfers!AE391="", "", Downloads_maandcijfers!AE391)</f>
        <v>1740.8136629999999</v>
      </c>
      <c r="AF388" s="3">
        <f>IF(Downloads_maandcijfers!AF391="", "", Downloads_maandcijfers!AF391)</f>
        <v>0.25</v>
      </c>
      <c r="AG388" s="3">
        <f>IF(Downloads_maandcijfers!AG391="", "", Downloads_maandcijfers!AG391)</f>
        <v>-0.2</v>
      </c>
      <c r="AH388" s="3">
        <f>IF(Downloads_maandcijfers!AH391="", "", Downloads_maandcijfers!AH391)</f>
        <v>0.5</v>
      </c>
      <c r="AI388" s="3">
        <f>IF(Downloads_maandcijfers!AI391="", "", Downloads_maandcijfers!AI391)</f>
        <v>0.1</v>
      </c>
      <c r="AJ388" s="3" t="str">
        <f>IF(Downloads_maandcijfers!AJ391="", "", Downloads_maandcijfers!AJ391)</f>
        <v/>
      </c>
      <c r="AK388" s="3">
        <f>IF(Downloads_maandcijfers!AK391="", "", Downloads_maandcijfers!AK391)</f>
        <v>99.802353999999994</v>
      </c>
      <c r="AL388" s="3">
        <f>IF(Downloads_maandcijfers!AL391="", "", Downloads_maandcijfers!AL391)</f>
        <v>240.755</v>
      </c>
      <c r="AM388" s="3" t="str">
        <f>IF(Downloads_maandcijfers!AM391="", "", Downloads_maandcijfers!AM391)</f>
        <v/>
      </c>
      <c r="AN388" s="3" t="str">
        <f>IF(Downloads_maandcijfers!AN391="", "", Downloads_maandcijfers!AN391)</f>
        <v/>
      </c>
      <c r="AO388" s="3" t="str">
        <f>IF(Downloads_maandcijfers!AO391="", "", Downloads_maandcijfers!AO391)</f>
        <v/>
      </c>
      <c r="AP388" s="3" t="str">
        <f>IF(Downloads_maandcijfers!AP391="", "", Downloads_maandcijfers!AP391)</f>
        <v/>
      </c>
      <c r="AQ388" s="3" t="str">
        <f>IF(Downloads_maandcijfers!AQ391="", "", Downloads_maandcijfers!AQ391)</f>
        <v/>
      </c>
      <c r="AR388" s="3" t="str">
        <f>IF(Downloads_maandcijfers!AR391="", "", Downloads_maandcijfers!AR391)</f>
        <v/>
      </c>
      <c r="AS388" s="3" t="str">
        <f>IF(Downloads_maandcijfers!AS391="", "", Downloads_maandcijfers!AS391)</f>
        <v/>
      </c>
      <c r="AT388" s="3" t="str">
        <f>IF(Downloads_maandcijfers!AT391="", "", Downloads_maandcijfers!AT391)</f>
        <v/>
      </c>
      <c r="AU388" s="3" t="str">
        <f>IF(Downloads_maandcijfers!AU391="", "", Downloads_maandcijfers!AU391)</f>
        <v/>
      </c>
      <c r="AV388" s="3" t="str">
        <f>IF(Downloads_maandcijfers!AV391="", "", Downloads_maandcijfers!AV391)</f>
        <v/>
      </c>
      <c r="AW388" s="3" t="str">
        <f>IF(Downloads_maandcijfers!AW391="", "", Downloads_maandcijfers!AW391)</f>
        <v/>
      </c>
      <c r="AX388" s="3" t="str">
        <f>IF(Downloads_maandcijfers!AX391="", "", Downloads_maandcijfers!AX391)</f>
        <v/>
      </c>
      <c r="AY388" s="3" t="str">
        <f>IF(Downloads_maandcijfers!AY391="", "", Downloads_maandcijfers!AY391)</f>
        <v/>
      </c>
      <c r="AZ388" s="3" t="str">
        <f>IF(Downloads_maandcijfers!AZ391="", "", Downloads_maandcijfers!AZ391)</f>
        <v/>
      </c>
      <c r="BA388" s="3" t="str">
        <f>IF(Downloads_maandcijfers!BA391="", "", Downloads_maandcijfers!BA391)</f>
        <v/>
      </c>
      <c r="BB388" s="3" t="str">
        <f>IF(Downloads_maandcijfers!BB391="", "", Downloads_maandcijfers!BB391)</f>
        <v/>
      </c>
      <c r="BC388" s="3">
        <f>IF(Downloads_maandcijfers!BC391="", "", Downloads_maandcijfers!BC391)</f>
        <v>-0.37785099999999999</v>
      </c>
      <c r="BD388" s="3">
        <f>IF(Downloads_maandcijfers!BD391="", "", Downloads_maandcijfers!BD391)</f>
        <v>90.285255570000004</v>
      </c>
      <c r="BE388" s="3">
        <f>IF(Downloads_maandcijfers!BE391="", "", Downloads_maandcijfers!BE391)</f>
        <v>101.1</v>
      </c>
      <c r="BF388" s="3">
        <f>IF(Downloads_maandcijfers!BF391="", "", Downloads_maandcijfers!BF391)</f>
        <v>102.9</v>
      </c>
      <c r="BG388" s="3">
        <f>IF(Downloads_maandcijfers!BG391="", "", Downloads_maandcijfers!BG391)</f>
        <v>4.49</v>
      </c>
      <c r="BH388" s="3">
        <f>IF(Downloads_maandcijfers!BH391="", "", Downloads_maandcijfers!BH391)</f>
        <v>20.873134</v>
      </c>
      <c r="BI388" s="3">
        <f>IF(Downloads_maandcijfers!BI391="", "", Downloads_maandcijfers!BI391)</f>
        <v>87.191986999999997</v>
      </c>
      <c r="BK388" s="3" t="str">
        <f>IF(Downloads_maandcijfers!BK391="", "", Downloads_maandcijfers!BK391)</f>
        <v/>
      </c>
      <c r="BL388" s="16">
        <v>52.5</v>
      </c>
      <c r="BM388" s="3">
        <f>IF(Downloads_maandcijfers!BM391="", "", Downloads_maandcijfers!BM391)</f>
        <v>1.9E-2</v>
      </c>
      <c r="BN388" s="3">
        <f>IF(Downloads_maandcijfers!BN391="", "", Downloads_maandcijfers!BN391)</f>
        <v>0.34</v>
      </c>
      <c r="BO388" s="3">
        <f>IF(Downloads_maandcijfers!BO391="", "", Downloads_maandcijfers!BO391)</f>
        <v>100.4742</v>
      </c>
      <c r="BP388" s="3">
        <f>IF(Downloads_maandcijfers!BP391="", "", Downloads_maandcijfers!BP391)</f>
        <v>100.4319</v>
      </c>
      <c r="BQ388" s="3">
        <f>IF(Downloads_maandcijfers!BQ391="", "", Downloads_maandcijfers!BQ391)</f>
        <v>100.2059</v>
      </c>
      <c r="BR388" s="3">
        <f>IF(Downloads_maandcijfers!BR391="", "", Downloads_maandcijfers!BR391)</f>
        <v>140.78</v>
      </c>
      <c r="BS388" s="3">
        <f>IF(Downloads_maandcijfers!BS391="", "", Downloads_maandcijfers!BS391)</f>
        <v>104.02</v>
      </c>
      <c r="BT388" s="3">
        <f>IF(Downloads_maandcijfers!BT391="", "", Downloads_maandcijfers!BT391)</f>
        <v>97.68</v>
      </c>
      <c r="BU388" s="3">
        <f>IF(Downloads_maandcijfers!BU391="", "", Downloads_maandcijfers!BU391)</f>
        <v>160.22</v>
      </c>
      <c r="BV388" s="3">
        <f>IF(Downloads_maandcijfers!BV391="", "", Downloads_maandcijfers!BV391)</f>
        <v>115.25</v>
      </c>
      <c r="BW388" s="3">
        <f>IF(Downloads_maandcijfers!BW391="", "", Downloads_maandcijfers!BW391)</f>
        <v>-2.7458149999999999</v>
      </c>
      <c r="BX388" s="3">
        <f>IF(Downloads_maandcijfers!BX391="", "", Downloads_maandcijfers!BX391)</f>
        <v>0.89171900000000004</v>
      </c>
      <c r="BY388" s="3">
        <f>IF(Downloads_maandcijfers!BY391="", "", Downloads_maandcijfers!BY391)</f>
        <v>2.5419130000000001</v>
      </c>
      <c r="BZ388" s="3">
        <f>IF(Downloads_maandcijfers!BZ391="", "", Downloads_maandcijfers!BZ391)</f>
        <v>-1.119216</v>
      </c>
      <c r="CA388" s="3">
        <f>IF(Downloads_maandcijfers!CA391="", "", Downloads_maandcijfers!CA391)</f>
        <v>0.26474199999999998</v>
      </c>
      <c r="CB388" s="3">
        <f>IF(Downloads_maandcijfers!CB391="", "", Downloads_maandcijfers!CB391)</f>
        <v>-0.37867000000000001</v>
      </c>
      <c r="CC388" s="3">
        <f>IF(Downloads_maandcijfers!CC391="", "", Downloads_maandcijfers!CC391)</f>
        <v>2</v>
      </c>
      <c r="CD388" s="3">
        <f>IF(Downloads_maandcijfers!CD391="", "", Downloads_maandcijfers!CD391)</f>
        <v>1.86</v>
      </c>
      <c r="CE388" s="3">
        <f>IF(Downloads_maandcijfers!CE391="", "", Downloads_maandcijfers!CE391)</f>
        <v>3.13</v>
      </c>
      <c r="CF388" s="3">
        <f>IF(Downloads_maandcijfers!CF391="", "", Downloads_maandcijfers!CF391)</f>
        <v>2.98</v>
      </c>
      <c r="CG388" s="3" t="str">
        <f>IF(Downloads_maandcijfers!CG3850="", "", Downloads_maandcijfers!CG3850)</f>
        <v/>
      </c>
      <c r="CH388" s="3" t="str">
        <f>IF(Downloads_maandcijfers!CH3850="", "", Downloads_maandcijfers!CH3850)</f>
        <v/>
      </c>
      <c r="CI388" s="3" t="str">
        <f>IF(Downloads_maandcijfers!CI3851=0, "", Downloads_maandcijfers!CI3851)</f>
        <v/>
      </c>
      <c r="CJ388" s="3" t="str">
        <f>IF(Downloads_maandcijfers!CJ3851=0, "", Downloads_maandcijfers!CJ3851)</f>
        <v/>
      </c>
      <c r="CK388" s="3" t="str">
        <f>IF(Downloads_maandcijfers!CK3851=0, "", Downloads_maandcijfers!CK3851)</f>
        <v/>
      </c>
      <c r="CL388" s="3" t="str">
        <f>IF(Downloads_maandcijfers!CL3851=0, "", Downloads_maandcijfers!CL3851)</f>
        <v/>
      </c>
      <c r="CM388" s="3" t="str">
        <f>IF(Downloads_maandcijfers!CM3851=0, "", Downloads_maandcijfers!CM3851)</f>
        <v/>
      </c>
    </row>
    <row r="389" spans="1:91" x14ac:dyDescent="0.25">
      <c r="A389" s="1">
        <v>42095</v>
      </c>
      <c r="B389" s="3">
        <f>IF(Downloads_maandcijfers!B392="", "", Downloads_maandcijfers!B392)</f>
        <v>63.9</v>
      </c>
      <c r="C389" s="3">
        <f>IF(Downloads_maandcijfers!C392="", "", Downloads_maandcijfers!C392)</f>
        <v>0.8931</v>
      </c>
      <c r="D389" s="3">
        <f>IF(Downloads_maandcijfers!D392="", "", Downloads_maandcijfers!D392)</f>
        <v>109.643795</v>
      </c>
      <c r="E389" s="3">
        <f>IF(Downloads_maandcijfers!E392="", "", Downloads_maandcijfers!E392)</f>
        <v>147.320956</v>
      </c>
      <c r="F389" s="3">
        <f>IF(Downloads_maandcijfers!F392="", "", Downloads_maandcijfers!F392)</f>
        <v>14.55</v>
      </c>
      <c r="G389" s="3">
        <f>IF(Downloads_maandcijfers!G392="", "", Downloads_maandcijfers!G392)</f>
        <v>0.12</v>
      </c>
      <c r="H389" s="3">
        <f>IF(Downloads_maandcijfers!H392="", "", Downloads_maandcijfers!H392)</f>
        <v>2.0499999999999998</v>
      </c>
      <c r="I389" s="3">
        <f>IF(Downloads_maandcijfers!I392="", "", Downloads_maandcijfers!I392)</f>
        <v>1.48</v>
      </c>
      <c r="J389" s="3">
        <f>IF(Downloads_maandcijfers!J392="", "", Downloads_maandcijfers!J392)</f>
        <v>0.5</v>
      </c>
      <c r="K389" s="3">
        <f>IF(Downloads_maandcijfers!K392="", "", Downloads_maandcijfers!K392)</f>
        <v>100.43</v>
      </c>
      <c r="L389" s="3">
        <f>IF(Downloads_maandcijfers!L392="", "", Downloads_maandcijfers!L392)</f>
        <v>100.08</v>
      </c>
      <c r="M389" s="3">
        <f>IF(Downloads_maandcijfers!M392="", "", Downloads_maandcijfers!M392)</f>
        <v>102</v>
      </c>
      <c r="N389" s="3">
        <f>IF(Downloads_maandcijfers!N392="", "", Downloads_maandcijfers!N392)</f>
        <v>100.29</v>
      </c>
      <c r="O389" s="3">
        <f>IF(Downloads_maandcijfers!O392="", "", Downloads_maandcijfers!O392)</f>
        <v>97.320279659999997</v>
      </c>
      <c r="P389" s="3">
        <f>IF(Downloads_maandcijfers!P392="", "", Downloads_maandcijfers!P392)</f>
        <v>100.17473791</v>
      </c>
      <c r="Q389" s="3" t="str">
        <f>IF(Downloads_maandcijfers!Q392="", "", Downloads_maandcijfers!Q392)</f>
        <v/>
      </c>
      <c r="R389" s="3" t="str">
        <f>IF(Downloads_maandcijfers!R392="", "", Downloads_maandcijfers!R392)</f>
        <v/>
      </c>
      <c r="S389" s="3" t="str">
        <f>IF(Downloads_maandcijfers!S392="", "", Downloads_maandcijfers!S392)</f>
        <v/>
      </c>
      <c r="T389" s="3" t="str">
        <f>IF(Downloads_maandcijfers!T392="", "", Downloads_maandcijfers!T392)</f>
        <v/>
      </c>
      <c r="U389" s="3">
        <f>IF(Downloads_maandcijfers!U392="", "", Downloads_maandcijfers!U392)</f>
        <v>-6.7</v>
      </c>
      <c r="V389" s="3">
        <f>IF(Downloads_maandcijfers!V392="", "", Downloads_maandcijfers!V392)</f>
        <v>0.52</v>
      </c>
      <c r="W389" s="3">
        <f>IF(Downloads_maandcijfers!W392="", "", Downloads_maandcijfers!W392)</f>
        <v>7.9</v>
      </c>
      <c r="X389" s="3">
        <f>IF(Downloads_maandcijfers!X392="", "", Downloads_maandcijfers!X392)</f>
        <v>-1.1000000000000001</v>
      </c>
      <c r="Y389" s="3">
        <f>IF(Downloads_maandcijfers!Y392="", "", Downloads_maandcijfers!Y392)</f>
        <v>-24.4</v>
      </c>
      <c r="Z389" s="3">
        <f>IF(Downloads_maandcijfers!Z392="", "", Downloads_maandcijfers!Z392)</f>
        <v>591</v>
      </c>
      <c r="AA389" s="3">
        <f>IF(Downloads_maandcijfers!AA392="", "", Downloads_maandcijfers!AA392)</f>
        <v>619.71</v>
      </c>
      <c r="AB389" s="3">
        <f>IF(Downloads_maandcijfers!AB392="", "", Downloads_maandcijfers!AB392)</f>
        <v>1273.67</v>
      </c>
      <c r="AC389" s="3">
        <f>IF(Downloads_maandcijfers!AC392="", "", Downloads_maandcijfers!AC392)</f>
        <v>487.85</v>
      </c>
      <c r="AD389" s="3">
        <f>IF(Downloads_maandcijfers!AD392="", "", Downloads_maandcijfers!AD392)</f>
        <v>2085.5100000000002</v>
      </c>
      <c r="AE389" s="3">
        <f>IF(Downloads_maandcijfers!AE392="", "", Downloads_maandcijfers!AE392)</f>
        <v>1778.4001209999999</v>
      </c>
      <c r="AF389" s="3">
        <f>IF(Downloads_maandcijfers!AF392="", "", Downloads_maandcijfers!AF392)</f>
        <v>0.25</v>
      </c>
      <c r="AG389" s="3">
        <f>IF(Downloads_maandcijfers!AG392="", "", Downloads_maandcijfers!AG392)</f>
        <v>-0.2</v>
      </c>
      <c r="AH389" s="3">
        <f>IF(Downloads_maandcijfers!AH392="", "", Downloads_maandcijfers!AH392)</f>
        <v>0.5</v>
      </c>
      <c r="AI389" s="3">
        <f>IF(Downloads_maandcijfers!AI392="", "", Downloads_maandcijfers!AI392)</f>
        <v>0.1</v>
      </c>
      <c r="AJ389" s="3" t="str">
        <f>IF(Downloads_maandcijfers!AJ392="", "", Downloads_maandcijfers!AJ392)</f>
        <v/>
      </c>
      <c r="AK389" s="3">
        <f>IF(Downloads_maandcijfers!AK392="", "", Downloads_maandcijfers!AK392)</f>
        <v>99.994315999999998</v>
      </c>
      <c r="AL389" s="3">
        <f>IF(Downloads_maandcijfers!AL392="", "", Downloads_maandcijfers!AL392)</f>
        <v>241.346</v>
      </c>
      <c r="AM389" s="3" t="str">
        <f>IF(Downloads_maandcijfers!AM392="", "", Downloads_maandcijfers!AM392)</f>
        <v/>
      </c>
      <c r="AN389" s="3" t="str">
        <f>IF(Downloads_maandcijfers!AN392="", "", Downloads_maandcijfers!AN392)</f>
        <v/>
      </c>
      <c r="AO389" s="3" t="str">
        <f>IF(Downloads_maandcijfers!AO392="", "", Downloads_maandcijfers!AO392)</f>
        <v/>
      </c>
      <c r="AP389" s="3" t="str">
        <f>IF(Downloads_maandcijfers!AP392="", "", Downloads_maandcijfers!AP392)</f>
        <v/>
      </c>
      <c r="AQ389" s="3" t="str">
        <f>IF(Downloads_maandcijfers!AQ392="", "", Downloads_maandcijfers!AQ392)</f>
        <v/>
      </c>
      <c r="AR389" s="3" t="str">
        <f>IF(Downloads_maandcijfers!AR392="", "", Downloads_maandcijfers!AR392)</f>
        <v/>
      </c>
      <c r="AS389" s="3" t="str">
        <f>IF(Downloads_maandcijfers!AS392="", "", Downloads_maandcijfers!AS392)</f>
        <v/>
      </c>
      <c r="AT389" s="3" t="str">
        <f>IF(Downloads_maandcijfers!AT392="", "", Downloads_maandcijfers!AT392)</f>
        <v/>
      </c>
      <c r="AU389" s="3" t="str">
        <f>IF(Downloads_maandcijfers!AU392="", "", Downloads_maandcijfers!AU392)</f>
        <v/>
      </c>
      <c r="AV389" s="3" t="str">
        <f>IF(Downloads_maandcijfers!AV392="", "", Downloads_maandcijfers!AV392)</f>
        <v/>
      </c>
      <c r="AW389" s="3" t="str">
        <f>IF(Downloads_maandcijfers!AW392="", "", Downloads_maandcijfers!AW392)</f>
        <v/>
      </c>
      <c r="AX389" s="3" t="str">
        <f>IF(Downloads_maandcijfers!AX392="", "", Downloads_maandcijfers!AX392)</f>
        <v/>
      </c>
      <c r="AY389" s="3" t="str">
        <f>IF(Downloads_maandcijfers!AY392="", "", Downloads_maandcijfers!AY392)</f>
        <v/>
      </c>
      <c r="AZ389" s="3" t="str">
        <f>IF(Downloads_maandcijfers!AZ392="", "", Downloads_maandcijfers!AZ392)</f>
        <v/>
      </c>
      <c r="BA389" s="3" t="str">
        <f>IF(Downloads_maandcijfers!BA392="", "", Downloads_maandcijfers!BA392)</f>
        <v/>
      </c>
      <c r="BB389" s="3" t="str">
        <f>IF(Downloads_maandcijfers!BB392="", "", Downloads_maandcijfers!BB392)</f>
        <v/>
      </c>
      <c r="BC389" s="3">
        <f>IF(Downloads_maandcijfers!BC392="", "", Downloads_maandcijfers!BC392)</f>
        <v>-0.34654800000000002</v>
      </c>
      <c r="BD389" s="3">
        <f>IF(Downloads_maandcijfers!BD392="", "", Downloads_maandcijfers!BD392)</f>
        <v>90.477728440000007</v>
      </c>
      <c r="BE389" s="3">
        <f>IF(Downloads_maandcijfers!BE392="", "", Downloads_maandcijfers!BE392)</f>
        <v>100.6</v>
      </c>
      <c r="BF389" s="3">
        <f>IF(Downloads_maandcijfers!BF392="", "", Downloads_maandcijfers!BF392)</f>
        <v>98.8</v>
      </c>
      <c r="BG389" s="3">
        <f>IF(Downloads_maandcijfers!BG392="", "", Downloads_maandcijfers!BG392)</f>
        <v>4.6500000000000004</v>
      </c>
      <c r="BH389" s="3">
        <f>IF(Downloads_maandcijfers!BH392="", "", Downloads_maandcijfers!BH392)</f>
        <v>21.367521</v>
      </c>
      <c r="BI389" s="3">
        <f>IF(Downloads_maandcijfers!BI392="", "", Downloads_maandcijfers!BI392)</f>
        <v>87.439561999999995</v>
      </c>
      <c r="BK389" s="3" t="str">
        <f>IF(Downloads_maandcijfers!BK392="", "", Downloads_maandcijfers!BK392)</f>
        <v/>
      </c>
      <c r="BL389" s="16">
        <v>54</v>
      </c>
      <c r="BM389" s="3">
        <f>IF(Downloads_maandcijfers!BM392="", "", Downloads_maandcijfers!BM392)</f>
        <v>-5.0000000000000001E-3</v>
      </c>
      <c r="BN389" s="3">
        <f>IF(Downloads_maandcijfers!BN392="", "", Downloads_maandcijfers!BN392)</f>
        <v>0.5</v>
      </c>
      <c r="BO389" s="3">
        <f>IF(Downloads_maandcijfers!BO392="", "", Downloads_maandcijfers!BO392)</f>
        <v>100.369</v>
      </c>
      <c r="BP389" s="3">
        <f>IF(Downloads_maandcijfers!BP392="", "", Downloads_maandcijfers!BP392)</f>
        <v>100.53400000000001</v>
      </c>
      <c r="BQ389" s="3">
        <f>IF(Downloads_maandcijfers!BQ392="", "", Downloads_maandcijfers!BQ392)</f>
        <v>100.29219999999999</v>
      </c>
      <c r="BR389" s="3">
        <f>IF(Downloads_maandcijfers!BR392="", "", Downloads_maandcijfers!BR392)</f>
        <v>144.18</v>
      </c>
      <c r="BS389" s="3">
        <f>IF(Downloads_maandcijfers!BS392="", "", Downloads_maandcijfers!BS392)</f>
        <v>104.28</v>
      </c>
      <c r="BT389" s="3">
        <f>IF(Downloads_maandcijfers!BT392="", "", Downloads_maandcijfers!BT392)</f>
        <v>98.52</v>
      </c>
      <c r="BU389" s="3">
        <f>IF(Downloads_maandcijfers!BU392="", "", Downloads_maandcijfers!BU392)</f>
        <v>165.28</v>
      </c>
      <c r="BV389" s="3">
        <f>IF(Downloads_maandcijfers!BV392="", "", Downloads_maandcijfers!BV392)</f>
        <v>114.5</v>
      </c>
      <c r="BW389" s="3">
        <f>IF(Downloads_maandcijfers!BW392="", "", Downloads_maandcijfers!BW392)</f>
        <v>1.22621</v>
      </c>
      <c r="BX389" s="3">
        <f>IF(Downloads_maandcijfers!BX392="", "", Downloads_maandcijfers!BX392)</f>
        <v>-0.82447999999999999</v>
      </c>
      <c r="BY389" s="3">
        <f>IF(Downloads_maandcijfers!BY392="", "", Downloads_maandcijfers!BY392)</f>
        <v>-2.72499</v>
      </c>
      <c r="BZ389" s="3">
        <f>IF(Downloads_maandcijfers!BZ392="", "", Downloads_maandcijfers!BZ392)</f>
        <v>1.086058</v>
      </c>
      <c r="CA389" s="3">
        <f>IF(Downloads_maandcijfers!CA392="", "", Downloads_maandcijfers!CA392)</f>
        <v>1.3932999999999999E-2</v>
      </c>
      <c r="CB389" s="3">
        <f>IF(Downloads_maandcijfers!CB392="", "", Downloads_maandcijfers!CB392)</f>
        <v>-4.1855999999999997E-2</v>
      </c>
      <c r="CC389" s="3">
        <f>IF(Downloads_maandcijfers!CC392="", "", Downloads_maandcijfers!CC392)</f>
        <v>1.96</v>
      </c>
      <c r="CD389" s="3">
        <f>IF(Downloads_maandcijfers!CD392="", "", Downloads_maandcijfers!CD392)</f>
        <v>1.9</v>
      </c>
      <c r="CE389" s="3">
        <f>IF(Downloads_maandcijfers!CE392="", "", Downloads_maandcijfers!CE392)</f>
        <v>2.98</v>
      </c>
      <c r="CF389" s="3">
        <f>IF(Downloads_maandcijfers!CF392="", "", Downloads_maandcijfers!CF392)</f>
        <v>2.95</v>
      </c>
      <c r="CG389" s="3" t="str">
        <f>IF(Downloads_maandcijfers!CG3851="", "", Downloads_maandcijfers!CG3851)</f>
        <v/>
      </c>
      <c r="CH389" s="3" t="str">
        <f>IF(Downloads_maandcijfers!CH3851="", "", Downloads_maandcijfers!CH3851)</f>
        <v/>
      </c>
      <c r="CI389" s="3" t="str">
        <f>IF(Downloads_maandcijfers!CI3852=0, "", Downloads_maandcijfers!CI3852)</f>
        <v/>
      </c>
      <c r="CJ389" s="3" t="str">
        <f>IF(Downloads_maandcijfers!CJ3852=0, "", Downloads_maandcijfers!CJ3852)</f>
        <v/>
      </c>
      <c r="CK389" s="3" t="str">
        <f>IF(Downloads_maandcijfers!CK3852=0, "", Downloads_maandcijfers!CK3852)</f>
        <v/>
      </c>
      <c r="CL389" s="3" t="str">
        <f>IF(Downloads_maandcijfers!CL3852=0, "", Downloads_maandcijfers!CL3852)</f>
        <v/>
      </c>
      <c r="CM389" s="3" t="str">
        <f>IF(Downloads_maandcijfers!CM3852=0, "", Downloads_maandcijfers!CM3852)</f>
        <v/>
      </c>
    </row>
    <row r="390" spans="1:91" x14ac:dyDescent="0.25">
      <c r="A390" s="1">
        <v>42125</v>
      </c>
      <c r="B390" s="3">
        <f>IF(Downloads_maandcijfers!B393="", "", Downloads_maandcijfers!B393)</f>
        <v>63.16</v>
      </c>
      <c r="C390" s="3">
        <f>IF(Downloads_maandcijfers!C393="", "", Downloads_maandcijfers!C393)</f>
        <v>0.91200000000000003</v>
      </c>
      <c r="D390" s="3">
        <f>IF(Downloads_maandcijfers!D393="", "", Downloads_maandcijfers!D393)</f>
        <v>101.01894299999999</v>
      </c>
      <c r="E390" s="3">
        <f>IF(Downloads_maandcijfers!E393="", "", Downloads_maandcijfers!E393)</f>
        <v>165.584768</v>
      </c>
      <c r="F390" s="3">
        <f>IF(Downloads_maandcijfers!F393="", "", Downloads_maandcijfers!F393)</f>
        <v>13.84</v>
      </c>
      <c r="G390" s="3">
        <f>IF(Downloads_maandcijfers!G393="", "", Downloads_maandcijfers!G393)</f>
        <v>0.56000000000000005</v>
      </c>
      <c r="H390" s="3">
        <f>IF(Downloads_maandcijfers!H393="", "", Downloads_maandcijfers!H393)</f>
        <v>2.12</v>
      </c>
      <c r="I390" s="3">
        <f>IF(Downloads_maandcijfers!I393="", "", Downloads_maandcijfers!I393)</f>
        <v>1.85</v>
      </c>
      <c r="J390" s="3">
        <f>IF(Downloads_maandcijfers!J393="", "", Downloads_maandcijfers!J393)</f>
        <v>0.68</v>
      </c>
      <c r="K390" s="3">
        <f>IF(Downloads_maandcijfers!K393="", "", Downloads_maandcijfers!K393)</f>
        <v>100.71</v>
      </c>
      <c r="L390" s="3">
        <f>IF(Downloads_maandcijfers!L393="", "", Downloads_maandcijfers!L393)</f>
        <v>100.21</v>
      </c>
      <c r="M390" s="3">
        <f>IF(Downloads_maandcijfers!M393="", "", Downloads_maandcijfers!M393)</f>
        <v>102.97</v>
      </c>
      <c r="N390" s="3">
        <f>IF(Downloads_maandcijfers!N393="", "", Downloads_maandcijfers!N393)</f>
        <v>100.51</v>
      </c>
      <c r="O390" s="3">
        <f>IF(Downloads_maandcijfers!O393="", "", Downloads_maandcijfers!O393)</f>
        <v>98.355264869999999</v>
      </c>
      <c r="P390" s="3">
        <f>IF(Downloads_maandcijfers!P393="", "", Downloads_maandcijfers!P393)</f>
        <v>100.91166681999999</v>
      </c>
      <c r="Q390" s="3" t="str">
        <f>IF(Downloads_maandcijfers!Q393="", "", Downloads_maandcijfers!Q393)</f>
        <v/>
      </c>
      <c r="R390" s="3" t="str">
        <f>IF(Downloads_maandcijfers!R393="", "", Downloads_maandcijfers!R393)</f>
        <v/>
      </c>
      <c r="S390" s="3" t="str">
        <f>IF(Downloads_maandcijfers!S393="", "", Downloads_maandcijfers!S393)</f>
        <v/>
      </c>
      <c r="T390" s="3" t="str">
        <f>IF(Downloads_maandcijfers!T393="", "", Downloads_maandcijfers!T393)</f>
        <v/>
      </c>
      <c r="U390" s="3">
        <f>IF(Downloads_maandcijfers!U393="", "", Downloads_maandcijfers!U393)</f>
        <v>-7.7</v>
      </c>
      <c r="V390" s="3">
        <f>IF(Downloads_maandcijfers!V393="", "", Downloads_maandcijfers!V393)</f>
        <v>0.45</v>
      </c>
      <c r="W390" s="3">
        <f>IF(Downloads_maandcijfers!W393="", "", Downloads_maandcijfers!W393)</f>
        <v>8.5</v>
      </c>
      <c r="X390" s="3">
        <f>IF(Downloads_maandcijfers!X393="", "", Downloads_maandcijfers!X393)</f>
        <v>-1.4</v>
      </c>
      <c r="Y390" s="3">
        <f>IF(Downloads_maandcijfers!Y393="", "", Downloads_maandcijfers!Y393)</f>
        <v>-24.2</v>
      </c>
      <c r="Z390" s="3">
        <f>IF(Downloads_maandcijfers!Z393="", "", Downloads_maandcijfers!Z393)</f>
        <v>589</v>
      </c>
      <c r="AA390" s="3">
        <f>IF(Downloads_maandcijfers!AA393="", "", Downloads_maandcijfers!AA393)</f>
        <v>644.57000000000005</v>
      </c>
      <c r="AB390" s="3">
        <f>IF(Downloads_maandcijfers!AB393="", "", Downloads_maandcijfers!AB393)</f>
        <v>1266.713</v>
      </c>
      <c r="AC390" s="3">
        <f>IF(Downloads_maandcijfers!AC393="", "", Downloads_maandcijfers!AC393)</f>
        <v>493.56</v>
      </c>
      <c r="AD390" s="3">
        <f>IF(Downloads_maandcijfers!AD393="", "", Downloads_maandcijfers!AD393)</f>
        <v>2107.39</v>
      </c>
      <c r="AE390" s="3">
        <f>IF(Downloads_maandcijfers!AE393="", "", Downloads_maandcijfers!AE393)</f>
        <v>1779.307339</v>
      </c>
      <c r="AF390" s="3">
        <f>IF(Downloads_maandcijfers!AF393="", "", Downloads_maandcijfers!AF393)</f>
        <v>0.25</v>
      </c>
      <c r="AG390" s="3">
        <f>IF(Downloads_maandcijfers!AG393="", "", Downloads_maandcijfers!AG393)</f>
        <v>-0.2</v>
      </c>
      <c r="AH390" s="3">
        <f>IF(Downloads_maandcijfers!AH393="", "", Downloads_maandcijfers!AH393)</f>
        <v>0.5</v>
      </c>
      <c r="AI390" s="3">
        <f>IF(Downloads_maandcijfers!AI393="", "", Downloads_maandcijfers!AI393)</f>
        <v>0.1</v>
      </c>
      <c r="AJ390" s="3" t="str">
        <f>IF(Downloads_maandcijfers!AJ393="", "", Downloads_maandcijfers!AJ393)</f>
        <v/>
      </c>
      <c r="AK390" s="3">
        <f>IF(Downloads_maandcijfers!AK393="", "", Downloads_maandcijfers!AK393)</f>
        <v>100.60512900000001</v>
      </c>
      <c r="AL390" s="3">
        <f>IF(Downloads_maandcijfers!AL393="", "", Downloads_maandcijfers!AL393)</f>
        <v>241.68799999999999</v>
      </c>
      <c r="AM390" s="3" t="str">
        <f>IF(Downloads_maandcijfers!AM393="", "", Downloads_maandcijfers!AM393)</f>
        <v/>
      </c>
      <c r="AN390" s="3" t="str">
        <f>IF(Downloads_maandcijfers!AN393="", "", Downloads_maandcijfers!AN393)</f>
        <v/>
      </c>
      <c r="AO390" s="3" t="str">
        <f>IF(Downloads_maandcijfers!AO393="", "", Downloads_maandcijfers!AO393)</f>
        <v/>
      </c>
      <c r="AP390" s="3" t="str">
        <f>IF(Downloads_maandcijfers!AP393="", "", Downloads_maandcijfers!AP393)</f>
        <v/>
      </c>
      <c r="AQ390" s="3" t="str">
        <f>IF(Downloads_maandcijfers!AQ393="", "", Downloads_maandcijfers!AQ393)</f>
        <v/>
      </c>
      <c r="AR390" s="3" t="str">
        <f>IF(Downloads_maandcijfers!AR393="", "", Downloads_maandcijfers!AR393)</f>
        <v/>
      </c>
      <c r="AS390" s="3" t="str">
        <f>IF(Downloads_maandcijfers!AS393="", "", Downloads_maandcijfers!AS393)</f>
        <v/>
      </c>
      <c r="AT390" s="3" t="str">
        <f>IF(Downloads_maandcijfers!AT393="", "", Downloads_maandcijfers!AT393)</f>
        <v/>
      </c>
      <c r="AU390" s="3" t="str">
        <f>IF(Downloads_maandcijfers!AU393="", "", Downloads_maandcijfers!AU393)</f>
        <v/>
      </c>
      <c r="AV390" s="3" t="str">
        <f>IF(Downloads_maandcijfers!AV393="", "", Downloads_maandcijfers!AV393)</f>
        <v/>
      </c>
      <c r="AW390" s="3" t="str">
        <f>IF(Downloads_maandcijfers!AW393="", "", Downloads_maandcijfers!AW393)</f>
        <v/>
      </c>
      <c r="AX390" s="3" t="str">
        <f>IF(Downloads_maandcijfers!AX393="", "", Downloads_maandcijfers!AX393)</f>
        <v/>
      </c>
      <c r="AY390" s="3" t="str">
        <f>IF(Downloads_maandcijfers!AY393="", "", Downloads_maandcijfers!AY393)</f>
        <v/>
      </c>
      <c r="AZ390" s="3" t="str">
        <f>IF(Downloads_maandcijfers!AZ393="", "", Downloads_maandcijfers!AZ393)</f>
        <v/>
      </c>
      <c r="BA390" s="3" t="str">
        <f>IF(Downloads_maandcijfers!BA393="", "", Downloads_maandcijfers!BA393)</f>
        <v/>
      </c>
      <c r="BB390" s="3" t="str">
        <f>IF(Downloads_maandcijfers!BB393="", "", Downloads_maandcijfers!BB393)</f>
        <v/>
      </c>
      <c r="BC390" s="3">
        <f>IF(Downloads_maandcijfers!BC393="", "", Downloads_maandcijfers!BC393)</f>
        <v>-0.541157</v>
      </c>
      <c r="BD390" s="3">
        <f>IF(Downloads_maandcijfers!BD393="", "", Downloads_maandcijfers!BD393)</f>
        <v>89.729717359999995</v>
      </c>
      <c r="BE390" s="3">
        <f>IF(Downloads_maandcijfers!BE393="", "", Downloads_maandcijfers!BE393)</f>
        <v>100</v>
      </c>
      <c r="BF390" s="3">
        <f>IF(Downloads_maandcijfers!BF393="", "", Downloads_maandcijfers!BF393)</f>
        <v>99</v>
      </c>
      <c r="BG390" s="3">
        <f>IF(Downloads_maandcijfers!BG393="", "", Downloads_maandcijfers!BG393)</f>
        <v>4.84</v>
      </c>
      <c r="BH390" s="3">
        <f>IF(Downloads_maandcijfers!BH393="", "", Downloads_maandcijfers!BH393)</f>
        <v>43.439847</v>
      </c>
      <c r="BI390" s="3">
        <f>IF(Downloads_maandcijfers!BI393="", "", Downloads_maandcijfers!BI393)</f>
        <v>87.439561999999995</v>
      </c>
      <c r="BK390" s="3" t="str">
        <f>IF(Downloads_maandcijfers!BK393="", "", Downloads_maandcijfers!BK393)</f>
        <v/>
      </c>
      <c r="BL390" s="16">
        <v>55.5</v>
      </c>
      <c r="BM390" s="3">
        <f>IF(Downloads_maandcijfers!BM393="", "", Downloads_maandcijfers!BM393)</f>
        <v>-1.2E-2</v>
      </c>
      <c r="BN390" s="3">
        <f>IF(Downloads_maandcijfers!BN393="", "", Downloads_maandcijfers!BN393)</f>
        <v>0.68</v>
      </c>
      <c r="BO390" s="3">
        <f>IF(Downloads_maandcijfers!BO393="", "", Downloads_maandcijfers!BO393)</f>
        <v>100.2582</v>
      </c>
      <c r="BP390" s="3">
        <f>IF(Downloads_maandcijfers!BP393="", "", Downloads_maandcijfers!BP393)</f>
        <v>100.5545</v>
      </c>
      <c r="BQ390" s="3">
        <f>IF(Downloads_maandcijfers!BQ393="", "", Downloads_maandcijfers!BQ393)</f>
        <v>100.3385</v>
      </c>
      <c r="BR390" s="3">
        <f>IF(Downloads_maandcijfers!BR393="", "", Downloads_maandcijfers!BR393)</f>
        <v>143.91999999999999</v>
      </c>
      <c r="BS390" s="3">
        <f>IF(Downloads_maandcijfers!BS393="", "", Downloads_maandcijfers!BS393)</f>
        <v>102.69</v>
      </c>
      <c r="BT390" s="3">
        <f>IF(Downloads_maandcijfers!BT393="", "", Downloads_maandcijfers!BT393)</f>
        <v>98.09</v>
      </c>
      <c r="BU390" s="3">
        <f>IF(Downloads_maandcijfers!BU393="", "", Downloads_maandcijfers!BU393)</f>
        <v>165.73</v>
      </c>
      <c r="BV390" s="3">
        <f>IF(Downloads_maandcijfers!BV393="", "", Downloads_maandcijfers!BV393)</f>
        <v>110.83</v>
      </c>
      <c r="BW390" s="3">
        <f>IF(Downloads_maandcijfers!BW393="", "", Downloads_maandcijfers!BW393)</f>
        <v>-0.37302099999999999</v>
      </c>
      <c r="BX390" s="3">
        <f>IF(Downloads_maandcijfers!BX393="", "", Downloads_maandcijfers!BX393)</f>
        <v>-1.1650670000000001</v>
      </c>
      <c r="BY390" s="3">
        <f>IF(Downloads_maandcijfers!BY393="", "", Downloads_maandcijfers!BY393)</f>
        <v>-0.953067</v>
      </c>
      <c r="BZ390" s="3">
        <f>IF(Downloads_maandcijfers!BZ393="", "", Downloads_maandcijfers!BZ393)</f>
        <v>-0.36363000000000001</v>
      </c>
      <c r="CA390" s="3">
        <f>IF(Downloads_maandcijfers!CA393="", "", Downloads_maandcijfers!CA393)</f>
        <v>1.9493210000000001</v>
      </c>
      <c r="CB390" s="3">
        <f>IF(Downloads_maandcijfers!CB393="", "", Downloads_maandcijfers!CB393)</f>
        <v>1.2543930000000001</v>
      </c>
      <c r="CC390" s="3">
        <f>IF(Downloads_maandcijfers!CC393="", "", Downloads_maandcijfers!CC393)</f>
        <v>1.93</v>
      </c>
      <c r="CD390" s="3">
        <f>IF(Downloads_maandcijfers!CD393="", "", Downloads_maandcijfers!CD393)</f>
        <v>1.83</v>
      </c>
      <c r="CE390" s="3">
        <f>IF(Downloads_maandcijfers!CE393="", "", Downloads_maandcijfers!CE393)</f>
        <v>2.99</v>
      </c>
      <c r="CF390" s="3">
        <f>IF(Downloads_maandcijfers!CF393="", "", Downloads_maandcijfers!CF393)</f>
        <v>2.88</v>
      </c>
      <c r="CG390" s="3" t="str">
        <f>IF(Downloads_maandcijfers!CG3852="", "", Downloads_maandcijfers!CG3852)</f>
        <v/>
      </c>
      <c r="CH390" s="3" t="str">
        <f>IF(Downloads_maandcijfers!CH3852="", "", Downloads_maandcijfers!CH3852)</f>
        <v/>
      </c>
      <c r="CI390" s="3" t="str">
        <f>IF(Downloads_maandcijfers!CI3853=0, "", Downloads_maandcijfers!CI3853)</f>
        <v/>
      </c>
      <c r="CJ390" s="3" t="str">
        <f>IF(Downloads_maandcijfers!CJ3853=0, "", Downloads_maandcijfers!CJ3853)</f>
        <v/>
      </c>
      <c r="CK390" s="3" t="str">
        <f>IF(Downloads_maandcijfers!CK3853=0, "", Downloads_maandcijfers!CK3853)</f>
        <v/>
      </c>
      <c r="CL390" s="3" t="str">
        <f>IF(Downloads_maandcijfers!CL3853=0, "", Downloads_maandcijfers!CL3853)</f>
        <v/>
      </c>
      <c r="CM390" s="3" t="str">
        <f>IF(Downloads_maandcijfers!CM3853=0, "", Downloads_maandcijfers!CM3853)</f>
        <v/>
      </c>
    </row>
    <row r="391" spans="1:91" x14ac:dyDescent="0.25">
      <c r="A391" s="1">
        <v>42156</v>
      </c>
      <c r="B391" s="3">
        <f>IF(Downloads_maandcijfers!B394="", "", Downloads_maandcijfers!B394)</f>
        <v>60.31</v>
      </c>
      <c r="C391" s="3">
        <f>IF(Downloads_maandcijfers!C394="", "", Downloads_maandcijfers!C394)</f>
        <v>0.89680000000000004</v>
      </c>
      <c r="D391" s="3">
        <f>IF(Downloads_maandcijfers!D394="", "", Downloads_maandcijfers!D394)</f>
        <v>108.95279499999999</v>
      </c>
      <c r="E391" s="3">
        <f>IF(Downloads_maandcijfers!E394="", "", Downloads_maandcijfers!E394)</f>
        <v>193.94799399999999</v>
      </c>
      <c r="F391" s="3">
        <f>IF(Downloads_maandcijfers!F394="", "", Downloads_maandcijfers!F394)</f>
        <v>18.23</v>
      </c>
      <c r="G391" s="3">
        <f>IF(Downloads_maandcijfers!G394="", "", Downloads_maandcijfers!G394)</f>
        <v>0.79</v>
      </c>
      <c r="H391" s="3">
        <f>IF(Downloads_maandcijfers!H394="", "", Downloads_maandcijfers!H394)</f>
        <v>2.35</v>
      </c>
      <c r="I391" s="3">
        <f>IF(Downloads_maandcijfers!I394="", "", Downloads_maandcijfers!I394)</f>
        <v>2.2999999999999998</v>
      </c>
      <c r="J391" s="3">
        <f>IF(Downloads_maandcijfers!J394="", "", Downloads_maandcijfers!J394)</f>
        <v>1.04</v>
      </c>
      <c r="K391" s="3">
        <f>IF(Downloads_maandcijfers!K394="", "", Downloads_maandcijfers!K394)</f>
        <v>100.72</v>
      </c>
      <c r="L391" s="3">
        <f>IF(Downloads_maandcijfers!L394="", "", Downloads_maandcijfers!L394)</f>
        <v>100.16</v>
      </c>
      <c r="M391" s="3">
        <f>IF(Downloads_maandcijfers!M394="", "", Downloads_maandcijfers!M394)</f>
        <v>102.86</v>
      </c>
      <c r="N391" s="3">
        <f>IF(Downloads_maandcijfers!N394="", "", Downloads_maandcijfers!N394)</f>
        <v>100.57</v>
      </c>
      <c r="O391" s="3">
        <f>IF(Downloads_maandcijfers!O394="", "", Downloads_maandcijfers!O394)</f>
        <v>98.274032899999995</v>
      </c>
      <c r="P391" s="3">
        <f>IF(Downloads_maandcijfers!P394="", "", Downloads_maandcijfers!P394)</f>
        <v>100.56501588</v>
      </c>
      <c r="Q391" s="3" t="str">
        <f>IF(Downloads_maandcijfers!Q394="", "", Downloads_maandcijfers!Q394)</f>
        <v/>
      </c>
      <c r="R391" s="3" t="str">
        <f>IF(Downloads_maandcijfers!R394="", "", Downloads_maandcijfers!R394)</f>
        <v/>
      </c>
      <c r="S391" s="3" t="str">
        <f>IF(Downloads_maandcijfers!S394="", "", Downloads_maandcijfers!S394)</f>
        <v/>
      </c>
      <c r="T391" s="3" t="str">
        <f>IF(Downloads_maandcijfers!T394="", "", Downloads_maandcijfers!T394)</f>
        <v/>
      </c>
      <c r="U391" s="3">
        <f>IF(Downloads_maandcijfers!U394="", "", Downloads_maandcijfers!U394)</f>
        <v>-8</v>
      </c>
      <c r="V391" s="3">
        <f>IF(Downloads_maandcijfers!V394="", "", Downloads_maandcijfers!V394)</f>
        <v>0.43</v>
      </c>
      <c r="W391" s="3">
        <f>IF(Downloads_maandcijfers!W394="", "", Downloads_maandcijfers!W394)</f>
        <v>9.4</v>
      </c>
      <c r="X391" s="3">
        <f>IF(Downloads_maandcijfers!X394="", "", Downloads_maandcijfers!X394)</f>
        <v>-1.5</v>
      </c>
      <c r="Y391" s="3">
        <f>IF(Downloads_maandcijfers!Y394="", "", Downloads_maandcijfers!Y394)</f>
        <v>-23.4</v>
      </c>
      <c r="Z391" s="3">
        <f>IF(Downloads_maandcijfers!Z394="", "", Downloads_maandcijfers!Z394)</f>
        <v>800</v>
      </c>
      <c r="AA391" s="3">
        <f>IF(Downloads_maandcijfers!AA394="", "", Downloads_maandcijfers!AA394)</f>
        <v>630.07000000000005</v>
      </c>
      <c r="AB391" s="3">
        <f>IF(Downloads_maandcijfers!AB394="", "", Downloads_maandcijfers!AB394)</f>
        <v>1583.269</v>
      </c>
      <c r="AC391" s="3">
        <f>IF(Downloads_maandcijfers!AC394="", "", Downloads_maandcijfers!AC394)</f>
        <v>472.58</v>
      </c>
      <c r="AD391" s="3">
        <f>IF(Downloads_maandcijfers!AD394="", "", Downloads_maandcijfers!AD394)</f>
        <v>2063.11</v>
      </c>
      <c r="AE391" s="3">
        <f>IF(Downloads_maandcijfers!AE394="", "", Downloads_maandcijfers!AE394)</f>
        <v>1735.6134489999999</v>
      </c>
      <c r="AF391" s="3">
        <f>IF(Downloads_maandcijfers!AF394="", "", Downloads_maandcijfers!AF394)</f>
        <v>0.25</v>
      </c>
      <c r="AG391" s="3">
        <f>IF(Downloads_maandcijfers!AG394="", "", Downloads_maandcijfers!AG394)</f>
        <v>-0.2</v>
      </c>
      <c r="AH391" s="3">
        <f>IF(Downloads_maandcijfers!AH394="", "", Downloads_maandcijfers!AH394)</f>
        <v>0.5</v>
      </c>
      <c r="AI391" s="3">
        <f>IF(Downloads_maandcijfers!AI394="", "", Downloads_maandcijfers!AI394)</f>
        <v>0.1</v>
      </c>
      <c r="AJ391" s="3" t="str">
        <f>IF(Downloads_maandcijfers!AJ394="", "", Downloads_maandcijfers!AJ394)</f>
        <v/>
      </c>
      <c r="AK391" s="3">
        <f>IF(Downloads_maandcijfers!AK394="", "", Downloads_maandcijfers!AK394)</f>
        <v>100.96177299999999</v>
      </c>
      <c r="AL391" s="3">
        <f>IF(Downloads_maandcijfers!AL394="", "", Downloads_maandcijfers!AL394)</f>
        <v>242.06399999999999</v>
      </c>
      <c r="AM391" s="3" t="str">
        <f>IF(Downloads_maandcijfers!AM394="", "", Downloads_maandcijfers!AM394)</f>
        <v/>
      </c>
      <c r="AN391" s="3" t="str">
        <f>IF(Downloads_maandcijfers!AN394="", "", Downloads_maandcijfers!AN394)</f>
        <v/>
      </c>
      <c r="AO391" s="3" t="str">
        <f>IF(Downloads_maandcijfers!AO394="", "", Downloads_maandcijfers!AO394)</f>
        <v/>
      </c>
      <c r="AP391" s="3" t="str">
        <f>IF(Downloads_maandcijfers!AP394="", "", Downloads_maandcijfers!AP394)</f>
        <v/>
      </c>
      <c r="AQ391" s="3" t="str">
        <f>IF(Downloads_maandcijfers!AQ394="", "", Downloads_maandcijfers!AQ394)</f>
        <v/>
      </c>
      <c r="AR391" s="3" t="str">
        <f>IF(Downloads_maandcijfers!AR394="", "", Downloads_maandcijfers!AR394)</f>
        <v/>
      </c>
      <c r="AS391" s="3" t="str">
        <f>IF(Downloads_maandcijfers!AS394="", "", Downloads_maandcijfers!AS394)</f>
        <v/>
      </c>
      <c r="AT391" s="3" t="str">
        <f>IF(Downloads_maandcijfers!AT394="", "", Downloads_maandcijfers!AT394)</f>
        <v/>
      </c>
      <c r="AU391" s="3" t="str">
        <f>IF(Downloads_maandcijfers!AU394="", "", Downloads_maandcijfers!AU394)</f>
        <v/>
      </c>
      <c r="AV391" s="3" t="str">
        <f>IF(Downloads_maandcijfers!AV394="", "", Downloads_maandcijfers!AV394)</f>
        <v/>
      </c>
      <c r="AW391" s="3" t="str">
        <f>IF(Downloads_maandcijfers!AW394="", "", Downloads_maandcijfers!AW394)</f>
        <v/>
      </c>
      <c r="AX391" s="3" t="str">
        <f>IF(Downloads_maandcijfers!AX394="", "", Downloads_maandcijfers!AX394)</f>
        <v/>
      </c>
      <c r="AY391" s="3" t="str">
        <f>IF(Downloads_maandcijfers!AY394="", "", Downloads_maandcijfers!AY394)</f>
        <v/>
      </c>
      <c r="AZ391" s="3" t="str">
        <f>IF(Downloads_maandcijfers!AZ394="", "", Downloads_maandcijfers!AZ394)</f>
        <v/>
      </c>
      <c r="BA391" s="3" t="str">
        <f>IF(Downloads_maandcijfers!BA394="", "", Downloads_maandcijfers!BA394)</f>
        <v/>
      </c>
      <c r="BB391" s="3" t="str">
        <f>IF(Downloads_maandcijfers!BB394="", "", Downloads_maandcijfers!BB394)</f>
        <v/>
      </c>
      <c r="BC391" s="3">
        <f>IF(Downloads_maandcijfers!BC394="", "", Downloads_maandcijfers!BC394)</f>
        <v>-0.86060999999999999</v>
      </c>
      <c r="BD391" s="3">
        <f>IF(Downloads_maandcijfers!BD394="", "", Downloads_maandcijfers!BD394)</f>
        <v>90.714625139999995</v>
      </c>
      <c r="BE391" s="3">
        <f>IF(Downloads_maandcijfers!BE394="", "", Downloads_maandcijfers!BE394)</f>
        <v>100.1</v>
      </c>
      <c r="BF391" s="3">
        <f>IF(Downloads_maandcijfers!BF394="", "", Downloads_maandcijfers!BF394)</f>
        <v>100.9</v>
      </c>
      <c r="BG391" s="3">
        <f>IF(Downloads_maandcijfers!BG394="", "", Downloads_maandcijfers!BG394)</f>
        <v>5.18</v>
      </c>
      <c r="BH391" s="3">
        <f>IF(Downloads_maandcijfers!BH394="", "", Downloads_maandcijfers!BH394)</f>
        <v>44.503110999999997</v>
      </c>
      <c r="BI391" s="3">
        <f>IF(Downloads_maandcijfers!BI394="", "", Downloads_maandcijfers!BI394)</f>
        <v>87.439561999999995</v>
      </c>
      <c r="BK391" s="3">
        <f>IF(Downloads_maandcijfers!BK394="", "", Downloads_maandcijfers!BK394)</f>
        <v>20.454000000000001</v>
      </c>
      <c r="BL391" s="16">
        <v>56.2</v>
      </c>
      <c r="BM391" s="3">
        <f>IF(Downloads_maandcijfers!BM394="", "", Downloads_maandcijfers!BM394)</f>
        <v>-1.4E-2</v>
      </c>
      <c r="BN391" s="3">
        <f>IF(Downloads_maandcijfers!BN394="", "", Downloads_maandcijfers!BN394)</f>
        <v>1.04</v>
      </c>
      <c r="BO391" s="3">
        <f>IF(Downloads_maandcijfers!BO394="", "", Downloads_maandcijfers!BO394)</f>
        <v>100.1356</v>
      </c>
      <c r="BP391" s="3">
        <f>IF(Downloads_maandcijfers!BP394="", "", Downloads_maandcijfers!BP394)</f>
        <v>100.47450000000001</v>
      </c>
      <c r="BQ391" s="3">
        <f>IF(Downloads_maandcijfers!BQ394="", "", Downloads_maandcijfers!BQ394)</f>
        <v>100.3548</v>
      </c>
      <c r="BR391" s="3">
        <f>IF(Downloads_maandcijfers!BR394="", "", Downloads_maandcijfers!BR394)</f>
        <v>141.04</v>
      </c>
      <c r="BS391" s="3">
        <f>IF(Downloads_maandcijfers!BS394="", "", Downloads_maandcijfers!BS394)</f>
        <v>100.73</v>
      </c>
      <c r="BT391" s="3">
        <f>IF(Downloads_maandcijfers!BT394="", "", Downloads_maandcijfers!BT394)</f>
        <v>94.13</v>
      </c>
      <c r="BU391" s="3">
        <f>IF(Downloads_maandcijfers!BU394="", "", Downloads_maandcijfers!BU394)</f>
        <v>162.36000000000001</v>
      </c>
      <c r="BV391" s="3">
        <f>IF(Downloads_maandcijfers!BV394="", "", Downloads_maandcijfers!BV394)</f>
        <v>112.42</v>
      </c>
      <c r="BW391" s="3">
        <f>IF(Downloads_maandcijfers!BW394="", "", Downloads_maandcijfers!BW394)</f>
        <v>0.79198199999999996</v>
      </c>
      <c r="BX391" s="3">
        <f>IF(Downloads_maandcijfers!BX394="", "", Downloads_maandcijfers!BX394)</f>
        <v>1.2570520000000001</v>
      </c>
      <c r="BY391" s="3">
        <f>IF(Downloads_maandcijfers!BY394="", "", Downloads_maandcijfers!BY394)</f>
        <v>0.27731499999999998</v>
      </c>
      <c r="BZ391" s="3">
        <f>IF(Downloads_maandcijfers!BZ394="", "", Downloads_maandcijfers!BZ394)</f>
        <v>-0.167654</v>
      </c>
      <c r="CA391" s="3">
        <f>IF(Downloads_maandcijfers!CA394="", "", Downloads_maandcijfers!CA394)</f>
        <v>-1.219428</v>
      </c>
      <c r="CB391" s="3">
        <f>IF(Downloads_maandcijfers!CB394="", "", Downloads_maandcijfers!CB394)</f>
        <v>-0.428925</v>
      </c>
      <c r="CC391" s="3">
        <f>IF(Downloads_maandcijfers!CC394="", "", Downloads_maandcijfers!CC394)</f>
        <v>1.8</v>
      </c>
      <c r="CD391" s="3">
        <f>IF(Downloads_maandcijfers!CD394="", "", Downloads_maandcijfers!CD394)</f>
        <v>1.7</v>
      </c>
      <c r="CE391" s="3">
        <f>IF(Downloads_maandcijfers!CE394="", "", Downloads_maandcijfers!CE394)</f>
        <v>2.96</v>
      </c>
      <c r="CF391" s="3">
        <f>IF(Downloads_maandcijfers!CF394="", "", Downloads_maandcijfers!CF394)</f>
        <v>2.88</v>
      </c>
      <c r="CG391" s="3" t="str">
        <f>IF(Downloads_maandcijfers!CG3853="", "", Downloads_maandcijfers!CG3853)</f>
        <v/>
      </c>
      <c r="CH391" s="3" t="str">
        <f>IF(Downloads_maandcijfers!CH3853="", "", Downloads_maandcijfers!CH3853)</f>
        <v/>
      </c>
      <c r="CI391" s="3" t="str">
        <f>IF(Downloads_maandcijfers!CI3854=0, "", Downloads_maandcijfers!CI3854)</f>
        <v/>
      </c>
      <c r="CJ391" s="3" t="str">
        <f>IF(Downloads_maandcijfers!CJ3854=0, "", Downloads_maandcijfers!CJ3854)</f>
        <v/>
      </c>
      <c r="CK391" s="3" t="str">
        <f>IF(Downloads_maandcijfers!CK3854=0, "", Downloads_maandcijfers!CK3854)</f>
        <v/>
      </c>
      <c r="CL391" s="3" t="str">
        <f>IF(Downloads_maandcijfers!CL3854=0, "", Downloads_maandcijfers!CL3854)</f>
        <v/>
      </c>
      <c r="CM391" s="3" t="str">
        <f>IF(Downloads_maandcijfers!CM3854=0, "", Downloads_maandcijfers!CM3854)</f>
        <v/>
      </c>
    </row>
    <row r="392" spans="1:91" x14ac:dyDescent="0.25">
      <c r="A392" s="1">
        <v>42186</v>
      </c>
      <c r="B392" s="3">
        <f>IF(Downloads_maandcijfers!B395="", "", Downloads_maandcijfers!B395)</f>
        <v>53.29</v>
      </c>
      <c r="C392" s="3">
        <f>IF(Downloads_maandcijfers!C395="", "", Downloads_maandcijfers!C395)</f>
        <v>0.9052</v>
      </c>
      <c r="D392" s="3">
        <f>IF(Downloads_maandcijfers!D395="", "", Downloads_maandcijfers!D395)</f>
        <v>98.918431999999996</v>
      </c>
      <c r="E392" s="3">
        <f>IF(Downloads_maandcijfers!E395="", "", Downloads_maandcijfers!E395)</f>
        <v>184.487528</v>
      </c>
      <c r="F392" s="3">
        <f>IF(Downloads_maandcijfers!F395="", "", Downloads_maandcijfers!F395)</f>
        <v>12.12</v>
      </c>
      <c r="G392" s="3">
        <f>IF(Downloads_maandcijfers!G395="", "", Downloads_maandcijfers!G395)</f>
        <v>0.71</v>
      </c>
      <c r="H392" s="3">
        <f>IF(Downloads_maandcijfers!H395="", "", Downloads_maandcijfers!H395)</f>
        <v>2.2000000000000002</v>
      </c>
      <c r="I392" s="3">
        <f>IF(Downloads_maandcijfers!I395="", "", Downloads_maandcijfers!I395)</f>
        <v>1.77</v>
      </c>
      <c r="J392" s="3">
        <f>IF(Downloads_maandcijfers!J395="", "", Downloads_maandcijfers!J395)</f>
        <v>0.82</v>
      </c>
      <c r="K392" s="3">
        <f>IF(Downloads_maandcijfers!K395="", "", Downloads_maandcijfers!K395)</f>
        <v>100.12</v>
      </c>
      <c r="L392" s="3">
        <f>IF(Downloads_maandcijfers!L395="", "", Downloads_maandcijfers!L395)</f>
        <v>99.68</v>
      </c>
      <c r="M392" s="3">
        <f>IF(Downloads_maandcijfers!M395="", "", Downloads_maandcijfers!M395)</f>
        <v>102.14</v>
      </c>
      <c r="N392" s="3">
        <f>IF(Downloads_maandcijfers!N395="", "", Downloads_maandcijfers!N395)</f>
        <v>99.94</v>
      </c>
      <c r="O392" s="3">
        <f>IF(Downloads_maandcijfers!O395="", "", Downloads_maandcijfers!O395)</f>
        <v>99.046873329999997</v>
      </c>
      <c r="P392" s="3">
        <f>IF(Downloads_maandcijfers!P395="", "", Downloads_maandcijfers!P395)</f>
        <v>100.97343771</v>
      </c>
      <c r="Q392" s="3" t="str">
        <f>IF(Downloads_maandcijfers!Q395="", "", Downloads_maandcijfers!Q395)</f>
        <v/>
      </c>
      <c r="R392" s="3" t="str">
        <f>IF(Downloads_maandcijfers!R395="", "", Downloads_maandcijfers!R395)</f>
        <v/>
      </c>
      <c r="S392" s="3" t="str">
        <f>IF(Downloads_maandcijfers!S395="", "", Downloads_maandcijfers!S395)</f>
        <v/>
      </c>
      <c r="T392" s="3" t="str">
        <f>IF(Downloads_maandcijfers!T395="", "", Downloads_maandcijfers!T395)</f>
        <v/>
      </c>
      <c r="U392" s="3">
        <f>IF(Downloads_maandcijfers!U395="", "", Downloads_maandcijfers!U395)</f>
        <v>-9.1</v>
      </c>
      <c r="V392" s="3">
        <f>IF(Downloads_maandcijfers!V395="", "", Downloads_maandcijfers!V395)</f>
        <v>0.5</v>
      </c>
      <c r="W392" s="3">
        <f>IF(Downloads_maandcijfers!W395="", "", Downloads_maandcijfers!W395)</f>
        <v>9.8000000000000007</v>
      </c>
      <c r="X392" s="3">
        <f>IF(Downloads_maandcijfers!X395="", "", Downloads_maandcijfers!X395)</f>
        <v>-1.2</v>
      </c>
      <c r="Y392" s="3">
        <f>IF(Downloads_maandcijfers!Y395="", "", Downloads_maandcijfers!Y395)</f>
        <v>-22.5</v>
      </c>
      <c r="Z392" s="3">
        <f>IF(Downloads_maandcijfers!Z395="", "", Downloads_maandcijfers!Z395)</f>
        <v>1131</v>
      </c>
      <c r="AA392" s="3">
        <f>IF(Downloads_maandcijfers!AA395="", "", Downloads_maandcijfers!AA395)</f>
        <v>577.04999999999995</v>
      </c>
      <c r="AB392" s="3">
        <f>IF(Downloads_maandcijfers!AB395="", "", Downloads_maandcijfers!AB395)</f>
        <v>1070.1849999999999</v>
      </c>
      <c r="AC392" s="3">
        <f>IF(Downloads_maandcijfers!AC395="", "", Downloads_maandcijfers!AC395)</f>
        <v>495.23</v>
      </c>
      <c r="AD392" s="3">
        <f>IF(Downloads_maandcijfers!AD395="", "", Downloads_maandcijfers!AD395)</f>
        <v>2103.84</v>
      </c>
      <c r="AE392" s="3">
        <f>IF(Downloads_maandcijfers!AE395="", "", Downloads_maandcijfers!AE395)</f>
        <v>1765.6037429999999</v>
      </c>
      <c r="AF392" s="3">
        <f>IF(Downloads_maandcijfers!AF395="", "", Downloads_maandcijfers!AF395)</f>
        <v>0.25</v>
      </c>
      <c r="AG392" s="3">
        <f>IF(Downloads_maandcijfers!AG395="", "", Downloads_maandcijfers!AG395)</f>
        <v>-0.2</v>
      </c>
      <c r="AH392" s="3">
        <f>IF(Downloads_maandcijfers!AH395="", "", Downloads_maandcijfers!AH395)</f>
        <v>0.5</v>
      </c>
      <c r="AI392" s="3">
        <f>IF(Downloads_maandcijfers!AI395="", "", Downloads_maandcijfers!AI395)</f>
        <v>0.1</v>
      </c>
      <c r="AJ392" s="3" t="str">
        <f>IF(Downloads_maandcijfers!AJ395="", "", Downloads_maandcijfers!AJ395)</f>
        <v/>
      </c>
      <c r="AK392" s="3">
        <f>IF(Downloads_maandcijfers!AK395="", "", Downloads_maandcijfers!AK395)</f>
        <v>100.881591</v>
      </c>
      <c r="AL392" s="3">
        <f>IF(Downloads_maandcijfers!AL395="", "", Downloads_maandcijfers!AL395)</f>
        <v>242.565</v>
      </c>
      <c r="AM392" s="3" t="str">
        <f>IF(Downloads_maandcijfers!AM395="", "", Downloads_maandcijfers!AM395)</f>
        <v/>
      </c>
      <c r="AN392" s="3" t="str">
        <f>IF(Downloads_maandcijfers!AN395="", "", Downloads_maandcijfers!AN395)</f>
        <v/>
      </c>
      <c r="AO392" s="3" t="str">
        <f>IF(Downloads_maandcijfers!AO395="", "", Downloads_maandcijfers!AO395)</f>
        <v/>
      </c>
      <c r="AP392" s="3" t="str">
        <f>IF(Downloads_maandcijfers!AP395="", "", Downloads_maandcijfers!AP395)</f>
        <v/>
      </c>
      <c r="AQ392" s="3" t="str">
        <f>IF(Downloads_maandcijfers!AQ395="", "", Downloads_maandcijfers!AQ395)</f>
        <v/>
      </c>
      <c r="AR392" s="3" t="str">
        <f>IF(Downloads_maandcijfers!AR395="", "", Downloads_maandcijfers!AR395)</f>
        <v/>
      </c>
      <c r="AS392" s="3" t="str">
        <f>IF(Downloads_maandcijfers!AS395="", "", Downloads_maandcijfers!AS395)</f>
        <v/>
      </c>
      <c r="AT392" s="3" t="str">
        <f>IF(Downloads_maandcijfers!AT395="", "", Downloads_maandcijfers!AT395)</f>
        <v/>
      </c>
      <c r="AU392" s="3" t="str">
        <f>IF(Downloads_maandcijfers!AU395="", "", Downloads_maandcijfers!AU395)</f>
        <v/>
      </c>
      <c r="AV392" s="3" t="str">
        <f>IF(Downloads_maandcijfers!AV395="", "", Downloads_maandcijfers!AV395)</f>
        <v/>
      </c>
      <c r="AW392" s="3" t="str">
        <f>IF(Downloads_maandcijfers!AW395="", "", Downloads_maandcijfers!AW395)</f>
        <v/>
      </c>
      <c r="AX392" s="3" t="str">
        <f>IF(Downloads_maandcijfers!AX395="", "", Downloads_maandcijfers!AX395)</f>
        <v/>
      </c>
      <c r="AY392" s="3" t="str">
        <f>IF(Downloads_maandcijfers!AY395="", "", Downloads_maandcijfers!AY395)</f>
        <v/>
      </c>
      <c r="AZ392" s="3" t="str">
        <f>IF(Downloads_maandcijfers!AZ395="", "", Downloads_maandcijfers!AZ395)</f>
        <v/>
      </c>
      <c r="BA392" s="3" t="str">
        <f>IF(Downloads_maandcijfers!BA395="", "", Downloads_maandcijfers!BA395)</f>
        <v/>
      </c>
      <c r="BB392" s="3" t="str">
        <f>IF(Downloads_maandcijfers!BB395="", "", Downloads_maandcijfers!BB395)</f>
        <v/>
      </c>
      <c r="BC392" s="3">
        <f>IF(Downloads_maandcijfers!BC395="", "", Downloads_maandcijfers!BC395)</f>
        <v>-0.40403299999999998</v>
      </c>
      <c r="BD392" s="3">
        <f>IF(Downloads_maandcijfers!BD395="", "", Downloads_maandcijfers!BD395)</f>
        <v>90.620161339999996</v>
      </c>
      <c r="BE392" s="3">
        <f>IF(Downloads_maandcijfers!BE395="", "", Downloads_maandcijfers!BE395)</f>
        <v>100.1</v>
      </c>
      <c r="BF392" s="3">
        <f>IF(Downloads_maandcijfers!BF395="", "", Downloads_maandcijfers!BF395)</f>
        <v>100.8</v>
      </c>
      <c r="BG392" s="3">
        <f>IF(Downloads_maandcijfers!BG395="", "", Downloads_maandcijfers!BG395)</f>
        <v>5.14</v>
      </c>
      <c r="BH392" s="3">
        <f>IF(Downloads_maandcijfers!BH395="", "", Downloads_maandcijfers!BH395)</f>
        <v>26.478705000000001</v>
      </c>
      <c r="BI392" s="3">
        <f>IF(Downloads_maandcijfers!BI395="", "", Downloads_maandcijfers!BI395)</f>
        <v>87.641835</v>
      </c>
      <c r="BK392" s="3">
        <f>IF(Downloads_maandcijfers!BK395="", "", Downloads_maandcijfers!BK395)</f>
        <v>20.629000000000001</v>
      </c>
      <c r="BL392" s="16">
        <v>56</v>
      </c>
      <c r="BM392" s="3">
        <f>IF(Downloads_maandcijfers!BM395="", "", Downloads_maandcijfers!BM395)</f>
        <v>-2.3E-2</v>
      </c>
      <c r="BN392" s="3">
        <f>IF(Downloads_maandcijfers!BN395="", "", Downloads_maandcijfers!BN395)</f>
        <v>0.82</v>
      </c>
      <c r="BO392" s="3">
        <f>IF(Downloads_maandcijfers!BO395="", "", Downloads_maandcijfers!BO395)</f>
        <v>99.97927</v>
      </c>
      <c r="BP392" s="3">
        <f>IF(Downloads_maandcijfers!BP395="", "", Downloads_maandcijfers!BP395)</f>
        <v>100.3262</v>
      </c>
      <c r="BQ392" s="3">
        <f>IF(Downloads_maandcijfers!BQ395="", "", Downloads_maandcijfers!BQ395)</f>
        <v>100.3454</v>
      </c>
      <c r="BR392" s="3">
        <f>IF(Downloads_maandcijfers!BR395="", "", Downloads_maandcijfers!BR395)</f>
        <v>135.47</v>
      </c>
      <c r="BS392" s="3">
        <f>IF(Downloads_maandcijfers!BS395="", "", Downloads_maandcijfers!BS395)</f>
        <v>100.47</v>
      </c>
      <c r="BT392" s="3">
        <f>IF(Downloads_maandcijfers!BT395="", "", Downloads_maandcijfers!BT395)</f>
        <v>90.61</v>
      </c>
      <c r="BU392" s="3">
        <f>IF(Downloads_maandcijfers!BU395="", "", Downloads_maandcijfers!BU395)</f>
        <v>153.97999999999999</v>
      </c>
      <c r="BV392" s="3">
        <f>IF(Downloads_maandcijfers!BV395="", "", Downloads_maandcijfers!BV395)</f>
        <v>117.93</v>
      </c>
      <c r="BW392" s="3">
        <f>IF(Downloads_maandcijfers!BW395="", "", Downloads_maandcijfers!BW395)</f>
        <v>0.34390799999999999</v>
      </c>
      <c r="BX392" s="3">
        <f>IF(Downloads_maandcijfers!BX395="", "", Downloads_maandcijfers!BX395)</f>
        <v>0.18621199999999999</v>
      </c>
      <c r="BY392" s="3">
        <f>IF(Downloads_maandcijfers!BY395="", "", Downloads_maandcijfers!BY395)</f>
        <v>0.18704999999999999</v>
      </c>
      <c r="BZ392" s="3">
        <f>IF(Downloads_maandcijfers!BZ395="", "", Downloads_maandcijfers!BZ395)</f>
        <v>1.3670629999999999</v>
      </c>
      <c r="CA392" s="3">
        <f>IF(Downloads_maandcijfers!CA395="", "", Downloads_maandcijfers!CA395)</f>
        <v>0.74354100000000001</v>
      </c>
      <c r="CB392" s="3">
        <f>IF(Downloads_maandcijfers!CB395="", "", Downloads_maandcijfers!CB395)</f>
        <v>0.63471500000000003</v>
      </c>
      <c r="CC392" s="3">
        <f>IF(Downloads_maandcijfers!CC395="", "", Downloads_maandcijfers!CC395)</f>
        <v>1.9</v>
      </c>
      <c r="CD392" s="3">
        <f>IF(Downloads_maandcijfers!CD395="", "", Downloads_maandcijfers!CD395)</f>
        <v>1.79</v>
      </c>
      <c r="CE392" s="3">
        <f>IF(Downloads_maandcijfers!CE395="", "", Downloads_maandcijfers!CE395)</f>
        <v>2.97</v>
      </c>
      <c r="CF392" s="3">
        <f>IF(Downloads_maandcijfers!CF395="", "", Downloads_maandcijfers!CF395)</f>
        <v>2.86</v>
      </c>
      <c r="CG392" s="3" t="str">
        <f>IF(Downloads_maandcijfers!CG3854="", "", Downloads_maandcijfers!CG3854)</f>
        <v/>
      </c>
      <c r="CH392" s="3" t="str">
        <f>IF(Downloads_maandcijfers!CH3854="", "", Downloads_maandcijfers!CH3854)</f>
        <v/>
      </c>
      <c r="CI392" s="3" t="str">
        <f>IF(Downloads_maandcijfers!CI3855=0, "", Downloads_maandcijfers!CI3855)</f>
        <v/>
      </c>
      <c r="CJ392" s="3" t="str">
        <f>IF(Downloads_maandcijfers!CJ3855=0, "", Downloads_maandcijfers!CJ3855)</f>
        <v/>
      </c>
      <c r="CK392" s="3" t="str">
        <f>IF(Downloads_maandcijfers!CK3855=0, "", Downloads_maandcijfers!CK3855)</f>
        <v/>
      </c>
      <c r="CL392" s="3" t="str">
        <f>IF(Downloads_maandcijfers!CL3855=0, "", Downloads_maandcijfers!CL3855)</f>
        <v/>
      </c>
      <c r="CM392" s="3" t="str">
        <f>IF(Downloads_maandcijfers!CM3855=0, "", Downloads_maandcijfers!CM3855)</f>
        <v/>
      </c>
    </row>
    <row r="393" spans="1:91" x14ac:dyDescent="0.25">
      <c r="A393" s="1">
        <v>42217</v>
      </c>
      <c r="B393" s="3">
        <f>IF(Downloads_maandcijfers!B396="", "", Downloads_maandcijfers!B396)</f>
        <v>47.97</v>
      </c>
      <c r="C393" s="3">
        <f>IF(Downloads_maandcijfers!C396="", "", Downloads_maandcijfers!C396)</f>
        <v>0.89249999999999996</v>
      </c>
      <c r="D393" s="3">
        <f>IF(Downloads_maandcijfers!D396="", "", Downloads_maandcijfers!D396)</f>
        <v>129.69532100000001</v>
      </c>
      <c r="E393" s="3">
        <f>IF(Downloads_maandcijfers!E396="", "", Downloads_maandcijfers!E396)</f>
        <v>143.71115699999999</v>
      </c>
      <c r="F393" s="3">
        <f>IF(Downloads_maandcijfers!F396="", "", Downloads_maandcijfers!F396)</f>
        <v>28.43</v>
      </c>
      <c r="G393" s="3">
        <f>IF(Downloads_maandcijfers!G396="", "", Downloads_maandcijfers!G396)</f>
        <v>0.61</v>
      </c>
      <c r="H393" s="3">
        <f>IF(Downloads_maandcijfers!H396="", "", Downloads_maandcijfers!H396)</f>
        <v>2.21</v>
      </c>
      <c r="I393" s="3">
        <f>IF(Downloads_maandcijfers!I396="", "", Downloads_maandcijfers!I396)</f>
        <v>1.94</v>
      </c>
      <c r="J393" s="3">
        <f>IF(Downloads_maandcijfers!J396="", "", Downloads_maandcijfers!J396)</f>
        <v>0.97</v>
      </c>
      <c r="K393" s="3">
        <f>IF(Downloads_maandcijfers!K396="", "", Downloads_maandcijfers!K396)</f>
        <v>100.12</v>
      </c>
      <c r="L393" s="3">
        <f>IF(Downloads_maandcijfers!L396="", "", Downloads_maandcijfers!L396)</f>
        <v>99.8</v>
      </c>
      <c r="M393" s="3">
        <f>IF(Downloads_maandcijfers!M396="", "", Downloads_maandcijfers!M396)</f>
        <v>99.89</v>
      </c>
      <c r="N393" s="3">
        <f>IF(Downloads_maandcijfers!N396="", "", Downloads_maandcijfers!N396)</f>
        <v>100.25</v>
      </c>
      <c r="O393" s="3">
        <f>IF(Downloads_maandcijfers!O396="", "", Downloads_maandcijfers!O396)</f>
        <v>97.692251810000002</v>
      </c>
      <c r="P393" s="3">
        <f>IF(Downloads_maandcijfers!P396="", "", Downloads_maandcijfers!P396)</f>
        <v>98.282280869999994</v>
      </c>
      <c r="Q393" s="3" t="str">
        <f>IF(Downloads_maandcijfers!Q396="", "", Downloads_maandcijfers!Q396)</f>
        <v/>
      </c>
      <c r="R393" s="3" t="str">
        <f>IF(Downloads_maandcijfers!R396="", "", Downloads_maandcijfers!R396)</f>
        <v/>
      </c>
      <c r="S393" s="3" t="str">
        <f>IF(Downloads_maandcijfers!S396="", "", Downloads_maandcijfers!S396)</f>
        <v/>
      </c>
      <c r="T393" s="3" t="str">
        <f>IF(Downloads_maandcijfers!T396="", "", Downloads_maandcijfers!T396)</f>
        <v/>
      </c>
      <c r="U393" s="3">
        <f>IF(Downloads_maandcijfers!U396="", "", Downloads_maandcijfers!U396)</f>
        <v>-8.1999999999999993</v>
      </c>
      <c r="V393" s="3">
        <f>IF(Downloads_maandcijfers!V396="", "", Downloads_maandcijfers!V396)</f>
        <v>0.45</v>
      </c>
      <c r="W393" s="3">
        <f>IF(Downloads_maandcijfers!W396="", "", Downloads_maandcijfers!W396)</f>
        <v>11.4</v>
      </c>
      <c r="X393" s="3">
        <f>IF(Downloads_maandcijfers!X396="", "", Downloads_maandcijfers!X396)</f>
        <v>-1.9</v>
      </c>
      <c r="Y393" s="3">
        <f>IF(Downloads_maandcijfers!Y396="", "", Downloads_maandcijfers!Y396)</f>
        <v>-21.4</v>
      </c>
      <c r="Z393" s="3">
        <f>IF(Downloads_maandcijfers!Z396="", "", Downloads_maandcijfers!Z396)</f>
        <v>903</v>
      </c>
      <c r="AA393" s="3">
        <f>IF(Downloads_maandcijfers!AA396="", "", Downloads_maandcijfers!AA396)</f>
        <v>541.01</v>
      </c>
      <c r="AB393" s="3">
        <f>IF(Downloads_maandcijfers!AB396="", "", Downloads_maandcijfers!AB396)</f>
        <v>1323.395</v>
      </c>
      <c r="AC393" s="3">
        <f>IF(Downloads_maandcijfers!AC396="", "", Downloads_maandcijfers!AC396)</f>
        <v>445.03</v>
      </c>
      <c r="AD393" s="3">
        <f>IF(Downloads_maandcijfers!AD396="", "", Downloads_maandcijfers!AD396)</f>
        <v>1972.18</v>
      </c>
      <c r="AE393" s="3">
        <f>IF(Downloads_maandcijfers!AE396="", "", Downloads_maandcijfers!AE396)</f>
        <v>1645.4295750000001</v>
      </c>
      <c r="AF393" s="3">
        <f>IF(Downloads_maandcijfers!AF396="", "", Downloads_maandcijfers!AF396)</f>
        <v>0.25</v>
      </c>
      <c r="AG393" s="3">
        <f>IF(Downloads_maandcijfers!AG396="", "", Downloads_maandcijfers!AG396)</f>
        <v>-0.2</v>
      </c>
      <c r="AH393" s="3">
        <f>IF(Downloads_maandcijfers!AH396="", "", Downloads_maandcijfers!AH396)</f>
        <v>0.5</v>
      </c>
      <c r="AI393" s="3">
        <f>IF(Downloads_maandcijfers!AI396="", "", Downloads_maandcijfers!AI396)</f>
        <v>0.1</v>
      </c>
      <c r="AJ393" s="3" t="str">
        <f>IF(Downloads_maandcijfers!AJ396="", "", Downloads_maandcijfers!AJ396)</f>
        <v/>
      </c>
      <c r="AK393" s="3">
        <f>IF(Downloads_maandcijfers!AK396="", "", Downloads_maandcijfers!AK396)</f>
        <v>100.601281</v>
      </c>
      <c r="AL393" s="3">
        <f>IF(Downloads_maandcijfers!AL396="", "", Downloads_maandcijfers!AL396)</f>
        <v>242.81700000000001</v>
      </c>
      <c r="AM393" s="3" t="str">
        <f>IF(Downloads_maandcijfers!AM396="", "", Downloads_maandcijfers!AM396)</f>
        <v/>
      </c>
      <c r="AN393" s="3" t="str">
        <f>IF(Downloads_maandcijfers!AN396="", "", Downloads_maandcijfers!AN396)</f>
        <v/>
      </c>
      <c r="AO393" s="3" t="str">
        <f>IF(Downloads_maandcijfers!AO396="", "", Downloads_maandcijfers!AO396)</f>
        <v/>
      </c>
      <c r="AP393" s="3" t="str">
        <f>IF(Downloads_maandcijfers!AP396="", "", Downloads_maandcijfers!AP396)</f>
        <v/>
      </c>
      <c r="AQ393" s="3" t="str">
        <f>IF(Downloads_maandcijfers!AQ396="", "", Downloads_maandcijfers!AQ396)</f>
        <v/>
      </c>
      <c r="AR393" s="3" t="str">
        <f>IF(Downloads_maandcijfers!AR396="", "", Downloads_maandcijfers!AR396)</f>
        <v/>
      </c>
      <c r="AS393" s="3" t="str">
        <f>IF(Downloads_maandcijfers!AS396="", "", Downloads_maandcijfers!AS396)</f>
        <v/>
      </c>
      <c r="AT393" s="3" t="str">
        <f>IF(Downloads_maandcijfers!AT396="", "", Downloads_maandcijfers!AT396)</f>
        <v/>
      </c>
      <c r="AU393" s="3" t="str">
        <f>IF(Downloads_maandcijfers!AU396="", "", Downloads_maandcijfers!AU396)</f>
        <v/>
      </c>
      <c r="AV393" s="3" t="str">
        <f>IF(Downloads_maandcijfers!AV396="", "", Downloads_maandcijfers!AV396)</f>
        <v/>
      </c>
      <c r="AW393" s="3" t="str">
        <f>IF(Downloads_maandcijfers!AW396="", "", Downloads_maandcijfers!AW396)</f>
        <v/>
      </c>
      <c r="AX393" s="3" t="str">
        <f>IF(Downloads_maandcijfers!AX396="", "", Downloads_maandcijfers!AX396)</f>
        <v/>
      </c>
      <c r="AY393" s="3" t="str">
        <f>IF(Downloads_maandcijfers!AY396="", "", Downloads_maandcijfers!AY396)</f>
        <v/>
      </c>
      <c r="AZ393" s="3" t="str">
        <f>IF(Downloads_maandcijfers!AZ396="", "", Downloads_maandcijfers!AZ396)</f>
        <v/>
      </c>
      <c r="BA393" s="3" t="str">
        <f>IF(Downloads_maandcijfers!BA396="", "", Downloads_maandcijfers!BA396)</f>
        <v/>
      </c>
      <c r="BB393" s="3" t="str">
        <f>IF(Downloads_maandcijfers!BB396="", "", Downloads_maandcijfers!BB396)</f>
        <v/>
      </c>
      <c r="BC393" s="3">
        <f>IF(Downloads_maandcijfers!BC396="", "", Downloads_maandcijfers!BC396)</f>
        <v>-0.670261</v>
      </c>
      <c r="BD393" s="3">
        <f>IF(Downloads_maandcijfers!BD396="", "", Downloads_maandcijfers!BD396)</f>
        <v>90.997232199999999</v>
      </c>
      <c r="BE393" s="3">
        <f>IF(Downloads_maandcijfers!BE396="", "", Downloads_maandcijfers!BE396)</f>
        <v>99.2</v>
      </c>
      <c r="BF393" s="3">
        <f>IF(Downloads_maandcijfers!BF396="", "", Downloads_maandcijfers!BF396)</f>
        <v>99.4</v>
      </c>
      <c r="BG393" s="3">
        <f>IF(Downloads_maandcijfers!BG396="", "", Downloads_maandcijfers!BG396)</f>
        <v>5.36</v>
      </c>
      <c r="BH393" s="3">
        <f>IF(Downloads_maandcijfers!BH396="", "", Downloads_maandcijfers!BH396)</f>
        <v>35.422342999999998</v>
      </c>
      <c r="BI393" s="3">
        <f>IF(Downloads_maandcijfers!BI396="", "", Downloads_maandcijfers!BI396)</f>
        <v>87.641835</v>
      </c>
      <c r="BK393" s="3">
        <f>IF(Downloads_maandcijfers!BK396="", "", Downloads_maandcijfers!BK396)</f>
        <v>19.25</v>
      </c>
      <c r="BL393" s="16">
        <v>53.9</v>
      </c>
      <c r="BM393" s="3">
        <f>IF(Downloads_maandcijfers!BM396="", "", Downloads_maandcijfers!BM396)</f>
        <v>-3.3000000000000002E-2</v>
      </c>
      <c r="BN393" s="3">
        <f>IF(Downloads_maandcijfers!BN396="", "", Downloads_maandcijfers!BN396)</f>
        <v>0.97</v>
      </c>
      <c r="BO393" s="3">
        <f>IF(Downloads_maandcijfers!BO396="", "", Downloads_maandcijfers!BO396)</f>
        <v>99.799480000000003</v>
      </c>
      <c r="BP393" s="3">
        <f>IF(Downloads_maandcijfers!BP396="", "", Downloads_maandcijfers!BP396)</f>
        <v>100.1619</v>
      </c>
      <c r="BQ393" s="3">
        <f>IF(Downloads_maandcijfers!BQ396="", "", Downloads_maandcijfers!BQ396)</f>
        <v>100.3229</v>
      </c>
      <c r="BR393" s="3">
        <f>IF(Downloads_maandcijfers!BR396="", "", Downloads_maandcijfers!BR396)</f>
        <v>120.58</v>
      </c>
      <c r="BS393" s="3">
        <f>IF(Downloads_maandcijfers!BS396="", "", Downloads_maandcijfers!BS396)</f>
        <v>92.8</v>
      </c>
      <c r="BT393" s="3">
        <f>IF(Downloads_maandcijfers!BT396="", "", Downloads_maandcijfers!BT396)</f>
        <v>83.72</v>
      </c>
      <c r="BU393" s="3">
        <f>IF(Downloads_maandcijfers!BU396="", "", Downloads_maandcijfers!BU396)</f>
        <v>135.27000000000001</v>
      </c>
      <c r="BV393" s="3">
        <f>IF(Downloads_maandcijfers!BV396="", "", Downloads_maandcijfers!BV396)</f>
        <v>108.88</v>
      </c>
      <c r="BW393" s="3">
        <f>IF(Downloads_maandcijfers!BW396="", "", Downloads_maandcijfers!BW396)</f>
        <v>-0.78809200000000001</v>
      </c>
      <c r="BX393" s="3">
        <f>IF(Downloads_maandcijfers!BX396="", "", Downloads_maandcijfers!BX396)</f>
        <v>0.42798599999999998</v>
      </c>
      <c r="BY393" s="3">
        <f>IF(Downloads_maandcijfers!BY396="", "", Downloads_maandcijfers!BY396)</f>
        <v>0.52183400000000002</v>
      </c>
      <c r="BZ393" s="3">
        <f>IF(Downloads_maandcijfers!BZ396="", "", Downloads_maandcijfers!BZ396)</f>
        <v>-3.2021139999999999</v>
      </c>
      <c r="CA393" s="3">
        <f>IF(Downloads_maandcijfers!CA396="", "", Downloads_maandcijfers!CA396)</f>
        <v>-1.811591</v>
      </c>
      <c r="CB393" s="3">
        <f>IF(Downloads_maandcijfers!CB396="", "", Downloads_maandcijfers!CB396)</f>
        <v>-2.3959899999999998</v>
      </c>
      <c r="CC393" s="3">
        <f>IF(Downloads_maandcijfers!CC396="", "", Downloads_maandcijfers!CC396)</f>
        <v>1.8</v>
      </c>
      <c r="CD393" s="3">
        <f>IF(Downloads_maandcijfers!CD396="", "", Downloads_maandcijfers!CD396)</f>
        <v>1.66</v>
      </c>
      <c r="CE393" s="3">
        <f>IF(Downloads_maandcijfers!CE396="", "", Downloads_maandcijfers!CE396)</f>
        <v>3.01</v>
      </c>
      <c r="CF393" s="3">
        <f>IF(Downloads_maandcijfers!CF396="", "", Downloads_maandcijfers!CF396)</f>
        <v>2.87</v>
      </c>
      <c r="CG393" s="3" t="str">
        <f>IF(Downloads_maandcijfers!CG3855="", "", Downloads_maandcijfers!CG3855)</f>
        <v/>
      </c>
      <c r="CH393" s="3" t="str">
        <f>IF(Downloads_maandcijfers!CH3855="", "", Downloads_maandcijfers!CH3855)</f>
        <v/>
      </c>
      <c r="CI393" s="3" t="str">
        <f>IF(Downloads_maandcijfers!CI3856=0, "", Downloads_maandcijfers!CI3856)</f>
        <v/>
      </c>
      <c r="CJ393" s="3" t="str">
        <f>IF(Downloads_maandcijfers!CJ3856=0, "", Downloads_maandcijfers!CJ3856)</f>
        <v/>
      </c>
      <c r="CK393" s="3" t="str">
        <f>IF(Downloads_maandcijfers!CK3856=0, "", Downloads_maandcijfers!CK3856)</f>
        <v/>
      </c>
      <c r="CL393" s="3" t="str">
        <f>IF(Downloads_maandcijfers!CL3856=0, "", Downloads_maandcijfers!CL3856)</f>
        <v/>
      </c>
      <c r="CM393" s="3" t="str">
        <f>IF(Downloads_maandcijfers!CM3856=0, "", Downloads_maandcijfers!CM3856)</f>
        <v/>
      </c>
    </row>
    <row r="394" spans="1:91" x14ac:dyDescent="0.25">
      <c r="A394" s="1">
        <v>42248</v>
      </c>
      <c r="B394" s="3">
        <f>IF(Downloads_maandcijfers!B397="", "", Downloads_maandcijfers!B397)</f>
        <v>47.29</v>
      </c>
      <c r="C394" s="3">
        <f>IF(Downloads_maandcijfers!C397="", "", Downloads_maandcijfers!C397)</f>
        <v>0.89580000000000004</v>
      </c>
      <c r="D394" s="3">
        <f>IF(Downloads_maandcijfers!D397="", "", Downloads_maandcijfers!D397)</f>
        <v>138.721687</v>
      </c>
      <c r="E394" s="3">
        <f>IF(Downloads_maandcijfers!E397="", "", Downloads_maandcijfers!E397)</f>
        <v>194.46082999999999</v>
      </c>
      <c r="F394" s="3">
        <f>IF(Downloads_maandcijfers!F397="", "", Downloads_maandcijfers!F397)</f>
        <v>24.5</v>
      </c>
      <c r="G394" s="3">
        <f>IF(Downloads_maandcijfers!G397="", "", Downloads_maandcijfers!G397)</f>
        <v>0.65</v>
      </c>
      <c r="H394" s="3">
        <f>IF(Downloads_maandcijfers!H397="", "", Downloads_maandcijfers!H397)</f>
        <v>2.06</v>
      </c>
      <c r="I394" s="3">
        <f>IF(Downloads_maandcijfers!I397="", "", Downloads_maandcijfers!I397)</f>
        <v>1.81</v>
      </c>
      <c r="J394" s="3">
        <f>IF(Downloads_maandcijfers!J397="", "", Downloads_maandcijfers!J397)</f>
        <v>0.78</v>
      </c>
      <c r="K394" s="3">
        <f>IF(Downloads_maandcijfers!K397="", "", Downloads_maandcijfers!K397)</f>
        <v>100.32</v>
      </c>
      <c r="L394" s="3">
        <f>IF(Downloads_maandcijfers!L397="", "", Downloads_maandcijfers!L397)</f>
        <v>100.07</v>
      </c>
      <c r="M394" s="3">
        <f>IF(Downloads_maandcijfers!M397="", "", Downloads_maandcijfers!M397)</f>
        <v>98.2</v>
      </c>
      <c r="N394" s="3">
        <f>IF(Downloads_maandcijfers!N397="", "", Downloads_maandcijfers!N397)</f>
        <v>100.72</v>
      </c>
      <c r="O394" s="3">
        <f>IF(Downloads_maandcijfers!O397="", "", Downloads_maandcijfers!O397)</f>
        <v>99.440960610000005</v>
      </c>
      <c r="P394" s="3">
        <f>IF(Downloads_maandcijfers!P397="", "", Downloads_maandcijfers!P397)</f>
        <v>99.677773479999999</v>
      </c>
      <c r="Q394" s="3" t="str">
        <f>IF(Downloads_maandcijfers!Q397="", "", Downloads_maandcijfers!Q397)</f>
        <v/>
      </c>
      <c r="R394" s="3" t="str">
        <f>IF(Downloads_maandcijfers!R397="", "", Downloads_maandcijfers!R397)</f>
        <v/>
      </c>
      <c r="S394" s="3" t="str">
        <f>IF(Downloads_maandcijfers!S397="", "", Downloads_maandcijfers!S397)</f>
        <v/>
      </c>
      <c r="T394" s="3" t="str">
        <f>IF(Downloads_maandcijfers!T397="", "", Downloads_maandcijfers!T397)</f>
        <v/>
      </c>
      <c r="U394" s="3">
        <f>IF(Downloads_maandcijfers!U397="", "", Downloads_maandcijfers!U397)</f>
        <v>-7.9</v>
      </c>
      <c r="V394" s="3">
        <f>IF(Downloads_maandcijfers!V397="", "", Downloads_maandcijfers!V397)</f>
        <v>0.37</v>
      </c>
      <c r="W394" s="3">
        <f>IF(Downloads_maandcijfers!W397="", "", Downloads_maandcijfers!W397)</f>
        <v>12.5</v>
      </c>
      <c r="X394" s="3">
        <f>IF(Downloads_maandcijfers!X397="", "", Downloads_maandcijfers!X397)</f>
        <v>-1.4</v>
      </c>
      <c r="Y394" s="3">
        <f>IF(Downloads_maandcijfers!Y397="", "", Downloads_maandcijfers!Y397)</f>
        <v>-21</v>
      </c>
      <c r="Z394" s="3">
        <f>IF(Downloads_maandcijfers!Z397="", "", Downloads_maandcijfers!Z397)</f>
        <v>900</v>
      </c>
      <c r="AA394" s="3">
        <f>IF(Downloads_maandcijfers!AA397="", "", Downloads_maandcijfers!AA397)</f>
        <v>477.21</v>
      </c>
      <c r="AB394" s="3">
        <f>IF(Downloads_maandcijfers!AB397="", "", Downloads_maandcijfers!AB397)</f>
        <v>1026.7139999999999</v>
      </c>
      <c r="AC394" s="3">
        <f>IF(Downloads_maandcijfers!AC397="", "", Downloads_maandcijfers!AC397)</f>
        <v>421.14</v>
      </c>
      <c r="AD394" s="3">
        <f>IF(Downloads_maandcijfers!AD397="", "", Downloads_maandcijfers!AD397)</f>
        <v>1920.03</v>
      </c>
      <c r="AE394" s="3">
        <f>IF(Downloads_maandcijfers!AE397="", "", Downloads_maandcijfers!AE397)</f>
        <v>1581.9219009999999</v>
      </c>
      <c r="AF394" s="3">
        <f>IF(Downloads_maandcijfers!AF397="", "", Downloads_maandcijfers!AF397)</f>
        <v>0.25</v>
      </c>
      <c r="AG394" s="3">
        <f>IF(Downloads_maandcijfers!AG397="", "", Downloads_maandcijfers!AG397)</f>
        <v>-0.2</v>
      </c>
      <c r="AH394" s="3">
        <f>IF(Downloads_maandcijfers!AH397="", "", Downloads_maandcijfers!AH397)</f>
        <v>0.5</v>
      </c>
      <c r="AI394" s="3">
        <f>IF(Downloads_maandcijfers!AI397="", "", Downloads_maandcijfers!AI397)</f>
        <v>0.1</v>
      </c>
      <c r="AJ394" s="3" t="str">
        <f>IF(Downloads_maandcijfers!AJ397="", "", Downloads_maandcijfers!AJ397)</f>
        <v/>
      </c>
      <c r="AK394" s="3">
        <f>IF(Downloads_maandcijfers!AK397="", "", Downloads_maandcijfers!AK397)</f>
        <v>100.29246999999999</v>
      </c>
      <c r="AL394" s="3">
        <f>IF(Downloads_maandcijfers!AL397="", "", Downloads_maandcijfers!AL397)</f>
        <v>243.316</v>
      </c>
      <c r="AM394" s="3" t="str">
        <f>IF(Downloads_maandcijfers!AM397="", "", Downloads_maandcijfers!AM397)</f>
        <v/>
      </c>
      <c r="AN394" s="3" t="str">
        <f>IF(Downloads_maandcijfers!AN397="", "", Downloads_maandcijfers!AN397)</f>
        <v/>
      </c>
      <c r="AO394" s="3" t="str">
        <f>IF(Downloads_maandcijfers!AO397="", "", Downloads_maandcijfers!AO397)</f>
        <v/>
      </c>
      <c r="AP394" s="3" t="str">
        <f>IF(Downloads_maandcijfers!AP397="", "", Downloads_maandcijfers!AP397)</f>
        <v/>
      </c>
      <c r="AQ394" s="3" t="str">
        <f>IF(Downloads_maandcijfers!AQ397="", "", Downloads_maandcijfers!AQ397)</f>
        <v/>
      </c>
      <c r="AR394" s="3" t="str">
        <f>IF(Downloads_maandcijfers!AR397="", "", Downloads_maandcijfers!AR397)</f>
        <v/>
      </c>
      <c r="AS394" s="3" t="str">
        <f>IF(Downloads_maandcijfers!AS397="", "", Downloads_maandcijfers!AS397)</f>
        <v/>
      </c>
      <c r="AT394" s="3" t="str">
        <f>IF(Downloads_maandcijfers!AT397="", "", Downloads_maandcijfers!AT397)</f>
        <v/>
      </c>
      <c r="AU394" s="3" t="str">
        <f>IF(Downloads_maandcijfers!AU397="", "", Downloads_maandcijfers!AU397)</f>
        <v/>
      </c>
      <c r="AV394" s="3" t="str">
        <f>IF(Downloads_maandcijfers!AV397="", "", Downloads_maandcijfers!AV397)</f>
        <v/>
      </c>
      <c r="AW394" s="3" t="str">
        <f>IF(Downloads_maandcijfers!AW397="", "", Downloads_maandcijfers!AW397)</f>
        <v/>
      </c>
      <c r="AX394" s="3" t="str">
        <f>IF(Downloads_maandcijfers!AX397="", "", Downloads_maandcijfers!AX397)</f>
        <v/>
      </c>
      <c r="AY394" s="3" t="str">
        <f>IF(Downloads_maandcijfers!AY397="", "", Downloads_maandcijfers!AY397)</f>
        <v/>
      </c>
      <c r="AZ394" s="3" t="str">
        <f>IF(Downloads_maandcijfers!AZ397="", "", Downloads_maandcijfers!AZ397)</f>
        <v/>
      </c>
      <c r="BA394" s="3" t="str">
        <f>IF(Downloads_maandcijfers!BA397="", "", Downloads_maandcijfers!BA397)</f>
        <v/>
      </c>
      <c r="BB394" s="3" t="str">
        <f>IF(Downloads_maandcijfers!BB397="", "", Downloads_maandcijfers!BB397)</f>
        <v/>
      </c>
      <c r="BC394" s="3">
        <f>IF(Downloads_maandcijfers!BC397="", "", Downloads_maandcijfers!BC397)</f>
        <v>-0.38992500000000002</v>
      </c>
      <c r="BD394" s="3">
        <f>IF(Downloads_maandcijfers!BD397="", "", Downloads_maandcijfers!BD397)</f>
        <v>90.903056129999996</v>
      </c>
      <c r="BE394" s="3">
        <f>IF(Downloads_maandcijfers!BE397="", "", Downloads_maandcijfers!BE397)</f>
        <v>99.1</v>
      </c>
      <c r="BF394" s="3">
        <f>IF(Downloads_maandcijfers!BF397="", "", Downloads_maandcijfers!BF397)</f>
        <v>99</v>
      </c>
      <c r="BG394" s="3">
        <f>IF(Downloads_maandcijfers!BG397="", "", Downloads_maandcijfers!BG397)</f>
        <v>5.35</v>
      </c>
      <c r="BH394" s="3">
        <f>IF(Downloads_maandcijfers!BH397="", "", Downloads_maandcijfers!BH397)</f>
        <v>29.247249</v>
      </c>
      <c r="BI394" s="3">
        <f>IF(Downloads_maandcijfers!BI397="", "", Downloads_maandcijfers!BI397)</f>
        <v>87.641835</v>
      </c>
      <c r="BK394" s="3">
        <f>IF(Downloads_maandcijfers!BK397="", "", Downloads_maandcijfers!BK397)</f>
        <v>18.917000000000002</v>
      </c>
      <c r="BL394" s="16">
        <v>53</v>
      </c>
      <c r="BM394" s="3">
        <f>IF(Downloads_maandcijfers!BM397="", "", Downloads_maandcijfers!BM397)</f>
        <v>-0.04</v>
      </c>
      <c r="BN394" s="3">
        <f>IF(Downloads_maandcijfers!BN397="", "", Downloads_maandcijfers!BN397)</f>
        <v>0.78</v>
      </c>
      <c r="BO394" s="3">
        <f>IF(Downloads_maandcijfers!BO397="", "", Downloads_maandcijfers!BO397)</f>
        <v>99.625110000000006</v>
      </c>
      <c r="BP394" s="3">
        <f>IF(Downloads_maandcijfers!BP397="", "", Downloads_maandcijfers!BP397)</f>
        <v>100.0164</v>
      </c>
      <c r="BQ394" s="3">
        <f>IF(Downloads_maandcijfers!BQ397="", "", Downloads_maandcijfers!BQ397)</f>
        <v>100.2975</v>
      </c>
      <c r="BR394" s="3">
        <f>IF(Downloads_maandcijfers!BR397="", "", Downloads_maandcijfers!BR397)</f>
        <v>118.99</v>
      </c>
      <c r="BS394" s="3">
        <f>IF(Downloads_maandcijfers!BS397="", "", Downloads_maandcijfers!BS397)</f>
        <v>90.63</v>
      </c>
      <c r="BT394" s="3">
        <f>IF(Downloads_maandcijfers!BT397="", "", Downloads_maandcijfers!BT397)</f>
        <v>81.73</v>
      </c>
      <c r="BU394" s="3">
        <f>IF(Downloads_maandcijfers!BU397="", "", Downloads_maandcijfers!BU397)</f>
        <v>133.99</v>
      </c>
      <c r="BV394" s="3">
        <f>IF(Downloads_maandcijfers!BV397="", "", Downloads_maandcijfers!BV397)</f>
        <v>106.38</v>
      </c>
      <c r="BW394" s="3">
        <f>IF(Downloads_maandcijfers!BW397="", "", Downloads_maandcijfers!BW397)</f>
        <v>0.92467999999999995</v>
      </c>
      <c r="BX394" s="3">
        <f>IF(Downloads_maandcijfers!BX397="", "", Downloads_maandcijfers!BX397)</f>
        <v>-0.65164999999999995</v>
      </c>
      <c r="BY394" s="3">
        <f>IF(Downloads_maandcijfers!BY397="", "", Downloads_maandcijfers!BY397)</f>
        <v>0.54591900000000004</v>
      </c>
      <c r="BZ394" s="3">
        <f>IF(Downloads_maandcijfers!BZ397="", "", Downloads_maandcijfers!BZ397)</f>
        <v>-1.856765</v>
      </c>
      <c r="CA394" s="3">
        <f>IF(Downloads_maandcijfers!CA397="", "", Downloads_maandcijfers!CA397)</f>
        <v>2.8817110000000001</v>
      </c>
      <c r="CB394" s="3">
        <f>IF(Downloads_maandcijfers!CB397="", "", Downloads_maandcijfers!CB397)</f>
        <v>2.1123449999999999</v>
      </c>
      <c r="CC394" s="3">
        <f>IF(Downloads_maandcijfers!CC397="", "", Downloads_maandcijfers!CC397)</f>
        <v>1.79</v>
      </c>
      <c r="CD394" s="3">
        <f>IF(Downloads_maandcijfers!CD397="", "", Downloads_maandcijfers!CD397)</f>
        <v>1.65</v>
      </c>
      <c r="CE394" s="3">
        <f>IF(Downloads_maandcijfers!CE397="", "", Downloads_maandcijfers!CE397)</f>
        <v>2.98</v>
      </c>
      <c r="CF394" s="3">
        <f>IF(Downloads_maandcijfers!CF397="", "", Downloads_maandcijfers!CF397)</f>
        <v>2.86</v>
      </c>
      <c r="CG394" s="3" t="str">
        <f>IF(Downloads_maandcijfers!CG3856="", "", Downloads_maandcijfers!CG3856)</f>
        <v/>
      </c>
      <c r="CH394" s="3" t="str">
        <f>IF(Downloads_maandcijfers!CH3856="", "", Downloads_maandcijfers!CH3856)</f>
        <v/>
      </c>
      <c r="CI394" s="3" t="str">
        <f>IF(Downloads_maandcijfers!CI3857=0, "", Downloads_maandcijfers!CI3857)</f>
        <v/>
      </c>
      <c r="CJ394" s="3" t="str">
        <f>IF(Downloads_maandcijfers!CJ3857=0, "", Downloads_maandcijfers!CJ3857)</f>
        <v/>
      </c>
      <c r="CK394" s="3" t="str">
        <f>IF(Downloads_maandcijfers!CK3857=0, "", Downloads_maandcijfers!CK3857)</f>
        <v/>
      </c>
      <c r="CL394" s="3" t="str">
        <f>IF(Downloads_maandcijfers!CL3857=0, "", Downloads_maandcijfers!CL3857)</f>
        <v/>
      </c>
      <c r="CM394" s="3" t="str">
        <f>IF(Downloads_maandcijfers!CM3857=0, "", Downloads_maandcijfers!CM3857)</f>
        <v/>
      </c>
    </row>
    <row r="395" spans="1:91" x14ac:dyDescent="0.25">
      <c r="A395" s="1">
        <v>42278</v>
      </c>
      <c r="B395" s="3">
        <f>IF(Downloads_maandcijfers!B398="", "", Downloads_maandcijfers!B398)</f>
        <v>48</v>
      </c>
      <c r="C395" s="3">
        <f>IF(Downloads_maandcijfers!C398="", "", Downloads_maandcijfers!C398)</f>
        <v>0.90580000000000005</v>
      </c>
      <c r="D395" s="3">
        <f>IF(Downloads_maandcijfers!D398="", "", Downloads_maandcijfers!D398)</f>
        <v>102.894024</v>
      </c>
      <c r="E395" s="3">
        <f>IF(Downloads_maandcijfers!E398="", "", Downloads_maandcijfers!E398)</f>
        <v>164.83113599999999</v>
      </c>
      <c r="F395" s="3">
        <f>IF(Downloads_maandcijfers!F398="", "", Downloads_maandcijfers!F398)</f>
        <v>15.07</v>
      </c>
      <c r="G395" s="3">
        <f>IF(Downloads_maandcijfers!G398="", "", Downloads_maandcijfers!G398)</f>
        <v>0.52</v>
      </c>
      <c r="H395" s="3">
        <f>IF(Downloads_maandcijfers!H398="", "", Downloads_maandcijfers!H398)</f>
        <v>2.16</v>
      </c>
      <c r="I395" s="3">
        <f>IF(Downloads_maandcijfers!I398="", "", Downloads_maandcijfers!I398)</f>
        <v>1.59</v>
      </c>
      <c r="J395" s="3">
        <f>IF(Downloads_maandcijfers!J398="", "", Downloads_maandcijfers!J398)</f>
        <v>0.7</v>
      </c>
      <c r="K395" s="3">
        <f>IF(Downloads_maandcijfers!K398="", "", Downloads_maandcijfers!K398)</f>
        <v>100.45</v>
      </c>
      <c r="L395" s="3">
        <f>IF(Downloads_maandcijfers!L398="", "", Downloads_maandcijfers!L398)</f>
        <v>100.42</v>
      </c>
      <c r="M395" s="3">
        <f>IF(Downloads_maandcijfers!M398="", "", Downloads_maandcijfers!M398)</f>
        <v>97.68</v>
      </c>
      <c r="N395" s="3">
        <f>IF(Downloads_maandcijfers!N398="", "", Downloads_maandcijfers!N398)</f>
        <v>100.87</v>
      </c>
      <c r="O395" s="3">
        <f>IF(Downloads_maandcijfers!O398="", "", Downloads_maandcijfers!O398)</f>
        <v>99.583949989999994</v>
      </c>
      <c r="P395" s="3">
        <f>IF(Downloads_maandcijfers!P398="", "", Downloads_maandcijfers!P398)</f>
        <v>100.59394982000001</v>
      </c>
      <c r="Q395" s="3" t="str">
        <f>IF(Downloads_maandcijfers!Q398="", "", Downloads_maandcijfers!Q398)</f>
        <v/>
      </c>
      <c r="R395" s="3" t="str">
        <f>IF(Downloads_maandcijfers!R398="", "", Downloads_maandcijfers!R398)</f>
        <v/>
      </c>
      <c r="S395" s="3" t="str">
        <f>IF(Downloads_maandcijfers!S398="", "", Downloads_maandcijfers!S398)</f>
        <v/>
      </c>
      <c r="T395" s="3" t="str">
        <f>IF(Downloads_maandcijfers!T398="", "", Downloads_maandcijfers!T398)</f>
        <v/>
      </c>
      <c r="U395" s="3">
        <f>IF(Downloads_maandcijfers!U398="", "", Downloads_maandcijfers!U398)</f>
        <v>-7.8</v>
      </c>
      <c r="V395" s="3">
        <f>IF(Downloads_maandcijfers!V398="", "", Downloads_maandcijfers!V398)</f>
        <v>0.32</v>
      </c>
      <c r="W395" s="3">
        <f>IF(Downloads_maandcijfers!W398="", "", Downloads_maandcijfers!W398)</f>
        <v>12.3</v>
      </c>
      <c r="X395" s="3">
        <f>IF(Downloads_maandcijfers!X398="", "", Downloads_maandcijfers!X398)</f>
        <v>-1.7</v>
      </c>
      <c r="Y395" s="3">
        <f>IF(Downloads_maandcijfers!Y398="", "", Downloads_maandcijfers!Y398)</f>
        <v>-19.7</v>
      </c>
      <c r="Z395" s="3">
        <f>IF(Downloads_maandcijfers!Z398="", "", Downloads_maandcijfers!Z398)</f>
        <v>721</v>
      </c>
      <c r="AA395" s="3">
        <f>IF(Downloads_maandcijfers!AA398="", "", Downloads_maandcijfers!AA398)</f>
        <v>395.19</v>
      </c>
      <c r="AB395" s="3">
        <f>IF(Downloads_maandcijfers!AB398="", "", Downloads_maandcijfers!AB398)</f>
        <v>914.17899999999997</v>
      </c>
      <c r="AC395" s="3">
        <f>IF(Downloads_maandcijfers!AC398="", "", Downloads_maandcijfers!AC398)</f>
        <v>462.12</v>
      </c>
      <c r="AD395" s="3">
        <f>IF(Downloads_maandcijfers!AD398="", "", Downloads_maandcijfers!AD398)</f>
        <v>2079.36</v>
      </c>
      <c r="AE395" s="3">
        <f>IF(Downloads_maandcijfers!AE398="", "", Downloads_maandcijfers!AE398)</f>
        <v>1705.8034740000001</v>
      </c>
      <c r="AF395" s="3">
        <f>IF(Downloads_maandcijfers!AF398="", "", Downloads_maandcijfers!AF398)</f>
        <v>0.25</v>
      </c>
      <c r="AG395" s="3">
        <f>IF(Downloads_maandcijfers!AG398="", "", Downloads_maandcijfers!AG398)</f>
        <v>-0.2</v>
      </c>
      <c r="AH395" s="3">
        <f>IF(Downloads_maandcijfers!AH398="", "", Downloads_maandcijfers!AH398)</f>
        <v>0.5</v>
      </c>
      <c r="AI395" s="3">
        <f>IF(Downloads_maandcijfers!AI398="", "", Downloads_maandcijfers!AI398)</f>
        <v>0.1</v>
      </c>
      <c r="AJ395" s="3" t="str">
        <f>IF(Downloads_maandcijfers!AJ398="", "", Downloads_maandcijfers!AJ398)</f>
        <v/>
      </c>
      <c r="AK395" s="3">
        <f>IF(Downloads_maandcijfers!AK398="", "", Downloads_maandcijfers!AK398)</f>
        <v>100.143996</v>
      </c>
      <c r="AL395" s="3">
        <f>IF(Downloads_maandcijfers!AL398="", "", Downloads_maandcijfers!AL398)</f>
        <v>243.768</v>
      </c>
      <c r="AM395" s="3" t="str">
        <f>IF(Downloads_maandcijfers!AM398="", "", Downloads_maandcijfers!AM398)</f>
        <v/>
      </c>
      <c r="AN395" s="3" t="str">
        <f>IF(Downloads_maandcijfers!AN398="", "", Downloads_maandcijfers!AN398)</f>
        <v/>
      </c>
      <c r="AO395" s="3" t="str">
        <f>IF(Downloads_maandcijfers!AO398="", "", Downloads_maandcijfers!AO398)</f>
        <v/>
      </c>
      <c r="AP395" s="3" t="str">
        <f>IF(Downloads_maandcijfers!AP398="", "", Downloads_maandcijfers!AP398)</f>
        <v/>
      </c>
      <c r="AQ395" s="3" t="str">
        <f>IF(Downloads_maandcijfers!AQ398="", "", Downloads_maandcijfers!AQ398)</f>
        <v/>
      </c>
      <c r="AR395" s="3" t="str">
        <f>IF(Downloads_maandcijfers!AR398="", "", Downloads_maandcijfers!AR398)</f>
        <v/>
      </c>
      <c r="AS395" s="3" t="str">
        <f>IF(Downloads_maandcijfers!AS398="", "", Downloads_maandcijfers!AS398)</f>
        <v/>
      </c>
      <c r="AT395" s="3" t="str">
        <f>IF(Downloads_maandcijfers!AT398="", "", Downloads_maandcijfers!AT398)</f>
        <v/>
      </c>
      <c r="AU395" s="3" t="str">
        <f>IF(Downloads_maandcijfers!AU398="", "", Downloads_maandcijfers!AU398)</f>
        <v/>
      </c>
      <c r="AV395" s="3" t="str">
        <f>IF(Downloads_maandcijfers!AV398="", "", Downloads_maandcijfers!AV398)</f>
        <v/>
      </c>
      <c r="AW395" s="3" t="str">
        <f>IF(Downloads_maandcijfers!AW398="", "", Downloads_maandcijfers!AW398)</f>
        <v/>
      </c>
      <c r="AX395" s="3" t="str">
        <f>IF(Downloads_maandcijfers!AX398="", "", Downloads_maandcijfers!AX398)</f>
        <v/>
      </c>
      <c r="AY395" s="3" t="str">
        <f>IF(Downloads_maandcijfers!AY398="", "", Downloads_maandcijfers!AY398)</f>
        <v/>
      </c>
      <c r="AZ395" s="3" t="str">
        <f>IF(Downloads_maandcijfers!AZ398="", "", Downloads_maandcijfers!AZ398)</f>
        <v/>
      </c>
      <c r="BA395" s="3" t="str">
        <f>IF(Downloads_maandcijfers!BA398="", "", Downloads_maandcijfers!BA398)</f>
        <v/>
      </c>
      <c r="BB395" s="3" t="str">
        <f>IF(Downloads_maandcijfers!BB398="", "", Downloads_maandcijfers!BB398)</f>
        <v/>
      </c>
      <c r="BC395" s="3">
        <f>IF(Downloads_maandcijfers!BC398="", "", Downloads_maandcijfers!BC398)</f>
        <v>-0.232297</v>
      </c>
      <c r="BD395" s="3">
        <f>IF(Downloads_maandcijfers!BD398="", "", Downloads_maandcijfers!BD398)</f>
        <v>90.858756540000002</v>
      </c>
      <c r="BE395" s="3">
        <f>IF(Downloads_maandcijfers!BE398="", "", Downloads_maandcijfers!BE398)</f>
        <v>99.2</v>
      </c>
      <c r="BF395" s="3">
        <f>IF(Downloads_maandcijfers!BF398="", "", Downloads_maandcijfers!BF398)</f>
        <v>99.3</v>
      </c>
      <c r="BG395" s="3">
        <f>IF(Downloads_maandcijfers!BG398="", "", Downloads_maandcijfers!BG398)</f>
        <v>5.35</v>
      </c>
      <c r="BH395" s="3">
        <f>IF(Downloads_maandcijfers!BH398="", "", Downloads_maandcijfers!BH398)</f>
        <v>53.252186999999999</v>
      </c>
      <c r="BI395" s="3">
        <f>IF(Downloads_maandcijfers!BI398="", "", Downloads_maandcijfers!BI398)</f>
        <v>88.018668000000005</v>
      </c>
      <c r="BK395" s="3">
        <f>IF(Downloads_maandcijfers!BK398="", "", Downloads_maandcijfers!BK398)</f>
        <v>18.138000000000002</v>
      </c>
      <c r="BL395" s="16">
        <v>53.7</v>
      </c>
      <c r="BM395" s="3">
        <f>IF(Downloads_maandcijfers!BM398="", "", Downloads_maandcijfers!BM398)</f>
        <v>-6.8000000000000005E-2</v>
      </c>
      <c r="BN395" s="3">
        <f>IF(Downloads_maandcijfers!BN398="", "", Downloads_maandcijfers!BN398)</f>
        <v>0.7</v>
      </c>
      <c r="BO395" s="3">
        <f>IF(Downloads_maandcijfers!BO398="", "", Downloads_maandcijfers!BO398)</f>
        <v>99.480599999999995</v>
      </c>
      <c r="BP395" s="3">
        <f>IF(Downloads_maandcijfers!BP398="", "", Downloads_maandcijfers!BP398)</f>
        <v>99.902879999999996</v>
      </c>
      <c r="BQ395" s="3">
        <f>IF(Downloads_maandcijfers!BQ398="", "", Downloads_maandcijfers!BQ398)</f>
        <v>100.2671</v>
      </c>
      <c r="BR395" s="3">
        <f>IF(Downloads_maandcijfers!BR398="", "", Downloads_maandcijfers!BR398)</f>
        <v>119.46</v>
      </c>
      <c r="BS395" s="3">
        <f>IF(Downloads_maandcijfers!BS398="", "", Downloads_maandcijfers!BS398)</f>
        <v>90.39</v>
      </c>
      <c r="BT395" s="3">
        <f>IF(Downloads_maandcijfers!BT398="", "", Downloads_maandcijfers!BT398)</f>
        <v>80.09</v>
      </c>
      <c r="BU395" s="3">
        <f>IF(Downloads_maandcijfers!BU398="", "", Downloads_maandcijfers!BU398)</f>
        <v>134.84</v>
      </c>
      <c r="BV395" s="3">
        <f>IF(Downloads_maandcijfers!BV398="", "", Downloads_maandcijfers!BV398)</f>
        <v>108.64</v>
      </c>
      <c r="BW395" s="3">
        <f>IF(Downloads_maandcijfers!BW398="", "", Downloads_maandcijfers!BW398)</f>
        <v>6.4270999999999995E-2</v>
      </c>
      <c r="BX395" s="3">
        <f>IF(Downloads_maandcijfers!BX398="", "", Downloads_maandcijfers!BX398)</f>
        <v>1.3384020000000001</v>
      </c>
      <c r="BY395" s="3">
        <f>IF(Downloads_maandcijfers!BY398="", "", Downloads_maandcijfers!BY398)</f>
        <v>2.7247479999999999</v>
      </c>
      <c r="BZ395" s="3">
        <f>IF(Downloads_maandcijfers!BZ398="", "", Downloads_maandcijfers!BZ398)</f>
        <v>3.1489880000000001</v>
      </c>
      <c r="CA395" s="3">
        <f>IF(Downloads_maandcijfers!CA398="", "", Downloads_maandcijfers!CA398)</f>
        <v>9.8020999999999997E-2</v>
      </c>
      <c r="CB395" s="3">
        <f>IF(Downloads_maandcijfers!CB398="", "", Downloads_maandcijfers!CB398)</f>
        <v>1.2189110000000001</v>
      </c>
      <c r="CC395" s="3">
        <f>IF(Downloads_maandcijfers!CC398="", "", Downloads_maandcijfers!CC398)</f>
        <v>1.84</v>
      </c>
      <c r="CD395" s="3">
        <f>IF(Downloads_maandcijfers!CD398="", "", Downloads_maandcijfers!CD398)</f>
        <v>1.7</v>
      </c>
      <c r="CE395" s="3">
        <f>IF(Downloads_maandcijfers!CE398="", "", Downloads_maandcijfers!CE398)</f>
        <v>2.96</v>
      </c>
      <c r="CF395" s="3">
        <f>IF(Downloads_maandcijfers!CF398="", "", Downloads_maandcijfers!CF398)</f>
        <v>2.82</v>
      </c>
      <c r="CG395" s="3" t="str">
        <f>IF(Downloads_maandcijfers!CG3857="", "", Downloads_maandcijfers!CG3857)</f>
        <v/>
      </c>
      <c r="CH395" s="3" t="str">
        <f>IF(Downloads_maandcijfers!CH3857="", "", Downloads_maandcijfers!CH3857)</f>
        <v/>
      </c>
      <c r="CI395" s="3" t="str">
        <f>IF(Downloads_maandcijfers!CI3858=0, "", Downloads_maandcijfers!CI3858)</f>
        <v/>
      </c>
      <c r="CJ395" s="3" t="str">
        <f>IF(Downloads_maandcijfers!CJ3858=0, "", Downloads_maandcijfers!CJ3858)</f>
        <v/>
      </c>
      <c r="CK395" s="3" t="str">
        <f>IF(Downloads_maandcijfers!CK3858=0, "", Downloads_maandcijfers!CK3858)</f>
        <v/>
      </c>
      <c r="CL395" s="3" t="str">
        <f>IF(Downloads_maandcijfers!CL3858=0, "", Downloads_maandcijfers!CL3858)</f>
        <v/>
      </c>
      <c r="CM395" s="3" t="str">
        <f>IF(Downloads_maandcijfers!CM3858=0, "", Downloads_maandcijfers!CM3858)</f>
        <v/>
      </c>
    </row>
    <row r="396" spans="1:91" x14ac:dyDescent="0.25">
      <c r="A396" s="1">
        <v>42309</v>
      </c>
      <c r="B396" s="3">
        <f>IF(Downloads_maandcijfers!B399="", "", Downloads_maandcijfers!B399)</f>
        <v>43.73</v>
      </c>
      <c r="C396" s="3">
        <f>IF(Downloads_maandcijfers!C399="", "", Downloads_maandcijfers!C399)</f>
        <v>0.94710000000000005</v>
      </c>
      <c r="D396" s="3">
        <f>IF(Downloads_maandcijfers!D399="", "", Downloads_maandcijfers!D399)</f>
        <v>92.100438999999994</v>
      </c>
      <c r="E396" s="3">
        <f>IF(Downloads_maandcijfers!E399="", "", Downloads_maandcijfers!E399)</f>
        <v>164.402154</v>
      </c>
      <c r="F396" s="3">
        <f>IF(Downloads_maandcijfers!F399="", "", Downloads_maandcijfers!F399)</f>
        <v>16.13</v>
      </c>
      <c r="G396" s="3">
        <f>IF(Downloads_maandcijfers!G399="", "", Downloads_maandcijfers!G399)</f>
        <v>0.52</v>
      </c>
      <c r="H396" s="3">
        <f>IF(Downloads_maandcijfers!H399="", "", Downloads_maandcijfers!H399)</f>
        <v>2.21</v>
      </c>
      <c r="I396" s="3">
        <f>IF(Downloads_maandcijfers!I399="", "", Downloads_maandcijfers!I399)</f>
        <v>1.43</v>
      </c>
      <c r="J396" s="3">
        <f>IF(Downloads_maandcijfers!J399="", "", Downloads_maandcijfers!J399)</f>
        <v>0.63</v>
      </c>
      <c r="K396" s="3">
        <f>IF(Downloads_maandcijfers!K399="", "", Downloads_maandcijfers!K399)</f>
        <v>100.01</v>
      </c>
      <c r="L396" s="3">
        <f>IF(Downloads_maandcijfers!L399="", "", Downloads_maandcijfers!L399)</f>
        <v>100.42</v>
      </c>
      <c r="M396" s="3">
        <f>IF(Downloads_maandcijfers!M399="", "", Downloads_maandcijfers!M399)</f>
        <v>97.67</v>
      </c>
      <c r="N396" s="3">
        <f>IF(Downloads_maandcijfers!N399="", "", Downloads_maandcijfers!N399)</f>
        <v>100.24</v>
      </c>
      <c r="O396" s="3">
        <f>IF(Downloads_maandcijfers!O399="", "", Downloads_maandcijfers!O399)</f>
        <v>98.847088920000004</v>
      </c>
      <c r="P396" s="3">
        <f>IF(Downloads_maandcijfers!P399="", "", Downloads_maandcijfers!P399)</f>
        <v>100.05798711</v>
      </c>
      <c r="Q396" s="3" t="str">
        <f>IF(Downloads_maandcijfers!Q399="", "", Downloads_maandcijfers!Q399)</f>
        <v/>
      </c>
      <c r="R396" s="3" t="str">
        <f>IF(Downloads_maandcijfers!R399="", "", Downloads_maandcijfers!R399)</f>
        <v/>
      </c>
      <c r="S396" s="3" t="str">
        <f>IF(Downloads_maandcijfers!S399="", "", Downloads_maandcijfers!S399)</f>
        <v/>
      </c>
      <c r="T396" s="3" t="str">
        <f>IF(Downloads_maandcijfers!T399="", "", Downloads_maandcijfers!T399)</f>
        <v/>
      </c>
      <c r="U396" s="3">
        <f>IF(Downloads_maandcijfers!U399="", "", Downloads_maandcijfers!U399)</f>
        <v>-6.9</v>
      </c>
      <c r="V396" s="3">
        <f>IF(Downloads_maandcijfers!V399="", "", Downloads_maandcijfers!V399)</f>
        <v>0.28000000000000003</v>
      </c>
      <c r="W396" s="3">
        <f>IF(Downloads_maandcijfers!W399="", "", Downloads_maandcijfers!W399)</f>
        <v>12.8</v>
      </c>
      <c r="X396" s="3">
        <f>IF(Downloads_maandcijfers!X399="", "", Downloads_maandcijfers!X399)</f>
        <v>-2.2000000000000002</v>
      </c>
      <c r="Y396" s="3">
        <f>IF(Downloads_maandcijfers!Y399="", "", Downloads_maandcijfers!Y399)</f>
        <v>-18.3</v>
      </c>
      <c r="Z396" s="3">
        <f>IF(Downloads_maandcijfers!Z399="", "", Downloads_maandcijfers!Z399)</f>
        <v>584</v>
      </c>
      <c r="AA396" s="3">
        <f>IF(Downloads_maandcijfers!AA399="", "", Downloads_maandcijfers!AA399)</f>
        <v>371.17</v>
      </c>
      <c r="AB396" s="3">
        <f>IF(Downloads_maandcijfers!AB399="", "", Downloads_maandcijfers!AB399)</f>
        <v>792.76599999999996</v>
      </c>
      <c r="AC396" s="3">
        <f>IF(Downloads_maandcijfers!AC399="", "", Downloads_maandcijfers!AC399)</f>
        <v>469.52</v>
      </c>
      <c r="AD396" s="3">
        <f>IF(Downloads_maandcijfers!AD399="", "", Downloads_maandcijfers!AD399)</f>
        <v>2080.41</v>
      </c>
      <c r="AE396" s="3">
        <f>IF(Downloads_maandcijfers!AE399="", "", Downloads_maandcijfers!AE399)</f>
        <v>1694.396624</v>
      </c>
      <c r="AF396" s="3">
        <f>IF(Downloads_maandcijfers!AF399="", "", Downloads_maandcijfers!AF399)</f>
        <v>0.25</v>
      </c>
      <c r="AG396" s="3">
        <f>IF(Downloads_maandcijfers!AG399="", "", Downloads_maandcijfers!AG399)</f>
        <v>-0.2</v>
      </c>
      <c r="AH396" s="3">
        <f>IF(Downloads_maandcijfers!AH399="", "", Downloads_maandcijfers!AH399)</f>
        <v>0.5</v>
      </c>
      <c r="AI396" s="3">
        <f>IF(Downloads_maandcijfers!AI399="", "", Downloads_maandcijfers!AI399)</f>
        <v>0.1</v>
      </c>
      <c r="AJ396" s="3" t="str">
        <f>IF(Downloads_maandcijfers!AJ399="", "", Downloads_maandcijfers!AJ399)</f>
        <v/>
      </c>
      <c r="AK396" s="3">
        <f>IF(Downloads_maandcijfers!AK399="", "", Downloads_maandcijfers!AK399)</f>
        <v>99.774476000000007</v>
      </c>
      <c r="AL396" s="3">
        <f>IF(Downloads_maandcijfers!AL399="", "", Downloads_maandcijfers!AL399)</f>
        <v>244.24100000000001</v>
      </c>
      <c r="AM396" s="3" t="str">
        <f>IF(Downloads_maandcijfers!AM399="", "", Downloads_maandcijfers!AM399)</f>
        <v/>
      </c>
      <c r="AN396" s="3" t="str">
        <f>IF(Downloads_maandcijfers!AN399="", "", Downloads_maandcijfers!AN399)</f>
        <v/>
      </c>
      <c r="AO396" s="3" t="str">
        <f>IF(Downloads_maandcijfers!AO399="", "", Downloads_maandcijfers!AO399)</f>
        <v/>
      </c>
      <c r="AP396" s="3" t="str">
        <f>IF(Downloads_maandcijfers!AP399="", "", Downloads_maandcijfers!AP399)</f>
        <v/>
      </c>
      <c r="AQ396" s="3" t="str">
        <f>IF(Downloads_maandcijfers!AQ399="", "", Downloads_maandcijfers!AQ399)</f>
        <v/>
      </c>
      <c r="AR396" s="3" t="str">
        <f>IF(Downloads_maandcijfers!AR399="", "", Downloads_maandcijfers!AR399)</f>
        <v/>
      </c>
      <c r="AS396" s="3" t="str">
        <f>IF(Downloads_maandcijfers!AS399="", "", Downloads_maandcijfers!AS399)</f>
        <v/>
      </c>
      <c r="AT396" s="3" t="str">
        <f>IF(Downloads_maandcijfers!AT399="", "", Downloads_maandcijfers!AT399)</f>
        <v/>
      </c>
      <c r="AU396" s="3" t="str">
        <f>IF(Downloads_maandcijfers!AU399="", "", Downloads_maandcijfers!AU399)</f>
        <v/>
      </c>
      <c r="AV396" s="3" t="str">
        <f>IF(Downloads_maandcijfers!AV399="", "", Downloads_maandcijfers!AV399)</f>
        <v/>
      </c>
      <c r="AW396" s="3" t="str">
        <f>IF(Downloads_maandcijfers!AW399="", "", Downloads_maandcijfers!AW399)</f>
        <v/>
      </c>
      <c r="AX396" s="3" t="str">
        <f>IF(Downloads_maandcijfers!AX399="", "", Downloads_maandcijfers!AX399)</f>
        <v/>
      </c>
      <c r="AY396" s="3" t="str">
        <f>IF(Downloads_maandcijfers!AY399="", "", Downloads_maandcijfers!AY399)</f>
        <v/>
      </c>
      <c r="AZ396" s="3" t="str">
        <f>IF(Downloads_maandcijfers!AZ399="", "", Downloads_maandcijfers!AZ399)</f>
        <v/>
      </c>
      <c r="BA396" s="3" t="str">
        <f>IF(Downloads_maandcijfers!BA399="", "", Downloads_maandcijfers!BA399)</f>
        <v/>
      </c>
      <c r="BB396" s="3" t="str">
        <f>IF(Downloads_maandcijfers!BB399="", "", Downloads_maandcijfers!BB399)</f>
        <v/>
      </c>
      <c r="BC396" s="3">
        <f>IF(Downloads_maandcijfers!BC399="", "", Downloads_maandcijfers!BC399)</f>
        <v>-0.63112599999999996</v>
      </c>
      <c r="BD396" s="3">
        <f>IF(Downloads_maandcijfers!BD399="", "", Downloads_maandcijfers!BD399)</f>
        <v>90.207114140000002</v>
      </c>
      <c r="BE396" s="3">
        <f>IF(Downloads_maandcijfers!BE399="", "", Downloads_maandcijfers!BE399)</f>
        <v>98.9</v>
      </c>
      <c r="BF396" s="3">
        <f>IF(Downloads_maandcijfers!BF399="", "", Downloads_maandcijfers!BF399)</f>
        <v>98.7</v>
      </c>
      <c r="BG396" s="3">
        <f>IF(Downloads_maandcijfers!BG399="", "", Downloads_maandcijfers!BG399)</f>
        <v>5.41</v>
      </c>
      <c r="BH396" s="3">
        <f>IF(Downloads_maandcijfers!BH399="", "", Downloads_maandcijfers!BH399)</f>
        <v>30.720786</v>
      </c>
      <c r="BI396" s="3">
        <f>IF(Downloads_maandcijfers!BI399="", "", Downloads_maandcijfers!BI399)</f>
        <v>88.018668000000005</v>
      </c>
      <c r="BK396" s="3">
        <f>IF(Downloads_maandcijfers!BK399="", "", Downloads_maandcijfers!BK399)</f>
        <v>18.21</v>
      </c>
      <c r="BL396" s="16">
        <v>53.5</v>
      </c>
      <c r="BM396" s="3">
        <f>IF(Downloads_maandcijfers!BM399="", "", Downloads_maandcijfers!BM399)</f>
        <v>-0.114</v>
      </c>
      <c r="BN396" s="3">
        <f>IF(Downloads_maandcijfers!BN399="", "", Downloads_maandcijfers!BN399)</f>
        <v>0.63</v>
      </c>
      <c r="BO396" s="3">
        <f>IF(Downloads_maandcijfers!BO399="", "", Downloads_maandcijfers!BO399)</f>
        <v>99.35812</v>
      </c>
      <c r="BP396" s="3">
        <f>IF(Downloads_maandcijfers!BP399="", "", Downloads_maandcijfers!BP399)</f>
        <v>99.808890000000005</v>
      </c>
      <c r="BQ396" s="3">
        <f>IF(Downloads_maandcijfers!BQ399="", "", Downloads_maandcijfers!BQ399)</f>
        <v>100.2247</v>
      </c>
      <c r="BR396" s="3">
        <f>IF(Downloads_maandcijfers!BR399="", "", Downloads_maandcijfers!BR399)</f>
        <v>117.51</v>
      </c>
      <c r="BS396" s="3">
        <f>IF(Downloads_maandcijfers!BS399="", "", Downloads_maandcijfers!BS399)</f>
        <v>91.12</v>
      </c>
      <c r="BT396" s="3">
        <f>IF(Downloads_maandcijfers!BT399="", "", Downloads_maandcijfers!BT399)</f>
        <v>79.650000000000006</v>
      </c>
      <c r="BU396" s="3">
        <f>IF(Downloads_maandcijfers!BU399="", "", Downloads_maandcijfers!BU399)</f>
        <v>131.47</v>
      </c>
      <c r="BV396" s="3">
        <f>IF(Downloads_maandcijfers!BV399="", "", Downloads_maandcijfers!BV399)</f>
        <v>111.43</v>
      </c>
      <c r="BW396" s="3">
        <f>IF(Downloads_maandcijfers!BW399="", "", Downloads_maandcijfers!BW399)</f>
        <v>-1.081196</v>
      </c>
      <c r="BX396" s="3">
        <f>IF(Downloads_maandcijfers!BX399="", "", Downloads_maandcijfers!BX399)</f>
        <v>-0.67595099999999997</v>
      </c>
      <c r="BY396" s="3">
        <f>IF(Downloads_maandcijfers!BY399="", "", Downloads_maandcijfers!BY399)</f>
        <v>-2.6041409999999998</v>
      </c>
      <c r="BZ396" s="3">
        <f>IF(Downloads_maandcijfers!BZ399="", "", Downloads_maandcijfers!BZ399)</f>
        <v>-0.40063700000000002</v>
      </c>
      <c r="CA396" s="3">
        <f>IF(Downloads_maandcijfers!CA399="", "", Downloads_maandcijfers!CA399)</f>
        <v>-3.7236999999999999E-2</v>
      </c>
      <c r="CB396" s="3">
        <f>IF(Downloads_maandcijfers!CB399="", "", Downloads_maandcijfers!CB399)</f>
        <v>-0.60133000000000003</v>
      </c>
      <c r="CC396" s="3">
        <f>IF(Downloads_maandcijfers!CC399="", "", Downloads_maandcijfers!CC399)</f>
        <v>1.75</v>
      </c>
      <c r="CD396" s="3">
        <f>IF(Downloads_maandcijfers!CD399="", "", Downloads_maandcijfers!CD399)</f>
        <v>1.64</v>
      </c>
      <c r="CE396" s="3">
        <f>IF(Downloads_maandcijfers!CE399="", "", Downloads_maandcijfers!CE399)</f>
        <v>2.92</v>
      </c>
      <c r="CF396" s="3">
        <f>IF(Downloads_maandcijfers!CF399="", "", Downloads_maandcijfers!CF399)</f>
        <v>2.83</v>
      </c>
      <c r="CG396" s="3" t="str">
        <f>IF(Downloads_maandcijfers!CG3858="", "", Downloads_maandcijfers!CG3858)</f>
        <v/>
      </c>
      <c r="CH396" s="3" t="str">
        <f>IF(Downloads_maandcijfers!CH3858="", "", Downloads_maandcijfers!CH3858)</f>
        <v/>
      </c>
      <c r="CI396" s="3" t="str">
        <f>IF(Downloads_maandcijfers!CI3859=0, "", Downloads_maandcijfers!CI3859)</f>
        <v/>
      </c>
      <c r="CJ396" s="3" t="str">
        <f>IF(Downloads_maandcijfers!CJ3859=0, "", Downloads_maandcijfers!CJ3859)</f>
        <v/>
      </c>
      <c r="CK396" s="3" t="str">
        <f>IF(Downloads_maandcijfers!CK3859=0, "", Downloads_maandcijfers!CK3859)</f>
        <v/>
      </c>
      <c r="CL396" s="3" t="str">
        <f>IF(Downloads_maandcijfers!CL3859=0, "", Downloads_maandcijfers!CL3859)</f>
        <v/>
      </c>
      <c r="CM396" s="3" t="str">
        <f>IF(Downloads_maandcijfers!CM3859=0, "", Downloads_maandcijfers!CM3859)</f>
        <v/>
      </c>
    </row>
    <row r="397" spans="1:91" x14ac:dyDescent="0.25">
      <c r="A397" s="1">
        <v>42339</v>
      </c>
      <c r="B397" s="3">
        <f>IF(Downloads_maandcijfers!B400="", "", Downloads_maandcijfers!B400)</f>
        <v>36.61</v>
      </c>
      <c r="C397" s="3">
        <f>IF(Downloads_maandcijfers!C400="", "", Downloads_maandcijfers!C400)</f>
        <v>0.92069999999999996</v>
      </c>
      <c r="D397" s="3">
        <f>IF(Downloads_maandcijfers!D400="", "", Downloads_maandcijfers!D400)</f>
        <v>99.342613999999998</v>
      </c>
      <c r="E397" s="3">
        <f>IF(Downloads_maandcijfers!E400="", "", Downloads_maandcijfers!E400)</f>
        <v>147.41887700000001</v>
      </c>
      <c r="F397" s="3">
        <f>IF(Downloads_maandcijfers!F400="", "", Downloads_maandcijfers!F400)</f>
        <v>18.21</v>
      </c>
      <c r="G397" s="3">
        <f>IF(Downloads_maandcijfers!G400="", "", Downloads_maandcijfers!G400)</f>
        <v>0.55000000000000004</v>
      </c>
      <c r="H397" s="3">
        <f>IF(Downloads_maandcijfers!H400="", "", Downloads_maandcijfers!H400)</f>
        <v>2.27</v>
      </c>
      <c r="I397" s="3">
        <f>IF(Downloads_maandcijfers!I400="", "", Downloads_maandcijfers!I400)</f>
        <v>1.58</v>
      </c>
      <c r="J397" s="3">
        <f>IF(Downloads_maandcijfers!J400="", "", Downloads_maandcijfers!J400)</f>
        <v>0.79</v>
      </c>
      <c r="K397" s="3">
        <f>IF(Downloads_maandcijfers!K400="", "", Downloads_maandcijfers!K400)</f>
        <v>100.03</v>
      </c>
      <c r="L397" s="3">
        <f>IF(Downloads_maandcijfers!L400="", "", Downloads_maandcijfers!L400)</f>
        <v>100.17</v>
      </c>
      <c r="M397" s="3">
        <f>IF(Downloads_maandcijfers!M400="", "", Downloads_maandcijfers!M400)</f>
        <v>95.91</v>
      </c>
      <c r="N397" s="3">
        <f>IF(Downloads_maandcijfers!N400="", "", Downloads_maandcijfers!N400)</f>
        <v>100.6</v>
      </c>
      <c r="O397" s="3">
        <f>IF(Downloads_maandcijfers!O400="", "", Downloads_maandcijfers!O400)</f>
        <v>99.283631099999994</v>
      </c>
      <c r="P397" s="3">
        <f>IF(Downloads_maandcijfers!P400="", "", Downloads_maandcijfers!P400)</f>
        <v>99.045623759999998</v>
      </c>
      <c r="Q397" s="3" t="str">
        <f>IF(Downloads_maandcijfers!Q400="", "", Downloads_maandcijfers!Q400)</f>
        <v/>
      </c>
      <c r="R397" s="3" t="str">
        <f>IF(Downloads_maandcijfers!R400="", "", Downloads_maandcijfers!R400)</f>
        <v/>
      </c>
      <c r="S397" s="3" t="str">
        <f>IF(Downloads_maandcijfers!S400="", "", Downloads_maandcijfers!S400)</f>
        <v/>
      </c>
      <c r="T397" s="3" t="str">
        <f>IF(Downloads_maandcijfers!T400="", "", Downloads_maandcijfers!T400)</f>
        <v/>
      </c>
      <c r="U397" s="3">
        <f>IF(Downloads_maandcijfers!U400="", "", Downloads_maandcijfers!U400)</f>
        <v>-6.3</v>
      </c>
      <c r="V397" s="3">
        <f>IF(Downloads_maandcijfers!V400="", "", Downloads_maandcijfers!V400)</f>
        <v>0.37</v>
      </c>
      <c r="W397" s="3">
        <f>IF(Downloads_maandcijfers!W400="", "", Downloads_maandcijfers!W400)</f>
        <v>12.4</v>
      </c>
      <c r="X397" s="3">
        <f>IF(Downloads_maandcijfers!X400="", "", Downloads_maandcijfers!X400)</f>
        <v>-1.5</v>
      </c>
      <c r="Y397" s="3">
        <f>IF(Downloads_maandcijfers!Y400="", "", Downloads_maandcijfers!Y400)</f>
        <v>-17.899999999999999</v>
      </c>
      <c r="Z397" s="3">
        <f>IF(Downloads_maandcijfers!Z400="", "", Downloads_maandcijfers!Z400)</f>
        <v>478</v>
      </c>
      <c r="AA397" s="3">
        <f>IF(Downloads_maandcijfers!AA400="", "", Downloads_maandcijfers!AA400)</f>
        <v>363.29</v>
      </c>
      <c r="AB397" s="3">
        <f>IF(Downloads_maandcijfers!AB400="", "", Downloads_maandcijfers!AB400)</f>
        <v>907.78300000000002</v>
      </c>
      <c r="AC397" s="3">
        <f>IF(Downloads_maandcijfers!AC400="", "", Downloads_maandcijfers!AC400)</f>
        <v>441.82</v>
      </c>
      <c r="AD397" s="3">
        <f>IF(Downloads_maandcijfers!AD400="", "", Downloads_maandcijfers!AD400)</f>
        <v>2043.94</v>
      </c>
      <c r="AE397" s="3">
        <f>IF(Downloads_maandcijfers!AE400="", "", Downloads_maandcijfers!AE400)</f>
        <v>1662.7943660000001</v>
      </c>
      <c r="AF397" s="3">
        <f>IF(Downloads_maandcijfers!AF400="", "", Downloads_maandcijfers!AF400)</f>
        <v>0.5</v>
      </c>
      <c r="AG397" s="3">
        <f>IF(Downloads_maandcijfers!AG400="", "", Downloads_maandcijfers!AG400)</f>
        <v>-0.3</v>
      </c>
      <c r="AH397" s="3">
        <f>IF(Downloads_maandcijfers!AH400="", "", Downloads_maandcijfers!AH400)</f>
        <v>0.5</v>
      </c>
      <c r="AI397" s="3">
        <f>IF(Downloads_maandcijfers!AI400="", "", Downloads_maandcijfers!AI400)</f>
        <v>0.1</v>
      </c>
      <c r="AJ397" s="3" t="str">
        <f>IF(Downloads_maandcijfers!AJ400="", "", Downloads_maandcijfers!AJ400)</f>
        <v/>
      </c>
      <c r="AK397" s="3">
        <f>IF(Downloads_maandcijfers!AK400="", "", Downloads_maandcijfers!AK400)</f>
        <v>99.247180999999998</v>
      </c>
      <c r="AL397" s="3">
        <f>IF(Downloads_maandcijfers!AL400="", "", Downloads_maandcijfers!AL400)</f>
        <v>244.547</v>
      </c>
      <c r="AM397" s="3" t="str">
        <f>IF(Downloads_maandcijfers!AM400="", "", Downloads_maandcijfers!AM400)</f>
        <v/>
      </c>
      <c r="AN397" s="3" t="str">
        <f>IF(Downloads_maandcijfers!AN400="", "", Downloads_maandcijfers!AN400)</f>
        <v/>
      </c>
      <c r="AO397" s="3" t="str">
        <f>IF(Downloads_maandcijfers!AO400="", "", Downloads_maandcijfers!AO400)</f>
        <v/>
      </c>
      <c r="AP397" s="3" t="str">
        <f>IF(Downloads_maandcijfers!AP400="", "", Downloads_maandcijfers!AP400)</f>
        <v/>
      </c>
      <c r="AQ397" s="3" t="str">
        <f>IF(Downloads_maandcijfers!AQ400="", "", Downloads_maandcijfers!AQ400)</f>
        <v/>
      </c>
      <c r="AR397" s="3" t="str">
        <f>IF(Downloads_maandcijfers!AR400="", "", Downloads_maandcijfers!AR400)</f>
        <v/>
      </c>
      <c r="AS397" s="3" t="str">
        <f>IF(Downloads_maandcijfers!AS400="", "", Downloads_maandcijfers!AS400)</f>
        <v/>
      </c>
      <c r="AT397" s="3" t="str">
        <f>IF(Downloads_maandcijfers!AT400="", "", Downloads_maandcijfers!AT400)</f>
        <v/>
      </c>
      <c r="AU397" s="3" t="str">
        <f>IF(Downloads_maandcijfers!AU400="", "", Downloads_maandcijfers!AU400)</f>
        <v/>
      </c>
      <c r="AV397" s="3" t="str">
        <f>IF(Downloads_maandcijfers!AV400="", "", Downloads_maandcijfers!AV400)</f>
        <v/>
      </c>
      <c r="AW397" s="3" t="str">
        <f>IF(Downloads_maandcijfers!AW400="", "", Downloads_maandcijfers!AW400)</f>
        <v/>
      </c>
      <c r="AX397" s="3" t="str">
        <f>IF(Downloads_maandcijfers!AX400="", "", Downloads_maandcijfers!AX400)</f>
        <v/>
      </c>
      <c r="AY397" s="3" t="str">
        <f>IF(Downloads_maandcijfers!AY400="", "", Downloads_maandcijfers!AY400)</f>
        <v/>
      </c>
      <c r="AZ397" s="3" t="str">
        <f>IF(Downloads_maandcijfers!AZ400="", "", Downloads_maandcijfers!AZ400)</f>
        <v/>
      </c>
      <c r="BA397" s="3" t="str">
        <f>IF(Downloads_maandcijfers!BA400="", "", Downloads_maandcijfers!BA400)</f>
        <v/>
      </c>
      <c r="BB397" s="3" t="str">
        <f>IF(Downloads_maandcijfers!BB400="", "", Downloads_maandcijfers!BB400)</f>
        <v/>
      </c>
      <c r="BC397" s="3">
        <f>IF(Downloads_maandcijfers!BC400="", "", Downloads_maandcijfers!BC400)</f>
        <v>-0.58878699999999995</v>
      </c>
      <c r="BD397" s="3">
        <f>IF(Downloads_maandcijfers!BD400="", "", Downloads_maandcijfers!BD400)</f>
        <v>90.834497709999994</v>
      </c>
      <c r="BE397" s="3">
        <f>IF(Downloads_maandcijfers!BE400="", "", Downloads_maandcijfers!BE400)</f>
        <v>99.5</v>
      </c>
      <c r="BF397" s="3">
        <f>IF(Downloads_maandcijfers!BF400="", "", Downloads_maandcijfers!BF400)</f>
        <v>100.3</v>
      </c>
      <c r="BG397" s="3">
        <f>IF(Downloads_maandcijfers!BG400="", "", Downloads_maandcijfers!BG400)</f>
        <v>5.5</v>
      </c>
      <c r="BH397" s="3">
        <f>IF(Downloads_maandcijfers!BH400="", "", Downloads_maandcijfers!BH400)</f>
        <v>31.821493</v>
      </c>
      <c r="BI397" s="3">
        <f>IF(Downloads_maandcijfers!BI400="", "", Downloads_maandcijfers!BI400)</f>
        <v>88.018668000000005</v>
      </c>
      <c r="BK397" s="3">
        <f>IF(Downloads_maandcijfers!BK400="", "", Downloads_maandcijfers!BK400)</f>
        <v>14.756</v>
      </c>
      <c r="BL397" s="16">
        <v>53.4</v>
      </c>
      <c r="BM397" s="3">
        <f>IF(Downloads_maandcijfers!BM400="", "", Downloads_maandcijfers!BM400)</f>
        <v>-0.13100000000000001</v>
      </c>
      <c r="BN397" s="3">
        <f>IF(Downloads_maandcijfers!BN400="", "", Downloads_maandcijfers!BN400)</f>
        <v>0.79</v>
      </c>
      <c r="BO397" s="3">
        <f>IF(Downloads_maandcijfers!BO400="", "", Downloads_maandcijfers!BO400)</f>
        <v>99.251339999999999</v>
      </c>
      <c r="BP397" s="3">
        <f>IF(Downloads_maandcijfers!BP400="", "", Downloads_maandcijfers!BP400)</f>
        <v>99.717240000000004</v>
      </c>
      <c r="BQ397" s="3">
        <f>IF(Downloads_maandcijfers!BQ400="", "", Downloads_maandcijfers!BQ400)</f>
        <v>100.1696</v>
      </c>
      <c r="BR397" s="3">
        <f>IF(Downloads_maandcijfers!BR400="", "", Downloads_maandcijfers!BR400)</f>
        <v>106.23</v>
      </c>
      <c r="BS397" s="3">
        <f>IF(Downloads_maandcijfers!BS400="", "", Downloads_maandcijfers!BS400)</f>
        <v>89.17</v>
      </c>
      <c r="BT397" s="3">
        <f>IF(Downloads_maandcijfers!BT400="", "", Downloads_maandcijfers!BT400)</f>
        <v>77.5</v>
      </c>
      <c r="BU397" s="3">
        <f>IF(Downloads_maandcijfers!BU400="", "", Downloads_maandcijfers!BU400)</f>
        <v>115.26</v>
      </c>
      <c r="BV397" s="3">
        <f>IF(Downloads_maandcijfers!BV400="", "", Downloads_maandcijfers!BV400)</f>
        <v>109.84</v>
      </c>
      <c r="BW397" s="3">
        <f>IF(Downloads_maandcijfers!BW400="", "", Downloads_maandcijfers!BW400)</f>
        <v>0.98023499999999997</v>
      </c>
      <c r="BX397" s="3">
        <f>IF(Downloads_maandcijfers!BX400="", "", Downloads_maandcijfers!BX400)</f>
        <v>-0.29790100000000003</v>
      </c>
      <c r="BY397" s="3">
        <f>IF(Downloads_maandcijfers!BY400="", "", Downloads_maandcijfers!BY400)</f>
        <v>1.5224310000000001</v>
      </c>
      <c r="BZ397" s="3">
        <f>IF(Downloads_maandcijfers!BZ400="", "", Downloads_maandcijfers!BZ400)</f>
        <v>-0.67707300000000004</v>
      </c>
      <c r="CA397" s="3">
        <f>IF(Downloads_maandcijfers!CA400="", "", Downloads_maandcijfers!CA400)</f>
        <v>-0.67774999999999996</v>
      </c>
      <c r="CB397" s="3">
        <f>IF(Downloads_maandcijfers!CB400="", "", Downloads_maandcijfers!CB400)</f>
        <v>-1.6464129999999999</v>
      </c>
      <c r="CC397" s="3">
        <f>IF(Downloads_maandcijfers!CC400="", "", Downloads_maandcijfers!CC400)</f>
        <v>1.69</v>
      </c>
      <c r="CD397" s="3">
        <f>IF(Downloads_maandcijfers!CD400="", "", Downloads_maandcijfers!CD400)</f>
        <v>1.59</v>
      </c>
      <c r="CE397" s="3">
        <f>IF(Downloads_maandcijfers!CE400="", "", Downloads_maandcijfers!CE400)</f>
        <v>2.82</v>
      </c>
      <c r="CF397" s="3">
        <f>IF(Downloads_maandcijfers!CF400="", "", Downloads_maandcijfers!CF400)</f>
        <v>2.76</v>
      </c>
      <c r="CG397" s="3" t="str">
        <f>IF(Downloads_maandcijfers!CG3859="", "", Downloads_maandcijfers!CG3859)</f>
        <v/>
      </c>
      <c r="CH397" s="3" t="str">
        <f>IF(Downloads_maandcijfers!CH3859="", "", Downloads_maandcijfers!CH3859)</f>
        <v/>
      </c>
      <c r="CI397" s="3" t="str">
        <f>IF(Downloads_maandcijfers!CI3860=0, "", Downloads_maandcijfers!CI3860)</f>
        <v/>
      </c>
      <c r="CJ397" s="3" t="str">
        <f>IF(Downloads_maandcijfers!CJ3860=0, "", Downloads_maandcijfers!CJ3860)</f>
        <v/>
      </c>
      <c r="CK397" s="3" t="str">
        <f>IF(Downloads_maandcijfers!CK3860=0, "", Downloads_maandcijfers!CK3860)</f>
        <v/>
      </c>
      <c r="CL397" s="3" t="str">
        <f>IF(Downloads_maandcijfers!CL3860=0, "", Downloads_maandcijfers!CL3860)</f>
        <v/>
      </c>
      <c r="CM397" s="3" t="str">
        <f>IF(Downloads_maandcijfers!CM3860=0, "", Downloads_maandcijfers!CM3860)</f>
        <v/>
      </c>
    </row>
    <row r="398" spans="1:91" s="4" customFormat="1" x14ac:dyDescent="0.25">
      <c r="A398" s="7">
        <v>42370</v>
      </c>
      <c r="B398" s="3">
        <f>IF(Downloads_maandcijfers!B401="", "", Downloads_maandcijfers!B401)</f>
        <v>33.14</v>
      </c>
      <c r="C398" s="3">
        <f>IF(Downloads_maandcijfers!C401="", "", Downloads_maandcijfers!C401)</f>
        <v>0.92420000000000002</v>
      </c>
      <c r="D398" s="3">
        <f>IF(Downloads_maandcijfers!D401="", "", Downloads_maandcijfers!D401)</f>
        <v>119.01519500000001</v>
      </c>
      <c r="E398" s="3">
        <f>IF(Downloads_maandcijfers!E401="", "", Downloads_maandcijfers!E401)</f>
        <v>209.74028999999999</v>
      </c>
      <c r="F398" s="3">
        <f>IF(Downloads_maandcijfers!F401="", "", Downloads_maandcijfers!F401)</f>
        <v>20.2</v>
      </c>
      <c r="G398" s="3">
        <f>IF(Downloads_maandcijfers!G401="", "", Downloads_maandcijfers!G401)</f>
        <v>0.43</v>
      </c>
      <c r="H398" s="3">
        <f>IF(Downloads_maandcijfers!H401="", "", Downloads_maandcijfers!H401)</f>
        <v>1.94</v>
      </c>
      <c r="I398" s="3">
        <f>IF(Downloads_maandcijfers!I401="", "", Downloads_maandcijfers!I401)</f>
        <v>1.42</v>
      </c>
      <c r="J398" s="3">
        <f>IF(Downloads_maandcijfers!J401="", "", Downloads_maandcijfers!J401)</f>
        <v>0.44</v>
      </c>
      <c r="K398" s="3">
        <f>IF(Downloads_maandcijfers!K401="", "", Downloads_maandcijfers!K401)</f>
        <v>98.56</v>
      </c>
      <c r="L398" s="3">
        <f>IF(Downloads_maandcijfers!L401="", "", Downloads_maandcijfers!L401)</f>
        <v>100.35</v>
      </c>
      <c r="M398" s="3">
        <f>IF(Downloads_maandcijfers!M401="", "", Downloads_maandcijfers!M401)</f>
        <v>93.3</v>
      </c>
      <c r="N398" s="3">
        <f>IF(Downloads_maandcijfers!N401="", "", Downloads_maandcijfers!N401)</f>
        <v>98.84</v>
      </c>
      <c r="O398" s="3">
        <f>IF(Downloads_maandcijfers!O401="", "", Downloads_maandcijfers!O401)</f>
        <v>99.65393684</v>
      </c>
      <c r="P398" s="3">
        <f>IF(Downloads_maandcijfers!P401="", "", Downloads_maandcijfers!P401)</f>
        <v>99.911635799999999</v>
      </c>
      <c r="Q398" s="3" t="str">
        <f>IF(Downloads_maandcijfers!Q401="", "", Downloads_maandcijfers!Q401)</f>
        <v/>
      </c>
      <c r="R398" s="3" t="str">
        <f>IF(Downloads_maandcijfers!R401="", "", Downloads_maandcijfers!R401)</f>
        <v/>
      </c>
      <c r="S398" s="3" t="str">
        <f>IF(Downloads_maandcijfers!S401="", "", Downloads_maandcijfers!S401)</f>
        <v/>
      </c>
      <c r="T398" s="3" t="str">
        <f>IF(Downloads_maandcijfers!T401="", "", Downloads_maandcijfers!T401)</f>
        <v/>
      </c>
      <c r="U398" s="3">
        <f>IF(Downloads_maandcijfers!U401="", "", Downloads_maandcijfers!U401)</f>
        <v>-6.5</v>
      </c>
      <c r="V398" s="3">
        <f>IF(Downloads_maandcijfers!V401="", "", Downloads_maandcijfers!V401)</f>
        <v>0.39</v>
      </c>
      <c r="W398" s="3">
        <f>IF(Downloads_maandcijfers!W401="", "", Downloads_maandcijfers!W401)</f>
        <v>12.5</v>
      </c>
      <c r="X398" s="3">
        <f>IF(Downloads_maandcijfers!X401="", "", Downloads_maandcijfers!X401)</f>
        <v>-1.9</v>
      </c>
      <c r="Y398" s="3">
        <f>IF(Downloads_maandcijfers!Y401="", "", Downloads_maandcijfers!Y401)</f>
        <v>-18.3</v>
      </c>
      <c r="Z398" s="3">
        <f>IF(Downloads_maandcijfers!Z401="", "", Downloads_maandcijfers!Z401)</f>
        <v>317</v>
      </c>
      <c r="AA398" s="3">
        <f>IF(Downloads_maandcijfers!AA401="", "", Downloads_maandcijfers!AA401)</f>
        <v>363.71</v>
      </c>
      <c r="AB398" s="3">
        <f>IF(Downloads_maandcijfers!AB401="", "", Downloads_maandcijfers!AB401)</f>
        <v>1183.3510000000001</v>
      </c>
      <c r="AC398" s="3">
        <f>IF(Downloads_maandcijfers!AC401="", "", Downloads_maandcijfers!AC401)</f>
        <v>431.28</v>
      </c>
      <c r="AD398" s="3">
        <f>IF(Downloads_maandcijfers!AD401="", "", Downloads_maandcijfers!AD401)</f>
        <v>1940.24</v>
      </c>
      <c r="AE398" s="3">
        <f>IF(Downloads_maandcijfers!AE401="", "", Downloads_maandcijfers!AE401)</f>
        <v>1562.178142</v>
      </c>
      <c r="AF398" s="3">
        <f>IF(Downloads_maandcijfers!AF401="", "", Downloads_maandcijfers!AF401)</f>
        <v>0.5</v>
      </c>
      <c r="AG398" s="3">
        <f>IF(Downloads_maandcijfers!AG401="", "", Downloads_maandcijfers!AG401)</f>
        <v>-0.3</v>
      </c>
      <c r="AH398" s="3">
        <f>IF(Downloads_maandcijfers!AH401="", "", Downloads_maandcijfers!AH401)</f>
        <v>0.5</v>
      </c>
      <c r="AI398" s="3">
        <f>IF(Downloads_maandcijfers!AI401="", "", Downloads_maandcijfers!AI401)</f>
        <v>-0.1</v>
      </c>
      <c r="AJ398" s="3" t="str">
        <f>IF(Downloads_maandcijfers!AJ401="", "", Downloads_maandcijfers!AJ401)</f>
        <v/>
      </c>
      <c r="AK398" s="3">
        <f>IF(Downloads_maandcijfers!AK401="", "", Downloads_maandcijfers!AK401)</f>
        <v>99.370966999999993</v>
      </c>
      <c r="AL398" s="3">
        <f>IF(Downloads_maandcijfers!AL401="", "", Downloads_maandcijfers!AL401)</f>
        <v>244.95500000000001</v>
      </c>
      <c r="AM398" s="3" t="str">
        <f>IF(Downloads_maandcijfers!AM401="", "", Downloads_maandcijfers!AM401)</f>
        <v/>
      </c>
      <c r="AN398" s="3" t="str">
        <f>IF(Downloads_maandcijfers!AN401="", "", Downloads_maandcijfers!AN401)</f>
        <v/>
      </c>
      <c r="AO398" s="3" t="str">
        <f>IF(Downloads_maandcijfers!AO401="", "", Downloads_maandcijfers!AO401)</f>
        <v/>
      </c>
      <c r="AP398" s="3" t="str">
        <f>IF(Downloads_maandcijfers!AP401="", "", Downloads_maandcijfers!AP401)</f>
        <v/>
      </c>
      <c r="AQ398" s="3" t="str">
        <f>IF(Downloads_maandcijfers!AQ401="", "", Downloads_maandcijfers!AQ401)</f>
        <v/>
      </c>
      <c r="AR398" s="3" t="str">
        <f>IF(Downloads_maandcijfers!AR401="", "", Downloads_maandcijfers!AR401)</f>
        <v/>
      </c>
      <c r="AS398" s="3" t="str">
        <f>IF(Downloads_maandcijfers!AS401="", "", Downloads_maandcijfers!AS401)</f>
        <v/>
      </c>
      <c r="AT398" s="3" t="str">
        <f>IF(Downloads_maandcijfers!AT401="", "", Downloads_maandcijfers!AT401)</f>
        <v/>
      </c>
      <c r="AU398" s="3" t="str">
        <f>IF(Downloads_maandcijfers!AU401="", "", Downloads_maandcijfers!AU401)</f>
        <v/>
      </c>
      <c r="AV398" s="3" t="str">
        <f>IF(Downloads_maandcijfers!AV401="", "", Downloads_maandcijfers!AV401)</f>
        <v/>
      </c>
      <c r="AW398" s="3" t="str">
        <f>IF(Downloads_maandcijfers!AW401="", "", Downloads_maandcijfers!AW401)</f>
        <v/>
      </c>
      <c r="AX398" s="3" t="str">
        <f>IF(Downloads_maandcijfers!AX401="", "", Downloads_maandcijfers!AX401)</f>
        <v/>
      </c>
      <c r="AY398" s="3" t="str">
        <f>IF(Downloads_maandcijfers!AY401="", "", Downloads_maandcijfers!AY401)</f>
        <v/>
      </c>
      <c r="AZ398" s="3" t="str">
        <f>IF(Downloads_maandcijfers!AZ401="", "", Downloads_maandcijfers!AZ401)</f>
        <v/>
      </c>
      <c r="BA398" s="3" t="str">
        <f>IF(Downloads_maandcijfers!BA401="", "", Downloads_maandcijfers!BA401)</f>
        <v/>
      </c>
      <c r="BB398" s="3" t="str">
        <f>IF(Downloads_maandcijfers!BB401="", "", Downloads_maandcijfers!BB401)</f>
        <v/>
      </c>
      <c r="BC398" s="3">
        <f>IF(Downloads_maandcijfers!BC401="", "", Downloads_maandcijfers!BC401)</f>
        <v>-0.78759699999999999</v>
      </c>
      <c r="BD398" s="3">
        <f>IF(Downloads_maandcijfers!BD401="", "", Downloads_maandcijfers!BD401)</f>
        <v>90.193452620000002</v>
      </c>
      <c r="BE398" s="3">
        <f>IF(Downloads_maandcijfers!BE401="", "", Downloads_maandcijfers!BE401)</f>
        <v>99</v>
      </c>
      <c r="BF398" s="3">
        <f>IF(Downloads_maandcijfers!BF401="", "", Downloads_maandcijfers!BF401)</f>
        <v>100.6</v>
      </c>
      <c r="BG398" s="3">
        <f>IF(Downloads_maandcijfers!BG401="", "", Downloads_maandcijfers!BG401)</f>
        <v>5.42</v>
      </c>
      <c r="BH398" s="3">
        <f>IF(Downloads_maandcijfers!BH401="", "", Downloads_maandcijfers!BH401)</f>
        <v>36.033439000000001</v>
      </c>
      <c r="BI398" s="3">
        <f>IF(Downloads_maandcijfers!BI401="", "", Downloads_maandcijfers!BI401)</f>
        <v>87.876261999999997</v>
      </c>
      <c r="BK398" s="3">
        <f>IF(Downloads_maandcijfers!BK401="", "", Downloads_maandcijfers!BK401)</f>
        <v>13.420999999999999</v>
      </c>
      <c r="BL398" s="16">
        <v>52.4</v>
      </c>
      <c r="BM398" s="3">
        <f>IF(Downloads_maandcijfers!BM401="", "", Downloads_maandcijfers!BM401)</f>
        <v>-0.16200000000000001</v>
      </c>
      <c r="BN398" s="3">
        <f>IF(Downloads_maandcijfers!BN401="", "", Downloads_maandcijfers!BN401)</f>
        <v>0.44</v>
      </c>
      <c r="BO398" s="3">
        <f>IF(Downloads_maandcijfers!BO401="", "", Downloads_maandcijfers!BO401)</f>
        <v>99.165170000000003</v>
      </c>
      <c r="BP398" s="3">
        <f>IF(Downloads_maandcijfers!BP401="", "", Downloads_maandcijfers!BP401)</f>
        <v>99.631960000000007</v>
      </c>
      <c r="BQ398" s="3">
        <f>IF(Downloads_maandcijfers!BQ401="", "", Downloads_maandcijfers!BQ401)</f>
        <v>100.1061</v>
      </c>
      <c r="BR398" s="3">
        <f>IF(Downloads_maandcijfers!BR401="", "", Downloads_maandcijfers!BR401)</f>
        <v>93.92</v>
      </c>
      <c r="BS398" s="3">
        <f>IF(Downloads_maandcijfers!BS401="", "", Downloads_maandcijfers!BS401)</f>
        <v>87.31</v>
      </c>
      <c r="BT398" s="3">
        <f>IF(Downloads_maandcijfers!BT401="", "", Downloads_maandcijfers!BT401)</f>
        <v>76.7</v>
      </c>
      <c r="BU398" s="3">
        <f>IF(Downloads_maandcijfers!BU401="", "", Downloads_maandcijfers!BU401)</f>
        <v>97.41</v>
      </c>
      <c r="BV398" s="3">
        <f>IF(Downloads_maandcijfers!BV401="", "", Downloads_maandcijfers!BV401)</f>
        <v>106.1</v>
      </c>
      <c r="BW398" s="3">
        <f>IF(Downloads_maandcijfers!BW401="", "", Downloads_maandcijfers!BW401)</f>
        <v>-0.53944800000000004</v>
      </c>
      <c r="BX398" s="3">
        <f>IF(Downloads_maandcijfers!BX401="", "", Downloads_maandcijfers!BX401)</f>
        <v>-0.372257</v>
      </c>
      <c r="BY398" s="3">
        <f>IF(Downloads_maandcijfers!BY401="", "", Downloads_maandcijfers!BY401)</f>
        <v>0.42601</v>
      </c>
      <c r="BZ398" s="3">
        <f>IF(Downloads_maandcijfers!BZ401="", "", Downloads_maandcijfers!BZ401)</f>
        <v>0.36819800000000003</v>
      </c>
      <c r="CA398" s="3">
        <f>IF(Downloads_maandcijfers!CA401="", "", Downloads_maandcijfers!CA401)</f>
        <v>0.91139599999999998</v>
      </c>
      <c r="CB398" s="3">
        <f>IF(Downloads_maandcijfers!CB401="", "", Downloads_maandcijfers!CB401)</f>
        <v>2.429081</v>
      </c>
      <c r="CC398" s="3">
        <f>IF(Downloads_maandcijfers!CC401="", "", Downloads_maandcijfers!CC401)</f>
        <v>1.82</v>
      </c>
      <c r="CD398" s="3">
        <f>IF(Downloads_maandcijfers!CD401="", "", Downloads_maandcijfers!CD401)</f>
        <v>1.71</v>
      </c>
      <c r="CE398" s="3">
        <f>IF(Downloads_maandcijfers!CE401="", "", Downloads_maandcijfers!CE401)</f>
        <v>2.88</v>
      </c>
      <c r="CF398" s="3">
        <f>IF(Downloads_maandcijfers!CF401="", "", Downloads_maandcijfers!CF401)</f>
        <v>2.79</v>
      </c>
      <c r="CG398" s="3" t="str">
        <f>IF(Downloads_maandcijfers!CG3860="", "", Downloads_maandcijfers!CG3860)</f>
        <v/>
      </c>
      <c r="CH398" s="3" t="str">
        <f>IF(Downloads_maandcijfers!CH3860="", "", Downloads_maandcijfers!CH3860)</f>
        <v/>
      </c>
      <c r="CI398" s="3" t="str">
        <f>IF(Downloads_maandcijfers!CI3861=0, "", Downloads_maandcijfers!CI3861)</f>
        <v/>
      </c>
      <c r="CJ398" s="3" t="str">
        <f>IF(Downloads_maandcijfers!CJ3861=0, "", Downloads_maandcijfers!CJ3861)</f>
        <v/>
      </c>
      <c r="CK398" s="3" t="str">
        <f>IF(Downloads_maandcijfers!CK3861=0, "", Downloads_maandcijfers!CK3861)</f>
        <v/>
      </c>
      <c r="CL398" s="3" t="str">
        <f>IF(Downloads_maandcijfers!CL3861=0, "", Downloads_maandcijfers!CL3861)</f>
        <v/>
      </c>
      <c r="CM398" s="3" t="str">
        <f>IF(Downloads_maandcijfers!CM3861=0, "", Downloads_maandcijfers!CM3861)</f>
        <v/>
      </c>
    </row>
    <row r="399" spans="1:91" s="4" customFormat="1" x14ac:dyDescent="0.25">
      <c r="A399" s="7">
        <v>42401</v>
      </c>
      <c r="B399" s="3">
        <f>IF(Downloads_maandcijfers!B402="", "", Downloads_maandcijfers!B402)</f>
        <v>35.92</v>
      </c>
      <c r="C399" s="3">
        <f>IF(Downloads_maandcijfers!C402="", "", Downloads_maandcijfers!C402)</f>
        <v>0.92049999999999998</v>
      </c>
      <c r="D399" s="3">
        <f>IF(Downloads_maandcijfers!D402="", "", Downloads_maandcijfers!D402)</f>
        <v>114.624556</v>
      </c>
      <c r="E399" s="3">
        <f>IF(Downloads_maandcijfers!E402="", "", Downloads_maandcijfers!E402)</f>
        <v>227.792813</v>
      </c>
      <c r="F399" s="3">
        <f>IF(Downloads_maandcijfers!F402="", "", Downloads_maandcijfers!F402)</f>
        <v>20.55</v>
      </c>
      <c r="G399" s="3">
        <f>IF(Downloads_maandcijfers!G402="", "", Downloads_maandcijfers!G402)</f>
        <v>0.17</v>
      </c>
      <c r="H399" s="3">
        <f>IF(Downloads_maandcijfers!H402="", "", Downloads_maandcijfers!H402)</f>
        <v>1.74</v>
      </c>
      <c r="I399" s="3">
        <f>IF(Downloads_maandcijfers!I402="", "", Downloads_maandcijfers!I402)</f>
        <v>1.4</v>
      </c>
      <c r="J399" s="3">
        <f>IF(Downloads_maandcijfers!J402="", "", Downloads_maandcijfers!J402)</f>
        <v>0.25</v>
      </c>
      <c r="K399" s="3">
        <f>IF(Downloads_maandcijfers!K402="", "", Downloads_maandcijfers!K402)</f>
        <v>98.72</v>
      </c>
      <c r="L399" s="3">
        <f>IF(Downloads_maandcijfers!L402="", "", Downloads_maandcijfers!L402)</f>
        <v>100.39</v>
      </c>
      <c r="M399" s="3">
        <f>IF(Downloads_maandcijfers!M402="", "", Downloads_maandcijfers!M402)</f>
        <v>92.08</v>
      </c>
      <c r="N399" s="3">
        <f>IF(Downloads_maandcijfers!N402="", "", Downloads_maandcijfers!N402)</f>
        <v>99.24</v>
      </c>
      <c r="O399" s="3">
        <f>IF(Downloads_maandcijfers!O402="", "", Downloads_maandcijfers!O402)</f>
        <v>101.53650399</v>
      </c>
      <c r="P399" s="3">
        <f>IF(Downloads_maandcijfers!P402="", "", Downloads_maandcijfers!P402)</f>
        <v>100.41395077999999</v>
      </c>
      <c r="Q399" s="3" t="str">
        <f>IF(Downloads_maandcijfers!Q402="", "", Downloads_maandcijfers!Q402)</f>
        <v/>
      </c>
      <c r="R399" s="3" t="str">
        <f>IF(Downloads_maandcijfers!R402="", "", Downloads_maandcijfers!R402)</f>
        <v/>
      </c>
      <c r="S399" s="3" t="str">
        <f>IF(Downloads_maandcijfers!S402="", "", Downloads_maandcijfers!S402)</f>
        <v/>
      </c>
      <c r="T399" s="3" t="str">
        <f>IF(Downloads_maandcijfers!T402="", "", Downloads_maandcijfers!T402)</f>
        <v/>
      </c>
      <c r="U399" s="3">
        <f>IF(Downloads_maandcijfers!U402="", "", Downloads_maandcijfers!U402)</f>
        <v>-7.4</v>
      </c>
      <c r="V399" s="3">
        <f>IF(Downloads_maandcijfers!V402="", "", Downloads_maandcijfers!V402)</f>
        <v>0.28000000000000003</v>
      </c>
      <c r="W399" s="3">
        <f>IF(Downloads_maandcijfers!W402="", "", Downloads_maandcijfers!W402)</f>
        <v>11</v>
      </c>
      <c r="X399" s="3">
        <f>IF(Downloads_maandcijfers!X402="", "", Downloads_maandcijfers!X402)</f>
        <v>-2.7</v>
      </c>
      <c r="Y399" s="3">
        <f>IF(Downloads_maandcijfers!Y402="", "", Downloads_maandcijfers!Y402)</f>
        <v>-17.7</v>
      </c>
      <c r="Z399" s="3">
        <f>IF(Downloads_maandcijfers!Z402="", "", Downloads_maandcijfers!Z402)</f>
        <v>329</v>
      </c>
      <c r="AA399" s="3">
        <f>IF(Downloads_maandcijfers!AA402="", "", Downloads_maandcijfers!AA402)</f>
        <v>364.95</v>
      </c>
      <c r="AB399" s="3">
        <f>IF(Downloads_maandcijfers!AB402="", "", Downloads_maandcijfers!AB402)</f>
        <v>739.00400000000002</v>
      </c>
      <c r="AC399" s="3">
        <f>IF(Downloads_maandcijfers!AC402="", "", Downloads_maandcijfers!AC402)</f>
        <v>427.27</v>
      </c>
      <c r="AD399" s="3">
        <f>IF(Downloads_maandcijfers!AD402="", "", Downloads_maandcijfers!AD402)</f>
        <v>1932.23</v>
      </c>
      <c r="AE399" s="3">
        <f>IF(Downloads_maandcijfers!AE402="", "", Downloads_maandcijfers!AE402)</f>
        <v>1547.1738330000001</v>
      </c>
      <c r="AF399" s="3">
        <f>IF(Downloads_maandcijfers!AF402="", "", Downloads_maandcijfers!AF402)</f>
        <v>0.5</v>
      </c>
      <c r="AG399" s="3">
        <f>IF(Downloads_maandcijfers!AG402="", "", Downloads_maandcijfers!AG402)</f>
        <v>-0.3</v>
      </c>
      <c r="AH399" s="3">
        <f>IF(Downloads_maandcijfers!AH402="", "", Downloads_maandcijfers!AH402)</f>
        <v>0.5</v>
      </c>
      <c r="AI399" s="3">
        <f>IF(Downloads_maandcijfers!AI402="", "", Downloads_maandcijfers!AI402)</f>
        <v>-0.1</v>
      </c>
      <c r="AJ399" s="3">
        <f>IF(Downloads_maandcijfers!AJ402="", "", Downloads_maandcijfers!AJ402)</f>
        <v>3</v>
      </c>
      <c r="AK399" s="3">
        <f>IF(Downloads_maandcijfers!AK402="", "", Downloads_maandcijfers!AK402)</f>
        <v>99.396783999999997</v>
      </c>
      <c r="AL399" s="3">
        <f>IF(Downloads_maandcijfers!AL402="", "", Downloads_maandcijfers!AL402)</f>
        <v>245.51</v>
      </c>
      <c r="AM399" s="3" t="str">
        <f>IF(Downloads_maandcijfers!AM402="", "", Downloads_maandcijfers!AM402)</f>
        <v/>
      </c>
      <c r="AN399" s="3" t="str">
        <f>IF(Downloads_maandcijfers!AN402="", "", Downloads_maandcijfers!AN402)</f>
        <v/>
      </c>
      <c r="AO399" s="3" t="str">
        <f>IF(Downloads_maandcijfers!AO402="", "", Downloads_maandcijfers!AO402)</f>
        <v/>
      </c>
      <c r="AP399" s="3" t="str">
        <f>IF(Downloads_maandcijfers!AP402="", "", Downloads_maandcijfers!AP402)</f>
        <v/>
      </c>
      <c r="AQ399" s="3" t="str">
        <f>IF(Downloads_maandcijfers!AQ402="", "", Downloads_maandcijfers!AQ402)</f>
        <v/>
      </c>
      <c r="AR399" s="3" t="str">
        <f>IF(Downloads_maandcijfers!AR402="", "", Downloads_maandcijfers!AR402)</f>
        <v/>
      </c>
      <c r="AS399" s="3" t="str">
        <f>IF(Downloads_maandcijfers!AS402="", "", Downloads_maandcijfers!AS402)</f>
        <v/>
      </c>
      <c r="AT399" s="3" t="str">
        <f>IF(Downloads_maandcijfers!AT402="", "", Downloads_maandcijfers!AT402)</f>
        <v/>
      </c>
      <c r="AU399" s="3" t="str">
        <f>IF(Downloads_maandcijfers!AU402="", "", Downloads_maandcijfers!AU402)</f>
        <v/>
      </c>
      <c r="AV399" s="3" t="str">
        <f>IF(Downloads_maandcijfers!AV402="", "", Downloads_maandcijfers!AV402)</f>
        <v/>
      </c>
      <c r="AW399" s="3" t="str">
        <f>IF(Downloads_maandcijfers!AW402="", "", Downloads_maandcijfers!AW402)</f>
        <v/>
      </c>
      <c r="AX399" s="3" t="str">
        <f>IF(Downloads_maandcijfers!AX402="", "", Downloads_maandcijfers!AX402)</f>
        <v/>
      </c>
      <c r="AY399" s="3" t="str">
        <f>IF(Downloads_maandcijfers!AY402="", "", Downloads_maandcijfers!AY402)</f>
        <v/>
      </c>
      <c r="AZ399" s="3" t="str">
        <f>IF(Downloads_maandcijfers!AZ402="", "", Downloads_maandcijfers!AZ402)</f>
        <v/>
      </c>
      <c r="BA399" s="3" t="str">
        <f>IF(Downloads_maandcijfers!BA402="", "", Downloads_maandcijfers!BA402)</f>
        <v/>
      </c>
      <c r="BB399" s="3" t="str">
        <f>IF(Downloads_maandcijfers!BB402="", "", Downloads_maandcijfers!BB402)</f>
        <v/>
      </c>
      <c r="BC399" s="3">
        <f>IF(Downloads_maandcijfers!BC402="", "", Downloads_maandcijfers!BC402)</f>
        <v>-0.74129400000000001</v>
      </c>
      <c r="BD399" s="3">
        <f>IF(Downloads_maandcijfers!BD402="", "", Downloads_maandcijfers!BD402)</f>
        <v>90.332318090000001</v>
      </c>
      <c r="BE399" s="3">
        <f>IF(Downloads_maandcijfers!BE402="", "", Downloads_maandcijfers!BE402)</f>
        <v>102</v>
      </c>
      <c r="BF399" s="3">
        <f>IF(Downloads_maandcijfers!BF402="", "", Downloads_maandcijfers!BF402)</f>
        <v>100.5</v>
      </c>
      <c r="BG399" s="3">
        <f>IF(Downloads_maandcijfers!BG402="", "", Downloads_maandcijfers!BG402)</f>
        <v>5.29</v>
      </c>
      <c r="BH399" s="3">
        <f>IF(Downloads_maandcijfers!BH402="", "", Downloads_maandcijfers!BH402)</f>
        <v>32.207949999999997</v>
      </c>
      <c r="BI399" s="3">
        <f>IF(Downloads_maandcijfers!BI402="", "", Downloads_maandcijfers!BI402)</f>
        <v>87.876261999999997</v>
      </c>
      <c r="BK399" s="3">
        <f>IF(Downloads_maandcijfers!BK402="", "", Downloads_maandcijfers!BK402)</f>
        <v>12.173</v>
      </c>
      <c r="BL399" s="16">
        <v>51.7</v>
      </c>
      <c r="BM399" s="3">
        <f>IF(Downloads_maandcijfers!BM402="", "", Downloads_maandcijfers!BM402)</f>
        <v>-0.20499999999999999</v>
      </c>
      <c r="BN399" s="3">
        <f>IF(Downloads_maandcijfers!BN402="", "", Downloads_maandcijfers!BN402)</f>
        <v>0.25</v>
      </c>
      <c r="BO399" s="3">
        <f>IF(Downloads_maandcijfers!BO402="", "", Downloads_maandcijfers!BO402)</f>
        <v>99.106949999999998</v>
      </c>
      <c r="BP399" s="3">
        <f>IF(Downloads_maandcijfers!BP402="", "", Downloads_maandcijfers!BP402)</f>
        <v>99.572149999999993</v>
      </c>
      <c r="BQ399" s="3">
        <f>IF(Downloads_maandcijfers!BQ402="", "", Downloads_maandcijfers!BQ402)</f>
        <v>100.041</v>
      </c>
      <c r="BR399" s="3">
        <f>IF(Downloads_maandcijfers!BR402="", "", Downloads_maandcijfers!BR402)</f>
        <v>91.11</v>
      </c>
      <c r="BS399" s="3">
        <f>IF(Downloads_maandcijfers!BS402="", "", Downloads_maandcijfers!BS402)</f>
        <v>86.67</v>
      </c>
      <c r="BT399" s="3">
        <f>IF(Downloads_maandcijfers!BT402="", "", Downloads_maandcijfers!BT402)</f>
        <v>77.03</v>
      </c>
      <c r="BU399" s="3">
        <f>IF(Downloads_maandcijfers!BU402="", "", Downloads_maandcijfers!BU402)</f>
        <v>93.46</v>
      </c>
      <c r="BV399" s="3">
        <f>IF(Downloads_maandcijfers!BV402="", "", Downloads_maandcijfers!BV402)</f>
        <v>103.74</v>
      </c>
      <c r="BW399" s="3">
        <f>IF(Downloads_maandcijfers!BW402="", "", Downloads_maandcijfers!BW402)</f>
        <v>1.060718</v>
      </c>
      <c r="BX399" s="3">
        <f>IF(Downloads_maandcijfers!BX402="", "", Downloads_maandcijfers!BX402)</f>
        <v>-2.053318</v>
      </c>
      <c r="BY399" s="3">
        <f>IF(Downloads_maandcijfers!BY402="", "", Downloads_maandcijfers!BY402)</f>
        <v>0.428788</v>
      </c>
      <c r="BZ399" s="3">
        <f>IF(Downloads_maandcijfers!BZ402="", "", Downloads_maandcijfers!BZ402)</f>
        <v>5.1645000000000003E-2</v>
      </c>
      <c r="CA399" s="3">
        <f>IF(Downloads_maandcijfers!CA402="", "", Downloads_maandcijfers!CA402)</f>
        <v>0.94701999999999997</v>
      </c>
      <c r="CB399" s="3">
        <f>IF(Downloads_maandcijfers!CB402="", "", Downloads_maandcijfers!CB402)</f>
        <v>-0.33660499999999999</v>
      </c>
      <c r="CC399" s="3">
        <f>IF(Downloads_maandcijfers!CC402="", "", Downloads_maandcijfers!CC402)</f>
        <v>1.56</v>
      </c>
      <c r="CD399" s="3">
        <f>IF(Downloads_maandcijfers!CD402="", "", Downloads_maandcijfers!CD402)</f>
        <v>1.45</v>
      </c>
      <c r="CE399" s="3">
        <f>IF(Downloads_maandcijfers!CE402="", "", Downloads_maandcijfers!CE402)</f>
        <v>2.83</v>
      </c>
      <c r="CF399" s="3">
        <f>IF(Downloads_maandcijfers!CF402="", "", Downloads_maandcijfers!CF402)</f>
        <v>2.76</v>
      </c>
      <c r="CG399" s="3" t="str">
        <f>IF(Downloads_maandcijfers!CG3861="", "", Downloads_maandcijfers!CG3861)</f>
        <v/>
      </c>
      <c r="CH399" s="3" t="str">
        <f>IF(Downloads_maandcijfers!CH3861="", "", Downloads_maandcijfers!CH3861)</f>
        <v/>
      </c>
      <c r="CI399" s="3" t="str">
        <f>IF(Downloads_maandcijfers!CI3862=0, "", Downloads_maandcijfers!CI3862)</f>
        <v/>
      </c>
      <c r="CJ399" s="3" t="str">
        <f>IF(Downloads_maandcijfers!CJ3862=0, "", Downloads_maandcijfers!CJ3862)</f>
        <v/>
      </c>
      <c r="CK399" s="3" t="str">
        <f>IF(Downloads_maandcijfers!CK3862=0, "", Downloads_maandcijfers!CK3862)</f>
        <v/>
      </c>
      <c r="CL399" s="3" t="str">
        <f>IF(Downloads_maandcijfers!CL3862=0, "", Downloads_maandcijfers!CL3862)</f>
        <v/>
      </c>
      <c r="CM399" s="3" t="str">
        <f>IF(Downloads_maandcijfers!CM3862=0, "", Downloads_maandcijfers!CM3862)</f>
        <v/>
      </c>
    </row>
    <row r="400" spans="1:91" s="4" customFormat="1" x14ac:dyDescent="0.25">
      <c r="A400" s="7">
        <v>42430</v>
      </c>
      <c r="B400" s="3">
        <f>IF(Downloads_maandcijfers!B403="", "", Downloads_maandcijfers!B403)</f>
        <v>36.75</v>
      </c>
      <c r="C400" s="3">
        <f>IF(Downloads_maandcijfers!C403="", "", Downloads_maandcijfers!C403)</f>
        <v>0.87749999999999995</v>
      </c>
      <c r="D400" s="3">
        <f>IF(Downloads_maandcijfers!D403="", "", Downloads_maandcijfers!D403)</f>
        <v>104.190811</v>
      </c>
      <c r="E400" s="3">
        <f>IF(Downloads_maandcijfers!E403="", "", Downloads_maandcijfers!E403)</f>
        <v>227.75331199999999</v>
      </c>
      <c r="F400" s="3">
        <f>IF(Downloads_maandcijfers!F403="", "", Downloads_maandcijfers!F403)</f>
        <v>13.95</v>
      </c>
      <c r="G400" s="3">
        <f>IF(Downloads_maandcijfers!G403="", "", Downloads_maandcijfers!G403)</f>
        <v>0.17</v>
      </c>
      <c r="H400" s="3">
        <f>IF(Downloads_maandcijfers!H403="", "", Downloads_maandcijfers!H403)</f>
        <v>1.78</v>
      </c>
      <c r="I400" s="3">
        <f>IF(Downloads_maandcijfers!I403="", "", Downloads_maandcijfers!I403)</f>
        <v>1.28</v>
      </c>
      <c r="J400" s="3">
        <f>IF(Downloads_maandcijfers!J403="", "", Downloads_maandcijfers!J403)</f>
        <v>0.36</v>
      </c>
      <c r="K400" s="3">
        <f>IF(Downloads_maandcijfers!K403="", "", Downloads_maandcijfers!K403)</f>
        <v>99.95</v>
      </c>
      <c r="L400" s="3">
        <f>IF(Downloads_maandcijfers!L403="", "", Downloads_maandcijfers!L403)</f>
        <v>100.58</v>
      </c>
      <c r="M400" s="3">
        <f>IF(Downloads_maandcijfers!M403="", "", Downloads_maandcijfers!M403)</f>
        <v>93.03</v>
      </c>
      <c r="N400" s="3">
        <f>IF(Downloads_maandcijfers!N403="", "", Downloads_maandcijfers!N403)</f>
        <v>100.8</v>
      </c>
      <c r="O400" s="3">
        <f>IF(Downloads_maandcijfers!O403="", "", Downloads_maandcijfers!O403)</f>
        <v>99.496629369999994</v>
      </c>
      <c r="P400" s="3">
        <f>IF(Downloads_maandcijfers!P403="", "", Downloads_maandcijfers!P403)</f>
        <v>99.843323229999996</v>
      </c>
      <c r="Q400" s="3" t="str">
        <f>IF(Downloads_maandcijfers!Q403="", "", Downloads_maandcijfers!Q403)</f>
        <v/>
      </c>
      <c r="R400" s="3" t="str">
        <f>IF(Downloads_maandcijfers!R403="", "", Downloads_maandcijfers!R403)</f>
        <v/>
      </c>
      <c r="S400" s="3" t="str">
        <f>IF(Downloads_maandcijfers!S403="", "", Downloads_maandcijfers!S403)</f>
        <v/>
      </c>
      <c r="T400" s="3" t="str">
        <f>IF(Downloads_maandcijfers!T403="", "", Downloads_maandcijfers!T403)</f>
        <v/>
      </c>
      <c r="U400" s="3">
        <f>IF(Downloads_maandcijfers!U403="", "", Downloads_maandcijfers!U403)</f>
        <v>-8.5</v>
      </c>
      <c r="V400" s="3">
        <f>IF(Downloads_maandcijfers!V403="", "", Downloads_maandcijfers!V403)</f>
        <v>0.37</v>
      </c>
      <c r="W400" s="3">
        <f>IF(Downloads_maandcijfers!W403="", "", Downloads_maandcijfers!W403)</f>
        <v>10.3</v>
      </c>
      <c r="X400" s="3">
        <f>IF(Downloads_maandcijfers!X403="", "", Downloads_maandcijfers!X403)</f>
        <v>-2</v>
      </c>
      <c r="Y400" s="3">
        <f>IF(Downloads_maandcijfers!Y403="", "", Downloads_maandcijfers!Y403)</f>
        <v>-18.7</v>
      </c>
      <c r="Z400" s="3">
        <f>IF(Downloads_maandcijfers!Z403="", "", Downloads_maandcijfers!Z403)</f>
        <v>429</v>
      </c>
      <c r="AA400" s="3">
        <f>IF(Downloads_maandcijfers!AA403="", "", Downloads_maandcijfers!AA403)</f>
        <v>362.47</v>
      </c>
      <c r="AB400" s="3">
        <f>IF(Downloads_maandcijfers!AB403="", "", Downloads_maandcijfers!AB403)</f>
        <v>851.08199999999999</v>
      </c>
      <c r="AC400" s="3">
        <f>IF(Downloads_maandcijfers!AC403="", "", Downloads_maandcijfers!AC403)</f>
        <v>440.11</v>
      </c>
      <c r="AD400" s="3">
        <f>IF(Downloads_maandcijfers!AD403="", "", Downloads_maandcijfers!AD403)</f>
        <v>2059.7399999999998</v>
      </c>
      <c r="AE400" s="3">
        <f>IF(Downloads_maandcijfers!AE403="", "", Downloads_maandcijfers!AE403)</f>
        <v>1648.118461</v>
      </c>
      <c r="AF400" s="3">
        <f>IF(Downloads_maandcijfers!AF403="", "", Downloads_maandcijfers!AF403)</f>
        <v>0.5</v>
      </c>
      <c r="AG400" s="3">
        <f>IF(Downloads_maandcijfers!AG403="", "", Downloads_maandcijfers!AG403)</f>
        <v>-0.4</v>
      </c>
      <c r="AH400" s="3">
        <f>IF(Downloads_maandcijfers!AH403="", "", Downloads_maandcijfers!AH403)</f>
        <v>0.5</v>
      </c>
      <c r="AI400" s="3">
        <f>IF(Downloads_maandcijfers!AI403="", "", Downloads_maandcijfers!AI403)</f>
        <v>-0.1</v>
      </c>
      <c r="AJ400" s="3">
        <f>IF(Downloads_maandcijfers!AJ403="", "", Downloads_maandcijfers!AJ403)</f>
        <v>3</v>
      </c>
      <c r="AK400" s="3">
        <f>IF(Downloads_maandcijfers!AK403="", "", Downloads_maandcijfers!AK403)</f>
        <v>99.901296000000002</v>
      </c>
      <c r="AL400" s="3">
        <f>IF(Downloads_maandcijfers!AL403="", "", Downloads_maandcijfers!AL403)</f>
        <v>245.91300000000001</v>
      </c>
      <c r="AM400" s="3" t="str">
        <f>IF(Downloads_maandcijfers!AM403="", "", Downloads_maandcijfers!AM403)</f>
        <v/>
      </c>
      <c r="AN400" s="3" t="str">
        <f>IF(Downloads_maandcijfers!AN403="", "", Downloads_maandcijfers!AN403)</f>
        <v/>
      </c>
      <c r="AO400" s="3" t="str">
        <f>IF(Downloads_maandcijfers!AO403="", "", Downloads_maandcijfers!AO403)</f>
        <v/>
      </c>
      <c r="AP400" s="3" t="str">
        <f>IF(Downloads_maandcijfers!AP403="", "", Downloads_maandcijfers!AP403)</f>
        <v/>
      </c>
      <c r="AQ400" s="3" t="str">
        <f>IF(Downloads_maandcijfers!AQ403="", "", Downloads_maandcijfers!AQ403)</f>
        <v/>
      </c>
      <c r="AR400" s="3" t="str">
        <f>IF(Downloads_maandcijfers!AR403="", "", Downloads_maandcijfers!AR403)</f>
        <v/>
      </c>
      <c r="AS400" s="3" t="str">
        <f>IF(Downloads_maandcijfers!AS403="", "", Downloads_maandcijfers!AS403)</f>
        <v/>
      </c>
      <c r="AT400" s="3" t="str">
        <f>IF(Downloads_maandcijfers!AT403="", "", Downloads_maandcijfers!AT403)</f>
        <v/>
      </c>
      <c r="AU400" s="3" t="str">
        <f>IF(Downloads_maandcijfers!AU403="", "", Downloads_maandcijfers!AU403)</f>
        <v/>
      </c>
      <c r="AV400" s="3" t="str">
        <f>IF(Downloads_maandcijfers!AV403="", "", Downloads_maandcijfers!AV403)</f>
        <v/>
      </c>
      <c r="AW400" s="3" t="str">
        <f>IF(Downloads_maandcijfers!AW403="", "", Downloads_maandcijfers!AW403)</f>
        <v/>
      </c>
      <c r="AX400" s="3" t="str">
        <f>IF(Downloads_maandcijfers!AX403="", "", Downloads_maandcijfers!AX403)</f>
        <v/>
      </c>
      <c r="AY400" s="3" t="str">
        <f>IF(Downloads_maandcijfers!AY403="", "", Downloads_maandcijfers!AY403)</f>
        <v/>
      </c>
      <c r="AZ400" s="3" t="str">
        <f>IF(Downloads_maandcijfers!AZ403="", "", Downloads_maandcijfers!AZ403)</f>
        <v/>
      </c>
      <c r="BA400" s="3" t="str">
        <f>IF(Downloads_maandcijfers!BA403="", "", Downloads_maandcijfers!BA403)</f>
        <v/>
      </c>
      <c r="BB400" s="3" t="str">
        <f>IF(Downloads_maandcijfers!BB403="", "", Downloads_maandcijfers!BB403)</f>
        <v/>
      </c>
      <c r="BC400" s="3">
        <f>IF(Downloads_maandcijfers!BC403="", "", Downloads_maandcijfers!BC403)</f>
        <v>-0.644069</v>
      </c>
      <c r="BD400" s="3">
        <f>IF(Downloads_maandcijfers!BD403="", "", Downloads_maandcijfers!BD403)</f>
        <v>89.167954699999996</v>
      </c>
      <c r="BE400" s="3">
        <f>IF(Downloads_maandcijfers!BE403="", "", Downloads_maandcijfers!BE403)</f>
        <v>99</v>
      </c>
      <c r="BF400" s="3">
        <f>IF(Downloads_maandcijfers!BF403="", "", Downloads_maandcijfers!BF403)</f>
        <v>99.7</v>
      </c>
      <c r="BG400" s="3">
        <f>IF(Downloads_maandcijfers!BG403="", "", Downloads_maandcijfers!BG403)</f>
        <v>4.9000000000000004</v>
      </c>
      <c r="BH400" s="3">
        <f>IF(Downloads_maandcijfers!BH403="", "", Downloads_maandcijfers!BH403)</f>
        <v>54.326737000000001</v>
      </c>
      <c r="BI400" s="3">
        <f>IF(Downloads_maandcijfers!BI403="", "", Downloads_maandcijfers!BI403)</f>
        <v>87.876261999999997</v>
      </c>
      <c r="BK400" s="3">
        <f>IF(Downloads_maandcijfers!BK403="", "", Downloads_maandcijfers!BK403)</f>
        <v>11.93</v>
      </c>
      <c r="BL400" s="16">
        <v>53.6</v>
      </c>
      <c r="BM400" s="3">
        <f>IF(Downloads_maandcijfers!BM403="", "", Downloads_maandcijfers!BM403)</f>
        <v>-0.24399999999999999</v>
      </c>
      <c r="BN400" s="3">
        <f>IF(Downloads_maandcijfers!BN403="", "", Downloads_maandcijfers!BN403)</f>
        <v>0.36</v>
      </c>
      <c r="BO400" s="3">
        <f>IF(Downloads_maandcijfers!BO403="", "", Downloads_maandcijfers!BO403)</f>
        <v>99.08766</v>
      </c>
      <c r="BP400" s="3">
        <f>IF(Downloads_maandcijfers!BP403="", "", Downloads_maandcijfers!BP403)</f>
        <v>99.544749999999993</v>
      </c>
      <c r="BQ400" s="3">
        <f>IF(Downloads_maandcijfers!BQ403="", "", Downloads_maandcijfers!BQ403)</f>
        <v>99.984179999999995</v>
      </c>
      <c r="BR400" s="3">
        <f>IF(Downloads_maandcijfers!BR403="", "", Downloads_maandcijfers!BR403)</f>
        <v>98.86</v>
      </c>
      <c r="BS400" s="3">
        <f>IF(Downloads_maandcijfers!BS403="", "", Downloads_maandcijfers!BS403)</f>
        <v>90.86</v>
      </c>
      <c r="BT400" s="3">
        <f>IF(Downloads_maandcijfers!BT403="", "", Downloads_maandcijfers!BT403)</f>
        <v>80.7</v>
      </c>
      <c r="BU400" s="3">
        <f>IF(Downloads_maandcijfers!BU403="", "", Downloads_maandcijfers!BU403)</f>
        <v>103.08</v>
      </c>
      <c r="BV400" s="3">
        <f>IF(Downloads_maandcijfers!BV403="", "", Downloads_maandcijfers!BV403)</f>
        <v>108.85</v>
      </c>
      <c r="BW400" s="3">
        <f>IF(Downloads_maandcijfers!BW403="", "", Downloads_maandcijfers!BW403)</f>
        <v>-0.450461</v>
      </c>
      <c r="BX400" s="3">
        <f>IF(Downloads_maandcijfers!BX403="", "", Downloads_maandcijfers!BX403)</f>
        <v>2.2313420000000002</v>
      </c>
      <c r="BY400" s="3">
        <f>IF(Downloads_maandcijfers!BY403="", "", Downloads_maandcijfers!BY403)</f>
        <v>-0.32958900000000002</v>
      </c>
      <c r="BZ400" s="3">
        <f>IF(Downloads_maandcijfers!BZ403="", "", Downloads_maandcijfers!BZ403)</f>
        <v>0.66408</v>
      </c>
      <c r="CA400" s="3">
        <f>IF(Downloads_maandcijfers!CA403="", "", Downloads_maandcijfers!CA403)</f>
        <v>-0.84499900000000006</v>
      </c>
      <c r="CB400" s="3">
        <f>IF(Downloads_maandcijfers!CB403="", "", Downloads_maandcijfers!CB403)</f>
        <v>0.22179699999999999</v>
      </c>
      <c r="CC400" s="3">
        <f>IF(Downloads_maandcijfers!CC403="", "", Downloads_maandcijfers!CC403)</f>
        <v>1.6</v>
      </c>
      <c r="CD400" s="3">
        <f>IF(Downloads_maandcijfers!CD403="", "", Downloads_maandcijfers!CD403)</f>
        <v>1.48</v>
      </c>
      <c r="CE400" s="3">
        <f>IF(Downloads_maandcijfers!CE403="", "", Downloads_maandcijfers!CE403)</f>
        <v>2.79</v>
      </c>
      <c r="CF400" s="3">
        <f>IF(Downloads_maandcijfers!CF403="", "", Downloads_maandcijfers!CF403)</f>
        <v>2.69</v>
      </c>
      <c r="CG400" s="3" t="str">
        <f>IF(Downloads_maandcijfers!CG3862="", "", Downloads_maandcijfers!CG3862)</f>
        <v/>
      </c>
      <c r="CH400" s="3" t="str">
        <f>IF(Downloads_maandcijfers!CH3862="", "", Downloads_maandcijfers!CH3862)</f>
        <v/>
      </c>
      <c r="CI400" s="3" t="str">
        <f>IF(Downloads_maandcijfers!CI3863=0, "", Downloads_maandcijfers!CI3863)</f>
        <v/>
      </c>
      <c r="CJ400" s="3" t="str">
        <f>IF(Downloads_maandcijfers!CJ3863=0, "", Downloads_maandcijfers!CJ3863)</f>
        <v/>
      </c>
      <c r="CK400" s="3" t="str">
        <f>IF(Downloads_maandcijfers!CK3863=0, "", Downloads_maandcijfers!CK3863)</f>
        <v/>
      </c>
      <c r="CL400" s="3" t="str">
        <f>IF(Downloads_maandcijfers!CL3863=0, "", Downloads_maandcijfers!CL3863)</f>
        <v/>
      </c>
      <c r="CM400" s="3" t="str">
        <f>IF(Downloads_maandcijfers!CM3863=0, "", Downloads_maandcijfers!CM3863)</f>
        <v/>
      </c>
    </row>
    <row r="401" spans="1:91" s="4" customFormat="1" x14ac:dyDescent="0.25">
      <c r="A401" s="7">
        <v>42461</v>
      </c>
      <c r="B401" s="3">
        <f>IF(Downloads_maandcijfers!B404="", "", Downloads_maandcijfers!B404)</f>
        <v>45.64</v>
      </c>
      <c r="C401" s="3">
        <f>IF(Downloads_maandcijfers!C404="", "", Downloads_maandcijfers!C404)</f>
        <v>0.87309999999999999</v>
      </c>
      <c r="D401" s="3">
        <f>IF(Downloads_maandcijfers!D404="", "", Downloads_maandcijfers!D404)</f>
        <v>84.251339000000002</v>
      </c>
      <c r="E401" s="3">
        <f>IF(Downloads_maandcijfers!E404="", "", Downloads_maandcijfers!E404)</f>
        <v>207.011246</v>
      </c>
      <c r="F401" s="3">
        <f>IF(Downloads_maandcijfers!F404="", "", Downloads_maandcijfers!F404)</f>
        <v>15.7</v>
      </c>
      <c r="G401" s="3">
        <f>IF(Downloads_maandcijfers!G404="", "", Downloads_maandcijfers!G404)</f>
        <v>0.13</v>
      </c>
      <c r="H401" s="3">
        <f>IF(Downloads_maandcijfers!H404="", "", Downloads_maandcijfers!H404)</f>
        <v>1.83</v>
      </c>
      <c r="I401" s="3">
        <f>IF(Downloads_maandcijfers!I404="", "", Downloads_maandcijfers!I404)</f>
        <v>1.56</v>
      </c>
      <c r="J401" s="3">
        <f>IF(Downloads_maandcijfers!J404="", "", Downloads_maandcijfers!J404)</f>
        <v>0.51</v>
      </c>
      <c r="K401" s="3">
        <f>IF(Downloads_maandcijfers!K404="", "", Downloads_maandcijfers!K404)</f>
        <v>100.17</v>
      </c>
      <c r="L401" s="3">
        <f>IF(Downloads_maandcijfers!L404="", "", Downloads_maandcijfers!L404)</f>
        <v>100.85</v>
      </c>
      <c r="M401" s="3">
        <f>IF(Downloads_maandcijfers!M404="", "", Downloads_maandcijfers!M404)</f>
        <v>93.09</v>
      </c>
      <c r="N401" s="3">
        <f>IF(Downloads_maandcijfers!N404="", "", Downloads_maandcijfers!N404)</f>
        <v>101.02</v>
      </c>
      <c r="O401" s="3">
        <f>IF(Downloads_maandcijfers!O404="", "", Downloads_maandcijfers!O404)</f>
        <v>99.604919280000004</v>
      </c>
      <c r="P401" s="3">
        <f>IF(Downloads_maandcijfers!P404="", "", Downloads_maandcijfers!P404)</f>
        <v>101.78190635999999</v>
      </c>
      <c r="Q401" s="3" t="str">
        <f>IF(Downloads_maandcijfers!Q404="", "", Downloads_maandcijfers!Q404)</f>
        <v/>
      </c>
      <c r="R401" s="3" t="str">
        <f>IF(Downloads_maandcijfers!R404="", "", Downloads_maandcijfers!R404)</f>
        <v/>
      </c>
      <c r="S401" s="3" t="str">
        <f>IF(Downloads_maandcijfers!S404="", "", Downloads_maandcijfers!S404)</f>
        <v/>
      </c>
      <c r="T401" s="3" t="str">
        <f>IF(Downloads_maandcijfers!T404="", "", Downloads_maandcijfers!T404)</f>
        <v/>
      </c>
      <c r="U401" s="3">
        <f>IF(Downloads_maandcijfers!U404="", "", Downloads_maandcijfers!U404)</f>
        <v>-8.1999999999999993</v>
      </c>
      <c r="V401" s="3">
        <f>IF(Downloads_maandcijfers!V404="", "", Downloads_maandcijfers!V404)</f>
        <v>0.35</v>
      </c>
      <c r="W401" s="3">
        <f>IF(Downloads_maandcijfers!W404="", "", Downloads_maandcijfers!W404)</f>
        <v>11.9</v>
      </c>
      <c r="X401" s="3">
        <f>IF(Downloads_maandcijfers!X404="", "", Downloads_maandcijfers!X404)</f>
        <v>-2.1</v>
      </c>
      <c r="Y401" s="3">
        <f>IF(Downloads_maandcijfers!Y404="", "", Downloads_maandcijfers!Y404)</f>
        <v>-18.3</v>
      </c>
      <c r="Z401" s="3">
        <f>IF(Downloads_maandcijfers!Z404="", "", Downloads_maandcijfers!Z404)</f>
        <v>703</v>
      </c>
      <c r="AA401" s="3">
        <f>IF(Downloads_maandcijfers!AA404="", "", Downloads_maandcijfers!AA404)</f>
        <v>358.74</v>
      </c>
      <c r="AB401" s="3">
        <f>IF(Downloads_maandcijfers!AB404="", "", Downloads_maandcijfers!AB404)</f>
        <v>755.03200000000004</v>
      </c>
      <c r="AC401" s="3">
        <f>IF(Downloads_maandcijfers!AC404="", "", Downloads_maandcijfers!AC404)</f>
        <v>439.68</v>
      </c>
      <c r="AD401" s="3">
        <f>IF(Downloads_maandcijfers!AD404="", "", Downloads_maandcijfers!AD404)</f>
        <v>2065.3000000000002</v>
      </c>
      <c r="AE401" s="3">
        <f>IF(Downloads_maandcijfers!AE404="", "", Downloads_maandcijfers!AE404)</f>
        <v>1670.7961459999999</v>
      </c>
      <c r="AF401" s="3">
        <f>IF(Downloads_maandcijfers!AF404="", "", Downloads_maandcijfers!AF404)</f>
        <v>0.5</v>
      </c>
      <c r="AG401" s="3">
        <f>IF(Downloads_maandcijfers!AG404="", "", Downloads_maandcijfers!AG404)</f>
        <v>-0.4</v>
      </c>
      <c r="AH401" s="3">
        <f>IF(Downloads_maandcijfers!AH404="", "", Downloads_maandcijfers!AH404)</f>
        <v>0.5</v>
      </c>
      <c r="AI401" s="3">
        <f>IF(Downloads_maandcijfers!AI404="", "", Downloads_maandcijfers!AI404)</f>
        <v>-0.1</v>
      </c>
      <c r="AJ401" s="3">
        <f>IF(Downloads_maandcijfers!AJ404="", "", Downloads_maandcijfers!AJ404)</f>
        <v>3</v>
      </c>
      <c r="AK401" s="3">
        <f>IF(Downloads_maandcijfers!AK404="", "", Downloads_maandcijfers!AK404)</f>
        <v>100.443296</v>
      </c>
      <c r="AL401" s="3">
        <f>IF(Downloads_maandcijfers!AL404="", "", Downloads_maandcijfers!AL404)</f>
        <v>246.55099999999999</v>
      </c>
      <c r="AM401" s="3" t="str">
        <f>IF(Downloads_maandcijfers!AM404="", "", Downloads_maandcijfers!AM404)</f>
        <v/>
      </c>
      <c r="AN401" s="3" t="str">
        <f>IF(Downloads_maandcijfers!AN404="", "", Downloads_maandcijfers!AN404)</f>
        <v/>
      </c>
      <c r="AO401" s="3" t="str">
        <f>IF(Downloads_maandcijfers!AO404="", "", Downloads_maandcijfers!AO404)</f>
        <v/>
      </c>
      <c r="AP401" s="3" t="str">
        <f>IF(Downloads_maandcijfers!AP404="", "", Downloads_maandcijfers!AP404)</f>
        <v/>
      </c>
      <c r="AQ401" s="3" t="str">
        <f>IF(Downloads_maandcijfers!AQ404="", "", Downloads_maandcijfers!AQ404)</f>
        <v/>
      </c>
      <c r="AR401" s="3" t="str">
        <f>IF(Downloads_maandcijfers!AR404="", "", Downloads_maandcijfers!AR404)</f>
        <v/>
      </c>
      <c r="AS401" s="3" t="str">
        <f>IF(Downloads_maandcijfers!AS404="", "", Downloads_maandcijfers!AS404)</f>
        <v/>
      </c>
      <c r="AT401" s="3" t="str">
        <f>IF(Downloads_maandcijfers!AT404="", "", Downloads_maandcijfers!AT404)</f>
        <v/>
      </c>
      <c r="AU401" s="3" t="str">
        <f>IF(Downloads_maandcijfers!AU404="", "", Downloads_maandcijfers!AU404)</f>
        <v/>
      </c>
      <c r="AV401" s="3" t="str">
        <f>IF(Downloads_maandcijfers!AV404="", "", Downloads_maandcijfers!AV404)</f>
        <v/>
      </c>
      <c r="AW401" s="3" t="str">
        <f>IF(Downloads_maandcijfers!AW404="", "", Downloads_maandcijfers!AW404)</f>
        <v/>
      </c>
      <c r="AX401" s="3" t="str">
        <f>IF(Downloads_maandcijfers!AX404="", "", Downloads_maandcijfers!AX404)</f>
        <v/>
      </c>
      <c r="AY401" s="3" t="str">
        <f>IF(Downloads_maandcijfers!AY404="", "", Downloads_maandcijfers!AY404)</f>
        <v/>
      </c>
      <c r="AZ401" s="3" t="str">
        <f>IF(Downloads_maandcijfers!AZ404="", "", Downloads_maandcijfers!AZ404)</f>
        <v/>
      </c>
      <c r="BA401" s="3" t="str">
        <f>IF(Downloads_maandcijfers!BA404="", "", Downloads_maandcijfers!BA404)</f>
        <v/>
      </c>
      <c r="BB401" s="3" t="str">
        <f>IF(Downloads_maandcijfers!BB404="", "", Downloads_maandcijfers!BB404)</f>
        <v/>
      </c>
      <c r="BC401" s="3">
        <f>IF(Downloads_maandcijfers!BC404="", "", Downloads_maandcijfers!BC404)</f>
        <v>-0.26535900000000001</v>
      </c>
      <c r="BD401" s="3">
        <f>IF(Downloads_maandcijfers!BD404="", "", Downloads_maandcijfers!BD404)</f>
        <v>89.283278420000002</v>
      </c>
      <c r="BE401" s="3">
        <f>IF(Downloads_maandcijfers!BE404="", "", Downloads_maandcijfers!BE404)</f>
        <v>100.8</v>
      </c>
      <c r="BF401" s="3">
        <f>IF(Downloads_maandcijfers!BF404="", "", Downloads_maandcijfers!BF404)</f>
        <v>100.7</v>
      </c>
      <c r="BG401" s="3">
        <f>IF(Downloads_maandcijfers!BG404="", "", Downloads_maandcijfers!BG404)</f>
        <v>4.6900000000000004</v>
      </c>
      <c r="BH401" s="3">
        <f>IF(Downloads_maandcijfers!BH404="", "", Downloads_maandcijfers!BH404)</f>
        <v>46.850408000000002</v>
      </c>
      <c r="BI401" s="3">
        <f>IF(Downloads_maandcijfers!BI404="", "", Downloads_maandcijfers!BI404)</f>
        <v>88.039816999999999</v>
      </c>
      <c r="BK401" s="3">
        <f>IF(Downloads_maandcijfers!BK404="", "", Downloads_maandcijfers!BK404)</f>
        <v>12.709</v>
      </c>
      <c r="BL401" s="16">
        <v>52.6</v>
      </c>
      <c r="BM401" s="3">
        <f>IF(Downloads_maandcijfers!BM404="", "", Downloads_maandcijfers!BM404)</f>
        <v>-0.251</v>
      </c>
      <c r="BN401" s="3">
        <f>IF(Downloads_maandcijfers!BN404="", "", Downloads_maandcijfers!BN404)</f>
        <v>0.51</v>
      </c>
      <c r="BO401" s="3">
        <f>IF(Downloads_maandcijfers!BO404="", "", Downloads_maandcijfers!BO404)</f>
        <v>99.088239999999999</v>
      </c>
      <c r="BP401" s="3">
        <f>IF(Downloads_maandcijfers!BP404="", "", Downloads_maandcijfers!BP404)</f>
        <v>99.544910000000002</v>
      </c>
      <c r="BQ401" s="3">
        <f>IF(Downloads_maandcijfers!BQ404="", "", Downloads_maandcijfers!BQ404)</f>
        <v>99.934190000000001</v>
      </c>
      <c r="BR401" s="3">
        <f>IF(Downloads_maandcijfers!BR404="", "", Downloads_maandcijfers!BR404)</f>
        <v>101.03</v>
      </c>
      <c r="BS401" s="3">
        <f>IF(Downloads_maandcijfers!BS404="", "", Downloads_maandcijfers!BS404)</f>
        <v>92.43</v>
      </c>
      <c r="BT401" s="3">
        <f>IF(Downloads_maandcijfers!BT404="", "", Downloads_maandcijfers!BT404)</f>
        <v>82.52</v>
      </c>
      <c r="BU401" s="3">
        <f>IF(Downloads_maandcijfers!BU404="", "", Downloads_maandcijfers!BU404)</f>
        <v>105.58</v>
      </c>
      <c r="BV401" s="3">
        <f>IF(Downloads_maandcijfers!BV404="", "", Downloads_maandcijfers!BV404)</f>
        <v>109.99</v>
      </c>
      <c r="BW401" s="3">
        <f>IF(Downloads_maandcijfers!BW404="", "", Downloads_maandcijfers!BW404)</f>
        <v>0.42415000000000003</v>
      </c>
      <c r="BX401" s="3">
        <f>IF(Downloads_maandcijfers!BX404="", "", Downloads_maandcijfers!BX404)</f>
        <v>0.51628700000000005</v>
      </c>
      <c r="BY401" s="3">
        <f>IF(Downloads_maandcijfers!BY404="", "", Downloads_maandcijfers!BY404)</f>
        <v>-0.58616299999999999</v>
      </c>
      <c r="BZ401" s="3">
        <f>IF(Downloads_maandcijfers!BZ404="", "", Downloads_maandcijfers!BZ404)</f>
        <v>0.34281699999999998</v>
      </c>
      <c r="CA401" s="3">
        <f>IF(Downloads_maandcijfers!CA404="", "", Downloads_maandcijfers!CA404)</f>
        <v>0.79916399999999999</v>
      </c>
      <c r="CB401" s="3">
        <f>IF(Downloads_maandcijfers!CB404="", "", Downloads_maandcijfers!CB404)</f>
        <v>1.349804</v>
      </c>
      <c r="CC401" s="3">
        <f>IF(Downloads_maandcijfers!CC404="", "", Downloads_maandcijfers!CC404)</f>
        <v>1.53</v>
      </c>
      <c r="CD401" s="3">
        <f>IF(Downloads_maandcijfers!CD404="", "", Downloads_maandcijfers!CD404)</f>
        <v>1.43</v>
      </c>
      <c r="CE401" s="3">
        <f>IF(Downloads_maandcijfers!CE404="", "", Downloads_maandcijfers!CE404)</f>
        <v>2.76</v>
      </c>
      <c r="CF401" s="3">
        <f>IF(Downloads_maandcijfers!CF404="", "", Downloads_maandcijfers!CF404)</f>
        <v>2.69</v>
      </c>
      <c r="CG401" s="3" t="str">
        <f>IF(Downloads_maandcijfers!CG3863="", "", Downloads_maandcijfers!CG3863)</f>
        <v/>
      </c>
      <c r="CH401" s="3" t="str">
        <f>IF(Downloads_maandcijfers!CH3863="", "", Downloads_maandcijfers!CH3863)</f>
        <v/>
      </c>
      <c r="CI401" s="3" t="str">
        <f>IF(Downloads_maandcijfers!CI3864=0, "", Downloads_maandcijfers!CI3864)</f>
        <v/>
      </c>
      <c r="CJ401" s="3" t="str">
        <f>IF(Downloads_maandcijfers!CJ3864=0, "", Downloads_maandcijfers!CJ3864)</f>
        <v/>
      </c>
      <c r="CK401" s="3" t="str">
        <f>IF(Downloads_maandcijfers!CK3864=0, "", Downloads_maandcijfers!CK3864)</f>
        <v/>
      </c>
      <c r="CL401" s="3" t="str">
        <f>IF(Downloads_maandcijfers!CL3864=0, "", Downloads_maandcijfers!CL3864)</f>
        <v/>
      </c>
      <c r="CM401" s="3" t="str">
        <f>IF(Downloads_maandcijfers!CM3864=0, "", Downloads_maandcijfers!CM3864)</f>
        <v/>
      </c>
    </row>
    <row r="402" spans="1:91" s="4" customFormat="1" x14ac:dyDescent="0.25">
      <c r="A402" s="7">
        <v>42491</v>
      </c>
      <c r="B402" s="3">
        <f>IF(Downloads_maandcijfers!B405="", "", Downloads_maandcijfers!B405)</f>
        <v>49.26</v>
      </c>
      <c r="C402" s="3">
        <f>IF(Downloads_maandcijfers!C405="", "", Downloads_maandcijfers!C405)</f>
        <v>0.89810000000000001</v>
      </c>
      <c r="D402" s="3">
        <f>IF(Downloads_maandcijfers!D405="", "", Downloads_maandcijfers!D405)</f>
        <v>82.041267000000005</v>
      </c>
      <c r="E402" s="3">
        <f>IF(Downloads_maandcijfers!E405="", "", Downloads_maandcijfers!E405)</f>
        <v>198.464721</v>
      </c>
      <c r="F402" s="3">
        <f>IF(Downloads_maandcijfers!F405="", "", Downloads_maandcijfers!F405)</f>
        <v>14.19</v>
      </c>
      <c r="G402" s="3">
        <f>IF(Downloads_maandcijfers!G405="", "", Downloads_maandcijfers!G405)</f>
        <v>0.13</v>
      </c>
      <c r="H402" s="3">
        <f>IF(Downloads_maandcijfers!H405="", "", Downloads_maandcijfers!H405)</f>
        <v>1.84</v>
      </c>
      <c r="I402" s="3">
        <f>IF(Downloads_maandcijfers!I405="", "", Downloads_maandcijfers!I405)</f>
        <v>1.45</v>
      </c>
      <c r="J402" s="3">
        <f>IF(Downloads_maandcijfers!J405="", "", Downloads_maandcijfers!J405)</f>
        <v>0.36</v>
      </c>
      <c r="K402" s="3">
        <f>IF(Downloads_maandcijfers!K405="", "", Downloads_maandcijfers!K405)</f>
        <v>100.58</v>
      </c>
      <c r="L402" s="3">
        <f>IF(Downloads_maandcijfers!L405="", "", Downloads_maandcijfers!L405)</f>
        <v>101.11</v>
      </c>
      <c r="M402" s="3">
        <f>IF(Downloads_maandcijfers!M405="", "", Downloads_maandcijfers!M405)</f>
        <v>94.64</v>
      </c>
      <c r="N402" s="3">
        <f>IF(Downloads_maandcijfers!N405="", "", Downloads_maandcijfers!N405)</f>
        <v>101.31</v>
      </c>
      <c r="O402" s="3">
        <f>IF(Downloads_maandcijfers!O405="", "", Downloads_maandcijfers!O405)</f>
        <v>98.773553949999993</v>
      </c>
      <c r="P402" s="3">
        <f>IF(Downloads_maandcijfers!P405="", "", Downloads_maandcijfers!P405)</f>
        <v>99.445148790000005</v>
      </c>
      <c r="Q402" s="3" t="str">
        <f>IF(Downloads_maandcijfers!Q405="", "", Downloads_maandcijfers!Q405)</f>
        <v/>
      </c>
      <c r="R402" s="3" t="str">
        <f>IF(Downloads_maandcijfers!R405="", "", Downloads_maandcijfers!R405)</f>
        <v/>
      </c>
      <c r="S402" s="3" t="str">
        <f>IF(Downloads_maandcijfers!S405="", "", Downloads_maandcijfers!S405)</f>
        <v/>
      </c>
      <c r="T402" s="3" t="str">
        <f>IF(Downloads_maandcijfers!T405="", "", Downloads_maandcijfers!T405)</f>
        <v/>
      </c>
      <c r="U402" s="3">
        <f>IF(Downloads_maandcijfers!U405="", "", Downloads_maandcijfers!U405)</f>
        <v>-8.6</v>
      </c>
      <c r="V402" s="3">
        <f>IF(Downloads_maandcijfers!V405="", "", Downloads_maandcijfers!V405)</f>
        <v>0.37</v>
      </c>
      <c r="W402" s="3">
        <f>IF(Downloads_maandcijfers!W405="", "", Downloads_maandcijfers!W405)</f>
        <v>12.2</v>
      </c>
      <c r="X402" s="3">
        <f>IF(Downloads_maandcijfers!X405="", "", Downloads_maandcijfers!X405)</f>
        <v>-2.4</v>
      </c>
      <c r="Y402" s="3">
        <f>IF(Downloads_maandcijfers!Y405="", "", Downloads_maandcijfers!Y405)</f>
        <v>-17.600000000000001</v>
      </c>
      <c r="Z402" s="3">
        <f>IF(Downloads_maandcijfers!Z405="", "", Downloads_maandcijfers!Z405)</f>
        <v>612</v>
      </c>
      <c r="AA402" s="3">
        <f>IF(Downloads_maandcijfers!AA405="", "", Downloads_maandcijfers!AA405)</f>
        <v>355.84</v>
      </c>
      <c r="AB402" s="3">
        <f>IF(Downloads_maandcijfers!AB405="", "", Downloads_maandcijfers!AB405)</f>
        <v>1247.5350000000001</v>
      </c>
      <c r="AC402" s="3">
        <f>IF(Downloads_maandcijfers!AC405="", "", Downloads_maandcijfers!AC405)</f>
        <v>447.87</v>
      </c>
      <c r="AD402" s="3">
        <f>IF(Downloads_maandcijfers!AD405="", "", Downloads_maandcijfers!AD405)</f>
        <v>2096.96</v>
      </c>
      <c r="AE402" s="3">
        <f>IF(Downloads_maandcijfers!AE405="", "", Downloads_maandcijfers!AE405)</f>
        <v>1674.6128630000001</v>
      </c>
      <c r="AF402" s="3">
        <f>IF(Downloads_maandcijfers!AF405="", "", Downloads_maandcijfers!AF405)</f>
        <v>0.5</v>
      </c>
      <c r="AG402" s="3">
        <f>IF(Downloads_maandcijfers!AG405="", "", Downloads_maandcijfers!AG405)</f>
        <v>-0.4</v>
      </c>
      <c r="AH402" s="3">
        <f>IF(Downloads_maandcijfers!AH405="", "", Downloads_maandcijfers!AH405)</f>
        <v>0.5</v>
      </c>
      <c r="AI402" s="3">
        <f>IF(Downloads_maandcijfers!AI405="", "", Downloads_maandcijfers!AI405)</f>
        <v>-0.1</v>
      </c>
      <c r="AJ402" s="3">
        <f>IF(Downloads_maandcijfers!AJ405="", "", Downloads_maandcijfers!AJ405)</f>
        <v>3</v>
      </c>
      <c r="AK402" s="3">
        <f>IF(Downloads_maandcijfers!AK405="", "", Downloads_maandcijfers!AK405)</f>
        <v>100.879345</v>
      </c>
      <c r="AL402" s="3">
        <f>IF(Downloads_maandcijfers!AL405="", "", Downloads_maandcijfers!AL405)</f>
        <v>247.137</v>
      </c>
      <c r="AM402" s="3" t="str">
        <f>IF(Downloads_maandcijfers!AM405="", "", Downloads_maandcijfers!AM405)</f>
        <v/>
      </c>
      <c r="AN402" s="3" t="str">
        <f>IF(Downloads_maandcijfers!AN405="", "", Downloads_maandcijfers!AN405)</f>
        <v/>
      </c>
      <c r="AO402" s="3" t="str">
        <f>IF(Downloads_maandcijfers!AO405="", "", Downloads_maandcijfers!AO405)</f>
        <v/>
      </c>
      <c r="AP402" s="3" t="str">
        <f>IF(Downloads_maandcijfers!AP405="", "", Downloads_maandcijfers!AP405)</f>
        <v/>
      </c>
      <c r="AQ402" s="3" t="str">
        <f>IF(Downloads_maandcijfers!AQ405="", "", Downloads_maandcijfers!AQ405)</f>
        <v/>
      </c>
      <c r="AR402" s="3" t="str">
        <f>IF(Downloads_maandcijfers!AR405="", "", Downloads_maandcijfers!AR405)</f>
        <v/>
      </c>
      <c r="AS402" s="3" t="str">
        <f>IF(Downloads_maandcijfers!AS405="", "", Downloads_maandcijfers!AS405)</f>
        <v/>
      </c>
      <c r="AT402" s="3" t="str">
        <f>IF(Downloads_maandcijfers!AT405="", "", Downloads_maandcijfers!AT405)</f>
        <v/>
      </c>
      <c r="AU402" s="3" t="str">
        <f>IF(Downloads_maandcijfers!AU405="", "", Downloads_maandcijfers!AU405)</f>
        <v/>
      </c>
      <c r="AV402" s="3" t="str">
        <f>IF(Downloads_maandcijfers!AV405="", "", Downloads_maandcijfers!AV405)</f>
        <v/>
      </c>
      <c r="AW402" s="3" t="str">
        <f>IF(Downloads_maandcijfers!AW405="", "", Downloads_maandcijfers!AW405)</f>
        <v/>
      </c>
      <c r="AX402" s="3" t="str">
        <f>IF(Downloads_maandcijfers!AX405="", "", Downloads_maandcijfers!AX405)</f>
        <v/>
      </c>
      <c r="AY402" s="3" t="str">
        <f>IF(Downloads_maandcijfers!AY405="", "", Downloads_maandcijfers!AY405)</f>
        <v/>
      </c>
      <c r="AZ402" s="3" t="str">
        <f>IF(Downloads_maandcijfers!AZ405="", "", Downloads_maandcijfers!AZ405)</f>
        <v/>
      </c>
      <c r="BA402" s="3" t="str">
        <f>IF(Downloads_maandcijfers!BA405="", "", Downloads_maandcijfers!BA405)</f>
        <v/>
      </c>
      <c r="BB402" s="3" t="str">
        <f>IF(Downloads_maandcijfers!BB405="", "", Downloads_maandcijfers!BB405)</f>
        <v/>
      </c>
      <c r="BC402" s="3">
        <f>IF(Downloads_maandcijfers!BC405="", "", Downloads_maandcijfers!BC405)</f>
        <v>-0.69800300000000004</v>
      </c>
      <c r="BD402" s="3">
        <f>IF(Downloads_maandcijfers!BD405="", "", Downloads_maandcijfers!BD405)</f>
        <v>89.335317900000007</v>
      </c>
      <c r="BE402" s="3">
        <f>IF(Downloads_maandcijfers!BE405="", "", Downloads_maandcijfers!BE405)</f>
        <v>100.5</v>
      </c>
      <c r="BF402" s="3">
        <f>IF(Downloads_maandcijfers!BF405="", "", Downloads_maandcijfers!BF405)</f>
        <v>101.4</v>
      </c>
      <c r="BG402" s="3">
        <f>IF(Downloads_maandcijfers!BG405="", "", Downloads_maandcijfers!BG405)</f>
        <v>4.68</v>
      </c>
      <c r="BH402" s="3">
        <f>IF(Downloads_maandcijfers!BH405="", "", Downloads_maandcijfers!BH405)</f>
        <v>57.421329</v>
      </c>
      <c r="BI402" s="3">
        <f>IF(Downloads_maandcijfers!BI405="", "", Downloads_maandcijfers!BI405)</f>
        <v>88.039816999999999</v>
      </c>
      <c r="BK402" s="3">
        <f>IF(Downloads_maandcijfers!BK405="", "", Downloads_maandcijfers!BK405)</f>
        <v>14.288</v>
      </c>
      <c r="BL402" s="16">
        <v>52.7</v>
      </c>
      <c r="BM402" s="3">
        <f>IF(Downloads_maandcijfers!BM405="", "", Downloads_maandcijfers!BM405)</f>
        <v>-0.26100000000000001</v>
      </c>
      <c r="BN402" s="3">
        <f>IF(Downloads_maandcijfers!BN405="", "", Downloads_maandcijfers!BN405)</f>
        <v>0.36</v>
      </c>
      <c r="BO402" s="3">
        <f>IF(Downloads_maandcijfers!BO405="", "", Downloads_maandcijfers!BO405)</f>
        <v>99.092830000000006</v>
      </c>
      <c r="BP402" s="3">
        <f>IF(Downloads_maandcijfers!BP405="", "", Downloads_maandcijfers!BP405)</f>
        <v>99.569100000000006</v>
      </c>
      <c r="BQ402" s="3">
        <f>IF(Downloads_maandcijfers!BQ405="", "", Downloads_maandcijfers!BQ405)</f>
        <v>99.891300000000001</v>
      </c>
      <c r="BR402" s="3">
        <f>IF(Downloads_maandcijfers!BR405="", "", Downloads_maandcijfers!BR405)</f>
        <v>108.62</v>
      </c>
      <c r="BS402" s="3">
        <f>IF(Downloads_maandcijfers!BS405="", "", Downloads_maandcijfers!BS405)</f>
        <v>95.73</v>
      </c>
      <c r="BT402" s="3">
        <f>IF(Downloads_maandcijfers!BT405="", "", Downloads_maandcijfers!BT405)</f>
        <v>85.2</v>
      </c>
      <c r="BU402" s="3">
        <f>IF(Downloads_maandcijfers!BU405="", "", Downloads_maandcijfers!BU405)</f>
        <v>115.43</v>
      </c>
      <c r="BV402" s="3">
        <f>IF(Downloads_maandcijfers!BV405="", "", Downloads_maandcijfers!BV405)</f>
        <v>114.37</v>
      </c>
      <c r="BW402" s="3">
        <f>IF(Downloads_maandcijfers!BW405="", "", Downloads_maandcijfers!BW405)</f>
        <v>-0.61600900000000003</v>
      </c>
      <c r="BX402" s="3">
        <f>IF(Downloads_maandcijfers!BX405="", "", Downloads_maandcijfers!BX405)</f>
        <v>3.7187999999999999E-2</v>
      </c>
      <c r="BY402" s="3">
        <f>IF(Downloads_maandcijfers!BY405="", "", Downloads_maandcijfers!BY405)</f>
        <v>-0.95321699999999998</v>
      </c>
      <c r="BZ402" s="3">
        <f>IF(Downloads_maandcijfers!BZ405="", "", Downloads_maandcijfers!BZ405)</f>
        <v>-0.82525499999999996</v>
      </c>
      <c r="CA402" s="3">
        <f>IF(Downloads_maandcijfers!CA405="", "", Downloads_maandcijfers!CA405)</f>
        <v>-0.90378800000000004</v>
      </c>
      <c r="CB402" s="3">
        <f>IF(Downloads_maandcijfers!CB405="", "", Downloads_maandcijfers!CB405)</f>
        <v>-1.916682</v>
      </c>
      <c r="CC402" s="3">
        <f>IF(Downloads_maandcijfers!CC405="", "", Downloads_maandcijfers!CC405)</f>
        <v>1.49</v>
      </c>
      <c r="CD402" s="3">
        <f>IF(Downloads_maandcijfers!CD405="", "", Downloads_maandcijfers!CD405)</f>
        <v>1.38</v>
      </c>
      <c r="CE402" s="3">
        <f>IF(Downloads_maandcijfers!CE405="", "", Downloads_maandcijfers!CE405)</f>
        <v>2.72</v>
      </c>
      <c r="CF402" s="3">
        <f>IF(Downloads_maandcijfers!CF405="", "", Downloads_maandcijfers!CF405)</f>
        <v>2.64</v>
      </c>
      <c r="CG402" s="3" t="str">
        <f>IF(Downloads_maandcijfers!CG3864="", "", Downloads_maandcijfers!CG3864)</f>
        <v/>
      </c>
      <c r="CH402" s="3" t="str">
        <f>IF(Downloads_maandcijfers!CH3864="", "", Downloads_maandcijfers!CH3864)</f>
        <v/>
      </c>
      <c r="CI402" s="3" t="str">
        <f>IF(Downloads_maandcijfers!CI3865=0, "", Downloads_maandcijfers!CI3865)</f>
        <v/>
      </c>
      <c r="CJ402" s="3" t="str">
        <f>IF(Downloads_maandcijfers!CJ3865=0, "", Downloads_maandcijfers!CJ3865)</f>
        <v/>
      </c>
      <c r="CK402" s="3" t="str">
        <f>IF(Downloads_maandcijfers!CK3865=0, "", Downloads_maandcijfers!CK3865)</f>
        <v/>
      </c>
      <c r="CL402" s="3" t="str">
        <f>IF(Downloads_maandcijfers!CL3865=0, "", Downloads_maandcijfers!CL3865)</f>
        <v/>
      </c>
      <c r="CM402" s="3" t="str">
        <f>IF(Downloads_maandcijfers!CM3865=0, "", Downloads_maandcijfers!CM3865)</f>
        <v/>
      </c>
    </row>
    <row r="403" spans="1:91" s="4" customFormat="1" x14ac:dyDescent="0.25">
      <c r="A403" s="7">
        <v>42522</v>
      </c>
      <c r="B403" s="3">
        <f>IF(Downloads_maandcijfers!B406="", "", Downloads_maandcijfers!B406)</f>
        <v>48.05</v>
      </c>
      <c r="C403" s="3">
        <f>IF(Downloads_maandcijfers!C406="", "", Downloads_maandcijfers!C406)</f>
        <v>0.90010000000000001</v>
      </c>
      <c r="D403" s="3">
        <f>IF(Downloads_maandcijfers!D406="", "", Downloads_maandcijfers!D406)</f>
        <v>162.62911700000001</v>
      </c>
      <c r="E403" s="3">
        <f>IF(Downloads_maandcijfers!E406="", "", Downloads_maandcijfers!E406)</f>
        <v>433.27750200000003</v>
      </c>
      <c r="F403" s="3">
        <f>IF(Downloads_maandcijfers!F406="", "", Downloads_maandcijfers!F406)</f>
        <v>15.63</v>
      </c>
      <c r="G403" s="3">
        <f>IF(Downloads_maandcijfers!G406="", "", Downloads_maandcijfers!G406)</f>
        <v>-0.02</v>
      </c>
      <c r="H403" s="3">
        <f>IF(Downloads_maandcijfers!H406="", "", Downloads_maandcijfers!H406)</f>
        <v>1.49</v>
      </c>
      <c r="I403" s="3">
        <f>IF(Downloads_maandcijfers!I406="", "", Downloads_maandcijfers!I406)</f>
        <v>1.33</v>
      </c>
      <c r="J403" s="3">
        <f>IF(Downloads_maandcijfers!J406="", "", Downloads_maandcijfers!J406)</f>
        <v>0.09</v>
      </c>
      <c r="K403" s="3">
        <f>IF(Downloads_maandcijfers!K406="", "", Downloads_maandcijfers!K406)</f>
        <v>100.76</v>
      </c>
      <c r="L403" s="3">
        <f>IF(Downloads_maandcijfers!L406="", "", Downloads_maandcijfers!L406)</f>
        <v>101.02</v>
      </c>
      <c r="M403" s="3">
        <f>IF(Downloads_maandcijfers!M406="", "", Downloads_maandcijfers!M406)</f>
        <v>96.25</v>
      </c>
      <c r="N403" s="3">
        <f>IF(Downloads_maandcijfers!N406="", "", Downloads_maandcijfers!N406)</f>
        <v>101.36</v>
      </c>
      <c r="O403" s="3">
        <f>IF(Downloads_maandcijfers!O406="", "", Downloads_maandcijfers!O406)</f>
        <v>98.885849109999995</v>
      </c>
      <c r="P403" s="3">
        <f>IF(Downloads_maandcijfers!P406="", "", Downloads_maandcijfers!P406)</f>
        <v>99.927182709999997</v>
      </c>
      <c r="Q403" s="3" t="str">
        <f>IF(Downloads_maandcijfers!Q406="", "", Downloads_maandcijfers!Q406)</f>
        <v/>
      </c>
      <c r="R403" s="3" t="str">
        <f>IF(Downloads_maandcijfers!R406="", "", Downloads_maandcijfers!R406)</f>
        <v/>
      </c>
      <c r="S403" s="3" t="str">
        <f>IF(Downloads_maandcijfers!S406="", "", Downloads_maandcijfers!S406)</f>
        <v/>
      </c>
      <c r="T403" s="3" t="str">
        <f>IF(Downloads_maandcijfers!T406="", "", Downloads_maandcijfers!T406)</f>
        <v/>
      </c>
      <c r="U403" s="3">
        <f>IF(Downloads_maandcijfers!U406="", "", Downloads_maandcijfers!U406)</f>
        <v>-8.1</v>
      </c>
      <c r="V403" s="3">
        <f>IF(Downloads_maandcijfers!V406="", "", Downloads_maandcijfers!V406)</f>
        <v>0.36</v>
      </c>
      <c r="W403" s="3">
        <f>IF(Downloads_maandcijfers!W406="", "", Downloads_maandcijfers!W406)</f>
        <v>11.5</v>
      </c>
      <c r="X403" s="3">
        <f>IF(Downloads_maandcijfers!X406="", "", Downloads_maandcijfers!X406)</f>
        <v>-1.8</v>
      </c>
      <c r="Y403" s="3">
        <f>IF(Downloads_maandcijfers!Y406="", "", Downloads_maandcijfers!Y406)</f>
        <v>-17.2</v>
      </c>
      <c r="Z403" s="3">
        <f>IF(Downloads_maandcijfers!Z406="", "", Downloads_maandcijfers!Z406)</f>
        <v>660</v>
      </c>
      <c r="AA403" s="3">
        <f>IF(Downloads_maandcijfers!AA406="", "", Downloads_maandcijfers!AA406)</f>
        <v>351.7</v>
      </c>
      <c r="AB403" s="3">
        <f>IF(Downloads_maandcijfers!AB406="", "", Downloads_maandcijfers!AB406)</f>
        <v>1228.441</v>
      </c>
      <c r="AC403" s="3">
        <f>IF(Downloads_maandcijfers!AC406="", "", Downloads_maandcijfers!AC406)</f>
        <v>435.88</v>
      </c>
      <c r="AD403" s="3">
        <f>IF(Downloads_maandcijfers!AD406="", "", Downloads_maandcijfers!AD406)</f>
        <v>2098.86</v>
      </c>
      <c r="AE403" s="3">
        <f>IF(Downloads_maandcijfers!AE406="", "", Downloads_maandcijfers!AE406)</f>
        <v>1653.229419</v>
      </c>
      <c r="AF403" s="3">
        <f>IF(Downloads_maandcijfers!AF406="", "", Downloads_maandcijfers!AF406)</f>
        <v>0.5</v>
      </c>
      <c r="AG403" s="3">
        <f>IF(Downloads_maandcijfers!AG406="", "", Downloads_maandcijfers!AG406)</f>
        <v>-0.4</v>
      </c>
      <c r="AH403" s="3">
        <f>IF(Downloads_maandcijfers!AH406="", "", Downloads_maandcijfers!AH406)</f>
        <v>0.5</v>
      </c>
      <c r="AI403" s="3">
        <f>IF(Downloads_maandcijfers!AI406="", "", Downloads_maandcijfers!AI406)</f>
        <v>-0.1</v>
      </c>
      <c r="AJ403" s="3">
        <f>IF(Downloads_maandcijfers!AJ406="", "", Downloads_maandcijfers!AJ406)</f>
        <v>3</v>
      </c>
      <c r="AK403" s="3">
        <f>IF(Downloads_maandcijfers!AK406="", "", Downloads_maandcijfers!AK406)</f>
        <v>101.212833</v>
      </c>
      <c r="AL403" s="3">
        <f>IF(Downloads_maandcijfers!AL406="", "", Downloads_maandcijfers!AL406)</f>
        <v>247.54</v>
      </c>
      <c r="AM403" s="3" t="str">
        <f>IF(Downloads_maandcijfers!AM406="", "", Downloads_maandcijfers!AM406)</f>
        <v/>
      </c>
      <c r="AN403" s="3" t="str">
        <f>IF(Downloads_maandcijfers!AN406="", "", Downloads_maandcijfers!AN406)</f>
        <v/>
      </c>
      <c r="AO403" s="3" t="str">
        <f>IF(Downloads_maandcijfers!AO406="", "", Downloads_maandcijfers!AO406)</f>
        <v/>
      </c>
      <c r="AP403" s="3" t="str">
        <f>IF(Downloads_maandcijfers!AP406="", "", Downloads_maandcijfers!AP406)</f>
        <v/>
      </c>
      <c r="AQ403" s="3" t="str">
        <f>IF(Downloads_maandcijfers!AQ406="", "", Downloads_maandcijfers!AQ406)</f>
        <v/>
      </c>
      <c r="AR403" s="3" t="str">
        <f>IF(Downloads_maandcijfers!AR406="", "", Downloads_maandcijfers!AR406)</f>
        <v/>
      </c>
      <c r="AS403" s="3" t="str">
        <f>IF(Downloads_maandcijfers!AS406="", "", Downloads_maandcijfers!AS406)</f>
        <v/>
      </c>
      <c r="AT403" s="3" t="str">
        <f>IF(Downloads_maandcijfers!AT406="", "", Downloads_maandcijfers!AT406)</f>
        <v/>
      </c>
      <c r="AU403" s="3" t="str">
        <f>IF(Downloads_maandcijfers!AU406="", "", Downloads_maandcijfers!AU406)</f>
        <v/>
      </c>
      <c r="AV403" s="3" t="str">
        <f>IF(Downloads_maandcijfers!AV406="", "", Downloads_maandcijfers!AV406)</f>
        <v/>
      </c>
      <c r="AW403" s="3" t="str">
        <f>IF(Downloads_maandcijfers!AW406="", "", Downloads_maandcijfers!AW406)</f>
        <v/>
      </c>
      <c r="AX403" s="3" t="str">
        <f>IF(Downloads_maandcijfers!AX406="", "", Downloads_maandcijfers!AX406)</f>
        <v/>
      </c>
      <c r="AY403" s="3" t="str">
        <f>IF(Downloads_maandcijfers!AY406="", "", Downloads_maandcijfers!AY406)</f>
        <v/>
      </c>
      <c r="AZ403" s="3" t="str">
        <f>IF(Downloads_maandcijfers!AZ406="", "", Downloads_maandcijfers!AZ406)</f>
        <v/>
      </c>
      <c r="BA403" s="3" t="str">
        <f>IF(Downloads_maandcijfers!BA406="", "", Downloads_maandcijfers!BA406)</f>
        <v/>
      </c>
      <c r="BB403" s="3" t="str">
        <f>IF(Downloads_maandcijfers!BB406="", "", Downloads_maandcijfers!BB406)</f>
        <v/>
      </c>
      <c r="BC403" s="3">
        <f>IF(Downloads_maandcijfers!BC406="", "", Downloads_maandcijfers!BC406)</f>
        <v>-0.27950900000000001</v>
      </c>
      <c r="BD403" s="3">
        <f>IF(Downloads_maandcijfers!BD406="", "", Downloads_maandcijfers!BD406)</f>
        <v>90.398011870000005</v>
      </c>
      <c r="BE403" s="3">
        <f>IF(Downloads_maandcijfers!BE406="", "", Downloads_maandcijfers!BE406)</f>
        <v>101.4</v>
      </c>
      <c r="BF403" s="3">
        <f>IF(Downloads_maandcijfers!BF406="", "", Downloads_maandcijfers!BF406)</f>
        <v>102.5</v>
      </c>
      <c r="BG403" s="3">
        <f>IF(Downloads_maandcijfers!BG406="", "", Downloads_maandcijfers!BG406)</f>
        <v>4.41</v>
      </c>
      <c r="BH403" s="3">
        <f>IF(Downloads_maandcijfers!BH406="", "", Downloads_maandcijfers!BH406)</f>
        <v>74.691305</v>
      </c>
      <c r="BI403" s="3">
        <f>IF(Downloads_maandcijfers!BI406="", "", Downloads_maandcijfers!BI406)</f>
        <v>88.039816999999999</v>
      </c>
      <c r="BK403" s="3">
        <f>IF(Downloads_maandcijfers!BK406="", "", Downloads_maandcijfers!BK406)</f>
        <v>14.7</v>
      </c>
      <c r="BL403" s="16">
        <v>52</v>
      </c>
      <c r="BM403" s="3">
        <f>IF(Downloads_maandcijfers!BM406="", "", Downloads_maandcijfers!BM406)</f>
        <v>-0.28599999999999998</v>
      </c>
      <c r="BN403" s="3">
        <f>IF(Downloads_maandcijfers!BN406="", "", Downloads_maandcijfers!BN406)</f>
        <v>0.09</v>
      </c>
      <c r="BO403" s="3">
        <f>IF(Downloads_maandcijfers!BO406="", "", Downloads_maandcijfers!BO406)</f>
        <v>99.094750000000005</v>
      </c>
      <c r="BP403" s="3">
        <f>IF(Downloads_maandcijfers!BP406="", "", Downloads_maandcijfers!BP406)</f>
        <v>99.626980000000003</v>
      </c>
      <c r="BQ403" s="3">
        <f>IF(Downloads_maandcijfers!BQ406="", "", Downloads_maandcijfers!BQ406)</f>
        <v>99.86636</v>
      </c>
      <c r="BR403" s="3">
        <f>IF(Downloads_maandcijfers!BR406="", "", Downloads_maandcijfers!BR406)</f>
        <v>114.84</v>
      </c>
      <c r="BS403" s="3">
        <f>IF(Downloads_maandcijfers!BS406="", "", Downloads_maandcijfers!BS406)</f>
        <v>96.99</v>
      </c>
      <c r="BT403" s="3">
        <f>IF(Downloads_maandcijfers!BT406="", "", Downloads_maandcijfers!BT406)</f>
        <v>83.91</v>
      </c>
      <c r="BU403" s="3">
        <f>IF(Downloads_maandcijfers!BU406="", "", Downloads_maandcijfers!BU406)</f>
        <v>124.28</v>
      </c>
      <c r="BV403" s="3">
        <f>IF(Downloads_maandcijfers!BV406="", "", Downloads_maandcijfers!BV406)</f>
        <v>120.15</v>
      </c>
      <c r="BW403" s="3">
        <f>IF(Downloads_maandcijfers!BW406="", "", Downloads_maandcijfers!BW406)</f>
        <v>0.96907699999999997</v>
      </c>
      <c r="BX403" s="3">
        <f>IF(Downloads_maandcijfers!BX406="", "", Downloads_maandcijfers!BX406)</f>
        <v>1.8259369999999999</v>
      </c>
      <c r="BY403" s="3">
        <f>IF(Downloads_maandcijfers!BY406="", "", Downloads_maandcijfers!BY406)</f>
        <v>0.381272</v>
      </c>
      <c r="BZ403" s="3">
        <f>IF(Downloads_maandcijfers!BZ406="", "", Downloads_maandcijfers!BZ406)</f>
        <v>0.39199600000000001</v>
      </c>
      <c r="CA403" s="3">
        <f>IF(Downloads_maandcijfers!CA406="", "", Downloads_maandcijfers!CA406)</f>
        <v>1.5718970000000001</v>
      </c>
      <c r="CB403" s="3">
        <f>IF(Downloads_maandcijfers!CB406="", "", Downloads_maandcijfers!CB406)</f>
        <v>0.80817799999999995</v>
      </c>
      <c r="CC403" s="3">
        <f>IF(Downloads_maandcijfers!CC406="", "", Downloads_maandcijfers!CC406)</f>
        <v>1.52</v>
      </c>
      <c r="CD403" s="3">
        <f>IF(Downloads_maandcijfers!CD406="", "", Downloads_maandcijfers!CD406)</f>
        <v>1.42</v>
      </c>
      <c r="CE403" s="3">
        <f>IF(Downloads_maandcijfers!CE406="", "", Downloads_maandcijfers!CE406)</f>
        <v>2.67</v>
      </c>
      <c r="CF403" s="3">
        <f>IF(Downloads_maandcijfers!CF406="", "", Downloads_maandcijfers!CF406)</f>
        <v>2.59</v>
      </c>
      <c r="CG403" s="3" t="str">
        <f>IF(Downloads_maandcijfers!CG3865="", "", Downloads_maandcijfers!CG3865)</f>
        <v/>
      </c>
      <c r="CH403" s="3" t="str">
        <f>IF(Downloads_maandcijfers!CH3865="", "", Downloads_maandcijfers!CH3865)</f>
        <v/>
      </c>
      <c r="CI403" s="3" t="str">
        <f>IF(Downloads_maandcijfers!CI3866=0, "", Downloads_maandcijfers!CI3866)</f>
        <v/>
      </c>
      <c r="CJ403" s="3" t="str">
        <f>IF(Downloads_maandcijfers!CJ3866=0, "", Downloads_maandcijfers!CJ3866)</f>
        <v/>
      </c>
      <c r="CK403" s="3" t="str">
        <f>IF(Downloads_maandcijfers!CK3866=0, "", Downloads_maandcijfers!CK3866)</f>
        <v/>
      </c>
      <c r="CL403" s="3" t="str">
        <f>IF(Downloads_maandcijfers!CL3866=0, "", Downloads_maandcijfers!CL3866)</f>
        <v/>
      </c>
      <c r="CM403" s="3" t="str">
        <f>IF(Downloads_maandcijfers!CM3866=0, "", Downloads_maandcijfers!CM3866)</f>
        <v/>
      </c>
    </row>
    <row r="404" spans="1:91" s="4" customFormat="1" x14ac:dyDescent="0.25">
      <c r="A404" s="7">
        <v>42552</v>
      </c>
      <c r="B404" s="3">
        <f>IF(Downloads_maandcijfers!B407="", "", Downloads_maandcijfers!B407)</f>
        <v>40.76</v>
      </c>
      <c r="C404" s="3">
        <f>IF(Downloads_maandcijfers!C407="", "", Downloads_maandcijfers!C407)</f>
        <v>0.89439999999999997</v>
      </c>
      <c r="D404" s="3">
        <f>IF(Downloads_maandcijfers!D407="", "", Downloads_maandcijfers!D407)</f>
        <v>121.964648</v>
      </c>
      <c r="E404" s="3">
        <f>IF(Downloads_maandcijfers!E407="", "", Downloads_maandcijfers!E407)</f>
        <v>424.37717600000002</v>
      </c>
      <c r="F404" s="3">
        <f>IF(Downloads_maandcijfers!F407="", "", Downloads_maandcijfers!F407)</f>
        <v>11.87</v>
      </c>
      <c r="G404" s="3">
        <f>IF(Downloads_maandcijfers!G407="", "", Downloads_maandcijfers!G407)</f>
        <v>-0.15</v>
      </c>
      <c r="H404" s="3">
        <f>IF(Downloads_maandcijfers!H407="", "", Downloads_maandcijfers!H407)</f>
        <v>1.46</v>
      </c>
      <c r="I404" s="3">
        <f>IF(Downloads_maandcijfers!I407="", "", Downloads_maandcijfers!I407)</f>
        <v>1.1599999999999999</v>
      </c>
      <c r="J404" s="3">
        <f>IF(Downloads_maandcijfers!J407="", "", Downloads_maandcijfers!J407)</f>
        <v>-0.02</v>
      </c>
      <c r="K404" s="3">
        <f>IF(Downloads_maandcijfers!K407="", "", Downloads_maandcijfers!K407)</f>
        <v>100.28</v>
      </c>
      <c r="L404" s="3">
        <f>IF(Downloads_maandcijfers!L407="", "", Downloads_maandcijfers!L407)</f>
        <v>101.04</v>
      </c>
      <c r="M404" s="3">
        <f>IF(Downloads_maandcijfers!M407="", "", Downloads_maandcijfers!M407)</f>
        <v>95.29</v>
      </c>
      <c r="N404" s="3">
        <f>IF(Downloads_maandcijfers!N407="", "", Downloads_maandcijfers!N407)</f>
        <v>100.8</v>
      </c>
      <c r="O404" s="3">
        <f>IF(Downloads_maandcijfers!O407="", "", Downloads_maandcijfers!O407)</f>
        <v>99.399159920000002</v>
      </c>
      <c r="P404" s="3">
        <f>IF(Downloads_maandcijfers!P407="", "", Downloads_maandcijfers!P407)</f>
        <v>100.08436723</v>
      </c>
      <c r="Q404" s="3" t="str">
        <f>IF(Downloads_maandcijfers!Q407="", "", Downloads_maandcijfers!Q407)</f>
        <v/>
      </c>
      <c r="R404" s="3" t="str">
        <f>IF(Downloads_maandcijfers!R407="", "", Downloads_maandcijfers!R407)</f>
        <v/>
      </c>
      <c r="S404" s="3" t="str">
        <f>IF(Downloads_maandcijfers!S407="", "", Downloads_maandcijfers!S407)</f>
        <v/>
      </c>
      <c r="T404" s="3" t="str">
        <f>IF(Downloads_maandcijfers!T407="", "", Downloads_maandcijfers!T407)</f>
        <v/>
      </c>
      <c r="U404" s="3">
        <f>IF(Downloads_maandcijfers!U407="", "", Downloads_maandcijfers!U407)</f>
        <v>-8.6999999999999993</v>
      </c>
      <c r="V404" s="3">
        <f>IF(Downloads_maandcijfers!V407="", "", Downloads_maandcijfers!V407)</f>
        <v>0.45</v>
      </c>
      <c r="W404" s="3">
        <f>IF(Downloads_maandcijfers!W407="", "", Downloads_maandcijfers!W407)</f>
        <v>11.1</v>
      </c>
      <c r="X404" s="3">
        <f>IF(Downloads_maandcijfers!X407="", "", Downloads_maandcijfers!X407)</f>
        <v>-1.8</v>
      </c>
      <c r="Y404" s="3">
        <f>IF(Downloads_maandcijfers!Y407="", "", Downloads_maandcijfers!Y407)</f>
        <v>-15.6</v>
      </c>
      <c r="Z404" s="3">
        <f>IF(Downloads_maandcijfers!Z407="", "", Downloads_maandcijfers!Z407)</f>
        <v>656</v>
      </c>
      <c r="AA404" s="3">
        <f>IF(Downloads_maandcijfers!AA407="", "", Downloads_maandcijfers!AA407)</f>
        <v>345.07</v>
      </c>
      <c r="AB404" s="3">
        <f>IF(Downloads_maandcijfers!AB407="", "", Downloads_maandcijfers!AB407)</f>
        <v>1184.463</v>
      </c>
      <c r="AC404" s="3">
        <f>IF(Downloads_maandcijfers!AC407="", "", Downloads_maandcijfers!AC407)</f>
        <v>449.83</v>
      </c>
      <c r="AD404" s="3">
        <f>IF(Downloads_maandcijfers!AD407="", "", Downloads_maandcijfers!AD407)</f>
        <v>2173.6</v>
      </c>
      <c r="AE404" s="3">
        <f>IF(Downloads_maandcijfers!AE407="", "", Downloads_maandcijfers!AE407)</f>
        <v>1721.787902</v>
      </c>
      <c r="AF404" s="3">
        <f>IF(Downloads_maandcijfers!AF407="", "", Downloads_maandcijfers!AF407)</f>
        <v>0.5</v>
      </c>
      <c r="AG404" s="3">
        <f>IF(Downloads_maandcijfers!AG407="", "", Downloads_maandcijfers!AG407)</f>
        <v>-0.4</v>
      </c>
      <c r="AH404" s="3">
        <f>IF(Downloads_maandcijfers!AH407="", "", Downloads_maandcijfers!AH407)</f>
        <v>0.5</v>
      </c>
      <c r="AI404" s="3">
        <f>IF(Downloads_maandcijfers!AI407="", "", Downloads_maandcijfers!AI407)</f>
        <v>-0.1</v>
      </c>
      <c r="AJ404" s="3">
        <f>IF(Downloads_maandcijfers!AJ407="", "", Downloads_maandcijfers!AJ407)</f>
        <v>3</v>
      </c>
      <c r="AK404" s="3">
        <f>IF(Downloads_maandcijfers!AK407="", "", Downloads_maandcijfers!AK407)</f>
        <v>100.892493</v>
      </c>
      <c r="AL404" s="3">
        <f>IF(Downloads_maandcijfers!AL407="", "", Downloads_maandcijfers!AL407)</f>
        <v>247.82900000000001</v>
      </c>
      <c r="AM404" s="3" t="str">
        <f>IF(Downloads_maandcijfers!AM407="", "", Downloads_maandcijfers!AM407)</f>
        <v/>
      </c>
      <c r="AN404" s="3" t="str">
        <f>IF(Downloads_maandcijfers!AN407="", "", Downloads_maandcijfers!AN407)</f>
        <v/>
      </c>
      <c r="AO404" s="3" t="str">
        <f>IF(Downloads_maandcijfers!AO407="", "", Downloads_maandcijfers!AO407)</f>
        <v/>
      </c>
      <c r="AP404" s="3" t="str">
        <f>IF(Downloads_maandcijfers!AP407="", "", Downloads_maandcijfers!AP407)</f>
        <v/>
      </c>
      <c r="AQ404" s="3" t="str">
        <f>IF(Downloads_maandcijfers!AQ407="", "", Downloads_maandcijfers!AQ407)</f>
        <v/>
      </c>
      <c r="AR404" s="3" t="str">
        <f>IF(Downloads_maandcijfers!AR407="", "", Downloads_maandcijfers!AR407)</f>
        <v/>
      </c>
      <c r="AS404" s="3" t="str">
        <f>IF(Downloads_maandcijfers!AS407="", "", Downloads_maandcijfers!AS407)</f>
        <v/>
      </c>
      <c r="AT404" s="3" t="str">
        <f>IF(Downloads_maandcijfers!AT407="", "", Downloads_maandcijfers!AT407)</f>
        <v/>
      </c>
      <c r="AU404" s="3" t="str">
        <f>IF(Downloads_maandcijfers!AU407="", "", Downloads_maandcijfers!AU407)</f>
        <v/>
      </c>
      <c r="AV404" s="3" t="str">
        <f>IF(Downloads_maandcijfers!AV407="", "", Downloads_maandcijfers!AV407)</f>
        <v/>
      </c>
      <c r="AW404" s="3" t="str">
        <f>IF(Downloads_maandcijfers!AW407="", "", Downloads_maandcijfers!AW407)</f>
        <v/>
      </c>
      <c r="AX404" s="3" t="str">
        <f>IF(Downloads_maandcijfers!AX407="", "", Downloads_maandcijfers!AX407)</f>
        <v/>
      </c>
      <c r="AY404" s="3" t="str">
        <f>IF(Downloads_maandcijfers!AY407="", "", Downloads_maandcijfers!AY407)</f>
        <v/>
      </c>
      <c r="AZ404" s="3" t="str">
        <f>IF(Downloads_maandcijfers!AZ407="", "", Downloads_maandcijfers!AZ407)</f>
        <v/>
      </c>
      <c r="BA404" s="3" t="str">
        <f>IF(Downloads_maandcijfers!BA407="", "", Downloads_maandcijfers!BA407)</f>
        <v/>
      </c>
      <c r="BB404" s="3" t="str">
        <f>IF(Downloads_maandcijfers!BB407="", "", Downloads_maandcijfers!BB407)</f>
        <v/>
      </c>
      <c r="BC404" s="3">
        <f>IF(Downloads_maandcijfers!BC407="", "", Downloads_maandcijfers!BC407)</f>
        <v>-0.15945699999999999</v>
      </c>
      <c r="BD404" s="3">
        <f>IF(Downloads_maandcijfers!BD407="", "", Downloads_maandcijfers!BD407)</f>
        <v>90.013030099999995</v>
      </c>
      <c r="BE404" s="3">
        <f>IF(Downloads_maandcijfers!BE407="", "", Downloads_maandcijfers!BE407)</f>
        <v>101.3</v>
      </c>
      <c r="BF404" s="3">
        <f>IF(Downloads_maandcijfers!BF407="", "", Downloads_maandcijfers!BF407)</f>
        <v>101.2</v>
      </c>
      <c r="BG404" s="3">
        <f>IF(Downloads_maandcijfers!BG407="", "", Downloads_maandcijfers!BG407)</f>
        <v>4.17</v>
      </c>
      <c r="BH404" s="3">
        <f>IF(Downloads_maandcijfers!BH407="", "", Downloads_maandcijfers!BH407)</f>
        <v>46.107947000000003</v>
      </c>
      <c r="BI404" s="3">
        <f>IF(Downloads_maandcijfers!BI407="", "", Downloads_maandcijfers!BI407)</f>
        <v>88.602995000000007</v>
      </c>
      <c r="BK404" s="3">
        <f>IF(Downloads_maandcijfers!BK407="", "", Downloads_maandcijfers!BK407)</f>
        <v>14.458</v>
      </c>
      <c r="BL404" s="16">
        <v>53.2</v>
      </c>
      <c r="BM404" s="3">
        <f>IF(Downloads_maandcijfers!BM407="", "", Downloads_maandcijfers!BM407)</f>
        <v>-0.29699999999999999</v>
      </c>
      <c r="BN404" s="3">
        <f>IF(Downloads_maandcijfers!BN407="", "", Downloads_maandcijfers!BN407)</f>
        <v>-0.02</v>
      </c>
      <c r="BO404" s="3">
        <f>IF(Downloads_maandcijfers!BO407="", "", Downloads_maandcijfers!BO407)</f>
        <v>99.112539999999996</v>
      </c>
      <c r="BP404" s="3">
        <f>IF(Downloads_maandcijfers!BP407="", "", Downloads_maandcijfers!BP407)</f>
        <v>99.723320000000001</v>
      </c>
      <c r="BQ404" s="3">
        <f>IF(Downloads_maandcijfers!BQ407="", "", Downloads_maandcijfers!BQ407)</f>
        <v>99.869489999999999</v>
      </c>
      <c r="BR404" s="3">
        <f>IF(Downloads_maandcijfers!BR407="", "", Downloads_maandcijfers!BR407)</f>
        <v>111.82</v>
      </c>
      <c r="BS404" s="3">
        <f>IF(Downloads_maandcijfers!BS407="", "", Downloads_maandcijfers!BS407)</f>
        <v>96.7</v>
      </c>
      <c r="BT404" s="3">
        <f>IF(Downloads_maandcijfers!BT407="", "", Downloads_maandcijfers!BT407)</f>
        <v>85.8</v>
      </c>
      <c r="BU404" s="3">
        <f>IF(Downloads_maandcijfers!BU407="", "", Downloads_maandcijfers!BU407)</f>
        <v>119.82</v>
      </c>
      <c r="BV404" s="3">
        <f>IF(Downloads_maandcijfers!BV407="", "", Downloads_maandcijfers!BV407)</f>
        <v>115.99</v>
      </c>
      <c r="BW404" s="3">
        <f>IF(Downloads_maandcijfers!BW407="", "", Downloads_maandcijfers!BW407)</f>
        <v>-0.54108000000000001</v>
      </c>
      <c r="BX404" s="3">
        <f>IF(Downloads_maandcijfers!BX407="", "", Downloads_maandcijfers!BX407)</f>
        <v>-1.317331</v>
      </c>
      <c r="BY404" s="3">
        <f>IF(Downloads_maandcijfers!BY407="", "", Downloads_maandcijfers!BY407)</f>
        <v>0.55246799999999996</v>
      </c>
      <c r="BZ404" s="3">
        <f>IF(Downloads_maandcijfers!BZ407="", "", Downloads_maandcijfers!BZ407)</f>
        <v>0.51453700000000002</v>
      </c>
      <c r="CA404" s="3">
        <f>IF(Downloads_maandcijfers!CA407="", "", Downloads_maandcijfers!CA407)</f>
        <v>-1.218439</v>
      </c>
      <c r="CB404" s="3">
        <f>IF(Downloads_maandcijfers!CB407="", "", Downloads_maandcijfers!CB407)</f>
        <v>-8.5986999999999994E-2</v>
      </c>
      <c r="CC404" s="3">
        <f>IF(Downloads_maandcijfers!CC407="", "", Downloads_maandcijfers!CC407)</f>
        <v>1.47</v>
      </c>
      <c r="CD404" s="3">
        <f>IF(Downloads_maandcijfers!CD407="", "", Downloads_maandcijfers!CD407)</f>
        <v>1.38</v>
      </c>
      <c r="CE404" s="3">
        <f>IF(Downloads_maandcijfers!CE407="", "", Downloads_maandcijfers!CE407)</f>
        <v>2.62</v>
      </c>
      <c r="CF404" s="3">
        <f>IF(Downloads_maandcijfers!CF407="", "", Downloads_maandcijfers!CF407)</f>
        <v>2.58</v>
      </c>
      <c r="CG404" s="3" t="str">
        <f>IF(Downloads_maandcijfers!CG3866="", "", Downloads_maandcijfers!CG3866)</f>
        <v/>
      </c>
      <c r="CH404" s="3" t="str">
        <f>IF(Downloads_maandcijfers!CH3866="", "", Downloads_maandcijfers!CH3866)</f>
        <v/>
      </c>
      <c r="CI404" s="3" t="str">
        <f>IF(Downloads_maandcijfers!CI3867=0, "", Downloads_maandcijfers!CI3867)</f>
        <v/>
      </c>
      <c r="CJ404" s="3" t="str">
        <f>IF(Downloads_maandcijfers!CJ3867=0, "", Downloads_maandcijfers!CJ3867)</f>
        <v/>
      </c>
      <c r="CK404" s="3" t="str">
        <f>IF(Downloads_maandcijfers!CK3867=0, "", Downloads_maandcijfers!CK3867)</f>
        <v/>
      </c>
      <c r="CL404" s="3" t="str">
        <f>IF(Downloads_maandcijfers!CL3867=0, "", Downloads_maandcijfers!CL3867)</f>
        <v/>
      </c>
      <c r="CM404" s="3" t="str">
        <f>IF(Downloads_maandcijfers!CM3867=0, "", Downloads_maandcijfers!CM3867)</f>
        <v/>
      </c>
    </row>
    <row r="405" spans="1:91" s="4" customFormat="1" x14ac:dyDescent="0.25">
      <c r="A405" s="7">
        <v>42583</v>
      </c>
      <c r="B405" s="3">
        <f>IF(Downloads_maandcijfers!B408="", "", Downloads_maandcijfers!B408)</f>
        <v>47.94</v>
      </c>
      <c r="C405" s="3">
        <f>IF(Downloads_maandcijfers!C408="", "", Downloads_maandcijfers!C408)</f>
        <v>0.89810000000000001</v>
      </c>
      <c r="D405" s="3">
        <f>IF(Downloads_maandcijfers!D408="", "", Downloads_maandcijfers!D408)</f>
        <v>91.828902999999997</v>
      </c>
      <c r="E405" s="3">
        <f>IF(Downloads_maandcijfers!E408="", "", Downloads_maandcijfers!E408)</f>
        <v>213.36659</v>
      </c>
      <c r="F405" s="3">
        <f>IF(Downloads_maandcijfers!F408="", "", Downloads_maandcijfers!F408)</f>
        <v>13.42</v>
      </c>
      <c r="G405" s="3">
        <f>IF(Downloads_maandcijfers!G408="", "", Downloads_maandcijfers!G408)</f>
        <v>-0.13</v>
      </c>
      <c r="H405" s="3">
        <f>IF(Downloads_maandcijfers!H408="", "", Downloads_maandcijfers!H408)</f>
        <v>1.58</v>
      </c>
      <c r="I405" s="3">
        <f>IF(Downloads_maandcijfers!I408="", "", Downloads_maandcijfers!I408)</f>
        <v>1.19</v>
      </c>
      <c r="J405" s="3">
        <f>IF(Downloads_maandcijfers!J408="", "", Downloads_maandcijfers!J408)</f>
        <v>0.04</v>
      </c>
      <c r="K405" s="3">
        <f>IF(Downloads_maandcijfers!K408="", "", Downloads_maandcijfers!K408)</f>
        <v>100.34</v>
      </c>
      <c r="L405" s="3">
        <f>IF(Downloads_maandcijfers!L408="", "", Downloads_maandcijfers!L408)</f>
        <v>101.03</v>
      </c>
      <c r="M405" s="3">
        <f>IF(Downloads_maandcijfers!M408="", "", Downloads_maandcijfers!M408)</f>
        <v>94.29</v>
      </c>
      <c r="N405" s="3">
        <f>IF(Downloads_maandcijfers!N408="", "", Downloads_maandcijfers!N408)</f>
        <v>101.04</v>
      </c>
      <c r="O405" s="3">
        <f>IF(Downloads_maandcijfers!O408="", "", Downloads_maandcijfers!O408)</f>
        <v>100.87229914</v>
      </c>
      <c r="P405" s="3">
        <f>IF(Downloads_maandcijfers!P408="", "", Downloads_maandcijfers!P408)</f>
        <v>101.27876306</v>
      </c>
      <c r="Q405" s="3" t="str">
        <f>IF(Downloads_maandcijfers!Q408="", "", Downloads_maandcijfers!Q408)</f>
        <v/>
      </c>
      <c r="R405" s="3" t="str">
        <f>IF(Downloads_maandcijfers!R408="", "", Downloads_maandcijfers!R408)</f>
        <v/>
      </c>
      <c r="S405" s="3" t="str">
        <f>IF(Downloads_maandcijfers!S408="", "", Downloads_maandcijfers!S408)</f>
        <v/>
      </c>
      <c r="T405" s="3" t="str">
        <f>IF(Downloads_maandcijfers!T408="", "", Downloads_maandcijfers!T408)</f>
        <v/>
      </c>
      <c r="U405" s="3">
        <f>IF(Downloads_maandcijfers!U408="", "", Downloads_maandcijfers!U408)</f>
        <v>-8.5</v>
      </c>
      <c r="V405" s="3">
        <f>IF(Downloads_maandcijfers!V408="", "", Downloads_maandcijfers!V408)</f>
        <v>0.28999999999999998</v>
      </c>
      <c r="W405" s="3">
        <f>IF(Downloads_maandcijfers!W408="", "", Downloads_maandcijfers!W408)</f>
        <v>10.6</v>
      </c>
      <c r="X405" s="3">
        <f>IF(Downloads_maandcijfers!X408="", "", Downloads_maandcijfers!X408)</f>
        <v>-2.5</v>
      </c>
      <c r="Y405" s="3">
        <f>IF(Downloads_maandcijfers!Y408="", "", Downloads_maandcijfers!Y408)</f>
        <v>-14.4</v>
      </c>
      <c r="Z405" s="3">
        <f>IF(Downloads_maandcijfers!Z408="", "", Downloads_maandcijfers!Z408)</f>
        <v>711</v>
      </c>
      <c r="AA405" s="3">
        <f>IF(Downloads_maandcijfers!AA408="", "", Downloads_maandcijfers!AA408)</f>
        <v>331.4</v>
      </c>
      <c r="AB405" s="3">
        <f>IF(Downloads_maandcijfers!AB408="", "", Downloads_maandcijfers!AB408)</f>
        <v>1377.309</v>
      </c>
      <c r="AC405" s="3">
        <f>IF(Downloads_maandcijfers!AC408="", "", Downloads_maandcijfers!AC408)</f>
        <v>454.38</v>
      </c>
      <c r="AD405" s="3">
        <f>IF(Downloads_maandcijfers!AD408="", "", Downloads_maandcijfers!AD408)</f>
        <v>2170.9499999999998</v>
      </c>
      <c r="AE405" s="3">
        <f>IF(Downloads_maandcijfers!AE408="", "", Downloads_maandcijfers!AE408)</f>
        <v>1719.523719</v>
      </c>
      <c r="AF405" s="3">
        <f>IF(Downloads_maandcijfers!AF408="", "", Downloads_maandcijfers!AF408)</f>
        <v>0.5</v>
      </c>
      <c r="AG405" s="3">
        <f>IF(Downloads_maandcijfers!AG408="", "", Downloads_maandcijfers!AG408)</f>
        <v>-0.4</v>
      </c>
      <c r="AH405" s="3">
        <f>IF(Downloads_maandcijfers!AH408="", "", Downloads_maandcijfers!AH408)</f>
        <v>0.25</v>
      </c>
      <c r="AI405" s="3">
        <f>IF(Downloads_maandcijfers!AI408="", "", Downloads_maandcijfers!AI408)</f>
        <v>-0.1</v>
      </c>
      <c r="AJ405" s="3">
        <f>IF(Downloads_maandcijfers!AJ408="", "", Downloads_maandcijfers!AJ408)</f>
        <v>3</v>
      </c>
      <c r="AK405" s="3">
        <f>IF(Downloads_maandcijfers!AK408="", "", Downloads_maandcijfers!AK408)</f>
        <v>100.89623</v>
      </c>
      <c r="AL405" s="3">
        <f>IF(Downloads_maandcijfers!AL408="", "", Downloads_maandcijfers!AL408)</f>
        <v>248.423</v>
      </c>
      <c r="AM405" s="3" t="str">
        <f>IF(Downloads_maandcijfers!AM408="", "", Downloads_maandcijfers!AM408)</f>
        <v/>
      </c>
      <c r="AN405" s="3" t="str">
        <f>IF(Downloads_maandcijfers!AN408="", "", Downloads_maandcijfers!AN408)</f>
        <v/>
      </c>
      <c r="AO405" s="3" t="str">
        <f>IF(Downloads_maandcijfers!AO408="", "", Downloads_maandcijfers!AO408)</f>
        <v/>
      </c>
      <c r="AP405" s="3" t="str">
        <f>IF(Downloads_maandcijfers!AP408="", "", Downloads_maandcijfers!AP408)</f>
        <v/>
      </c>
      <c r="AQ405" s="3" t="str">
        <f>IF(Downloads_maandcijfers!AQ408="", "", Downloads_maandcijfers!AQ408)</f>
        <v/>
      </c>
      <c r="AR405" s="3" t="str">
        <f>IF(Downloads_maandcijfers!AR408="", "", Downloads_maandcijfers!AR408)</f>
        <v/>
      </c>
      <c r="AS405" s="3" t="str">
        <f>IF(Downloads_maandcijfers!AS408="", "", Downloads_maandcijfers!AS408)</f>
        <v/>
      </c>
      <c r="AT405" s="3" t="str">
        <f>IF(Downloads_maandcijfers!AT408="", "", Downloads_maandcijfers!AT408)</f>
        <v/>
      </c>
      <c r="AU405" s="3" t="str">
        <f>IF(Downloads_maandcijfers!AU408="", "", Downloads_maandcijfers!AU408)</f>
        <v/>
      </c>
      <c r="AV405" s="3" t="str">
        <f>IF(Downloads_maandcijfers!AV408="", "", Downloads_maandcijfers!AV408)</f>
        <v/>
      </c>
      <c r="AW405" s="3" t="str">
        <f>IF(Downloads_maandcijfers!AW408="", "", Downloads_maandcijfers!AW408)</f>
        <v/>
      </c>
      <c r="AX405" s="3" t="str">
        <f>IF(Downloads_maandcijfers!AX408="", "", Downloads_maandcijfers!AX408)</f>
        <v/>
      </c>
      <c r="AY405" s="3" t="str">
        <f>IF(Downloads_maandcijfers!AY408="", "", Downloads_maandcijfers!AY408)</f>
        <v/>
      </c>
      <c r="AZ405" s="3" t="str">
        <f>IF(Downloads_maandcijfers!AZ408="", "", Downloads_maandcijfers!AZ408)</f>
        <v/>
      </c>
      <c r="BA405" s="3" t="str">
        <f>IF(Downloads_maandcijfers!BA408="", "", Downloads_maandcijfers!BA408)</f>
        <v/>
      </c>
      <c r="BB405" s="3" t="str">
        <f>IF(Downloads_maandcijfers!BB408="", "", Downloads_maandcijfers!BB408)</f>
        <v/>
      </c>
      <c r="BC405" s="3">
        <f>IF(Downloads_maandcijfers!BC408="", "", Downloads_maandcijfers!BC408)</f>
        <v>0.100866</v>
      </c>
      <c r="BD405" s="3">
        <f>IF(Downloads_maandcijfers!BD408="", "", Downloads_maandcijfers!BD408)</f>
        <v>91.398773129999995</v>
      </c>
      <c r="BE405" s="3">
        <f>IF(Downloads_maandcijfers!BE408="", "", Downloads_maandcijfers!BE408)</f>
        <v>101.4</v>
      </c>
      <c r="BF405" s="3">
        <f>IF(Downloads_maandcijfers!BF408="", "", Downloads_maandcijfers!BF408)</f>
        <v>101.1</v>
      </c>
      <c r="BG405" s="3">
        <f>IF(Downloads_maandcijfers!BG408="", "", Downloads_maandcijfers!BG408)</f>
        <v>4.1900000000000004</v>
      </c>
      <c r="BH405" s="3">
        <f>IF(Downloads_maandcijfers!BH408="", "", Downloads_maandcijfers!BH408)</f>
        <v>43.670195</v>
      </c>
      <c r="BI405" s="3">
        <f>IF(Downloads_maandcijfers!BI408="", "", Downloads_maandcijfers!BI408)</f>
        <v>88.602995000000007</v>
      </c>
      <c r="BK405" s="3">
        <f>IF(Downloads_maandcijfers!BK408="", "", Downloads_maandcijfers!BK408)</f>
        <v>12.673</v>
      </c>
      <c r="BL405" s="16">
        <v>53.5</v>
      </c>
      <c r="BM405" s="3">
        <f>IF(Downloads_maandcijfers!BM408="", "", Downloads_maandcijfers!BM408)</f>
        <v>-0.29899999999999999</v>
      </c>
      <c r="BN405" s="3">
        <f>IF(Downloads_maandcijfers!BN408="", "", Downloads_maandcijfers!BN408)</f>
        <v>0.04</v>
      </c>
      <c r="BO405" s="3">
        <f>IF(Downloads_maandcijfers!BO408="", "", Downloads_maandcijfers!BO408)</f>
        <v>99.158330000000007</v>
      </c>
      <c r="BP405" s="3">
        <f>IF(Downloads_maandcijfers!BP408="", "", Downloads_maandcijfers!BP408)</f>
        <v>99.847300000000004</v>
      </c>
      <c r="BQ405" s="3">
        <f>IF(Downloads_maandcijfers!BQ408="", "", Downloads_maandcijfers!BQ408)</f>
        <v>99.919250000000005</v>
      </c>
      <c r="BR405" s="3">
        <f>IF(Downloads_maandcijfers!BR408="", "", Downloads_maandcijfers!BR408)</f>
        <v>110.55</v>
      </c>
      <c r="BS405" s="3">
        <f>IF(Downloads_maandcijfers!BS408="", "", Downloads_maandcijfers!BS408)</f>
        <v>95.43</v>
      </c>
      <c r="BT405" s="3">
        <f>IF(Downloads_maandcijfers!BT408="", "", Downloads_maandcijfers!BT408)</f>
        <v>86.1</v>
      </c>
      <c r="BU405" s="3">
        <f>IF(Downloads_maandcijfers!BU408="", "", Downloads_maandcijfers!BU408)</f>
        <v>118.55</v>
      </c>
      <c r="BV405" s="3">
        <f>IF(Downloads_maandcijfers!BV408="", "", Downloads_maandcijfers!BV408)</f>
        <v>111.97</v>
      </c>
      <c r="BW405" s="3">
        <f>IF(Downloads_maandcijfers!BW408="", "", Downloads_maandcijfers!BW408)</f>
        <v>1.0032449999999999</v>
      </c>
      <c r="BX405" s="3">
        <f>IF(Downloads_maandcijfers!BX408="", "", Downloads_maandcijfers!BX408)</f>
        <v>0.63503100000000001</v>
      </c>
      <c r="BY405" s="3">
        <f>IF(Downloads_maandcijfers!BY408="", "", Downloads_maandcijfers!BY408)</f>
        <v>5.0339000000000002E-2</v>
      </c>
      <c r="BZ405" s="3">
        <f>IF(Downloads_maandcijfers!BZ408="", "", Downloads_maandcijfers!BZ408)</f>
        <v>-2.0983000000000002E-2</v>
      </c>
      <c r="CA405" s="3">
        <f>IF(Downloads_maandcijfers!CA408="", "", Downloads_maandcijfers!CA408)</f>
        <v>1.908115</v>
      </c>
      <c r="CB405" s="3">
        <f>IF(Downloads_maandcijfers!CB408="", "", Downloads_maandcijfers!CB408)</f>
        <v>0.52173400000000003</v>
      </c>
      <c r="CC405" s="3">
        <f>IF(Downloads_maandcijfers!CC408="", "", Downloads_maandcijfers!CC408)</f>
        <v>1.5</v>
      </c>
      <c r="CD405" s="3">
        <f>IF(Downloads_maandcijfers!CD408="", "", Downloads_maandcijfers!CD408)</f>
        <v>1.41</v>
      </c>
      <c r="CE405" s="3">
        <f>IF(Downloads_maandcijfers!CE408="", "", Downloads_maandcijfers!CE408)</f>
        <v>2.61</v>
      </c>
      <c r="CF405" s="3">
        <f>IF(Downloads_maandcijfers!CF408="", "", Downloads_maandcijfers!CF408)</f>
        <v>2.5499999999999998</v>
      </c>
      <c r="CG405" s="3" t="str">
        <f>IF(Downloads_maandcijfers!CG3867="", "", Downloads_maandcijfers!CG3867)</f>
        <v/>
      </c>
      <c r="CH405" s="3" t="str">
        <f>IF(Downloads_maandcijfers!CH3867="", "", Downloads_maandcijfers!CH3867)</f>
        <v/>
      </c>
      <c r="CI405" s="3" t="str">
        <f>IF(Downloads_maandcijfers!CI3868=0, "", Downloads_maandcijfers!CI3868)</f>
        <v/>
      </c>
      <c r="CJ405" s="3" t="str">
        <f>IF(Downloads_maandcijfers!CJ3868=0, "", Downloads_maandcijfers!CJ3868)</f>
        <v/>
      </c>
      <c r="CK405" s="3" t="str">
        <f>IF(Downloads_maandcijfers!CK3868=0, "", Downloads_maandcijfers!CK3868)</f>
        <v/>
      </c>
      <c r="CL405" s="3" t="str">
        <f>IF(Downloads_maandcijfers!CL3868=0, "", Downloads_maandcijfers!CL3868)</f>
        <v/>
      </c>
      <c r="CM405" s="3" t="str">
        <f>IF(Downloads_maandcijfers!CM3868=0, "", Downloads_maandcijfers!CM3868)</f>
        <v/>
      </c>
    </row>
    <row r="406" spans="1:91" s="4" customFormat="1" x14ac:dyDescent="0.25">
      <c r="A406" s="7">
        <v>42614</v>
      </c>
      <c r="B406" s="3">
        <f>IF(Downloads_maandcijfers!B409="", "", Downloads_maandcijfers!B409)</f>
        <v>48.24</v>
      </c>
      <c r="C406" s="3">
        <f>IF(Downloads_maandcijfers!C409="", "", Downloads_maandcijfers!C409)</f>
        <v>0.88949999999999996</v>
      </c>
      <c r="D406" s="3">
        <f>IF(Downloads_maandcijfers!D409="", "", Downloads_maandcijfers!D409)</f>
        <v>79.808964000000003</v>
      </c>
      <c r="E406" s="3">
        <f>IF(Downloads_maandcijfers!E409="", "", Downloads_maandcijfers!E409)</f>
        <v>232.698001</v>
      </c>
      <c r="F406" s="3">
        <f>IF(Downloads_maandcijfers!F409="", "", Downloads_maandcijfers!F409)</f>
        <v>13.29</v>
      </c>
      <c r="G406" s="3">
        <f>IF(Downloads_maandcijfers!G409="", "", Downloads_maandcijfers!G409)</f>
        <v>-0.09</v>
      </c>
      <c r="H406" s="3">
        <f>IF(Downloads_maandcijfers!H409="", "", Downloads_maandcijfers!H409)</f>
        <v>1.6</v>
      </c>
      <c r="I406" s="3">
        <f>IF(Downloads_maandcijfers!I409="", "", Downloads_maandcijfers!I409)</f>
        <v>1.25</v>
      </c>
      <c r="J406" s="3">
        <f>IF(Downloads_maandcijfers!J409="", "", Downloads_maandcijfers!J409)</f>
        <v>0.01</v>
      </c>
      <c r="K406" s="3">
        <f>IF(Downloads_maandcijfers!K409="", "", Downloads_maandcijfers!K409)</f>
        <v>100.71</v>
      </c>
      <c r="L406" s="3">
        <f>IF(Downloads_maandcijfers!L409="", "", Downloads_maandcijfers!L409)</f>
        <v>100.76</v>
      </c>
      <c r="M406" s="3">
        <f>IF(Downloads_maandcijfers!M409="", "", Downloads_maandcijfers!M409)</f>
        <v>95.26</v>
      </c>
      <c r="N406" s="3">
        <f>IF(Downloads_maandcijfers!N409="", "", Downloads_maandcijfers!N409)</f>
        <v>101.51</v>
      </c>
      <c r="O406" s="3">
        <f>IF(Downloads_maandcijfers!O409="", "", Downloads_maandcijfers!O409)</f>
        <v>100.01952805000001</v>
      </c>
      <c r="P406" s="3">
        <f>IF(Downloads_maandcijfers!P409="", "", Downloads_maandcijfers!P409)</f>
        <v>100.93412311</v>
      </c>
      <c r="Q406" s="3" t="str">
        <f>IF(Downloads_maandcijfers!Q409="", "", Downloads_maandcijfers!Q409)</f>
        <v/>
      </c>
      <c r="R406" s="3" t="str">
        <f>IF(Downloads_maandcijfers!R409="", "", Downloads_maandcijfers!R409)</f>
        <v/>
      </c>
      <c r="S406" s="3" t="str">
        <f>IF(Downloads_maandcijfers!S409="", "", Downloads_maandcijfers!S409)</f>
        <v/>
      </c>
      <c r="T406" s="3" t="str">
        <f>IF(Downloads_maandcijfers!T409="", "", Downloads_maandcijfers!T409)</f>
        <v/>
      </c>
      <c r="U406" s="3">
        <f>IF(Downloads_maandcijfers!U409="", "", Downloads_maandcijfers!U409)</f>
        <v>-8.4</v>
      </c>
      <c r="V406" s="3">
        <f>IF(Downloads_maandcijfers!V409="", "", Downloads_maandcijfers!V409)</f>
        <v>0.47</v>
      </c>
      <c r="W406" s="3">
        <f>IF(Downloads_maandcijfers!W409="", "", Downloads_maandcijfers!W409)</f>
        <v>10.199999999999999</v>
      </c>
      <c r="X406" s="3">
        <f>IF(Downloads_maandcijfers!X409="", "", Downloads_maandcijfers!X409)</f>
        <v>-0.6</v>
      </c>
      <c r="Y406" s="3">
        <f>IF(Downloads_maandcijfers!Y409="", "", Downloads_maandcijfers!Y409)</f>
        <v>-13.6</v>
      </c>
      <c r="Z406" s="3">
        <f>IF(Downloads_maandcijfers!Z409="", "", Downloads_maandcijfers!Z409)</f>
        <v>875</v>
      </c>
      <c r="AA406" s="3">
        <f>IF(Downloads_maandcijfers!AA409="", "", Downloads_maandcijfers!AA409)</f>
        <v>328.5</v>
      </c>
      <c r="AB406" s="3">
        <f>IF(Downloads_maandcijfers!AB409="", "", Downloads_maandcijfers!AB409)</f>
        <v>1394.502</v>
      </c>
      <c r="AC406" s="3">
        <f>IF(Downloads_maandcijfers!AC409="", "", Downloads_maandcijfers!AC409)</f>
        <v>452.33</v>
      </c>
      <c r="AD406" s="3">
        <f>IF(Downloads_maandcijfers!AD409="", "", Downloads_maandcijfers!AD409)</f>
        <v>2168.27</v>
      </c>
      <c r="AE406" s="3">
        <f>IF(Downloads_maandcijfers!AE409="", "", Downloads_maandcijfers!AE409)</f>
        <v>1725.6652019999999</v>
      </c>
      <c r="AF406" s="3">
        <f>IF(Downloads_maandcijfers!AF409="", "", Downloads_maandcijfers!AF409)</f>
        <v>0.5</v>
      </c>
      <c r="AG406" s="3">
        <f>IF(Downloads_maandcijfers!AG409="", "", Downloads_maandcijfers!AG409)</f>
        <v>-0.4</v>
      </c>
      <c r="AH406" s="3">
        <f>IF(Downloads_maandcijfers!AH409="", "", Downloads_maandcijfers!AH409)</f>
        <v>0.25</v>
      </c>
      <c r="AI406" s="3">
        <f>IF(Downloads_maandcijfers!AI409="", "", Downloads_maandcijfers!AI409)</f>
        <v>-0.1</v>
      </c>
      <c r="AJ406" s="3">
        <f>IF(Downloads_maandcijfers!AJ409="", "", Downloads_maandcijfers!AJ409)</f>
        <v>3</v>
      </c>
      <c r="AK406" s="3">
        <f>IF(Downloads_maandcijfers!AK409="", "", Downloads_maandcijfers!AK409)</f>
        <v>101.09779899999999</v>
      </c>
      <c r="AL406" s="3">
        <f>IF(Downloads_maandcijfers!AL409="", "", Downloads_maandcijfers!AL409)</f>
        <v>248.84200000000001</v>
      </c>
      <c r="AM406" s="3" t="str">
        <f>IF(Downloads_maandcijfers!AM409="", "", Downloads_maandcijfers!AM409)</f>
        <v/>
      </c>
      <c r="AN406" s="3" t="str">
        <f>IF(Downloads_maandcijfers!AN409="", "", Downloads_maandcijfers!AN409)</f>
        <v/>
      </c>
      <c r="AO406" s="3" t="str">
        <f>IF(Downloads_maandcijfers!AO409="", "", Downloads_maandcijfers!AO409)</f>
        <v/>
      </c>
      <c r="AP406" s="3" t="str">
        <f>IF(Downloads_maandcijfers!AP409="", "", Downloads_maandcijfers!AP409)</f>
        <v/>
      </c>
      <c r="AQ406" s="3" t="str">
        <f>IF(Downloads_maandcijfers!AQ409="", "", Downloads_maandcijfers!AQ409)</f>
        <v/>
      </c>
      <c r="AR406" s="3" t="str">
        <f>IF(Downloads_maandcijfers!AR409="", "", Downloads_maandcijfers!AR409)</f>
        <v/>
      </c>
      <c r="AS406" s="3" t="str">
        <f>IF(Downloads_maandcijfers!AS409="", "", Downloads_maandcijfers!AS409)</f>
        <v/>
      </c>
      <c r="AT406" s="3" t="str">
        <f>IF(Downloads_maandcijfers!AT409="", "", Downloads_maandcijfers!AT409)</f>
        <v/>
      </c>
      <c r="AU406" s="3" t="str">
        <f>IF(Downloads_maandcijfers!AU409="", "", Downloads_maandcijfers!AU409)</f>
        <v/>
      </c>
      <c r="AV406" s="3" t="str">
        <f>IF(Downloads_maandcijfers!AV409="", "", Downloads_maandcijfers!AV409)</f>
        <v/>
      </c>
      <c r="AW406" s="3" t="str">
        <f>IF(Downloads_maandcijfers!AW409="", "", Downloads_maandcijfers!AW409)</f>
        <v/>
      </c>
      <c r="AX406" s="3" t="str">
        <f>IF(Downloads_maandcijfers!AX409="", "", Downloads_maandcijfers!AX409)</f>
        <v/>
      </c>
      <c r="AY406" s="3" t="str">
        <f>IF(Downloads_maandcijfers!AY409="", "", Downloads_maandcijfers!AY409)</f>
        <v/>
      </c>
      <c r="AZ406" s="3" t="str">
        <f>IF(Downloads_maandcijfers!AZ409="", "", Downloads_maandcijfers!AZ409)</f>
        <v/>
      </c>
      <c r="BA406" s="3" t="str">
        <f>IF(Downloads_maandcijfers!BA409="", "", Downloads_maandcijfers!BA409)</f>
        <v/>
      </c>
      <c r="BB406" s="3" t="str">
        <f>IF(Downloads_maandcijfers!BB409="", "", Downloads_maandcijfers!BB409)</f>
        <v/>
      </c>
      <c r="BC406" s="3">
        <f>IF(Downloads_maandcijfers!BC409="", "", Downloads_maandcijfers!BC409)</f>
        <v>-0.28605599999999998</v>
      </c>
      <c r="BD406" s="3">
        <f>IF(Downloads_maandcijfers!BD409="", "", Downloads_maandcijfers!BD409)</f>
        <v>91.071519289999998</v>
      </c>
      <c r="BE406" s="3">
        <f>IF(Downloads_maandcijfers!BE409="", "", Downloads_maandcijfers!BE409)</f>
        <v>101.9</v>
      </c>
      <c r="BF406" s="3">
        <f>IF(Downloads_maandcijfers!BF409="", "", Downloads_maandcijfers!BF409)</f>
        <v>101.2</v>
      </c>
      <c r="BG406" s="3">
        <f>IF(Downloads_maandcijfers!BG409="", "", Downloads_maandcijfers!BG409)</f>
        <v>4.29</v>
      </c>
      <c r="BH406" s="3">
        <f>IF(Downloads_maandcijfers!BH409="", "", Downloads_maandcijfers!BH409)</f>
        <v>44.245975000000001</v>
      </c>
      <c r="BI406" s="3">
        <f>IF(Downloads_maandcijfers!BI409="", "", Downloads_maandcijfers!BI409)</f>
        <v>88.602995000000007</v>
      </c>
      <c r="BK406" s="3">
        <f>IF(Downloads_maandcijfers!BK409="", "", Downloads_maandcijfers!BK409)</f>
        <v>15.35</v>
      </c>
      <c r="BL406" s="16">
        <v>53.4</v>
      </c>
      <c r="BM406" s="3">
        <f>IF(Downloads_maandcijfers!BM409="", "", Downloads_maandcijfers!BM409)</f>
        <v>-0.30099999999999999</v>
      </c>
      <c r="BN406" s="3">
        <f>IF(Downloads_maandcijfers!BN409="", "", Downloads_maandcijfers!BN409)</f>
        <v>0.01</v>
      </c>
      <c r="BO406" s="3">
        <f>IF(Downloads_maandcijfers!BO409="", "", Downloads_maandcijfers!BO409)</f>
        <v>99.246669999999995</v>
      </c>
      <c r="BP406" s="3">
        <f>IF(Downloads_maandcijfers!BP409="", "", Downloads_maandcijfers!BP409)</f>
        <v>99.995990000000006</v>
      </c>
      <c r="BQ406" s="3">
        <f>IF(Downloads_maandcijfers!BQ409="", "", Downloads_maandcijfers!BQ409)</f>
        <v>100.0137</v>
      </c>
      <c r="BR406" s="3">
        <f>IF(Downloads_maandcijfers!BR409="", "", Downloads_maandcijfers!BR409)</f>
        <v>109.39</v>
      </c>
      <c r="BS406" s="3">
        <f>IF(Downloads_maandcijfers!BS409="", "", Downloads_maandcijfers!BS409)</f>
        <v>94.12</v>
      </c>
      <c r="BT406" s="3">
        <f>IF(Downloads_maandcijfers!BT409="", "", Downloads_maandcijfers!BT409)</f>
        <v>84.8</v>
      </c>
      <c r="BU406" s="3">
        <f>IF(Downloads_maandcijfers!BU409="", "", Downloads_maandcijfers!BU409)</f>
        <v>117.46</v>
      </c>
      <c r="BV406" s="3">
        <f>IF(Downloads_maandcijfers!BV409="", "", Downloads_maandcijfers!BV409)</f>
        <v>110.62</v>
      </c>
      <c r="BW406" s="3">
        <f>IF(Downloads_maandcijfers!BW409="", "", Downloads_maandcijfers!BW409)</f>
        <v>-0.38942500000000002</v>
      </c>
      <c r="BX406" s="3">
        <f>IF(Downloads_maandcijfers!BX409="", "", Downloads_maandcijfers!BX409)</f>
        <v>0.218335</v>
      </c>
      <c r="BY406" s="3">
        <f>IF(Downloads_maandcijfers!BY409="", "", Downloads_maandcijfers!BY409)</f>
        <v>0.230381</v>
      </c>
      <c r="BZ406" s="3">
        <f>IF(Downloads_maandcijfers!BZ409="", "", Downloads_maandcijfers!BZ409)</f>
        <v>-0.155524</v>
      </c>
      <c r="CA406" s="3">
        <f>IF(Downloads_maandcijfers!CA409="", "", Downloads_maandcijfers!CA409)</f>
        <v>-0.77414499999999997</v>
      </c>
      <c r="CB406" s="3">
        <f>IF(Downloads_maandcijfers!CB409="", "", Downloads_maandcijfers!CB409)</f>
        <v>0.20659</v>
      </c>
      <c r="CC406" s="3">
        <f>IF(Downloads_maandcijfers!CC409="", "", Downloads_maandcijfers!CC409)</f>
        <v>1.45</v>
      </c>
      <c r="CD406" s="3">
        <f>IF(Downloads_maandcijfers!CD409="", "", Downloads_maandcijfers!CD409)</f>
        <v>1.35</v>
      </c>
      <c r="CE406" s="3">
        <f>IF(Downloads_maandcijfers!CE409="", "", Downloads_maandcijfers!CE409)</f>
        <v>2.56</v>
      </c>
      <c r="CF406" s="3">
        <f>IF(Downloads_maandcijfers!CF409="", "", Downloads_maandcijfers!CF409)</f>
        <v>2.4900000000000002</v>
      </c>
      <c r="CG406" s="3" t="str">
        <f>IF(Downloads_maandcijfers!CG3868="", "", Downloads_maandcijfers!CG3868)</f>
        <v/>
      </c>
      <c r="CH406" s="3" t="str">
        <f>IF(Downloads_maandcijfers!CH3868="", "", Downloads_maandcijfers!CH3868)</f>
        <v/>
      </c>
      <c r="CI406" s="3" t="str">
        <f>IF(Downloads_maandcijfers!CI3869=0, "", Downloads_maandcijfers!CI3869)</f>
        <v/>
      </c>
      <c r="CJ406" s="3" t="str">
        <f>IF(Downloads_maandcijfers!CJ3869=0, "", Downloads_maandcijfers!CJ3869)</f>
        <v/>
      </c>
      <c r="CK406" s="3" t="str">
        <f>IF(Downloads_maandcijfers!CK3869=0, "", Downloads_maandcijfers!CK3869)</f>
        <v/>
      </c>
      <c r="CL406" s="3" t="str">
        <f>IF(Downloads_maandcijfers!CL3869=0, "", Downloads_maandcijfers!CL3869)</f>
        <v/>
      </c>
      <c r="CM406" s="3" t="str">
        <f>IF(Downloads_maandcijfers!CM3869=0, "", Downloads_maandcijfers!CM3869)</f>
        <v/>
      </c>
    </row>
    <row r="407" spans="1:91" s="4" customFormat="1" x14ac:dyDescent="0.25">
      <c r="A407" s="7">
        <v>42644</v>
      </c>
      <c r="B407" s="3">
        <f>IF(Downloads_maandcijfers!B410="", "", Downloads_maandcijfers!B410)</f>
        <v>46.2</v>
      </c>
      <c r="C407" s="3">
        <f>IF(Downloads_maandcijfers!C410="", "", Downloads_maandcijfers!C410)</f>
        <v>0.91210000000000002</v>
      </c>
      <c r="D407" s="3">
        <f>IF(Downloads_maandcijfers!D410="", "", Downloads_maandcijfers!D410)</f>
        <v>92.517848000000001</v>
      </c>
      <c r="E407" s="3">
        <f>IF(Downloads_maandcijfers!E410="", "", Downloads_maandcijfers!E410)</f>
        <v>241.63064</v>
      </c>
      <c r="F407" s="3">
        <f>IF(Downloads_maandcijfers!F410="", "", Downloads_maandcijfers!F410)</f>
        <v>17.059999999999999</v>
      </c>
      <c r="G407" s="3">
        <f>IF(Downloads_maandcijfers!G410="", "", Downloads_maandcijfers!G410)</f>
        <v>0</v>
      </c>
      <c r="H407" s="3">
        <f>IF(Downloads_maandcijfers!H410="", "", Downloads_maandcijfers!H410)</f>
        <v>1.84</v>
      </c>
      <c r="I407" s="3">
        <f>IF(Downloads_maandcijfers!I410="", "", Downloads_maandcijfers!I410)</f>
        <v>1.68</v>
      </c>
      <c r="J407" s="3">
        <f>IF(Downloads_maandcijfers!J410="", "", Downloads_maandcijfers!J410)</f>
        <v>0.27</v>
      </c>
      <c r="K407" s="3">
        <f>IF(Downloads_maandcijfers!K410="", "", Downloads_maandcijfers!K410)</f>
        <v>100.95</v>
      </c>
      <c r="L407" s="3">
        <f>IF(Downloads_maandcijfers!L410="", "", Downloads_maandcijfers!L410)</f>
        <v>100.8</v>
      </c>
      <c r="M407" s="3">
        <f>IF(Downloads_maandcijfers!M410="", "", Downloads_maandcijfers!M410)</f>
        <v>96.77</v>
      </c>
      <c r="N407" s="3">
        <f>IF(Downloads_maandcijfers!N410="", "", Downloads_maandcijfers!N410)</f>
        <v>101.62</v>
      </c>
      <c r="O407" s="3">
        <f>IF(Downloads_maandcijfers!O410="", "", Downloads_maandcijfers!O410)</f>
        <v>100.19847529</v>
      </c>
      <c r="P407" s="3">
        <f>IF(Downloads_maandcijfers!P410="", "", Downloads_maandcijfers!P410)</f>
        <v>100.88326524</v>
      </c>
      <c r="Q407" s="3" t="str">
        <f>IF(Downloads_maandcijfers!Q410="", "", Downloads_maandcijfers!Q410)</f>
        <v/>
      </c>
      <c r="R407" s="3" t="str">
        <f>IF(Downloads_maandcijfers!R410="", "", Downloads_maandcijfers!R410)</f>
        <v/>
      </c>
      <c r="S407" s="3" t="str">
        <f>IF(Downloads_maandcijfers!S410="", "", Downloads_maandcijfers!S410)</f>
        <v/>
      </c>
      <c r="T407" s="3" t="str">
        <f>IF(Downloads_maandcijfers!T410="", "", Downloads_maandcijfers!T410)</f>
        <v/>
      </c>
      <c r="U407" s="3">
        <f>IF(Downloads_maandcijfers!U410="", "", Downloads_maandcijfers!U410)</f>
        <v>-7.5</v>
      </c>
      <c r="V407" s="3">
        <f>IF(Downloads_maandcijfers!V410="", "", Downloads_maandcijfers!V410)</f>
        <v>0.46</v>
      </c>
      <c r="W407" s="3">
        <f>IF(Downloads_maandcijfers!W410="", "", Downloads_maandcijfers!W410)</f>
        <v>12.2</v>
      </c>
      <c r="X407" s="3">
        <f>IF(Downloads_maandcijfers!X410="", "", Downloads_maandcijfers!X410)</f>
        <v>0.2</v>
      </c>
      <c r="Y407" s="3">
        <f>IF(Downloads_maandcijfers!Y410="", "", Downloads_maandcijfers!Y410)</f>
        <v>-12.7</v>
      </c>
      <c r="Z407" s="3">
        <f>IF(Downloads_maandcijfers!Z410="", "", Downloads_maandcijfers!Z410)</f>
        <v>857</v>
      </c>
      <c r="AA407" s="3">
        <f>IF(Downloads_maandcijfers!AA410="", "", Downloads_maandcijfers!AA410)</f>
        <v>318.56</v>
      </c>
      <c r="AB407" s="3">
        <f>IF(Downloads_maandcijfers!AB410="", "", Downloads_maandcijfers!AB410)</f>
        <v>1529.972</v>
      </c>
      <c r="AC407" s="3">
        <f>IF(Downloads_maandcijfers!AC410="", "", Downloads_maandcijfers!AC410)</f>
        <v>452.59</v>
      </c>
      <c r="AD407" s="3">
        <f>IF(Downloads_maandcijfers!AD410="", "", Downloads_maandcijfers!AD410)</f>
        <v>2126.15</v>
      </c>
      <c r="AE407" s="3">
        <f>IF(Downloads_maandcijfers!AE410="", "", Downloads_maandcijfers!AE410)</f>
        <v>1690.921701</v>
      </c>
      <c r="AF407" s="3">
        <f>IF(Downloads_maandcijfers!AF410="", "", Downloads_maandcijfers!AF410)</f>
        <v>0.5</v>
      </c>
      <c r="AG407" s="3">
        <f>IF(Downloads_maandcijfers!AG410="", "", Downloads_maandcijfers!AG410)</f>
        <v>-0.4</v>
      </c>
      <c r="AH407" s="3">
        <f>IF(Downloads_maandcijfers!AH410="", "", Downloads_maandcijfers!AH410)</f>
        <v>0.25</v>
      </c>
      <c r="AI407" s="3">
        <f>IF(Downloads_maandcijfers!AI410="", "", Downloads_maandcijfers!AI410)</f>
        <v>-0.1</v>
      </c>
      <c r="AJ407" s="3">
        <f>IF(Downloads_maandcijfers!AJ410="", "", Downloads_maandcijfers!AJ410)</f>
        <v>3</v>
      </c>
      <c r="AK407" s="3">
        <f>IF(Downloads_maandcijfers!AK410="", "", Downloads_maandcijfers!AK410)</f>
        <v>101.15637700000001</v>
      </c>
      <c r="AL407" s="3">
        <f>IF(Downloads_maandcijfers!AL410="", "", Downloads_maandcijfers!AL410)</f>
        <v>249.142</v>
      </c>
      <c r="AM407" s="3" t="str">
        <f>IF(Downloads_maandcijfers!AM410="", "", Downloads_maandcijfers!AM410)</f>
        <v/>
      </c>
      <c r="AN407" s="3" t="str">
        <f>IF(Downloads_maandcijfers!AN410="", "", Downloads_maandcijfers!AN410)</f>
        <v/>
      </c>
      <c r="AO407" s="3" t="str">
        <f>IF(Downloads_maandcijfers!AO410="", "", Downloads_maandcijfers!AO410)</f>
        <v/>
      </c>
      <c r="AP407" s="3" t="str">
        <f>IF(Downloads_maandcijfers!AP410="", "", Downloads_maandcijfers!AP410)</f>
        <v/>
      </c>
      <c r="AQ407" s="3" t="str">
        <f>IF(Downloads_maandcijfers!AQ410="", "", Downloads_maandcijfers!AQ410)</f>
        <v/>
      </c>
      <c r="AR407" s="3" t="str">
        <f>IF(Downloads_maandcijfers!AR410="", "", Downloads_maandcijfers!AR410)</f>
        <v/>
      </c>
      <c r="AS407" s="3" t="str">
        <f>IF(Downloads_maandcijfers!AS410="", "", Downloads_maandcijfers!AS410)</f>
        <v/>
      </c>
      <c r="AT407" s="3" t="str">
        <f>IF(Downloads_maandcijfers!AT410="", "", Downloads_maandcijfers!AT410)</f>
        <v/>
      </c>
      <c r="AU407" s="3" t="str">
        <f>IF(Downloads_maandcijfers!AU410="", "", Downloads_maandcijfers!AU410)</f>
        <v/>
      </c>
      <c r="AV407" s="3" t="str">
        <f>IF(Downloads_maandcijfers!AV410="", "", Downloads_maandcijfers!AV410)</f>
        <v/>
      </c>
      <c r="AW407" s="3" t="str">
        <f>IF(Downloads_maandcijfers!AW410="", "", Downloads_maandcijfers!AW410)</f>
        <v/>
      </c>
      <c r="AX407" s="3" t="str">
        <f>IF(Downloads_maandcijfers!AX410="", "", Downloads_maandcijfers!AX410)</f>
        <v/>
      </c>
      <c r="AY407" s="3" t="str">
        <f>IF(Downloads_maandcijfers!AY410="", "", Downloads_maandcijfers!AY410)</f>
        <v/>
      </c>
      <c r="AZ407" s="3" t="str">
        <f>IF(Downloads_maandcijfers!AZ410="", "", Downloads_maandcijfers!AZ410)</f>
        <v/>
      </c>
      <c r="BA407" s="3" t="str">
        <f>IF(Downloads_maandcijfers!BA410="", "", Downloads_maandcijfers!BA410)</f>
        <v/>
      </c>
      <c r="BB407" s="3" t="str">
        <f>IF(Downloads_maandcijfers!BB410="", "", Downloads_maandcijfers!BB410)</f>
        <v/>
      </c>
      <c r="BC407" s="3">
        <f>IF(Downloads_maandcijfers!BC410="", "", Downloads_maandcijfers!BC410)</f>
        <v>-4.3388999999999997E-2</v>
      </c>
      <c r="BD407" s="3">
        <f>IF(Downloads_maandcijfers!BD410="", "", Downloads_maandcijfers!BD410)</f>
        <v>91.265185090000003</v>
      </c>
      <c r="BE407" s="3">
        <f>IF(Downloads_maandcijfers!BE410="", "", Downloads_maandcijfers!BE410)</f>
        <v>102.1</v>
      </c>
      <c r="BF407" s="3">
        <f>IF(Downloads_maandcijfers!BF410="", "", Downloads_maandcijfers!BF410)</f>
        <v>100.8</v>
      </c>
      <c r="BG407" s="3">
        <f>IF(Downloads_maandcijfers!BG410="", "", Downloads_maandcijfers!BG410)</f>
        <v>4.45</v>
      </c>
      <c r="BH407" s="3">
        <f>IF(Downloads_maandcijfers!BH410="", "", Downloads_maandcijfers!BH410)</f>
        <v>50.460197000000001</v>
      </c>
      <c r="BI407" s="3">
        <f>IF(Downloads_maandcijfers!BI410="", "", Downloads_maandcijfers!BI410)</f>
        <v>89.198361000000006</v>
      </c>
      <c r="BK407" s="3">
        <f>IF(Downloads_maandcijfers!BK410="", "", Downloads_maandcijfers!BK410)</f>
        <v>17.791</v>
      </c>
      <c r="BL407" s="16">
        <v>55.7</v>
      </c>
      <c r="BM407" s="3">
        <f>IF(Downloads_maandcijfers!BM410="", "", Downloads_maandcijfers!BM410)</f>
        <v>-0.313</v>
      </c>
      <c r="BN407" s="3">
        <f>IF(Downloads_maandcijfers!BN410="", "", Downloads_maandcijfers!BN410)</f>
        <v>0.27</v>
      </c>
      <c r="BO407" s="3">
        <f>IF(Downloads_maandcijfers!BO410="", "", Downloads_maandcijfers!BO410)</f>
        <v>99.372370000000004</v>
      </c>
      <c r="BP407" s="3">
        <f>IF(Downloads_maandcijfers!BP410="", "", Downloads_maandcijfers!BP410)</f>
        <v>100.15009999999999</v>
      </c>
      <c r="BQ407" s="3">
        <f>IF(Downloads_maandcijfers!BQ410="", "", Downloads_maandcijfers!BQ410)</f>
        <v>100.1319</v>
      </c>
      <c r="BR407" s="3">
        <f>IF(Downloads_maandcijfers!BR410="", "", Downloads_maandcijfers!BR410)</f>
        <v>123.07</v>
      </c>
      <c r="BS407" s="3">
        <f>IF(Downloads_maandcijfers!BS410="", "", Downloads_maandcijfers!BS410)</f>
        <v>96.25</v>
      </c>
      <c r="BT407" s="3">
        <f>IF(Downloads_maandcijfers!BT410="", "", Downloads_maandcijfers!BT410)</f>
        <v>87.44</v>
      </c>
      <c r="BU407" s="3">
        <f>IF(Downloads_maandcijfers!BU410="", "", Downloads_maandcijfers!BU410)</f>
        <v>137.26</v>
      </c>
      <c r="BV407" s="3">
        <f>IF(Downloads_maandcijfers!BV410="", "", Downloads_maandcijfers!BV410)</f>
        <v>111.86</v>
      </c>
      <c r="BW407" s="3">
        <f>IF(Downloads_maandcijfers!BW410="", "", Downloads_maandcijfers!BW410)</f>
        <v>-0.65351199999999998</v>
      </c>
      <c r="BX407" s="3">
        <f>IF(Downloads_maandcijfers!BX410="", "", Downloads_maandcijfers!BX410)</f>
        <v>0.14381099999999999</v>
      </c>
      <c r="BY407" s="3">
        <f>IF(Downloads_maandcijfers!BY410="", "", Downloads_maandcijfers!BY410)</f>
        <v>0.59537300000000004</v>
      </c>
      <c r="BZ407" s="3">
        <f>IF(Downloads_maandcijfers!BZ410="", "", Downloads_maandcijfers!BZ410)</f>
        <v>0.26070599999999999</v>
      </c>
      <c r="CA407" s="3">
        <f>IF(Downloads_maandcijfers!CA410="", "", Downloads_maandcijfers!CA410)</f>
        <v>-0.211506</v>
      </c>
      <c r="CB407" s="3">
        <f>IF(Downloads_maandcijfers!CB410="", "", Downloads_maandcijfers!CB410)</f>
        <v>-1.315E-3</v>
      </c>
      <c r="CC407" s="3">
        <f>IF(Downloads_maandcijfers!CC410="", "", Downloads_maandcijfers!CC410)</f>
        <v>1.45</v>
      </c>
      <c r="CD407" s="3">
        <f>IF(Downloads_maandcijfers!CD410="", "", Downloads_maandcijfers!CD410)</f>
        <v>1.32</v>
      </c>
      <c r="CE407" s="3">
        <f>IF(Downloads_maandcijfers!CE410="", "", Downloads_maandcijfers!CE410)</f>
        <v>2.5299999999999998</v>
      </c>
      <c r="CF407" s="3">
        <f>IF(Downloads_maandcijfers!CF410="", "", Downloads_maandcijfers!CF410)</f>
        <v>2.4</v>
      </c>
      <c r="CG407" s="3" t="str">
        <f>IF(Downloads_maandcijfers!CG3869="", "", Downloads_maandcijfers!CG3869)</f>
        <v/>
      </c>
      <c r="CH407" s="3" t="str">
        <f>IF(Downloads_maandcijfers!CH3869="", "", Downloads_maandcijfers!CH3869)</f>
        <v/>
      </c>
      <c r="CI407" s="3" t="str">
        <f>IF(Downloads_maandcijfers!CI3870=0, "", Downloads_maandcijfers!CI3870)</f>
        <v/>
      </c>
      <c r="CJ407" s="3" t="str">
        <f>IF(Downloads_maandcijfers!CJ3870=0, "", Downloads_maandcijfers!CJ3870)</f>
        <v/>
      </c>
      <c r="CK407" s="3" t="str">
        <f>IF(Downloads_maandcijfers!CK3870=0, "", Downloads_maandcijfers!CK3870)</f>
        <v/>
      </c>
      <c r="CL407" s="3" t="str">
        <f>IF(Downloads_maandcijfers!CL3870=0, "", Downloads_maandcijfers!CL3870)</f>
        <v/>
      </c>
      <c r="CM407" s="3" t="str">
        <f>IF(Downloads_maandcijfers!CM3870=0, "", Downloads_maandcijfers!CM3870)</f>
        <v/>
      </c>
    </row>
    <row r="408" spans="1:91" s="4" customFormat="1" x14ac:dyDescent="0.25">
      <c r="A408" s="7">
        <v>42675</v>
      </c>
      <c r="B408" s="3">
        <f>IF(Downloads_maandcijfers!B411="", "", Downloads_maandcijfers!B411)</f>
        <v>47.95</v>
      </c>
      <c r="C408" s="3">
        <f>IF(Downloads_maandcijfers!C411="", "", Downloads_maandcijfers!C411)</f>
        <v>0.94210000000000005</v>
      </c>
      <c r="D408" s="3">
        <f>IF(Downloads_maandcijfers!D411="", "", Downloads_maandcijfers!D411)</f>
        <v>169.37782300000001</v>
      </c>
      <c r="E408" s="3">
        <f>IF(Downloads_maandcijfers!E411="", "", Downloads_maandcijfers!E411)</f>
        <v>392.83105699999999</v>
      </c>
      <c r="F408" s="3">
        <f>IF(Downloads_maandcijfers!F411="", "", Downloads_maandcijfers!F411)</f>
        <v>13.33</v>
      </c>
      <c r="G408" s="3">
        <f>IF(Downloads_maandcijfers!G411="", "", Downloads_maandcijfers!G411)</f>
        <v>0.19</v>
      </c>
      <c r="H408" s="3">
        <f>IF(Downloads_maandcijfers!H411="", "", Downloads_maandcijfers!H411)</f>
        <v>2.37</v>
      </c>
      <c r="I408" s="3">
        <f>IF(Downloads_maandcijfers!I411="", "", Downloads_maandcijfers!I411)</f>
        <v>1.98</v>
      </c>
      <c r="J408" s="3">
        <f>IF(Downloads_maandcijfers!J411="", "", Downloads_maandcijfers!J411)</f>
        <v>0.42</v>
      </c>
      <c r="K408" s="3">
        <f>IF(Downloads_maandcijfers!K411="", "", Downloads_maandcijfers!K411)</f>
        <v>100.59</v>
      </c>
      <c r="L408" s="3">
        <f>IF(Downloads_maandcijfers!L411="", "", Downloads_maandcijfers!L411)</f>
        <v>101.12</v>
      </c>
      <c r="M408" s="3">
        <f>IF(Downloads_maandcijfers!M411="", "", Downloads_maandcijfers!M411)</f>
        <v>96.6</v>
      </c>
      <c r="N408" s="3">
        <f>IF(Downloads_maandcijfers!N411="", "", Downloads_maandcijfers!N411)</f>
        <v>101.04</v>
      </c>
      <c r="O408" s="3">
        <f>IF(Downloads_maandcijfers!O411="", "", Downloads_maandcijfers!O411)</f>
        <v>101.56340286</v>
      </c>
      <c r="P408" s="3">
        <f>IF(Downloads_maandcijfers!P411="", "", Downloads_maandcijfers!P411)</f>
        <v>102.61901269000001</v>
      </c>
      <c r="Q408" s="3" t="str">
        <f>IF(Downloads_maandcijfers!Q411="", "", Downloads_maandcijfers!Q411)</f>
        <v/>
      </c>
      <c r="R408" s="3" t="str">
        <f>IF(Downloads_maandcijfers!R411="", "", Downloads_maandcijfers!R411)</f>
        <v/>
      </c>
      <c r="S408" s="3" t="str">
        <f>IF(Downloads_maandcijfers!S411="", "", Downloads_maandcijfers!S411)</f>
        <v/>
      </c>
      <c r="T408" s="3" t="str">
        <f>IF(Downloads_maandcijfers!T411="", "", Downloads_maandcijfers!T411)</f>
        <v/>
      </c>
      <c r="U408" s="3">
        <f>IF(Downloads_maandcijfers!U411="", "", Downloads_maandcijfers!U411)</f>
        <v>-6.7</v>
      </c>
      <c r="V408" s="3">
        <f>IF(Downloads_maandcijfers!V411="", "", Downloads_maandcijfers!V411)</f>
        <v>0.41</v>
      </c>
      <c r="W408" s="3">
        <f>IF(Downloads_maandcijfers!W411="", "", Downloads_maandcijfers!W411)</f>
        <v>12.3</v>
      </c>
      <c r="X408" s="3">
        <f>IF(Downloads_maandcijfers!X411="", "", Downloads_maandcijfers!X411)</f>
        <v>-0.1</v>
      </c>
      <c r="Y408" s="3">
        <f>IF(Downloads_maandcijfers!Y411="", "", Downloads_maandcijfers!Y411)</f>
        <v>-12.2</v>
      </c>
      <c r="Z408" s="3">
        <f>IF(Downloads_maandcijfers!Z411="", "", Downloads_maandcijfers!Z411)</f>
        <v>1204</v>
      </c>
      <c r="AA408" s="3">
        <f>IF(Downloads_maandcijfers!AA411="", "", Downloads_maandcijfers!AA411)</f>
        <v>314.83</v>
      </c>
      <c r="AB408" s="3">
        <f>IF(Downloads_maandcijfers!AB411="", "", Downloads_maandcijfers!AB411)</f>
        <v>1421.424</v>
      </c>
      <c r="AC408" s="3">
        <f>IF(Downloads_maandcijfers!AC411="", "", Downloads_maandcijfers!AC411)</f>
        <v>457.21</v>
      </c>
      <c r="AD408" s="3">
        <f>IF(Downloads_maandcijfers!AD411="", "", Downloads_maandcijfers!AD411)</f>
        <v>2198.81</v>
      </c>
      <c r="AE408" s="3">
        <f>IF(Downloads_maandcijfers!AE411="", "", Downloads_maandcijfers!AE411)</f>
        <v>1712.088792</v>
      </c>
      <c r="AF408" s="3">
        <f>IF(Downloads_maandcijfers!AF411="", "", Downloads_maandcijfers!AF411)</f>
        <v>0.5</v>
      </c>
      <c r="AG408" s="3">
        <f>IF(Downloads_maandcijfers!AG411="", "", Downloads_maandcijfers!AG411)</f>
        <v>-0.4</v>
      </c>
      <c r="AH408" s="3">
        <f>IF(Downloads_maandcijfers!AH411="", "", Downloads_maandcijfers!AH411)</f>
        <v>0.25</v>
      </c>
      <c r="AI408" s="3">
        <f>IF(Downloads_maandcijfers!AI411="", "", Downloads_maandcijfers!AI411)</f>
        <v>-0.1</v>
      </c>
      <c r="AJ408" s="3">
        <f>IF(Downloads_maandcijfers!AJ411="", "", Downloads_maandcijfers!AJ411)</f>
        <v>3</v>
      </c>
      <c r="AK408" s="3">
        <f>IF(Downloads_maandcijfers!AK411="", "", Downloads_maandcijfers!AK411)</f>
        <v>100.826109</v>
      </c>
      <c r="AL408" s="3">
        <f>IF(Downloads_maandcijfers!AL411="", "", Downloads_maandcijfers!AL411)</f>
        <v>249.48099999999999</v>
      </c>
      <c r="AM408" s="3" t="str">
        <f>IF(Downloads_maandcijfers!AM411="", "", Downloads_maandcijfers!AM411)</f>
        <v/>
      </c>
      <c r="AN408" s="3" t="str">
        <f>IF(Downloads_maandcijfers!AN411="", "", Downloads_maandcijfers!AN411)</f>
        <v/>
      </c>
      <c r="AO408" s="3" t="str">
        <f>IF(Downloads_maandcijfers!AO411="", "", Downloads_maandcijfers!AO411)</f>
        <v/>
      </c>
      <c r="AP408" s="3" t="str">
        <f>IF(Downloads_maandcijfers!AP411="", "", Downloads_maandcijfers!AP411)</f>
        <v/>
      </c>
      <c r="AQ408" s="3" t="str">
        <f>IF(Downloads_maandcijfers!AQ411="", "", Downloads_maandcijfers!AQ411)</f>
        <v/>
      </c>
      <c r="AR408" s="3" t="str">
        <f>IF(Downloads_maandcijfers!AR411="", "", Downloads_maandcijfers!AR411)</f>
        <v/>
      </c>
      <c r="AS408" s="3" t="str">
        <f>IF(Downloads_maandcijfers!AS411="", "", Downloads_maandcijfers!AS411)</f>
        <v/>
      </c>
      <c r="AT408" s="3" t="str">
        <f>IF(Downloads_maandcijfers!AT411="", "", Downloads_maandcijfers!AT411)</f>
        <v/>
      </c>
      <c r="AU408" s="3" t="str">
        <f>IF(Downloads_maandcijfers!AU411="", "", Downloads_maandcijfers!AU411)</f>
        <v/>
      </c>
      <c r="AV408" s="3" t="str">
        <f>IF(Downloads_maandcijfers!AV411="", "", Downloads_maandcijfers!AV411)</f>
        <v/>
      </c>
      <c r="AW408" s="3" t="str">
        <f>IF(Downloads_maandcijfers!AW411="", "", Downloads_maandcijfers!AW411)</f>
        <v/>
      </c>
      <c r="AX408" s="3" t="str">
        <f>IF(Downloads_maandcijfers!AX411="", "", Downloads_maandcijfers!AX411)</f>
        <v/>
      </c>
      <c r="AY408" s="3" t="str">
        <f>IF(Downloads_maandcijfers!AY411="", "", Downloads_maandcijfers!AY411)</f>
        <v/>
      </c>
      <c r="AZ408" s="3" t="str">
        <f>IF(Downloads_maandcijfers!AZ411="", "", Downloads_maandcijfers!AZ411)</f>
        <v/>
      </c>
      <c r="BA408" s="3" t="str">
        <f>IF(Downloads_maandcijfers!BA411="", "", Downloads_maandcijfers!BA411)</f>
        <v/>
      </c>
      <c r="BB408" s="3" t="str">
        <f>IF(Downloads_maandcijfers!BB411="", "", Downloads_maandcijfers!BB411)</f>
        <v/>
      </c>
      <c r="BC408" s="3">
        <f>IF(Downloads_maandcijfers!BC411="", "", Downloads_maandcijfers!BC411)</f>
        <v>-0.298398</v>
      </c>
      <c r="BD408" s="3">
        <f>IF(Downloads_maandcijfers!BD411="", "", Downloads_maandcijfers!BD411)</f>
        <v>92.667997319999998</v>
      </c>
      <c r="BE408" s="3">
        <f>IF(Downloads_maandcijfers!BE411="", "", Downloads_maandcijfers!BE411)</f>
        <v>104.5</v>
      </c>
      <c r="BF408" s="3">
        <f>IF(Downloads_maandcijfers!BF411="", "", Downloads_maandcijfers!BF411)</f>
        <v>102.1</v>
      </c>
      <c r="BG408" s="3">
        <f>IF(Downloads_maandcijfers!BG411="", "", Downloads_maandcijfers!BG411)</f>
        <v>4.82</v>
      </c>
      <c r="BH408" s="3">
        <f>IF(Downloads_maandcijfers!BH411="", "", Downloads_maandcijfers!BH411)</f>
        <v>111.296871</v>
      </c>
      <c r="BI408" s="3">
        <f>IF(Downloads_maandcijfers!BI411="", "", Downloads_maandcijfers!BI411)</f>
        <v>89.198361000000006</v>
      </c>
      <c r="BK408" s="3">
        <f>IF(Downloads_maandcijfers!BK411="", "", Downloads_maandcijfers!BK411)</f>
        <v>18.213000000000001</v>
      </c>
      <c r="BL408" s="16">
        <v>57</v>
      </c>
      <c r="BM408" s="3">
        <f>IF(Downloads_maandcijfers!BM411="", "", Downloads_maandcijfers!BM411)</f>
        <v>-0.314</v>
      </c>
      <c r="BN408" s="3">
        <f>IF(Downloads_maandcijfers!BN411="", "", Downloads_maandcijfers!BN411)</f>
        <v>0.42</v>
      </c>
      <c r="BO408" s="3">
        <f>IF(Downloads_maandcijfers!BO411="", "", Downloads_maandcijfers!BO411)</f>
        <v>99.519400000000005</v>
      </c>
      <c r="BP408" s="3">
        <f>IF(Downloads_maandcijfers!BP411="", "", Downloads_maandcijfers!BP411)</f>
        <v>100.29300000000001</v>
      </c>
      <c r="BQ408" s="3">
        <f>IF(Downloads_maandcijfers!BQ411="", "", Downloads_maandcijfers!BQ411)</f>
        <v>100.2593</v>
      </c>
      <c r="BR408" s="3">
        <f>IF(Downloads_maandcijfers!BR411="", "", Downloads_maandcijfers!BR411)</f>
        <v>128.15</v>
      </c>
      <c r="BS408" s="3">
        <f>IF(Downloads_maandcijfers!BS411="", "", Downloads_maandcijfers!BS411)</f>
        <v>103.55</v>
      </c>
      <c r="BT408" s="3">
        <f>IF(Downloads_maandcijfers!BT411="", "", Downloads_maandcijfers!BT411)</f>
        <v>97.25</v>
      </c>
      <c r="BU408" s="3">
        <f>IF(Downloads_maandcijfers!BU411="", "", Downloads_maandcijfers!BU411)</f>
        <v>141.16</v>
      </c>
      <c r="BV408" s="3">
        <f>IF(Downloads_maandcijfers!BV411="", "", Downloads_maandcijfers!BV411)</f>
        <v>114.71</v>
      </c>
      <c r="BW408" s="3">
        <f>IF(Downloads_maandcijfers!BW411="", "", Downloads_maandcijfers!BW411)</f>
        <v>2.5167649999999999</v>
      </c>
      <c r="BX408" s="3">
        <f>IF(Downloads_maandcijfers!BX411="", "", Downloads_maandcijfers!BX411)</f>
        <v>0.99467499999999998</v>
      </c>
      <c r="BY408" s="3">
        <f>IF(Downloads_maandcijfers!BY411="", "", Downloads_maandcijfers!BY411)</f>
        <v>0.48349300000000001</v>
      </c>
      <c r="BZ408" s="3">
        <f>IF(Downloads_maandcijfers!BZ411="", "", Downloads_maandcijfers!BZ411)</f>
        <v>0.86516800000000005</v>
      </c>
      <c r="CA408" s="3">
        <f>IF(Downloads_maandcijfers!CA411="", "", Downloads_maandcijfers!CA411)</f>
        <v>1.1129530000000001</v>
      </c>
      <c r="CB408" s="3">
        <f>IF(Downloads_maandcijfers!CB411="", "", Downloads_maandcijfers!CB411)</f>
        <v>0.58233400000000002</v>
      </c>
      <c r="CC408" s="3">
        <f>IF(Downloads_maandcijfers!CC411="", "", Downloads_maandcijfers!CC411)</f>
        <v>1.38</v>
      </c>
      <c r="CD408" s="3">
        <f>IF(Downloads_maandcijfers!CD411="", "", Downloads_maandcijfers!CD411)</f>
        <v>1.26</v>
      </c>
      <c r="CE408" s="3">
        <f>IF(Downloads_maandcijfers!CE411="", "", Downloads_maandcijfers!CE411)</f>
        <v>2.5099999999999998</v>
      </c>
      <c r="CF408" s="3">
        <f>IF(Downloads_maandcijfers!CF411="", "", Downloads_maandcijfers!CF411)</f>
        <v>2.4</v>
      </c>
      <c r="CG408" s="3" t="str">
        <f>IF(Downloads_maandcijfers!CG3870="", "", Downloads_maandcijfers!CG3870)</f>
        <v/>
      </c>
      <c r="CH408" s="3" t="str">
        <f>IF(Downloads_maandcijfers!CH3870="", "", Downloads_maandcijfers!CH3870)</f>
        <v/>
      </c>
      <c r="CI408" s="3" t="str">
        <f>IF(Downloads_maandcijfers!CI3871=0, "", Downloads_maandcijfers!CI3871)</f>
        <v/>
      </c>
      <c r="CJ408" s="3" t="str">
        <f>IF(Downloads_maandcijfers!CJ3871=0, "", Downloads_maandcijfers!CJ3871)</f>
        <v/>
      </c>
      <c r="CK408" s="3" t="str">
        <f>IF(Downloads_maandcijfers!CK3871=0, "", Downloads_maandcijfers!CK3871)</f>
        <v/>
      </c>
      <c r="CL408" s="3" t="str">
        <f>IF(Downloads_maandcijfers!CL3871=0, "", Downloads_maandcijfers!CL3871)</f>
        <v/>
      </c>
      <c r="CM408" s="3" t="str">
        <f>IF(Downloads_maandcijfers!CM3871=0, "", Downloads_maandcijfers!CM3871)</f>
        <v/>
      </c>
    </row>
    <row r="409" spans="1:91" s="4" customFormat="1" x14ac:dyDescent="0.25">
      <c r="A409" s="7">
        <v>42705</v>
      </c>
      <c r="B409" s="3">
        <f>IF(Downloads_maandcijfers!B412="", "", Downloads_maandcijfers!B412)</f>
        <v>54.96</v>
      </c>
      <c r="C409" s="3">
        <f>IF(Downloads_maandcijfers!C412="", "", Downloads_maandcijfers!C412)</f>
        <v>0.94769999999999999</v>
      </c>
      <c r="D409" s="3">
        <f>IF(Downloads_maandcijfers!D412="", "", Downloads_maandcijfers!D412)</f>
        <v>115.152051</v>
      </c>
      <c r="E409" s="3">
        <f>IF(Downloads_maandcijfers!E412="", "", Downloads_maandcijfers!E412)</f>
        <v>288.42846800000001</v>
      </c>
      <c r="F409" s="3">
        <f>IF(Downloads_maandcijfers!F412="", "", Downloads_maandcijfers!F412)</f>
        <v>14.04</v>
      </c>
      <c r="G409" s="3">
        <f>IF(Downloads_maandcijfers!G412="", "", Downloads_maandcijfers!G412)</f>
        <v>0.25</v>
      </c>
      <c r="H409" s="3">
        <f>IF(Downloads_maandcijfers!H412="", "", Downloads_maandcijfers!H412)</f>
        <v>2.4500000000000002</v>
      </c>
      <c r="I409" s="3">
        <f>IF(Downloads_maandcijfers!I412="", "", Downloads_maandcijfers!I412)</f>
        <v>1.82</v>
      </c>
      <c r="J409" s="3">
        <f>IF(Downloads_maandcijfers!J412="", "", Downloads_maandcijfers!J412)</f>
        <v>0.35</v>
      </c>
      <c r="K409" s="3">
        <f>IF(Downloads_maandcijfers!K412="", "", Downloads_maandcijfers!K412)</f>
        <v>101.12</v>
      </c>
      <c r="L409" s="3">
        <f>IF(Downloads_maandcijfers!L412="", "", Downloads_maandcijfers!L412)</f>
        <v>101.42</v>
      </c>
      <c r="M409" s="3">
        <f>IF(Downloads_maandcijfers!M412="", "", Downloads_maandcijfers!M412)</f>
        <v>98.34</v>
      </c>
      <c r="N409" s="3">
        <f>IF(Downloads_maandcijfers!N412="", "", Downloads_maandcijfers!N412)</f>
        <v>101.46</v>
      </c>
      <c r="O409" s="3">
        <f>IF(Downloads_maandcijfers!O412="", "", Downloads_maandcijfers!O412)</f>
        <v>99.805575860000005</v>
      </c>
      <c r="P409" s="3">
        <f>IF(Downloads_maandcijfers!P412="", "", Downloads_maandcijfers!P412)</f>
        <v>101.83587445000001</v>
      </c>
      <c r="Q409" s="3" t="str">
        <f>IF(Downloads_maandcijfers!Q412="", "", Downloads_maandcijfers!Q412)</f>
        <v/>
      </c>
      <c r="R409" s="3" t="str">
        <f>IF(Downloads_maandcijfers!R412="", "", Downloads_maandcijfers!R412)</f>
        <v/>
      </c>
      <c r="S409" s="3" t="str">
        <f>IF(Downloads_maandcijfers!S412="", "", Downloads_maandcijfers!S412)</f>
        <v/>
      </c>
      <c r="T409" s="3" t="str">
        <f>IF(Downloads_maandcijfers!T412="", "", Downloads_maandcijfers!T412)</f>
        <v/>
      </c>
      <c r="U409" s="3">
        <f>IF(Downloads_maandcijfers!U412="", "", Downloads_maandcijfers!U412)</f>
        <v>-6.3</v>
      </c>
      <c r="V409" s="3">
        <f>IF(Downloads_maandcijfers!V412="", "", Downloads_maandcijfers!V412)</f>
        <v>0.69</v>
      </c>
      <c r="W409" s="3">
        <f>IF(Downloads_maandcijfers!W412="", "", Downloads_maandcijfers!W412)</f>
        <v>13.4</v>
      </c>
      <c r="X409" s="3">
        <f>IF(Downloads_maandcijfers!X412="", "", Downloads_maandcijfers!X412)</f>
        <v>1.6</v>
      </c>
      <c r="Y409" s="3">
        <f>IF(Downloads_maandcijfers!Y412="", "", Downloads_maandcijfers!Y412)</f>
        <v>-11.3</v>
      </c>
      <c r="Z409" s="3">
        <f>IF(Downloads_maandcijfers!Z412="", "", Downloads_maandcijfers!Z412)</f>
        <v>961</v>
      </c>
      <c r="AA409" s="3">
        <f>IF(Downloads_maandcijfers!AA412="", "", Downloads_maandcijfers!AA412)</f>
        <v>314</v>
      </c>
      <c r="AB409" s="3">
        <f>IF(Downloads_maandcijfers!AB412="", "", Downloads_maandcijfers!AB412)</f>
        <v>1537.2080000000001</v>
      </c>
      <c r="AC409" s="3">
        <f>IF(Downloads_maandcijfers!AC412="", "", Downloads_maandcijfers!AC412)</f>
        <v>483.17</v>
      </c>
      <c r="AD409" s="3">
        <f>IF(Downloads_maandcijfers!AD412="", "", Downloads_maandcijfers!AD412)</f>
        <v>2238.83</v>
      </c>
      <c r="AE409" s="3">
        <f>IF(Downloads_maandcijfers!AE412="", "", Downloads_maandcijfers!AE412)</f>
        <v>1751.218957</v>
      </c>
      <c r="AF409" s="3">
        <f>IF(Downloads_maandcijfers!AF412="", "", Downloads_maandcijfers!AF412)</f>
        <v>0.75</v>
      </c>
      <c r="AG409" s="3">
        <f>IF(Downloads_maandcijfers!AG412="", "", Downloads_maandcijfers!AG412)</f>
        <v>-0.4</v>
      </c>
      <c r="AH409" s="3">
        <f>IF(Downloads_maandcijfers!AH412="", "", Downloads_maandcijfers!AH412)</f>
        <v>0.25</v>
      </c>
      <c r="AI409" s="3">
        <f>IF(Downloads_maandcijfers!AI412="", "", Downloads_maandcijfers!AI412)</f>
        <v>-0.1</v>
      </c>
      <c r="AJ409" s="3">
        <f>IF(Downloads_maandcijfers!AJ412="", "", Downloads_maandcijfers!AJ412)</f>
        <v>3</v>
      </c>
      <c r="AK409" s="3">
        <f>IF(Downloads_maandcijfers!AK412="", "", Downloads_maandcijfers!AK412)</f>
        <v>100.787654</v>
      </c>
      <c r="AL409" s="3">
        <f>IF(Downloads_maandcijfers!AL412="", "", Downloads_maandcijfers!AL412)</f>
        <v>249.92</v>
      </c>
      <c r="AM409" s="3" t="str">
        <f>IF(Downloads_maandcijfers!AM412="", "", Downloads_maandcijfers!AM412)</f>
        <v/>
      </c>
      <c r="AN409" s="3" t="str">
        <f>IF(Downloads_maandcijfers!AN412="", "", Downloads_maandcijfers!AN412)</f>
        <v/>
      </c>
      <c r="AO409" s="3" t="str">
        <f>IF(Downloads_maandcijfers!AO412="", "", Downloads_maandcijfers!AO412)</f>
        <v/>
      </c>
      <c r="AP409" s="3" t="str">
        <f>IF(Downloads_maandcijfers!AP412="", "", Downloads_maandcijfers!AP412)</f>
        <v/>
      </c>
      <c r="AQ409" s="3" t="str">
        <f>IF(Downloads_maandcijfers!AQ412="", "", Downloads_maandcijfers!AQ412)</f>
        <v/>
      </c>
      <c r="AR409" s="3" t="str">
        <f>IF(Downloads_maandcijfers!AR412="", "", Downloads_maandcijfers!AR412)</f>
        <v/>
      </c>
      <c r="AS409" s="3" t="str">
        <f>IF(Downloads_maandcijfers!AS412="", "", Downloads_maandcijfers!AS412)</f>
        <v/>
      </c>
      <c r="AT409" s="3" t="str">
        <f>IF(Downloads_maandcijfers!AT412="", "", Downloads_maandcijfers!AT412)</f>
        <v/>
      </c>
      <c r="AU409" s="3" t="str">
        <f>IF(Downloads_maandcijfers!AU412="", "", Downloads_maandcijfers!AU412)</f>
        <v/>
      </c>
      <c r="AV409" s="3" t="str">
        <f>IF(Downloads_maandcijfers!AV412="", "", Downloads_maandcijfers!AV412)</f>
        <v/>
      </c>
      <c r="AW409" s="3" t="str">
        <f>IF(Downloads_maandcijfers!AW412="", "", Downloads_maandcijfers!AW412)</f>
        <v/>
      </c>
      <c r="AX409" s="3" t="str">
        <f>IF(Downloads_maandcijfers!AX412="", "", Downloads_maandcijfers!AX412)</f>
        <v/>
      </c>
      <c r="AY409" s="3" t="str">
        <f>IF(Downloads_maandcijfers!AY412="", "", Downloads_maandcijfers!AY412)</f>
        <v/>
      </c>
      <c r="AZ409" s="3" t="str">
        <f>IF(Downloads_maandcijfers!AZ412="", "", Downloads_maandcijfers!AZ412)</f>
        <v/>
      </c>
      <c r="BA409" s="3" t="str">
        <f>IF(Downloads_maandcijfers!BA412="", "", Downloads_maandcijfers!BA412)</f>
        <v/>
      </c>
      <c r="BB409" s="3" t="str">
        <f>IF(Downloads_maandcijfers!BB412="", "", Downloads_maandcijfers!BB412)</f>
        <v/>
      </c>
      <c r="BC409" s="3">
        <f>IF(Downloads_maandcijfers!BC412="", "", Downloads_maandcijfers!BC412)</f>
        <v>-0.21441499999999999</v>
      </c>
      <c r="BD409" s="3">
        <f>IF(Downloads_maandcijfers!BD412="", "", Downloads_maandcijfers!BD412)</f>
        <v>93.706702289999996</v>
      </c>
      <c r="BE409" s="3">
        <f>IF(Downloads_maandcijfers!BE412="", "", Downloads_maandcijfers!BE412)</f>
        <v>105.2</v>
      </c>
      <c r="BF409" s="3">
        <f>IF(Downloads_maandcijfers!BF412="", "", Downloads_maandcijfers!BF412)</f>
        <v>102.2</v>
      </c>
      <c r="BG409" s="3">
        <f>IF(Downloads_maandcijfers!BG412="", "", Downloads_maandcijfers!BG412)</f>
        <v>4.7300000000000004</v>
      </c>
      <c r="BH409" s="3">
        <f>IF(Downloads_maandcijfers!BH412="", "", Downloads_maandcijfers!BH412)</f>
        <v>105.83833799999999</v>
      </c>
      <c r="BI409" s="3">
        <f>IF(Downloads_maandcijfers!BI412="", "", Downloads_maandcijfers!BI412)</f>
        <v>89.198361000000006</v>
      </c>
      <c r="BK409" s="3">
        <f>IF(Downloads_maandcijfers!BK412="", "", Downloads_maandcijfers!BK412)</f>
        <v>19.044</v>
      </c>
      <c r="BL409" s="16">
        <v>57.3</v>
      </c>
      <c r="BM409" s="3">
        <f>IF(Downloads_maandcijfers!BM412="", "", Downloads_maandcijfers!BM412)</f>
        <v>-0.31900000000000001</v>
      </c>
      <c r="BN409" s="3">
        <f>IF(Downloads_maandcijfers!BN412="", "", Downloads_maandcijfers!BN412)</f>
        <v>0.35</v>
      </c>
      <c r="BO409" s="3">
        <f>IF(Downloads_maandcijfers!BO412="", "", Downloads_maandcijfers!BO412)</f>
        <v>99.666929999999994</v>
      </c>
      <c r="BP409" s="3">
        <f>IF(Downloads_maandcijfers!BP412="", "", Downloads_maandcijfers!BP412)</f>
        <v>100.40860000000001</v>
      </c>
      <c r="BQ409" s="3">
        <f>IF(Downloads_maandcijfers!BQ412="", "", Downloads_maandcijfers!BQ412)</f>
        <v>100.3914</v>
      </c>
      <c r="BR409" s="3">
        <f>IF(Downloads_maandcijfers!BR412="", "", Downloads_maandcijfers!BR412)</f>
        <v>137.16999999999999</v>
      </c>
      <c r="BS409" s="3">
        <f>IF(Downloads_maandcijfers!BS412="", "", Downloads_maandcijfers!BS412)</f>
        <v>107.95</v>
      </c>
      <c r="BT409" s="3">
        <f>IF(Downloads_maandcijfers!BT412="", "", Downloads_maandcijfers!BT412)</f>
        <v>103.49</v>
      </c>
      <c r="BU409" s="3">
        <f>IF(Downloads_maandcijfers!BU412="", "", Downloads_maandcijfers!BU412)</f>
        <v>152.62</v>
      </c>
      <c r="BV409" s="3">
        <f>IF(Downloads_maandcijfers!BV412="", "", Downloads_maandcijfers!BV412)</f>
        <v>115.85</v>
      </c>
      <c r="BW409" s="3">
        <f>IF(Downloads_maandcijfers!BW412="", "", Downloads_maandcijfers!BW412)</f>
        <v>0.29213899999999998</v>
      </c>
      <c r="BX409" s="3">
        <f>IF(Downloads_maandcijfers!BX412="", "", Downloads_maandcijfers!BX412)</f>
        <v>0.79415899999999995</v>
      </c>
      <c r="BY409" s="3">
        <f>IF(Downloads_maandcijfers!BY412="", "", Downloads_maandcijfers!BY412)</f>
        <v>-1.2311669999999999</v>
      </c>
      <c r="BZ409" s="3">
        <f>IF(Downloads_maandcijfers!BZ412="", "", Downloads_maandcijfers!BZ412)</f>
        <v>-7.5905E-2</v>
      </c>
      <c r="CA409" s="3">
        <f>IF(Downloads_maandcijfers!CA412="", "", Downloads_maandcijfers!CA412)</f>
        <v>-0.26933499999999999</v>
      </c>
      <c r="CB409" s="3">
        <f>IF(Downloads_maandcijfers!CB412="", "", Downloads_maandcijfers!CB412)</f>
        <v>-8.9199000000000001E-2</v>
      </c>
      <c r="CC409" s="3">
        <f>IF(Downloads_maandcijfers!CC412="", "", Downloads_maandcijfers!CC412)</f>
        <v>1.52</v>
      </c>
      <c r="CD409" s="3">
        <f>IF(Downloads_maandcijfers!CD412="", "", Downloads_maandcijfers!CD412)</f>
        <v>1.39</v>
      </c>
      <c r="CE409" s="3">
        <f>IF(Downloads_maandcijfers!CE412="", "", Downloads_maandcijfers!CE412)</f>
        <v>2.5</v>
      </c>
      <c r="CF409" s="3">
        <f>IF(Downloads_maandcijfers!CF412="", "", Downloads_maandcijfers!CF412)</f>
        <v>2.38</v>
      </c>
      <c r="CG409" s="3" t="str">
        <f>IF(Downloads_maandcijfers!CG3871="", "", Downloads_maandcijfers!CG3871)</f>
        <v/>
      </c>
      <c r="CH409" s="3" t="str">
        <f>IF(Downloads_maandcijfers!CH3871="", "", Downloads_maandcijfers!CH3871)</f>
        <v/>
      </c>
      <c r="CI409" s="3" t="str">
        <f>IF(Downloads_maandcijfers!CI3872=0, "", Downloads_maandcijfers!CI3872)</f>
        <v/>
      </c>
      <c r="CJ409" s="3" t="str">
        <f>IF(Downloads_maandcijfers!CJ3872=0, "", Downloads_maandcijfers!CJ3872)</f>
        <v/>
      </c>
      <c r="CK409" s="3" t="str">
        <f>IF(Downloads_maandcijfers!CK3872=0, "", Downloads_maandcijfers!CK3872)</f>
        <v/>
      </c>
      <c r="CL409" s="3" t="str">
        <f>IF(Downloads_maandcijfers!CL3872=0, "", Downloads_maandcijfers!CL3872)</f>
        <v/>
      </c>
      <c r="CM409" s="3" t="str">
        <f>IF(Downloads_maandcijfers!CM3872=0, "", Downloads_maandcijfers!CM3872)</f>
        <v/>
      </c>
    </row>
    <row r="410" spans="1:91" x14ac:dyDescent="0.25">
      <c r="A410" s="1">
        <v>42736</v>
      </c>
      <c r="B410" s="3">
        <f>IF(Downloads_maandcijfers!B413="", "", Downloads_maandcijfers!B413)</f>
        <v>55.25</v>
      </c>
      <c r="C410" s="3">
        <f>IF(Downloads_maandcijfers!C413="", "", Downloads_maandcijfers!C413)</f>
        <v>0.92500000000000004</v>
      </c>
      <c r="D410" s="3">
        <f>IF(Downloads_maandcijfers!D413="", "", Downloads_maandcijfers!D413)</f>
        <v>134.86952700000001</v>
      </c>
      <c r="E410" s="3">
        <f>IF(Downloads_maandcijfers!E413="", "", Downloads_maandcijfers!E413)</f>
        <v>320.02379100000002</v>
      </c>
      <c r="F410" s="3">
        <f>IF(Downloads_maandcijfers!F413="", "", Downloads_maandcijfers!F413)</f>
        <v>11.99</v>
      </c>
      <c r="G410" s="3">
        <f>IF(Downloads_maandcijfers!G413="", "", Downloads_maandcijfers!G413)</f>
        <v>0.25</v>
      </c>
      <c r="H410" s="3">
        <f>IF(Downloads_maandcijfers!H413="", "", Downloads_maandcijfers!H413)</f>
        <v>2.4500000000000002</v>
      </c>
      <c r="I410" s="3">
        <f>IF(Downloads_maandcijfers!I413="", "", Downloads_maandcijfers!I413)</f>
        <v>2.27</v>
      </c>
      <c r="J410" s="3">
        <f>IF(Downloads_maandcijfers!J413="", "", Downloads_maandcijfers!J413)</f>
        <v>0.56999999999999995</v>
      </c>
      <c r="K410" s="3">
        <f>IF(Downloads_maandcijfers!K413="", "", Downloads_maandcijfers!K413)</f>
        <v>100.26</v>
      </c>
      <c r="L410" s="3">
        <f>IF(Downloads_maandcijfers!L413="", "", Downloads_maandcijfers!L413)</f>
        <v>102.16</v>
      </c>
      <c r="M410" s="3">
        <f>IF(Downloads_maandcijfers!M413="", "", Downloads_maandcijfers!M413)</f>
        <v>100.8</v>
      </c>
      <c r="N410" s="3">
        <f>IF(Downloads_maandcijfers!N413="", "", Downloads_maandcijfers!N413)</f>
        <v>99.69</v>
      </c>
      <c r="O410" s="3">
        <f>IF(Downloads_maandcijfers!O413="", "", Downloads_maandcijfers!O413)</f>
        <v>100.26733496</v>
      </c>
      <c r="P410" s="3">
        <f>IF(Downloads_maandcijfers!P413="", "", Downloads_maandcijfers!P413)</f>
        <v>100.19871049</v>
      </c>
      <c r="Q410" s="3" t="str">
        <f>IF(Downloads_maandcijfers!Q413="", "", Downloads_maandcijfers!Q413)</f>
        <v/>
      </c>
      <c r="R410" s="3" t="str">
        <f>IF(Downloads_maandcijfers!R413="", "", Downloads_maandcijfers!R413)</f>
        <v/>
      </c>
      <c r="S410" s="3" t="str">
        <f>IF(Downloads_maandcijfers!S413="", "", Downloads_maandcijfers!S413)</f>
        <v/>
      </c>
      <c r="T410" s="3" t="str">
        <f>IF(Downloads_maandcijfers!T413="", "", Downloads_maandcijfers!T413)</f>
        <v/>
      </c>
      <c r="U410" s="3">
        <f>IF(Downloads_maandcijfers!U413="", "", Downloads_maandcijfers!U413)</f>
        <v>-6</v>
      </c>
      <c r="V410" s="3">
        <f>IF(Downloads_maandcijfers!V413="", "", Downloads_maandcijfers!V413)</f>
        <v>0.7</v>
      </c>
      <c r="W410" s="3">
        <f>IF(Downloads_maandcijfers!W413="", "", Downloads_maandcijfers!W413)</f>
        <v>14.1</v>
      </c>
      <c r="X410" s="3">
        <f>IF(Downloads_maandcijfers!X413="", "", Downloads_maandcijfers!X413)</f>
        <v>2</v>
      </c>
      <c r="Y410" s="3">
        <f>IF(Downloads_maandcijfers!Y413="", "", Downloads_maandcijfers!Y413)</f>
        <v>-11.1</v>
      </c>
      <c r="Z410" s="3">
        <f>IF(Downloads_maandcijfers!Z413="", "", Downloads_maandcijfers!Z413)</f>
        <v>800</v>
      </c>
      <c r="AA410" s="3">
        <f>IF(Downloads_maandcijfers!AA413="", "", Downloads_maandcijfers!AA413)</f>
        <v>323.83999999999997</v>
      </c>
      <c r="AB410" s="3">
        <f>IF(Downloads_maandcijfers!AB413="", "", Downloads_maandcijfers!AB413)</f>
        <v>1787.9280000000001</v>
      </c>
      <c r="AC410" s="3">
        <f>IF(Downloads_maandcijfers!AC413="", "", Downloads_maandcijfers!AC413)</f>
        <v>476.71</v>
      </c>
      <c r="AD410" s="3">
        <f>IF(Downloads_maandcijfers!AD413="", "", Downloads_maandcijfers!AD413)</f>
        <v>2278.87</v>
      </c>
      <c r="AE410" s="3">
        <f>IF(Downloads_maandcijfers!AE413="", "", Downloads_maandcijfers!AE413)</f>
        <v>1792.4029439999999</v>
      </c>
      <c r="AF410" s="3">
        <f>IF(Downloads_maandcijfers!AF413="", "", Downloads_maandcijfers!AF413)</f>
        <v>0.75</v>
      </c>
      <c r="AG410" s="3">
        <f>IF(Downloads_maandcijfers!AG413="", "", Downloads_maandcijfers!AG413)</f>
        <v>-0.4</v>
      </c>
      <c r="AH410" s="3">
        <f>IF(Downloads_maandcijfers!AH413="", "", Downloads_maandcijfers!AH413)</f>
        <v>0.25</v>
      </c>
      <c r="AI410" s="3">
        <f>IF(Downloads_maandcijfers!AI413="", "", Downloads_maandcijfers!AI413)</f>
        <v>-0.1</v>
      </c>
      <c r="AJ410" s="3">
        <f>IF(Downloads_maandcijfers!AJ413="", "", Downloads_maandcijfers!AJ413)</f>
        <v>3.1</v>
      </c>
      <c r="AK410" s="3">
        <f>IF(Downloads_maandcijfers!AK413="", "", Downloads_maandcijfers!AK413)</f>
        <v>101.496669</v>
      </c>
      <c r="AL410" s="3">
        <f>IF(Downloads_maandcijfers!AL413="", "", Downloads_maandcijfers!AL413)</f>
        <v>250.46700000000001</v>
      </c>
      <c r="AM410" s="3" t="str">
        <f>IF(Downloads_maandcijfers!AM413="", "", Downloads_maandcijfers!AM413)</f>
        <v/>
      </c>
      <c r="AN410" s="3" t="str">
        <f>IF(Downloads_maandcijfers!AN413="", "", Downloads_maandcijfers!AN413)</f>
        <v/>
      </c>
      <c r="AO410" s="3" t="str">
        <f>IF(Downloads_maandcijfers!AO413="", "", Downloads_maandcijfers!AO413)</f>
        <v/>
      </c>
      <c r="AP410" s="3" t="str">
        <f>IF(Downloads_maandcijfers!AP413="", "", Downloads_maandcijfers!AP413)</f>
        <v/>
      </c>
      <c r="AQ410" s="3" t="str">
        <f>IF(Downloads_maandcijfers!AQ413="", "", Downloads_maandcijfers!AQ413)</f>
        <v/>
      </c>
      <c r="AR410" s="3" t="str">
        <f>IF(Downloads_maandcijfers!AR413="", "", Downloads_maandcijfers!AR413)</f>
        <v/>
      </c>
      <c r="AS410" s="3" t="str">
        <f>IF(Downloads_maandcijfers!AS413="", "", Downloads_maandcijfers!AS413)</f>
        <v/>
      </c>
      <c r="AT410" s="3" t="str">
        <f>IF(Downloads_maandcijfers!AT413="", "", Downloads_maandcijfers!AT413)</f>
        <v/>
      </c>
      <c r="AU410" s="3" t="str">
        <f>IF(Downloads_maandcijfers!AU413="", "", Downloads_maandcijfers!AU413)</f>
        <v/>
      </c>
      <c r="AV410" s="3" t="str">
        <f>IF(Downloads_maandcijfers!AV413="", "", Downloads_maandcijfers!AV413)</f>
        <v/>
      </c>
      <c r="AW410" s="3" t="str">
        <f>IF(Downloads_maandcijfers!AW413="", "", Downloads_maandcijfers!AW413)</f>
        <v/>
      </c>
      <c r="AX410" s="3" t="str">
        <f>IF(Downloads_maandcijfers!AX413="", "", Downloads_maandcijfers!AX413)</f>
        <v/>
      </c>
      <c r="AY410" s="3" t="str">
        <f>IF(Downloads_maandcijfers!AY413="", "", Downloads_maandcijfers!AY413)</f>
        <v/>
      </c>
      <c r="AZ410" s="3" t="str">
        <f>IF(Downloads_maandcijfers!AZ413="", "", Downloads_maandcijfers!AZ413)</f>
        <v/>
      </c>
      <c r="BA410" s="3" t="str">
        <f>IF(Downloads_maandcijfers!BA413="", "", Downloads_maandcijfers!BA413)</f>
        <v/>
      </c>
      <c r="BB410" s="3" t="str">
        <f>IF(Downloads_maandcijfers!BB413="", "", Downloads_maandcijfers!BB413)</f>
        <v/>
      </c>
      <c r="BC410" s="3">
        <f>IF(Downloads_maandcijfers!BC413="", "", Downloads_maandcijfers!BC413)</f>
        <v>0.16928599999999999</v>
      </c>
      <c r="BD410" s="3">
        <f>IF(Downloads_maandcijfers!BD413="", "", Downloads_maandcijfers!BD413)</f>
        <v>92.814648849999998</v>
      </c>
      <c r="BE410" s="3">
        <f>IF(Downloads_maandcijfers!BE413="", "", Downloads_maandcijfers!BE413)</f>
        <v>105.3</v>
      </c>
      <c r="BF410" s="3">
        <f>IF(Downloads_maandcijfers!BF413="", "", Downloads_maandcijfers!BF413)</f>
        <v>105.9</v>
      </c>
      <c r="BG410" s="3">
        <f>IF(Downloads_maandcijfers!BG413="", "", Downloads_maandcijfers!BG413)</f>
        <v>4.68</v>
      </c>
      <c r="BH410" s="3">
        <f>IF(Downloads_maandcijfers!BH413="", "", Downloads_maandcijfers!BH413)</f>
        <v>166.420998</v>
      </c>
      <c r="BI410" s="3">
        <f>IF(Downloads_maandcijfers!BI413="", "", Downloads_maandcijfers!BI413)</f>
        <v>89.516863000000001</v>
      </c>
      <c r="BK410" s="3">
        <f>IF(Downloads_maandcijfers!BK413="", "", Downloads_maandcijfers!BK413)</f>
        <v>20.748999999999999</v>
      </c>
      <c r="BL410" s="16">
        <v>56.5</v>
      </c>
      <c r="BM410" s="3">
        <f>IF(Downloads_maandcijfers!BM413="", "", Downloads_maandcijfers!BM413)</f>
        <v>-0.32700000000000001</v>
      </c>
      <c r="BN410" s="3">
        <f>IF(Downloads_maandcijfers!BN413="", "", Downloads_maandcijfers!BN413)</f>
        <v>0.56999999999999995</v>
      </c>
      <c r="BO410" s="3">
        <f>IF(Downloads_maandcijfers!BO413="", "", Downloads_maandcijfers!BO413)</f>
        <v>99.784719999999993</v>
      </c>
      <c r="BP410" s="3">
        <f>IF(Downloads_maandcijfers!BP413="", "", Downloads_maandcijfers!BP413)</f>
        <v>100.4944</v>
      </c>
      <c r="BQ410" s="3">
        <f>IF(Downloads_maandcijfers!BQ413="", "", Downloads_maandcijfers!BQ413)</f>
        <v>100.5166</v>
      </c>
      <c r="BR410" s="3">
        <f>IF(Downloads_maandcijfers!BR413="", "", Downloads_maandcijfers!BR413)</f>
        <v>141.19999999999999</v>
      </c>
      <c r="BS410" s="3">
        <f>IF(Downloads_maandcijfers!BS413="", "", Downloads_maandcijfers!BS413)</f>
        <v>109.29</v>
      </c>
      <c r="BT410" s="3">
        <f>IF(Downloads_maandcijfers!BT413="", "", Downloads_maandcijfers!BT413)</f>
        <v>104.3</v>
      </c>
      <c r="BU410" s="3">
        <f>IF(Downloads_maandcijfers!BU413="", "", Downloads_maandcijfers!BU413)</f>
        <v>158.08000000000001</v>
      </c>
      <c r="BV410" s="3">
        <f>IF(Downloads_maandcijfers!BV413="", "", Downloads_maandcijfers!BV413)</f>
        <v>118.13</v>
      </c>
      <c r="BW410" s="3">
        <f>IF(Downloads_maandcijfers!BW413="", "", Downloads_maandcijfers!BW413)</f>
        <v>-0.35199599999999998</v>
      </c>
      <c r="BX410" s="3">
        <f>IF(Downloads_maandcijfers!BX413="", "", Downloads_maandcijfers!BX413)</f>
        <v>0.56862999999999997</v>
      </c>
      <c r="BY410" s="3">
        <f>IF(Downloads_maandcijfers!BY413="", "", Downloads_maandcijfers!BY413)</f>
        <v>0.372832</v>
      </c>
      <c r="BZ410" s="3">
        <f>IF(Downloads_maandcijfers!BZ413="", "", Downloads_maandcijfers!BZ413)</f>
        <v>3.0062999999999999E-2</v>
      </c>
      <c r="CA410" s="3">
        <f>IF(Downloads_maandcijfers!CA413="", "", Downloads_maandcijfers!CA413)</f>
        <v>0.35854999999999998</v>
      </c>
      <c r="CB410" s="3">
        <f>IF(Downloads_maandcijfers!CB413="", "", Downloads_maandcijfers!CB413)</f>
        <v>-0.70610200000000001</v>
      </c>
      <c r="CC410" s="3">
        <f>IF(Downloads_maandcijfers!CC413="", "", Downloads_maandcijfers!CC413)</f>
        <v>1.53</v>
      </c>
      <c r="CD410" s="3">
        <f>IF(Downloads_maandcijfers!CD413="", "", Downloads_maandcijfers!CD413)</f>
        <v>1.4</v>
      </c>
      <c r="CE410" s="3">
        <f>IF(Downloads_maandcijfers!CE413="", "", Downloads_maandcijfers!CE413)</f>
        <v>2.4700000000000002</v>
      </c>
      <c r="CF410" s="3">
        <f>IF(Downloads_maandcijfers!CF413="", "", Downloads_maandcijfers!CF413)</f>
        <v>2.35</v>
      </c>
      <c r="CG410" s="3" t="str">
        <f>IF(Downloads_maandcijfers!CG3872="", "", Downloads_maandcijfers!CG3872)</f>
        <v/>
      </c>
      <c r="CH410" s="3" t="str">
        <f>IF(Downloads_maandcijfers!CH3872="", "", Downloads_maandcijfers!CH3872)</f>
        <v/>
      </c>
      <c r="CI410" s="3" t="str">
        <f>IF(Downloads_maandcijfers!CI3873=0, "", Downloads_maandcijfers!CI3873)</f>
        <v/>
      </c>
      <c r="CJ410" s="3" t="str">
        <f>IF(Downloads_maandcijfers!CJ3873=0, "", Downloads_maandcijfers!CJ3873)</f>
        <v/>
      </c>
      <c r="CK410" s="3" t="str">
        <f>IF(Downloads_maandcijfers!CK3873=0, "", Downloads_maandcijfers!CK3873)</f>
        <v/>
      </c>
      <c r="CL410" s="3" t="str">
        <f>IF(Downloads_maandcijfers!CL3873=0, "", Downloads_maandcijfers!CL3873)</f>
        <v/>
      </c>
      <c r="CM410" s="3" t="str">
        <f>IF(Downloads_maandcijfers!CM3873=0, "", Downloads_maandcijfers!CM3873)</f>
        <v/>
      </c>
    </row>
    <row r="411" spans="1:91" x14ac:dyDescent="0.25">
      <c r="A411" s="1">
        <v>42767</v>
      </c>
      <c r="B411" s="3">
        <f>IF(Downloads_maandcijfers!B414="", "", Downloads_maandcijfers!B414)</f>
        <v>53.36</v>
      </c>
      <c r="C411" s="3">
        <f>IF(Downloads_maandcijfers!C414="", "", Downloads_maandcijfers!C414)</f>
        <v>0.94089999999999996</v>
      </c>
      <c r="D411" s="3">
        <f>IF(Downloads_maandcijfers!D414="", "", Downloads_maandcijfers!D414)</f>
        <v>133.33148199999999</v>
      </c>
      <c r="E411" s="3">
        <f>IF(Downloads_maandcijfers!E414="", "", Downloads_maandcijfers!E414)</f>
        <v>237.06755899999999</v>
      </c>
      <c r="F411" s="3">
        <f>IF(Downloads_maandcijfers!F414="", "", Downloads_maandcijfers!F414)</f>
        <v>12.92</v>
      </c>
      <c r="G411" s="3">
        <f>IF(Downloads_maandcijfers!G414="", "", Downloads_maandcijfers!G414)</f>
        <v>0.26</v>
      </c>
      <c r="H411" s="3">
        <f>IF(Downloads_maandcijfers!H414="", "", Downloads_maandcijfers!H414)</f>
        <v>2.36</v>
      </c>
      <c r="I411" s="3">
        <f>IF(Downloads_maandcijfers!I414="", "", Downloads_maandcijfers!I414)</f>
        <v>2.25</v>
      </c>
      <c r="J411" s="3">
        <f>IF(Downloads_maandcijfers!J414="", "", Downloads_maandcijfers!J414)</f>
        <v>0.42</v>
      </c>
      <c r="K411" s="3">
        <f>IF(Downloads_maandcijfers!K414="", "", Downloads_maandcijfers!K414)</f>
        <v>100.65</v>
      </c>
      <c r="L411" s="3">
        <f>IF(Downloads_maandcijfers!L414="", "", Downloads_maandcijfers!L414)</f>
        <v>102.92</v>
      </c>
      <c r="M411" s="3">
        <f>IF(Downloads_maandcijfers!M414="", "", Downloads_maandcijfers!M414)</f>
        <v>100.62</v>
      </c>
      <c r="N411" s="3">
        <f>IF(Downloads_maandcijfers!N414="", "", Downloads_maandcijfers!N414)</f>
        <v>100.06</v>
      </c>
      <c r="O411" s="3">
        <f>IF(Downloads_maandcijfers!O414="", "", Downloads_maandcijfers!O414)</f>
        <v>100.11834967</v>
      </c>
      <c r="P411" s="3">
        <f>IF(Downloads_maandcijfers!P414="", "", Downloads_maandcijfers!P414)</f>
        <v>101.12444455000001</v>
      </c>
      <c r="Q411" s="3" t="str">
        <f>IF(Downloads_maandcijfers!Q414="", "", Downloads_maandcijfers!Q414)</f>
        <v/>
      </c>
      <c r="R411" s="3" t="str">
        <f>IF(Downloads_maandcijfers!R414="", "", Downloads_maandcijfers!R414)</f>
        <v/>
      </c>
      <c r="S411" s="3" t="str">
        <f>IF(Downloads_maandcijfers!S414="", "", Downloads_maandcijfers!S414)</f>
        <v/>
      </c>
      <c r="T411" s="3" t="str">
        <f>IF(Downloads_maandcijfers!T414="", "", Downloads_maandcijfers!T414)</f>
        <v/>
      </c>
      <c r="U411" s="3">
        <f>IF(Downloads_maandcijfers!U414="", "", Downloads_maandcijfers!U414)</f>
        <v>-7.3</v>
      </c>
      <c r="V411" s="3">
        <f>IF(Downloads_maandcijfers!V414="", "", Downloads_maandcijfers!V414)</f>
        <v>0.88</v>
      </c>
      <c r="W411" s="3">
        <f>IF(Downloads_maandcijfers!W414="", "", Downloads_maandcijfers!W414)</f>
        <v>14.1</v>
      </c>
      <c r="X411" s="3">
        <f>IF(Downloads_maandcijfers!X414="", "", Downloads_maandcijfers!X414)</f>
        <v>3.1</v>
      </c>
      <c r="Y411" s="3">
        <f>IF(Downloads_maandcijfers!Y414="", "", Downloads_maandcijfers!Y414)</f>
        <v>-8.6999999999999993</v>
      </c>
      <c r="Z411" s="3">
        <f>IF(Downloads_maandcijfers!Z414="", "", Downloads_maandcijfers!Z414)</f>
        <v>859</v>
      </c>
      <c r="AA411" s="3">
        <f>IF(Downloads_maandcijfers!AA414="", "", Downloads_maandcijfers!AA414)</f>
        <v>351.87</v>
      </c>
      <c r="AB411" s="3">
        <f>IF(Downloads_maandcijfers!AB414="", "", Downloads_maandcijfers!AB414)</f>
        <v>1534.7739999999999</v>
      </c>
      <c r="AC411" s="3">
        <f>IF(Downloads_maandcijfers!AC414="", "", Downloads_maandcijfers!AC414)</f>
        <v>495.35</v>
      </c>
      <c r="AD411" s="3">
        <f>IF(Downloads_maandcijfers!AD414="", "", Downloads_maandcijfers!AD414)</f>
        <v>2363.64</v>
      </c>
      <c r="AE411" s="3">
        <f>IF(Downloads_maandcijfers!AE414="", "", Downloads_maandcijfers!AE414)</f>
        <v>1838.6990800000001</v>
      </c>
      <c r="AF411" s="3">
        <f>IF(Downloads_maandcijfers!AF414="", "", Downloads_maandcijfers!AF414)</f>
        <v>0.75</v>
      </c>
      <c r="AG411" s="3">
        <f>IF(Downloads_maandcijfers!AG414="", "", Downloads_maandcijfers!AG414)</f>
        <v>-0.4</v>
      </c>
      <c r="AH411" s="3">
        <f>IF(Downloads_maandcijfers!AH414="", "", Downloads_maandcijfers!AH414)</f>
        <v>0.25</v>
      </c>
      <c r="AI411" s="3">
        <f>IF(Downloads_maandcijfers!AI414="", "", Downloads_maandcijfers!AI414)</f>
        <v>-0.1</v>
      </c>
      <c r="AJ411" s="3">
        <f>IF(Downloads_maandcijfers!AJ414="", "", Downloads_maandcijfers!AJ414)</f>
        <v>3.1</v>
      </c>
      <c r="AK411" s="3">
        <f>IF(Downloads_maandcijfers!AK414="", "", Downloads_maandcijfers!AK414)</f>
        <v>101.851759</v>
      </c>
      <c r="AL411" s="3">
        <f>IF(Downloads_maandcijfers!AL414="", "", Downloads_maandcijfers!AL414)</f>
        <v>250.99799999999999</v>
      </c>
      <c r="AM411" s="3" t="str">
        <f>IF(Downloads_maandcijfers!AM414="", "", Downloads_maandcijfers!AM414)</f>
        <v/>
      </c>
      <c r="AN411" s="3" t="str">
        <f>IF(Downloads_maandcijfers!AN414="", "", Downloads_maandcijfers!AN414)</f>
        <v/>
      </c>
      <c r="AO411" s="3" t="str">
        <f>IF(Downloads_maandcijfers!AO414="", "", Downloads_maandcijfers!AO414)</f>
        <v/>
      </c>
      <c r="AP411" s="3" t="str">
        <f>IF(Downloads_maandcijfers!AP414="", "", Downloads_maandcijfers!AP414)</f>
        <v/>
      </c>
      <c r="AQ411" s="3" t="str">
        <f>IF(Downloads_maandcijfers!AQ414="", "", Downloads_maandcijfers!AQ414)</f>
        <v/>
      </c>
      <c r="AR411" s="3" t="str">
        <f>IF(Downloads_maandcijfers!AR414="", "", Downloads_maandcijfers!AR414)</f>
        <v/>
      </c>
      <c r="AS411" s="3" t="str">
        <f>IF(Downloads_maandcijfers!AS414="", "", Downloads_maandcijfers!AS414)</f>
        <v/>
      </c>
      <c r="AT411" s="3" t="str">
        <f>IF(Downloads_maandcijfers!AT414="", "", Downloads_maandcijfers!AT414)</f>
        <v/>
      </c>
      <c r="AU411" s="3" t="str">
        <f>IF(Downloads_maandcijfers!AU414="", "", Downloads_maandcijfers!AU414)</f>
        <v/>
      </c>
      <c r="AV411" s="3" t="str">
        <f>IF(Downloads_maandcijfers!AV414="", "", Downloads_maandcijfers!AV414)</f>
        <v/>
      </c>
      <c r="AW411" s="3" t="str">
        <f>IF(Downloads_maandcijfers!AW414="", "", Downloads_maandcijfers!AW414)</f>
        <v/>
      </c>
      <c r="AX411" s="3" t="str">
        <f>IF(Downloads_maandcijfers!AX414="", "", Downloads_maandcijfers!AX414)</f>
        <v/>
      </c>
      <c r="AY411" s="3" t="str">
        <f>IF(Downloads_maandcijfers!AY414="", "", Downloads_maandcijfers!AY414)</f>
        <v/>
      </c>
      <c r="AZ411" s="3" t="str">
        <f>IF(Downloads_maandcijfers!AZ414="", "", Downloads_maandcijfers!AZ414)</f>
        <v/>
      </c>
      <c r="BA411" s="3" t="str">
        <f>IF(Downloads_maandcijfers!BA414="", "", Downloads_maandcijfers!BA414)</f>
        <v/>
      </c>
      <c r="BB411" s="3" t="str">
        <f>IF(Downloads_maandcijfers!BB414="", "", Downloads_maandcijfers!BB414)</f>
        <v/>
      </c>
      <c r="BC411" s="3">
        <f>IF(Downloads_maandcijfers!BC414="", "", Downloads_maandcijfers!BC414)</f>
        <v>0.15242800000000001</v>
      </c>
      <c r="BD411" s="3">
        <f>IF(Downloads_maandcijfers!BD414="", "", Downloads_maandcijfers!BD414)</f>
        <v>92.365163530000004</v>
      </c>
      <c r="BE411" s="3">
        <f>IF(Downloads_maandcijfers!BE414="", "", Downloads_maandcijfers!BE414)</f>
        <v>106.8</v>
      </c>
      <c r="BF411" s="3">
        <f>IF(Downloads_maandcijfers!BF414="", "", Downloads_maandcijfers!BF414)</f>
        <v>100.5</v>
      </c>
      <c r="BG411" s="3">
        <f>IF(Downloads_maandcijfers!BG414="", "", Downloads_maandcijfers!BG414)</f>
        <v>4.55</v>
      </c>
      <c r="BH411" s="3">
        <f>IF(Downloads_maandcijfers!BH414="", "", Downloads_maandcijfers!BH414)</f>
        <v>122.702617</v>
      </c>
      <c r="BI411" s="3">
        <f>IF(Downloads_maandcijfers!BI414="", "", Downloads_maandcijfers!BI414)</f>
        <v>89.516863000000001</v>
      </c>
      <c r="BK411" s="3">
        <f>IF(Downloads_maandcijfers!BK414="", "", Downloads_maandcijfers!BK414)</f>
        <v>16.896000000000001</v>
      </c>
      <c r="BL411" s="16">
        <v>58.3</v>
      </c>
      <c r="BM411" s="3">
        <f>IF(Downloads_maandcijfers!BM414="", "", Downloads_maandcijfers!BM414)</f>
        <v>-0.33</v>
      </c>
      <c r="BN411" s="3">
        <f>IF(Downloads_maandcijfers!BN414="", "", Downloads_maandcijfers!BN414)</f>
        <v>0.42</v>
      </c>
      <c r="BO411" s="3">
        <f>IF(Downloads_maandcijfers!BO414="", "", Downloads_maandcijfers!BO414)</f>
        <v>99.861090000000004</v>
      </c>
      <c r="BP411" s="3">
        <f>IF(Downloads_maandcijfers!BP414="", "", Downloads_maandcijfers!BP414)</f>
        <v>100.5513</v>
      </c>
      <c r="BQ411" s="3">
        <f>IF(Downloads_maandcijfers!BQ414="", "", Downloads_maandcijfers!BQ414)</f>
        <v>100.634</v>
      </c>
      <c r="BR411" s="3">
        <f>IF(Downloads_maandcijfers!BR414="", "", Downloads_maandcijfers!BR414)</f>
        <v>142.91999999999999</v>
      </c>
      <c r="BS411" s="3">
        <f>IF(Downloads_maandcijfers!BS414="", "", Downloads_maandcijfers!BS414)</f>
        <v>109.53</v>
      </c>
      <c r="BT411" s="3">
        <f>IF(Downloads_maandcijfers!BT414="", "", Downloads_maandcijfers!BT414)</f>
        <v>106.19</v>
      </c>
      <c r="BU411" s="3">
        <f>IF(Downloads_maandcijfers!BU414="", "", Downloads_maandcijfers!BU414)</f>
        <v>160.58000000000001</v>
      </c>
      <c r="BV411" s="3">
        <f>IF(Downloads_maandcijfers!BV414="", "", Downloads_maandcijfers!BV414)</f>
        <v>115.45</v>
      </c>
      <c r="BW411" s="3">
        <f>IF(Downloads_maandcijfers!BW414="", "", Downloads_maandcijfers!BW414)</f>
        <v>0.22711999999999999</v>
      </c>
      <c r="BX411" s="3">
        <f>IF(Downloads_maandcijfers!BX414="", "", Downloads_maandcijfers!BX414)</f>
        <v>0.249004</v>
      </c>
      <c r="BY411" s="3">
        <f>IF(Downloads_maandcijfers!BY414="", "", Downloads_maandcijfers!BY414)</f>
        <v>0.83738000000000001</v>
      </c>
      <c r="BZ411" s="3">
        <f>IF(Downloads_maandcijfers!BZ414="", "", Downloads_maandcijfers!BZ414)</f>
        <v>1.4145799999999999</v>
      </c>
      <c r="CA411" s="3">
        <f>IF(Downloads_maandcijfers!CA414="", "", Downloads_maandcijfers!CA414)</f>
        <v>-0.224824</v>
      </c>
      <c r="CB411" s="3">
        <f>IF(Downloads_maandcijfers!CB414="", "", Downloads_maandcijfers!CB414)</f>
        <v>1.4434</v>
      </c>
      <c r="CC411" s="3">
        <f>IF(Downloads_maandcijfers!CC414="", "", Downloads_maandcijfers!CC414)</f>
        <v>1.45</v>
      </c>
      <c r="CD411" s="3">
        <f>IF(Downloads_maandcijfers!CD414="", "", Downloads_maandcijfers!CD414)</f>
        <v>1.32</v>
      </c>
      <c r="CE411" s="3">
        <f>IF(Downloads_maandcijfers!CE414="", "", Downloads_maandcijfers!CE414)</f>
        <v>2.4900000000000002</v>
      </c>
      <c r="CF411" s="3">
        <f>IF(Downloads_maandcijfers!CF414="", "", Downloads_maandcijfers!CF414)</f>
        <v>2.38</v>
      </c>
      <c r="CG411" s="3" t="str">
        <f>IF(Downloads_maandcijfers!CG3873="", "", Downloads_maandcijfers!CG3873)</f>
        <v/>
      </c>
      <c r="CH411" s="3" t="str">
        <f>IF(Downloads_maandcijfers!CH3873="", "", Downloads_maandcijfers!CH3873)</f>
        <v/>
      </c>
      <c r="CI411" s="3" t="str">
        <f>IF(Downloads_maandcijfers!CI3874=0, "", Downloads_maandcijfers!CI3874)</f>
        <v/>
      </c>
      <c r="CJ411" s="3" t="str">
        <f>IF(Downloads_maandcijfers!CJ3874=0, "", Downloads_maandcijfers!CJ3874)</f>
        <v/>
      </c>
      <c r="CK411" s="3" t="str">
        <f>IF(Downloads_maandcijfers!CK3874=0, "", Downloads_maandcijfers!CK3874)</f>
        <v/>
      </c>
      <c r="CL411" s="3" t="str">
        <f>IF(Downloads_maandcijfers!CL3874=0, "", Downloads_maandcijfers!CL3874)</f>
        <v/>
      </c>
      <c r="CM411" s="3" t="str">
        <f>IF(Downloads_maandcijfers!CM3874=0, "", Downloads_maandcijfers!CM3874)</f>
        <v/>
      </c>
    </row>
    <row r="412" spans="1:91" x14ac:dyDescent="0.25">
      <c r="A412" s="1">
        <v>42795</v>
      </c>
      <c r="B412" s="3">
        <f>IF(Downloads_maandcijfers!B415="", "", Downloads_maandcijfers!B415)</f>
        <v>52.2</v>
      </c>
      <c r="C412" s="3">
        <f>IF(Downloads_maandcijfers!C415="", "", Downloads_maandcijfers!C415)</f>
        <v>0.93489999999999995</v>
      </c>
      <c r="D412" s="3">
        <f>IF(Downloads_maandcijfers!D415="", "", Downloads_maandcijfers!D415)</f>
        <v>119.77616999999999</v>
      </c>
      <c r="E412" s="3">
        <f>IF(Downloads_maandcijfers!E415="", "", Downloads_maandcijfers!E415)</f>
        <v>267.06935099999998</v>
      </c>
      <c r="F412" s="3">
        <f>IF(Downloads_maandcijfers!F415="", "", Downloads_maandcijfers!F415)</f>
        <v>12.37</v>
      </c>
      <c r="G412" s="3">
        <f>IF(Downloads_maandcijfers!G415="", "", Downloads_maandcijfers!G415)</f>
        <v>0.35</v>
      </c>
      <c r="H412" s="3">
        <f>IF(Downloads_maandcijfers!H415="", "", Downloads_maandcijfers!H415)</f>
        <v>2.4</v>
      </c>
      <c r="I412" s="3">
        <f>IF(Downloads_maandcijfers!I415="", "", Downloads_maandcijfers!I415)</f>
        <v>2.2999999999999998</v>
      </c>
      <c r="J412" s="3">
        <f>IF(Downloads_maandcijfers!J415="", "", Downloads_maandcijfers!J415)</f>
        <v>0.53</v>
      </c>
      <c r="K412" s="3">
        <f>IF(Downloads_maandcijfers!K415="", "", Downloads_maandcijfers!K415)</f>
        <v>101.48</v>
      </c>
      <c r="L412" s="3">
        <f>IF(Downloads_maandcijfers!L415="", "", Downloads_maandcijfers!L415)</f>
        <v>102.39</v>
      </c>
      <c r="M412" s="3">
        <f>IF(Downloads_maandcijfers!M415="", "", Downloads_maandcijfers!M415)</f>
        <v>99.84</v>
      </c>
      <c r="N412" s="3">
        <f>IF(Downloads_maandcijfers!N415="", "", Downloads_maandcijfers!N415)</f>
        <v>101.5</v>
      </c>
      <c r="O412" s="3">
        <f>IF(Downloads_maandcijfers!O415="", "", Downloads_maandcijfers!O415)</f>
        <v>100.92491981000001</v>
      </c>
      <c r="P412" s="3">
        <f>IF(Downloads_maandcijfers!P415="", "", Downloads_maandcijfers!P415)</f>
        <v>102.50095016</v>
      </c>
      <c r="Q412" s="3" t="str">
        <f>IF(Downloads_maandcijfers!Q415="", "", Downloads_maandcijfers!Q415)</f>
        <v/>
      </c>
      <c r="R412" s="3" t="str">
        <f>IF(Downloads_maandcijfers!R415="", "", Downloads_maandcijfers!R415)</f>
        <v/>
      </c>
      <c r="S412" s="3" t="str">
        <f>IF(Downloads_maandcijfers!S415="", "", Downloads_maandcijfers!S415)</f>
        <v/>
      </c>
      <c r="T412" s="3" t="str">
        <f>IF(Downloads_maandcijfers!T415="", "", Downloads_maandcijfers!T415)</f>
        <v/>
      </c>
      <c r="U412" s="3">
        <f>IF(Downloads_maandcijfers!U415="", "", Downloads_maandcijfers!U415)</f>
        <v>-6.4</v>
      </c>
      <c r="V412" s="3">
        <f>IF(Downloads_maandcijfers!V415="", "", Downloads_maandcijfers!V415)</f>
        <v>0.89</v>
      </c>
      <c r="W412" s="3">
        <f>IF(Downloads_maandcijfers!W415="", "", Downloads_maandcijfers!W415)</f>
        <v>14.1</v>
      </c>
      <c r="X412" s="3">
        <f>IF(Downloads_maandcijfers!X415="", "", Downloads_maandcijfers!X415)</f>
        <v>2.9</v>
      </c>
      <c r="Y412" s="3">
        <f>IF(Downloads_maandcijfers!Y415="", "", Downloads_maandcijfers!Y415)</f>
        <v>-7.6</v>
      </c>
      <c r="Z412" s="3">
        <f>IF(Downloads_maandcijfers!Z415="", "", Downloads_maandcijfers!Z415)</f>
        <v>1297</v>
      </c>
      <c r="AA412" s="3">
        <f>IF(Downloads_maandcijfers!AA415="", "", Downloads_maandcijfers!AA415)</f>
        <v>499.48</v>
      </c>
      <c r="AB412" s="3">
        <f>IF(Downloads_maandcijfers!AB415="", "", Downloads_maandcijfers!AB415)</f>
        <v>1365.92</v>
      </c>
      <c r="AC412" s="3">
        <f>IF(Downloads_maandcijfers!AC415="", "", Downloads_maandcijfers!AC415)</f>
        <v>516.54</v>
      </c>
      <c r="AD412" s="3">
        <f>IF(Downloads_maandcijfers!AD415="", "", Downloads_maandcijfers!AD415)</f>
        <v>2362.7199999999998</v>
      </c>
      <c r="AE412" s="3">
        <f>IF(Downloads_maandcijfers!AE415="", "", Downloads_maandcijfers!AE415)</f>
        <v>1853.6899969999999</v>
      </c>
      <c r="AF412" s="3">
        <f>IF(Downloads_maandcijfers!AF415="", "", Downloads_maandcijfers!AF415)</f>
        <v>1</v>
      </c>
      <c r="AG412" s="3">
        <f>IF(Downloads_maandcijfers!AG415="", "", Downloads_maandcijfers!AG415)</f>
        <v>-0.4</v>
      </c>
      <c r="AH412" s="3">
        <f>IF(Downloads_maandcijfers!AH415="", "", Downloads_maandcijfers!AH415)</f>
        <v>0.25</v>
      </c>
      <c r="AI412" s="3">
        <f>IF(Downloads_maandcijfers!AI415="", "", Downloads_maandcijfers!AI415)</f>
        <v>-0.1</v>
      </c>
      <c r="AJ412" s="3">
        <f>IF(Downloads_maandcijfers!AJ415="", "", Downloads_maandcijfers!AJ415)</f>
        <v>3.2</v>
      </c>
      <c r="AK412" s="3">
        <f>IF(Downloads_maandcijfers!AK415="", "", Downloads_maandcijfers!AK415)</f>
        <v>101.91265199999999</v>
      </c>
      <c r="AL412" s="3">
        <f>IF(Downloads_maandcijfers!AL415="", "", Downloads_maandcijfers!AL415)</f>
        <v>250.94399999999999</v>
      </c>
      <c r="AM412" s="3" t="str">
        <f>IF(Downloads_maandcijfers!AM415="", "", Downloads_maandcijfers!AM415)</f>
        <v/>
      </c>
      <c r="AN412" s="3" t="str">
        <f>IF(Downloads_maandcijfers!AN415="", "", Downloads_maandcijfers!AN415)</f>
        <v/>
      </c>
      <c r="AO412" s="3" t="str">
        <f>IF(Downloads_maandcijfers!AO415="", "", Downloads_maandcijfers!AO415)</f>
        <v/>
      </c>
      <c r="AP412" s="3" t="str">
        <f>IF(Downloads_maandcijfers!AP415="", "", Downloads_maandcijfers!AP415)</f>
        <v/>
      </c>
      <c r="AQ412" s="3" t="str">
        <f>IF(Downloads_maandcijfers!AQ415="", "", Downloads_maandcijfers!AQ415)</f>
        <v/>
      </c>
      <c r="AR412" s="3" t="str">
        <f>IF(Downloads_maandcijfers!AR415="", "", Downloads_maandcijfers!AR415)</f>
        <v/>
      </c>
      <c r="AS412" s="3" t="str">
        <f>IF(Downloads_maandcijfers!AS415="", "", Downloads_maandcijfers!AS415)</f>
        <v/>
      </c>
      <c r="AT412" s="3" t="str">
        <f>IF(Downloads_maandcijfers!AT415="", "", Downloads_maandcijfers!AT415)</f>
        <v/>
      </c>
      <c r="AU412" s="3" t="str">
        <f>IF(Downloads_maandcijfers!AU415="", "", Downloads_maandcijfers!AU415)</f>
        <v/>
      </c>
      <c r="AV412" s="3" t="str">
        <f>IF(Downloads_maandcijfers!AV415="", "", Downloads_maandcijfers!AV415)</f>
        <v/>
      </c>
      <c r="AW412" s="3" t="str">
        <f>IF(Downloads_maandcijfers!AW415="", "", Downloads_maandcijfers!AW415)</f>
        <v/>
      </c>
      <c r="AX412" s="3" t="str">
        <f>IF(Downloads_maandcijfers!AX415="", "", Downloads_maandcijfers!AX415)</f>
        <v/>
      </c>
      <c r="AY412" s="3" t="str">
        <f>IF(Downloads_maandcijfers!AY415="", "", Downloads_maandcijfers!AY415)</f>
        <v/>
      </c>
      <c r="AZ412" s="3" t="str">
        <f>IF(Downloads_maandcijfers!AZ415="", "", Downloads_maandcijfers!AZ415)</f>
        <v/>
      </c>
      <c r="BA412" s="3" t="str">
        <f>IF(Downloads_maandcijfers!BA415="", "", Downloads_maandcijfers!BA415)</f>
        <v/>
      </c>
      <c r="BB412" s="3" t="str">
        <f>IF(Downloads_maandcijfers!BB415="", "", Downloads_maandcijfers!BB415)</f>
        <v/>
      </c>
      <c r="BC412" s="3">
        <f>IF(Downloads_maandcijfers!BC415="", "", Downloads_maandcijfers!BC415)</f>
        <v>7.9743999999999995E-2</v>
      </c>
      <c r="BD412" s="3">
        <f>IF(Downloads_maandcijfers!BD415="", "", Downloads_maandcijfers!BD415)</f>
        <v>93.815933529999995</v>
      </c>
      <c r="BE412" s="3">
        <f>IF(Downloads_maandcijfers!BE415="", "", Downloads_maandcijfers!BE415)</f>
        <v>107.4</v>
      </c>
      <c r="BF412" s="3">
        <f>IF(Downloads_maandcijfers!BF415="", "", Downloads_maandcijfers!BF415)</f>
        <v>104.4</v>
      </c>
      <c r="BG412" s="3">
        <f>IF(Downloads_maandcijfers!BG415="", "", Downloads_maandcijfers!BG415)</f>
        <v>4.6399999999999997</v>
      </c>
      <c r="BH412" s="3">
        <f>IF(Downloads_maandcijfers!BH415="", "", Downloads_maandcijfers!BH415)</f>
        <v>90.582183999999998</v>
      </c>
      <c r="BI412" s="3">
        <f>IF(Downloads_maandcijfers!BI415="", "", Downloads_maandcijfers!BI415)</f>
        <v>89.516863000000001</v>
      </c>
      <c r="BK412" s="3">
        <f>IF(Downloads_maandcijfers!BK415="", "", Downloads_maandcijfers!BK415)</f>
        <v>15.801</v>
      </c>
      <c r="BL412" s="16">
        <v>57.8</v>
      </c>
      <c r="BM412" s="3">
        <f>IF(Downloads_maandcijfers!BM415="", "", Downloads_maandcijfers!BM415)</f>
        <v>-0.32900000000000001</v>
      </c>
      <c r="BN412" s="3">
        <f>IF(Downloads_maandcijfers!BN415="", "", Downloads_maandcijfers!BN415)</f>
        <v>0.53</v>
      </c>
      <c r="BO412" s="3">
        <f>IF(Downloads_maandcijfers!BO415="", "", Downloads_maandcijfers!BO415)</f>
        <v>99.896969999999996</v>
      </c>
      <c r="BP412" s="3">
        <f>IF(Downloads_maandcijfers!BP415="", "", Downloads_maandcijfers!BP415)</f>
        <v>100.5835</v>
      </c>
      <c r="BQ412" s="3">
        <f>IF(Downloads_maandcijfers!BQ415="", "", Downloads_maandcijfers!BQ415)</f>
        <v>100.74469999999999</v>
      </c>
      <c r="BR412" s="3">
        <f>IF(Downloads_maandcijfers!BR415="", "", Downloads_maandcijfers!BR415)</f>
        <v>129.87</v>
      </c>
      <c r="BS412" s="3">
        <f>IF(Downloads_maandcijfers!BS415="", "", Downloads_maandcijfers!BS415)</f>
        <v>107.88</v>
      </c>
      <c r="BT412" s="3">
        <f>IF(Downloads_maandcijfers!BT415="", "", Downloads_maandcijfers!BT415)</f>
        <v>106.84</v>
      </c>
      <c r="BU412" s="3">
        <f>IF(Downloads_maandcijfers!BU415="", "", Downloads_maandcijfers!BU415)</f>
        <v>141.5</v>
      </c>
      <c r="BV412" s="3">
        <f>IF(Downloads_maandcijfers!BV415="", "", Downloads_maandcijfers!BV415)</f>
        <v>109.72</v>
      </c>
      <c r="BW412" s="3">
        <f>IF(Downloads_maandcijfers!BW415="", "", Downloads_maandcijfers!BW415)</f>
        <v>2.7329159999999999</v>
      </c>
      <c r="BX412" s="3">
        <f>IF(Downloads_maandcijfers!BX415="", "", Downloads_maandcijfers!BX415)</f>
        <v>1.1836930000000001</v>
      </c>
      <c r="BY412" s="3">
        <f>IF(Downloads_maandcijfers!BY415="", "", Downloads_maandcijfers!BY415)</f>
        <v>0.45144000000000001</v>
      </c>
      <c r="BZ412" s="3">
        <f>IF(Downloads_maandcijfers!BZ415="", "", Downloads_maandcijfers!BZ415)</f>
        <v>0.72118300000000002</v>
      </c>
      <c r="CA412" s="3">
        <f>IF(Downloads_maandcijfers!CA415="", "", Downloads_maandcijfers!CA415)</f>
        <v>1.1660649999999999</v>
      </c>
      <c r="CB412" s="3">
        <f>IF(Downloads_maandcijfers!CB415="", "", Downloads_maandcijfers!CB415)</f>
        <v>0.67613900000000005</v>
      </c>
      <c r="CC412" s="3">
        <f>IF(Downloads_maandcijfers!CC415="", "", Downloads_maandcijfers!CC415)</f>
        <v>1.52</v>
      </c>
      <c r="CD412" s="3">
        <f>IF(Downloads_maandcijfers!CD415="", "", Downloads_maandcijfers!CD415)</f>
        <v>1.37</v>
      </c>
      <c r="CE412" s="3">
        <f>IF(Downloads_maandcijfers!CE415="", "", Downloads_maandcijfers!CE415)</f>
        <v>2.5299999999999998</v>
      </c>
      <c r="CF412" s="3">
        <f>IF(Downloads_maandcijfers!CF415="", "", Downloads_maandcijfers!CF415)</f>
        <v>2.4</v>
      </c>
      <c r="CG412" s="3" t="str">
        <f>IF(Downloads_maandcijfers!CG3874="", "", Downloads_maandcijfers!CG3874)</f>
        <v/>
      </c>
      <c r="CH412" s="3" t="str">
        <f>IF(Downloads_maandcijfers!CH3874="", "", Downloads_maandcijfers!CH3874)</f>
        <v/>
      </c>
      <c r="CI412" s="3" t="str">
        <f>IF(Downloads_maandcijfers!CI3875=0, "", Downloads_maandcijfers!CI3875)</f>
        <v/>
      </c>
      <c r="CJ412" s="3" t="str">
        <f>IF(Downloads_maandcijfers!CJ3875=0, "", Downloads_maandcijfers!CJ3875)</f>
        <v/>
      </c>
      <c r="CK412" s="3" t="str">
        <f>IF(Downloads_maandcijfers!CK3875=0, "", Downloads_maandcijfers!CK3875)</f>
        <v/>
      </c>
      <c r="CL412" s="3" t="str">
        <f>IF(Downloads_maandcijfers!CL3875=0, "", Downloads_maandcijfers!CL3875)</f>
        <v/>
      </c>
      <c r="CM412" s="3" t="str">
        <f>IF(Downloads_maandcijfers!CM3875=0, "", Downloads_maandcijfers!CM3875)</f>
        <v/>
      </c>
    </row>
    <row r="413" spans="1:91" x14ac:dyDescent="0.25">
      <c r="A413" s="1">
        <v>42826</v>
      </c>
      <c r="B413" s="3">
        <f>IF(Downloads_maandcijfers!B416="", "", Downloads_maandcijfers!B416)</f>
        <v>49.46</v>
      </c>
      <c r="C413" s="3">
        <f>IF(Downloads_maandcijfers!C416="", "", Downloads_maandcijfers!C416)</f>
        <v>0.91830000000000001</v>
      </c>
      <c r="D413" s="3">
        <f>IF(Downloads_maandcijfers!D416="", "", Downloads_maandcijfers!D416)</f>
        <v>121.570594</v>
      </c>
      <c r="E413" s="3">
        <f>IF(Downloads_maandcijfers!E416="", "", Downloads_maandcijfers!E416)</f>
        <v>249.21890400000001</v>
      </c>
      <c r="F413" s="3">
        <f>IF(Downloads_maandcijfers!F416="", "", Downloads_maandcijfers!F416)</f>
        <v>10.82</v>
      </c>
      <c r="G413" s="3">
        <f>IF(Downloads_maandcijfers!G416="", "", Downloads_maandcijfers!G416)</f>
        <v>0.22</v>
      </c>
      <c r="H413" s="3">
        <f>IF(Downloads_maandcijfers!H416="", "", Downloads_maandcijfers!H416)</f>
        <v>2.29</v>
      </c>
      <c r="I413" s="3">
        <f>IF(Downloads_maandcijfers!I416="", "", Downloads_maandcijfers!I416)</f>
        <v>2.27</v>
      </c>
      <c r="J413" s="3">
        <f>IF(Downloads_maandcijfers!J416="", "", Downloads_maandcijfers!J416)</f>
        <v>0.5</v>
      </c>
      <c r="K413" s="3">
        <f>IF(Downloads_maandcijfers!K416="", "", Downloads_maandcijfers!K416)</f>
        <v>102.06</v>
      </c>
      <c r="L413" s="3">
        <f>IF(Downloads_maandcijfers!L416="", "", Downloads_maandcijfers!L416)</f>
        <v>102.36</v>
      </c>
      <c r="M413" s="3">
        <f>IF(Downloads_maandcijfers!M416="", "", Downloads_maandcijfers!M416)</f>
        <v>100.1</v>
      </c>
      <c r="N413" s="3">
        <f>IF(Downloads_maandcijfers!N416="", "", Downloads_maandcijfers!N416)</f>
        <v>102.28</v>
      </c>
      <c r="O413" s="3">
        <f>IF(Downloads_maandcijfers!O416="", "", Downloads_maandcijfers!O416)</f>
        <v>100.08336180000001</v>
      </c>
      <c r="P413" s="3">
        <f>IF(Downloads_maandcijfers!P416="", "", Downloads_maandcijfers!P416)</f>
        <v>102.20593458</v>
      </c>
      <c r="Q413" s="3" t="str">
        <f>IF(Downloads_maandcijfers!Q416="", "", Downloads_maandcijfers!Q416)</f>
        <v/>
      </c>
      <c r="R413" s="3" t="str">
        <f>IF(Downloads_maandcijfers!R416="", "", Downloads_maandcijfers!R416)</f>
        <v/>
      </c>
      <c r="S413" s="3" t="str">
        <f>IF(Downloads_maandcijfers!S416="", "", Downloads_maandcijfers!S416)</f>
        <v/>
      </c>
      <c r="T413" s="3" t="str">
        <f>IF(Downloads_maandcijfers!T416="", "", Downloads_maandcijfers!T416)</f>
        <v/>
      </c>
      <c r="U413" s="3">
        <f>IF(Downloads_maandcijfers!U416="", "", Downloads_maandcijfers!U416)</f>
        <v>-5.9</v>
      </c>
      <c r="V413" s="3">
        <f>IF(Downloads_maandcijfers!V416="", "", Downloads_maandcijfers!V416)</f>
        <v>1.08</v>
      </c>
      <c r="W413" s="3">
        <f>IF(Downloads_maandcijfers!W416="", "", Downloads_maandcijfers!W416)</f>
        <v>14.9</v>
      </c>
      <c r="X413" s="3">
        <f>IF(Downloads_maandcijfers!X416="", "", Downloads_maandcijfers!X416)</f>
        <v>3.9</v>
      </c>
      <c r="Y413" s="3">
        <f>IF(Downloads_maandcijfers!Y416="", "", Downloads_maandcijfers!Y416)</f>
        <v>-5</v>
      </c>
      <c r="Z413" s="3">
        <f>IF(Downloads_maandcijfers!Z416="", "", Downloads_maandcijfers!Z416)</f>
        <v>1109</v>
      </c>
      <c r="AA413" s="3">
        <f>IF(Downloads_maandcijfers!AA416="", "", Downloads_maandcijfers!AA416)</f>
        <v>523.33000000000004</v>
      </c>
      <c r="AB413" s="3">
        <f>IF(Downloads_maandcijfers!AB416="", "", Downloads_maandcijfers!AB416)</f>
        <v>1426.7</v>
      </c>
      <c r="AC413" s="3">
        <f>IF(Downloads_maandcijfers!AC416="", "", Downloads_maandcijfers!AC416)</f>
        <v>521.13</v>
      </c>
      <c r="AD413" s="3">
        <f>IF(Downloads_maandcijfers!AD416="", "", Downloads_maandcijfers!AD416)</f>
        <v>2384.1999999999998</v>
      </c>
      <c r="AE413" s="3">
        <f>IF(Downloads_maandcijfers!AE416="", "", Downloads_maandcijfers!AE416)</f>
        <v>1878.276124</v>
      </c>
      <c r="AF413" s="3">
        <f>IF(Downloads_maandcijfers!AF416="", "", Downloads_maandcijfers!AF416)</f>
        <v>1</v>
      </c>
      <c r="AG413" s="3">
        <f>IF(Downloads_maandcijfers!AG416="", "", Downloads_maandcijfers!AG416)</f>
        <v>-0.4</v>
      </c>
      <c r="AH413" s="3">
        <f>IF(Downloads_maandcijfers!AH416="", "", Downloads_maandcijfers!AH416)</f>
        <v>0.25</v>
      </c>
      <c r="AI413" s="3">
        <f>IF(Downloads_maandcijfers!AI416="", "", Downloads_maandcijfers!AI416)</f>
        <v>-0.1</v>
      </c>
      <c r="AJ413" s="3">
        <f>IF(Downloads_maandcijfers!AJ416="", "", Downloads_maandcijfers!AJ416)</f>
        <v>3.2</v>
      </c>
      <c r="AK413" s="3">
        <f>IF(Downloads_maandcijfers!AK416="", "", Downloads_maandcijfers!AK416)</f>
        <v>102.263982</v>
      </c>
      <c r="AL413" s="3">
        <f>IF(Downloads_maandcijfers!AL416="", "", Downloads_maandcijfers!AL416)</f>
        <v>251.227</v>
      </c>
      <c r="AM413" s="3" t="str">
        <f>IF(Downloads_maandcijfers!AM416="", "", Downloads_maandcijfers!AM416)</f>
        <v/>
      </c>
      <c r="AN413" s="3" t="str">
        <f>IF(Downloads_maandcijfers!AN416="", "", Downloads_maandcijfers!AN416)</f>
        <v/>
      </c>
      <c r="AO413" s="3" t="str">
        <f>IF(Downloads_maandcijfers!AO416="", "", Downloads_maandcijfers!AO416)</f>
        <v/>
      </c>
      <c r="AP413" s="3" t="str">
        <f>IF(Downloads_maandcijfers!AP416="", "", Downloads_maandcijfers!AP416)</f>
        <v/>
      </c>
      <c r="AQ413" s="3" t="str">
        <f>IF(Downloads_maandcijfers!AQ416="", "", Downloads_maandcijfers!AQ416)</f>
        <v/>
      </c>
      <c r="AR413" s="3" t="str">
        <f>IF(Downloads_maandcijfers!AR416="", "", Downloads_maandcijfers!AR416)</f>
        <v/>
      </c>
      <c r="AS413" s="3" t="str">
        <f>IF(Downloads_maandcijfers!AS416="", "", Downloads_maandcijfers!AS416)</f>
        <v/>
      </c>
      <c r="AT413" s="3" t="str">
        <f>IF(Downloads_maandcijfers!AT416="", "", Downloads_maandcijfers!AT416)</f>
        <v/>
      </c>
      <c r="AU413" s="3" t="str">
        <f>IF(Downloads_maandcijfers!AU416="", "", Downloads_maandcijfers!AU416)</f>
        <v/>
      </c>
      <c r="AV413" s="3" t="str">
        <f>IF(Downloads_maandcijfers!AV416="", "", Downloads_maandcijfers!AV416)</f>
        <v/>
      </c>
      <c r="AW413" s="3" t="str">
        <f>IF(Downloads_maandcijfers!AW416="", "", Downloads_maandcijfers!AW416)</f>
        <v/>
      </c>
      <c r="AX413" s="3" t="str">
        <f>IF(Downloads_maandcijfers!AX416="", "", Downloads_maandcijfers!AX416)</f>
        <v/>
      </c>
      <c r="AY413" s="3" t="str">
        <f>IF(Downloads_maandcijfers!AY416="", "", Downloads_maandcijfers!AY416)</f>
        <v/>
      </c>
      <c r="AZ413" s="3" t="str">
        <f>IF(Downloads_maandcijfers!AZ416="", "", Downloads_maandcijfers!AZ416)</f>
        <v/>
      </c>
      <c r="BA413" s="3" t="str">
        <f>IF(Downloads_maandcijfers!BA416="", "", Downloads_maandcijfers!BA416)</f>
        <v/>
      </c>
      <c r="BB413" s="3" t="str">
        <f>IF(Downloads_maandcijfers!BB416="", "", Downloads_maandcijfers!BB416)</f>
        <v/>
      </c>
      <c r="BC413" s="3">
        <f>IF(Downloads_maandcijfers!BC416="", "", Downloads_maandcijfers!BC416)</f>
        <v>1.1291000000000001E-2</v>
      </c>
      <c r="BD413" s="3">
        <f>IF(Downloads_maandcijfers!BD416="", "", Downloads_maandcijfers!BD416)</f>
        <v>93.515461009999996</v>
      </c>
      <c r="BE413" s="3">
        <f>IF(Downloads_maandcijfers!BE416="", "", Downloads_maandcijfers!BE416)</f>
        <v>107.6</v>
      </c>
      <c r="BF413" s="3">
        <f>IF(Downloads_maandcijfers!BF416="", "", Downloads_maandcijfers!BF416)</f>
        <v>106.4</v>
      </c>
      <c r="BG413" s="3">
        <f>IF(Downloads_maandcijfers!BG416="", "", Downloads_maandcijfers!BG416)</f>
        <v>4.57</v>
      </c>
      <c r="BH413" s="3">
        <f>IF(Downloads_maandcijfers!BH416="", "", Downloads_maandcijfers!BH416)</f>
        <v>97.092213000000001</v>
      </c>
      <c r="BI413" s="3">
        <f>IF(Downloads_maandcijfers!BI416="", "", Downloads_maandcijfers!BI416)</f>
        <v>89.836848000000003</v>
      </c>
      <c r="BK413" s="3">
        <f>IF(Downloads_maandcijfers!BK416="", "", Downloads_maandcijfers!BK416)</f>
        <v>16.181999999999999</v>
      </c>
      <c r="BL413" s="16">
        <v>57.8</v>
      </c>
      <c r="BM413" s="3">
        <f>IF(Downloads_maandcijfers!BM416="", "", Downloads_maandcijfers!BM416)</f>
        <v>-0.32900000000000001</v>
      </c>
      <c r="BN413" s="3">
        <f>IF(Downloads_maandcijfers!BN416="", "", Downloads_maandcijfers!BN416)</f>
        <v>0.5</v>
      </c>
      <c r="BO413" s="3">
        <f>IF(Downloads_maandcijfers!BO416="", "", Downloads_maandcijfers!BO416)</f>
        <v>99.907889999999995</v>
      </c>
      <c r="BP413" s="3">
        <f>IF(Downloads_maandcijfers!BP416="", "", Downloads_maandcijfers!BP416)</f>
        <v>100.60250000000001</v>
      </c>
      <c r="BQ413" s="3">
        <f>IF(Downloads_maandcijfers!BQ416="", "", Downloads_maandcijfers!BQ416)</f>
        <v>100.85250000000001</v>
      </c>
      <c r="BR413" s="3">
        <f>IF(Downloads_maandcijfers!BR416="", "", Downloads_maandcijfers!BR416)</f>
        <v>128.78</v>
      </c>
      <c r="BS413" s="3">
        <f>IF(Downloads_maandcijfers!BS416="", "", Downloads_maandcijfers!BS416)</f>
        <v>104.17</v>
      </c>
      <c r="BT413" s="3">
        <f>IF(Downloads_maandcijfers!BT416="", "", Downloads_maandcijfers!BT416)</f>
        <v>103.63</v>
      </c>
      <c r="BU413" s="3">
        <f>IF(Downloads_maandcijfers!BU416="", "", Downloads_maandcijfers!BU416)</f>
        <v>141.80000000000001</v>
      </c>
      <c r="BV413" s="3">
        <f>IF(Downloads_maandcijfers!BV416="", "", Downloads_maandcijfers!BV416)</f>
        <v>105.12</v>
      </c>
      <c r="BW413" s="3">
        <f>IF(Downloads_maandcijfers!BW416="", "", Downloads_maandcijfers!BW416)</f>
        <v>-1.150361</v>
      </c>
      <c r="BX413" s="3">
        <f>IF(Downloads_maandcijfers!BX416="", "", Downloads_maandcijfers!BX416)</f>
        <v>-4.0508000000000002E-2</v>
      </c>
      <c r="BY413" s="3">
        <f>IF(Downloads_maandcijfers!BY416="", "", Downloads_maandcijfers!BY416)</f>
        <v>0.446934</v>
      </c>
      <c r="BZ413" s="3">
        <f>IF(Downloads_maandcijfers!BZ416="", "", Downloads_maandcijfers!BZ416)</f>
        <v>-0.66676000000000002</v>
      </c>
      <c r="CA413" s="3">
        <f>IF(Downloads_maandcijfers!CA416="", "", Downloads_maandcijfers!CA416)</f>
        <v>-0.33156400000000003</v>
      </c>
      <c r="CB413" s="3">
        <f>IF(Downloads_maandcijfers!CB416="", "", Downloads_maandcijfers!CB416)</f>
        <v>-2E-3</v>
      </c>
      <c r="CC413" s="3">
        <f>IF(Downloads_maandcijfers!CC416="", "", Downloads_maandcijfers!CC416)</f>
        <v>1.52</v>
      </c>
      <c r="CD413" s="3">
        <f>IF(Downloads_maandcijfers!CD416="", "", Downloads_maandcijfers!CD416)</f>
        <v>1.4</v>
      </c>
      <c r="CE413" s="3">
        <f>IF(Downloads_maandcijfers!CE416="", "", Downloads_maandcijfers!CE416)</f>
        <v>2.5099999999999998</v>
      </c>
      <c r="CF413" s="3">
        <f>IF(Downloads_maandcijfers!CF416="", "", Downloads_maandcijfers!CF416)</f>
        <v>2.42</v>
      </c>
      <c r="CG413" s="3" t="str">
        <f>IF(Downloads_maandcijfers!CG3875="", "", Downloads_maandcijfers!CG3875)</f>
        <v/>
      </c>
      <c r="CH413" s="3" t="str">
        <f>IF(Downloads_maandcijfers!CH3875="", "", Downloads_maandcijfers!CH3875)</f>
        <v/>
      </c>
      <c r="CI413" s="3" t="str">
        <f>IF(Downloads_maandcijfers!CI3876=0, "", Downloads_maandcijfers!CI3876)</f>
        <v/>
      </c>
      <c r="CJ413" s="3" t="str">
        <f>IF(Downloads_maandcijfers!CJ3876=0, "", Downloads_maandcijfers!CJ3876)</f>
        <v/>
      </c>
      <c r="CK413" s="3" t="str">
        <f>IF(Downloads_maandcijfers!CK3876=0, "", Downloads_maandcijfers!CK3876)</f>
        <v/>
      </c>
      <c r="CL413" s="3" t="str">
        <f>IF(Downloads_maandcijfers!CL3876=0, "", Downloads_maandcijfers!CL3876)</f>
        <v/>
      </c>
      <c r="CM413" s="3" t="str">
        <f>IF(Downloads_maandcijfers!CM3876=0, "", Downloads_maandcijfers!CM3876)</f>
        <v/>
      </c>
    </row>
    <row r="414" spans="1:91" x14ac:dyDescent="0.25">
      <c r="A414" s="1">
        <v>42856</v>
      </c>
      <c r="B414" s="3">
        <f>IF(Downloads_maandcijfers!B417="", "", Downloads_maandcijfers!B417)</f>
        <v>49.4</v>
      </c>
      <c r="C414" s="3">
        <f>IF(Downloads_maandcijfers!C417="", "", Downloads_maandcijfers!C417)</f>
        <v>0.8891</v>
      </c>
      <c r="D414" s="3">
        <f>IF(Downloads_maandcijfers!D417="", "", Downloads_maandcijfers!D417)</f>
        <v>104.17097200000001</v>
      </c>
      <c r="E414" s="3">
        <f>IF(Downloads_maandcijfers!E417="", "", Downloads_maandcijfers!E417)</f>
        <v>197.58968100000001</v>
      </c>
      <c r="F414" s="3">
        <f>IF(Downloads_maandcijfers!F417="", "", Downloads_maandcijfers!F417)</f>
        <v>10.41</v>
      </c>
      <c r="G414" s="3">
        <f>IF(Downloads_maandcijfers!G417="", "", Downloads_maandcijfers!G417)</f>
        <v>0.34</v>
      </c>
      <c r="H414" s="3">
        <f>IF(Downloads_maandcijfers!H417="", "", Downloads_maandcijfers!H417)</f>
        <v>2.21</v>
      </c>
      <c r="I414" s="3">
        <f>IF(Downloads_maandcijfers!I417="", "", Downloads_maandcijfers!I417)</f>
        <v>2.17</v>
      </c>
      <c r="J414" s="3">
        <f>IF(Downloads_maandcijfers!J417="", "", Downloads_maandcijfers!J417)</f>
        <v>0.45</v>
      </c>
      <c r="K414" s="3">
        <f>IF(Downloads_maandcijfers!K417="", "", Downloads_maandcijfers!K417)</f>
        <v>101.97</v>
      </c>
      <c r="L414" s="3">
        <f>IF(Downloads_maandcijfers!L417="", "", Downloads_maandcijfers!L417)</f>
        <v>102.66</v>
      </c>
      <c r="M414" s="3">
        <f>IF(Downloads_maandcijfers!M417="", "", Downloads_maandcijfers!M417)</f>
        <v>98.91</v>
      </c>
      <c r="N414" s="3">
        <f>IF(Downloads_maandcijfers!N417="", "", Downloads_maandcijfers!N417)</f>
        <v>102.24</v>
      </c>
      <c r="O414" s="3">
        <f>IF(Downloads_maandcijfers!O417="", "", Downloads_maandcijfers!O417)</f>
        <v>102.86261571999999</v>
      </c>
      <c r="P414" s="3">
        <f>IF(Downloads_maandcijfers!P417="", "", Downloads_maandcijfers!P417)</f>
        <v>104.60486417</v>
      </c>
      <c r="Q414" s="3" t="str">
        <f>IF(Downloads_maandcijfers!Q417="", "", Downloads_maandcijfers!Q417)</f>
        <v/>
      </c>
      <c r="R414" s="3" t="str">
        <f>IF(Downloads_maandcijfers!R417="", "", Downloads_maandcijfers!R417)</f>
        <v/>
      </c>
      <c r="S414" s="3" t="str">
        <f>IF(Downloads_maandcijfers!S417="", "", Downloads_maandcijfers!S417)</f>
        <v/>
      </c>
      <c r="T414" s="3" t="str">
        <f>IF(Downloads_maandcijfers!T417="", "", Downloads_maandcijfers!T417)</f>
        <v/>
      </c>
      <c r="U414" s="3">
        <f>IF(Downloads_maandcijfers!U417="", "", Downloads_maandcijfers!U417)</f>
        <v>-6</v>
      </c>
      <c r="V414" s="3">
        <f>IF(Downloads_maandcijfers!V417="", "", Downloads_maandcijfers!V417)</f>
        <v>1.04</v>
      </c>
      <c r="W414" s="3">
        <f>IF(Downloads_maandcijfers!W417="", "", Downloads_maandcijfers!W417)</f>
        <v>13.6</v>
      </c>
      <c r="X414" s="3">
        <f>IF(Downloads_maandcijfers!X417="", "", Downloads_maandcijfers!X417)</f>
        <v>4.5</v>
      </c>
      <c r="Y414" s="3">
        <f>IF(Downloads_maandcijfers!Y417="", "", Downloads_maandcijfers!Y417)</f>
        <v>-4</v>
      </c>
      <c r="Z414" s="3">
        <f>IF(Downloads_maandcijfers!Z417="", "", Downloads_maandcijfers!Z417)</f>
        <v>878</v>
      </c>
      <c r="AA414" s="3">
        <f>IF(Downloads_maandcijfers!AA417="", "", Downloads_maandcijfers!AA417)</f>
        <v>458.92</v>
      </c>
      <c r="AB414" s="3">
        <f>IF(Downloads_maandcijfers!AB417="", "", Downloads_maandcijfers!AB417)</f>
        <v>1466.36</v>
      </c>
      <c r="AC414" s="3">
        <f>IF(Downloads_maandcijfers!AC417="", "", Downloads_maandcijfers!AC417)</f>
        <v>524.07000000000005</v>
      </c>
      <c r="AD414" s="3">
        <f>IF(Downloads_maandcijfers!AD417="", "", Downloads_maandcijfers!AD417)</f>
        <v>2411.8000000000002</v>
      </c>
      <c r="AE414" s="3">
        <f>IF(Downloads_maandcijfers!AE417="", "", Downloads_maandcijfers!AE417)</f>
        <v>1911.739593</v>
      </c>
      <c r="AF414" s="3">
        <f>IF(Downloads_maandcijfers!AF417="", "", Downloads_maandcijfers!AF417)</f>
        <v>1</v>
      </c>
      <c r="AG414" s="3">
        <f>IF(Downloads_maandcijfers!AG417="", "", Downloads_maandcijfers!AG417)</f>
        <v>-0.4</v>
      </c>
      <c r="AH414" s="3">
        <f>IF(Downloads_maandcijfers!AH417="", "", Downloads_maandcijfers!AH417)</f>
        <v>0.25</v>
      </c>
      <c r="AI414" s="3">
        <f>IF(Downloads_maandcijfers!AI417="", "", Downloads_maandcijfers!AI417)</f>
        <v>-0.1</v>
      </c>
      <c r="AJ414" s="3">
        <f>IF(Downloads_maandcijfers!AJ417="", "", Downloads_maandcijfers!AJ417)</f>
        <v>3.2</v>
      </c>
      <c r="AK414" s="3">
        <f>IF(Downloads_maandcijfers!AK417="", "", Downloads_maandcijfers!AK417)</f>
        <v>102.322587</v>
      </c>
      <c r="AL414" s="3">
        <f>IF(Downloads_maandcijfers!AL417="", "", Downloads_maandcijfers!AL417)</f>
        <v>251.43</v>
      </c>
      <c r="AM414" s="3" t="str">
        <f>IF(Downloads_maandcijfers!AM417="", "", Downloads_maandcijfers!AM417)</f>
        <v/>
      </c>
      <c r="AN414" s="3" t="str">
        <f>IF(Downloads_maandcijfers!AN417="", "", Downloads_maandcijfers!AN417)</f>
        <v/>
      </c>
      <c r="AO414" s="3" t="str">
        <f>IF(Downloads_maandcijfers!AO417="", "", Downloads_maandcijfers!AO417)</f>
        <v/>
      </c>
      <c r="AP414" s="3" t="str">
        <f>IF(Downloads_maandcijfers!AP417="", "", Downloads_maandcijfers!AP417)</f>
        <v/>
      </c>
      <c r="AQ414" s="3" t="str">
        <f>IF(Downloads_maandcijfers!AQ417="", "", Downloads_maandcijfers!AQ417)</f>
        <v/>
      </c>
      <c r="AR414" s="3" t="str">
        <f>IF(Downloads_maandcijfers!AR417="", "", Downloads_maandcijfers!AR417)</f>
        <v/>
      </c>
      <c r="AS414" s="3" t="str">
        <f>IF(Downloads_maandcijfers!AS417="", "", Downloads_maandcijfers!AS417)</f>
        <v/>
      </c>
      <c r="AT414" s="3" t="str">
        <f>IF(Downloads_maandcijfers!AT417="", "", Downloads_maandcijfers!AT417)</f>
        <v/>
      </c>
      <c r="AU414" s="3" t="str">
        <f>IF(Downloads_maandcijfers!AU417="", "", Downloads_maandcijfers!AU417)</f>
        <v/>
      </c>
      <c r="AV414" s="3" t="str">
        <f>IF(Downloads_maandcijfers!AV417="", "", Downloads_maandcijfers!AV417)</f>
        <v/>
      </c>
      <c r="AW414" s="3" t="str">
        <f>IF(Downloads_maandcijfers!AW417="", "", Downloads_maandcijfers!AW417)</f>
        <v/>
      </c>
      <c r="AX414" s="3" t="str">
        <f>IF(Downloads_maandcijfers!AX417="", "", Downloads_maandcijfers!AX417)</f>
        <v/>
      </c>
      <c r="AY414" s="3" t="str">
        <f>IF(Downloads_maandcijfers!AY417="", "", Downloads_maandcijfers!AY417)</f>
        <v/>
      </c>
      <c r="AZ414" s="3" t="str">
        <f>IF(Downloads_maandcijfers!AZ417="", "", Downloads_maandcijfers!AZ417)</f>
        <v/>
      </c>
      <c r="BA414" s="3" t="str">
        <f>IF(Downloads_maandcijfers!BA417="", "", Downloads_maandcijfers!BA417)</f>
        <v/>
      </c>
      <c r="BB414" s="3" t="str">
        <f>IF(Downloads_maandcijfers!BB417="", "", Downloads_maandcijfers!BB417)</f>
        <v/>
      </c>
      <c r="BC414" s="3">
        <f>IF(Downloads_maandcijfers!BC417="", "", Downloads_maandcijfers!BC417)</f>
        <v>-0.13835600000000001</v>
      </c>
      <c r="BD414" s="3">
        <f>IF(Downloads_maandcijfers!BD417="", "", Downloads_maandcijfers!BD417)</f>
        <v>94.018585560000005</v>
      </c>
      <c r="BE414" s="3">
        <f>IF(Downloads_maandcijfers!BE417="", "", Downloads_maandcijfers!BE417)</f>
        <v>107.7</v>
      </c>
      <c r="BF414" s="3">
        <f>IF(Downloads_maandcijfers!BF417="", "", Downloads_maandcijfers!BF417)</f>
        <v>105.3</v>
      </c>
      <c r="BG414" s="3">
        <f>IF(Downloads_maandcijfers!BG417="", "", Downloads_maandcijfers!BG417)</f>
        <v>4.4400000000000004</v>
      </c>
      <c r="BH414" s="3">
        <f>IF(Downloads_maandcijfers!BH417="", "", Downloads_maandcijfers!BH417)</f>
        <v>54.455914</v>
      </c>
      <c r="BI414" s="3">
        <f>IF(Downloads_maandcijfers!BI417="", "", Downloads_maandcijfers!BI417)</f>
        <v>89.836848000000003</v>
      </c>
      <c r="BK414" s="3">
        <f>IF(Downloads_maandcijfers!BK417="", "", Downloads_maandcijfers!BK417)</f>
        <v>15.295</v>
      </c>
      <c r="BL414" s="16">
        <v>57.6</v>
      </c>
      <c r="BM414" s="3">
        <f>IF(Downloads_maandcijfers!BM417="", "", Downloads_maandcijfers!BM417)</f>
        <v>-0.32900000000000001</v>
      </c>
      <c r="BN414" s="3">
        <f>IF(Downloads_maandcijfers!BN417="", "", Downloads_maandcijfers!BN417)</f>
        <v>0.45</v>
      </c>
      <c r="BO414" s="3">
        <f>IF(Downloads_maandcijfers!BO417="", "", Downloads_maandcijfers!BO417)</f>
        <v>99.914299999999997</v>
      </c>
      <c r="BP414" s="3">
        <f>IF(Downloads_maandcijfers!BP417="", "", Downloads_maandcijfers!BP417)</f>
        <v>100.62139999999999</v>
      </c>
      <c r="BQ414" s="3">
        <f>IF(Downloads_maandcijfers!BQ417="", "", Downloads_maandcijfers!BQ417)</f>
        <v>100.9602</v>
      </c>
      <c r="BR414" s="3">
        <f>IF(Downloads_maandcijfers!BR417="", "", Downloads_maandcijfers!BR417)</f>
        <v>120.57</v>
      </c>
      <c r="BS414" s="3">
        <f>IF(Downloads_maandcijfers!BS417="", "", Downloads_maandcijfers!BS417)</f>
        <v>100.14</v>
      </c>
      <c r="BT414" s="3">
        <f>IF(Downloads_maandcijfers!BT417="", "", Downloads_maandcijfers!BT417)</f>
        <v>98.47</v>
      </c>
      <c r="BU414" s="3">
        <f>IF(Downloads_maandcijfers!BU417="", "", Downloads_maandcijfers!BU417)</f>
        <v>131.38</v>
      </c>
      <c r="BV414" s="3">
        <f>IF(Downloads_maandcijfers!BV417="", "", Downloads_maandcijfers!BV417)</f>
        <v>103.08</v>
      </c>
      <c r="BW414" s="3">
        <f>IF(Downloads_maandcijfers!BW417="", "", Downloads_maandcijfers!BW417)</f>
        <v>0.79367799999999999</v>
      </c>
      <c r="BX414" s="3">
        <f>IF(Downloads_maandcijfers!BX417="", "", Downloads_maandcijfers!BX417)</f>
        <v>0.51278500000000005</v>
      </c>
      <c r="BY414" s="3">
        <f>IF(Downloads_maandcijfers!BY417="", "", Downloads_maandcijfers!BY417)</f>
        <v>3.9243429999999999</v>
      </c>
      <c r="BZ414" s="3">
        <f>IF(Downloads_maandcijfers!BZ417="", "", Downloads_maandcijfers!BZ417)</f>
        <v>2.0018410000000002</v>
      </c>
      <c r="CA414" s="3">
        <f>IF(Downloads_maandcijfers!CA417="", "", Downloads_maandcijfers!CA417)</f>
        <v>2.3840240000000001</v>
      </c>
      <c r="CB414" s="3">
        <f>IF(Downloads_maandcijfers!CB417="", "", Downloads_maandcijfers!CB417)</f>
        <v>1.3963399999999999</v>
      </c>
      <c r="CC414" s="3">
        <f>IF(Downloads_maandcijfers!CC417="", "", Downloads_maandcijfers!CC417)</f>
        <v>1.56</v>
      </c>
      <c r="CD414" s="3">
        <f>IF(Downloads_maandcijfers!CD417="", "", Downloads_maandcijfers!CD417)</f>
        <v>1.41</v>
      </c>
      <c r="CE414" s="3">
        <f>IF(Downloads_maandcijfers!CE417="", "", Downloads_maandcijfers!CE417)</f>
        <v>2.56</v>
      </c>
      <c r="CF414" s="3">
        <f>IF(Downloads_maandcijfers!CF417="", "", Downloads_maandcijfers!CF417)</f>
        <v>2.4300000000000002</v>
      </c>
      <c r="CG414" s="3" t="str">
        <f>IF(Downloads_maandcijfers!CG3876="", "", Downloads_maandcijfers!CG3876)</f>
        <v/>
      </c>
      <c r="CH414" s="3" t="str">
        <f>IF(Downloads_maandcijfers!CH3876="", "", Downloads_maandcijfers!CH3876)</f>
        <v/>
      </c>
      <c r="CI414" s="3" t="str">
        <f>IF(Downloads_maandcijfers!CI3877=0, "", Downloads_maandcijfers!CI3877)</f>
        <v/>
      </c>
      <c r="CJ414" s="3" t="str">
        <f>IF(Downloads_maandcijfers!CJ3877=0, "", Downloads_maandcijfers!CJ3877)</f>
        <v/>
      </c>
      <c r="CK414" s="3" t="str">
        <f>IF(Downloads_maandcijfers!CK3877=0, "", Downloads_maandcijfers!CK3877)</f>
        <v/>
      </c>
      <c r="CL414" s="3" t="str">
        <f>IF(Downloads_maandcijfers!CL3877=0, "", Downloads_maandcijfers!CL3877)</f>
        <v/>
      </c>
      <c r="CM414" s="3" t="str">
        <f>IF(Downloads_maandcijfers!CM3877=0, "", Downloads_maandcijfers!CM3877)</f>
        <v/>
      </c>
    </row>
    <row r="415" spans="1:91" x14ac:dyDescent="0.25">
      <c r="A415" s="1">
        <v>42887</v>
      </c>
      <c r="B415" s="3">
        <f>IF(Downloads_maandcijfers!B418="", "", Downloads_maandcijfers!B418)</f>
        <v>47.08</v>
      </c>
      <c r="C415" s="3">
        <f>IF(Downloads_maandcijfers!C418="", "", Downloads_maandcijfers!C418)</f>
        <v>0.87670000000000003</v>
      </c>
      <c r="D415" s="3">
        <f>IF(Downloads_maandcijfers!D418="", "", Downloads_maandcijfers!D418)</f>
        <v>98.758960999999999</v>
      </c>
      <c r="E415" s="3">
        <f>IF(Downloads_maandcijfers!E418="", "", Downloads_maandcijfers!E418)</f>
        <v>274.39018099999998</v>
      </c>
      <c r="F415" s="3">
        <f>IF(Downloads_maandcijfers!F418="", "", Downloads_maandcijfers!F418)</f>
        <v>11.18</v>
      </c>
      <c r="G415" s="3">
        <f>IF(Downloads_maandcijfers!G418="", "", Downloads_maandcijfers!G418)</f>
        <v>0.25</v>
      </c>
      <c r="H415" s="3">
        <f>IF(Downloads_maandcijfers!H418="", "", Downloads_maandcijfers!H418)</f>
        <v>2.31</v>
      </c>
      <c r="I415" s="3">
        <f>IF(Downloads_maandcijfers!I418="", "", Downloads_maandcijfers!I418)</f>
        <v>2.15</v>
      </c>
      <c r="J415" s="3">
        <f>IF(Downloads_maandcijfers!J418="", "", Downloads_maandcijfers!J418)</f>
        <v>0.63</v>
      </c>
      <c r="K415" s="3">
        <f>IF(Downloads_maandcijfers!K418="", "", Downloads_maandcijfers!K418)</f>
        <v>102.07</v>
      </c>
      <c r="L415" s="3">
        <f>IF(Downloads_maandcijfers!L418="", "", Downloads_maandcijfers!L418)</f>
        <v>102.43</v>
      </c>
      <c r="M415" s="3">
        <f>IF(Downloads_maandcijfers!M418="", "", Downloads_maandcijfers!M418)</f>
        <v>98.01</v>
      </c>
      <c r="N415" s="3">
        <f>IF(Downloads_maandcijfers!N418="", "", Downloads_maandcijfers!N418)</f>
        <v>102.57</v>
      </c>
      <c r="O415" s="3">
        <f>IF(Downloads_maandcijfers!O418="", "", Downloads_maandcijfers!O418)</f>
        <v>101.42778149</v>
      </c>
      <c r="P415" s="3">
        <f>IF(Downloads_maandcijfers!P418="", "", Downloads_maandcijfers!P418)</f>
        <v>102.97518518</v>
      </c>
      <c r="Q415" s="3" t="str">
        <f>IF(Downloads_maandcijfers!Q418="", "", Downloads_maandcijfers!Q418)</f>
        <v/>
      </c>
      <c r="R415" s="3" t="str">
        <f>IF(Downloads_maandcijfers!R418="", "", Downloads_maandcijfers!R418)</f>
        <v/>
      </c>
      <c r="S415" s="3" t="str">
        <f>IF(Downloads_maandcijfers!S418="", "", Downloads_maandcijfers!S418)</f>
        <v/>
      </c>
      <c r="T415" s="3" t="str">
        <f>IF(Downloads_maandcijfers!T418="", "", Downloads_maandcijfers!T418)</f>
        <v/>
      </c>
      <c r="U415" s="3">
        <f>IF(Downloads_maandcijfers!U418="", "", Downloads_maandcijfers!U418)</f>
        <v>-4.9000000000000004</v>
      </c>
      <c r="V415" s="3">
        <f>IF(Downloads_maandcijfers!V418="", "", Downloads_maandcijfers!V418)</f>
        <v>1.25</v>
      </c>
      <c r="W415" s="3">
        <f>IF(Downloads_maandcijfers!W418="", "", Downloads_maandcijfers!W418)</f>
        <v>14.1</v>
      </c>
      <c r="X415" s="3">
        <f>IF(Downloads_maandcijfers!X418="", "", Downloads_maandcijfers!X418)</f>
        <v>5.7</v>
      </c>
      <c r="Y415" s="3">
        <f>IF(Downloads_maandcijfers!Y418="", "", Downloads_maandcijfers!Y418)</f>
        <v>-2.7</v>
      </c>
      <c r="Z415" s="3">
        <f>IF(Downloads_maandcijfers!Z418="", "", Downloads_maandcijfers!Z418)</f>
        <v>901</v>
      </c>
      <c r="AA415" s="3">
        <f>IF(Downloads_maandcijfers!AA418="", "", Downloads_maandcijfers!AA418)</f>
        <v>439.54</v>
      </c>
      <c r="AB415" s="3">
        <f>IF(Downloads_maandcijfers!AB418="", "", Downloads_maandcijfers!AB418)</f>
        <v>1380.96</v>
      </c>
      <c r="AC415" s="3">
        <f>IF(Downloads_maandcijfers!AC418="", "", Downloads_maandcijfers!AC418)</f>
        <v>507.15</v>
      </c>
      <c r="AD415" s="3">
        <f>IF(Downloads_maandcijfers!AD418="", "", Downloads_maandcijfers!AD418)</f>
        <v>2423.41</v>
      </c>
      <c r="AE415" s="3">
        <f>IF(Downloads_maandcijfers!AE418="", "", Downloads_maandcijfers!AE418)</f>
        <v>1916.426269</v>
      </c>
      <c r="AF415" s="3">
        <f>IF(Downloads_maandcijfers!AF418="", "", Downloads_maandcijfers!AF418)</f>
        <v>1.25</v>
      </c>
      <c r="AG415" s="3">
        <f>IF(Downloads_maandcijfers!AG418="", "", Downloads_maandcijfers!AG418)</f>
        <v>-0.4</v>
      </c>
      <c r="AH415" s="3">
        <f>IF(Downloads_maandcijfers!AH418="", "", Downloads_maandcijfers!AH418)</f>
        <v>0.25</v>
      </c>
      <c r="AI415" s="3">
        <f>IF(Downloads_maandcijfers!AI418="", "", Downloads_maandcijfers!AI418)</f>
        <v>-0.1</v>
      </c>
      <c r="AJ415" s="3">
        <f>IF(Downloads_maandcijfers!AJ418="", "", Downloads_maandcijfers!AJ418)</f>
        <v>3.2</v>
      </c>
      <c r="AK415" s="3">
        <f>IF(Downloads_maandcijfers!AK418="", "", Downloads_maandcijfers!AK418)</f>
        <v>102.345939</v>
      </c>
      <c r="AL415" s="3">
        <f>IF(Downloads_maandcijfers!AL418="", "", Downloads_maandcijfers!AL418)</f>
        <v>251.74600000000001</v>
      </c>
      <c r="AM415" s="3" t="str">
        <f>IF(Downloads_maandcijfers!AM418="", "", Downloads_maandcijfers!AM418)</f>
        <v/>
      </c>
      <c r="AN415" s="3" t="str">
        <f>IF(Downloads_maandcijfers!AN418="", "", Downloads_maandcijfers!AN418)</f>
        <v/>
      </c>
      <c r="AO415" s="3" t="str">
        <f>IF(Downloads_maandcijfers!AO418="", "", Downloads_maandcijfers!AO418)</f>
        <v/>
      </c>
      <c r="AP415" s="3" t="str">
        <f>IF(Downloads_maandcijfers!AP418="", "", Downloads_maandcijfers!AP418)</f>
        <v/>
      </c>
      <c r="AQ415" s="3" t="str">
        <f>IF(Downloads_maandcijfers!AQ418="", "", Downloads_maandcijfers!AQ418)</f>
        <v/>
      </c>
      <c r="AR415" s="3" t="str">
        <f>IF(Downloads_maandcijfers!AR418="", "", Downloads_maandcijfers!AR418)</f>
        <v/>
      </c>
      <c r="AS415" s="3" t="str">
        <f>IF(Downloads_maandcijfers!AS418="", "", Downloads_maandcijfers!AS418)</f>
        <v/>
      </c>
      <c r="AT415" s="3" t="str">
        <f>IF(Downloads_maandcijfers!AT418="", "", Downloads_maandcijfers!AT418)</f>
        <v/>
      </c>
      <c r="AU415" s="3" t="str">
        <f>IF(Downloads_maandcijfers!AU418="", "", Downloads_maandcijfers!AU418)</f>
        <v/>
      </c>
      <c r="AV415" s="3" t="str">
        <f>IF(Downloads_maandcijfers!AV418="", "", Downloads_maandcijfers!AV418)</f>
        <v/>
      </c>
      <c r="AW415" s="3" t="str">
        <f>IF(Downloads_maandcijfers!AW418="", "", Downloads_maandcijfers!AW418)</f>
        <v/>
      </c>
      <c r="AX415" s="3" t="str">
        <f>IF(Downloads_maandcijfers!AX418="", "", Downloads_maandcijfers!AX418)</f>
        <v/>
      </c>
      <c r="AY415" s="3" t="str">
        <f>IF(Downloads_maandcijfers!AY418="", "", Downloads_maandcijfers!AY418)</f>
        <v/>
      </c>
      <c r="AZ415" s="3" t="str">
        <f>IF(Downloads_maandcijfers!AZ418="", "", Downloads_maandcijfers!AZ418)</f>
        <v/>
      </c>
      <c r="BA415" s="3" t="str">
        <f>IF(Downloads_maandcijfers!BA418="", "", Downloads_maandcijfers!BA418)</f>
        <v/>
      </c>
      <c r="BB415" s="3" t="str">
        <f>IF(Downloads_maandcijfers!BB418="", "", Downloads_maandcijfers!BB418)</f>
        <v/>
      </c>
      <c r="BC415" s="3">
        <f>IF(Downloads_maandcijfers!BC418="", "", Downloads_maandcijfers!BC418)</f>
        <v>9.3186000000000005E-2</v>
      </c>
      <c r="BD415" s="3">
        <f>IF(Downloads_maandcijfers!BD418="", "", Downloads_maandcijfers!BD418)</f>
        <v>94.191995390000002</v>
      </c>
      <c r="BE415" s="3">
        <f>IF(Downloads_maandcijfers!BE418="", "", Downloads_maandcijfers!BE418)</f>
        <v>108.6</v>
      </c>
      <c r="BF415" s="3">
        <f>IF(Downloads_maandcijfers!BF418="", "", Downloads_maandcijfers!BF418)</f>
        <v>106.2</v>
      </c>
      <c r="BG415" s="3">
        <f>IF(Downloads_maandcijfers!BG418="", "", Downloads_maandcijfers!BG418)</f>
        <v>4.4000000000000004</v>
      </c>
      <c r="BH415" s="3">
        <f>IF(Downloads_maandcijfers!BH418="", "", Downloads_maandcijfers!BH418)</f>
        <v>60.115496999999998</v>
      </c>
      <c r="BI415" s="3">
        <f>IF(Downloads_maandcijfers!BI418="", "", Downloads_maandcijfers!BI418)</f>
        <v>89.836848000000003</v>
      </c>
      <c r="BK415" s="3">
        <f>IF(Downloads_maandcijfers!BK418="", "", Downloads_maandcijfers!BK418)</f>
        <v>14.84</v>
      </c>
      <c r="BL415" s="16">
        <v>58.6</v>
      </c>
      <c r="BM415" s="3">
        <f>IF(Downloads_maandcijfers!BM418="", "", Downloads_maandcijfers!BM418)</f>
        <v>-0.33100000000000002</v>
      </c>
      <c r="BN415" s="3">
        <f>IF(Downloads_maandcijfers!BN418="", "", Downloads_maandcijfers!BN418)</f>
        <v>0.63</v>
      </c>
      <c r="BO415" s="3">
        <f>IF(Downloads_maandcijfers!BO418="", "", Downloads_maandcijfers!BO418)</f>
        <v>99.931359999999998</v>
      </c>
      <c r="BP415" s="3">
        <f>IF(Downloads_maandcijfers!BP418="", "", Downloads_maandcijfers!BP418)</f>
        <v>100.6465</v>
      </c>
      <c r="BQ415" s="3">
        <f>IF(Downloads_maandcijfers!BQ418="", "", Downloads_maandcijfers!BQ418)</f>
        <v>101.06270000000001</v>
      </c>
      <c r="BR415" s="3">
        <f>IF(Downloads_maandcijfers!BR418="", "", Downloads_maandcijfers!BR418)</f>
        <v>113.24</v>
      </c>
      <c r="BS415" s="3">
        <f>IF(Downloads_maandcijfers!BS418="", "", Downloads_maandcijfers!BS418)</f>
        <v>97.46</v>
      </c>
      <c r="BT415" s="3">
        <f>IF(Downloads_maandcijfers!BT418="", "", Downloads_maandcijfers!BT418)</f>
        <v>95.46</v>
      </c>
      <c r="BU415" s="3">
        <f>IF(Downloads_maandcijfers!BU418="", "", Downloads_maandcijfers!BU418)</f>
        <v>121.58</v>
      </c>
      <c r="BV415" s="3">
        <f>IF(Downloads_maandcijfers!BV418="", "", Downloads_maandcijfers!BV418)</f>
        <v>101</v>
      </c>
      <c r="BW415" s="3">
        <f>IF(Downloads_maandcijfers!BW418="", "", Downloads_maandcijfers!BW418)</f>
        <v>-6.5259999999999997E-3</v>
      </c>
      <c r="BX415" s="3">
        <f>IF(Downloads_maandcijfers!BX418="", "", Downloads_maandcijfers!BX418)</f>
        <v>0.62957799999999997</v>
      </c>
      <c r="BY415" s="3">
        <f>IF(Downloads_maandcijfers!BY418="", "", Downloads_maandcijfers!BY418)</f>
        <v>-2.4457339999999999</v>
      </c>
      <c r="BZ415" s="3">
        <f>IF(Downloads_maandcijfers!BZ418="", "", Downloads_maandcijfers!BZ418)</f>
        <v>-1.194423</v>
      </c>
      <c r="CA415" s="3">
        <f>IF(Downloads_maandcijfers!CA418="", "", Downloads_maandcijfers!CA418)</f>
        <v>-1.9742329999999999</v>
      </c>
      <c r="CB415" s="3">
        <f>IF(Downloads_maandcijfers!CB418="", "", Downloads_maandcijfers!CB418)</f>
        <v>-0.73151500000000003</v>
      </c>
      <c r="CC415" s="3">
        <f>IF(Downloads_maandcijfers!CC418="", "", Downloads_maandcijfers!CC418)</f>
        <v>1.42</v>
      </c>
      <c r="CD415" s="3">
        <f>IF(Downloads_maandcijfers!CD418="", "", Downloads_maandcijfers!CD418)</f>
        <v>1.26</v>
      </c>
      <c r="CE415" s="3">
        <f>IF(Downloads_maandcijfers!CE418="", "", Downloads_maandcijfers!CE418)</f>
        <v>2.54</v>
      </c>
      <c r="CF415" s="3">
        <f>IF(Downloads_maandcijfers!CF418="", "", Downloads_maandcijfers!CF418)</f>
        <v>2.42</v>
      </c>
      <c r="CG415" s="3" t="str">
        <f>IF(Downloads_maandcijfers!CG3877="", "", Downloads_maandcijfers!CG3877)</f>
        <v/>
      </c>
      <c r="CH415" s="3" t="str">
        <f>IF(Downloads_maandcijfers!CH3877="", "", Downloads_maandcijfers!CH3877)</f>
        <v/>
      </c>
      <c r="CI415" s="3" t="str">
        <f>IF(Downloads_maandcijfers!CI3878=0, "", Downloads_maandcijfers!CI3878)</f>
        <v/>
      </c>
      <c r="CJ415" s="3" t="str">
        <f>IF(Downloads_maandcijfers!CJ3878=0, "", Downloads_maandcijfers!CJ3878)</f>
        <v/>
      </c>
      <c r="CK415" s="3" t="str">
        <f>IF(Downloads_maandcijfers!CK3878=0, "", Downloads_maandcijfers!CK3878)</f>
        <v/>
      </c>
      <c r="CL415" s="3" t="str">
        <f>IF(Downloads_maandcijfers!CL3878=0, "", Downloads_maandcijfers!CL3878)</f>
        <v/>
      </c>
      <c r="CM415" s="3" t="str">
        <f>IF(Downloads_maandcijfers!CM3878=0, "", Downloads_maandcijfers!CM3878)</f>
        <v/>
      </c>
    </row>
    <row r="416" spans="1:91" x14ac:dyDescent="0.25">
      <c r="A416" s="1">
        <v>42917</v>
      </c>
      <c r="B416" s="3">
        <f>IF(Downloads_maandcijfers!B419="", "", Downloads_maandcijfers!B419)</f>
        <v>51.99</v>
      </c>
      <c r="C416" s="3">
        <f>IF(Downloads_maandcijfers!C419="", "", Downloads_maandcijfers!C419)</f>
        <v>0.84799999999999998</v>
      </c>
      <c r="D416" s="3">
        <f>IF(Downloads_maandcijfers!D419="", "", Downloads_maandcijfers!D419)</f>
        <v>110.753597</v>
      </c>
      <c r="E416" s="3">
        <f>IF(Downloads_maandcijfers!E419="", "", Downloads_maandcijfers!E419)</f>
        <v>181.41522599999999</v>
      </c>
      <c r="F416" s="3">
        <f>IF(Downloads_maandcijfers!F419="", "", Downloads_maandcijfers!F419)</f>
        <v>10.26</v>
      </c>
      <c r="G416" s="3">
        <f>IF(Downloads_maandcijfers!G419="", "", Downloads_maandcijfers!G419)</f>
        <v>0.46</v>
      </c>
      <c r="H416" s="3">
        <f>IF(Downloads_maandcijfers!H419="", "", Downloads_maandcijfers!H419)</f>
        <v>2.2999999999999998</v>
      </c>
      <c r="I416" s="3">
        <f>IF(Downloads_maandcijfers!I419="", "", Downloads_maandcijfers!I419)</f>
        <v>2.17</v>
      </c>
      <c r="J416" s="3">
        <f>IF(Downloads_maandcijfers!J419="", "", Downloads_maandcijfers!J419)</f>
        <v>0.62</v>
      </c>
      <c r="K416" s="3">
        <f>IF(Downloads_maandcijfers!K419="", "", Downloads_maandcijfers!K419)</f>
        <v>101.62</v>
      </c>
      <c r="L416" s="3">
        <f>IF(Downloads_maandcijfers!L419="", "", Downloads_maandcijfers!L419)</f>
        <v>102.42</v>
      </c>
      <c r="M416" s="3">
        <f>IF(Downloads_maandcijfers!M419="", "", Downloads_maandcijfers!M419)</f>
        <v>97.35</v>
      </c>
      <c r="N416" s="3">
        <f>IF(Downloads_maandcijfers!N419="", "", Downloads_maandcijfers!N419)</f>
        <v>102.02</v>
      </c>
      <c r="O416" s="3">
        <f>IF(Downloads_maandcijfers!O419="", "", Downloads_maandcijfers!O419)</f>
        <v>102.85406728</v>
      </c>
      <c r="P416" s="3">
        <f>IF(Downloads_maandcijfers!P419="", "", Downloads_maandcijfers!P419)</f>
        <v>103.04366315</v>
      </c>
      <c r="Q416" s="3" t="str">
        <f>IF(Downloads_maandcijfers!Q419="", "", Downloads_maandcijfers!Q419)</f>
        <v/>
      </c>
      <c r="R416" s="3" t="str">
        <f>IF(Downloads_maandcijfers!R419="", "", Downloads_maandcijfers!R419)</f>
        <v/>
      </c>
      <c r="S416" s="3" t="str">
        <f>IF(Downloads_maandcijfers!S419="", "", Downloads_maandcijfers!S419)</f>
        <v/>
      </c>
      <c r="T416" s="3" t="str">
        <f>IF(Downloads_maandcijfers!T419="", "", Downloads_maandcijfers!T419)</f>
        <v/>
      </c>
      <c r="U416" s="3">
        <f>IF(Downloads_maandcijfers!U419="", "", Downloads_maandcijfers!U419)</f>
        <v>-4.7</v>
      </c>
      <c r="V416" s="3">
        <f>IF(Downloads_maandcijfers!V419="", "", Downloads_maandcijfers!V419)</f>
        <v>1.27</v>
      </c>
      <c r="W416" s="3">
        <f>IF(Downloads_maandcijfers!W419="", "", Downloads_maandcijfers!W419)</f>
        <v>14.4</v>
      </c>
      <c r="X416" s="3">
        <f>IF(Downloads_maandcijfers!X419="", "", Downloads_maandcijfers!X419)</f>
        <v>6.5</v>
      </c>
      <c r="Y416" s="3">
        <f>IF(Downloads_maandcijfers!Y419="", "", Downloads_maandcijfers!Y419)</f>
        <v>-1.2</v>
      </c>
      <c r="Z416" s="3">
        <f>IF(Downloads_maandcijfers!Z419="", "", Downloads_maandcijfers!Z419)</f>
        <v>946</v>
      </c>
      <c r="AA416" s="3">
        <f>IF(Downloads_maandcijfers!AA419="", "", Downloads_maandcijfers!AA419)</f>
        <v>481.88</v>
      </c>
      <c r="AB416" s="3">
        <f>IF(Downloads_maandcijfers!AB419="", "", Downloads_maandcijfers!AB419)</f>
        <v>1591.35</v>
      </c>
      <c r="AC416" s="3">
        <f>IF(Downloads_maandcijfers!AC419="", "", Downloads_maandcijfers!AC419)</f>
        <v>525.44000000000005</v>
      </c>
      <c r="AD416" s="3">
        <f>IF(Downloads_maandcijfers!AD419="", "", Downloads_maandcijfers!AD419)</f>
        <v>2470.3000000000002</v>
      </c>
      <c r="AE416" s="3">
        <f>IF(Downloads_maandcijfers!AE419="", "", Downloads_maandcijfers!AE419)</f>
        <v>1961.100222</v>
      </c>
      <c r="AF416" s="3">
        <f>IF(Downloads_maandcijfers!AF419="", "", Downloads_maandcijfers!AF419)</f>
        <v>1.25</v>
      </c>
      <c r="AG416" s="3">
        <f>IF(Downloads_maandcijfers!AG419="", "", Downloads_maandcijfers!AG419)</f>
        <v>-0.4</v>
      </c>
      <c r="AH416" s="3">
        <f>IF(Downloads_maandcijfers!AH419="", "", Downloads_maandcijfers!AH419)</f>
        <v>0.25</v>
      </c>
      <c r="AI416" s="3">
        <f>IF(Downloads_maandcijfers!AI419="", "", Downloads_maandcijfers!AI419)</f>
        <v>-0.1</v>
      </c>
      <c r="AJ416" s="3">
        <f>IF(Downloads_maandcijfers!AJ419="", "", Downloads_maandcijfers!AJ419)</f>
        <v>3.2</v>
      </c>
      <c r="AK416" s="3">
        <f>IF(Downloads_maandcijfers!AK419="", "", Downloads_maandcijfers!AK419)</f>
        <v>102.157841</v>
      </c>
      <c r="AL416" s="3">
        <f>IF(Downloads_maandcijfers!AL419="", "", Downloads_maandcijfers!AL419)</f>
        <v>251.98500000000001</v>
      </c>
      <c r="AM416" s="3" t="str">
        <f>IF(Downloads_maandcijfers!AM419="", "", Downloads_maandcijfers!AM419)</f>
        <v/>
      </c>
      <c r="AN416" s="3" t="str">
        <f>IF(Downloads_maandcijfers!AN419="", "", Downloads_maandcijfers!AN419)</f>
        <v/>
      </c>
      <c r="AO416" s="3" t="str">
        <f>IF(Downloads_maandcijfers!AO419="", "", Downloads_maandcijfers!AO419)</f>
        <v/>
      </c>
      <c r="AP416" s="3" t="str">
        <f>IF(Downloads_maandcijfers!AP419="", "", Downloads_maandcijfers!AP419)</f>
        <v/>
      </c>
      <c r="AQ416" s="3" t="str">
        <f>IF(Downloads_maandcijfers!AQ419="", "", Downloads_maandcijfers!AQ419)</f>
        <v/>
      </c>
      <c r="AR416" s="3" t="str">
        <f>IF(Downloads_maandcijfers!AR419="", "", Downloads_maandcijfers!AR419)</f>
        <v/>
      </c>
      <c r="AS416" s="3" t="str">
        <f>IF(Downloads_maandcijfers!AS419="", "", Downloads_maandcijfers!AS419)</f>
        <v/>
      </c>
      <c r="AT416" s="3" t="str">
        <f>IF(Downloads_maandcijfers!AT419="", "", Downloads_maandcijfers!AT419)</f>
        <v/>
      </c>
      <c r="AU416" s="3" t="str">
        <f>IF(Downloads_maandcijfers!AU419="", "", Downloads_maandcijfers!AU419)</f>
        <v/>
      </c>
      <c r="AV416" s="3" t="str">
        <f>IF(Downloads_maandcijfers!AV419="", "", Downloads_maandcijfers!AV419)</f>
        <v/>
      </c>
      <c r="AW416" s="3" t="str">
        <f>IF(Downloads_maandcijfers!AW419="", "", Downloads_maandcijfers!AW419)</f>
        <v/>
      </c>
      <c r="AX416" s="3" t="str">
        <f>IF(Downloads_maandcijfers!AX419="", "", Downloads_maandcijfers!AX419)</f>
        <v/>
      </c>
      <c r="AY416" s="3" t="str">
        <f>IF(Downloads_maandcijfers!AY419="", "", Downloads_maandcijfers!AY419)</f>
        <v/>
      </c>
      <c r="AZ416" s="3" t="str">
        <f>IF(Downloads_maandcijfers!AZ419="", "", Downloads_maandcijfers!AZ419)</f>
        <v/>
      </c>
      <c r="BA416" s="3" t="str">
        <f>IF(Downloads_maandcijfers!BA419="", "", Downloads_maandcijfers!BA419)</f>
        <v/>
      </c>
      <c r="BB416" s="3" t="str">
        <f>IF(Downloads_maandcijfers!BB419="", "", Downloads_maandcijfers!BB419)</f>
        <v/>
      </c>
      <c r="BC416" s="3">
        <f>IF(Downloads_maandcijfers!BC419="", "", Downloads_maandcijfers!BC419)</f>
        <v>9.2133999999999994E-2</v>
      </c>
      <c r="BD416" s="3">
        <f>IF(Downloads_maandcijfers!BD419="", "", Downloads_maandcijfers!BD419)</f>
        <v>93.97195284</v>
      </c>
      <c r="BE416" s="3">
        <f>IF(Downloads_maandcijfers!BE419="", "", Downloads_maandcijfers!BE419)</f>
        <v>108.3</v>
      </c>
      <c r="BF416" s="3">
        <f>IF(Downloads_maandcijfers!BF419="", "", Downloads_maandcijfers!BF419)</f>
        <v>106.3</v>
      </c>
      <c r="BG416" s="3">
        <f>IF(Downloads_maandcijfers!BG419="", "", Downloads_maandcijfers!BG419)</f>
        <v>4.3600000000000003</v>
      </c>
      <c r="BH416" s="3">
        <f>IF(Downloads_maandcijfers!BH419="", "", Downloads_maandcijfers!BH419)</f>
        <v>65.977350999999999</v>
      </c>
      <c r="BI416" s="3">
        <f>IF(Downloads_maandcijfers!BI419="", "", Downloads_maandcijfers!BI419)</f>
        <v>90.098513999999994</v>
      </c>
      <c r="BK416" s="3">
        <f>IF(Downloads_maandcijfers!BK419="", "", Downloads_maandcijfers!BK419)</f>
        <v>14.965999999999999</v>
      </c>
      <c r="BL416" s="16">
        <v>58.9</v>
      </c>
      <c r="BM416" s="3">
        <f>IF(Downloads_maandcijfers!BM419="", "", Downloads_maandcijfers!BM419)</f>
        <v>-0.33</v>
      </c>
      <c r="BN416" s="3">
        <f>IF(Downloads_maandcijfers!BN419="", "", Downloads_maandcijfers!BN419)</f>
        <v>0.62</v>
      </c>
      <c r="BO416" s="3">
        <f>IF(Downloads_maandcijfers!BO419="", "", Downloads_maandcijfers!BO419)</f>
        <v>99.965010000000007</v>
      </c>
      <c r="BP416" s="3">
        <f>IF(Downloads_maandcijfers!BP419="", "", Downloads_maandcijfers!BP419)</f>
        <v>100.67059999999999</v>
      </c>
      <c r="BQ416" s="3">
        <f>IF(Downloads_maandcijfers!BQ419="", "", Downloads_maandcijfers!BQ419)</f>
        <v>101.1592</v>
      </c>
      <c r="BR416" s="3">
        <f>IF(Downloads_maandcijfers!BR419="", "", Downloads_maandcijfers!BR419)</f>
        <v>114.22</v>
      </c>
      <c r="BS416" s="3">
        <f>IF(Downloads_maandcijfers!BS419="", "", Downloads_maandcijfers!BS419)</f>
        <v>99.29</v>
      </c>
      <c r="BT416" s="3">
        <f>IF(Downloads_maandcijfers!BT419="", "", Downloads_maandcijfers!BT419)</f>
        <v>97.75</v>
      </c>
      <c r="BU416" s="3">
        <f>IF(Downloads_maandcijfers!BU419="", "", Downloads_maandcijfers!BU419)</f>
        <v>122.12</v>
      </c>
      <c r="BV416" s="3">
        <f>IF(Downloads_maandcijfers!BV419="", "", Downloads_maandcijfers!BV419)</f>
        <v>102.01</v>
      </c>
      <c r="BW416" s="3">
        <f>IF(Downloads_maandcijfers!BW419="", "", Downloads_maandcijfers!BW419)</f>
        <v>-0.24743999999999999</v>
      </c>
      <c r="BX416" s="3">
        <f>IF(Downloads_maandcijfers!BX419="", "", Downloads_maandcijfers!BX419)</f>
        <v>-0.21734200000000001</v>
      </c>
      <c r="BY416" s="3">
        <f>IF(Downloads_maandcijfers!BY419="", "", Downloads_maandcijfers!BY419)</f>
        <v>0.33704499999999998</v>
      </c>
      <c r="BZ416" s="3">
        <f>IF(Downloads_maandcijfers!BZ419="", "", Downloads_maandcijfers!BZ419)</f>
        <v>0.37207299999999999</v>
      </c>
      <c r="CA416" s="3">
        <f>IF(Downloads_maandcijfers!CA419="", "", Downloads_maandcijfers!CA419)</f>
        <v>1.485762</v>
      </c>
      <c r="CB416" s="3">
        <f>IF(Downloads_maandcijfers!CB419="", "", Downloads_maandcijfers!CB419)</f>
        <v>0.591947</v>
      </c>
      <c r="CC416" s="3">
        <f>IF(Downloads_maandcijfers!CC419="", "", Downloads_maandcijfers!CC419)</f>
        <v>1.54</v>
      </c>
      <c r="CD416" s="3">
        <f>IF(Downloads_maandcijfers!CD419="", "", Downloads_maandcijfers!CD419)</f>
        <v>1.42</v>
      </c>
      <c r="CE416" s="3">
        <f>IF(Downloads_maandcijfers!CE419="", "", Downloads_maandcijfers!CE419)</f>
        <v>2.5099999999999998</v>
      </c>
      <c r="CF416" s="3">
        <f>IF(Downloads_maandcijfers!CF419="", "", Downloads_maandcijfers!CF419)</f>
        <v>2.44</v>
      </c>
      <c r="CG416" s="3" t="str">
        <f>IF(Downloads_maandcijfers!CG3878="", "", Downloads_maandcijfers!CG3878)</f>
        <v/>
      </c>
      <c r="CH416" s="3" t="str">
        <f>IF(Downloads_maandcijfers!CH3878="", "", Downloads_maandcijfers!CH3878)</f>
        <v/>
      </c>
      <c r="CI416" s="3" t="str">
        <f>IF(Downloads_maandcijfers!CI3879=0, "", Downloads_maandcijfers!CI3879)</f>
        <v/>
      </c>
      <c r="CJ416" s="3" t="str">
        <f>IF(Downloads_maandcijfers!CJ3879=0, "", Downloads_maandcijfers!CJ3879)</f>
        <v/>
      </c>
      <c r="CK416" s="3" t="str">
        <f>IF(Downloads_maandcijfers!CK3879=0, "", Downloads_maandcijfers!CK3879)</f>
        <v/>
      </c>
      <c r="CL416" s="3" t="str">
        <f>IF(Downloads_maandcijfers!CL3879=0, "", Downloads_maandcijfers!CL3879)</f>
        <v/>
      </c>
      <c r="CM416" s="3" t="str">
        <f>IF(Downloads_maandcijfers!CM3879=0, "", Downloads_maandcijfers!CM3879)</f>
        <v/>
      </c>
    </row>
    <row r="417" spans="1:91" x14ac:dyDescent="0.25">
      <c r="A417" s="1">
        <v>42948</v>
      </c>
      <c r="B417" s="3">
        <f>IF(Downloads_maandcijfers!B420="", "", Downloads_maandcijfers!B420)</f>
        <v>52.69</v>
      </c>
      <c r="C417" s="3">
        <f>IF(Downloads_maandcijfers!C420="", "", Downloads_maandcijfers!C420)</f>
        <v>0.84119999999999995</v>
      </c>
      <c r="D417" s="3">
        <f>IF(Downloads_maandcijfers!D420="", "", Downloads_maandcijfers!D420)</f>
        <v>109.178273</v>
      </c>
      <c r="E417" s="3">
        <f>IF(Downloads_maandcijfers!E420="", "", Downloads_maandcijfers!E420)</f>
        <v>149.70864800000001</v>
      </c>
      <c r="F417" s="3">
        <f>IF(Downloads_maandcijfers!F420="", "", Downloads_maandcijfers!F420)</f>
        <v>10.59</v>
      </c>
      <c r="G417" s="3">
        <f>IF(Downloads_maandcijfers!G420="", "", Downloads_maandcijfers!G420)</f>
        <v>0.35</v>
      </c>
      <c r="H417" s="3">
        <f>IF(Downloads_maandcijfers!H420="", "", Downloads_maandcijfers!H420)</f>
        <v>2.12</v>
      </c>
      <c r="I417" s="3">
        <f>IF(Downloads_maandcijfers!I420="", "", Downloads_maandcijfers!I420)</f>
        <v>2.1</v>
      </c>
      <c r="J417" s="3">
        <f>IF(Downloads_maandcijfers!J420="", "", Downloads_maandcijfers!J420)</f>
        <v>0.44</v>
      </c>
      <c r="K417" s="3">
        <f>IF(Downloads_maandcijfers!K420="", "", Downloads_maandcijfers!K420)</f>
        <v>101.88</v>
      </c>
      <c r="L417" s="3">
        <f>IF(Downloads_maandcijfers!L420="", "", Downloads_maandcijfers!L420)</f>
        <v>102.5</v>
      </c>
      <c r="M417" s="3">
        <f>IF(Downloads_maandcijfers!M420="", "", Downloads_maandcijfers!M420)</f>
        <v>98</v>
      </c>
      <c r="N417" s="3">
        <f>IF(Downloads_maandcijfers!N420="", "", Downloads_maandcijfers!N420)</f>
        <v>102.28</v>
      </c>
      <c r="O417" s="3">
        <f>IF(Downloads_maandcijfers!O420="", "", Downloads_maandcijfers!O420)</f>
        <v>104.15623663</v>
      </c>
      <c r="P417" s="3">
        <f>IF(Downloads_maandcijfers!P420="", "", Downloads_maandcijfers!P420)</f>
        <v>105.06386797</v>
      </c>
      <c r="Q417" s="3" t="str">
        <f>IF(Downloads_maandcijfers!Q420="", "", Downloads_maandcijfers!Q420)</f>
        <v/>
      </c>
      <c r="R417" s="3" t="str">
        <f>IF(Downloads_maandcijfers!R420="", "", Downloads_maandcijfers!R420)</f>
        <v/>
      </c>
      <c r="S417" s="3" t="str">
        <f>IF(Downloads_maandcijfers!S420="", "", Downloads_maandcijfers!S420)</f>
        <v/>
      </c>
      <c r="T417" s="3" t="str">
        <f>IF(Downloads_maandcijfers!T420="", "", Downloads_maandcijfers!T420)</f>
        <v/>
      </c>
      <c r="U417" s="3">
        <f>IF(Downloads_maandcijfers!U420="", "", Downloads_maandcijfers!U420)</f>
        <v>-4.5</v>
      </c>
      <c r="V417" s="3">
        <f>IF(Downloads_maandcijfers!V420="", "", Downloads_maandcijfers!V420)</f>
        <v>1.2</v>
      </c>
      <c r="W417" s="3">
        <f>IF(Downloads_maandcijfers!W420="", "", Downloads_maandcijfers!W420)</f>
        <v>15.4</v>
      </c>
      <c r="X417" s="3">
        <f>IF(Downloads_maandcijfers!X420="", "", Downloads_maandcijfers!X420)</f>
        <v>6.1</v>
      </c>
      <c r="Y417" s="3">
        <f>IF(Downloads_maandcijfers!Y420="", "", Downloads_maandcijfers!Y420)</f>
        <v>-1.4</v>
      </c>
      <c r="Z417" s="3">
        <f>IF(Downloads_maandcijfers!Z420="", "", Downloads_maandcijfers!Z420)</f>
        <v>1184</v>
      </c>
      <c r="AA417" s="3">
        <f>IF(Downloads_maandcijfers!AA420="", "", Downloads_maandcijfers!AA420)</f>
        <v>516.17999999999995</v>
      </c>
      <c r="AB417" s="3">
        <f>IF(Downloads_maandcijfers!AB420="", "", Downloads_maandcijfers!AB420)</f>
        <v>1502.1</v>
      </c>
      <c r="AC417" s="3">
        <f>IF(Downloads_maandcijfers!AC420="", "", Downloads_maandcijfers!AC420)</f>
        <v>516.04</v>
      </c>
      <c r="AD417" s="3">
        <f>IF(Downloads_maandcijfers!AD420="", "", Downloads_maandcijfers!AD420)</f>
        <v>2471.65</v>
      </c>
      <c r="AE417" s="3">
        <f>IF(Downloads_maandcijfers!AE420="", "", Downloads_maandcijfers!AE420)</f>
        <v>1959.7433960000001</v>
      </c>
      <c r="AF417" s="3">
        <f>IF(Downloads_maandcijfers!AF420="", "", Downloads_maandcijfers!AF420)</f>
        <v>1.25</v>
      </c>
      <c r="AG417" s="3">
        <f>IF(Downloads_maandcijfers!AG420="", "", Downloads_maandcijfers!AG420)</f>
        <v>-0.4</v>
      </c>
      <c r="AH417" s="3">
        <f>IF(Downloads_maandcijfers!AH420="", "", Downloads_maandcijfers!AH420)</f>
        <v>0.25</v>
      </c>
      <c r="AI417" s="3">
        <f>IF(Downloads_maandcijfers!AI420="", "", Downloads_maandcijfers!AI420)</f>
        <v>-0.1</v>
      </c>
      <c r="AJ417" s="3">
        <f>IF(Downloads_maandcijfers!AJ420="", "", Downloads_maandcijfers!AJ420)</f>
        <v>3.2</v>
      </c>
      <c r="AK417" s="3">
        <f>IF(Downloads_maandcijfers!AK420="", "", Downloads_maandcijfers!AK420)</f>
        <v>102.439232</v>
      </c>
      <c r="AL417" s="3">
        <f>IF(Downloads_maandcijfers!AL420="", "", Downloads_maandcijfers!AL420)</f>
        <v>252.535</v>
      </c>
      <c r="AM417" s="3" t="str">
        <f>IF(Downloads_maandcijfers!AM420="", "", Downloads_maandcijfers!AM420)</f>
        <v/>
      </c>
      <c r="AN417" s="3" t="str">
        <f>IF(Downloads_maandcijfers!AN420="", "", Downloads_maandcijfers!AN420)</f>
        <v/>
      </c>
      <c r="AO417" s="3" t="str">
        <f>IF(Downloads_maandcijfers!AO420="", "", Downloads_maandcijfers!AO420)</f>
        <v/>
      </c>
      <c r="AP417" s="3" t="str">
        <f>IF(Downloads_maandcijfers!AP420="", "", Downloads_maandcijfers!AP420)</f>
        <v/>
      </c>
      <c r="AQ417" s="3" t="str">
        <f>IF(Downloads_maandcijfers!AQ420="", "", Downloads_maandcijfers!AQ420)</f>
        <v/>
      </c>
      <c r="AR417" s="3" t="str">
        <f>IF(Downloads_maandcijfers!AR420="", "", Downloads_maandcijfers!AR420)</f>
        <v/>
      </c>
      <c r="AS417" s="3" t="str">
        <f>IF(Downloads_maandcijfers!AS420="", "", Downloads_maandcijfers!AS420)</f>
        <v/>
      </c>
      <c r="AT417" s="3" t="str">
        <f>IF(Downloads_maandcijfers!AT420="", "", Downloads_maandcijfers!AT420)</f>
        <v/>
      </c>
      <c r="AU417" s="3" t="str">
        <f>IF(Downloads_maandcijfers!AU420="", "", Downloads_maandcijfers!AU420)</f>
        <v/>
      </c>
      <c r="AV417" s="3" t="str">
        <f>IF(Downloads_maandcijfers!AV420="", "", Downloads_maandcijfers!AV420)</f>
        <v/>
      </c>
      <c r="AW417" s="3" t="str">
        <f>IF(Downloads_maandcijfers!AW420="", "", Downloads_maandcijfers!AW420)</f>
        <v/>
      </c>
      <c r="AX417" s="3" t="str">
        <f>IF(Downloads_maandcijfers!AX420="", "", Downloads_maandcijfers!AX420)</f>
        <v/>
      </c>
      <c r="AY417" s="3" t="str">
        <f>IF(Downloads_maandcijfers!AY420="", "", Downloads_maandcijfers!AY420)</f>
        <v/>
      </c>
      <c r="AZ417" s="3" t="str">
        <f>IF(Downloads_maandcijfers!AZ420="", "", Downloads_maandcijfers!AZ420)</f>
        <v/>
      </c>
      <c r="BA417" s="3" t="str">
        <f>IF(Downloads_maandcijfers!BA420="", "", Downloads_maandcijfers!BA420)</f>
        <v/>
      </c>
      <c r="BB417" s="3" t="str">
        <f>IF(Downloads_maandcijfers!BB420="", "", Downloads_maandcijfers!BB420)</f>
        <v/>
      </c>
      <c r="BC417" s="3">
        <f>IF(Downloads_maandcijfers!BC420="", "", Downloads_maandcijfers!BC420)</f>
        <v>0.38866400000000001</v>
      </c>
      <c r="BD417" s="3">
        <f>IF(Downloads_maandcijfers!BD420="", "", Downloads_maandcijfers!BD420)</f>
        <v>94.882984969999995</v>
      </c>
      <c r="BE417" s="3">
        <f>IF(Downloads_maandcijfers!BE420="", "", Downloads_maandcijfers!BE420)</f>
        <v>109.7</v>
      </c>
      <c r="BF417" s="3">
        <f>IF(Downloads_maandcijfers!BF420="", "", Downloads_maandcijfers!BF420)</f>
        <v>108.1</v>
      </c>
      <c r="BG417" s="3">
        <f>IF(Downloads_maandcijfers!BG420="", "", Downloads_maandcijfers!BG420)</f>
        <v>4.26</v>
      </c>
      <c r="BH417" s="3">
        <f>IF(Downloads_maandcijfers!BH420="", "", Downloads_maandcijfers!BH420)</f>
        <v>54.825645000000002</v>
      </c>
      <c r="BI417" s="3">
        <f>IF(Downloads_maandcijfers!BI420="", "", Downloads_maandcijfers!BI420)</f>
        <v>90.098513999999994</v>
      </c>
      <c r="BK417" s="3">
        <f>IF(Downloads_maandcijfers!BK420="", "", Downloads_maandcijfers!BK420)</f>
        <v>16.451000000000001</v>
      </c>
      <c r="BL417" s="16">
        <v>59.7</v>
      </c>
      <c r="BM417" s="3">
        <f>IF(Downloads_maandcijfers!BM420="", "", Downloads_maandcijfers!BM420)</f>
        <v>-0.32900000000000001</v>
      </c>
      <c r="BN417" s="3">
        <f>IF(Downloads_maandcijfers!BN420="", "", Downloads_maandcijfers!BN420)</f>
        <v>0.44</v>
      </c>
      <c r="BO417" s="3">
        <f>IF(Downloads_maandcijfers!BO420="", "", Downloads_maandcijfers!BO420)</f>
        <v>100.0407</v>
      </c>
      <c r="BP417" s="3">
        <f>IF(Downloads_maandcijfers!BP420="", "", Downloads_maandcijfers!BP420)</f>
        <v>100.68089999999999</v>
      </c>
      <c r="BQ417" s="3">
        <f>IF(Downloads_maandcijfers!BQ420="", "", Downloads_maandcijfers!BQ420)</f>
        <v>101.24760000000001</v>
      </c>
      <c r="BR417" s="3">
        <f>IF(Downloads_maandcijfers!BR420="", "", Downloads_maandcijfers!BR420)</f>
        <v>118.45</v>
      </c>
      <c r="BS417" s="3">
        <f>IF(Downloads_maandcijfers!BS420="", "", Downloads_maandcijfers!BS420)</f>
        <v>99.89</v>
      </c>
      <c r="BT417" s="3">
        <f>IF(Downloads_maandcijfers!BT420="", "", Downloads_maandcijfers!BT420)</f>
        <v>101.89</v>
      </c>
      <c r="BU417" s="3">
        <f>IF(Downloads_maandcijfers!BU420="", "", Downloads_maandcijfers!BU420)</f>
        <v>128.27000000000001</v>
      </c>
      <c r="BV417" s="3">
        <f>IF(Downloads_maandcijfers!BV420="", "", Downloads_maandcijfers!BV420)</f>
        <v>96.35</v>
      </c>
      <c r="BW417" s="3">
        <f>IF(Downloads_maandcijfers!BW420="", "", Downloads_maandcijfers!BW420)</f>
        <v>0.77739199999999997</v>
      </c>
      <c r="BX417" s="3">
        <f>IF(Downloads_maandcijfers!BX420="", "", Downloads_maandcijfers!BX420)</f>
        <v>-0.15726399999999999</v>
      </c>
      <c r="BY417" s="3">
        <f>IF(Downloads_maandcijfers!BY420="", "", Downloads_maandcijfers!BY420)</f>
        <v>1.295409</v>
      </c>
      <c r="BZ417" s="3">
        <f>IF(Downloads_maandcijfers!BZ420="", "", Downloads_maandcijfers!BZ420)</f>
        <v>1.3256969999999999</v>
      </c>
      <c r="CA417" s="3">
        <f>IF(Downloads_maandcijfers!CA420="", "", Downloads_maandcijfers!CA420)</f>
        <v>1.002102</v>
      </c>
      <c r="CB417" s="3">
        <f>IF(Downloads_maandcijfers!CB420="", "", Downloads_maandcijfers!CB420)</f>
        <v>1.2051559999999999</v>
      </c>
      <c r="CC417" s="3">
        <f>IF(Downloads_maandcijfers!CC420="", "", Downloads_maandcijfers!CC420)</f>
        <v>1.44</v>
      </c>
      <c r="CD417" s="3">
        <f>IF(Downloads_maandcijfers!CD420="", "", Downloads_maandcijfers!CD420)</f>
        <v>1.32</v>
      </c>
      <c r="CE417" s="3">
        <f>IF(Downloads_maandcijfers!CE420="", "", Downloads_maandcijfers!CE420)</f>
        <v>2.5</v>
      </c>
      <c r="CF417" s="3">
        <f>IF(Downloads_maandcijfers!CF420="", "", Downloads_maandcijfers!CF420)</f>
        <v>2.42</v>
      </c>
      <c r="CG417" s="3" t="str">
        <f>IF(Downloads_maandcijfers!CG3879="", "", Downloads_maandcijfers!CG3879)</f>
        <v/>
      </c>
      <c r="CH417" s="3" t="str">
        <f>IF(Downloads_maandcijfers!CH3879="", "", Downloads_maandcijfers!CH3879)</f>
        <v/>
      </c>
      <c r="CI417" s="3" t="str">
        <f>IF(Downloads_maandcijfers!CI3880=0, "", Downloads_maandcijfers!CI3880)</f>
        <v/>
      </c>
      <c r="CJ417" s="3" t="str">
        <f>IF(Downloads_maandcijfers!CJ3880=0, "", Downloads_maandcijfers!CJ3880)</f>
        <v/>
      </c>
      <c r="CK417" s="3" t="str">
        <f>IF(Downloads_maandcijfers!CK3880=0, "", Downloads_maandcijfers!CK3880)</f>
        <v/>
      </c>
      <c r="CL417" s="3" t="str">
        <f>IF(Downloads_maandcijfers!CL3880=0, "", Downloads_maandcijfers!CL3880)</f>
        <v/>
      </c>
      <c r="CM417" s="3" t="str">
        <f>IF(Downloads_maandcijfers!CM3880=0, "", Downloads_maandcijfers!CM3880)</f>
        <v/>
      </c>
    </row>
    <row r="418" spans="1:91" x14ac:dyDescent="0.25">
      <c r="A418" s="1">
        <v>42979</v>
      </c>
      <c r="B418" s="3">
        <f>IF(Downloads_maandcijfers!B421="", "", Downloads_maandcijfers!B421)</f>
        <v>57.02</v>
      </c>
      <c r="C418" s="3">
        <f>IF(Downloads_maandcijfers!C421="", "", Downloads_maandcijfers!C421)</f>
        <v>0.84570000000000001</v>
      </c>
      <c r="D418" s="3">
        <f>IF(Downloads_maandcijfers!D421="", "", Downloads_maandcijfers!D421)</f>
        <v>96.750765999999999</v>
      </c>
      <c r="E418" s="3">
        <f>IF(Downloads_maandcijfers!E421="", "", Downloads_maandcijfers!E421)</f>
        <v>205.76640699999999</v>
      </c>
      <c r="F418" s="3">
        <f>IF(Downloads_maandcijfers!F421="", "", Downloads_maandcijfers!F421)</f>
        <v>9.51</v>
      </c>
      <c r="G418" s="3">
        <f>IF(Downloads_maandcijfers!G421="", "", Downloads_maandcijfers!G421)</f>
        <v>0.35</v>
      </c>
      <c r="H418" s="3">
        <f>IF(Downloads_maandcijfers!H421="", "", Downloads_maandcijfers!H421)</f>
        <v>2.33</v>
      </c>
      <c r="I418" s="3">
        <f>IF(Downloads_maandcijfers!I421="", "", Downloads_maandcijfers!I421)</f>
        <v>2.17</v>
      </c>
      <c r="J418" s="3">
        <f>IF(Downloads_maandcijfers!J421="", "", Downloads_maandcijfers!J421)</f>
        <v>0.53</v>
      </c>
      <c r="K418" s="3">
        <f>IF(Downloads_maandcijfers!K421="", "", Downloads_maandcijfers!K421)</f>
        <v>102.29</v>
      </c>
      <c r="L418" s="3">
        <f>IF(Downloads_maandcijfers!L421="", "", Downloads_maandcijfers!L421)</f>
        <v>102.64</v>
      </c>
      <c r="M418" s="3">
        <f>IF(Downloads_maandcijfers!M421="", "", Downloads_maandcijfers!M421)</f>
        <v>98.99</v>
      </c>
      <c r="N418" s="3">
        <f>IF(Downloads_maandcijfers!N421="", "", Downloads_maandcijfers!N421)</f>
        <v>102.68</v>
      </c>
      <c r="O418" s="3">
        <f>IF(Downloads_maandcijfers!O421="", "", Downloads_maandcijfers!O421)</f>
        <v>102.67201568999999</v>
      </c>
      <c r="P418" s="3">
        <f>IF(Downloads_maandcijfers!P421="", "", Downloads_maandcijfers!P421)</f>
        <v>105.31439627</v>
      </c>
      <c r="Q418" s="3" t="str">
        <f>IF(Downloads_maandcijfers!Q421="", "", Downloads_maandcijfers!Q421)</f>
        <v/>
      </c>
      <c r="R418" s="3" t="str">
        <f>IF(Downloads_maandcijfers!R421="", "", Downloads_maandcijfers!R421)</f>
        <v/>
      </c>
      <c r="S418" s="3" t="str">
        <f>IF(Downloads_maandcijfers!S421="", "", Downloads_maandcijfers!S421)</f>
        <v/>
      </c>
      <c r="T418" s="3" t="str">
        <f>IF(Downloads_maandcijfers!T421="", "", Downloads_maandcijfers!T421)</f>
        <v/>
      </c>
      <c r="U418" s="3">
        <f>IF(Downloads_maandcijfers!U421="", "", Downloads_maandcijfers!U421)</f>
        <v>-4.3</v>
      </c>
      <c r="V418" s="3">
        <f>IF(Downloads_maandcijfers!V421="", "", Downloads_maandcijfers!V421)</f>
        <v>1.38</v>
      </c>
      <c r="W418" s="3">
        <f>IF(Downloads_maandcijfers!W421="", "", Downloads_maandcijfers!W421)</f>
        <v>15.6</v>
      </c>
      <c r="X418" s="3">
        <f>IF(Downloads_maandcijfers!X421="", "", Downloads_maandcijfers!X421)</f>
        <v>7.9</v>
      </c>
      <c r="Y418" s="3">
        <f>IF(Downloads_maandcijfers!Y421="", "", Downloads_maandcijfers!Y421)</f>
        <v>-0.3</v>
      </c>
      <c r="Z418" s="3">
        <f>IF(Downloads_maandcijfers!Z421="", "", Downloads_maandcijfers!Z421)</f>
        <v>1356</v>
      </c>
      <c r="AA418" s="3">
        <f>IF(Downloads_maandcijfers!AA421="", "", Downloads_maandcijfers!AA421)</f>
        <v>506.34</v>
      </c>
      <c r="AB418" s="3">
        <f>IF(Downloads_maandcijfers!AB421="", "", Downloads_maandcijfers!AB421)</f>
        <v>1317.53</v>
      </c>
      <c r="AC418" s="3">
        <f>IF(Downloads_maandcijfers!AC421="", "", Downloads_maandcijfers!AC421)</f>
        <v>537.05999999999995</v>
      </c>
      <c r="AD418" s="3">
        <f>IF(Downloads_maandcijfers!AD421="", "", Downloads_maandcijfers!AD421)</f>
        <v>2519.36</v>
      </c>
      <c r="AE418" s="3">
        <f>IF(Downloads_maandcijfers!AE421="", "", Downloads_maandcijfers!AE421)</f>
        <v>2000.5527480000001</v>
      </c>
      <c r="AF418" s="3">
        <f>IF(Downloads_maandcijfers!AF421="", "", Downloads_maandcijfers!AF421)</f>
        <v>1.25</v>
      </c>
      <c r="AG418" s="3">
        <f>IF(Downloads_maandcijfers!AG421="", "", Downloads_maandcijfers!AG421)</f>
        <v>-0.4</v>
      </c>
      <c r="AH418" s="3">
        <f>IF(Downloads_maandcijfers!AH421="", "", Downloads_maandcijfers!AH421)</f>
        <v>0.25</v>
      </c>
      <c r="AI418" s="3">
        <f>IF(Downloads_maandcijfers!AI421="", "", Downloads_maandcijfers!AI421)</f>
        <v>-0.1</v>
      </c>
      <c r="AJ418" s="3">
        <f>IF(Downloads_maandcijfers!AJ421="", "", Downloads_maandcijfers!AJ421)</f>
        <v>3.2</v>
      </c>
      <c r="AK418" s="3">
        <f>IF(Downloads_maandcijfers!AK421="", "", Downloads_maandcijfers!AK421)</f>
        <v>103.068763</v>
      </c>
      <c r="AL418" s="3">
        <f>IF(Downloads_maandcijfers!AL421="", "", Downloads_maandcijfers!AL421)</f>
        <v>252.81200000000001</v>
      </c>
      <c r="AM418" s="3" t="str">
        <f>IF(Downloads_maandcijfers!AM421="", "", Downloads_maandcijfers!AM421)</f>
        <v/>
      </c>
      <c r="AN418" s="3" t="str">
        <f>IF(Downloads_maandcijfers!AN421="", "", Downloads_maandcijfers!AN421)</f>
        <v/>
      </c>
      <c r="AO418" s="3" t="str">
        <f>IF(Downloads_maandcijfers!AO421="", "", Downloads_maandcijfers!AO421)</f>
        <v/>
      </c>
      <c r="AP418" s="3" t="str">
        <f>IF(Downloads_maandcijfers!AP421="", "", Downloads_maandcijfers!AP421)</f>
        <v/>
      </c>
      <c r="AQ418" s="3" t="str">
        <f>IF(Downloads_maandcijfers!AQ421="", "", Downloads_maandcijfers!AQ421)</f>
        <v/>
      </c>
      <c r="AR418" s="3" t="str">
        <f>IF(Downloads_maandcijfers!AR421="", "", Downloads_maandcijfers!AR421)</f>
        <v/>
      </c>
      <c r="AS418" s="3" t="str">
        <f>IF(Downloads_maandcijfers!AS421="", "", Downloads_maandcijfers!AS421)</f>
        <v/>
      </c>
      <c r="AT418" s="3" t="str">
        <f>IF(Downloads_maandcijfers!AT421="", "", Downloads_maandcijfers!AT421)</f>
        <v/>
      </c>
      <c r="AU418" s="3" t="str">
        <f>IF(Downloads_maandcijfers!AU421="", "", Downloads_maandcijfers!AU421)</f>
        <v/>
      </c>
      <c r="AV418" s="3" t="str">
        <f>IF(Downloads_maandcijfers!AV421="", "", Downloads_maandcijfers!AV421)</f>
        <v/>
      </c>
      <c r="AW418" s="3" t="str">
        <f>IF(Downloads_maandcijfers!AW421="", "", Downloads_maandcijfers!AW421)</f>
        <v/>
      </c>
      <c r="AX418" s="3" t="str">
        <f>IF(Downloads_maandcijfers!AX421="", "", Downloads_maandcijfers!AX421)</f>
        <v/>
      </c>
      <c r="AY418" s="3" t="str">
        <f>IF(Downloads_maandcijfers!AY421="", "", Downloads_maandcijfers!AY421)</f>
        <v/>
      </c>
      <c r="AZ418" s="3" t="str">
        <f>IF(Downloads_maandcijfers!AZ421="", "", Downloads_maandcijfers!AZ421)</f>
        <v/>
      </c>
      <c r="BA418" s="3" t="str">
        <f>IF(Downloads_maandcijfers!BA421="", "", Downloads_maandcijfers!BA421)</f>
        <v/>
      </c>
      <c r="BB418" s="3" t="str">
        <f>IF(Downloads_maandcijfers!BB421="", "", Downloads_maandcijfers!BB421)</f>
        <v/>
      </c>
      <c r="BC418" s="3">
        <f>IF(Downloads_maandcijfers!BC421="", "", Downloads_maandcijfers!BC421)</f>
        <v>0.55596699999999999</v>
      </c>
      <c r="BD418" s="3">
        <f>IF(Downloads_maandcijfers!BD421="", "", Downloads_maandcijfers!BD421)</f>
        <v>95.489157700000007</v>
      </c>
      <c r="BE418" s="3">
        <f>IF(Downloads_maandcijfers!BE421="", "", Downloads_maandcijfers!BE421)</f>
        <v>111.2</v>
      </c>
      <c r="BF418" s="3">
        <f>IF(Downloads_maandcijfers!BF421="", "", Downloads_maandcijfers!BF421)</f>
        <v>109.6</v>
      </c>
      <c r="BG418" s="3">
        <f>IF(Downloads_maandcijfers!BG421="", "", Downloads_maandcijfers!BG421)</f>
        <v>4.33</v>
      </c>
      <c r="BH418" s="3">
        <f>IF(Downloads_maandcijfers!BH421="", "", Downloads_maandcijfers!BH421)</f>
        <v>51.304181</v>
      </c>
      <c r="BI418" s="3">
        <f>IF(Downloads_maandcijfers!BI421="", "", Downloads_maandcijfers!BI421)</f>
        <v>90.098513999999994</v>
      </c>
      <c r="BK418" s="3">
        <f>IF(Downloads_maandcijfers!BK421="", "", Downloads_maandcijfers!BK421)</f>
        <v>17.382000000000001</v>
      </c>
      <c r="BL418" s="16">
        <v>60</v>
      </c>
      <c r="BM418" s="3">
        <f>IF(Downloads_maandcijfers!BM421="", "", Downloads_maandcijfers!BM421)</f>
        <v>-0.32900000000000001</v>
      </c>
      <c r="BN418" s="3">
        <f>IF(Downloads_maandcijfers!BN421="", "", Downloads_maandcijfers!BN421)</f>
        <v>0.53</v>
      </c>
      <c r="BO418" s="3">
        <f>IF(Downloads_maandcijfers!BO421="", "", Downloads_maandcijfers!BO421)</f>
        <v>100.15049999999999</v>
      </c>
      <c r="BP418" s="3">
        <f>IF(Downloads_maandcijfers!BP421="", "", Downloads_maandcijfers!BP421)</f>
        <v>100.6647</v>
      </c>
      <c r="BQ418" s="3">
        <f>IF(Downloads_maandcijfers!BQ421="", "", Downloads_maandcijfers!BQ421)</f>
        <v>101.3201</v>
      </c>
      <c r="BR418" s="3">
        <f>IF(Downloads_maandcijfers!BR421="", "", Downloads_maandcijfers!BR421)</f>
        <v>125.55</v>
      </c>
      <c r="BS418" s="3">
        <f>IF(Downloads_maandcijfers!BS421="", "", Downloads_maandcijfers!BS421)</f>
        <v>101.05</v>
      </c>
      <c r="BT418" s="3">
        <f>IF(Downloads_maandcijfers!BT421="", "", Downloads_maandcijfers!BT421)</f>
        <v>103.38</v>
      </c>
      <c r="BU418" s="3">
        <f>IF(Downloads_maandcijfers!BU421="", "", Downloads_maandcijfers!BU421)</f>
        <v>138.5</v>
      </c>
      <c r="BV418" s="3">
        <f>IF(Downloads_maandcijfers!BV421="", "", Downloads_maandcijfers!BV421)</f>
        <v>96.93</v>
      </c>
      <c r="BW418" s="3">
        <f>IF(Downloads_maandcijfers!BW421="", "", Downloads_maandcijfers!BW421)</f>
        <v>0.21392700000000001</v>
      </c>
      <c r="BX418" s="3">
        <f>IF(Downloads_maandcijfers!BX421="", "", Downloads_maandcijfers!BX421)</f>
        <v>0.70719900000000002</v>
      </c>
      <c r="BY418" s="3">
        <f>IF(Downloads_maandcijfers!BY421="", "", Downloads_maandcijfers!BY421)</f>
        <v>-1.172949</v>
      </c>
      <c r="BZ418" s="3">
        <f>IF(Downloads_maandcijfers!BZ421="", "", Downloads_maandcijfers!BZ421)</f>
        <v>0.478659</v>
      </c>
      <c r="CA418" s="3">
        <f>IF(Downloads_maandcijfers!CA421="", "", Downloads_maandcijfers!CA421)</f>
        <v>-0.45007900000000001</v>
      </c>
      <c r="CB418" s="3">
        <f>IF(Downloads_maandcijfers!CB421="", "", Downloads_maandcijfers!CB421)</f>
        <v>-0.64872600000000002</v>
      </c>
      <c r="CC418" s="3">
        <f>IF(Downloads_maandcijfers!CC421="", "", Downloads_maandcijfers!CC421)</f>
        <v>1.4</v>
      </c>
      <c r="CD418" s="3">
        <f>IF(Downloads_maandcijfers!CD421="", "", Downloads_maandcijfers!CD421)</f>
        <v>1.26</v>
      </c>
      <c r="CE418" s="3">
        <f>IF(Downloads_maandcijfers!CE421="", "", Downloads_maandcijfers!CE421)</f>
        <v>2.5099999999999998</v>
      </c>
      <c r="CF418" s="3">
        <f>IF(Downloads_maandcijfers!CF421="", "", Downloads_maandcijfers!CF421)</f>
        <v>2.42</v>
      </c>
      <c r="CG418" s="3" t="str">
        <f>IF(Downloads_maandcijfers!CG3880="", "", Downloads_maandcijfers!CG3880)</f>
        <v/>
      </c>
      <c r="CH418" s="3" t="str">
        <f>IF(Downloads_maandcijfers!CH3880="", "", Downloads_maandcijfers!CH3880)</f>
        <v/>
      </c>
      <c r="CI418" s="3" t="str">
        <f>IF(Downloads_maandcijfers!CI3881=0, "", Downloads_maandcijfers!CI3881)</f>
        <v/>
      </c>
      <c r="CJ418" s="3" t="str">
        <f>IF(Downloads_maandcijfers!CJ3881=0, "", Downloads_maandcijfers!CJ3881)</f>
        <v/>
      </c>
      <c r="CK418" s="3" t="str">
        <f>IF(Downloads_maandcijfers!CK3881=0, "", Downloads_maandcijfers!CK3881)</f>
        <v/>
      </c>
      <c r="CL418" s="3" t="str">
        <f>IF(Downloads_maandcijfers!CL3881=0, "", Downloads_maandcijfers!CL3881)</f>
        <v/>
      </c>
      <c r="CM418" s="3" t="str">
        <f>IF(Downloads_maandcijfers!CM3881=0, "", Downloads_maandcijfers!CM3881)</f>
        <v/>
      </c>
    </row>
    <row r="419" spans="1:91" x14ac:dyDescent="0.25">
      <c r="A419" s="1">
        <v>43009</v>
      </c>
      <c r="B419" s="3">
        <f>IF(Downloads_maandcijfers!B422="", "", Downloads_maandcijfers!B422)</f>
        <v>61.35</v>
      </c>
      <c r="C419" s="3">
        <f>IF(Downloads_maandcijfers!C422="", "", Downloads_maandcijfers!C422)</f>
        <v>0.85819999999999996</v>
      </c>
      <c r="D419" s="3">
        <f>IF(Downloads_maandcijfers!D422="", "", Downloads_maandcijfers!D422)</f>
        <v>102.160571</v>
      </c>
      <c r="E419" s="3">
        <f>IF(Downloads_maandcijfers!E422="", "", Downloads_maandcijfers!E422)</f>
        <v>227.23361499999999</v>
      </c>
      <c r="F419" s="3">
        <f>IF(Downloads_maandcijfers!F422="", "", Downloads_maandcijfers!F422)</f>
        <v>10.18</v>
      </c>
      <c r="G419" s="3">
        <f>IF(Downloads_maandcijfers!G422="", "", Downloads_maandcijfers!G422)</f>
        <v>0.37</v>
      </c>
      <c r="H419" s="3">
        <f>IF(Downloads_maandcijfers!H422="", "", Downloads_maandcijfers!H422)</f>
        <v>2.38</v>
      </c>
      <c r="I419" s="3">
        <f>IF(Downloads_maandcijfers!I422="", "", Downloads_maandcijfers!I422)</f>
        <v>1.82</v>
      </c>
      <c r="J419" s="3">
        <f>IF(Downloads_maandcijfers!J422="", "", Downloads_maandcijfers!J422)</f>
        <v>0.43</v>
      </c>
      <c r="K419" s="3">
        <f>IF(Downloads_maandcijfers!K422="", "", Downloads_maandcijfers!K422)</f>
        <v>102.34</v>
      </c>
      <c r="L419" s="3">
        <f>IF(Downloads_maandcijfers!L422="", "", Downloads_maandcijfers!L422)</f>
        <v>103.18</v>
      </c>
      <c r="M419" s="3">
        <f>IF(Downloads_maandcijfers!M422="", "", Downloads_maandcijfers!M422)</f>
        <v>99.65</v>
      </c>
      <c r="N419" s="3">
        <f>IF(Downloads_maandcijfers!N422="", "", Downloads_maandcijfers!N422)</f>
        <v>102.51</v>
      </c>
      <c r="O419" s="3">
        <f>IF(Downloads_maandcijfers!O422="", "", Downloads_maandcijfers!O422)</f>
        <v>103.53355614</v>
      </c>
      <c r="P419" s="3">
        <f>IF(Downloads_maandcijfers!P422="", "", Downloads_maandcijfers!P422)</f>
        <v>103.46263481</v>
      </c>
      <c r="Q419" s="3" t="str">
        <f>IF(Downloads_maandcijfers!Q422="", "", Downloads_maandcijfers!Q422)</f>
        <v/>
      </c>
      <c r="R419" s="3" t="str">
        <f>IF(Downloads_maandcijfers!R422="", "", Downloads_maandcijfers!R422)</f>
        <v/>
      </c>
      <c r="S419" s="3" t="str">
        <f>IF(Downloads_maandcijfers!S422="", "", Downloads_maandcijfers!S422)</f>
        <v/>
      </c>
      <c r="T419" s="3" t="str">
        <f>IF(Downloads_maandcijfers!T422="", "", Downloads_maandcijfers!T422)</f>
        <v/>
      </c>
      <c r="U419" s="3">
        <f>IF(Downloads_maandcijfers!U422="", "", Downloads_maandcijfers!U422)</f>
        <v>-3.5</v>
      </c>
      <c r="V419" s="3">
        <f>IF(Downloads_maandcijfers!V422="", "", Downloads_maandcijfers!V422)</f>
        <v>1.42</v>
      </c>
      <c r="W419" s="3">
        <f>IF(Downloads_maandcijfers!W422="", "", Downloads_maandcijfers!W422)</f>
        <v>16.3</v>
      </c>
      <c r="X419" s="3">
        <f>IF(Downloads_maandcijfers!X422="", "", Downloads_maandcijfers!X422)</f>
        <v>9</v>
      </c>
      <c r="Y419" s="3">
        <f>IF(Downloads_maandcijfers!Y422="", "", Downloads_maandcijfers!Y422)</f>
        <v>0.6</v>
      </c>
      <c r="Z419" s="3">
        <f>IF(Downloads_maandcijfers!Z422="", "", Downloads_maandcijfers!Z422)</f>
        <v>1522</v>
      </c>
      <c r="AA419" s="3">
        <f>IF(Downloads_maandcijfers!AA422="", "", Downloads_maandcijfers!AA422)</f>
        <v>473.24</v>
      </c>
      <c r="AB419" s="3">
        <f>IF(Downloads_maandcijfers!AB422="", "", Downloads_maandcijfers!AB422)</f>
        <v>1517.1</v>
      </c>
      <c r="AC419" s="3">
        <f>IF(Downloads_maandcijfers!AC422="", "", Downloads_maandcijfers!AC422)</f>
        <v>553.38</v>
      </c>
      <c r="AD419" s="3">
        <f>IF(Downloads_maandcijfers!AD422="", "", Downloads_maandcijfers!AD422)</f>
        <v>2575.2600000000002</v>
      </c>
      <c r="AE419" s="3">
        <f>IF(Downloads_maandcijfers!AE422="", "", Downloads_maandcijfers!AE422)</f>
        <v>2036.8044190000001</v>
      </c>
      <c r="AF419" s="3">
        <f>IF(Downloads_maandcijfers!AF422="", "", Downloads_maandcijfers!AF422)</f>
        <v>1.25</v>
      </c>
      <c r="AG419" s="3">
        <f>IF(Downloads_maandcijfers!AG422="", "", Downloads_maandcijfers!AG422)</f>
        <v>-0.4</v>
      </c>
      <c r="AH419" s="3">
        <f>IF(Downloads_maandcijfers!AH422="", "", Downloads_maandcijfers!AH422)</f>
        <v>0.25</v>
      </c>
      <c r="AI419" s="3">
        <f>IF(Downloads_maandcijfers!AI422="", "", Downloads_maandcijfers!AI422)</f>
        <v>-0.1</v>
      </c>
      <c r="AJ419" s="3">
        <f>IF(Downloads_maandcijfers!AJ422="", "", Downloads_maandcijfers!AJ422)</f>
        <v>3.2</v>
      </c>
      <c r="AK419" s="3">
        <f>IF(Downloads_maandcijfers!AK422="", "", Downloads_maandcijfers!AK422)</f>
        <v>102.86195600000001</v>
      </c>
      <c r="AL419" s="3">
        <f>IF(Downloads_maandcijfers!AL422="", "", Downloads_maandcijfers!AL422)</f>
        <v>253.52600000000001</v>
      </c>
      <c r="AM419" s="3" t="str">
        <f>IF(Downloads_maandcijfers!AM422="", "", Downloads_maandcijfers!AM422)</f>
        <v/>
      </c>
      <c r="AN419" s="3" t="str">
        <f>IF(Downloads_maandcijfers!AN422="", "", Downloads_maandcijfers!AN422)</f>
        <v/>
      </c>
      <c r="AO419" s="3" t="str">
        <f>IF(Downloads_maandcijfers!AO422="", "", Downloads_maandcijfers!AO422)</f>
        <v/>
      </c>
      <c r="AP419" s="3" t="str">
        <f>IF(Downloads_maandcijfers!AP422="", "", Downloads_maandcijfers!AP422)</f>
        <v/>
      </c>
      <c r="AQ419" s="3" t="str">
        <f>IF(Downloads_maandcijfers!AQ422="", "", Downloads_maandcijfers!AQ422)</f>
        <v/>
      </c>
      <c r="AR419" s="3" t="str">
        <f>IF(Downloads_maandcijfers!AR422="", "", Downloads_maandcijfers!AR422)</f>
        <v/>
      </c>
      <c r="AS419" s="3" t="str">
        <f>IF(Downloads_maandcijfers!AS422="", "", Downloads_maandcijfers!AS422)</f>
        <v/>
      </c>
      <c r="AT419" s="3" t="str">
        <f>IF(Downloads_maandcijfers!AT422="", "", Downloads_maandcijfers!AT422)</f>
        <v/>
      </c>
      <c r="AU419" s="3" t="str">
        <f>IF(Downloads_maandcijfers!AU422="", "", Downloads_maandcijfers!AU422)</f>
        <v/>
      </c>
      <c r="AV419" s="3" t="str">
        <f>IF(Downloads_maandcijfers!AV422="", "", Downloads_maandcijfers!AV422)</f>
        <v/>
      </c>
      <c r="AW419" s="3" t="str">
        <f>IF(Downloads_maandcijfers!AW422="", "", Downloads_maandcijfers!AW422)</f>
        <v/>
      </c>
      <c r="AX419" s="3" t="str">
        <f>IF(Downloads_maandcijfers!AX422="", "", Downloads_maandcijfers!AX422)</f>
        <v/>
      </c>
      <c r="AY419" s="3" t="str">
        <f>IF(Downloads_maandcijfers!AY422="", "", Downloads_maandcijfers!AY422)</f>
        <v/>
      </c>
      <c r="AZ419" s="3" t="str">
        <f>IF(Downloads_maandcijfers!AZ422="", "", Downloads_maandcijfers!AZ422)</f>
        <v/>
      </c>
      <c r="BA419" s="3" t="str">
        <f>IF(Downloads_maandcijfers!BA422="", "", Downloads_maandcijfers!BA422)</f>
        <v/>
      </c>
      <c r="BB419" s="3" t="str">
        <f>IF(Downloads_maandcijfers!BB422="", "", Downloads_maandcijfers!BB422)</f>
        <v/>
      </c>
      <c r="BC419" s="3">
        <f>IF(Downloads_maandcijfers!BC422="", "", Downloads_maandcijfers!BC422)</f>
        <v>0.79257299999999997</v>
      </c>
      <c r="BD419" s="3">
        <f>IF(Downloads_maandcijfers!BD422="", "", Downloads_maandcijfers!BD422)</f>
        <v>94.339346469999995</v>
      </c>
      <c r="BE419" s="3">
        <f>IF(Downloads_maandcijfers!BE422="", "", Downloads_maandcijfers!BE422)</f>
        <v>109.9</v>
      </c>
      <c r="BF419" s="3">
        <f>IF(Downloads_maandcijfers!BF422="", "", Downloads_maandcijfers!BF422)</f>
        <v>109.5</v>
      </c>
      <c r="BG419" s="3">
        <f>IF(Downloads_maandcijfers!BG422="", "", Downloads_maandcijfers!BG422)</f>
        <v>4.29</v>
      </c>
      <c r="BH419" s="3">
        <f>IF(Downloads_maandcijfers!BH422="", "", Downloads_maandcijfers!BH422)</f>
        <v>47.737444000000004</v>
      </c>
      <c r="BI419" s="3">
        <f>IF(Downloads_maandcijfers!BI422="", "", Downloads_maandcijfers!BI422)</f>
        <v>90.705190000000002</v>
      </c>
      <c r="BK419" s="3">
        <f>IF(Downloads_maandcijfers!BK422="", "", Downloads_maandcijfers!BK422)</f>
        <v>18.210999999999999</v>
      </c>
      <c r="BL419" s="16">
        <v>60.4</v>
      </c>
      <c r="BM419" s="3">
        <f>IF(Downloads_maandcijfers!BM422="", "", Downloads_maandcijfers!BM422)</f>
        <v>-0.33100000000000002</v>
      </c>
      <c r="BN419" s="3">
        <f>IF(Downloads_maandcijfers!BN422="", "", Downloads_maandcijfers!BN422)</f>
        <v>0.43</v>
      </c>
      <c r="BO419" s="3">
        <f>IF(Downloads_maandcijfers!BO422="", "", Downloads_maandcijfers!BO422)</f>
        <v>100.282</v>
      </c>
      <c r="BP419" s="3">
        <f>IF(Downloads_maandcijfers!BP422="", "", Downloads_maandcijfers!BP422)</f>
        <v>100.6172</v>
      </c>
      <c r="BQ419" s="3">
        <f>IF(Downloads_maandcijfers!BQ422="", "", Downloads_maandcijfers!BQ422)</f>
        <v>101.3627</v>
      </c>
      <c r="BR419" s="3">
        <f>IF(Downloads_maandcijfers!BR422="", "", Downloads_maandcijfers!BR422)</f>
        <v>131.5</v>
      </c>
      <c r="BS419" s="3">
        <f>IF(Downloads_maandcijfers!BS422="", "", Downloads_maandcijfers!BS422)</f>
        <v>102.28</v>
      </c>
      <c r="BT419" s="3">
        <f>IF(Downloads_maandcijfers!BT422="", "", Downloads_maandcijfers!BT422)</f>
        <v>104.11</v>
      </c>
      <c r="BU419" s="3">
        <f>IF(Downloads_maandcijfers!BU422="", "", Downloads_maandcijfers!BU422)</f>
        <v>146.94999999999999</v>
      </c>
      <c r="BV419" s="3">
        <f>IF(Downloads_maandcijfers!BV422="", "", Downloads_maandcijfers!BV422)</f>
        <v>99.04</v>
      </c>
      <c r="BW419" s="3">
        <f>IF(Downloads_maandcijfers!BW422="", "", Downloads_maandcijfers!BW422)</f>
        <v>-1.9574400000000001</v>
      </c>
      <c r="BX419" s="3">
        <f>IF(Downloads_maandcijfers!BX422="", "", Downloads_maandcijfers!BX422)</f>
        <v>-0.165821</v>
      </c>
      <c r="BY419" s="3">
        <f>IF(Downloads_maandcijfers!BY422="", "", Downloads_maandcijfers!BY422)</f>
        <v>0.64077399999999995</v>
      </c>
      <c r="BZ419" s="3">
        <f>IF(Downloads_maandcijfers!BZ422="", "", Downloads_maandcijfers!BZ422)</f>
        <v>-2.6913469999999999</v>
      </c>
      <c r="CA419" s="3">
        <f>IF(Downloads_maandcijfers!CA422="", "", Downloads_maandcijfers!CA422)</f>
        <v>0.64702999999999999</v>
      </c>
      <c r="CB419" s="3">
        <f>IF(Downloads_maandcijfers!CB422="", "", Downloads_maandcijfers!CB422)</f>
        <v>0.17766899999999999</v>
      </c>
      <c r="CC419" s="3">
        <f>IF(Downloads_maandcijfers!CC422="", "", Downloads_maandcijfers!CC422)</f>
        <v>1.43</v>
      </c>
      <c r="CD419" s="3">
        <f>IF(Downloads_maandcijfers!CD422="", "", Downloads_maandcijfers!CD422)</f>
        <v>1.3</v>
      </c>
      <c r="CE419" s="3">
        <f>IF(Downloads_maandcijfers!CE422="", "", Downloads_maandcijfers!CE422)</f>
        <v>2.4900000000000002</v>
      </c>
      <c r="CF419" s="3">
        <f>IF(Downloads_maandcijfers!CF422="", "", Downloads_maandcijfers!CF422)</f>
        <v>2.41</v>
      </c>
      <c r="CG419" s="3" t="str">
        <f>IF(Downloads_maandcijfers!CG3881="", "", Downloads_maandcijfers!CG3881)</f>
        <v/>
      </c>
      <c r="CH419" s="3" t="str">
        <f>IF(Downloads_maandcijfers!CH3881="", "", Downloads_maandcijfers!CH3881)</f>
        <v/>
      </c>
      <c r="CI419" s="3" t="str">
        <f>IF(Downloads_maandcijfers!CI3882=0, "", Downloads_maandcijfers!CI3882)</f>
        <v/>
      </c>
      <c r="CJ419" s="3" t="str">
        <f>IF(Downloads_maandcijfers!CJ3882=0, "", Downloads_maandcijfers!CJ3882)</f>
        <v/>
      </c>
      <c r="CK419" s="3" t="str">
        <f>IF(Downloads_maandcijfers!CK3882=0, "", Downloads_maandcijfers!CK3882)</f>
        <v/>
      </c>
      <c r="CL419" s="3" t="str">
        <f>IF(Downloads_maandcijfers!CL3882=0, "", Downloads_maandcijfers!CL3882)</f>
        <v/>
      </c>
      <c r="CM419" s="3" t="str">
        <f>IF(Downloads_maandcijfers!CM3882=0, "", Downloads_maandcijfers!CM3882)</f>
        <v/>
      </c>
    </row>
    <row r="420" spans="1:91" x14ac:dyDescent="0.25">
      <c r="A420" s="1">
        <v>43040</v>
      </c>
      <c r="B420" s="3">
        <f>IF(Downloads_maandcijfers!B423="", "", Downloads_maandcijfers!B423)</f>
        <v>63.53</v>
      </c>
      <c r="C420" s="3">
        <f>IF(Downloads_maandcijfers!C423="", "", Downloads_maandcijfers!C423)</f>
        <v>0.83889999999999998</v>
      </c>
      <c r="D420" s="3">
        <f>IF(Downloads_maandcijfers!D423="", "", Downloads_maandcijfers!D423)</f>
        <v>94.489605999999995</v>
      </c>
      <c r="E420" s="3">
        <f>IF(Downloads_maandcijfers!E423="", "", Downloads_maandcijfers!E423)</f>
        <v>229.713359</v>
      </c>
      <c r="F420" s="3">
        <f>IF(Downloads_maandcijfers!F423="", "", Downloads_maandcijfers!F423)</f>
        <v>11.28</v>
      </c>
      <c r="G420" s="3">
        <f>IF(Downloads_maandcijfers!G423="", "", Downloads_maandcijfers!G423)</f>
        <v>0.31</v>
      </c>
      <c r="H420" s="3">
        <f>IF(Downloads_maandcijfers!H423="", "", Downloads_maandcijfers!H423)</f>
        <v>2.42</v>
      </c>
      <c r="I420" s="3">
        <f>IF(Downloads_maandcijfers!I423="", "", Downloads_maandcijfers!I423)</f>
        <v>1.7</v>
      </c>
      <c r="J420" s="3">
        <f>IF(Downloads_maandcijfers!J423="", "", Downloads_maandcijfers!J423)</f>
        <v>0.44</v>
      </c>
      <c r="K420" s="3">
        <f>IF(Downloads_maandcijfers!K423="", "", Downloads_maandcijfers!K423)</f>
        <v>102.13</v>
      </c>
      <c r="L420" s="3">
        <f>IF(Downloads_maandcijfers!L423="", "", Downloads_maandcijfers!L423)</f>
        <v>103.36</v>
      </c>
      <c r="M420" s="3">
        <f>IF(Downloads_maandcijfers!M423="", "", Downloads_maandcijfers!M423)</f>
        <v>101.12</v>
      </c>
      <c r="N420" s="3">
        <f>IF(Downloads_maandcijfers!N423="", "", Downloads_maandcijfers!N423)</f>
        <v>101.97</v>
      </c>
      <c r="O420" s="3">
        <f>IF(Downloads_maandcijfers!O423="", "", Downloads_maandcijfers!O423)</f>
        <v>104.29682715</v>
      </c>
      <c r="P420" s="3">
        <f>IF(Downloads_maandcijfers!P423="", "", Downloads_maandcijfers!P423)</f>
        <v>106.25657624</v>
      </c>
      <c r="Q420" s="3" t="str">
        <f>IF(Downloads_maandcijfers!Q423="", "", Downloads_maandcijfers!Q423)</f>
        <v/>
      </c>
      <c r="R420" s="3" t="str">
        <f>IF(Downloads_maandcijfers!R423="", "", Downloads_maandcijfers!R423)</f>
        <v/>
      </c>
      <c r="S420" s="3" t="str">
        <f>IF(Downloads_maandcijfers!S423="", "", Downloads_maandcijfers!S423)</f>
        <v/>
      </c>
      <c r="T420" s="3" t="str">
        <f>IF(Downloads_maandcijfers!T423="", "", Downloads_maandcijfers!T423)</f>
        <v/>
      </c>
      <c r="U420" s="3">
        <f>IF(Downloads_maandcijfers!U423="", "", Downloads_maandcijfers!U423)</f>
        <v>-3.1</v>
      </c>
      <c r="V420" s="3">
        <f>IF(Downloads_maandcijfers!V423="", "", Downloads_maandcijfers!V423)</f>
        <v>1.5</v>
      </c>
      <c r="W420" s="3">
        <f>IF(Downloads_maandcijfers!W423="", "", Downloads_maandcijfers!W423)</f>
        <v>16.399999999999999</v>
      </c>
      <c r="X420" s="3">
        <f>IF(Downloads_maandcijfers!X423="", "", Downloads_maandcijfers!X423)</f>
        <v>9.1999999999999993</v>
      </c>
      <c r="Y420" s="3">
        <f>IF(Downloads_maandcijfers!Y423="", "", Downloads_maandcijfers!Y423)</f>
        <v>2.2999999999999998</v>
      </c>
      <c r="Z420" s="3">
        <f>IF(Downloads_maandcijfers!Z423="", "", Downloads_maandcijfers!Z423)</f>
        <v>1578</v>
      </c>
      <c r="AA420" s="3">
        <f>IF(Downloads_maandcijfers!AA423="", "", Downloads_maandcijfers!AA423)</f>
        <v>477.41</v>
      </c>
      <c r="AB420" s="3">
        <f>IF(Downloads_maandcijfers!AB423="", "", Downloads_maandcijfers!AB423)</f>
        <v>1147.47</v>
      </c>
      <c r="AC420" s="3">
        <f>IF(Downloads_maandcijfers!AC423="", "", Downloads_maandcijfers!AC423)</f>
        <v>540.11</v>
      </c>
      <c r="AD420" s="3">
        <f>IF(Downloads_maandcijfers!AD423="", "", Downloads_maandcijfers!AD423)</f>
        <v>2647.58</v>
      </c>
      <c r="AE420" s="3">
        <f>IF(Downloads_maandcijfers!AE423="", "", Downloads_maandcijfers!AE423)</f>
        <v>2077.3601210000002</v>
      </c>
      <c r="AF420" s="3">
        <f>IF(Downloads_maandcijfers!AF423="", "", Downloads_maandcijfers!AF423)</f>
        <v>1.25</v>
      </c>
      <c r="AG420" s="3">
        <f>IF(Downloads_maandcijfers!AG423="", "", Downloads_maandcijfers!AG423)</f>
        <v>-0.4</v>
      </c>
      <c r="AH420" s="3">
        <f>IF(Downloads_maandcijfers!AH423="", "", Downloads_maandcijfers!AH423)</f>
        <v>0.5</v>
      </c>
      <c r="AI420" s="3">
        <f>IF(Downloads_maandcijfers!AI423="", "", Downloads_maandcijfers!AI423)</f>
        <v>-0.1</v>
      </c>
      <c r="AJ420" s="3">
        <f>IF(Downloads_maandcijfers!AJ423="", "", Downloads_maandcijfers!AJ423)</f>
        <v>3.2</v>
      </c>
      <c r="AK420" s="3">
        <f>IF(Downloads_maandcijfers!AK423="", "", Downloads_maandcijfers!AK423)</f>
        <v>102.768142</v>
      </c>
      <c r="AL420" s="3">
        <f>IF(Downloads_maandcijfers!AL423="", "", Downloads_maandcijfers!AL423)</f>
        <v>253.816</v>
      </c>
      <c r="AM420" s="3" t="str">
        <f>IF(Downloads_maandcijfers!AM423="", "", Downloads_maandcijfers!AM423)</f>
        <v/>
      </c>
      <c r="AN420" s="3" t="str">
        <f>IF(Downloads_maandcijfers!AN423="", "", Downloads_maandcijfers!AN423)</f>
        <v/>
      </c>
      <c r="AO420" s="3" t="str">
        <f>IF(Downloads_maandcijfers!AO423="", "", Downloads_maandcijfers!AO423)</f>
        <v/>
      </c>
      <c r="AP420" s="3" t="str">
        <f>IF(Downloads_maandcijfers!AP423="", "", Downloads_maandcijfers!AP423)</f>
        <v/>
      </c>
      <c r="AQ420" s="3" t="str">
        <f>IF(Downloads_maandcijfers!AQ423="", "", Downloads_maandcijfers!AQ423)</f>
        <v/>
      </c>
      <c r="AR420" s="3" t="str">
        <f>IF(Downloads_maandcijfers!AR423="", "", Downloads_maandcijfers!AR423)</f>
        <v/>
      </c>
      <c r="AS420" s="3" t="str">
        <f>IF(Downloads_maandcijfers!AS423="", "", Downloads_maandcijfers!AS423)</f>
        <v/>
      </c>
      <c r="AT420" s="3" t="str">
        <f>IF(Downloads_maandcijfers!AT423="", "", Downloads_maandcijfers!AT423)</f>
        <v/>
      </c>
      <c r="AU420" s="3" t="str">
        <f>IF(Downloads_maandcijfers!AU423="", "", Downloads_maandcijfers!AU423)</f>
        <v/>
      </c>
      <c r="AV420" s="3" t="str">
        <f>IF(Downloads_maandcijfers!AV423="", "", Downloads_maandcijfers!AV423)</f>
        <v/>
      </c>
      <c r="AW420" s="3" t="str">
        <f>IF(Downloads_maandcijfers!AW423="", "", Downloads_maandcijfers!AW423)</f>
        <v/>
      </c>
      <c r="AX420" s="3" t="str">
        <f>IF(Downloads_maandcijfers!AX423="", "", Downloads_maandcijfers!AX423)</f>
        <v/>
      </c>
      <c r="AY420" s="3" t="str">
        <f>IF(Downloads_maandcijfers!AY423="", "", Downloads_maandcijfers!AY423)</f>
        <v/>
      </c>
      <c r="AZ420" s="3" t="str">
        <f>IF(Downloads_maandcijfers!AZ423="", "", Downloads_maandcijfers!AZ423)</f>
        <v/>
      </c>
      <c r="BA420" s="3" t="str">
        <f>IF(Downloads_maandcijfers!BA423="", "", Downloads_maandcijfers!BA423)</f>
        <v/>
      </c>
      <c r="BB420" s="3" t="str">
        <f>IF(Downloads_maandcijfers!BB423="", "", Downloads_maandcijfers!BB423)</f>
        <v/>
      </c>
      <c r="BC420" s="3">
        <f>IF(Downloads_maandcijfers!BC423="", "", Downloads_maandcijfers!BC423)</f>
        <v>0.80886400000000003</v>
      </c>
      <c r="BD420" s="3">
        <f>IF(Downloads_maandcijfers!BD423="", "", Downloads_maandcijfers!BD423)</f>
        <v>96.799565830000006</v>
      </c>
      <c r="BE420" s="3">
        <f>IF(Downloads_maandcijfers!BE423="", "", Downloads_maandcijfers!BE423)</f>
        <v>111.2</v>
      </c>
      <c r="BF420" s="3">
        <f>IF(Downloads_maandcijfers!BF423="", "", Downloads_maandcijfers!BF423)</f>
        <v>108.6</v>
      </c>
      <c r="BG420" s="3">
        <f>IF(Downloads_maandcijfers!BG423="", "", Downloads_maandcijfers!BG423)</f>
        <v>4.3</v>
      </c>
      <c r="BH420" s="3">
        <f>IF(Downloads_maandcijfers!BH423="", "", Downloads_maandcijfers!BH423)</f>
        <v>44.029494</v>
      </c>
      <c r="BI420" s="3">
        <f>IF(Downloads_maandcijfers!BI423="", "", Downloads_maandcijfers!BI423)</f>
        <v>90.705190000000002</v>
      </c>
      <c r="BK420" s="3">
        <f>IF(Downloads_maandcijfers!BK423="", "", Downloads_maandcijfers!BK423)</f>
        <v>20.303999999999998</v>
      </c>
      <c r="BL420" s="16">
        <v>62.4</v>
      </c>
      <c r="BM420" s="3">
        <f>IF(Downloads_maandcijfers!BM423="", "", Downloads_maandcijfers!BM423)</f>
        <v>-0.32900000000000001</v>
      </c>
      <c r="BN420" s="3">
        <f>IF(Downloads_maandcijfers!BN423="", "", Downloads_maandcijfers!BN423)</f>
        <v>0.44</v>
      </c>
      <c r="BO420" s="3">
        <f>IF(Downloads_maandcijfers!BO423="", "", Downloads_maandcijfers!BO423)</f>
        <v>100.41719999999999</v>
      </c>
      <c r="BP420" s="3">
        <f>IF(Downloads_maandcijfers!BP423="", "", Downloads_maandcijfers!BP423)</f>
        <v>100.53749999999999</v>
      </c>
      <c r="BQ420" s="3">
        <f>IF(Downloads_maandcijfers!BQ423="", "", Downloads_maandcijfers!BQ423)</f>
        <v>101.3698</v>
      </c>
      <c r="BR420" s="3">
        <f>IF(Downloads_maandcijfers!BR423="", "", Downloads_maandcijfers!BR423)</f>
        <v>139.80000000000001</v>
      </c>
      <c r="BS420" s="3">
        <f>IF(Downloads_maandcijfers!BS423="", "", Downloads_maandcijfers!BS423)</f>
        <v>102.89</v>
      </c>
      <c r="BT420" s="3">
        <f>IF(Downloads_maandcijfers!BT423="", "", Downloads_maandcijfers!BT423)</f>
        <v>104.8</v>
      </c>
      <c r="BU420" s="3">
        <f>IF(Downloads_maandcijfers!BU423="", "", Downloads_maandcijfers!BU423)</f>
        <v>159.32</v>
      </c>
      <c r="BV420" s="3">
        <f>IF(Downloads_maandcijfers!BV423="", "", Downloads_maandcijfers!BV423)</f>
        <v>99.51</v>
      </c>
      <c r="BW420" s="3">
        <f>IF(Downloads_maandcijfers!BW423="", "", Downloads_maandcijfers!BW423)</f>
        <v>3.2602159999999998</v>
      </c>
      <c r="BX420" s="3">
        <f>IF(Downloads_maandcijfers!BX423="", "", Downloads_maandcijfers!BX423)</f>
        <v>1.6028979999999999</v>
      </c>
      <c r="BY420" s="3">
        <f>IF(Downloads_maandcijfers!BY423="", "", Downloads_maandcijfers!BY423)</f>
        <v>0.72538599999999998</v>
      </c>
      <c r="BZ420" s="3">
        <f>IF(Downloads_maandcijfers!BZ423="", "", Downloads_maandcijfers!BZ423)</f>
        <v>3.8575240000000002</v>
      </c>
      <c r="CA420" s="3">
        <f>IF(Downloads_maandcijfers!CA423="", "", Downloads_maandcijfers!CA423)</f>
        <v>0.30061399999999999</v>
      </c>
      <c r="CB420" s="3">
        <f>IF(Downloads_maandcijfers!CB423="", "", Downloads_maandcijfers!CB423)</f>
        <v>1.0326329999999999</v>
      </c>
      <c r="CC420" s="3">
        <f>IF(Downloads_maandcijfers!CC423="", "", Downloads_maandcijfers!CC423)</f>
        <v>1.42</v>
      </c>
      <c r="CD420" s="3">
        <f>IF(Downloads_maandcijfers!CD423="", "", Downloads_maandcijfers!CD423)</f>
        <v>1.33</v>
      </c>
      <c r="CE420" s="3">
        <f>IF(Downloads_maandcijfers!CE423="", "", Downloads_maandcijfers!CE423)</f>
        <v>2.4500000000000002</v>
      </c>
      <c r="CF420" s="3">
        <f>IF(Downloads_maandcijfers!CF423="", "", Downloads_maandcijfers!CF423)</f>
        <v>2.4300000000000002</v>
      </c>
      <c r="CG420" s="3" t="str">
        <f>IF(Downloads_maandcijfers!CG3882="", "", Downloads_maandcijfers!CG3882)</f>
        <v/>
      </c>
      <c r="CH420" s="3" t="str">
        <f>IF(Downloads_maandcijfers!CH3882="", "", Downloads_maandcijfers!CH3882)</f>
        <v/>
      </c>
      <c r="CI420" s="3" t="str">
        <f>IF(Downloads_maandcijfers!CI3883=0, "", Downloads_maandcijfers!CI3883)</f>
        <v/>
      </c>
      <c r="CJ420" s="3" t="str">
        <f>IF(Downloads_maandcijfers!CJ3883=0, "", Downloads_maandcijfers!CJ3883)</f>
        <v/>
      </c>
      <c r="CK420" s="3" t="str">
        <f>IF(Downloads_maandcijfers!CK3883=0, "", Downloads_maandcijfers!CK3883)</f>
        <v/>
      </c>
      <c r="CL420" s="3" t="str">
        <f>IF(Downloads_maandcijfers!CL3883=0, "", Downloads_maandcijfers!CL3883)</f>
        <v/>
      </c>
      <c r="CM420" s="3" t="str">
        <f>IF(Downloads_maandcijfers!CM3883=0, "", Downloads_maandcijfers!CM3883)</f>
        <v/>
      </c>
    </row>
    <row r="421" spans="1:91" x14ac:dyDescent="0.25">
      <c r="A421" s="1">
        <v>43070</v>
      </c>
      <c r="B421" s="3">
        <f>IF(Downloads_maandcijfers!B424="", "", Downloads_maandcijfers!B424)</f>
        <v>66.73</v>
      </c>
      <c r="C421" s="3">
        <f>IF(Downloads_maandcijfers!C424="", "", Downloads_maandcijfers!C424)</f>
        <v>0.8327</v>
      </c>
      <c r="D421" s="3">
        <f>IF(Downloads_maandcijfers!D424="", "", Downloads_maandcijfers!D424)</f>
        <v>111.497225</v>
      </c>
      <c r="E421" s="3">
        <f>IF(Downloads_maandcijfers!E424="", "", Downloads_maandcijfers!E424)</f>
        <v>173.393066</v>
      </c>
      <c r="F421" s="3">
        <f>IF(Downloads_maandcijfers!F424="", "", Downloads_maandcijfers!F424)</f>
        <v>11.04</v>
      </c>
      <c r="G421" s="3">
        <f>IF(Downloads_maandcijfers!G424="", "", Downloads_maandcijfers!G424)</f>
        <v>0.3</v>
      </c>
      <c r="H421" s="3">
        <f>IF(Downloads_maandcijfers!H424="", "", Downloads_maandcijfers!H424)</f>
        <v>2.4</v>
      </c>
      <c r="I421" s="3">
        <f>IF(Downloads_maandcijfers!I424="", "", Downloads_maandcijfers!I424)</f>
        <v>1.98</v>
      </c>
      <c r="J421" s="3">
        <f>IF(Downloads_maandcijfers!J424="", "", Downloads_maandcijfers!J424)</f>
        <v>0.5</v>
      </c>
      <c r="K421" s="3">
        <f>IF(Downloads_maandcijfers!K424="", "", Downloads_maandcijfers!K424)</f>
        <v>102.48</v>
      </c>
      <c r="L421" s="3">
        <f>IF(Downloads_maandcijfers!L424="", "", Downloads_maandcijfers!L424)</f>
        <v>103.55</v>
      </c>
      <c r="M421" s="3">
        <f>IF(Downloads_maandcijfers!M424="", "", Downloads_maandcijfers!M424)</f>
        <v>101.22</v>
      </c>
      <c r="N421" s="3">
        <f>IF(Downloads_maandcijfers!N424="", "", Downloads_maandcijfers!N424)</f>
        <v>102.39</v>
      </c>
      <c r="O421" s="3">
        <f>IF(Downloads_maandcijfers!O424="", "", Downloads_maandcijfers!O424)</f>
        <v>104.75408157</v>
      </c>
      <c r="P421" s="3">
        <f>IF(Downloads_maandcijfers!P424="", "", Downloads_maandcijfers!P424)</f>
        <v>107.78240975</v>
      </c>
      <c r="Q421" s="3" t="str">
        <f>IF(Downloads_maandcijfers!Q424="", "", Downloads_maandcijfers!Q424)</f>
        <v/>
      </c>
      <c r="R421" s="3" t="str">
        <f>IF(Downloads_maandcijfers!R424="", "", Downloads_maandcijfers!R424)</f>
        <v/>
      </c>
      <c r="S421" s="3" t="str">
        <f>IF(Downloads_maandcijfers!S424="", "", Downloads_maandcijfers!S424)</f>
        <v/>
      </c>
      <c r="T421" s="3" t="str">
        <f>IF(Downloads_maandcijfers!T424="", "", Downloads_maandcijfers!T424)</f>
        <v/>
      </c>
      <c r="U421" s="3">
        <f>IF(Downloads_maandcijfers!U424="", "", Downloads_maandcijfers!U424)</f>
        <v>-2.5</v>
      </c>
      <c r="V421" s="3">
        <f>IF(Downloads_maandcijfers!V424="", "", Downloads_maandcijfers!V424)</f>
        <v>1.56</v>
      </c>
      <c r="W421" s="3">
        <f>IF(Downloads_maandcijfers!W424="", "", Downloads_maandcijfers!W424)</f>
        <v>17.8</v>
      </c>
      <c r="X421" s="3">
        <f>IF(Downloads_maandcijfers!X424="", "", Downloads_maandcijfers!X424)</f>
        <v>9.6999999999999993</v>
      </c>
      <c r="Y421" s="3">
        <f>IF(Downloads_maandcijfers!Y424="", "", Downloads_maandcijfers!Y424)</f>
        <v>3.3</v>
      </c>
      <c r="Z421" s="3">
        <f>IF(Downloads_maandcijfers!Z424="", "", Downloads_maandcijfers!Z424)</f>
        <v>1366</v>
      </c>
      <c r="AA421" s="3">
        <f>IF(Downloads_maandcijfers!AA424="", "", Downloads_maandcijfers!AA424)</f>
        <v>483.08</v>
      </c>
      <c r="AB421" s="3">
        <f>IF(Downloads_maandcijfers!AB424="", "", Downloads_maandcijfers!AB424)</f>
        <v>1211.29</v>
      </c>
      <c r="AC421" s="3">
        <f>IF(Downloads_maandcijfers!AC424="", "", Downloads_maandcijfers!AC424)</f>
        <v>544.58000000000004</v>
      </c>
      <c r="AD421" s="3">
        <f>IF(Downloads_maandcijfers!AD424="", "", Downloads_maandcijfers!AD424)</f>
        <v>2673.61</v>
      </c>
      <c r="AE421" s="3">
        <f>IF(Downloads_maandcijfers!AE424="", "", Downloads_maandcijfers!AE424)</f>
        <v>2103.4483409999998</v>
      </c>
      <c r="AF421" s="3">
        <f>IF(Downloads_maandcijfers!AF424="", "", Downloads_maandcijfers!AF424)</f>
        <v>1.5</v>
      </c>
      <c r="AG421" s="3">
        <f>IF(Downloads_maandcijfers!AG424="", "", Downloads_maandcijfers!AG424)</f>
        <v>-0.4</v>
      </c>
      <c r="AH421" s="3">
        <f>IF(Downloads_maandcijfers!AH424="", "", Downloads_maandcijfers!AH424)</f>
        <v>0.5</v>
      </c>
      <c r="AI421" s="3">
        <f>IF(Downloads_maandcijfers!AI424="", "", Downloads_maandcijfers!AI424)</f>
        <v>-0.1</v>
      </c>
      <c r="AJ421" s="3">
        <f>IF(Downloads_maandcijfers!AJ424="", "", Downloads_maandcijfers!AJ424)</f>
        <v>3.25</v>
      </c>
      <c r="AK421" s="3">
        <f>IF(Downloads_maandcijfers!AK424="", "", Downloads_maandcijfers!AK424)</f>
        <v>102.58411099999999</v>
      </c>
      <c r="AL421" s="3">
        <f>IF(Downloads_maandcijfers!AL424="", "", Downloads_maandcijfers!AL424)</f>
        <v>254.34399999999999</v>
      </c>
      <c r="AM421" s="3" t="str">
        <f>IF(Downloads_maandcijfers!AM424="", "", Downloads_maandcijfers!AM424)</f>
        <v/>
      </c>
      <c r="AN421" s="3" t="str">
        <f>IF(Downloads_maandcijfers!AN424="", "", Downloads_maandcijfers!AN424)</f>
        <v/>
      </c>
      <c r="AO421" s="3" t="str">
        <f>IF(Downloads_maandcijfers!AO424="", "", Downloads_maandcijfers!AO424)</f>
        <v/>
      </c>
      <c r="AP421" s="3" t="str">
        <f>IF(Downloads_maandcijfers!AP424="", "", Downloads_maandcijfers!AP424)</f>
        <v/>
      </c>
      <c r="AQ421" s="3" t="str">
        <f>IF(Downloads_maandcijfers!AQ424="", "", Downloads_maandcijfers!AQ424)</f>
        <v/>
      </c>
      <c r="AR421" s="3" t="str">
        <f>IF(Downloads_maandcijfers!AR424="", "", Downloads_maandcijfers!AR424)</f>
        <v/>
      </c>
      <c r="AS421" s="3" t="str">
        <f>IF(Downloads_maandcijfers!AS424="", "", Downloads_maandcijfers!AS424)</f>
        <v/>
      </c>
      <c r="AT421" s="3" t="str">
        <f>IF(Downloads_maandcijfers!AT424="", "", Downloads_maandcijfers!AT424)</f>
        <v/>
      </c>
      <c r="AU421" s="3" t="str">
        <f>IF(Downloads_maandcijfers!AU424="", "", Downloads_maandcijfers!AU424)</f>
        <v/>
      </c>
      <c r="AV421" s="3" t="str">
        <f>IF(Downloads_maandcijfers!AV424="", "", Downloads_maandcijfers!AV424)</f>
        <v/>
      </c>
      <c r="AW421" s="3" t="str">
        <f>IF(Downloads_maandcijfers!AW424="", "", Downloads_maandcijfers!AW424)</f>
        <v/>
      </c>
      <c r="AX421" s="3" t="str">
        <f>IF(Downloads_maandcijfers!AX424="", "", Downloads_maandcijfers!AX424)</f>
        <v/>
      </c>
      <c r="AY421" s="3" t="str">
        <f>IF(Downloads_maandcijfers!AY424="", "", Downloads_maandcijfers!AY424)</f>
        <v/>
      </c>
      <c r="AZ421" s="3" t="str">
        <f>IF(Downloads_maandcijfers!AZ424="", "", Downloads_maandcijfers!AZ424)</f>
        <v/>
      </c>
      <c r="BA421" s="3" t="str">
        <f>IF(Downloads_maandcijfers!BA424="", "", Downloads_maandcijfers!BA424)</f>
        <v/>
      </c>
      <c r="BB421" s="3" t="str">
        <f>IF(Downloads_maandcijfers!BB424="", "", Downloads_maandcijfers!BB424)</f>
        <v/>
      </c>
      <c r="BC421" s="3">
        <f>IF(Downloads_maandcijfers!BC424="", "", Downloads_maandcijfers!BC424)</f>
        <v>0.68572200000000005</v>
      </c>
      <c r="BD421" s="3">
        <f>IF(Downloads_maandcijfers!BD424="", "", Downloads_maandcijfers!BD424)</f>
        <v>98.215697270000007</v>
      </c>
      <c r="BE421" s="3">
        <f>IF(Downloads_maandcijfers!BE424="", "", Downloads_maandcijfers!BE424)</f>
        <v>111.9</v>
      </c>
      <c r="BF421" s="3">
        <f>IF(Downloads_maandcijfers!BF424="", "", Downloads_maandcijfers!BF424)</f>
        <v>111.6</v>
      </c>
      <c r="BG421" s="3">
        <f>IF(Downloads_maandcijfers!BG424="", "", Downloads_maandcijfers!BG424)</f>
        <v>4.17</v>
      </c>
      <c r="BH421" s="3">
        <f>IF(Downloads_maandcijfers!BH424="", "", Downloads_maandcijfers!BH424)</f>
        <v>46.752104000000003</v>
      </c>
      <c r="BI421" s="3">
        <f>IF(Downloads_maandcijfers!BI424="", "", Downloads_maandcijfers!BI424)</f>
        <v>90.705190000000002</v>
      </c>
      <c r="BK421" s="3">
        <f>IF(Downloads_maandcijfers!BK424="", "", Downloads_maandcijfers!BK424)</f>
        <v>19.625</v>
      </c>
      <c r="BL421" s="16">
        <v>62.2</v>
      </c>
      <c r="BM421" s="3">
        <f>IF(Downloads_maandcijfers!BM424="", "", Downloads_maandcijfers!BM424)</f>
        <v>-0.32900000000000001</v>
      </c>
      <c r="BN421" s="3">
        <f>IF(Downloads_maandcijfers!BN424="", "", Downloads_maandcijfers!BN424)</f>
        <v>0.5</v>
      </c>
      <c r="BO421" s="3">
        <f>IF(Downloads_maandcijfers!BO424="", "", Downloads_maandcijfers!BO424)</f>
        <v>100.5517</v>
      </c>
      <c r="BP421" s="3">
        <f>IF(Downloads_maandcijfers!BP424="", "", Downloads_maandcijfers!BP424)</f>
        <v>100.4289</v>
      </c>
      <c r="BQ421" s="3">
        <f>IF(Downloads_maandcijfers!BQ424="", "", Downloads_maandcijfers!BQ424)</f>
        <v>101.3395</v>
      </c>
      <c r="BR421" s="3">
        <f>IF(Downloads_maandcijfers!BR424="", "", Downloads_maandcijfers!BR424)</f>
        <v>144.43</v>
      </c>
      <c r="BS421" s="3">
        <f>IF(Downloads_maandcijfers!BS424="", "", Downloads_maandcijfers!BS424)</f>
        <v>101.63</v>
      </c>
      <c r="BT421" s="3">
        <f>IF(Downloads_maandcijfers!BT424="", "", Downloads_maandcijfers!BT424)</f>
        <v>105.07</v>
      </c>
      <c r="BU421" s="3">
        <f>IF(Downloads_maandcijfers!BU424="", "", Downloads_maandcijfers!BU424)</f>
        <v>167.07</v>
      </c>
      <c r="BV421" s="3">
        <f>IF(Downloads_maandcijfers!BV424="", "", Downloads_maandcijfers!BV424)</f>
        <v>95.54</v>
      </c>
      <c r="BW421" s="3">
        <f>IF(Downloads_maandcijfers!BW424="", "", Downloads_maandcijfers!BW424)</f>
        <v>0.359844</v>
      </c>
      <c r="BX421" s="3">
        <f>IF(Downloads_maandcijfers!BX424="", "", Downloads_maandcijfers!BX424)</f>
        <v>1.3362970000000001</v>
      </c>
      <c r="BY421" s="3">
        <f>IF(Downloads_maandcijfers!BY424="", "", Downloads_maandcijfers!BY424)</f>
        <v>-0.174594</v>
      </c>
      <c r="BZ421" s="3">
        <f>IF(Downloads_maandcijfers!BZ424="", "", Downloads_maandcijfers!BZ424)</f>
        <v>0.57326999999999995</v>
      </c>
      <c r="CA421" s="3">
        <f>IF(Downloads_maandcijfers!CA424="", "", Downloads_maandcijfers!CA424)</f>
        <v>1.3039050000000001</v>
      </c>
      <c r="CB421" s="3">
        <f>IF(Downloads_maandcijfers!CB424="", "", Downloads_maandcijfers!CB424)</f>
        <v>2.0605989999999998</v>
      </c>
      <c r="CC421" s="3">
        <f>IF(Downloads_maandcijfers!CC424="", "", Downloads_maandcijfers!CC424)</f>
        <v>1.43</v>
      </c>
      <c r="CD421" s="3">
        <f>IF(Downloads_maandcijfers!CD424="", "", Downloads_maandcijfers!CD424)</f>
        <v>1.3</v>
      </c>
      <c r="CE421" s="3">
        <f>IF(Downloads_maandcijfers!CE424="", "", Downloads_maandcijfers!CE424)</f>
        <v>2.48</v>
      </c>
      <c r="CF421" s="3">
        <f>IF(Downloads_maandcijfers!CF424="", "", Downloads_maandcijfers!CF424)</f>
        <v>2.41</v>
      </c>
      <c r="CG421" s="3" t="str">
        <f>IF(Downloads_maandcijfers!CG3883="", "", Downloads_maandcijfers!CG3883)</f>
        <v/>
      </c>
      <c r="CH421" s="3" t="str">
        <f>IF(Downloads_maandcijfers!CH3883="", "", Downloads_maandcijfers!CH3883)</f>
        <v/>
      </c>
      <c r="CI421" s="3" t="str">
        <f>IF(Downloads_maandcijfers!CI3884=0, "", Downloads_maandcijfers!CI3884)</f>
        <v/>
      </c>
      <c r="CJ421" s="3" t="str">
        <f>IF(Downloads_maandcijfers!CJ3884=0, "", Downloads_maandcijfers!CJ3884)</f>
        <v/>
      </c>
      <c r="CK421" s="3" t="str">
        <f>IF(Downloads_maandcijfers!CK3884=0, "", Downloads_maandcijfers!CK3884)</f>
        <v/>
      </c>
      <c r="CL421" s="3" t="str">
        <f>IF(Downloads_maandcijfers!CL3884=0, "", Downloads_maandcijfers!CL3884)</f>
        <v/>
      </c>
      <c r="CM421" s="3" t="str">
        <f>IF(Downloads_maandcijfers!CM3884=0, "", Downloads_maandcijfers!CM3884)</f>
        <v/>
      </c>
    </row>
    <row r="422" spans="1:91" x14ac:dyDescent="0.25">
      <c r="A422" s="1">
        <v>43101</v>
      </c>
      <c r="B422" s="3">
        <f>IF(Downloads_maandcijfers!B425="", "", Downloads_maandcijfers!B425)</f>
        <v>67.78</v>
      </c>
      <c r="C422" s="3">
        <f>IF(Downloads_maandcijfers!C425="", "", Downloads_maandcijfers!C425)</f>
        <v>0.80289999999999995</v>
      </c>
      <c r="D422" s="3">
        <f>IF(Downloads_maandcijfers!D425="", "", Downloads_maandcijfers!D425)</f>
        <v>123.651556</v>
      </c>
      <c r="E422" s="3">
        <f>IF(Downloads_maandcijfers!E425="", "", Downloads_maandcijfers!E425)</f>
        <v>196.43604400000001</v>
      </c>
      <c r="F422" s="3">
        <f>IF(Downloads_maandcijfers!F425="", "", Downloads_maandcijfers!F425)</f>
        <v>13.54</v>
      </c>
      <c r="G422" s="3">
        <f>IF(Downloads_maandcijfers!G425="", "", Downloads_maandcijfers!G425)</f>
        <v>0.47</v>
      </c>
      <c r="H422" s="3">
        <f>IF(Downloads_maandcijfers!H425="", "", Downloads_maandcijfers!H425)</f>
        <v>2.72</v>
      </c>
      <c r="I422" s="3">
        <f>IF(Downloads_maandcijfers!I425="", "", Downloads_maandcijfers!I425)</f>
        <v>2.02</v>
      </c>
      <c r="J422" s="3">
        <f>IF(Downloads_maandcijfers!J425="", "", Downloads_maandcijfers!J425)</f>
        <v>0.72</v>
      </c>
      <c r="K422" s="3">
        <f>IF(Downloads_maandcijfers!K425="", "", Downloads_maandcijfers!K425)</f>
        <v>101.55</v>
      </c>
      <c r="L422" s="3">
        <f>IF(Downloads_maandcijfers!L425="", "", Downloads_maandcijfers!L425)</f>
        <v>104.14</v>
      </c>
      <c r="M422" s="3">
        <f>IF(Downloads_maandcijfers!M425="", "", Downloads_maandcijfers!M425)</f>
        <v>103.06</v>
      </c>
      <c r="N422" s="3">
        <f>IF(Downloads_maandcijfers!N425="", "", Downloads_maandcijfers!N425)</f>
        <v>100.67</v>
      </c>
      <c r="O422" s="3">
        <f>IF(Downloads_maandcijfers!O425="", "", Downloads_maandcijfers!O425)</f>
        <v>103.94853833000001</v>
      </c>
      <c r="P422" s="3">
        <f>IF(Downloads_maandcijfers!P425="", "", Downloads_maandcijfers!P425)</f>
        <v>105.43357502000001</v>
      </c>
      <c r="Q422" s="3" t="str">
        <f>IF(Downloads_maandcijfers!Q425="", "", Downloads_maandcijfers!Q425)</f>
        <v/>
      </c>
      <c r="R422" s="3" t="str">
        <f>IF(Downloads_maandcijfers!R425="", "", Downloads_maandcijfers!R425)</f>
        <v/>
      </c>
      <c r="S422" s="3" t="str">
        <f>IF(Downloads_maandcijfers!S425="", "", Downloads_maandcijfers!S425)</f>
        <v/>
      </c>
      <c r="T422" s="3" t="str">
        <f>IF(Downloads_maandcijfers!T425="", "", Downloads_maandcijfers!T425)</f>
        <v/>
      </c>
      <c r="U422" s="3">
        <f>IF(Downloads_maandcijfers!U425="", "", Downloads_maandcijfers!U425)</f>
        <v>-2.7</v>
      </c>
      <c r="V422" s="3">
        <f>IF(Downloads_maandcijfers!V425="", "", Downloads_maandcijfers!V425)</f>
        <v>1.59</v>
      </c>
      <c r="W422" s="3">
        <f>IF(Downloads_maandcijfers!W425="", "", Downloads_maandcijfers!W425)</f>
        <v>17.100000000000001</v>
      </c>
      <c r="X422" s="3">
        <f>IF(Downloads_maandcijfers!X425="", "", Downloads_maandcijfers!X425)</f>
        <v>9.6999999999999993</v>
      </c>
      <c r="Y422" s="3">
        <f>IF(Downloads_maandcijfers!Y425="", "", Downloads_maandcijfers!Y425)</f>
        <v>4.4000000000000004</v>
      </c>
      <c r="Z422" s="3">
        <f>IF(Downloads_maandcijfers!Z425="", "", Downloads_maandcijfers!Z425)</f>
        <v>1152</v>
      </c>
      <c r="AA422" s="3">
        <f>IF(Downloads_maandcijfers!AA425="", "", Downloads_maandcijfers!AA425)</f>
        <v>504.25</v>
      </c>
      <c r="AB422" s="3">
        <f>IF(Downloads_maandcijfers!AB425="", "", Downloads_maandcijfers!AB425)</f>
        <v>1539.16</v>
      </c>
      <c r="AC422" s="3">
        <f>IF(Downloads_maandcijfers!AC425="", "", Downloads_maandcijfers!AC425)</f>
        <v>560.52</v>
      </c>
      <c r="AD422" s="3">
        <f>IF(Downloads_maandcijfers!AD425="", "", Downloads_maandcijfers!AD425)</f>
        <v>2823.81</v>
      </c>
      <c r="AE422" s="3">
        <f>IF(Downloads_maandcijfers!AE425="", "", Downloads_maandcijfers!AE425)</f>
        <v>2213.2377470000001</v>
      </c>
      <c r="AF422" s="3">
        <f>IF(Downloads_maandcijfers!AF425="", "", Downloads_maandcijfers!AF425)</f>
        <v>1.5</v>
      </c>
      <c r="AG422" s="3">
        <f>IF(Downloads_maandcijfers!AG425="", "", Downloads_maandcijfers!AG425)</f>
        <v>-0.4</v>
      </c>
      <c r="AH422" s="3">
        <f>IF(Downloads_maandcijfers!AH425="", "", Downloads_maandcijfers!AH425)</f>
        <v>0.5</v>
      </c>
      <c r="AI422" s="3">
        <f>IF(Downloads_maandcijfers!AI425="", "", Downloads_maandcijfers!AI425)</f>
        <v>-0.1</v>
      </c>
      <c r="AJ422" s="3">
        <f>IF(Downloads_maandcijfers!AJ425="", "", Downloads_maandcijfers!AJ425)</f>
        <v>3.25</v>
      </c>
      <c r="AK422" s="3">
        <f>IF(Downloads_maandcijfers!AK425="", "", Downloads_maandcijfers!AK425)</f>
        <v>103.229733</v>
      </c>
      <c r="AL422" s="3">
        <f>IF(Downloads_maandcijfers!AL425="", "", Downloads_maandcijfers!AL425)</f>
        <v>255.20400000000001</v>
      </c>
      <c r="AM422" s="3" t="str">
        <f>IF(Downloads_maandcijfers!AM425="", "", Downloads_maandcijfers!AM425)</f>
        <v/>
      </c>
      <c r="AN422" s="3" t="str">
        <f>IF(Downloads_maandcijfers!AN425="", "", Downloads_maandcijfers!AN425)</f>
        <v/>
      </c>
      <c r="AO422" s="3" t="str">
        <f>IF(Downloads_maandcijfers!AO425="", "", Downloads_maandcijfers!AO425)</f>
        <v/>
      </c>
      <c r="AP422" s="3" t="str">
        <f>IF(Downloads_maandcijfers!AP425="", "", Downloads_maandcijfers!AP425)</f>
        <v/>
      </c>
      <c r="AQ422" s="3" t="str">
        <f>IF(Downloads_maandcijfers!AQ425="", "", Downloads_maandcijfers!AQ425)</f>
        <v/>
      </c>
      <c r="AR422" s="3" t="str">
        <f>IF(Downloads_maandcijfers!AR425="", "", Downloads_maandcijfers!AR425)</f>
        <v/>
      </c>
      <c r="AS422" s="3" t="str">
        <f>IF(Downloads_maandcijfers!AS425="", "", Downloads_maandcijfers!AS425)</f>
        <v/>
      </c>
      <c r="AT422" s="3" t="str">
        <f>IF(Downloads_maandcijfers!AT425="", "", Downloads_maandcijfers!AT425)</f>
        <v/>
      </c>
      <c r="AU422" s="3" t="str">
        <f>IF(Downloads_maandcijfers!AU425="", "", Downloads_maandcijfers!AU425)</f>
        <v/>
      </c>
      <c r="AV422" s="3" t="str">
        <f>IF(Downloads_maandcijfers!AV425="", "", Downloads_maandcijfers!AV425)</f>
        <v/>
      </c>
      <c r="AW422" s="3" t="str">
        <f>IF(Downloads_maandcijfers!AW425="", "", Downloads_maandcijfers!AW425)</f>
        <v/>
      </c>
      <c r="AX422" s="3" t="str">
        <f>IF(Downloads_maandcijfers!AX425="", "", Downloads_maandcijfers!AX425)</f>
        <v/>
      </c>
      <c r="AY422" s="3" t="str">
        <f>IF(Downloads_maandcijfers!AY425="", "", Downloads_maandcijfers!AY425)</f>
        <v/>
      </c>
      <c r="AZ422" s="3" t="str">
        <f>IF(Downloads_maandcijfers!AZ425="", "", Downloads_maandcijfers!AZ425)</f>
        <v/>
      </c>
      <c r="BA422" s="3" t="str">
        <f>IF(Downloads_maandcijfers!BA425="", "", Downloads_maandcijfers!BA425)</f>
        <v/>
      </c>
      <c r="BB422" s="3" t="str">
        <f>IF(Downloads_maandcijfers!BB425="", "", Downloads_maandcijfers!BB425)</f>
        <v/>
      </c>
      <c r="BC422" s="3">
        <f>IF(Downloads_maandcijfers!BC425="", "", Downloads_maandcijfers!BC425)</f>
        <v>0.58779199999999998</v>
      </c>
      <c r="BD422" s="3">
        <f>IF(Downloads_maandcijfers!BD425="", "", Downloads_maandcijfers!BD425)</f>
        <v>96.938307539999997</v>
      </c>
      <c r="BE422" s="3">
        <f>IF(Downloads_maandcijfers!BE425="", "", Downloads_maandcijfers!BE425)</f>
        <v>111.6</v>
      </c>
      <c r="BF422" s="3">
        <f>IF(Downloads_maandcijfers!BF425="", "", Downloads_maandcijfers!BF425)</f>
        <v>108.4</v>
      </c>
      <c r="BG422" s="3">
        <f>IF(Downloads_maandcijfers!BG425="", "", Downloads_maandcijfers!BG425)</f>
        <v>4.28</v>
      </c>
      <c r="BH422" s="3">
        <f>IF(Downloads_maandcijfers!BH425="", "", Downloads_maandcijfers!BH425)</f>
        <v>73.214687999999995</v>
      </c>
      <c r="BI422" s="3">
        <f>IF(Downloads_maandcijfers!BI425="", "", Downloads_maandcijfers!BI425)</f>
        <v>91.350459999999998</v>
      </c>
      <c r="BK422" s="3">
        <f>IF(Downloads_maandcijfers!BK425="", "", Downloads_maandcijfers!BK425)</f>
        <v>17.95</v>
      </c>
      <c r="BL422" s="16">
        <v>62.5</v>
      </c>
      <c r="BM422" s="3">
        <f>IF(Downloads_maandcijfers!BM425="", "", Downloads_maandcijfers!BM425)</f>
        <v>-0.32800000000000001</v>
      </c>
      <c r="BN422" s="3">
        <f>IF(Downloads_maandcijfers!BN425="", "", Downloads_maandcijfers!BN425)</f>
        <v>0.72</v>
      </c>
      <c r="BO422" s="3">
        <f>IF(Downloads_maandcijfers!BO425="", "", Downloads_maandcijfers!BO425)</f>
        <v>100.68519999999999</v>
      </c>
      <c r="BP422" s="3">
        <f>IF(Downloads_maandcijfers!BP425="", "", Downloads_maandcijfers!BP425)</f>
        <v>100.3087</v>
      </c>
      <c r="BQ422" s="3">
        <f>IF(Downloads_maandcijfers!BQ425="", "", Downloads_maandcijfers!BQ425)</f>
        <v>101.2671</v>
      </c>
      <c r="BR422" s="3">
        <f>IF(Downloads_maandcijfers!BR425="", "", Downloads_maandcijfers!BR425)</f>
        <v>144.54</v>
      </c>
      <c r="BS422" s="3">
        <f>IF(Downloads_maandcijfers!BS425="", "", Downloads_maandcijfers!BS425)</f>
        <v>102.93</v>
      </c>
      <c r="BT422" s="3">
        <f>IF(Downloads_maandcijfers!BT425="", "", Downloads_maandcijfers!BT425)</f>
        <v>107.98</v>
      </c>
      <c r="BU422" s="3">
        <f>IF(Downloads_maandcijfers!BU425="", "", Downloads_maandcijfers!BU425)</f>
        <v>166.54</v>
      </c>
      <c r="BV422" s="3">
        <f>IF(Downloads_maandcijfers!BV425="", "", Downloads_maandcijfers!BV425)</f>
        <v>94</v>
      </c>
      <c r="BW422" s="3">
        <f>IF(Downloads_maandcijfers!BW425="", "", Downloads_maandcijfers!BW425)</f>
        <v>0.58496199999999998</v>
      </c>
      <c r="BX422" s="3">
        <f>IF(Downloads_maandcijfers!BX425="", "", Downloads_maandcijfers!BX425)</f>
        <v>-1.080055</v>
      </c>
      <c r="BY422" s="3">
        <f>IF(Downloads_maandcijfers!BY425="", "", Downloads_maandcijfers!BY425)</f>
        <v>-0.63612299999999999</v>
      </c>
      <c r="BZ422" s="3">
        <f>IF(Downloads_maandcijfers!BZ425="", "", Downloads_maandcijfers!BZ425)</f>
        <v>0.31501099999999999</v>
      </c>
      <c r="CA422" s="3">
        <f>IF(Downloads_maandcijfers!CA425="", "", Downloads_maandcijfers!CA425)</f>
        <v>-1.2531350000000001</v>
      </c>
      <c r="CB422" s="3">
        <f>IF(Downloads_maandcijfers!CB425="", "", Downloads_maandcijfers!CB425)</f>
        <v>-1.9028910000000001</v>
      </c>
      <c r="CC422" s="3">
        <f>IF(Downloads_maandcijfers!CC425="", "", Downloads_maandcijfers!CC425)</f>
        <v>1.43</v>
      </c>
      <c r="CD422" s="3">
        <f>IF(Downloads_maandcijfers!CD425="", "", Downloads_maandcijfers!CD425)</f>
        <v>1.29</v>
      </c>
      <c r="CE422" s="3">
        <f>IF(Downloads_maandcijfers!CE425="", "", Downloads_maandcijfers!CE425)</f>
        <v>2.4700000000000002</v>
      </c>
      <c r="CF422" s="3">
        <f>IF(Downloads_maandcijfers!CF425="", "", Downloads_maandcijfers!CF425)</f>
        <v>2.38</v>
      </c>
      <c r="CG422" s="3" t="str">
        <f>IF(Downloads_maandcijfers!CG3884="", "", Downloads_maandcijfers!CG3884)</f>
        <v/>
      </c>
      <c r="CH422" s="3" t="str">
        <f>IF(Downloads_maandcijfers!CH3884="", "", Downloads_maandcijfers!CH3884)</f>
        <v/>
      </c>
      <c r="CI422" s="3" t="str">
        <f>IF(Downloads_maandcijfers!CI3885=0, "", Downloads_maandcijfers!CI3885)</f>
        <v/>
      </c>
      <c r="CJ422" s="3" t="str">
        <f>IF(Downloads_maandcijfers!CJ3885=0, "", Downloads_maandcijfers!CJ3885)</f>
        <v/>
      </c>
      <c r="CK422" s="3" t="str">
        <f>IF(Downloads_maandcijfers!CK3885=0, "", Downloads_maandcijfers!CK3885)</f>
        <v/>
      </c>
      <c r="CL422" s="3" t="str">
        <f>IF(Downloads_maandcijfers!CL3885=0, "", Downloads_maandcijfers!CL3885)</f>
        <v/>
      </c>
      <c r="CM422" s="3" t="str">
        <f>IF(Downloads_maandcijfers!CM3885=0, "", Downloads_maandcijfers!CM3885)</f>
        <v/>
      </c>
    </row>
    <row r="423" spans="1:91" x14ac:dyDescent="0.25">
      <c r="A423" s="1">
        <v>43132</v>
      </c>
      <c r="B423" s="3">
        <f>IF(Downloads_maandcijfers!B426="", "", Downloads_maandcijfers!B426)</f>
        <v>66.08</v>
      </c>
      <c r="C423" s="3">
        <f>IF(Downloads_maandcijfers!C426="", "", Downloads_maandcijfers!C426)</f>
        <v>0.81989999999999996</v>
      </c>
      <c r="D423" s="3">
        <f>IF(Downloads_maandcijfers!D426="", "", Downloads_maandcijfers!D426)</f>
        <v>94.007424999999998</v>
      </c>
      <c r="E423" s="3">
        <f>IF(Downloads_maandcijfers!E426="", "", Downloads_maandcijfers!E426)</f>
        <v>135.16370699999999</v>
      </c>
      <c r="F423" s="3">
        <f>IF(Downloads_maandcijfers!F426="", "", Downloads_maandcijfers!F426)</f>
        <v>19.850000000000001</v>
      </c>
      <c r="G423" s="3">
        <f>IF(Downloads_maandcijfers!G426="", "", Downloads_maandcijfers!G426)</f>
        <v>0.66</v>
      </c>
      <c r="H423" s="3">
        <f>IF(Downloads_maandcijfers!H426="", "", Downloads_maandcijfers!H426)</f>
        <v>2.87</v>
      </c>
      <c r="I423" s="3">
        <f>IF(Downloads_maandcijfers!I426="", "", Downloads_maandcijfers!I426)</f>
        <v>2.06</v>
      </c>
      <c r="J423" s="3">
        <f>IF(Downloads_maandcijfers!J426="", "", Downloads_maandcijfers!J426)</f>
        <v>0.68</v>
      </c>
      <c r="K423" s="3">
        <f>IF(Downloads_maandcijfers!K426="", "", Downloads_maandcijfers!K426)</f>
        <v>101.77</v>
      </c>
      <c r="L423" s="3">
        <f>IF(Downloads_maandcijfers!L426="", "", Downloads_maandcijfers!L426)</f>
        <v>104</v>
      </c>
      <c r="M423" s="3">
        <f>IF(Downloads_maandcijfers!M426="", "", Downloads_maandcijfers!M426)</f>
        <v>102.78</v>
      </c>
      <c r="N423" s="3">
        <f>IF(Downloads_maandcijfers!N426="", "", Downloads_maandcijfers!N426)</f>
        <v>101.06</v>
      </c>
      <c r="O423" s="3">
        <f>IF(Downloads_maandcijfers!O426="", "", Downloads_maandcijfers!O426)</f>
        <v>102.36525091</v>
      </c>
      <c r="P423" s="3">
        <f>IF(Downloads_maandcijfers!P426="", "", Downloads_maandcijfers!P426)</f>
        <v>103.60688069</v>
      </c>
      <c r="Q423" s="3" t="str">
        <f>IF(Downloads_maandcijfers!Q426="", "", Downloads_maandcijfers!Q426)</f>
        <v/>
      </c>
      <c r="R423" s="3" t="str">
        <f>IF(Downloads_maandcijfers!R426="", "", Downloads_maandcijfers!R426)</f>
        <v/>
      </c>
      <c r="S423" s="3" t="str">
        <f>IF(Downloads_maandcijfers!S426="", "", Downloads_maandcijfers!S426)</f>
        <v/>
      </c>
      <c r="T423" s="3" t="str">
        <f>IF(Downloads_maandcijfers!T426="", "", Downloads_maandcijfers!T426)</f>
        <v/>
      </c>
      <c r="U423" s="3">
        <f>IF(Downloads_maandcijfers!U426="", "", Downloads_maandcijfers!U426)</f>
        <v>-3.4</v>
      </c>
      <c r="V423" s="3">
        <f>IF(Downloads_maandcijfers!V426="", "", Downloads_maandcijfers!V426)</f>
        <v>1.49</v>
      </c>
      <c r="W423" s="3">
        <f>IF(Downloads_maandcijfers!W426="", "", Downloads_maandcijfers!W426)</f>
        <v>17.2</v>
      </c>
      <c r="X423" s="3">
        <f>IF(Downloads_maandcijfers!X426="", "", Downloads_maandcijfers!X426)</f>
        <v>8.4</v>
      </c>
      <c r="Y423" s="3">
        <f>IF(Downloads_maandcijfers!Y426="", "", Downloads_maandcijfers!Y426)</f>
        <v>4.5999999999999996</v>
      </c>
      <c r="Z423" s="3">
        <f>IF(Downloads_maandcijfers!Z426="", "", Downloads_maandcijfers!Z426)</f>
        <v>1192</v>
      </c>
      <c r="AA423" s="3">
        <f>IF(Downloads_maandcijfers!AA426="", "", Downloads_maandcijfers!AA426)</f>
        <v>548.98</v>
      </c>
      <c r="AB423" s="3">
        <f>IF(Downloads_maandcijfers!AB426="", "", Downloads_maandcijfers!AB426)</f>
        <v>1464.9</v>
      </c>
      <c r="AC423" s="3">
        <f>IF(Downloads_maandcijfers!AC426="", "", Downloads_maandcijfers!AC426)</f>
        <v>535.58000000000004</v>
      </c>
      <c r="AD423" s="3">
        <f>IF(Downloads_maandcijfers!AD426="", "", Downloads_maandcijfers!AD426)</f>
        <v>2713.83</v>
      </c>
      <c r="AE423" s="3">
        <f>IF(Downloads_maandcijfers!AE426="", "", Downloads_maandcijfers!AE426)</f>
        <v>2117.9932469999999</v>
      </c>
      <c r="AF423" s="3">
        <f>IF(Downloads_maandcijfers!AF426="", "", Downloads_maandcijfers!AF426)</f>
        <v>1.5</v>
      </c>
      <c r="AG423" s="3">
        <f>IF(Downloads_maandcijfers!AG426="", "", Downloads_maandcijfers!AG426)</f>
        <v>-0.4</v>
      </c>
      <c r="AH423" s="3">
        <f>IF(Downloads_maandcijfers!AH426="", "", Downloads_maandcijfers!AH426)</f>
        <v>0.5</v>
      </c>
      <c r="AI423" s="3">
        <f>IF(Downloads_maandcijfers!AI426="", "", Downloads_maandcijfers!AI426)</f>
        <v>-0.1</v>
      </c>
      <c r="AJ423" s="3">
        <f>IF(Downloads_maandcijfers!AJ426="", "", Downloads_maandcijfers!AJ426)</f>
        <v>3.25</v>
      </c>
      <c r="AK423" s="3">
        <f>IF(Downloads_maandcijfers!AK426="", "", Downloads_maandcijfers!AK426)</f>
        <v>103.78980199999999</v>
      </c>
      <c r="AL423" s="3">
        <f>IF(Downloads_maandcijfers!AL426="", "", Downloads_maandcijfers!AL426)</f>
        <v>255.71100000000001</v>
      </c>
      <c r="AM423" s="3" t="str">
        <f>IF(Downloads_maandcijfers!AM426="", "", Downloads_maandcijfers!AM426)</f>
        <v/>
      </c>
      <c r="AN423" s="3" t="str">
        <f>IF(Downloads_maandcijfers!AN426="", "", Downloads_maandcijfers!AN426)</f>
        <v/>
      </c>
      <c r="AO423" s="3" t="str">
        <f>IF(Downloads_maandcijfers!AO426="", "", Downloads_maandcijfers!AO426)</f>
        <v/>
      </c>
      <c r="AP423" s="3" t="str">
        <f>IF(Downloads_maandcijfers!AP426="", "", Downloads_maandcijfers!AP426)</f>
        <v/>
      </c>
      <c r="AQ423" s="3" t="str">
        <f>IF(Downloads_maandcijfers!AQ426="", "", Downloads_maandcijfers!AQ426)</f>
        <v/>
      </c>
      <c r="AR423" s="3" t="str">
        <f>IF(Downloads_maandcijfers!AR426="", "", Downloads_maandcijfers!AR426)</f>
        <v/>
      </c>
      <c r="AS423" s="3" t="str">
        <f>IF(Downloads_maandcijfers!AS426="", "", Downloads_maandcijfers!AS426)</f>
        <v/>
      </c>
      <c r="AT423" s="3" t="str">
        <f>IF(Downloads_maandcijfers!AT426="", "", Downloads_maandcijfers!AT426)</f>
        <v/>
      </c>
      <c r="AU423" s="3" t="str">
        <f>IF(Downloads_maandcijfers!AU426="", "", Downloads_maandcijfers!AU426)</f>
        <v/>
      </c>
      <c r="AV423" s="3" t="str">
        <f>IF(Downloads_maandcijfers!AV426="", "", Downloads_maandcijfers!AV426)</f>
        <v/>
      </c>
      <c r="AW423" s="3" t="str">
        <f>IF(Downloads_maandcijfers!AW426="", "", Downloads_maandcijfers!AW426)</f>
        <v/>
      </c>
      <c r="AX423" s="3" t="str">
        <f>IF(Downloads_maandcijfers!AX426="", "", Downloads_maandcijfers!AX426)</f>
        <v/>
      </c>
      <c r="AY423" s="3" t="str">
        <f>IF(Downloads_maandcijfers!AY426="", "", Downloads_maandcijfers!AY426)</f>
        <v/>
      </c>
      <c r="AZ423" s="3" t="str">
        <f>IF(Downloads_maandcijfers!AZ426="", "", Downloads_maandcijfers!AZ426)</f>
        <v/>
      </c>
      <c r="BA423" s="3" t="str">
        <f>IF(Downloads_maandcijfers!BA426="", "", Downloads_maandcijfers!BA426)</f>
        <v/>
      </c>
      <c r="BB423" s="3" t="str">
        <f>IF(Downloads_maandcijfers!BB426="", "", Downloads_maandcijfers!BB426)</f>
        <v/>
      </c>
      <c r="BC423" s="3">
        <f>IF(Downloads_maandcijfers!BC426="", "", Downloads_maandcijfers!BC426)</f>
        <v>6.1737E-2</v>
      </c>
      <c r="BD423" s="3">
        <f>IF(Downloads_maandcijfers!BD426="", "", Downloads_maandcijfers!BD426)</f>
        <v>96.746627810000007</v>
      </c>
      <c r="BE423" s="3">
        <f>IF(Downloads_maandcijfers!BE426="", "", Downloads_maandcijfers!BE426)</f>
        <v>115.9</v>
      </c>
      <c r="BF423" s="3">
        <f>IF(Downloads_maandcijfers!BF426="", "", Downloads_maandcijfers!BF426)</f>
        <v>106.7</v>
      </c>
      <c r="BG423" s="3">
        <f>IF(Downloads_maandcijfers!BG426="", "", Downloads_maandcijfers!BG426)</f>
        <v>4.55</v>
      </c>
      <c r="BH423" s="3">
        <f>IF(Downloads_maandcijfers!BH426="", "", Downloads_maandcijfers!BH426)</f>
        <v>57.029654999999998</v>
      </c>
      <c r="BI423" s="3">
        <f>IF(Downloads_maandcijfers!BI426="", "", Downloads_maandcijfers!BI426)</f>
        <v>91.350459999999998</v>
      </c>
      <c r="BK423" s="3">
        <f>IF(Downloads_maandcijfers!BK426="", "", Downloads_maandcijfers!BK426)</f>
        <v>17.350000000000001</v>
      </c>
      <c r="BL423" s="16">
        <v>63.4</v>
      </c>
      <c r="BM423" s="3">
        <f>IF(Downloads_maandcijfers!BM426="", "", Downloads_maandcijfers!BM426)</f>
        <v>-0.32700000000000001</v>
      </c>
      <c r="BN423" s="3">
        <f>IF(Downloads_maandcijfers!BN426="", "", Downloads_maandcijfers!BN426)</f>
        <v>0.68</v>
      </c>
      <c r="BO423" s="3">
        <f>IF(Downloads_maandcijfers!BO426="", "", Downloads_maandcijfers!BO426)</f>
        <v>100.80629999999999</v>
      </c>
      <c r="BP423" s="3">
        <f>IF(Downloads_maandcijfers!BP426="", "", Downloads_maandcijfers!BP426)</f>
        <v>100.181</v>
      </c>
      <c r="BQ423" s="3">
        <f>IF(Downloads_maandcijfers!BQ426="", "", Downloads_maandcijfers!BQ426)</f>
        <v>101.164</v>
      </c>
      <c r="BR423" s="3">
        <f>IF(Downloads_maandcijfers!BR426="", "", Downloads_maandcijfers!BR426)</f>
        <v>137.79</v>
      </c>
      <c r="BS423" s="3">
        <f>IF(Downloads_maandcijfers!BS426="", "", Downloads_maandcijfers!BS426)</f>
        <v>103.03</v>
      </c>
      <c r="BT423" s="3">
        <f>IF(Downloads_maandcijfers!BT426="", "", Downloads_maandcijfers!BT426)</f>
        <v>107.24</v>
      </c>
      <c r="BU423" s="3">
        <f>IF(Downloads_maandcijfers!BU426="", "", Downloads_maandcijfers!BU426)</f>
        <v>156.16999999999999</v>
      </c>
      <c r="BV423" s="3">
        <f>IF(Downloads_maandcijfers!BV426="", "", Downloads_maandcijfers!BV426)</f>
        <v>95.58</v>
      </c>
      <c r="BW423" s="3">
        <f>IF(Downloads_maandcijfers!BW426="", "", Downloads_maandcijfers!BW426)</f>
        <v>-0.49641600000000002</v>
      </c>
      <c r="BX423" s="3">
        <f>IF(Downloads_maandcijfers!BX426="", "", Downloads_maandcijfers!BX426)</f>
        <v>1.462591</v>
      </c>
      <c r="BY423" s="3">
        <f>IF(Downloads_maandcijfers!BY426="", "", Downloads_maandcijfers!BY426)</f>
        <v>1.2380340000000001</v>
      </c>
      <c r="BZ423" s="3">
        <f>IF(Downloads_maandcijfers!BZ426="", "", Downloads_maandcijfers!BZ426)</f>
        <v>-2.301644</v>
      </c>
      <c r="CA423" s="3">
        <f>IF(Downloads_maandcijfers!CA426="", "", Downloads_maandcijfers!CA426)</f>
        <v>-0.86184700000000003</v>
      </c>
      <c r="CB423" s="3">
        <f>IF(Downloads_maandcijfers!CB426="", "", Downloads_maandcijfers!CB426)</f>
        <v>-0.76524400000000004</v>
      </c>
      <c r="CC423" s="3">
        <f>IF(Downloads_maandcijfers!CC426="", "", Downloads_maandcijfers!CC426)</f>
        <v>1.31</v>
      </c>
      <c r="CD423" s="3">
        <f>IF(Downloads_maandcijfers!CD426="", "", Downloads_maandcijfers!CD426)</f>
        <v>1.17</v>
      </c>
      <c r="CE423" s="3">
        <f>IF(Downloads_maandcijfers!CE426="", "", Downloads_maandcijfers!CE426)</f>
        <v>2.46</v>
      </c>
      <c r="CF423" s="3">
        <f>IF(Downloads_maandcijfers!CF426="", "", Downloads_maandcijfers!CF426)</f>
        <v>2.4</v>
      </c>
      <c r="CG423" s="3" t="str">
        <f>IF(Downloads_maandcijfers!CG3885="", "", Downloads_maandcijfers!CG3885)</f>
        <v/>
      </c>
      <c r="CH423" s="3" t="str">
        <f>IF(Downloads_maandcijfers!CH3885="", "", Downloads_maandcijfers!CH3885)</f>
        <v/>
      </c>
      <c r="CI423" s="3" t="str">
        <f>IF(Downloads_maandcijfers!CI3886=0, "", Downloads_maandcijfers!CI3886)</f>
        <v/>
      </c>
      <c r="CJ423" s="3" t="str">
        <f>IF(Downloads_maandcijfers!CJ3886=0, "", Downloads_maandcijfers!CJ3886)</f>
        <v/>
      </c>
      <c r="CK423" s="3" t="str">
        <f>IF(Downloads_maandcijfers!CK3886=0, "", Downloads_maandcijfers!CK3886)</f>
        <v/>
      </c>
      <c r="CL423" s="3" t="str">
        <f>IF(Downloads_maandcijfers!CL3886=0, "", Downloads_maandcijfers!CL3886)</f>
        <v/>
      </c>
      <c r="CM423" s="3" t="str">
        <f>IF(Downloads_maandcijfers!CM3886=0, "", Downloads_maandcijfers!CM3886)</f>
        <v/>
      </c>
    </row>
    <row r="424" spans="1:91" x14ac:dyDescent="0.25">
      <c r="A424" s="1">
        <v>43160</v>
      </c>
      <c r="B424" s="3">
        <f>IF(Downloads_maandcijfers!B427="", "", Downloads_maandcijfers!B427)</f>
        <v>69.02</v>
      </c>
      <c r="C424" s="3">
        <f>IF(Downloads_maandcijfers!C427="", "", Downloads_maandcijfers!C427)</f>
        <v>0.81159999999999999</v>
      </c>
      <c r="D424" s="3">
        <f>IF(Downloads_maandcijfers!D427="", "", Downloads_maandcijfers!D427)</f>
        <v>136.33431999999999</v>
      </c>
      <c r="E424" s="3">
        <f>IF(Downloads_maandcijfers!E427="", "", Downloads_maandcijfers!E427)</f>
        <v>175.57617099999999</v>
      </c>
      <c r="F424" s="3">
        <f>IF(Downloads_maandcijfers!F427="", "", Downloads_maandcijfers!F427)</f>
        <v>19.97</v>
      </c>
      <c r="G424" s="3">
        <f>IF(Downloads_maandcijfers!G427="", "", Downloads_maandcijfers!G427)</f>
        <v>0.53</v>
      </c>
      <c r="H424" s="3">
        <f>IF(Downloads_maandcijfers!H427="", "", Downloads_maandcijfers!H427)</f>
        <v>2.74</v>
      </c>
      <c r="I424" s="3">
        <f>IF(Downloads_maandcijfers!I427="", "", Downloads_maandcijfers!I427)</f>
        <v>1.78</v>
      </c>
      <c r="J424" s="3">
        <f>IF(Downloads_maandcijfers!J427="", "", Downloads_maandcijfers!J427)</f>
        <v>0.64</v>
      </c>
      <c r="K424" s="3">
        <f>IF(Downloads_maandcijfers!K427="", "", Downloads_maandcijfers!K427)</f>
        <v>102.9</v>
      </c>
      <c r="L424" s="3">
        <f>IF(Downloads_maandcijfers!L427="", "", Downloads_maandcijfers!L427)</f>
        <v>104.52</v>
      </c>
      <c r="M424" s="3">
        <f>IF(Downloads_maandcijfers!M427="", "", Downloads_maandcijfers!M427)</f>
        <v>101.9</v>
      </c>
      <c r="N424" s="3">
        <f>IF(Downloads_maandcijfers!N427="", "", Downloads_maandcijfers!N427)</f>
        <v>102.62</v>
      </c>
      <c r="O424" s="3">
        <f>IF(Downloads_maandcijfers!O427="", "", Downloads_maandcijfers!O427)</f>
        <v>102.85825785999999</v>
      </c>
      <c r="P424" s="3">
        <f>IF(Downloads_maandcijfers!P427="", "", Downloads_maandcijfers!P427)</f>
        <v>104.75357674</v>
      </c>
      <c r="Q424" s="3" t="str">
        <f>IF(Downloads_maandcijfers!Q427="", "", Downloads_maandcijfers!Q427)</f>
        <v/>
      </c>
      <c r="R424" s="3" t="str">
        <f>IF(Downloads_maandcijfers!R427="", "", Downloads_maandcijfers!R427)</f>
        <v/>
      </c>
      <c r="S424" s="3" t="str">
        <f>IF(Downloads_maandcijfers!S427="", "", Downloads_maandcijfers!S427)</f>
        <v/>
      </c>
      <c r="T424" s="3" t="str">
        <f>IF(Downloads_maandcijfers!T427="", "", Downloads_maandcijfers!T427)</f>
        <v/>
      </c>
      <c r="U424" s="3">
        <f>IF(Downloads_maandcijfers!U427="", "", Downloads_maandcijfers!U427)</f>
        <v>-4.0999999999999996</v>
      </c>
      <c r="V424" s="3">
        <f>IF(Downloads_maandcijfers!V427="", "", Downloads_maandcijfers!V427)</f>
        <v>1.39</v>
      </c>
      <c r="W424" s="3">
        <f>IF(Downloads_maandcijfers!W427="", "", Downloads_maandcijfers!W427)</f>
        <v>16.5</v>
      </c>
      <c r="X424" s="3">
        <f>IF(Downloads_maandcijfers!X427="", "", Downloads_maandcijfers!X427)</f>
        <v>6.8</v>
      </c>
      <c r="Y424" s="3">
        <f>IF(Downloads_maandcijfers!Y427="", "", Downloads_maandcijfers!Y427)</f>
        <v>5.5</v>
      </c>
      <c r="Z424" s="3">
        <f>IF(Downloads_maandcijfers!Z427="", "", Downloads_maandcijfers!Z427)</f>
        <v>1055</v>
      </c>
      <c r="AA424" s="3">
        <f>IF(Downloads_maandcijfers!AA427="", "", Downloads_maandcijfers!AA427)</f>
        <v>645.59</v>
      </c>
      <c r="AB424" s="3">
        <f>IF(Downloads_maandcijfers!AB427="", "", Downloads_maandcijfers!AB427)</f>
        <v>1171.8800000000001</v>
      </c>
      <c r="AC424" s="3">
        <f>IF(Downloads_maandcijfers!AC427="", "", Downloads_maandcijfers!AC427)</f>
        <v>529.52</v>
      </c>
      <c r="AD424" s="3">
        <f>IF(Downloads_maandcijfers!AD427="", "", Downloads_maandcijfers!AD427)</f>
        <v>2640.87</v>
      </c>
      <c r="AE424" s="3">
        <f>IF(Downloads_maandcijfers!AE427="", "", Downloads_maandcijfers!AE427)</f>
        <v>2066.8451669999999</v>
      </c>
      <c r="AF424" s="3">
        <f>IF(Downloads_maandcijfers!AF427="", "", Downloads_maandcijfers!AF427)</f>
        <v>1.75</v>
      </c>
      <c r="AG424" s="3">
        <f>IF(Downloads_maandcijfers!AG427="", "", Downloads_maandcijfers!AG427)</f>
        <v>-0.4</v>
      </c>
      <c r="AH424" s="3">
        <f>IF(Downloads_maandcijfers!AH427="", "", Downloads_maandcijfers!AH427)</f>
        <v>0.5</v>
      </c>
      <c r="AI424" s="3">
        <f>IF(Downloads_maandcijfers!AI427="", "", Downloads_maandcijfers!AI427)</f>
        <v>-0.1</v>
      </c>
      <c r="AJ424" s="3">
        <f>IF(Downloads_maandcijfers!AJ427="", "", Downloads_maandcijfers!AJ427)</f>
        <v>3.25</v>
      </c>
      <c r="AK424" s="3">
        <f>IF(Downloads_maandcijfers!AK427="", "", Downloads_maandcijfers!AK427)</f>
        <v>104.012629</v>
      </c>
      <c r="AL424" s="3">
        <f>IF(Downloads_maandcijfers!AL427="", "", Downloads_maandcijfers!AL427)</f>
        <v>256.27100000000002</v>
      </c>
      <c r="AM424" s="3" t="str">
        <f>IF(Downloads_maandcijfers!AM427="", "", Downloads_maandcijfers!AM427)</f>
        <v/>
      </c>
      <c r="AN424" s="3" t="str">
        <f>IF(Downloads_maandcijfers!AN427="", "", Downloads_maandcijfers!AN427)</f>
        <v/>
      </c>
      <c r="AO424" s="3" t="str">
        <f>IF(Downloads_maandcijfers!AO427="", "", Downloads_maandcijfers!AO427)</f>
        <v/>
      </c>
      <c r="AP424" s="3" t="str">
        <f>IF(Downloads_maandcijfers!AP427="", "", Downloads_maandcijfers!AP427)</f>
        <v/>
      </c>
      <c r="AQ424" s="3" t="str">
        <f>IF(Downloads_maandcijfers!AQ427="", "", Downloads_maandcijfers!AQ427)</f>
        <v/>
      </c>
      <c r="AR424" s="3" t="str">
        <f>IF(Downloads_maandcijfers!AR427="", "", Downloads_maandcijfers!AR427)</f>
        <v/>
      </c>
      <c r="AS424" s="3" t="str">
        <f>IF(Downloads_maandcijfers!AS427="", "", Downloads_maandcijfers!AS427)</f>
        <v/>
      </c>
      <c r="AT424" s="3" t="str">
        <f>IF(Downloads_maandcijfers!AT427="", "", Downloads_maandcijfers!AT427)</f>
        <v/>
      </c>
      <c r="AU424" s="3" t="str">
        <f>IF(Downloads_maandcijfers!AU427="", "", Downloads_maandcijfers!AU427)</f>
        <v/>
      </c>
      <c r="AV424" s="3" t="str">
        <f>IF(Downloads_maandcijfers!AV427="", "", Downloads_maandcijfers!AV427)</f>
        <v/>
      </c>
      <c r="AW424" s="3" t="str">
        <f>IF(Downloads_maandcijfers!AW427="", "", Downloads_maandcijfers!AW427)</f>
        <v/>
      </c>
      <c r="AX424" s="3" t="str">
        <f>IF(Downloads_maandcijfers!AX427="", "", Downloads_maandcijfers!AX427)</f>
        <v/>
      </c>
      <c r="AY424" s="3" t="str">
        <f>IF(Downloads_maandcijfers!AY427="", "", Downloads_maandcijfers!AY427)</f>
        <v/>
      </c>
      <c r="AZ424" s="3" t="str">
        <f>IF(Downloads_maandcijfers!AZ427="", "", Downloads_maandcijfers!AZ427)</f>
        <v/>
      </c>
      <c r="BA424" s="3" t="str">
        <f>IF(Downloads_maandcijfers!BA427="", "", Downloads_maandcijfers!BA427)</f>
        <v/>
      </c>
      <c r="BB424" s="3" t="str">
        <f>IF(Downloads_maandcijfers!BB427="", "", Downloads_maandcijfers!BB427)</f>
        <v/>
      </c>
      <c r="BC424" s="3">
        <f>IF(Downloads_maandcijfers!BC427="", "", Downloads_maandcijfers!BC427)</f>
        <v>0.43743500000000002</v>
      </c>
      <c r="BD424" s="3">
        <f>IF(Downloads_maandcijfers!BD427="", "", Downloads_maandcijfers!BD427)</f>
        <v>95.691989579999998</v>
      </c>
      <c r="BE424" s="3">
        <f>IF(Downloads_maandcijfers!BE427="", "", Downloads_maandcijfers!BE427)</f>
        <v>109.3</v>
      </c>
      <c r="BF424" s="3">
        <f>IF(Downloads_maandcijfers!BF427="", "", Downloads_maandcijfers!BF427)</f>
        <v>109</v>
      </c>
      <c r="BG424" s="3">
        <f>IF(Downloads_maandcijfers!BG427="", "", Downloads_maandcijfers!BG427)</f>
        <v>4.59</v>
      </c>
      <c r="BH424" s="3">
        <f>IF(Downloads_maandcijfers!BH427="", "", Downloads_maandcijfers!BH427)</f>
        <v>260.55564299999998</v>
      </c>
      <c r="BI424" s="3">
        <f>IF(Downloads_maandcijfers!BI427="", "", Downloads_maandcijfers!BI427)</f>
        <v>91.350459999999998</v>
      </c>
      <c r="BK424" s="3">
        <f>IF(Downloads_maandcijfers!BK427="", "", Downloads_maandcijfers!BK427)</f>
        <v>18.206</v>
      </c>
      <c r="BL424" s="16">
        <v>61.5</v>
      </c>
      <c r="BM424" s="3">
        <f>IF(Downloads_maandcijfers!BM427="", "", Downloads_maandcijfers!BM427)</f>
        <v>-0.32800000000000001</v>
      </c>
      <c r="BN424" s="3">
        <f>IF(Downloads_maandcijfers!BN427="", "", Downloads_maandcijfers!BN427)</f>
        <v>0.64</v>
      </c>
      <c r="BO424" s="3">
        <f>IF(Downloads_maandcijfers!BO427="", "", Downloads_maandcijfers!BO427)</f>
        <v>100.8827</v>
      </c>
      <c r="BP424" s="3">
        <f>IF(Downloads_maandcijfers!BP427="", "", Downloads_maandcijfers!BP427)</f>
        <v>100.0476</v>
      </c>
      <c r="BQ424" s="3">
        <f>IF(Downloads_maandcijfers!BQ427="", "", Downloads_maandcijfers!BQ427)</f>
        <v>101.0428</v>
      </c>
      <c r="BR424" s="3">
        <f>IF(Downloads_maandcijfers!BR427="", "", Downloads_maandcijfers!BR427)</f>
        <v>137.84</v>
      </c>
      <c r="BS424" s="3">
        <f>IF(Downloads_maandcijfers!BS427="", "", Downloads_maandcijfers!BS427)</f>
        <v>102.69</v>
      </c>
      <c r="BT424" s="3">
        <f>IF(Downloads_maandcijfers!BT427="", "", Downloads_maandcijfers!BT427)</f>
        <v>104.87</v>
      </c>
      <c r="BU424" s="3">
        <f>IF(Downloads_maandcijfers!BU427="", "", Downloads_maandcijfers!BU427)</f>
        <v>156.43</v>
      </c>
      <c r="BV424" s="3">
        <f>IF(Downloads_maandcijfers!BV427="", "", Downloads_maandcijfers!BV427)</f>
        <v>98.82</v>
      </c>
      <c r="BW424" s="3">
        <f>IF(Downloads_maandcijfers!BW427="", "", Downloads_maandcijfers!BW427)</f>
        <v>-0.43964599999999998</v>
      </c>
      <c r="BX424" s="3">
        <f>IF(Downloads_maandcijfers!BX427="", "", Downloads_maandcijfers!BX427)</f>
        <v>-0.66162799999999999</v>
      </c>
      <c r="BY424" s="3">
        <f>IF(Downloads_maandcijfers!BY427="", "", Downloads_maandcijfers!BY427)</f>
        <v>2.3331000000000001E-2</v>
      </c>
      <c r="BZ424" s="3">
        <f>IF(Downloads_maandcijfers!BZ427="", "", Downloads_maandcijfers!BZ427)</f>
        <v>1.1282049999999999</v>
      </c>
      <c r="CA424" s="3">
        <f>IF(Downloads_maandcijfers!CA427="", "", Downloads_maandcijfers!CA427)</f>
        <v>0.57347000000000004</v>
      </c>
      <c r="CB424" s="3">
        <f>IF(Downloads_maandcijfers!CB427="", "", Downloads_maandcijfers!CB427)</f>
        <v>0.87932900000000003</v>
      </c>
      <c r="CC424" s="3">
        <f>IF(Downloads_maandcijfers!CC427="", "", Downloads_maandcijfers!CC427)</f>
        <v>1.36</v>
      </c>
      <c r="CD424" s="3">
        <f>IF(Downloads_maandcijfers!CD427="", "", Downloads_maandcijfers!CD427)</f>
        <v>1.19</v>
      </c>
      <c r="CE424" s="3">
        <f>IF(Downloads_maandcijfers!CE427="", "", Downloads_maandcijfers!CE427)</f>
        <v>2.52</v>
      </c>
      <c r="CF424" s="3">
        <f>IF(Downloads_maandcijfers!CF427="", "", Downloads_maandcijfers!CF427)</f>
        <v>2.4</v>
      </c>
      <c r="CG424" s="3" t="str">
        <f>IF(Downloads_maandcijfers!CG3886="", "", Downloads_maandcijfers!CG3886)</f>
        <v/>
      </c>
      <c r="CH424" s="3" t="str">
        <f>IF(Downloads_maandcijfers!CH3886="", "", Downloads_maandcijfers!CH3886)</f>
        <v/>
      </c>
      <c r="CI424" s="3" t="str">
        <f>IF(Downloads_maandcijfers!CI3887=0, "", Downloads_maandcijfers!CI3887)</f>
        <v/>
      </c>
      <c r="CJ424" s="3" t="str">
        <f>IF(Downloads_maandcijfers!CJ3887=0, "", Downloads_maandcijfers!CJ3887)</f>
        <v/>
      </c>
      <c r="CK424" s="3" t="str">
        <f>IF(Downloads_maandcijfers!CK3887=0, "", Downloads_maandcijfers!CK3887)</f>
        <v/>
      </c>
      <c r="CL424" s="3" t="str">
        <f>IF(Downloads_maandcijfers!CL3887=0, "", Downloads_maandcijfers!CL3887)</f>
        <v/>
      </c>
      <c r="CM424" s="3" t="str">
        <f>IF(Downloads_maandcijfers!CM3887=0, "", Downloads_maandcijfers!CM3887)</f>
        <v/>
      </c>
    </row>
    <row r="425" spans="1:91" x14ac:dyDescent="0.25">
      <c r="A425" s="1">
        <v>43191</v>
      </c>
      <c r="B425" s="3">
        <f>IF(Downloads_maandcijfers!B428="", "", Downloads_maandcijfers!B428)</f>
        <v>75.92</v>
      </c>
      <c r="C425" s="3">
        <f>IF(Downloads_maandcijfers!C428="", "", Downloads_maandcijfers!C428)</f>
        <v>0.82769999999999999</v>
      </c>
      <c r="D425" s="3">
        <f>IF(Downloads_maandcijfers!D428="", "", Downloads_maandcijfers!D428)</f>
        <v>108.213742</v>
      </c>
      <c r="E425" s="3">
        <f>IF(Downloads_maandcijfers!E428="", "", Downloads_maandcijfers!E428)</f>
        <v>150.184551</v>
      </c>
      <c r="F425" s="3">
        <f>IF(Downloads_maandcijfers!F428="", "", Downloads_maandcijfers!F428)</f>
        <v>15.93</v>
      </c>
      <c r="G425" s="3">
        <f>IF(Downloads_maandcijfers!G428="", "", Downloads_maandcijfers!G428)</f>
        <v>0.48</v>
      </c>
      <c r="H425" s="3">
        <f>IF(Downloads_maandcijfers!H428="", "", Downloads_maandcijfers!H428)</f>
        <v>2.95</v>
      </c>
      <c r="I425" s="3">
        <f>IF(Downloads_maandcijfers!I428="", "", Downloads_maandcijfers!I428)</f>
        <v>1.77</v>
      </c>
      <c r="J425" s="3">
        <f>IF(Downloads_maandcijfers!J428="", "", Downloads_maandcijfers!J428)</f>
        <v>0.7</v>
      </c>
      <c r="K425" s="3">
        <f>IF(Downloads_maandcijfers!K428="", "", Downloads_maandcijfers!K428)</f>
        <v>103.32</v>
      </c>
      <c r="L425" s="3">
        <f>IF(Downloads_maandcijfers!L428="", "", Downloads_maandcijfers!L428)</f>
        <v>104.8</v>
      </c>
      <c r="M425" s="3">
        <f>IF(Downloads_maandcijfers!M428="", "", Downloads_maandcijfers!M428)</f>
        <v>102.69</v>
      </c>
      <c r="N425" s="3">
        <f>IF(Downloads_maandcijfers!N428="", "", Downloads_maandcijfers!N428)</f>
        <v>103.03</v>
      </c>
      <c r="O425" s="3">
        <f>IF(Downloads_maandcijfers!O428="", "", Downloads_maandcijfers!O428)</f>
        <v>103.72448994</v>
      </c>
      <c r="P425" s="3">
        <f>IF(Downloads_maandcijfers!P428="", "", Downloads_maandcijfers!P428)</f>
        <v>105.00841672999999</v>
      </c>
      <c r="Q425" s="3" t="str">
        <f>IF(Downloads_maandcijfers!Q428="", "", Downloads_maandcijfers!Q428)</f>
        <v/>
      </c>
      <c r="R425" s="3" t="str">
        <f>IF(Downloads_maandcijfers!R428="", "", Downloads_maandcijfers!R428)</f>
        <v/>
      </c>
      <c r="S425" s="3" t="str">
        <f>IF(Downloads_maandcijfers!S428="", "", Downloads_maandcijfers!S428)</f>
        <v/>
      </c>
      <c r="T425" s="3" t="str">
        <f>IF(Downloads_maandcijfers!T428="", "", Downloads_maandcijfers!T428)</f>
        <v/>
      </c>
      <c r="U425" s="3">
        <f>IF(Downloads_maandcijfers!U428="", "", Downloads_maandcijfers!U428)</f>
        <v>-4.0999999999999996</v>
      </c>
      <c r="V425" s="3">
        <f>IF(Downloads_maandcijfers!V428="", "", Downloads_maandcijfers!V428)</f>
        <v>1.4</v>
      </c>
      <c r="W425" s="3">
        <f>IF(Downloads_maandcijfers!W428="", "", Downloads_maandcijfers!W428)</f>
        <v>15.6</v>
      </c>
      <c r="X425" s="3">
        <f>IF(Downloads_maandcijfers!X428="", "", Downloads_maandcijfers!X428)</f>
        <v>7.9</v>
      </c>
      <c r="Y425" s="3">
        <f>IF(Downloads_maandcijfers!Y428="", "", Downloads_maandcijfers!Y428)</f>
        <v>5.0999999999999996</v>
      </c>
      <c r="Z425" s="3">
        <f>IF(Downloads_maandcijfers!Z428="", "", Downloads_maandcijfers!Z428)</f>
        <v>1341</v>
      </c>
      <c r="AA425" s="3">
        <f>IF(Downloads_maandcijfers!AA428="", "", Downloads_maandcijfers!AA428)</f>
        <v>653.64</v>
      </c>
      <c r="AB425" s="3">
        <f>IF(Downloads_maandcijfers!AB428="", "", Downloads_maandcijfers!AB428)</f>
        <v>1415.34</v>
      </c>
      <c r="AC425" s="3">
        <f>IF(Downloads_maandcijfers!AC428="", "", Downloads_maandcijfers!AC428)</f>
        <v>555.73</v>
      </c>
      <c r="AD425" s="3">
        <f>IF(Downloads_maandcijfers!AD428="", "", Downloads_maandcijfers!AD428)</f>
        <v>2648.05</v>
      </c>
      <c r="AE425" s="3">
        <f>IF(Downloads_maandcijfers!AE428="", "", Downloads_maandcijfers!AE428)</f>
        <v>2086.5138149999998</v>
      </c>
      <c r="AF425" s="3">
        <f>IF(Downloads_maandcijfers!AF428="", "", Downloads_maandcijfers!AF428)</f>
        <v>1.75</v>
      </c>
      <c r="AG425" s="3">
        <f>IF(Downloads_maandcijfers!AG428="", "", Downloads_maandcijfers!AG428)</f>
        <v>-0.4</v>
      </c>
      <c r="AH425" s="3">
        <f>IF(Downloads_maandcijfers!AH428="", "", Downloads_maandcijfers!AH428)</f>
        <v>0.5</v>
      </c>
      <c r="AI425" s="3">
        <f>IF(Downloads_maandcijfers!AI428="", "", Downloads_maandcijfers!AI428)</f>
        <v>-0.1</v>
      </c>
      <c r="AJ425" s="3">
        <f>IF(Downloads_maandcijfers!AJ428="", "", Downloads_maandcijfers!AJ428)</f>
        <v>3.3</v>
      </c>
      <c r="AK425" s="3">
        <f>IF(Downloads_maandcijfers!AK428="", "", Downloads_maandcijfers!AK428)</f>
        <v>104.46516200000001</v>
      </c>
      <c r="AL425" s="3">
        <f>IF(Downloads_maandcijfers!AL428="", "", Downloads_maandcijfers!AL428)</f>
        <v>256.63</v>
      </c>
      <c r="AM425" s="3" t="str">
        <f>IF(Downloads_maandcijfers!AM428="", "", Downloads_maandcijfers!AM428)</f>
        <v/>
      </c>
      <c r="AN425" s="3" t="str">
        <f>IF(Downloads_maandcijfers!AN428="", "", Downloads_maandcijfers!AN428)</f>
        <v/>
      </c>
      <c r="AO425" s="3" t="str">
        <f>IF(Downloads_maandcijfers!AO428="", "", Downloads_maandcijfers!AO428)</f>
        <v/>
      </c>
      <c r="AP425" s="3" t="str">
        <f>IF(Downloads_maandcijfers!AP428="", "", Downloads_maandcijfers!AP428)</f>
        <v/>
      </c>
      <c r="AQ425" s="3" t="str">
        <f>IF(Downloads_maandcijfers!AQ428="", "", Downloads_maandcijfers!AQ428)</f>
        <v/>
      </c>
      <c r="AR425" s="3" t="str">
        <f>IF(Downloads_maandcijfers!AR428="", "", Downloads_maandcijfers!AR428)</f>
        <v/>
      </c>
      <c r="AS425" s="3" t="str">
        <f>IF(Downloads_maandcijfers!AS428="", "", Downloads_maandcijfers!AS428)</f>
        <v/>
      </c>
      <c r="AT425" s="3" t="str">
        <f>IF(Downloads_maandcijfers!AT428="", "", Downloads_maandcijfers!AT428)</f>
        <v/>
      </c>
      <c r="AU425" s="3" t="str">
        <f>IF(Downloads_maandcijfers!AU428="", "", Downloads_maandcijfers!AU428)</f>
        <v/>
      </c>
      <c r="AV425" s="3" t="str">
        <f>IF(Downloads_maandcijfers!AV428="", "", Downloads_maandcijfers!AV428)</f>
        <v/>
      </c>
      <c r="AW425" s="3" t="str">
        <f>IF(Downloads_maandcijfers!AW428="", "", Downloads_maandcijfers!AW428)</f>
        <v/>
      </c>
      <c r="AX425" s="3" t="str">
        <f>IF(Downloads_maandcijfers!AX428="", "", Downloads_maandcijfers!AX428)</f>
        <v/>
      </c>
      <c r="AY425" s="3" t="str">
        <f>IF(Downloads_maandcijfers!AY428="", "", Downloads_maandcijfers!AY428)</f>
        <v/>
      </c>
      <c r="AZ425" s="3" t="str">
        <f>IF(Downloads_maandcijfers!AZ428="", "", Downloads_maandcijfers!AZ428)</f>
        <v/>
      </c>
      <c r="BA425" s="3" t="str">
        <f>IF(Downloads_maandcijfers!BA428="", "", Downloads_maandcijfers!BA428)</f>
        <v/>
      </c>
      <c r="BB425" s="3" t="str">
        <f>IF(Downloads_maandcijfers!BB428="", "", Downloads_maandcijfers!BB428)</f>
        <v/>
      </c>
      <c r="BC425" s="3">
        <f>IF(Downloads_maandcijfers!BC428="", "", Downloads_maandcijfers!BC428)</f>
        <v>0.51953099999999997</v>
      </c>
      <c r="BD425" s="3">
        <f>IF(Downloads_maandcijfers!BD428="", "", Downloads_maandcijfers!BD428)</f>
        <v>95.984312889999998</v>
      </c>
      <c r="BE425" s="3">
        <f>IF(Downloads_maandcijfers!BE428="", "", Downloads_maandcijfers!BE428)</f>
        <v>111.4</v>
      </c>
      <c r="BF425" s="3">
        <f>IF(Downloads_maandcijfers!BF428="", "", Downloads_maandcijfers!BF428)</f>
        <v>108.7</v>
      </c>
      <c r="BG425" s="3">
        <f>IF(Downloads_maandcijfers!BG428="", "", Downloads_maandcijfers!BG428)</f>
        <v>4.74</v>
      </c>
      <c r="BH425" s="3">
        <f>IF(Downloads_maandcijfers!BH428="", "", Downloads_maandcijfers!BH428)</f>
        <v>174.208145</v>
      </c>
      <c r="BI425" s="3">
        <f>IF(Downloads_maandcijfers!BI428="", "", Downloads_maandcijfers!BI428)</f>
        <v>91.471885</v>
      </c>
      <c r="BK425" s="3">
        <f>IF(Downloads_maandcijfers!BK428="", "", Downloads_maandcijfers!BK428)</f>
        <v>20.603999999999999</v>
      </c>
      <c r="BL425" s="16">
        <v>60.7</v>
      </c>
      <c r="BM425" s="3">
        <f>IF(Downloads_maandcijfers!BM428="", "", Downloads_maandcijfers!BM428)</f>
        <v>-0.32900000000000001</v>
      </c>
      <c r="BN425" s="3">
        <f>IF(Downloads_maandcijfers!BN428="", "", Downloads_maandcijfers!BN428)</f>
        <v>0.7</v>
      </c>
      <c r="BO425" s="3">
        <f>IF(Downloads_maandcijfers!BO428="", "", Downloads_maandcijfers!BO428)</f>
        <v>100.9074</v>
      </c>
      <c r="BP425" s="3">
        <f>IF(Downloads_maandcijfers!BP428="", "", Downloads_maandcijfers!BP428)</f>
        <v>99.897779999999997</v>
      </c>
      <c r="BQ425" s="3">
        <f>IF(Downloads_maandcijfers!BQ428="", "", Downloads_maandcijfers!BQ428)</f>
        <v>100.9118</v>
      </c>
      <c r="BR425" s="3">
        <f>IF(Downloads_maandcijfers!BR428="", "", Downloads_maandcijfers!BR428)</f>
        <v>144.47</v>
      </c>
      <c r="BS425" s="3">
        <f>IF(Downloads_maandcijfers!BS428="", "", Downloads_maandcijfers!BS428)</f>
        <v>104.76</v>
      </c>
      <c r="BT425" s="3">
        <f>IF(Downloads_maandcijfers!BT428="", "", Downloads_maandcijfers!BT428)</f>
        <v>107.14</v>
      </c>
      <c r="BU425" s="3">
        <f>IF(Downloads_maandcijfers!BU428="", "", Downloads_maandcijfers!BU428)</f>
        <v>165.48</v>
      </c>
      <c r="BV425" s="3">
        <f>IF(Downloads_maandcijfers!BV428="", "", Downloads_maandcijfers!BV428)</f>
        <v>100.55</v>
      </c>
      <c r="BW425" s="3">
        <f>IF(Downloads_maandcijfers!BW428="", "", Downloads_maandcijfers!BW428)</f>
        <v>0.431668</v>
      </c>
      <c r="BX425" s="3">
        <f>IF(Downloads_maandcijfers!BX428="", "", Downloads_maandcijfers!BX428)</f>
        <v>0.39324500000000001</v>
      </c>
      <c r="BY425" s="3">
        <f>IF(Downloads_maandcijfers!BY428="", "", Downloads_maandcijfers!BY428)</f>
        <v>0.80757500000000004</v>
      </c>
      <c r="BZ425" s="3">
        <f>IF(Downloads_maandcijfers!BZ428="", "", Downloads_maandcijfers!BZ428)</f>
        <v>0.65518399999999999</v>
      </c>
      <c r="CA425" s="3">
        <f>IF(Downloads_maandcijfers!CA428="", "", Downloads_maandcijfers!CA428)</f>
        <v>0.50967399999999996</v>
      </c>
      <c r="CB425" s="3">
        <f>IF(Downloads_maandcijfers!CB428="", "", Downloads_maandcijfers!CB428)</f>
        <v>0.42707099999999998</v>
      </c>
      <c r="CC425" s="3">
        <f>IF(Downloads_maandcijfers!CC428="", "", Downloads_maandcijfers!CC428)</f>
        <v>1.35</v>
      </c>
      <c r="CD425" s="3">
        <f>IF(Downloads_maandcijfers!CD428="", "", Downloads_maandcijfers!CD428)</f>
        <v>1.17</v>
      </c>
      <c r="CE425" s="3">
        <f>IF(Downloads_maandcijfers!CE428="", "", Downloads_maandcijfers!CE428)</f>
        <v>2.5099999999999998</v>
      </c>
      <c r="CF425" s="3">
        <f>IF(Downloads_maandcijfers!CF428="", "", Downloads_maandcijfers!CF428)</f>
        <v>2.4</v>
      </c>
      <c r="CG425" s="3" t="str">
        <f>IF(Downloads_maandcijfers!CG3887="", "", Downloads_maandcijfers!CG3887)</f>
        <v/>
      </c>
      <c r="CH425" s="3" t="str">
        <f>IF(Downloads_maandcijfers!CH3887="", "", Downloads_maandcijfers!CH3887)</f>
        <v/>
      </c>
      <c r="CI425" s="3" t="str">
        <f>IF(Downloads_maandcijfers!CI3888=0, "", Downloads_maandcijfers!CI3888)</f>
        <v/>
      </c>
      <c r="CJ425" s="3" t="str">
        <f>IF(Downloads_maandcijfers!CJ3888=0, "", Downloads_maandcijfers!CJ3888)</f>
        <v/>
      </c>
      <c r="CK425" s="3" t="str">
        <f>IF(Downloads_maandcijfers!CK3888=0, "", Downloads_maandcijfers!CK3888)</f>
        <v/>
      </c>
      <c r="CL425" s="3" t="str">
        <f>IF(Downloads_maandcijfers!CL3888=0, "", Downloads_maandcijfers!CL3888)</f>
        <v/>
      </c>
      <c r="CM425" s="3" t="str">
        <f>IF(Downloads_maandcijfers!CM3888=0, "", Downloads_maandcijfers!CM3888)</f>
        <v/>
      </c>
    </row>
    <row r="426" spans="1:91" x14ac:dyDescent="0.25">
      <c r="A426" s="1">
        <v>43221</v>
      </c>
      <c r="B426" s="3">
        <f>IF(Downloads_maandcijfers!B429="", "", Downloads_maandcijfers!B429)</f>
        <v>76.45</v>
      </c>
      <c r="C426" s="3">
        <f>IF(Downloads_maandcijfers!C429="", "", Downloads_maandcijfers!C429)</f>
        <v>0.85660000000000003</v>
      </c>
      <c r="D426" s="3">
        <f>IF(Downloads_maandcijfers!D429="", "", Downloads_maandcijfers!D429)</f>
        <v>124.936649</v>
      </c>
      <c r="E426" s="3">
        <f>IF(Downloads_maandcijfers!E429="", "", Downloads_maandcijfers!E429)</f>
        <v>224.51605900000001</v>
      </c>
      <c r="F426" s="3">
        <f>IF(Downloads_maandcijfers!F429="", "", Downloads_maandcijfers!F429)</f>
        <v>15.43</v>
      </c>
      <c r="G426" s="3">
        <f>IF(Downloads_maandcijfers!G429="", "", Downloads_maandcijfers!G429)</f>
        <v>0.45</v>
      </c>
      <c r="H426" s="3">
        <f>IF(Downloads_maandcijfers!H429="", "", Downloads_maandcijfers!H429)</f>
        <v>2.83</v>
      </c>
      <c r="I426" s="3">
        <f>IF(Downloads_maandcijfers!I429="", "", Downloads_maandcijfers!I429)</f>
        <v>2.87</v>
      </c>
      <c r="J426" s="3">
        <f>IF(Downloads_maandcijfers!J429="", "", Downloads_maandcijfers!J429)</f>
        <v>0.51</v>
      </c>
      <c r="K426" s="3">
        <f>IF(Downloads_maandcijfers!K429="", "", Downloads_maandcijfers!K429)</f>
        <v>103.96</v>
      </c>
      <c r="L426" s="3">
        <f>IF(Downloads_maandcijfers!L429="", "", Downloads_maandcijfers!L429)</f>
        <v>105.25</v>
      </c>
      <c r="M426" s="3">
        <f>IF(Downloads_maandcijfers!M429="", "", Downloads_maandcijfers!M429)</f>
        <v>105</v>
      </c>
      <c r="N426" s="3">
        <f>IF(Downloads_maandcijfers!N429="", "", Downloads_maandcijfers!N429)</f>
        <v>103.5</v>
      </c>
      <c r="O426" s="3">
        <f>IF(Downloads_maandcijfers!O429="", "", Downloads_maandcijfers!O429)</f>
        <v>103.49407164</v>
      </c>
      <c r="P426" s="3">
        <f>IF(Downloads_maandcijfers!P429="", "", Downloads_maandcijfers!P429)</f>
        <v>104.87197259</v>
      </c>
      <c r="Q426" s="3" t="str">
        <f>IF(Downloads_maandcijfers!Q429="", "", Downloads_maandcijfers!Q429)</f>
        <v/>
      </c>
      <c r="R426" s="3" t="str">
        <f>IF(Downloads_maandcijfers!R429="", "", Downloads_maandcijfers!R429)</f>
        <v/>
      </c>
      <c r="S426" s="3" t="str">
        <f>IF(Downloads_maandcijfers!S429="", "", Downloads_maandcijfers!S429)</f>
        <v/>
      </c>
      <c r="T426" s="3" t="str">
        <f>IF(Downloads_maandcijfers!T429="", "", Downloads_maandcijfers!T429)</f>
        <v/>
      </c>
      <c r="U426" s="3">
        <f>IF(Downloads_maandcijfers!U429="", "", Downloads_maandcijfers!U429)</f>
        <v>-5.3</v>
      </c>
      <c r="V426" s="3">
        <f>IF(Downloads_maandcijfers!V429="", "", Downloads_maandcijfers!V429)</f>
        <v>1.45</v>
      </c>
      <c r="W426" s="3">
        <f>IF(Downloads_maandcijfers!W429="", "", Downloads_maandcijfers!W429)</f>
        <v>14.1</v>
      </c>
      <c r="X426" s="3">
        <f>IF(Downloads_maandcijfers!X429="", "", Downloads_maandcijfers!X429)</f>
        <v>6.7</v>
      </c>
      <c r="Y426" s="3">
        <f>IF(Downloads_maandcijfers!Y429="", "", Downloads_maandcijfers!Y429)</f>
        <v>6.3</v>
      </c>
      <c r="Z426" s="3">
        <f>IF(Downloads_maandcijfers!Z429="", "", Downloads_maandcijfers!Z429)</f>
        <v>1090</v>
      </c>
      <c r="AA426" s="3">
        <f>IF(Downloads_maandcijfers!AA429="", "", Downloads_maandcijfers!AA429)</f>
        <v>673.62</v>
      </c>
      <c r="AB426" s="3">
        <f>IF(Downloads_maandcijfers!AB429="", "", Downloads_maandcijfers!AB429)</f>
        <v>1386.8</v>
      </c>
      <c r="AC426" s="3">
        <f>IF(Downloads_maandcijfers!AC429="", "", Downloads_maandcijfers!AC429)</f>
        <v>552.85</v>
      </c>
      <c r="AD426" s="3">
        <f>IF(Downloads_maandcijfers!AD429="", "", Downloads_maandcijfers!AD429)</f>
        <v>2705.27</v>
      </c>
      <c r="AE426" s="3">
        <f>IF(Downloads_maandcijfers!AE429="", "", Downloads_maandcijfers!AE429)</f>
        <v>2092.9226079999999</v>
      </c>
      <c r="AF426" s="3">
        <f>IF(Downloads_maandcijfers!AF429="", "", Downloads_maandcijfers!AF429)</f>
        <v>1.75</v>
      </c>
      <c r="AG426" s="3">
        <f>IF(Downloads_maandcijfers!AG429="", "", Downloads_maandcijfers!AG429)</f>
        <v>-0.4</v>
      </c>
      <c r="AH426" s="3">
        <f>IF(Downloads_maandcijfers!AH429="", "", Downloads_maandcijfers!AH429)</f>
        <v>0.5</v>
      </c>
      <c r="AI426" s="3">
        <f>IF(Downloads_maandcijfers!AI429="", "", Downloads_maandcijfers!AI429)</f>
        <v>-0.1</v>
      </c>
      <c r="AJ426" s="3">
        <f>IF(Downloads_maandcijfers!AJ429="", "", Downloads_maandcijfers!AJ429)</f>
        <v>3.3</v>
      </c>
      <c r="AK426" s="3">
        <f>IF(Downloads_maandcijfers!AK429="", "", Downloads_maandcijfers!AK429)</f>
        <v>104.95548599999999</v>
      </c>
      <c r="AL426" s="3">
        <f>IF(Downloads_maandcijfers!AL429="", "", Downloads_maandcijfers!AL429)</f>
        <v>257.14499999999998</v>
      </c>
      <c r="AM426" s="3" t="str">
        <f>IF(Downloads_maandcijfers!AM429="", "", Downloads_maandcijfers!AM429)</f>
        <v/>
      </c>
      <c r="AN426" s="3" t="str">
        <f>IF(Downloads_maandcijfers!AN429="", "", Downloads_maandcijfers!AN429)</f>
        <v/>
      </c>
      <c r="AO426" s="3" t="str">
        <f>IF(Downloads_maandcijfers!AO429="", "", Downloads_maandcijfers!AO429)</f>
        <v/>
      </c>
      <c r="AP426" s="3" t="str">
        <f>IF(Downloads_maandcijfers!AP429="", "", Downloads_maandcijfers!AP429)</f>
        <v/>
      </c>
      <c r="AQ426" s="3" t="str">
        <f>IF(Downloads_maandcijfers!AQ429="", "", Downloads_maandcijfers!AQ429)</f>
        <v/>
      </c>
      <c r="AR426" s="3" t="str">
        <f>IF(Downloads_maandcijfers!AR429="", "", Downloads_maandcijfers!AR429)</f>
        <v/>
      </c>
      <c r="AS426" s="3" t="str">
        <f>IF(Downloads_maandcijfers!AS429="", "", Downloads_maandcijfers!AS429)</f>
        <v/>
      </c>
      <c r="AT426" s="3" t="str">
        <f>IF(Downloads_maandcijfers!AT429="", "", Downloads_maandcijfers!AT429)</f>
        <v/>
      </c>
      <c r="AU426" s="3" t="str">
        <f>IF(Downloads_maandcijfers!AU429="", "", Downloads_maandcijfers!AU429)</f>
        <v/>
      </c>
      <c r="AV426" s="3" t="str">
        <f>IF(Downloads_maandcijfers!AV429="", "", Downloads_maandcijfers!AV429)</f>
        <v/>
      </c>
      <c r="AW426" s="3" t="str">
        <f>IF(Downloads_maandcijfers!AW429="", "", Downloads_maandcijfers!AW429)</f>
        <v/>
      </c>
      <c r="AX426" s="3" t="str">
        <f>IF(Downloads_maandcijfers!AX429="", "", Downloads_maandcijfers!AX429)</f>
        <v/>
      </c>
      <c r="AY426" s="3" t="str">
        <f>IF(Downloads_maandcijfers!AY429="", "", Downloads_maandcijfers!AY429)</f>
        <v/>
      </c>
      <c r="AZ426" s="3" t="str">
        <f>IF(Downloads_maandcijfers!AZ429="", "", Downloads_maandcijfers!AZ429)</f>
        <v/>
      </c>
      <c r="BA426" s="3" t="str">
        <f>IF(Downloads_maandcijfers!BA429="", "", Downloads_maandcijfers!BA429)</f>
        <v/>
      </c>
      <c r="BB426" s="3" t="str">
        <f>IF(Downloads_maandcijfers!BB429="", "", Downloads_maandcijfers!BB429)</f>
        <v/>
      </c>
      <c r="BC426" s="3">
        <f>IF(Downloads_maandcijfers!BC429="", "", Downloads_maandcijfers!BC429)</f>
        <v>0.37952200000000003</v>
      </c>
      <c r="BD426" s="3">
        <f>IF(Downloads_maandcijfers!BD429="", "", Downloads_maandcijfers!BD429)</f>
        <v>97.195238619999998</v>
      </c>
      <c r="BE426" s="3">
        <f>IF(Downloads_maandcijfers!BE429="", "", Downloads_maandcijfers!BE429)</f>
        <v>114.1</v>
      </c>
      <c r="BF426" s="3">
        <f>IF(Downloads_maandcijfers!BF429="", "", Downloads_maandcijfers!BF429)</f>
        <v>110.7</v>
      </c>
      <c r="BG426" s="3">
        <f>IF(Downloads_maandcijfers!BG429="", "", Downloads_maandcijfers!BG429)</f>
        <v>4.72</v>
      </c>
      <c r="BH426" s="3">
        <f>IF(Downloads_maandcijfers!BH429="", "", Downloads_maandcijfers!BH429)</f>
        <v>152.24991499999999</v>
      </c>
      <c r="BI426" s="3">
        <f>IF(Downloads_maandcijfers!BI429="", "", Downloads_maandcijfers!BI429)</f>
        <v>91.471885</v>
      </c>
      <c r="BK426" s="3">
        <f>IF(Downloads_maandcijfers!BK429="", "", Downloads_maandcijfers!BK429)</f>
        <v>22.591000000000001</v>
      </c>
      <c r="BL426" s="16">
        <v>60.3</v>
      </c>
      <c r="BM426" s="3">
        <f>IF(Downloads_maandcijfers!BM429="", "", Downloads_maandcijfers!BM429)</f>
        <v>-0.32100000000000001</v>
      </c>
      <c r="BN426" s="3">
        <f>IF(Downloads_maandcijfers!BN429="", "", Downloads_maandcijfers!BN429)</f>
        <v>0.51</v>
      </c>
      <c r="BO426" s="3">
        <f>IF(Downloads_maandcijfers!BO429="", "", Downloads_maandcijfers!BO429)</f>
        <v>100.8896</v>
      </c>
      <c r="BP426" s="3">
        <f>IF(Downloads_maandcijfers!BP429="", "", Downloads_maandcijfers!BP429)</f>
        <v>99.718599999999995</v>
      </c>
      <c r="BQ426" s="3">
        <f>IF(Downloads_maandcijfers!BQ429="", "", Downloads_maandcijfers!BQ429)</f>
        <v>100.7705</v>
      </c>
      <c r="BR426" s="3">
        <f>IF(Downloads_maandcijfers!BR429="", "", Downloads_maandcijfers!BR429)</f>
        <v>158.83000000000001</v>
      </c>
      <c r="BS426" s="3">
        <f>IF(Downloads_maandcijfers!BS429="", "", Downloads_maandcijfers!BS429)</f>
        <v>109.64</v>
      </c>
      <c r="BT426" s="3">
        <f>IF(Downloads_maandcijfers!BT429="", "", Downloads_maandcijfers!BT429)</f>
        <v>112</v>
      </c>
      <c r="BU426" s="3">
        <f>IF(Downloads_maandcijfers!BU429="", "", Downloads_maandcijfers!BU429)</f>
        <v>184.85</v>
      </c>
      <c r="BV426" s="3">
        <f>IF(Downloads_maandcijfers!BV429="", "", Downloads_maandcijfers!BV429)</f>
        <v>105.46</v>
      </c>
      <c r="BW426" s="3">
        <f>IF(Downloads_maandcijfers!BW429="", "", Downloads_maandcijfers!BW429)</f>
        <v>0.54710300000000001</v>
      </c>
      <c r="BX426" s="3">
        <f>IF(Downloads_maandcijfers!BX429="", "", Downloads_maandcijfers!BX429)</f>
        <v>0.78930599999999995</v>
      </c>
      <c r="BY426" s="3">
        <f>IF(Downloads_maandcijfers!BY429="", "", Downloads_maandcijfers!BY429)</f>
        <v>0.31542599999999998</v>
      </c>
      <c r="BZ426" s="3">
        <f>IF(Downloads_maandcijfers!BZ429="", "", Downloads_maandcijfers!BZ429)</f>
        <v>-1.639286</v>
      </c>
      <c r="CA426" s="3">
        <f>IF(Downloads_maandcijfers!CA429="", "", Downloads_maandcijfers!CA429)</f>
        <v>-0.75548400000000004</v>
      </c>
      <c r="CB426" s="3">
        <f>IF(Downloads_maandcijfers!CB429="", "", Downloads_maandcijfers!CB429)</f>
        <v>-0.85965800000000003</v>
      </c>
      <c r="CC426" s="3">
        <f>IF(Downloads_maandcijfers!CC429="", "", Downloads_maandcijfers!CC429)</f>
        <v>1.33</v>
      </c>
      <c r="CD426" s="3">
        <f>IF(Downloads_maandcijfers!CD429="", "", Downloads_maandcijfers!CD429)</f>
        <v>1.1499999999999999</v>
      </c>
      <c r="CE426" s="3">
        <f>IF(Downloads_maandcijfers!CE429="", "", Downloads_maandcijfers!CE429)</f>
        <v>2.52</v>
      </c>
      <c r="CF426" s="3">
        <f>IF(Downloads_maandcijfers!CF429="", "", Downloads_maandcijfers!CF429)</f>
        <v>2.41</v>
      </c>
      <c r="CG426" s="3" t="str">
        <f>IF(Downloads_maandcijfers!CG3888="", "", Downloads_maandcijfers!CG3888)</f>
        <v/>
      </c>
      <c r="CH426" s="3" t="str">
        <f>IF(Downloads_maandcijfers!CH3888="", "", Downloads_maandcijfers!CH3888)</f>
        <v/>
      </c>
      <c r="CI426" s="3" t="str">
        <f>IF(Downloads_maandcijfers!CI3889=0, "", Downloads_maandcijfers!CI3889)</f>
        <v/>
      </c>
      <c r="CJ426" s="3" t="str">
        <f>IF(Downloads_maandcijfers!CJ3889=0, "", Downloads_maandcijfers!CJ3889)</f>
        <v/>
      </c>
      <c r="CK426" s="3" t="str">
        <f>IF(Downloads_maandcijfers!CK3889=0, "", Downloads_maandcijfers!CK3889)</f>
        <v/>
      </c>
      <c r="CL426" s="3" t="str">
        <f>IF(Downloads_maandcijfers!CL3889=0, "", Downloads_maandcijfers!CL3889)</f>
        <v/>
      </c>
      <c r="CM426" s="3" t="str">
        <f>IF(Downloads_maandcijfers!CM3889=0, "", Downloads_maandcijfers!CM3889)</f>
        <v/>
      </c>
    </row>
    <row r="427" spans="1:91" x14ac:dyDescent="0.25">
      <c r="A427" s="1">
        <v>43252</v>
      </c>
      <c r="B427" s="3">
        <f>IF(Downloads_maandcijfers!B430="", "", Downloads_maandcijfers!B430)</f>
        <v>77.44</v>
      </c>
      <c r="C427" s="3">
        <f>IF(Downloads_maandcijfers!C430="", "", Downloads_maandcijfers!C430)</f>
        <v>0.85650000000000004</v>
      </c>
      <c r="D427" s="3">
        <f>IF(Downloads_maandcijfers!D430="", "", Downloads_maandcijfers!D430)</f>
        <v>108.627396</v>
      </c>
      <c r="E427" s="3">
        <f>IF(Downloads_maandcijfers!E430="", "", Downloads_maandcijfers!E430)</f>
        <v>233.21188699999999</v>
      </c>
      <c r="F427" s="3">
        <f>IF(Downloads_maandcijfers!F430="", "", Downloads_maandcijfers!F430)</f>
        <v>16.09</v>
      </c>
      <c r="G427" s="3">
        <f>IF(Downloads_maandcijfers!G430="", "", Downloads_maandcijfers!G430)</f>
        <v>0.33</v>
      </c>
      <c r="H427" s="3">
        <f>IF(Downloads_maandcijfers!H430="", "", Downloads_maandcijfers!H430)</f>
        <v>2.85</v>
      </c>
      <c r="I427" s="3">
        <f>IF(Downloads_maandcijfers!I430="", "", Downloads_maandcijfers!I430)</f>
        <v>2.69</v>
      </c>
      <c r="J427" s="3">
        <f>IF(Downloads_maandcijfers!J430="", "", Downloads_maandcijfers!J430)</f>
        <v>0.46</v>
      </c>
      <c r="K427" s="3">
        <f>IF(Downloads_maandcijfers!K430="", "", Downloads_maandcijfers!K430)</f>
        <v>104.08</v>
      </c>
      <c r="L427" s="3">
        <f>IF(Downloads_maandcijfers!L430="", "", Downloads_maandcijfers!L430)</f>
        <v>105.21</v>
      </c>
      <c r="M427" s="3">
        <f>IF(Downloads_maandcijfers!M430="", "", Downloads_maandcijfers!M430)</f>
        <v>105.93</v>
      </c>
      <c r="N427" s="3">
        <f>IF(Downloads_maandcijfers!N430="", "", Downloads_maandcijfers!N430)</f>
        <v>103.55</v>
      </c>
      <c r="O427" s="3">
        <f>IF(Downloads_maandcijfers!O430="", "", Downloads_maandcijfers!O430)</f>
        <v>103.75202090000001</v>
      </c>
      <c r="P427" s="3">
        <f>IF(Downloads_maandcijfers!P430="", "", Downloads_maandcijfers!P430)</f>
        <v>105.55904318</v>
      </c>
      <c r="Q427" s="3" t="str">
        <f>IF(Downloads_maandcijfers!Q430="", "", Downloads_maandcijfers!Q430)</f>
        <v/>
      </c>
      <c r="R427" s="3" t="str">
        <f>IF(Downloads_maandcijfers!R430="", "", Downloads_maandcijfers!R430)</f>
        <v/>
      </c>
      <c r="S427" s="3" t="str">
        <f>IF(Downloads_maandcijfers!S430="", "", Downloads_maandcijfers!S430)</f>
        <v/>
      </c>
      <c r="T427" s="3" t="str">
        <f>IF(Downloads_maandcijfers!T430="", "", Downloads_maandcijfers!T430)</f>
        <v/>
      </c>
      <c r="U427" s="3">
        <f>IF(Downloads_maandcijfers!U430="", "", Downloads_maandcijfers!U430)</f>
        <v>-5.0999999999999996</v>
      </c>
      <c r="V427" s="3">
        <f>IF(Downloads_maandcijfers!V430="", "", Downloads_maandcijfers!V430)</f>
        <v>1.41</v>
      </c>
      <c r="W427" s="3">
        <f>IF(Downloads_maandcijfers!W430="", "", Downloads_maandcijfers!W430)</f>
        <v>14.4</v>
      </c>
      <c r="X427" s="3">
        <f>IF(Downloads_maandcijfers!X430="", "", Downloads_maandcijfers!X430)</f>
        <v>7.1</v>
      </c>
      <c r="Y427" s="3">
        <f>IF(Downloads_maandcijfers!Y430="", "", Downloads_maandcijfers!Y430)</f>
        <v>5.0999999999999996</v>
      </c>
      <c r="Z427" s="3">
        <f>IF(Downloads_maandcijfers!Z430="", "", Downloads_maandcijfers!Z430)</f>
        <v>1385</v>
      </c>
      <c r="AA427" s="3">
        <f>IF(Downloads_maandcijfers!AA430="", "", Downloads_maandcijfers!AA430)</f>
        <v>672.73</v>
      </c>
      <c r="AB427" s="3">
        <f>IF(Downloads_maandcijfers!AB430="", "", Downloads_maandcijfers!AB430)</f>
        <v>1378.37</v>
      </c>
      <c r="AC427" s="3">
        <f>IF(Downloads_maandcijfers!AC430="", "", Downloads_maandcijfers!AC430)</f>
        <v>551.67999999999995</v>
      </c>
      <c r="AD427" s="3">
        <f>IF(Downloads_maandcijfers!AD430="", "", Downloads_maandcijfers!AD430)</f>
        <v>2718.37</v>
      </c>
      <c r="AE427" s="3">
        <f>IF(Downloads_maandcijfers!AE430="", "", Downloads_maandcijfers!AE430)</f>
        <v>2089.3006500000001</v>
      </c>
      <c r="AF427" s="3">
        <f>IF(Downloads_maandcijfers!AF430="", "", Downloads_maandcijfers!AF430)</f>
        <v>2</v>
      </c>
      <c r="AG427" s="3">
        <f>IF(Downloads_maandcijfers!AG430="", "", Downloads_maandcijfers!AG430)</f>
        <v>-0.4</v>
      </c>
      <c r="AH427" s="3">
        <f>IF(Downloads_maandcijfers!AH430="", "", Downloads_maandcijfers!AH430)</f>
        <v>0.5</v>
      </c>
      <c r="AI427" s="3">
        <f>IF(Downloads_maandcijfers!AI430="", "", Downloads_maandcijfers!AI430)</f>
        <v>-0.1</v>
      </c>
      <c r="AJ427" s="3">
        <f>IF(Downloads_maandcijfers!AJ430="", "", Downloads_maandcijfers!AJ430)</f>
        <v>3.3</v>
      </c>
      <c r="AK427" s="3">
        <f>IF(Downloads_maandcijfers!AK430="", "", Downloads_maandcijfers!AK430)</f>
        <v>105.09228899999999</v>
      </c>
      <c r="AL427" s="3">
        <f>IF(Downloads_maandcijfers!AL430="", "", Downloads_maandcijfers!AL430)</f>
        <v>257.399</v>
      </c>
      <c r="AM427" s="3" t="str">
        <f>IF(Downloads_maandcijfers!AM430="", "", Downloads_maandcijfers!AM430)</f>
        <v/>
      </c>
      <c r="AN427" s="3" t="str">
        <f>IF(Downloads_maandcijfers!AN430="", "", Downloads_maandcijfers!AN430)</f>
        <v/>
      </c>
      <c r="AO427" s="3" t="str">
        <f>IF(Downloads_maandcijfers!AO430="", "", Downloads_maandcijfers!AO430)</f>
        <v/>
      </c>
      <c r="AP427" s="3" t="str">
        <f>IF(Downloads_maandcijfers!AP430="", "", Downloads_maandcijfers!AP430)</f>
        <v/>
      </c>
      <c r="AQ427" s="3" t="str">
        <f>IF(Downloads_maandcijfers!AQ430="", "", Downloads_maandcijfers!AQ430)</f>
        <v/>
      </c>
      <c r="AR427" s="3" t="str">
        <f>IF(Downloads_maandcijfers!AR430="", "", Downloads_maandcijfers!AR430)</f>
        <v/>
      </c>
      <c r="AS427" s="3" t="str">
        <f>IF(Downloads_maandcijfers!AS430="", "", Downloads_maandcijfers!AS430)</f>
        <v/>
      </c>
      <c r="AT427" s="3" t="str">
        <f>IF(Downloads_maandcijfers!AT430="", "", Downloads_maandcijfers!AT430)</f>
        <v/>
      </c>
      <c r="AU427" s="3" t="str">
        <f>IF(Downloads_maandcijfers!AU430="", "", Downloads_maandcijfers!AU430)</f>
        <v/>
      </c>
      <c r="AV427" s="3" t="str">
        <f>IF(Downloads_maandcijfers!AV430="", "", Downloads_maandcijfers!AV430)</f>
        <v/>
      </c>
      <c r="AW427" s="3" t="str">
        <f>IF(Downloads_maandcijfers!AW430="", "", Downloads_maandcijfers!AW430)</f>
        <v/>
      </c>
      <c r="AX427" s="3" t="str">
        <f>IF(Downloads_maandcijfers!AX430="", "", Downloads_maandcijfers!AX430)</f>
        <v/>
      </c>
      <c r="AY427" s="3" t="str">
        <f>IF(Downloads_maandcijfers!AY430="", "", Downloads_maandcijfers!AY430)</f>
        <v/>
      </c>
      <c r="AZ427" s="3" t="str">
        <f>IF(Downloads_maandcijfers!AZ430="", "", Downloads_maandcijfers!AZ430)</f>
        <v/>
      </c>
      <c r="BA427" s="3" t="str">
        <f>IF(Downloads_maandcijfers!BA430="", "", Downloads_maandcijfers!BA430)</f>
        <v/>
      </c>
      <c r="BB427" s="3" t="str">
        <f>IF(Downloads_maandcijfers!BB430="", "", Downloads_maandcijfers!BB430)</f>
        <v/>
      </c>
      <c r="BC427" s="3">
        <f>IF(Downloads_maandcijfers!BC430="", "", Downloads_maandcijfers!BC430)</f>
        <v>0.43607099999999999</v>
      </c>
      <c r="BD427" s="3">
        <f>IF(Downloads_maandcijfers!BD430="", "", Downloads_maandcijfers!BD430)</f>
        <v>97.508507050000006</v>
      </c>
      <c r="BE427" s="3">
        <f>IF(Downloads_maandcijfers!BE430="", "", Downloads_maandcijfers!BE430)</f>
        <v>112.5</v>
      </c>
      <c r="BF427" s="3">
        <f>IF(Downloads_maandcijfers!BF430="", "", Downloads_maandcijfers!BF430)</f>
        <v>108.2</v>
      </c>
      <c r="BG427" s="3">
        <f>IF(Downloads_maandcijfers!BG430="", "", Downloads_maandcijfers!BG430)</f>
        <v>4.84</v>
      </c>
      <c r="BH427" s="3">
        <f>IF(Downloads_maandcijfers!BH430="", "", Downloads_maandcijfers!BH430)</f>
        <v>228.62316799999999</v>
      </c>
      <c r="BI427" s="3">
        <f>IF(Downloads_maandcijfers!BI430="", "", Downloads_maandcijfers!BI430)</f>
        <v>91.471885</v>
      </c>
      <c r="BK427" s="3">
        <f>IF(Downloads_maandcijfers!BK430="", "", Downloads_maandcijfers!BK430)</f>
        <v>21.87</v>
      </c>
      <c r="BL427" s="16">
        <v>60.1</v>
      </c>
      <c r="BM427" s="3">
        <f>IF(Downloads_maandcijfers!BM430="", "", Downloads_maandcijfers!BM430)</f>
        <v>-0.32100000000000001</v>
      </c>
      <c r="BN427" s="3">
        <f>IF(Downloads_maandcijfers!BN430="", "", Downloads_maandcijfers!BN430)</f>
        <v>0.46</v>
      </c>
      <c r="BO427" s="3">
        <f>IF(Downloads_maandcijfers!BO430="", "", Downloads_maandcijfers!BO430)</f>
        <v>100.84059999999999</v>
      </c>
      <c r="BP427" s="3">
        <f>IF(Downloads_maandcijfers!BP430="", "", Downloads_maandcijfers!BP430)</f>
        <v>99.505099999999999</v>
      </c>
      <c r="BQ427" s="3">
        <f>IF(Downloads_maandcijfers!BQ430="", "", Downloads_maandcijfers!BQ430)</f>
        <v>100.6103</v>
      </c>
      <c r="BR427" s="3">
        <f>IF(Downloads_maandcijfers!BR430="", "", Downloads_maandcijfers!BR430)</f>
        <v>159.21</v>
      </c>
      <c r="BS427" s="3">
        <f>IF(Downloads_maandcijfers!BS430="", "", Downloads_maandcijfers!BS430)</f>
        <v>108.32</v>
      </c>
      <c r="BT427" s="3">
        <f>IF(Downloads_maandcijfers!BT430="", "", Downloads_maandcijfers!BT430)</f>
        <v>113.44</v>
      </c>
      <c r="BU427" s="3">
        <f>IF(Downloads_maandcijfers!BU430="", "", Downloads_maandcijfers!BU430)</f>
        <v>186.13</v>
      </c>
      <c r="BV427" s="3">
        <f>IF(Downloads_maandcijfers!BV430="", "", Downloads_maandcijfers!BV430)</f>
        <v>99.24</v>
      </c>
      <c r="BW427" s="3">
        <f>IF(Downloads_maandcijfers!BW430="", "", Downloads_maandcijfers!BW430)</f>
        <v>0.98050300000000001</v>
      </c>
      <c r="BX427" s="3">
        <f>IF(Downloads_maandcijfers!BX430="", "", Downloads_maandcijfers!BX430)</f>
        <v>-0.115842</v>
      </c>
      <c r="BY427" s="3">
        <f>IF(Downloads_maandcijfers!BY430="", "", Downloads_maandcijfers!BY430)</f>
        <v>-0.24806300000000001</v>
      </c>
      <c r="BZ427" s="3">
        <f>IF(Downloads_maandcijfers!BZ430="", "", Downloads_maandcijfers!BZ430)</f>
        <v>1.967457</v>
      </c>
      <c r="CA427" s="3">
        <f>IF(Downloads_maandcijfers!CA430="", "", Downloads_maandcijfers!CA430)</f>
        <v>1.7466600000000001</v>
      </c>
      <c r="CB427" s="3">
        <f>IF(Downloads_maandcijfers!CB430="", "", Downloads_maandcijfers!CB430)</f>
        <v>1.2792969999999999</v>
      </c>
      <c r="CC427" s="3">
        <f>IF(Downloads_maandcijfers!CC430="", "", Downloads_maandcijfers!CC430)</f>
        <v>1.3</v>
      </c>
      <c r="CD427" s="3">
        <f>IF(Downloads_maandcijfers!CD430="", "", Downloads_maandcijfers!CD430)</f>
        <v>1.1200000000000001</v>
      </c>
      <c r="CE427" s="3">
        <f>IF(Downloads_maandcijfers!CE430="", "", Downloads_maandcijfers!CE430)</f>
        <v>2.5499999999999998</v>
      </c>
      <c r="CF427" s="3">
        <f>IF(Downloads_maandcijfers!CF430="", "", Downloads_maandcijfers!CF430)</f>
        <v>2.46</v>
      </c>
      <c r="CG427" s="3" t="str">
        <f>IF(Downloads_maandcijfers!CG3889="", "", Downloads_maandcijfers!CG3889)</f>
        <v/>
      </c>
      <c r="CH427" s="3" t="str">
        <f>IF(Downloads_maandcijfers!CH3889="", "", Downloads_maandcijfers!CH3889)</f>
        <v/>
      </c>
      <c r="CI427" s="3" t="str">
        <f>IF(Downloads_maandcijfers!CI3890=0, "", Downloads_maandcijfers!CI3890)</f>
        <v/>
      </c>
      <c r="CJ427" s="3" t="str">
        <f>IF(Downloads_maandcijfers!CJ3890=0, "", Downloads_maandcijfers!CJ3890)</f>
        <v/>
      </c>
      <c r="CK427" s="3" t="str">
        <f>IF(Downloads_maandcijfers!CK3890=0, "", Downloads_maandcijfers!CK3890)</f>
        <v/>
      </c>
      <c r="CL427" s="3" t="str">
        <f>IF(Downloads_maandcijfers!CL3890=0, "", Downloads_maandcijfers!CL3890)</f>
        <v/>
      </c>
      <c r="CM427" s="3" t="str">
        <f>IF(Downloads_maandcijfers!CM3890=0, "", Downloads_maandcijfers!CM3890)</f>
        <v/>
      </c>
    </row>
    <row r="428" spans="1:91" x14ac:dyDescent="0.25">
      <c r="A428" s="1">
        <v>43282</v>
      </c>
      <c r="B428" s="3">
        <f>IF(Downloads_maandcijfers!B431="", "", Downloads_maandcijfers!B431)</f>
        <v>74.16</v>
      </c>
      <c r="C428" s="3">
        <f>IF(Downloads_maandcijfers!C431="", "", Downloads_maandcijfers!C431)</f>
        <v>0.85460000000000003</v>
      </c>
      <c r="D428" s="3">
        <f>IF(Downloads_maandcijfers!D431="", "", Downloads_maandcijfers!D431)</f>
        <v>133.086253</v>
      </c>
      <c r="E428" s="3">
        <f>IF(Downloads_maandcijfers!E431="", "", Downloads_maandcijfers!E431)</f>
        <v>208.27210400000001</v>
      </c>
      <c r="F428" s="3">
        <f>IF(Downloads_maandcijfers!F431="", "", Downloads_maandcijfers!F431)</f>
        <v>12.83</v>
      </c>
      <c r="G428" s="3">
        <f>IF(Downloads_maandcijfers!G431="", "", Downloads_maandcijfers!G431)</f>
        <v>0.28000000000000003</v>
      </c>
      <c r="H428" s="3">
        <f>IF(Downloads_maandcijfers!H431="", "", Downloads_maandcijfers!H431)</f>
        <v>2.96</v>
      </c>
      <c r="I428" s="3">
        <f>IF(Downloads_maandcijfers!I431="", "", Downloads_maandcijfers!I431)</f>
        <v>2.73</v>
      </c>
      <c r="J428" s="3">
        <f>IF(Downloads_maandcijfers!J431="", "", Downloads_maandcijfers!J431)</f>
        <v>0.53</v>
      </c>
      <c r="K428" s="3">
        <f>IF(Downloads_maandcijfers!K431="", "", Downloads_maandcijfers!K431)</f>
        <v>103.85</v>
      </c>
      <c r="L428" s="3">
        <f>IF(Downloads_maandcijfers!L431="", "", Downloads_maandcijfers!L431)</f>
        <v>104.99</v>
      </c>
      <c r="M428" s="3">
        <f>IF(Downloads_maandcijfers!M431="", "", Downloads_maandcijfers!M431)</f>
        <v>106.64</v>
      </c>
      <c r="N428" s="3">
        <f>IF(Downloads_maandcijfers!N431="", "", Downloads_maandcijfers!N431)</f>
        <v>103.18</v>
      </c>
      <c r="O428" s="3">
        <f>IF(Downloads_maandcijfers!O431="", "", Downloads_maandcijfers!O431)</f>
        <v>104.32253937</v>
      </c>
      <c r="P428" s="3">
        <f>IF(Downloads_maandcijfers!P431="", "", Downloads_maandcijfers!P431)</f>
        <v>104.57425848</v>
      </c>
      <c r="Q428" s="3" t="str">
        <f>IF(Downloads_maandcijfers!Q431="", "", Downloads_maandcijfers!Q431)</f>
        <v/>
      </c>
      <c r="R428" s="3" t="str">
        <f>IF(Downloads_maandcijfers!R431="", "", Downloads_maandcijfers!R431)</f>
        <v/>
      </c>
      <c r="S428" s="3" t="str">
        <f>IF(Downloads_maandcijfers!S431="", "", Downloads_maandcijfers!S431)</f>
        <v/>
      </c>
      <c r="T428" s="3" t="str">
        <f>IF(Downloads_maandcijfers!T431="", "", Downloads_maandcijfers!T431)</f>
        <v/>
      </c>
      <c r="U428" s="3">
        <f>IF(Downloads_maandcijfers!U431="", "", Downloads_maandcijfers!U431)</f>
        <v>-5.2</v>
      </c>
      <c r="V428" s="3">
        <f>IF(Downloads_maandcijfers!V431="", "", Downloads_maandcijfers!V431)</f>
        <v>1.31</v>
      </c>
      <c r="W428" s="3">
        <f>IF(Downloads_maandcijfers!W431="", "", Downloads_maandcijfers!W431)</f>
        <v>14.5</v>
      </c>
      <c r="X428" s="3">
        <f>IF(Downloads_maandcijfers!X431="", "", Downloads_maandcijfers!X431)</f>
        <v>5.7</v>
      </c>
      <c r="Y428" s="3">
        <f>IF(Downloads_maandcijfers!Y431="", "", Downloads_maandcijfers!Y431)</f>
        <v>6.2</v>
      </c>
      <c r="Z428" s="3">
        <f>IF(Downloads_maandcijfers!Z431="", "", Downloads_maandcijfers!Z431)</f>
        <v>1747</v>
      </c>
      <c r="AA428" s="3">
        <f>IF(Downloads_maandcijfers!AA431="", "", Downloads_maandcijfers!AA431)</f>
        <v>594.6</v>
      </c>
      <c r="AB428" s="3">
        <f>IF(Downloads_maandcijfers!AB431="", "", Downloads_maandcijfers!AB431)</f>
        <v>1696.58</v>
      </c>
      <c r="AC428" s="3">
        <f>IF(Downloads_maandcijfers!AC431="", "", Downloads_maandcijfers!AC431)</f>
        <v>574.25</v>
      </c>
      <c r="AD428" s="3">
        <f>IF(Downloads_maandcijfers!AD431="", "", Downloads_maandcijfers!AD431)</f>
        <v>2816.29</v>
      </c>
      <c r="AE428" s="3">
        <f>IF(Downloads_maandcijfers!AE431="", "", Downloads_maandcijfers!AE431)</f>
        <v>2153.0963569999999</v>
      </c>
      <c r="AF428" s="3">
        <f>IF(Downloads_maandcijfers!AF431="", "", Downloads_maandcijfers!AF431)</f>
        <v>2</v>
      </c>
      <c r="AG428" s="3">
        <f>IF(Downloads_maandcijfers!AG431="", "", Downloads_maandcijfers!AG431)</f>
        <v>-0.4</v>
      </c>
      <c r="AH428" s="3">
        <f>IF(Downloads_maandcijfers!AH431="", "", Downloads_maandcijfers!AH431)</f>
        <v>0.5</v>
      </c>
      <c r="AI428" s="3">
        <f>IF(Downloads_maandcijfers!AI431="", "", Downloads_maandcijfers!AI431)</f>
        <v>-0.1</v>
      </c>
      <c r="AJ428" s="3">
        <f>IF(Downloads_maandcijfers!AJ431="", "", Downloads_maandcijfers!AJ431)</f>
        <v>3.3</v>
      </c>
      <c r="AK428" s="3">
        <f>IF(Downloads_maandcijfers!AK431="", "", Downloads_maandcijfers!AK431)</f>
        <v>105.01260499999999</v>
      </c>
      <c r="AL428" s="3">
        <f>IF(Downloads_maandcijfers!AL431="", "", Downloads_maandcijfers!AL431)</f>
        <v>257.69900000000001</v>
      </c>
      <c r="AM428" s="3" t="str">
        <f>IF(Downloads_maandcijfers!AM431="", "", Downloads_maandcijfers!AM431)</f>
        <v/>
      </c>
      <c r="AN428" s="3" t="str">
        <f>IF(Downloads_maandcijfers!AN431="", "", Downloads_maandcijfers!AN431)</f>
        <v/>
      </c>
      <c r="AO428" s="3" t="str">
        <f>IF(Downloads_maandcijfers!AO431="", "", Downloads_maandcijfers!AO431)</f>
        <v/>
      </c>
      <c r="AP428" s="3" t="str">
        <f>IF(Downloads_maandcijfers!AP431="", "", Downloads_maandcijfers!AP431)</f>
        <v/>
      </c>
      <c r="AQ428" s="3" t="str">
        <f>IF(Downloads_maandcijfers!AQ431="", "", Downloads_maandcijfers!AQ431)</f>
        <v/>
      </c>
      <c r="AR428" s="3" t="str">
        <f>IF(Downloads_maandcijfers!AR431="", "", Downloads_maandcijfers!AR431)</f>
        <v/>
      </c>
      <c r="AS428" s="3" t="str">
        <f>IF(Downloads_maandcijfers!AS431="", "", Downloads_maandcijfers!AS431)</f>
        <v/>
      </c>
      <c r="AT428" s="3" t="str">
        <f>IF(Downloads_maandcijfers!AT431="", "", Downloads_maandcijfers!AT431)</f>
        <v/>
      </c>
      <c r="AU428" s="3" t="str">
        <f>IF(Downloads_maandcijfers!AU431="", "", Downloads_maandcijfers!AU431)</f>
        <v/>
      </c>
      <c r="AV428" s="3" t="str">
        <f>IF(Downloads_maandcijfers!AV431="", "", Downloads_maandcijfers!AV431)</f>
        <v/>
      </c>
      <c r="AW428" s="3" t="str">
        <f>IF(Downloads_maandcijfers!AW431="", "", Downloads_maandcijfers!AW431)</f>
        <v/>
      </c>
      <c r="AX428" s="3" t="str">
        <f>IF(Downloads_maandcijfers!AX431="", "", Downloads_maandcijfers!AX431)</f>
        <v/>
      </c>
      <c r="AY428" s="3" t="str">
        <f>IF(Downloads_maandcijfers!AY431="", "", Downloads_maandcijfers!AY431)</f>
        <v/>
      </c>
      <c r="AZ428" s="3" t="str">
        <f>IF(Downloads_maandcijfers!AZ431="", "", Downloads_maandcijfers!AZ431)</f>
        <v/>
      </c>
      <c r="BA428" s="3" t="str">
        <f>IF(Downloads_maandcijfers!BA431="", "", Downloads_maandcijfers!BA431)</f>
        <v/>
      </c>
      <c r="BB428" s="3" t="str">
        <f>IF(Downloads_maandcijfers!BB431="", "", Downloads_maandcijfers!BB431)</f>
        <v/>
      </c>
      <c r="BC428" s="3">
        <f>IF(Downloads_maandcijfers!BC431="", "", Downloads_maandcijfers!BC431)</f>
        <v>0.44822299999999998</v>
      </c>
      <c r="BD428" s="3">
        <f>IF(Downloads_maandcijfers!BD431="", "", Downloads_maandcijfers!BD431)</f>
        <v>98.256261890000005</v>
      </c>
      <c r="BE428" s="3">
        <f>IF(Downloads_maandcijfers!BE431="", "", Downloads_maandcijfers!BE431)</f>
        <v>113.6</v>
      </c>
      <c r="BF428" s="3">
        <f>IF(Downloads_maandcijfers!BF431="", "", Downloads_maandcijfers!BF431)</f>
        <v>109.7</v>
      </c>
      <c r="BG428" s="3">
        <f>IF(Downloads_maandcijfers!BG431="", "", Downloads_maandcijfers!BG431)</f>
        <v>4.79</v>
      </c>
      <c r="BH428" s="3">
        <f>IF(Downloads_maandcijfers!BH431="", "", Downloads_maandcijfers!BH431)</f>
        <v>246.38180600000001</v>
      </c>
      <c r="BI428" s="3">
        <f>IF(Downloads_maandcijfers!BI431="", "", Downloads_maandcijfers!BI431)</f>
        <v>92.171195999999995</v>
      </c>
      <c r="BK428" s="3">
        <f>IF(Downloads_maandcijfers!BK431="", "", Downloads_maandcijfers!BK431)</f>
        <v>22.113</v>
      </c>
      <c r="BL428" s="16">
        <v>58</v>
      </c>
      <c r="BM428" s="3">
        <f>IF(Downloads_maandcijfers!BM431="", "", Downloads_maandcijfers!BM431)</f>
        <v>-0.31900000000000001</v>
      </c>
      <c r="BN428" s="3">
        <f>IF(Downloads_maandcijfers!BN431="", "", Downloads_maandcijfers!BN431)</f>
        <v>0.53</v>
      </c>
      <c r="BO428" s="3">
        <f>IF(Downloads_maandcijfers!BO431="", "", Downloads_maandcijfers!BO431)</f>
        <v>100.7634</v>
      </c>
      <c r="BP428" s="3">
        <f>IF(Downloads_maandcijfers!BP431="", "", Downloads_maandcijfers!BP431)</f>
        <v>99.269949999999994</v>
      </c>
      <c r="BQ428" s="3">
        <f>IF(Downloads_maandcijfers!BQ431="", "", Downloads_maandcijfers!BQ431)</f>
        <v>100.4277</v>
      </c>
      <c r="BR428" s="3">
        <f>IF(Downloads_maandcijfers!BR431="", "", Downloads_maandcijfers!BR431)</f>
        <v>156.88999999999999</v>
      </c>
      <c r="BS428" s="3">
        <f>IF(Downloads_maandcijfers!BS431="", "", Downloads_maandcijfers!BS431)</f>
        <v>103.05</v>
      </c>
      <c r="BT428" s="3">
        <f>IF(Downloads_maandcijfers!BT431="", "", Downloads_maandcijfers!BT431)</f>
        <v>107.13</v>
      </c>
      <c r="BU428" s="3">
        <f>IF(Downloads_maandcijfers!BU431="", "", Downloads_maandcijfers!BU431)</f>
        <v>185.37</v>
      </c>
      <c r="BV428" s="3">
        <f>IF(Downloads_maandcijfers!BV431="", "", Downloads_maandcijfers!BV431)</f>
        <v>95.82</v>
      </c>
      <c r="BW428" s="3">
        <f>IF(Downloads_maandcijfers!BW431="", "", Downloads_maandcijfers!BW431)</f>
        <v>-4.6375E-2</v>
      </c>
      <c r="BX428" s="3">
        <f>IF(Downloads_maandcijfers!BX431="", "", Downloads_maandcijfers!BX431)</f>
        <v>1.0748519999999999</v>
      </c>
      <c r="BY428" s="3">
        <f>IF(Downloads_maandcijfers!BY431="", "", Downloads_maandcijfers!BY431)</f>
        <v>-0.231463</v>
      </c>
      <c r="BZ428" s="3">
        <f>IF(Downloads_maandcijfers!BZ431="", "", Downloads_maandcijfers!BZ431)</f>
        <v>-0.63640200000000002</v>
      </c>
      <c r="CA428" s="3">
        <f>IF(Downloads_maandcijfers!CA431="", "", Downloads_maandcijfers!CA431)</f>
        <v>4.3013000000000003E-2</v>
      </c>
      <c r="CB428" s="3">
        <f>IF(Downloads_maandcijfers!CB431="", "", Downloads_maandcijfers!CB431)</f>
        <v>-0.46607799999999999</v>
      </c>
      <c r="CC428" s="3">
        <f>IF(Downloads_maandcijfers!CC431="", "", Downloads_maandcijfers!CC431)</f>
        <v>1.39</v>
      </c>
      <c r="CD428" s="3">
        <f>IF(Downloads_maandcijfers!CD431="", "", Downloads_maandcijfers!CD431)</f>
        <v>1.23</v>
      </c>
      <c r="CE428" s="3">
        <f>IF(Downloads_maandcijfers!CE431="", "", Downloads_maandcijfers!CE431)</f>
        <v>2.52</v>
      </c>
      <c r="CF428" s="3">
        <f>IF(Downloads_maandcijfers!CF431="", "", Downloads_maandcijfers!CF431)</f>
        <v>2.4300000000000002</v>
      </c>
      <c r="CG428" s="3" t="str">
        <f>IF(Downloads_maandcijfers!CG3890="", "", Downloads_maandcijfers!CG3890)</f>
        <v/>
      </c>
      <c r="CH428" s="3" t="str">
        <f>IF(Downloads_maandcijfers!CH3890="", "", Downloads_maandcijfers!CH3890)</f>
        <v/>
      </c>
      <c r="CI428" s="3" t="str">
        <f>IF(Downloads_maandcijfers!CI3891=0, "", Downloads_maandcijfers!CI3891)</f>
        <v/>
      </c>
      <c r="CJ428" s="3" t="str">
        <f>IF(Downloads_maandcijfers!CJ3891=0, "", Downloads_maandcijfers!CJ3891)</f>
        <v/>
      </c>
      <c r="CK428" s="3" t="str">
        <f>IF(Downloads_maandcijfers!CK3891=0, "", Downloads_maandcijfers!CK3891)</f>
        <v/>
      </c>
      <c r="CL428" s="3" t="str">
        <f>IF(Downloads_maandcijfers!CL3891=0, "", Downloads_maandcijfers!CL3891)</f>
        <v/>
      </c>
      <c r="CM428" s="3" t="str">
        <f>IF(Downloads_maandcijfers!CM3891=0, "", Downloads_maandcijfers!CM3891)</f>
        <v/>
      </c>
    </row>
    <row r="429" spans="1:91" x14ac:dyDescent="0.25">
      <c r="A429" s="1">
        <v>43313</v>
      </c>
      <c r="B429" s="3">
        <f>IF(Downloads_maandcijfers!B432="", "", Downloads_maandcijfers!B432)</f>
        <v>76.94</v>
      </c>
      <c r="C429" s="3">
        <f>IF(Downloads_maandcijfers!C432="", "", Downloads_maandcijfers!C432)</f>
        <v>0.85940000000000005</v>
      </c>
      <c r="D429" s="3">
        <f>IF(Downloads_maandcijfers!D432="", "", Downloads_maandcijfers!D432)</f>
        <v>99.135615000000001</v>
      </c>
      <c r="E429" s="3">
        <f>IF(Downloads_maandcijfers!E432="", "", Downloads_maandcijfers!E432)</f>
        <v>166.83115900000001</v>
      </c>
      <c r="F429" s="3">
        <f>IF(Downloads_maandcijfers!F432="", "", Downloads_maandcijfers!F432)</f>
        <v>12.86</v>
      </c>
      <c r="G429" s="3">
        <f>IF(Downloads_maandcijfers!G432="", "", Downloads_maandcijfers!G432)</f>
        <v>0.28999999999999998</v>
      </c>
      <c r="H429" s="3">
        <f>IF(Downloads_maandcijfers!H432="", "", Downloads_maandcijfers!H432)</f>
        <v>2.86</v>
      </c>
      <c r="I429" s="3">
        <f>IF(Downloads_maandcijfers!I432="", "", Downloads_maandcijfers!I432)</f>
        <v>3.24</v>
      </c>
      <c r="J429" s="3">
        <f>IF(Downloads_maandcijfers!J432="", "", Downloads_maandcijfers!J432)</f>
        <v>0.45</v>
      </c>
      <c r="K429" s="3">
        <f>IF(Downloads_maandcijfers!K432="", "", Downloads_maandcijfers!K432)</f>
        <v>104</v>
      </c>
      <c r="L429" s="3">
        <f>IF(Downloads_maandcijfers!L432="", "", Downloads_maandcijfers!L432)</f>
        <v>104.99</v>
      </c>
      <c r="M429" s="3">
        <f>IF(Downloads_maandcijfers!M432="", "", Downloads_maandcijfers!M432)</f>
        <v>107.12</v>
      </c>
      <c r="N429" s="3">
        <f>IF(Downloads_maandcijfers!N432="", "", Downloads_maandcijfers!N432)</f>
        <v>103.34</v>
      </c>
      <c r="O429" s="3">
        <f>IF(Downloads_maandcijfers!O432="", "", Downloads_maandcijfers!O432)</f>
        <v>103.85759625</v>
      </c>
      <c r="P429" s="3">
        <f>IF(Downloads_maandcijfers!P432="", "", Downloads_maandcijfers!P432)</f>
        <v>105.064623</v>
      </c>
      <c r="Q429" s="3" t="str">
        <f>IF(Downloads_maandcijfers!Q432="", "", Downloads_maandcijfers!Q432)</f>
        <v/>
      </c>
      <c r="R429" s="3" t="str">
        <f>IF(Downloads_maandcijfers!R432="", "", Downloads_maandcijfers!R432)</f>
        <v/>
      </c>
      <c r="S429" s="3" t="str">
        <f>IF(Downloads_maandcijfers!S432="", "", Downloads_maandcijfers!S432)</f>
        <v/>
      </c>
      <c r="T429" s="3" t="str">
        <f>IF(Downloads_maandcijfers!T432="", "", Downloads_maandcijfers!T432)</f>
        <v/>
      </c>
      <c r="U429" s="3">
        <f>IF(Downloads_maandcijfers!U432="", "", Downloads_maandcijfers!U432)</f>
        <v>-5.4</v>
      </c>
      <c r="V429" s="3">
        <f>IF(Downloads_maandcijfers!V432="", "", Downloads_maandcijfers!V432)</f>
        <v>1.1599999999999999</v>
      </c>
      <c r="W429" s="3">
        <f>IF(Downloads_maandcijfers!W432="", "", Downloads_maandcijfers!W432)</f>
        <v>14.4</v>
      </c>
      <c r="X429" s="3">
        <f>IF(Downloads_maandcijfers!X432="", "", Downloads_maandcijfers!X432)</f>
        <v>5.0999999999999996</v>
      </c>
      <c r="Y429" s="3">
        <f>IF(Downloads_maandcijfers!Y432="", "", Downloads_maandcijfers!Y432)</f>
        <v>7.3</v>
      </c>
      <c r="Z429" s="3">
        <f>IF(Downloads_maandcijfers!Z432="", "", Downloads_maandcijfers!Z432)</f>
        <v>1579</v>
      </c>
      <c r="AA429" s="3">
        <f>IF(Downloads_maandcijfers!AA432="", "", Downloads_maandcijfers!AA432)</f>
        <v>568.05999999999995</v>
      </c>
      <c r="AB429" s="3">
        <f>IF(Downloads_maandcijfers!AB432="", "", Downloads_maandcijfers!AB432)</f>
        <v>1754.45</v>
      </c>
      <c r="AC429" s="3">
        <f>IF(Downloads_maandcijfers!AC432="", "", Downloads_maandcijfers!AC432)</f>
        <v>558.41999999999996</v>
      </c>
      <c r="AD429" s="3">
        <f>IF(Downloads_maandcijfers!AD432="", "", Downloads_maandcijfers!AD432)</f>
        <v>2901.52</v>
      </c>
      <c r="AE429" s="3">
        <f>IF(Downloads_maandcijfers!AE432="", "", Downloads_maandcijfers!AE432)</f>
        <v>2175.498067</v>
      </c>
      <c r="AF429" s="3">
        <f>IF(Downloads_maandcijfers!AF432="", "", Downloads_maandcijfers!AF432)</f>
        <v>2</v>
      </c>
      <c r="AG429" s="3">
        <f>IF(Downloads_maandcijfers!AG432="", "", Downloads_maandcijfers!AG432)</f>
        <v>-0.4</v>
      </c>
      <c r="AH429" s="3">
        <f>IF(Downloads_maandcijfers!AH432="", "", Downloads_maandcijfers!AH432)</f>
        <v>0.75</v>
      </c>
      <c r="AI429" s="3">
        <f>IF(Downloads_maandcijfers!AI432="", "", Downloads_maandcijfers!AI432)</f>
        <v>-0.1</v>
      </c>
      <c r="AJ429" s="3">
        <f>IF(Downloads_maandcijfers!AJ432="", "", Downloads_maandcijfers!AJ432)</f>
        <v>3.3</v>
      </c>
      <c r="AK429" s="3">
        <f>IF(Downloads_maandcijfers!AK432="", "", Downloads_maandcijfers!AK432)</f>
        <v>104.990013</v>
      </c>
      <c r="AL429" s="3">
        <f>IF(Downloads_maandcijfers!AL432="", "", Downloads_maandcijfers!AL432)</f>
        <v>257.89100000000002</v>
      </c>
      <c r="AM429" s="3" t="str">
        <f>IF(Downloads_maandcijfers!AM432="", "", Downloads_maandcijfers!AM432)</f>
        <v/>
      </c>
      <c r="AN429" s="3" t="str">
        <f>IF(Downloads_maandcijfers!AN432="", "", Downloads_maandcijfers!AN432)</f>
        <v/>
      </c>
      <c r="AO429" s="3" t="str">
        <f>IF(Downloads_maandcijfers!AO432="", "", Downloads_maandcijfers!AO432)</f>
        <v/>
      </c>
      <c r="AP429" s="3" t="str">
        <f>IF(Downloads_maandcijfers!AP432="", "", Downloads_maandcijfers!AP432)</f>
        <v/>
      </c>
      <c r="AQ429" s="3" t="str">
        <f>IF(Downloads_maandcijfers!AQ432="", "", Downloads_maandcijfers!AQ432)</f>
        <v/>
      </c>
      <c r="AR429" s="3" t="str">
        <f>IF(Downloads_maandcijfers!AR432="", "", Downloads_maandcijfers!AR432)</f>
        <v/>
      </c>
      <c r="AS429" s="3" t="str">
        <f>IF(Downloads_maandcijfers!AS432="", "", Downloads_maandcijfers!AS432)</f>
        <v/>
      </c>
      <c r="AT429" s="3" t="str">
        <f>IF(Downloads_maandcijfers!AT432="", "", Downloads_maandcijfers!AT432)</f>
        <v/>
      </c>
      <c r="AU429" s="3" t="str">
        <f>IF(Downloads_maandcijfers!AU432="", "", Downloads_maandcijfers!AU432)</f>
        <v/>
      </c>
      <c r="AV429" s="3" t="str">
        <f>IF(Downloads_maandcijfers!AV432="", "", Downloads_maandcijfers!AV432)</f>
        <v/>
      </c>
      <c r="AW429" s="3" t="str">
        <f>IF(Downloads_maandcijfers!AW432="", "", Downloads_maandcijfers!AW432)</f>
        <v/>
      </c>
      <c r="AX429" s="3" t="str">
        <f>IF(Downloads_maandcijfers!AX432="", "", Downloads_maandcijfers!AX432)</f>
        <v/>
      </c>
      <c r="AY429" s="3" t="str">
        <f>IF(Downloads_maandcijfers!AY432="", "", Downloads_maandcijfers!AY432)</f>
        <v/>
      </c>
      <c r="AZ429" s="3" t="str">
        <f>IF(Downloads_maandcijfers!AZ432="", "", Downloads_maandcijfers!AZ432)</f>
        <v/>
      </c>
      <c r="BA429" s="3" t="str">
        <f>IF(Downloads_maandcijfers!BA432="", "", Downloads_maandcijfers!BA432)</f>
        <v/>
      </c>
      <c r="BB429" s="3" t="str">
        <f>IF(Downloads_maandcijfers!BB432="", "", Downloads_maandcijfers!BB432)</f>
        <v/>
      </c>
      <c r="BC429" s="3">
        <f>IF(Downloads_maandcijfers!BC432="", "", Downloads_maandcijfers!BC432)</f>
        <v>0.53123699999999996</v>
      </c>
      <c r="BD429" s="3">
        <f>IF(Downloads_maandcijfers!BD432="", "", Downloads_maandcijfers!BD432)</f>
        <v>98.249863050000002</v>
      </c>
      <c r="BE429" s="3">
        <f>IF(Downloads_maandcijfers!BE432="", "", Downloads_maandcijfers!BE432)</f>
        <v>114</v>
      </c>
      <c r="BF429" s="3">
        <f>IF(Downloads_maandcijfers!BF432="", "", Downloads_maandcijfers!BF432)</f>
        <v>114.9</v>
      </c>
      <c r="BG429" s="3">
        <f>IF(Downloads_maandcijfers!BG432="", "", Downloads_maandcijfers!BG432)</f>
        <v>4.78</v>
      </c>
      <c r="BH429" s="3">
        <f>IF(Downloads_maandcijfers!BH432="", "", Downloads_maandcijfers!BH432)</f>
        <v>225.82880900000001</v>
      </c>
      <c r="BI429" s="3">
        <f>IF(Downloads_maandcijfers!BI432="", "", Downloads_maandcijfers!BI432)</f>
        <v>92.171195999999995</v>
      </c>
      <c r="BK429" s="3">
        <f>IF(Downloads_maandcijfers!BK432="", "", Downloads_maandcijfers!BK432)</f>
        <v>25.837</v>
      </c>
      <c r="BL429" s="16">
        <v>59.1</v>
      </c>
      <c r="BM429" s="3">
        <f>IF(Downloads_maandcijfers!BM432="", "", Downloads_maandcijfers!BM432)</f>
        <v>-0.31900000000000001</v>
      </c>
      <c r="BN429" s="3">
        <f>IF(Downloads_maandcijfers!BN432="", "", Downloads_maandcijfers!BN432)</f>
        <v>0.45</v>
      </c>
      <c r="BO429" s="3">
        <f>IF(Downloads_maandcijfers!BO432="", "", Downloads_maandcijfers!BO432)</f>
        <v>100.6609</v>
      </c>
      <c r="BP429" s="3">
        <f>IF(Downloads_maandcijfers!BP432="", "", Downloads_maandcijfers!BP432)</f>
        <v>99.032359999999997</v>
      </c>
      <c r="BQ429" s="3">
        <f>IF(Downloads_maandcijfers!BQ432="", "", Downloads_maandcijfers!BQ432)</f>
        <v>100.2209</v>
      </c>
      <c r="BR429" s="3">
        <f>IF(Downloads_maandcijfers!BR432="", "", Downloads_maandcijfers!BR432)</f>
        <v>158.9</v>
      </c>
      <c r="BS429" s="3">
        <f>IF(Downloads_maandcijfers!BS432="", "", Downloads_maandcijfers!BS432)</f>
        <v>101.9</v>
      </c>
      <c r="BT429" s="3">
        <f>IF(Downloads_maandcijfers!BT432="", "", Downloads_maandcijfers!BT432)</f>
        <v>105</v>
      </c>
      <c r="BU429" s="3">
        <f>IF(Downloads_maandcijfers!BU432="", "", Downloads_maandcijfers!BU432)</f>
        <v>189.06</v>
      </c>
      <c r="BV429" s="3">
        <f>IF(Downloads_maandcijfers!BV432="", "", Downloads_maandcijfers!BV432)</f>
        <v>96.39</v>
      </c>
      <c r="BW429" s="3">
        <f>IF(Downloads_maandcijfers!BW432="", "", Downloads_maandcijfers!BW432)</f>
        <v>-0.114881</v>
      </c>
      <c r="BX429" s="3">
        <f>IF(Downloads_maandcijfers!BX432="", "", Downloads_maandcijfers!BX432)</f>
        <v>-0.72366399999999997</v>
      </c>
      <c r="BY429" s="3">
        <f>IF(Downloads_maandcijfers!BY432="", "", Downloads_maandcijfers!BY432)</f>
        <v>-0.42109200000000002</v>
      </c>
      <c r="BZ429" s="3">
        <f>IF(Downloads_maandcijfers!BZ432="", "", Downloads_maandcijfers!BZ432)</f>
        <v>-5.9367000000000003E-2</v>
      </c>
      <c r="CA429" s="3">
        <f>IF(Downloads_maandcijfers!CA432="", "", Downloads_maandcijfers!CA432)</f>
        <v>-0.75600599999999996</v>
      </c>
      <c r="CB429" s="3">
        <f>IF(Downloads_maandcijfers!CB432="", "", Downloads_maandcijfers!CB432)</f>
        <v>-0.21576899999999999</v>
      </c>
      <c r="CC429" s="3">
        <f>IF(Downloads_maandcijfers!CC432="", "", Downloads_maandcijfers!CC432)</f>
        <v>1.34</v>
      </c>
      <c r="CD429" s="3">
        <f>IF(Downloads_maandcijfers!CD432="", "", Downloads_maandcijfers!CD432)</f>
        <v>1.1399999999999999</v>
      </c>
      <c r="CE429" s="3">
        <f>IF(Downloads_maandcijfers!CE432="", "", Downloads_maandcijfers!CE432)</f>
        <v>2.54</v>
      </c>
      <c r="CF429" s="3">
        <f>IF(Downloads_maandcijfers!CF432="", "", Downloads_maandcijfers!CF432)</f>
        <v>2.41</v>
      </c>
      <c r="CG429" s="3" t="str">
        <f>IF(Downloads_maandcijfers!CG3891="", "", Downloads_maandcijfers!CG3891)</f>
        <v/>
      </c>
      <c r="CH429" s="3" t="str">
        <f>IF(Downloads_maandcijfers!CH3891="", "", Downloads_maandcijfers!CH3891)</f>
        <v/>
      </c>
      <c r="CI429" s="3" t="str">
        <f>IF(Downloads_maandcijfers!CI3892=0, "", Downloads_maandcijfers!CI3892)</f>
        <v/>
      </c>
      <c r="CJ429" s="3" t="str">
        <f>IF(Downloads_maandcijfers!CJ3892=0, "", Downloads_maandcijfers!CJ3892)</f>
        <v/>
      </c>
      <c r="CK429" s="3" t="str">
        <f>IF(Downloads_maandcijfers!CK3892=0, "", Downloads_maandcijfers!CK3892)</f>
        <v/>
      </c>
      <c r="CL429" s="3" t="str">
        <f>IF(Downloads_maandcijfers!CL3892=0, "", Downloads_maandcijfers!CL3892)</f>
        <v/>
      </c>
      <c r="CM429" s="3" t="str">
        <f>IF(Downloads_maandcijfers!CM3892=0, "", Downloads_maandcijfers!CM3892)</f>
        <v/>
      </c>
    </row>
    <row r="430" spans="1:91" x14ac:dyDescent="0.25">
      <c r="A430" s="1">
        <v>43344</v>
      </c>
      <c r="B430" s="3">
        <f>IF(Downloads_maandcijfers!B433="", "", Downloads_maandcijfers!B433)</f>
        <v>82.72</v>
      </c>
      <c r="C430" s="3">
        <f>IF(Downloads_maandcijfers!C433="", "", Downloads_maandcijfers!C433)</f>
        <v>0.86099999999999999</v>
      </c>
      <c r="D430" s="3">
        <f>IF(Downloads_maandcijfers!D433="", "", Downloads_maandcijfers!D433)</f>
        <v>102.66019900000001</v>
      </c>
      <c r="E430" s="3">
        <f>IF(Downloads_maandcijfers!E433="", "", Downloads_maandcijfers!E433)</f>
        <v>204.804486</v>
      </c>
      <c r="F430" s="3">
        <f>IF(Downloads_maandcijfers!F433="", "", Downloads_maandcijfers!F433)</f>
        <v>12.12</v>
      </c>
      <c r="G430" s="3">
        <f>IF(Downloads_maandcijfers!G433="", "", Downloads_maandcijfers!G433)</f>
        <v>0.37</v>
      </c>
      <c r="H430" s="3">
        <f>IF(Downloads_maandcijfers!H433="", "", Downloads_maandcijfers!H433)</f>
        <v>3.05</v>
      </c>
      <c r="I430" s="3">
        <f>IF(Downloads_maandcijfers!I433="", "", Downloads_maandcijfers!I433)</f>
        <v>3.14</v>
      </c>
      <c r="J430" s="3">
        <f>IF(Downloads_maandcijfers!J433="", "", Downloads_maandcijfers!J433)</f>
        <v>0.57999999999999996</v>
      </c>
      <c r="K430" s="3">
        <f>IF(Downloads_maandcijfers!K433="", "", Downloads_maandcijfers!K433)</f>
        <v>104.41</v>
      </c>
      <c r="L430" s="3">
        <f>IF(Downloads_maandcijfers!L433="", "", Downloads_maandcijfers!L433)</f>
        <v>105.29</v>
      </c>
      <c r="M430" s="3">
        <f>IF(Downloads_maandcijfers!M433="", "", Downloads_maandcijfers!M433)</f>
        <v>108.45</v>
      </c>
      <c r="N430" s="3">
        <f>IF(Downloads_maandcijfers!N433="", "", Downloads_maandcijfers!N433)</f>
        <v>103.65</v>
      </c>
      <c r="O430" s="3">
        <f>IF(Downloads_maandcijfers!O433="", "", Downloads_maandcijfers!O433)</f>
        <v>102.76035195999999</v>
      </c>
      <c r="P430" s="3">
        <f>IF(Downloads_maandcijfers!P433="", "", Downloads_maandcijfers!P433)</f>
        <v>104.18363286</v>
      </c>
      <c r="Q430" s="3" t="str">
        <f>IF(Downloads_maandcijfers!Q433="", "", Downloads_maandcijfers!Q433)</f>
        <v/>
      </c>
      <c r="R430" s="3" t="str">
        <f>IF(Downloads_maandcijfers!R433="", "", Downloads_maandcijfers!R433)</f>
        <v/>
      </c>
      <c r="S430" s="3" t="str">
        <f>IF(Downloads_maandcijfers!S433="", "", Downloads_maandcijfers!S433)</f>
        <v/>
      </c>
      <c r="T430" s="3" t="str">
        <f>IF(Downloads_maandcijfers!T433="", "", Downloads_maandcijfers!T433)</f>
        <v/>
      </c>
      <c r="U430" s="3">
        <f>IF(Downloads_maandcijfers!U433="", "", Downloads_maandcijfers!U433)</f>
        <v>-6.1</v>
      </c>
      <c r="V430" s="3">
        <f>IF(Downloads_maandcijfers!V433="", "", Downloads_maandcijfers!V433)</f>
        <v>1.3</v>
      </c>
      <c r="W430" s="3">
        <f>IF(Downloads_maandcijfers!W433="", "", Downloads_maandcijfers!W433)</f>
        <v>14.8</v>
      </c>
      <c r="X430" s="3">
        <f>IF(Downloads_maandcijfers!X433="", "", Downloads_maandcijfers!X433)</f>
        <v>5.5</v>
      </c>
      <c r="Y430" s="3">
        <f>IF(Downloads_maandcijfers!Y433="", "", Downloads_maandcijfers!Y433)</f>
        <v>8.9</v>
      </c>
      <c r="Z430" s="3">
        <f>IF(Downloads_maandcijfers!Z433="", "", Downloads_maandcijfers!Z433)</f>
        <v>1540</v>
      </c>
      <c r="AA430" s="3">
        <f>IF(Downloads_maandcijfers!AA433="", "", Downloads_maandcijfers!AA433)</f>
        <v>534.37</v>
      </c>
      <c r="AB430" s="3">
        <f>IF(Downloads_maandcijfers!AB433="", "", Downloads_maandcijfers!AB433)</f>
        <v>1721.17</v>
      </c>
      <c r="AC430" s="3">
        <f>IF(Downloads_maandcijfers!AC433="", "", Downloads_maandcijfers!AC433)</f>
        <v>549.62</v>
      </c>
      <c r="AD430" s="3">
        <f>IF(Downloads_maandcijfers!AD433="", "", Downloads_maandcijfers!AD433)</f>
        <v>2913.98</v>
      </c>
      <c r="AE430" s="3">
        <f>IF(Downloads_maandcijfers!AE433="", "", Downloads_maandcijfers!AE433)</f>
        <v>2184.0088679999999</v>
      </c>
      <c r="AF430" s="3">
        <f>IF(Downloads_maandcijfers!AF433="", "", Downloads_maandcijfers!AF433)</f>
        <v>2.25</v>
      </c>
      <c r="AG430" s="3">
        <f>IF(Downloads_maandcijfers!AG433="", "", Downloads_maandcijfers!AG433)</f>
        <v>-0.4</v>
      </c>
      <c r="AH430" s="3">
        <f>IF(Downloads_maandcijfers!AH433="", "", Downloads_maandcijfers!AH433)</f>
        <v>0.75</v>
      </c>
      <c r="AI430" s="3">
        <f>IF(Downloads_maandcijfers!AI433="", "", Downloads_maandcijfers!AI433)</f>
        <v>-0.1</v>
      </c>
      <c r="AJ430" s="3">
        <f>IF(Downloads_maandcijfers!AJ433="", "", Downloads_maandcijfers!AJ433)</f>
        <v>3.3</v>
      </c>
      <c r="AK430" s="3">
        <f>IF(Downloads_maandcijfers!AK433="", "", Downloads_maandcijfers!AK433)</f>
        <v>105.075118</v>
      </c>
      <c r="AL430" s="3">
        <f>IF(Downloads_maandcijfers!AL433="", "", Downloads_maandcijfers!AL433)</f>
        <v>258.36799999999999</v>
      </c>
      <c r="AM430" s="3" t="str">
        <f>IF(Downloads_maandcijfers!AM433="", "", Downloads_maandcijfers!AM433)</f>
        <v/>
      </c>
      <c r="AN430" s="3" t="str">
        <f>IF(Downloads_maandcijfers!AN433="", "", Downloads_maandcijfers!AN433)</f>
        <v/>
      </c>
      <c r="AO430" s="3" t="str">
        <f>IF(Downloads_maandcijfers!AO433="", "", Downloads_maandcijfers!AO433)</f>
        <v/>
      </c>
      <c r="AP430" s="3" t="str">
        <f>IF(Downloads_maandcijfers!AP433="", "", Downloads_maandcijfers!AP433)</f>
        <v/>
      </c>
      <c r="AQ430" s="3" t="str">
        <f>IF(Downloads_maandcijfers!AQ433="", "", Downloads_maandcijfers!AQ433)</f>
        <v/>
      </c>
      <c r="AR430" s="3" t="str">
        <f>IF(Downloads_maandcijfers!AR433="", "", Downloads_maandcijfers!AR433)</f>
        <v/>
      </c>
      <c r="AS430" s="3" t="str">
        <f>IF(Downloads_maandcijfers!AS433="", "", Downloads_maandcijfers!AS433)</f>
        <v/>
      </c>
      <c r="AT430" s="3" t="str">
        <f>IF(Downloads_maandcijfers!AT433="", "", Downloads_maandcijfers!AT433)</f>
        <v/>
      </c>
      <c r="AU430" s="3" t="str">
        <f>IF(Downloads_maandcijfers!AU433="", "", Downloads_maandcijfers!AU433)</f>
        <v/>
      </c>
      <c r="AV430" s="3" t="str">
        <f>IF(Downloads_maandcijfers!AV433="", "", Downloads_maandcijfers!AV433)</f>
        <v/>
      </c>
      <c r="AW430" s="3" t="str">
        <f>IF(Downloads_maandcijfers!AW433="", "", Downloads_maandcijfers!AW433)</f>
        <v/>
      </c>
      <c r="AX430" s="3" t="str">
        <f>IF(Downloads_maandcijfers!AX433="", "", Downloads_maandcijfers!AX433)</f>
        <v/>
      </c>
      <c r="AY430" s="3" t="str">
        <f>IF(Downloads_maandcijfers!AY433="", "", Downloads_maandcijfers!AY433)</f>
        <v/>
      </c>
      <c r="AZ430" s="3" t="str">
        <f>IF(Downloads_maandcijfers!AZ433="", "", Downloads_maandcijfers!AZ433)</f>
        <v/>
      </c>
      <c r="BA430" s="3" t="str">
        <f>IF(Downloads_maandcijfers!BA433="", "", Downloads_maandcijfers!BA433)</f>
        <v/>
      </c>
      <c r="BB430" s="3" t="str">
        <f>IF(Downloads_maandcijfers!BB433="", "", Downloads_maandcijfers!BB433)</f>
        <v/>
      </c>
      <c r="BC430" s="3">
        <f>IF(Downloads_maandcijfers!BC433="", "", Downloads_maandcijfers!BC433)</f>
        <v>0.46907700000000002</v>
      </c>
      <c r="BD430" s="3">
        <f>IF(Downloads_maandcijfers!BD433="", "", Downloads_maandcijfers!BD433)</f>
        <v>97.651325650000004</v>
      </c>
      <c r="BE430" s="3">
        <f>IF(Downloads_maandcijfers!BE433="", "", Downloads_maandcijfers!BE433)</f>
        <v>113.6</v>
      </c>
      <c r="BF430" s="3">
        <f>IF(Downloads_maandcijfers!BF433="", "", Downloads_maandcijfers!BF433)</f>
        <v>109.6</v>
      </c>
      <c r="BG430" s="3">
        <f>IF(Downloads_maandcijfers!BG433="", "", Downloads_maandcijfers!BG433)</f>
        <v>4.8899999999999997</v>
      </c>
      <c r="BH430" s="3">
        <f>IF(Downloads_maandcijfers!BH433="", "", Downloads_maandcijfers!BH433)</f>
        <v>150.108858</v>
      </c>
      <c r="BI430" s="3">
        <f>IF(Downloads_maandcijfers!BI433="", "", Downloads_maandcijfers!BI433)</f>
        <v>92.171195999999995</v>
      </c>
      <c r="BK430" s="3">
        <f>IF(Downloads_maandcijfers!BK433="", "", Downloads_maandcijfers!BK433)</f>
        <v>27.329000000000001</v>
      </c>
      <c r="BL430" s="16">
        <v>59.8</v>
      </c>
      <c r="BM430" s="3">
        <f>IF(Downloads_maandcijfers!BM433="", "", Downloads_maandcijfers!BM433)</f>
        <v>-0.318</v>
      </c>
      <c r="BN430" s="3">
        <f>IF(Downloads_maandcijfers!BN433="", "", Downloads_maandcijfers!BN433)</f>
        <v>0.57999999999999996</v>
      </c>
      <c r="BO430" s="3">
        <f>IF(Downloads_maandcijfers!BO433="", "", Downloads_maandcijfers!BO433)</f>
        <v>100.5185</v>
      </c>
      <c r="BP430" s="3">
        <f>IF(Downloads_maandcijfers!BP433="", "", Downloads_maandcijfers!BP433)</f>
        <v>98.808459999999997</v>
      </c>
      <c r="BQ430" s="3">
        <f>IF(Downloads_maandcijfers!BQ433="", "", Downloads_maandcijfers!BQ433)</f>
        <v>99.996489999999994</v>
      </c>
      <c r="BR430" s="3">
        <f>IF(Downloads_maandcijfers!BR433="", "", Downloads_maandcijfers!BR433)</f>
        <v>169.06</v>
      </c>
      <c r="BS430" s="3">
        <f>IF(Downloads_maandcijfers!BS433="", "", Downloads_maandcijfers!BS433)</f>
        <v>98.64</v>
      </c>
      <c r="BT430" s="3">
        <f>IF(Downloads_maandcijfers!BT433="", "", Downloads_maandcijfers!BT433)</f>
        <v>101.93</v>
      </c>
      <c r="BU430" s="3">
        <f>IF(Downloads_maandcijfers!BU433="", "", Downloads_maandcijfers!BU433)</f>
        <v>206.3</v>
      </c>
      <c r="BV430" s="3">
        <f>IF(Downloads_maandcijfers!BV433="", "", Downloads_maandcijfers!BV433)</f>
        <v>92.82</v>
      </c>
      <c r="BW430" s="3">
        <f>IF(Downloads_maandcijfers!BW433="", "", Downloads_maandcijfers!BW433)</f>
        <v>-0.36097000000000001</v>
      </c>
      <c r="BX430" s="3">
        <f>IF(Downloads_maandcijfers!BX433="", "", Downloads_maandcijfers!BX433)</f>
        <v>-0.48969699999999999</v>
      </c>
      <c r="BY430" s="3">
        <f>IF(Downloads_maandcijfers!BY433="", "", Downloads_maandcijfers!BY433)</f>
        <v>-0.63158400000000003</v>
      </c>
      <c r="BZ430" s="3">
        <f>IF(Downloads_maandcijfers!BZ433="", "", Downloads_maandcijfers!BZ433)</f>
        <v>-0.95510099999999998</v>
      </c>
      <c r="CA430" s="3">
        <f>IF(Downloads_maandcijfers!CA433="", "", Downloads_maandcijfers!CA433)</f>
        <v>-1.0406530000000001</v>
      </c>
      <c r="CB430" s="3">
        <f>IF(Downloads_maandcijfers!CB433="", "", Downloads_maandcijfers!CB433)</f>
        <v>-0.390038</v>
      </c>
      <c r="CC430" s="3">
        <f>IF(Downloads_maandcijfers!CC433="", "", Downloads_maandcijfers!CC433)</f>
        <v>1.17</v>
      </c>
      <c r="CD430" s="3">
        <f>IF(Downloads_maandcijfers!CD433="", "", Downloads_maandcijfers!CD433)</f>
        <v>1.05</v>
      </c>
      <c r="CE430" s="3">
        <f>IF(Downloads_maandcijfers!CE433="", "", Downloads_maandcijfers!CE433)</f>
        <v>2.41</v>
      </c>
      <c r="CF430" s="3">
        <f>IF(Downloads_maandcijfers!CF433="", "", Downloads_maandcijfers!CF433)</f>
        <v>2.41</v>
      </c>
      <c r="CG430" s="3" t="str">
        <f>IF(Downloads_maandcijfers!CG3892="", "", Downloads_maandcijfers!CG3892)</f>
        <v/>
      </c>
      <c r="CH430" s="3" t="str">
        <f>IF(Downloads_maandcijfers!CH3892="", "", Downloads_maandcijfers!CH3892)</f>
        <v/>
      </c>
      <c r="CI430" s="3" t="str">
        <f>IF(Downloads_maandcijfers!CI3893=0, "", Downloads_maandcijfers!CI3893)</f>
        <v/>
      </c>
      <c r="CJ430" s="3" t="str">
        <f>IF(Downloads_maandcijfers!CJ3893=0, "", Downloads_maandcijfers!CJ3893)</f>
        <v/>
      </c>
      <c r="CK430" s="3" t="str">
        <f>IF(Downloads_maandcijfers!CK3893=0, "", Downloads_maandcijfers!CK3893)</f>
        <v/>
      </c>
      <c r="CL430" s="3" t="str">
        <f>IF(Downloads_maandcijfers!CL3893=0, "", Downloads_maandcijfers!CL3893)</f>
        <v/>
      </c>
      <c r="CM430" s="3" t="str">
        <f>IF(Downloads_maandcijfers!CM3893=0, "", Downloads_maandcijfers!CM3893)</f>
        <v/>
      </c>
    </row>
    <row r="431" spans="1:91" x14ac:dyDescent="0.25">
      <c r="A431" s="1">
        <v>43374</v>
      </c>
      <c r="B431" s="3">
        <f>IF(Downloads_maandcijfers!B434="", "", Downloads_maandcijfers!B434)</f>
        <v>74.84</v>
      </c>
      <c r="C431" s="3">
        <f>IF(Downloads_maandcijfers!C434="", "", Downloads_maandcijfers!C434)</f>
        <v>0.88239999999999996</v>
      </c>
      <c r="D431" s="3">
        <f>IF(Downloads_maandcijfers!D434="", "", Downloads_maandcijfers!D434)</f>
        <v>111.512567</v>
      </c>
      <c r="E431" s="3">
        <f>IF(Downloads_maandcijfers!E434="", "", Downloads_maandcijfers!E434)</f>
        <v>246.060969</v>
      </c>
      <c r="F431" s="3">
        <f>IF(Downloads_maandcijfers!F434="", "", Downloads_maandcijfers!F434)</f>
        <v>21.23</v>
      </c>
      <c r="G431" s="3">
        <f>IF(Downloads_maandcijfers!G434="", "", Downloads_maandcijfers!G434)</f>
        <v>0.4</v>
      </c>
      <c r="H431" s="3">
        <f>IF(Downloads_maandcijfers!H434="", "", Downloads_maandcijfers!H434)</f>
        <v>3.15</v>
      </c>
      <c r="I431" s="3">
        <f>IF(Downloads_maandcijfers!I434="", "", Downloads_maandcijfers!I434)</f>
        <v>3.41</v>
      </c>
      <c r="J431" s="3">
        <f>IF(Downloads_maandcijfers!J434="", "", Downloads_maandcijfers!J434)</f>
        <v>0.52</v>
      </c>
      <c r="K431" s="3">
        <f>IF(Downloads_maandcijfers!K434="", "", Downloads_maandcijfers!K434)</f>
        <v>104.67</v>
      </c>
      <c r="L431" s="3">
        <f>IF(Downloads_maandcijfers!L434="", "", Downloads_maandcijfers!L434)</f>
        <v>105.4</v>
      </c>
      <c r="M431" s="3">
        <f>IF(Downloads_maandcijfers!M434="", "", Downloads_maandcijfers!M434)</f>
        <v>110.35</v>
      </c>
      <c r="N431" s="3">
        <f>IF(Downloads_maandcijfers!N434="", "", Downloads_maandcijfers!N434)</f>
        <v>103.72</v>
      </c>
      <c r="O431" s="3">
        <f>IF(Downloads_maandcijfers!O434="", "", Downloads_maandcijfers!O434)</f>
        <v>103.78878195999999</v>
      </c>
      <c r="P431" s="3">
        <f>IF(Downloads_maandcijfers!P434="", "", Downloads_maandcijfers!P434)</f>
        <v>104.75167501</v>
      </c>
      <c r="Q431" s="3" t="str">
        <f>IF(Downloads_maandcijfers!Q434="", "", Downloads_maandcijfers!Q434)</f>
        <v/>
      </c>
      <c r="R431" s="3" t="str">
        <f>IF(Downloads_maandcijfers!R434="", "", Downloads_maandcijfers!R434)</f>
        <v/>
      </c>
      <c r="S431" s="3" t="str">
        <f>IF(Downloads_maandcijfers!S434="", "", Downloads_maandcijfers!S434)</f>
        <v/>
      </c>
      <c r="T431" s="3" t="str">
        <f>IF(Downloads_maandcijfers!T434="", "", Downloads_maandcijfers!T434)</f>
        <v/>
      </c>
      <c r="U431" s="3">
        <f>IF(Downloads_maandcijfers!U434="", "", Downloads_maandcijfers!U434)</f>
        <v>-5.4</v>
      </c>
      <c r="V431" s="3">
        <f>IF(Downloads_maandcijfers!V434="", "", Downloads_maandcijfers!V434)</f>
        <v>1</v>
      </c>
      <c r="W431" s="3">
        <f>IF(Downloads_maandcijfers!W434="", "", Downloads_maandcijfers!W434)</f>
        <v>13.9</v>
      </c>
      <c r="X431" s="3">
        <f>IF(Downloads_maandcijfers!X434="", "", Downloads_maandcijfers!X434)</f>
        <v>4.5</v>
      </c>
      <c r="Y431" s="3">
        <f>IF(Downloads_maandcijfers!Y434="", "", Downloads_maandcijfers!Y434)</f>
        <v>8.6999999999999993</v>
      </c>
      <c r="Z431" s="3">
        <f>IF(Downloads_maandcijfers!Z434="", "", Downloads_maandcijfers!Z434)</f>
        <v>1490</v>
      </c>
      <c r="AA431" s="3">
        <f>IF(Downloads_maandcijfers!AA434="", "", Downloads_maandcijfers!AA434)</f>
        <v>503.06</v>
      </c>
      <c r="AB431" s="3">
        <f>IF(Downloads_maandcijfers!AB434="", "", Downloads_maandcijfers!AB434)</f>
        <v>1694.02</v>
      </c>
      <c r="AC431" s="3">
        <f>IF(Downloads_maandcijfers!AC434="", "", Downloads_maandcijfers!AC434)</f>
        <v>518.71</v>
      </c>
      <c r="AD431" s="3">
        <f>IF(Downloads_maandcijfers!AD434="", "", Downloads_maandcijfers!AD434)</f>
        <v>2711.74</v>
      </c>
      <c r="AE431" s="3">
        <f>IF(Downloads_maandcijfers!AE434="", "", Downloads_maandcijfers!AE434)</f>
        <v>2021.9822590000001</v>
      </c>
      <c r="AF431" s="3">
        <f>IF(Downloads_maandcijfers!AF434="", "", Downloads_maandcijfers!AF434)</f>
        <v>2.25</v>
      </c>
      <c r="AG431" s="3">
        <f>IF(Downloads_maandcijfers!AG434="", "", Downloads_maandcijfers!AG434)</f>
        <v>-0.4</v>
      </c>
      <c r="AH431" s="3">
        <f>IF(Downloads_maandcijfers!AH434="", "", Downloads_maandcijfers!AH434)</f>
        <v>0.75</v>
      </c>
      <c r="AI431" s="3">
        <f>IF(Downloads_maandcijfers!AI434="", "", Downloads_maandcijfers!AI434)</f>
        <v>-0.1</v>
      </c>
      <c r="AJ431" s="3">
        <f>IF(Downloads_maandcijfers!AJ434="", "", Downloads_maandcijfers!AJ434)</f>
        <v>3.3</v>
      </c>
      <c r="AK431" s="3">
        <f>IF(Downloads_maandcijfers!AK434="", "", Downloads_maandcijfers!AK434)</f>
        <v>105.212705</v>
      </c>
      <c r="AL431" s="3">
        <f>IF(Downloads_maandcijfers!AL434="", "", Downloads_maandcijfers!AL434)</f>
        <v>258.91699999999997</v>
      </c>
      <c r="AM431" s="3" t="str">
        <f>IF(Downloads_maandcijfers!AM434="", "", Downloads_maandcijfers!AM434)</f>
        <v/>
      </c>
      <c r="AN431" s="3" t="str">
        <f>IF(Downloads_maandcijfers!AN434="", "", Downloads_maandcijfers!AN434)</f>
        <v/>
      </c>
      <c r="AO431" s="3" t="str">
        <f>IF(Downloads_maandcijfers!AO434="", "", Downloads_maandcijfers!AO434)</f>
        <v/>
      </c>
      <c r="AP431" s="3" t="str">
        <f>IF(Downloads_maandcijfers!AP434="", "", Downloads_maandcijfers!AP434)</f>
        <v/>
      </c>
      <c r="AQ431" s="3" t="str">
        <f>IF(Downloads_maandcijfers!AQ434="", "", Downloads_maandcijfers!AQ434)</f>
        <v/>
      </c>
      <c r="AR431" s="3" t="str">
        <f>IF(Downloads_maandcijfers!AR434="", "", Downloads_maandcijfers!AR434)</f>
        <v/>
      </c>
      <c r="AS431" s="3" t="str">
        <f>IF(Downloads_maandcijfers!AS434="", "", Downloads_maandcijfers!AS434)</f>
        <v/>
      </c>
      <c r="AT431" s="3" t="str">
        <f>IF(Downloads_maandcijfers!AT434="", "", Downloads_maandcijfers!AT434)</f>
        <v/>
      </c>
      <c r="AU431" s="3" t="str">
        <f>IF(Downloads_maandcijfers!AU434="", "", Downloads_maandcijfers!AU434)</f>
        <v/>
      </c>
      <c r="AV431" s="3" t="str">
        <f>IF(Downloads_maandcijfers!AV434="", "", Downloads_maandcijfers!AV434)</f>
        <v/>
      </c>
      <c r="AW431" s="3" t="str">
        <f>IF(Downloads_maandcijfers!AW434="", "", Downloads_maandcijfers!AW434)</f>
        <v/>
      </c>
      <c r="AX431" s="3" t="str">
        <f>IF(Downloads_maandcijfers!AX434="", "", Downloads_maandcijfers!AX434)</f>
        <v/>
      </c>
      <c r="AY431" s="3" t="str">
        <f>IF(Downloads_maandcijfers!AY434="", "", Downloads_maandcijfers!AY434)</f>
        <v/>
      </c>
      <c r="AZ431" s="3" t="str">
        <f>IF(Downloads_maandcijfers!AZ434="", "", Downloads_maandcijfers!AZ434)</f>
        <v/>
      </c>
      <c r="BA431" s="3" t="str">
        <f>IF(Downloads_maandcijfers!BA434="", "", Downloads_maandcijfers!BA434)</f>
        <v/>
      </c>
      <c r="BB431" s="3" t="str">
        <f>IF(Downloads_maandcijfers!BB434="", "", Downloads_maandcijfers!BB434)</f>
        <v/>
      </c>
      <c r="BC431" s="3">
        <f>IF(Downloads_maandcijfers!BC434="", "", Downloads_maandcijfers!BC434)</f>
        <v>0.53387799999999996</v>
      </c>
      <c r="BD431" s="3">
        <f>IF(Downloads_maandcijfers!BD434="", "", Downloads_maandcijfers!BD434)</f>
        <v>98.627333620000002</v>
      </c>
      <c r="BE431" s="3">
        <f>IF(Downloads_maandcijfers!BE434="", "", Downloads_maandcijfers!BE434)</f>
        <v>115.8</v>
      </c>
      <c r="BF431" s="3">
        <f>IF(Downloads_maandcijfers!BF434="", "", Downloads_maandcijfers!BF434)</f>
        <v>112</v>
      </c>
      <c r="BG431" s="3">
        <f>IF(Downloads_maandcijfers!BG434="", "", Downloads_maandcijfers!BG434)</f>
        <v>5.18</v>
      </c>
      <c r="BH431" s="3">
        <f>IF(Downloads_maandcijfers!BH434="", "", Downloads_maandcijfers!BH434)</f>
        <v>155.207033</v>
      </c>
      <c r="BI431" s="3">
        <f>IF(Downloads_maandcijfers!BI434="", "", Downloads_maandcijfers!BI434)</f>
        <v>92.768105000000006</v>
      </c>
      <c r="BK431" s="3">
        <f>IF(Downloads_maandcijfers!BK434="", "", Downloads_maandcijfers!BK434)</f>
        <v>24.332999999999998</v>
      </c>
      <c r="BL431" s="16">
        <v>57.1</v>
      </c>
      <c r="BM431" s="3">
        <f>IF(Downloads_maandcijfers!BM434="", "", Downloads_maandcijfers!BM434)</f>
        <v>-0.318</v>
      </c>
      <c r="BN431" s="3">
        <f>IF(Downloads_maandcijfers!BN434="", "", Downloads_maandcijfers!BN434)</f>
        <v>0.52</v>
      </c>
      <c r="BO431" s="3">
        <f>IF(Downloads_maandcijfers!BO434="", "", Downloads_maandcijfers!BO434)</f>
        <v>100.3314</v>
      </c>
      <c r="BP431" s="3">
        <f>IF(Downloads_maandcijfers!BP434="", "", Downloads_maandcijfers!BP434)</f>
        <v>98.600570000000005</v>
      </c>
      <c r="BQ431" s="3">
        <f>IF(Downloads_maandcijfers!BQ434="", "", Downloads_maandcijfers!BQ434)</f>
        <v>99.773930000000007</v>
      </c>
      <c r="BR431" s="3">
        <f>IF(Downloads_maandcijfers!BR434="", "", Downloads_maandcijfers!BR434)</f>
        <v>169.03</v>
      </c>
      <c r="BS431" s="3">
        <f>IF(Downloads_maandcijfers!BS434="", "", Downloads_maandcijfers!BS434)</f>
        <v>101.27</v>
      </c>
      <c r="BT431" s="3">
        <f>IF(Downloads_maandcijfers!BT434="", "", Downloads_maandcijfers!BT434)</f>
        <v>104.26</v>
      </c>
      <c r="BU431" s="3">
        <f>IF(Downloads_maandcijfers!BU434="", "", Downloads_maandcijfers!BU434)</f>
        <v>204.87</v>
      </c>
      <c r="BV431" s="3">
        <f>IF(Downloads_maandcijfers!BV434="", "", Downloads_maandcijfers!BV434)</f>
        <v>95.98</v>
      </c>
      <c r="BW431" s="3">
        <f>IF(Downloads_maandcijfers!BW434="", "", Downloads_maandcijfers!BW434)</f>
        <v>0.75180400000000003</v>
      </c>
      <c r="BX431" s="3">
        <f>IF(Downloads_maandcijfers!BX434="", "", Downloads_maandcijfers!BX434)</f>
        <v>0.93049499999999996</v>
      </c>
      <c r="BY431" s="3">
        <f>IF(Downloads_maandcijfers!BY434="", "", Downloads_maandcijfers!BY434)</f>
        <v>1.231846</v>
      </c>
      <c r="BZ431" s="3">
        <f>IF(Downloads_maandcijfers!BZ434="", "", Downloads_maandcijfers!BZ434)</f>
        <v>-0.46767500000000001</v>
      </c>
      <c r="CA431" s="3">
        <f>IF(Downloads_maandcijfers!CA434="", "", Downloads_maandcijfers!CA434)</f>
        <v>0.77639100000000005</v>
      </c>
      <c r="CB431" s="3">
        <f>IF(Downloads_maandcijfers!CB434="", "", Downloads_maandcijfers!CB434)</f>
        <v>0.65237900000000004</v>
      </c>
      <c r="CC431" s="3">
        <f>IF(Downloads_maandcijfers!CC434="", "", Downloads_maandcijfers!CC434)</f>
        <v>1.27</v>
      </c>
      <c r="CD431" s="3">
        <f>IF(Downloads_maandcijfers!CD434="", "", Downloads_maandcijfers!CD434)</f>
        <v>1.1100000000000001</v>
      </c>
      <c r="CE431" s="3">
        <f>IF(Downloads_maandcijfers!CE434="", "", Downloads_maandcijfers!CE434)</f>
        <v>2.4700000000000002</v>
      </c>
      <c r="CF431" s="3">
        <f>IF(Downloads_maandcijfers!CF434="", "", Downloads_maandcijfers!CF434)</f>
        <v>2.42</v>
      </c>
      <c r="CG431" s="3" t="str">
        <f>IF(Downloads_maandcijfers!CG3893="", "", Downloads_maandcijfers!CG3893)</f>
        <v/>
      </c>
      <c r="CH431" s="3" t="str">
        <f>IF(Downloads_maandcijfers!CH3893="", "", Downloads_maandcijfers!CH3893)</f>
        <v/>
      </c>
      <c r="CI431" s="3" t="str">
        <f>IF(Downloads_maandcijfers!CI3894=0, "", Downloads_maandcijfers!CI3894)</f>
        <v/>
      </c>
      <c r="CJ431" s="3" t="str">
        <f>IF(Downloads_maandcijfers!CJ3894=0, "", Downloads_maandcijfers!CJ3894)</f>
        <v/>
      </c>
      <c r="CK431" s="3" t="str">
        <f>IF(Downloads_maandcijfers!CK3894=0, "", Downloads_maandcijfers!CK3894)</f>
        <v/>
      </c>
      <c r="CL431" s="3" t="str">
        <f>IF(Downloads_maandcijfers!CL3894=0, "", Downloads_maandcijfers!CL3894)</f>
        <v/>
      </c>
      <c r="CM431" s="3" t="str">
        <f>IF(Downloads_maandcijfers!CM3894=0, "", Downloads_maandcijfers!CM3894)</f>
        <v/>
      </c>
    </row>
    <row r="432" spans="1:91" x14ac:dyDescent="0.25">
      <c r="A432" s="1">
        <v>43405</v>
      </c>
      <c r="B432" s="3">
        <f>IF(Downloads_maandcijfers!B435="", "", Downloads_maandcijfers!B435)</f>
        <v>57.71</v>
      </c>
      <c r="C432" s="3">
        <f>IF(Downloads_maandcijfers!C435="", "", Downloads_maandcijfers!C435)</f>
        <v>0.8831</v>
      </c>
      <c r="D432" s="3">
        <f>IF(Downloads_maandcijfers!D435="", "", Downloads_maandcijfers!D435)</f>
        <v>130.22386800000001</v>
      </c>
      <c r="E432" s="3">
        <f>IF(Downloads_maandcijfers!E435="", "", Downloads_maandcijfers!E435)</f>
        <v>231.17001300000001</v>
      </c>
      <c r="F432" s="3">
        <f>IF(Downloads_maandcijfers!F435="", "", Downloads_maandcijfers!F435)</f>
        <v>18.07</v>
      </c>
      <c r="G432" s="3">
        <f>IF(Downloads_maandcijfers!G435="", "", Downloads_maandcijfers!G435)</f>
        <v>0.31</v>
      </c>
      <c r="H432" s="3">
        <f>IF(Downloads_maandcijfers!H435="", "", Downloads_maandcijfers!H435)</f>
        <v>3.01</v>
      </c>
      <c r="I432" s="3">
        <f>IF(Downloads_maandcijfers!I435="", "", Downloads_maandcijfers!I435)</f>
        <v>3.21</v>
      </c>
      <c r="J432" s="3">
        <f>IF(Downloads_maandcijfers!J435="", "", Downloads_maandcijfers!J435)</f>
        <v>0.44</v>
      </c>
      <c r="K432" s="3">
        <f>IF(Downloads_maandcijfers!K435="", "", Downloads_maandcijfers!K435)</f>
        <v>104.09</v>
      </c>
      <c r="L432" s="3">
        <f>IF(Downloads_maandcijfers!L435="", "", Downloads_maandcijfers!L435)</f>
        <v>105.35</v>
      </c>
      <c r="M432" s="3">
        <f>IF(Downloads_maandcijfers!M435="", "", Downloads_maandcijfers!M435)</f>
        <v>110.32</v>
      </c>
      <c r="N432" s="3">
        <f>IF(Downloads_maandcijfers!N435="", "", Downloads_maandcijfers!N435)</f>
        <v>102.92</v>
      </c>
      <c r="O432" s="3">
        <f>IF(Downloads_maandcijfers!O435="", "", Downloads_maandcijfers!O435)</f>
        <v>102.41136414</v>
      </c>
      <c r="P432" s="3">
        <f>IF(Downloads_maandcijfers!P435="", "", Downloads_maandcijfers!P435)</f>
        <v>103.61850443</v>
      </c>
      <c r="Q432" s="3" t="str">
        <f>IF(Downloads_maandcijfers!Q435="", "", Downloads_maandcijfers!Q435)</f>
        <v/>
      </c>
      <c r="R432" s="3" t="str">
        <f>IF(Downloads_maandcijfers!R435="", "", Downloads_maandcijfers!R435)</f>
        <v/>
      </c>
      <c r="S432" s="3" t="str">
        <f>IF(Downloads_maandcijfers!S435="", "", Downloads_maandcijfers!S435)</f>
        <v/>
      </c>
      <c r="T432" s="3" t="str">
        <f>IF(Downloads_maandcijfers!T435="", "", Downloads_maandcijfers!T435)</f>
        <v/>
      </c>
      <c r="U432" s="3">
        <f>IF(Downloads_maandcijfers!U435="", "", Downloads_maandcijfers!U435)</f>
        <v>-5.9</v>
      </c>
      <c r="V432" s="3">
        <f>IF(Downloads_maandcijfers!V435="", "", Downloads_maandcijfers!V435)</f>
        <v>1.02</v>
      </c>
      <c r="W432" s="3">
        <f>IF(Downloads_maandcijfers!W435="", "", Downloads_maandcijfers!W435)</f>
        <v>14.2</v>
      </c>
      <c r="X432" s="3">
        <f>IF(Downloads_maandcijfers!X435="", "", Downloads_maandcijfers!X435)</f>
        <v>4.5999999999999996</v>
      </c>
      <c r="Y432" s="3">
        <f>IF(Downloads_maandcijfers!Y435="", "", Downloads_maandcijfers!Y435)</f>
        <v>9.3000000000000007</v>
      </c>
      <c r="Z432" s="3">
        <f>IF(Downloads_maandcijfers!Z435="", "", Downloads_maandcijfers!Z435)</f>
        <v>1231</v>
      </c>
      <c r="AA432" s="3">
        <f>IF(Downloads_maandcijfers!AA435="", "", Downloads_maandcijfers!AA435)</f>
        <v>502.16</v>
      </c>
      <c r="AB432" s="3">
        <f>IF(Downloads_maandcijfers!AB435="", "", Downloads_maandcijfers!AB435)</f>
        <v>1707.56</v>
      </c>
      <c r="AC432" s="3">
        <f>IF(Downloads_maandcijfers!AC435="", "", Downloads_maandcijfers!AC435)</f>
        <v>519.37</v>
      </c>
      <c r="AD432" s="3">
        <f>IF(Downloads_maandcijfers!AD435="", "", Downloads_maandcijfers!AD435)</f>
        <v>2760.17</v>
      </c>
      <c r="AE432" s="3">
        <f>IF(Downloads_maandcijfers!AE435="", "", Downloads_maandcijfers!AE435)</f>
        <v>2041.3586760000001</v>
      </c>
      <c r="AF432" s="3">
        <f>IF(Downloads_maandcijfers!AF435="", "", Downloads_maandcijfers!AF435)</f>
        <v>2.25</v>
      </c>
      <c r="AG432" s="3">
        <f>IF(Downloads_maandcijfers!AG435="", "", Downloads_maandcijfers!AG435)</f>
        <v>-0.4</v>
      </c>
      <c r="AH432" s="3">
        <f>IF(Downloads_maandcijfers!AH435="", "", Downloads_maandcijfers!AH435)</f>
        <v>0.75</v>
      </c>
      <c r="AI432" s="3">
        <f>IF(Downloads_maandcijfers!AI435="", "", Downloads_maandcijfers!AI435)</f>
        <v>-0.1</v>
      </c>
      <c r="AJ432" s="3">
        <f>IF(Downloads_maandcijfers!AJ435="", "", Downloads_maandcijfers!AJ435)</f>
        <v>3.3</v>
      </c>
      <c r="AK432" s="3">
        <f>IF(Downloads_maandcijfers!AK435="", "", Downloads_maandcijfers!AK435)</f>
        <v>104.649643</v>
      </c>
      <c r="AL432" s="3">
        <f>IF(Downloads_maandcijfers!AL435="", "", Downloads_maandcijfers!AL435)</f>
        <v>259.43900000000002</v>
      </c>
      <c r="AM432" s="3" t="str">
        <f>IF(Downloads_maandcijfers!AM435="", "", Downloads_maandcijfers!AM435)</f>
        <v/>
      </c>
      <c r="AN432" s="3" t="str">
        <f>IF(Downloads_maandcijfers!AN435="", "", Downloads_maandcijfers!AN435)</f>
        <v/>
      </c>
      <c r="AO432" s="3" t="str">
        <f>IF(Downloads_maandcijfers!AO435="", "", Downloads_maandcijfers!AO435)</f>
        <v/>
      </c>
      <c r="AP432" s="3" t="str">
        <f>IF(Downloads_maandcijfers!AP435="", "", Downloads_maandcijfers!AP435)</f>
        <v/>
      </c>
      <c r="AQ432" s="3" t="str">
        <f>IF(Downloads_maandcijfers!AQ435="", "", Downloads_maandcijfers!AQ435)</f>
        <v/>
      </c>
      <c r="AR432" s="3" t="str">
        <f>IF(Downloads_maandcijfers!AR435="", "", Downloads_maandcijfers!AR435)</f>
        <v/>
      </c>
      <c r="AS432" s="3" t="str">
        <f>IF(Downloads_maandcijfers!AS435="", "", Downloads_maandcijfers!AS435)</f>
        <v/>
      </c>
      <c r="AT432" s="3" t="str">
        <f>IF(Downloads_maandcijfers!AT435="", "", Downloads_maandcijfers!AT435)</f>
        <v/>
      </c>
      <c r="AU432" s="3" t="str">
        <f>IF(Downloads_maandcijfers!AU435="", "", Downloads_maandcijfers!AU435)</f>
        <v/>
      </c>
      <c r="AV432" s="3" t="str">
        <f>IF(Downloads_maandcijfers!AV435="", "", Downloads_maandcijfers!AV435)</f>
        <v/>
      </c>
      <c r="AW432" s="3" t="str">
        <f>IF(Downloads_maandcijfers!AW435="", "", Downloads_maandcijfers!AW435)</f>
        <v/>
      </c>
      <c r="AX432" s="3" t="str">
        <f>IF(Downloads_maandcijfers!AX435="", "", Downloads_maandcijfers!AX435)</f>
        <v/>
      </c>
      <c r="AY432" s="3" t="str">
        <f>IF(Downloads_maandcijfers!AY435="", "", Downloads_maandcijfers!AY435)</f>
        <v/>
      </c>
      <c r="AZ432" s="3" t="str">
        <f>IF(Downloads_maandcijfers!AZ435="", "", Downloads_maandcijfers!AZ435)</f>
        <v/>
      </c>
      <c r="BA432" s="3" t="str">
        <f>IF(Downloads_maandcijfers!BA435="", "", Downloads_maandcijfers!BA435)</f>
        <v/>
      </c>
      <c r="BB432" s="3" t="str">
        <f>IF(Downloads_maandcijfers!BB435="", "", Downloads_maandcijfers!BB435)</f>
        <v/>
      </c>
      <c r="BC432" s="3">
        <f>IF(Downloads_maandcijfers!BC435="", "", Downloads_maandcijfers!BC435)</f>
        <v>0.45882299999999998</v>
      </c>
      <c r="BD432" s="3">
        <f>IF(Downloads_maandcijfers!BD435="", "", Downloads_maandcijfers!BD435)</f>
        <v>97.026569929999994</v>
      </c>
      <c r="BE432" s="3">
        <f>IF(Downloads_maandcijfers!BE435="", "", Downloads_maandcijfers!BE435)</f>
        <v>115.2</v>
      </c>
      <c r="BF432" s="3">
        <f>IF(Downloads_maandcijfers!BF435="", "", Downloads_maandcijfers!BF435)</f>
        <v>113</v>
      </c>
      <c r="BG432" s="3">
        <f>IF(Downloads_maandcijfers!BG435="", "", Downloads_maandcijfers!BG435)</f>
        <v>5.28</v>
      </c>
      <c r="BH432" s="3">
        <f>IF(Downloads_maandcijfers!BH435="", "", Downloads_maandcijfers!BH435)</f>
        <v>144.83103</v>
      </c>
      <c r="BI432" s="3">
        <f>IF(Downloads_maandcijfers!BI435="", "", Downloads_maandcijfers!BI435)</f>
        <v>92.768105000000006</v>
      </c>
      <c r="BK432" s="3">
        <f>IF(Downloads_maandcijfers!BK435="", "", Downloads_maandcijfers!BK435)</f>
        <v>24.690999999999999</v>
      </c>
      <c r="BL432" s="16">
        <v>56.1</v>
      </c>
      <c r="BM432" s="3">
        <f>IF(Downloads_maandcijfers!BM435="", "", Downloads_maandcijfers!BM435)</f>
        <v>-0.316</v>
      </c>
      <c r="BN432" s="3">
        <f>IF(Downloads_maandcijfers!BN435="", "", Downloads_maandcijfers!BN435)</f>
        <v>0.44</v>
      </c>
      <c r="BO432" s="3">
        <f>IF(Downloads_maandcijfers!BO435="", "", Downloads_maandcijfers!BO435)</f>
        <v>100.11709999999999</v>
      </c>
      <c r="BP432" s="3">
        <f>IF(Downloads_maandcijfers!BP435="", "", Downloads_maandcijfers!BP435)</f>
        <v>98.422129999999996</v>
      </c>
      <c r="BQ432" s="3">
        <f>IF(Downloads_maandcijfers!BQ435="", "", Downloads_maandcijfers!BQ435)</f>
        <v>99.565820000000002</v>
      </c>
      <c r="BR432" s="3">
        <f>IF(Downloads_maandcijfers!BR435="", "", Downloads_maandcijfers!BR435)</f>
        <v>151.83000000000001</v>
      </c>
      <c r="BS432" s="3">
        <f>IF(Downloads_maandcijfers!BS435="", "", Downloads_maandcijfers!BS435)</f>
        <v>100.82</v>
      </c>
      <c r="BT432" s="3">
        <f>IF(Downloads_maandcijfers!BT435="", "", Downloads_maandcijfers!BT435)</f>
        <v>104</v>
      </c>
      <c r="BU432" s="3">
        <f>IF(Downloads_maandcijfers!BU435="", "", Downloads_maandcijfers!BU435)</f>
        <v>178.8</v>
      </c>
      <c r="BV432" s="3">
        <f>IF(Downloads_maandcijfers!BV435="", "", Downloads_maandcijfers!BV435)</f>
        <v>95.2</v>
      </c>
      <c r="BW432" s="3">
        <f>IF(Downloads_maandcijfers!BW435="", "", Downloads_maandcijfers!BW435)</f>
        <v>-1.185708</v>
      </c>
      <c r="BX432" s="3">
        <f>IF(Downloads_maandcijfers!BX435="", "", Downloads_maandcijfers!BX435)</f>
        <v>-2.380404</v>
      </c>
      <c r="BY432" s="3">
        <f>IF(Downloads_maandcijfers!BY435="", "", Downloads_maandcijfers!BY435)</f>
        <v>-2.9095260000000001</v>
      </c>
      <c r="BZ432" s="3">
        <f>IF(Downloads_maandcijfers!BZ435="", "", Downloads_maandcijfers!BZ435)</f>
        <v>-0.92981000000000003</v>
      </c>
      <c r="CA432" s="3">
        <f>IF(Downloads_maandcijfers!CA435="", "", Downloads_maandcijfers!CA435)</f>
        <v>-1.2371259999999999</v>
      </c>
      <c r="CB432" s="3">
        <f>IF(Downloads_maandcijfers!CB435="", "", Downloads_maandcijfers!CB435)</f>
        <v>-1.5576859999999999</v>
      </c>
      <c r="CC432" s="3">
        <f>IF(Downloads_maandcijfers!CC435="", "", Downloads_maandcijfers!CC435)</f>
        <v>1.3</v>
      </c>
      <c r="CD432" s="3">
        <f>IF(Downloads_maandcijfers!CD435="", "", Downloads_maandcijfers!CD435)</f>
        <v>1.1299999999999999</v>
      </c>
      <c r="CE432" s="3">
        <f>IF(Downloads_maandcijfers!CE435="", "", Downloads_maandcijfers!CE435)</f>
        <v>2.5099999999999998</v>
      </c>
      <c r="CF432" s="3">
        <f>IF(Downloads_maandcijfers!CF435="", "", Downloads_maandcijfers!CF435)</f>
        <v>2.4300000000000002</v>
      </c>
      <c r="CG432" s="3" t="str">
        <f>IF(Downloads_maandcijfers!CG3894="", "", Downloads_maandcijfers!CG3894)</f>
        <v/>
      </c>
      <c r="CH432" s="3" t="str">
        <f>IF(Downloads_maandcijfers!CH3894="", "", Downloads_maandcijfers!CH3894)</f>
        <v/>
      </c>
      <c r="CI432" s="3" t="str">
        <f>IF(Downloads_maandcijfers!CI3895=0, "", Downloads_maandcijfers!CI3895)</f>
        <v/>
      </c>
      <c r="CJ432" s="3" t="str">
        <f>IF(Downloads_maandcijfers!CJ3895=0, "", Downloads_maandcijfers!CJ3895)</f>
        <v/>
      </c>
      <c r="CK432" s="3" t="str">
        <f>IF(Downloads_maandcijfers!CK3895=0, "", Downloads_maandcijfers!CK3895)</f>
        <v/>
      </c>
      <c r="CL432" s="3" t="str">
        <f>IF(Downloads_maandcijfers!CL3895=0, "", Downloads_maandcijfers!CL3895)</f>
        <v/>
      </c>
      <c r="CM432" s="3" t="str">
        <f>IF(Downloads_maandcijfers!CM3895=0, "", Downloads_maandcijfers!CM3895)</f>
        <v/>
      </c>
    </row>
    <row r="433" spans="1:91" x14ac:dyDescent="0.25">
      <c r="A433" s="1">
        <v>43435</v>
      </c>
      <c r="B433" s="3">
        <f>IF(Downloads_maandcijfers!B436="", "", Downloads_maandcijfers!B436)</f>
        <v>50.57</v>
      </c>
      <c r="C433" s="3">
        <f>IF(Downloads_maandcijfers!C436="", "", Downloads_maandcijfers!C436)</f>
        <v>0.87460000000000004</v>
      </c>
      <c r="D433" s="3">
        <f>IF(Downloads_maandcijfers!D436="", "", Downloads_maandcijfers!D436)</f>
        <v>166.28680499999999</v>
      </c>
      <c r="E433" s="3">
        <f>IF(Downloads_maandcijfers!E436="", "", Downloads_maandcijfers!E436)</f>
        <v>275.707449</v>
      </c>
      <c r="F433" s="3">
        <f>IF(Downloads_maandcijfers!F436="", "", Downloads_maandcijfers!F436)</f>
        <v>25.42</v>
      </c>
      <c r="G433" s="3">
        <f>IF(Downloads_maandcijfers!G436="", "", Downloads_maandcijfers!G436)</f>
        <v>0.19</v>
      </c>
      <c r="H433" s="3">
        <f>IF(Downloads_maandcijfers!H436="", "", Downloads_maandcijfers!H436)</f>
        <v>2.69</v>
      </c>
      <c r="I433" s="3">
        <f>IF(Downloads_maandcijfers!I436="", "", Downloads_maandcijfers!I436)</f>
        <v>2.74</v>
      </c>
      <c r="J433" s="3">
        <f>IF(Downloads_maandcijfers!J436="", "", Downloads_maandcijfers!J436)</f>
        <v>0.39</v>
      </c>
      <c r="K433" s="3">
        <f>IF(Downloads_maandcijfers!K436="", "", Downloads_maandcijfers!K436)</f>
        <v>104.04</v>
      </c>
      <c r="L433" s="3">
        <f>IF(Downloads_maandcijfers!L436="", "", Downloads_maandcijfers!L436)</f>
        <v>105.36</v>
      </c>
      <c r="M433" s="3">
        <f>IF(Downloads_maandcijfers!M436="", "", Downloads_maandcijfers!M436)</f>
        <v>106.72</v>
      </c>
      <c r="N433" s="3">
        <f>IF(Downloads_maandcijfers!N436="", "", Downloads_maandcijfers!N436)</f>
        <v>103.34</v>
      </c>
      <c r="O433" s="3">
        <f>IF(Downloads_maandcijfers!O436="", "", Downloads_maandcijfers!O436)</f>
        <v>104.56065809</v>
      </c>
      <c r="P433" s="3">
        <f>IF(Downloads_maandcijfers!P436="", "", Downloads_maandcijfers!P436)</f>
        <v>104.69564164000001</v>
      </c>
      <c r="Q433" s="3" t="str">
        <f>IF(Downloads_maandcijfers!Q436="", "", Downloads_maandcijfers!Q436)</f>
        <v/>
      </c>
      <c r="R433" s="3" t="str">
        <f>IF(Downloads_maandcijfers!R436="", "", Downloads_maandcijfers!R436)</f>
        <v/>
      </c>
      <c r="S433" s="3" t="str">
        <f>IF(Downloads_maandcijfers!S436="", "", Downloads_maandcijfers!S436)</f>
        <v/>
      </c>
      <c r="T433" s="3" t="str">
        <f>IF(Downloads_maandcijfers!T436="", "", Downloads_maandcijfers!T436)</f>
        <v/>
      </c>
      <c r="U433" s="3">
        <f>IF(Downloads_maandcijfers!U436="", "", Downloads_maandcijfers!U436)</f>
        <v>-7.3</v>
      </c>
      <c r="V433" s="3">
        <f>IF(Downloads_maandcijfers!V436="", "", Downloads_maandcijfers!V436)</f>
        <v>0.85</v>
      </c>
      <c r="W433" s="3">
        <f>IF(Downloads_maandcijfers!W436="", "", Downloads_maandcijfers!W436)</f>
        <v>13</v>
      </c>
      <c r="X433" s="3">
        <f>IF(Downloads_maandcijfers!X436="", "", Downloads_maandcijfers!X436)</f>
        <v>2.8</v>
      </c>
      <c r="Y433" s="3">
        <f>IF(Downloads_maandcijfers!Y436="", "", Downloads_maandcijfers!Y436)</f>
        <v>7.9</v>
      </c>
      <c r="Z433" s="3">
        <f>IF(Downloads_maandcijfers!Z436="", "", Downloads_maandcijfers!Z436)</f>
        <v>1271</v>
      </c>
      <c r="AA433" s="3">
        <f>IF(Downloads_maandcijfers!AA436="", "", Downloads_maandcijfers!AA436)</f>
        <v>485.46</v>
      </c>
      <c r="AB433" s="3">
        <f>IF(Downloads_maandcijfers!AB436="", "", Downloads_maandcijfers!AB436)</f>
        <v>1792.96</v>
      </c>
      <c r="AC433" s="3">
        <f>IF(Downloads_maandcijfers!AC436="", "", Downloads_maandcijfers!AC436)</f>
        <v>487.88</v>
      </c>
      <c r="AD433" s="3">
        <f>IF(Downloads_maandcijfers!AD436="", "", Downloads_maandcijfers!AD436)</f>
        <v>2506.85</v>
      </c>
      <c r="AE433" s="3">
        <f>IF(Downloads_maandcijfers!AE436="", "", Downloads_maandcijfers!AE436)</f>
        <v>1883.9013990000001</v>
      </c>
      <c r="AF433" s="3">
        <f>IF(Downloads_maandcijfers!AF436="", "", Downloads_maandcijfers!AF436)</f>
        <v>2.5</v>
      </c>
      <c r="AG433" s="3">
        <f>IF(Downloads_maandcijfers!AG436="", "", Downloads_maandcijfers!AG436)</f>
        <v>-0.4</v>
      </c>
      <c r="AH433" s="3">
        <f>IF(Downloads_maandcijfers!AH436="", "", Downloads_maandcijfers!AH436)</f>
        <v>0.75</v>
      </c>
      <c r="AI433" s="3">
        <f>IF(Downloads_maandcijfers!AI436="", "", Downloads_maandcijfers!AI436)</f>
        <v>-0.1</v>
      </c>
      <c r="AJ433" s="3">
        <f>IF(Downloads_maandcijfers!AJ436="", "", Downloads_maandcijfers!AJ436)</f>
        <v>3.3</v>
      </c>
      <c r="AK433" s="3">
        <f>IF(Downloads_maandcijfers!AK436="", "", Downloads_maandcijfers!AK436)</f>
        <v>104.150848</v>
      </c>
      <c r="AL433" s="3">
        <f>IF(Downloads_maandcijfers!AL436="", "", Downloads_maandcijfers!AL436)</f>
        <v>260.06299999999999</v>
      </c>
      <c r="AM433" s="3" t="str">
        <f>IF(Downloads_maandcijfers!AM436="", "", Downloads_maandcijfers!AM436)</f>
        <v/>
      </c>
      <c r="AN433" s="3" t="str">
        <f>IF(Downloads_maandcijfers!AN436="", "", Downloads_maandcijfers!AN436)</f>
        <v/>
      </c>
      <c r="AO433" s="3" t="str">
        <f>IF(Downloads_maandcijfers!AO436="", "", Downloads_maandcijfers!AO436)</f>
        <v/>
      </c>
      <c r="AP433" s="3" t="str">
        <f>IF(Downloads_maandcijfers!AP436="", "", Downloads_maandcijfers!AP436)</f>
        <v/>
      </c>
      <c r="AQ433" s="3" t="str">
        <f>IF(Downloads_maandcijfers!AQ436="", "", Downloads_maandcijfers!AQ436)</f>
        <v/>
      </c>
      <c r="AR433" s="3" t="str">
        <f>IF(Downloads_maandcijfers!AR436="", "", Downloads_maandcijfers!AR436)</f>
        <v/>
      </c>
      <c r="AS433" s="3" t="str">
        <f>IF(Downloads_maandcijfers!AS436="", "", Downloads_maandcijfers!AS436)</f>
        <v/>
      </c>
      <c r="AT433" s="3" t="str">
        <f>IF(Downloads_maandcijfers!AT436="", "", Downloads_maandcijfers!AT436)</f>
        <v/>
      </c>
      <c r="AU433" s="3" t="str">
        <f>IF(Downloads_maandcijfers!AU436="", "", Downloads_maandcijfers!AU436)</f>
        <v/>
      </c>
      <c r="AV433" s="3" t="str">
        <f>IF(Downloads_maandcijfers!AV436="", "", Downloads_maandcijfers!AV436)</f>
        <v/>
      </c>
      <c r="AW433" s="3" t="str">
        <f>IF(Downloads_maandcijfers!AW436="", "", Downloads_maandcijfers!AW436)</f>
        <v/>
      </c>
      <c r="AX433" s="3" t="str">
        <f>IF(Downloads_maandcijfers!AX436="", "", Downloads_maandcijfers!AX436)</f>
        <v/>
      </c>
      <c r="AY433" s="3" t="str">
        <f>IF(Downloads_maandcijfers!AY436="", "", Downloads_maandcijfers!AY436)</f>
        <v/>
      </c>
      <c r="AZ433" s="3" t="str">
        <f>IF(Downloads_maandcijfers!AZ436="", "", Downloads_maandcijfers!AZ436)</f>
        <v/>
      </c>
      <c r="BA433" s="3" t="str">
        <f>IF(Downloads_maandcijfers!BA436="", "", Downloads_maandcijfers!BA436)</f>
        <v/>
      </c>
      <c r="BB433" s="3" t="str">
        <f>IF(Downloads_maandcijfers!BB436="", "", Downloads_maandcijfers!BB436)</f>
        <v/>
      </c>
      <c r="BC433" s="3">
        <f>IF(Downloads_maandcijfers!BC436="", "", Downloads_maandcijfers!BC436)</f>
        <v>0.465418</v>
      </c>
      <c r="BD433" s="3">
        <f>IF(Downloads_maandcijfers!BD436="", "", Downloads_maandcijfers!BD436)</f>
        <v>95.856719699999999</v>
      </c>
      <c r="BE433" s="3">
        <f>IF(Downloads_maandcijfers!BE436="", "", Downloads_maandcijfers!BE436)</f>
        <v>116.8</v>
      </c>
      <c r="BF433" s="3">
        <f>IF(Downloads_maandcijfers!BF436="", "", Downloads_maandcijfers!BF436)</f>
        <v>114</v>
      </c>
      <c r="BG433" s="3">
        <f>IF(Downloads_maandcijfers!BG436="", "", Downloads_maandcijfers!BG436)</f>
        <v>5.14</v>
      </c>
      <c r="BH433" s="3">
        <f>IF(Downloads_maandcijfers!BH436="", "", Downloads_maandcijfers!BH436)</f>
        <v>164.64574400000001</v>
      </c>
      <c r="BI433" s="3">
        <f>IF(Downloads_maandcijfers!BI436="", "", Downloads_maandcijfers!BI436)</f>
        <v>92.768105000000006</v>
      </c>
      <c r="BK433" s="3">
        <f>IF(Downloads_maandcijfers!BK436="", "", Downloads_maandcijfers!BK436)</f>
        <v>21.981999999999999</v>
      </c>
      <c r="BL433" s="16">
        <v>57.2</v>
      </c>
      <c r="BM433" s="3">
        <f>IF(Downloads_maandcijfers!BM436="", "", Downloads_maandcijfers!BM436)</f>
        <v>-0.309</v>
      </c>
      <c r="BN433" s="3">
        <f>IF(Downloads_maandcijfers!BN436="", "", Downloads_maandcijfers!BN436)</f>
        <v>0.39</v>
      </c>
      <c r="BO433" s="3">
        <f>IF(Downloads_maandcijfers!BO436="", "", Downloads_maandcijfers!BO436)</f>
        <v>99.898089999999996</v>
      </c>
      <c r="BP433" s="3">
        <f>IF(Downloads_maandcijfers!BP436="", "", Downloads_maandcijfers!BP436)</f>
        <v>98.291120000000006</v>
      </c>
      <c r="BQ433" s="3">
        <f>IF(Downloads_maandcijfers!BQ436="", "", Downloads_maandcijfers!BQ436)</f>
        <v>99.383669999999995</v>
      </c>
      <c r="BR433" s="3">
        <f>IF(Downloads_maandcijfers!BR436="", "", Downloads_maandcijfers!BR436)</f>
        <v>140.54</v>
      </c>
      <c r="BS433" s="3">
        <f>IF(Downloads_maandcijfers!BS436="", "", Downloads_maandcijfers!BS436)</f>
        <v>99.15</v>
      </c>
      <c r="BT433" s="3">
        <f>IF(Downloads_maandcijfers!BT436="", "", Downloads_maandcijfers!BT436)</f>
        <v>101.19</v>
      </c>
      <c r="BU433" s="3">
        <f>IF(Downloads_maandcijfers!BU436="", "", Downloads_maandcijfers!BU436)</f>
        <v>162.43</v>
      </c>
      <c r="BV433" s="3">
        <f>IF(Downloads_maandcijfers!BV436="", "", Downloads_maandcijfers!BV436)</f>
        <v>95.53</v>
      </c>
      <c r="BW433" s="3">
        <f>IF(Downloads_maandcijfers!BW436="", "", Downloads_maandcijfers!BW436)</f>
        <v>-1.761261</v>
      </c>
      <c r="BX433" s="3">
        <f>IF(Downloads_maandcijfers!BX436="", "", Downloads_maandcijfers!BX436)</f>
        <v>-0.88049500000000003</v>
      </c>
      <c r="BY433" s="3">
        <f>IF(Downloads_maandcijfers!BY436="", "", Downloads_maandcijfers!BY436)</f>
        <v>4.3313370000000004</v>
      </c>
      <c r="BZ433" s="3">
        <f>IF(Downloads_maandcijfers!BZ436="", "", Downloads_maandcijfers!BZ436)</f>
        <v>1.553431</v>
      </c>
      <c r="CA433" s="3">
        <f>IF(Downloads_maandcijfers!CA436="", "", Downloads_maandcijfers!CA436)</f>
        <v>2.2509860000000002</v>
      </c>
      <c r="CB433" s="3">
        <f>IF(Downloads_maandcijfers!CB436="", "", Downloads_maandcijfers!CB436)</f>
        <v>2.075561</v>
      </c>
      <c r="CC433" s="3">
        <f>IF(Downloads_maandcijfers!CC436="", "", Downloads_maandcijfers!CC436)</f>
        <v>1.31</v>
      </c>
      <c r="CD433" s="3">
        <f>IF(Downloads_maandcijfers!CD436="", "", Downloads_maandcijfers!CD436)</f>
        <v>1.08</v>
      </c>
      <c r="CE433" s="3">
        <f>IF(Downloads_maandcijfers!CE436="", "", Downloads_maandcijfers!CE436)</f>
        <v>2.56</v>
      </c>
      <c r="CF433" s="3">
        <f>IF(Downloads_maandcijfers!CF436="", "", Downloads_maandcijfers!CF436)</f>
        <v>2.41</v>
      </c>
      <c r="CG433" s="3" t="str">
        <f>IF(Downloads_maandcijfers!CG3895="", "", Downloads_maandcijfers!CG3895)</f>
        <v/>
      </c>
      <c r="CH433" s="3" t="str">
        <f>IF(Downloads_maandcijfers!CH3895="", "", Downloads_maandcijfers!CH3895)</f>
        <v/>
      </c>
      <c r="CI433" s="3" t="str">
        <f>IF(Downloads_maandcijfers!CI3896=0, "", Downloads_maandcijfers!CI3896)</f>
        <v/>
      </c>
      <c r="CJ433" s="3" t="str">
        <f>IF(Downloads_maandcijfers!CJ3896=0, "", Downloads_maandcijfers!CJ3896)</f>
        <v/>
      </c>
      <c r="CK433" s="3" t="str">
        <f>IF(Downloads_maandcijfers!CK3896=0, "", Downloads_maandcijfers!CK3896)</f>
        <v/>
      </c>
      <c r="CL433" s="3" t="str">
        <f>IF(Downloads_maandcijfers!CL3896=0, "", Downloads_maandcijfers!CL3896)</f>
        <v/>
      </c>
      <c r="CM433" s="3" t="str">
        <f>IF(Downloads_maandcijfers!CM3896=0, "", Downloads_maandcijfers!CM3896)</f>
        <v/>
      </c>
    </row>
    <row r="434" spans="1:91" x14ac:dyDescent="0.25">
      <c r="A434" s="1">
        <v>43466</v>
      </c>
      <c r="B434" s="3">
        <f>IF(Downloads_maandcijfers!B437="", "", Downloads_maandcijfers!B437)</f>
        <v>62.46</v>
      </c>
      <c r="C434" s="3">
        <f>IF(Downloads_maandcijfers!C437="", "", Downloads_maandcijfers!C437)</f>
        <v>0.87139999999999995</v>
      </c>
      <c r="D434" s="3">
        <f>IF(Downloads_maandcijfers!D437="", "", Downloads_maandcijfers!D437)</f>
        <v>201.03201300000001</v>
      </c>
      <c r="E434" s="3">
        <f>IF(Downloads_maandcijfers!E437="", "", Downloads_maandcijfers!E437)</f>
        <v>247.677108</v>
      </c>
      <c r="F434" s="3">
        <f>IF(Downloads_maandcijfers!F437="", "", Downloads_maandcijfers!F437)</f>
        <v>16.57</v>
      </c>
      <c r="G434" s="3">
        <f>IF(Downloads_maandcijfers!G437="", "", Downloads_maandcijfers!G437)</f>
        <v>0.13</v>
      </c>
      <c r="H434" s="3">
        <f>IF(Downloads_maandcijfers!H437="", "", Downloads_maandcijfers!H437)</f>
        <v>2.63</v>
      </c>
      <c r="I434" s="3">
        <f>IF(Downloads_maandcijfers!I437="", "", Downloads_maandcijfers!I437)</f>
        <v>2.58</v>
      </c>
      <c r="J434" s="3">
        <f>IF(Downloads_maandcijfers!J437="", "", Downloads_maandcijfers!J437)</f>
        <v>0.25</v>
      </c>
      <c r="K434" s="3">
        <f>IF(Downloads_maandcijfers!K437="", "", Downloads_maandcijfers!K437)</f>
        <v>102.96</v>
      </c>
      <c r="L434" s="3">
        <f>IF(Downloads_maandcijfers!L437="", "", Downloads_maandcijfers!L437)</f>
        <v>106.01</v>
      </c>
      <c r="M434" s="3">
        <f>IF(Downloads_maandcijfers!M437="", "", Downloads_maandcijfers!M437)</f>
        <v>105.77</v>
      </c>
      <c r="N434" s="3">
        <f>IF(Downloads_maandcijfers!N437="", "", Downloads_maandcijfers!N437)</f>
        <v>101.79</v>
      </c>
      <c r="O434" s="3">
        <f>IF(Downloads_maandcijfers!O437="", "", Downloads_maandcijfers!O437)</f>
        <v>104.05662517</v>
      </c>
      <c r="P434" s="3">
        <f>IF(Downloads_maandcijfers!P437="", "", Downloads_maandcijfers!P437)</f>
        <v>104.80359117</v>
      </c>
      <c r="Q434" s="3" t="str">
        <f>IF(Downloads_maandcijfers!Q437="", "", Downloads_maandcijfers!Q437)</f>
        <v/>
      </c>
      <c r="R434" s="3" t="str">
        <f>IF(Downloads_maandcijfers!R437="", "", Downloads_maandcijfers!R437)</f>
        <v/>
      </c>
      <c r="S434" s="3" t="str">
        <f>IF(Downloads_maandcijfers!S437="", "", Downloads_maandcijfers!S437)</f>
        <v/>
      </c>
      <c r="T434" s="3" t="str">
        <f>IF(Downloads_maandcijfers!T437="", "", Downloads_maandcijfers!T437)</f>
        <v/>
      </c>
      <c r="U434" s="3">
        <f>IF(Downloads_maandcijfers!U437="", "", Downloads_maandcijfers!U437)</f>
        <v>-6.6</v>
      </c>
      <c r="V434" s="3">
        <f>IF(Downloads_maandcijfers!V437="", "", Downloads_maandcijfers!V437)</f>
        <v>0.72</v>
      </c>
      <c r="W434" s="3">
        <f>IF(Downloads_maandcijfers!W437="", "", Downloads_maandcijfers!W437)</f>
        <v>12.2</v>
      </c>
      <c r="X434" s="3">
        <f>IF(Downloads_maandcijfers!X437="", "", Downloads_maandcijfers!X437)</f>
        <v>0.6</v>
      </c>
      <c r="Y434" s="3">
        <f>IF(Downloads_maandcijfers!Y437="", "", Downloads_maandcijfers!Y437)</f>
        <v>8.6</v>
      </c>
      <c r="Z434" s="3">
        <f>IF(Downloads_maandcijfers!Z437="", "", Downloads_maandcijfers!Z437)</f>
        <v>668</v>
      </c>
      <c r="AA434" s="3">
        <f>IF(Downloads_maandcijfers!AA437="", "", Downloads_maandcijfers!AA437)</f>
        <v>492.02</v>
      </c>
      <c r="AB434" s="3">
        <f>IF(Downloads_maandcijfers!AB437="", "", Downloads_maandcijfers!AB437)</f>
        <v>1719.61</v>
      </c>
      <c r="AC434" s="3">
        <f>IF(Downloads_maandcijfers!AC437="", "", Downloads_maandcijfers!AC437)</f>
        <v>520.63</v>
      </c>
      <c r="AD434" s="3">
        <f>IF(Downloads_maandcijfers!AD437="", "", Downloads_maandcijfers!AD437)</f>
        <v>2704.1</v>
      </c>
      <c r="AE434" s="3">
        <f>IF(Downloads_maandcijfers!AE437="", "", Downloads_maandcijfers!AE437)</f>
        <v>2028.492315</v>
      </c>
      <c r="AF434" s="3">
        <f>IF(Downloads_maandcijfers!AF437="", "", Downloads_maandcijfers!AF437)</f>
        <v>2.5</v>
      </c>
      <c r="AG434" s="3">
        <f>IF(Downloads_maandcijfers!AG437="", "", Downloads_maandcijfers!AG437)</f>
        <v>-0.4</v>
      </c>
      <c r="AH434" s="3">
        <f>IF(Downloads_maandcijfers!AH437="", "", Downloads_maandcijfers!AH437)</f>
        <v>0.75</v>
      </c>
      <c r="AI434" s="3">
        <f>IF(Downloads_maandcijfers!AI437="", "", Downloads_maandcijfers!AI437)</f>
        <v>-0.1</v>
      </c>
      <c r="AJ434" s="3">
        <f>IF(Downloads_maandcijfers!AJ437="", "", Downloads_maandcijfers!AJ437)</f>
        <v>3.3</v>
      </c>
      <c r="AK434" s="3">
        <f>IF(Downloads_maandcijfers!AK437="", "", Downloads_maandcijfers!AK437)</f>
        <v>104.33520300000001</v>
      </c>
      <c r="AL434" s="3">
        <f>IF(Downloads_maandcijfers!AL437="", "", Downloads_maandcijfers!AL437)</f>
        <v>260.76600000000002</v>
      </c>
      <c r="AM434" s="3" t="str">
        <f>IF(Downloads_maandcijfers!AM437="", "", Downloads_maandcijfers!AM437)</f>
        <v/>
      </c>
      <c r="AN434" s="3" t="str">
        <f>IF(Downloads_maandcijfers!AN437="", "", Downloads_maandcijfers!AN437)</f>
        <v/>
      </c>
      <c r="AO434" s="3" t="str">
        <f>IF(Downloads_maandcijfers!AO437="", "", Downloads_maandcijfers!AO437)</f>
        <v/>
      </c>
      <c r="AP434" s="3" t="str">
        <f>IF(Downloads_maandcijfers!AP437="", "", Downloads_maandcijfers!AP437)</f>
        <v/>
      </c>
      <c r="AQ434" s="3" t="str">
        <f>IF(Downloads_maandcijfers!AQ437="", "", Downloads_maandcijfers!AQ437)</f>
        <v/>
      </c>
      <c r="AR434" s="3" t="str">
        <f>IF(Downloads_maandcijfers!AR437="", "", Downloads_maandcijfers!AR437)</f>
        <v/>
      </c>
      <c r="AS434" s="3" t="str">
        <f>IF(Downloads_maandcijfers!AS437="", "", Downloads_maandcijfers!AS437)</f>
        <v/>
      </c>
      <c r="AT434" s="3" t="str">
        <f>IF(Downloads_maandcijfers!AT437="", "", Downloads_maandcijfers!AT437)</f>
        <v/>
      </c>
      <c r="AU434" s="3" t="str">
        <f>IF(Downloads_maandcijfers!AU437="", "", Downloads_maandcijfers!AU437)</f>
        <v/>
      </c>
      <c r="AV434" s="3" t="str">
        <f>IF(Downloads_maandcijfers!AV437="", "", Downloads_maandcijfers!AV437)</f>
        <v/>
      </c>
      <c r="AW434" s="3" t="str">
        <f>IF(Downloads_maandcijfers!AW437="", "", Downloads_maandcijfers!AW437)</f>
        <v/>
      </c>
      <c r="AX434" s="3" t="str">
        <f>IF(Downloads_maandcijfers!AX437="", "", Downloads_maandcijfers!AX437)</f>
        <v/>
      </c>
      <c r="AY434" s="3" t="str">
        <f>IF(Downloads_maandcijfers!AY437="", "", Downloads_maandcijfers!AY437)</f>
        <v/>
      </c>
      <c r="AZ434" s="3" t="str">
        <f>IF(Downloads_maandcijfers!AZ437="", "", Downloads_maandcijfers!AZ437)</f>
        <v/>
      </c>
      <c r="BA434" s="3" t="str">
        <f>IF(Downloads_maandcijfers!BA437="", "", Downloads_maandcijfers!BA437)</f>
        <v/>
      </c>
      <c r="BB434" s="3" t="str">
        <f>IF(Downloads_maandcijfers!BB437="", "", Downloads_maandcijfers!BB437)</f>
        <v/>
      </c>
      <c r="BC434" s="3">
        <f>IF(Downloads_maandcijfers!BC437="", "", Downloads_maandcijfers!BC437)</f>
        <v>0.51992700000000003</v>
      </c>
      <c r="BD434" s="3">
        <f>IF(Downloads_maandcijfers!BD437="", "", Downloads_maandcijfers!BD437)</f>
        <v>97.281906390000003</v>
      </c>
      <c r="BE434" s="3">
        <f>IF(Downloads_maandcijfers!BE437="", "", Downloads_maandcijfers!BE437)</f>
        <v>116.5</v>
      </c>
      <c r="BF434" s="3">
        <f>IF(Downloads_maandcijfers!BF437="", "", Downloads_maandcijfers!BF437)</f>
        <v>110.2</v>
      </c>
      <c r="BG434" s="3">
        <f>IF(Downloads_maandcijfers!BG437="", "", Downloads_maandcijfers!BG437)</f>
        <v>5.01</v>
      </c>
      <c r="BH434" s="3">
        <f>IF(Downloads_maandcijfers!BH437="", "", Downloads_maandcijfers!BH437)</f>
        <v>141.71077299999999</v>
      </c>
      <c r="BI434" s="3">
        <f>IF(Downloads_maandcijfers!BI437="", "", Downloads_maandcijfers!BI437)</f>
        <v>92.948205999999999</v>
      </c>
      <c r="BK434" s="3">
        <f>IF(Downloads_maandcijfers!BK437="", "", Downloads_maandcijfers!BK437)</f>
        <v>19.852</v>
      </c>
      <c r="BL434" s="16">
        <v>55.1</v>
      </c>
      <c r="BM434" s="3">
        <f>IF(Downloads_maandcijfers!BM437="", "", Downloads_maandcijfers!BM437)</f>
        <v>-0.308</v>
      </c>
      <c r="BN434" s="3">
        <f>IF(Downloads_maandcijfers!BN437="", "", Downloads_maandcijfers!BN437)</f>
        <v>0.25</v>
      </c>
      <c r="BO434" s="3">
        <f>IF(Downloads_maandcijfers!BO437="", "", Downloads_maandcijfers!BO437)</f>
        <v>99.695899999999995</v>
      </c>
      <c r="BP434" s="3">
        <f>IF(Downloads_maandcijfers!BP437="", "", Downloads_maandcijfers!BP437)</f>
        <v>98.232569999999996</v>
      </c>
      <c r="BQ434" s="3">
        <f>IF(Downloads_maandcijfers!BQ437="", "", Downloads_maandcijfers!BQ437)</f>
        <v>99.24579</v>
      </c>
      <c r="BR434" s="3">
        <f>IF(Downloads_maandcijfers!BR437="", "", Downloads_maandcijfers!BR437)</f>
        <v>138.9</v>
      </c>
      <c r="BS434" s="3">
        <f>IF(Downloads_maandcijfers!BS437="", "", Downloads_maandcijfers!BS437)</f>
        <v>98.3</v>
      </c>
      <c r="BT434" s="3">
        <f>IF(Downloads_maandcijfers!BT437="", "", Downloads_maandcijfers!BT437)</f>
        <v>99.25</v>
      </c>
      <c r="BU434" s="3">
        <f>IF(Downloads_maandcijfers!BU437="", "", Downloads_maandcijfers!BU437)</f>
        <v>160.37</v>
      </c>
      <c r="BV434" s="3">
        <f>IF(Downloads_maandcijfers!BV437="", "", Downloads_maandcijfers!BV437)</f>
        <v>96.62</v>
      </c>
      <c r="BW434" s="3">
        <f>IF(Downloads_maandcijfers!BW437="", "", Downloads_maandcijfers!BW437)</f>
        <v>1.319469</v>
      </c>
      <c r="BX434" s="3">
        <f>IF(Downloads_maandcijfers!BX437="", "", Downloads_maandcijfers!BX437)</f>
        <v>1.689478</v>
      </c>
      <c r="BY434" s="3">
        <f>IF(Downloads_maandcijfers!BY437="", "", Downloads_maandcijfers!BY437)</f>
        <v>-0.26447599999999999</v>
      </c>
      <c r="BZ434" s="3">
        <f>IF(Downloads_maandcijfers!BZ437="", "", Downloads_maandcijfers!BZ437)</f>
        <v>0.915408</v>
      </c>
      <c r="CA434" s="3">
        <f>IF(Downloads_maandcijfers!CA437="", "", Downloads_maandcijfers!CA437)</f>
        <v>3.3620999999999998E-2</v>
      </c>
      <c r="CB434" s="3">
        <f>IF(Downloads_maandcijfers!CB437="", "", Downloads_maandcijfers!CB437)</f>
        <v>0.78955900000000001</v>
      </c>
      <c r="CC434" s="3">
        <f>IF(Downloads_maandcijfers!CC437="", "", Downloads_maandcijfers!CC437)</f>
        <v>1.34</v>
      </c>
      <c r="CD434" s="3">
        <f>IF(Downloads_maandcijfers!CD437="", "", Downloads_maandcijfers!CD437)</f>
        <v>1.0900000000000001</v>
      </c>
      <c r="CE434" s="3">
        <f>IF(Downloads_maandcijfers!CE437="", "", Downloads_maandcijfers!CE437)</f>
        <v>2.6</v>
      </c>
      <c r="CF434" s="3">
        <f>IF(Downloads_maandcijfers!CF437="", "", Downloads_maandcijfers!CF437)</f>
        <v>2.41</v>
      </c>
      <c r="CG434" s="3" t="str">
        <f>IF(Downloads_maandcijfers!CG3896="", "", Downloads_maandcijfers!CG3896)</f>
        <v/>
      </c>
      <c r="CH434" s="3" t="str">
        <f>IF(Downloads_maandcijfers!CH3896="", "", Downloads_maandcijfers!CH3896)</f>
        <v/>
      </c>
      <c r="CI434" s="3" t="str">
        <f>IF(Downloads_maandcijfers!CI3897=0, "", Downloads_maandcijfers!CI3897)</f>
        <v/>
      </c>
      <c r="CJ434" s="3" t="str">
        <f>IF(Downloads_maandcijfers!CJ3897=0, "", Downloads_maandcijfers!CJ3897)</f>
        <v/>
      </c>
      <c r="CK434" s="3" t="str">
        <f>IF(Downloads_maandcijfers!CK3897=0, "", Downloads_maandcijfers!CK3897)</f>
        <v/>
      </c>
      <c r="CL434" s="3" t="str">
        <f>IF(Downloads_maandcijfers!CL3897=0, "", Downloads_maandcijfers!CL3897)</f>
        <v/>
      </c>
      <c r="CM434" s="3" t="str">
        <f>IF(Downloads_maandcijfers!CM3897=0, "", Downloads_maandcijfers!CM3897)</f>
        <v/>
      </c>
    </row>
    <row r="435" spans="1:91" x14ac:dyDescent="0.25">
      <c r="A435" s="1">
        <v>43497</v>
      </c>
      <c r="B435" s="3">
        <f>IF(Downloads_maandcijfers!B438="", "", Downloads_maandcijfers!B438)</f>
        <v>65.03</v>
      </c>
      <c r="C435" s="3">
        <f>IF(Downloads_maandcijfers!C438="", "", Downloads_maandcijfers!C438)</f>
        <v>0.87829999999999997</v>
      </c>
      <c r="D435" s="3">
        <f>IF(Downloads_maandcijfers!D438="", "", Downloads_maandcijfers!D438)</f>
        <v>106.90066400000001</v>
      </c>
      <c r="E435" s="3">
        <f>IF(Downloads_maandcijfers!E438="", "", Downloads_maandcijfers!E438)</f>
        <v>230.151611</v>
      </c>
      <c r="F435" s="3">
        <f>IF(Downloads_maandcijfers!F438="", "", Downloads_maandcijfers!F438)</f>
        <v>14.78</v>
      </c>
      <c r="G435" s="3">
        <f>IF(Downloads_maandcijfers!G438="", "", Downloads_maandcijfers!G438)</f>
        <v>0.06</v>
      </c>
      <c r="H435" s="3">
        <f>IF(Downloads_maandcijfers!H438="", "", Downloads_maandcijfers!H438)</f>
        <v>2.73</v>
      </c>
      <c r="I435" s="3">
        <f>IF(Downloads_maandcijfers!I438="", "", Downloads_maandcijfers!I438)</f>
        <v>2.74</v>
      </c>
      <c r="J435" s="3">
        <f>IF(Downloads_maandcijfers!J438="", "", Downloads_maandcijfers!J438)</f>
        <v>0.39</v>
      </c>
      <c r="K435" s="3">
        <f>IF(Downloads_maandcijfers!K438="", "", Downloads_maandcijfers!K438)</f>
        <v>103.28</v>
      </c>
      <c r="L435" s="3">
        <f>IF(Downloads_maandcijfers!L438="", "", Downloads_maandcijfers!L438)</f>
        <v>106.34</v>
      </c>
      <c r="M435" s="3">
        <f>IF(Downloads_maandcijfers!M438="", "", Downloads_maandcijfers!M438)</f>
        <v>106.43</v>
      </c>
      <c r="N435" s="3">
        <f>IF(Downloads_maandcijfers!N438="", "", Downloads_maandcijfers!N438)</f>
        <v>102.06</v>
      </c>
      <c r="O435" s="3">
        <f>IF(Downloads_maandcijfers!O438="", "", Downloads_maandcijfers!O438)</f>
        <v>103.49259657</v>
      </c>
      <c r="P435" s="3">
        <f>IF(Downloads_maandcijfers!P438="", "", Downloads_maandcijfers!P438)</f>
        <v>104.28190005</v>
      </c>
      <c r="Q435" s="3" t="str">
        <f>IF(Downloads_maandcijfers!Q438="", "", Downloads_maandcijfers!Q438)</f>
        <v/>
      </c>
      <c r="R435" s="3" t="str">
        <f>IF(Downloads_maandcijfers!R438="", "", Downloads_maandcijfers!R438)</f>
        <v/>
      </c>
      <c r="S435" s="3" t="str">
        <f>IF(Downloads_maandcijfers!S438="", "", Downloads_maandcijfers!S438)</f>
        <v/>
      </c>
      <c r="T435" s="3" t="str">
        <f>IF(Downloads_maandcijfers!T438="", "", Downloads_maandcijfers!T438)</f>
        <v/>
      </c>
      <c r="U435" s="3">
        <f>IF(Downloads_maandcijfers!U438="", "", Downloads_maandcijfers!U438)</f>
        <v>-6.5</v>
      </c>
      <c r="V435" s="3">
        <f>IF(Downloads_maandcijfers!V438="", "", Downloads_maandcijfers!V438)</f>
        <v>0.71</v>
      </c>
      <c r="W435" s="3">
        <f>IF(Downloads_maandcijfers!W438="", "", Downloads_maandcijfers!W438)</f>
        <v>12.6</v>
      </c>
      <c r="X435" s="3">
        <f>IF(Downloads_maandcijfers!X438="", "", Downloads_maandcijfers!X438)</f>
        <v>-0.4</v>
      </c>
      <c r="Y435" s="3">
        <f>IF(Downloads_maandcijfers!Y438="", "", Downloads_maandcijfers!Y438)</f>
        <v>8.1999999999999993</v>
      </c>
      <c r="Z435" s="3">
        <f>IF(Downloads_maandcijfers!Z438="", "", Downloads_maandcijfers!Z438)</f>
        <v>658</v>
      </c>
      <c r="AA435" s="3">
        <f>IF(Downloads_maandcijfers!AA438="", "", Downloads_maandcijfers!AA438)</f>
        <v>527.80999999999995</v>
      </c>
      <c r="AB435" s="3">
        <f>IF(Downloads_maandcijfers!AB438="", "", Downloads_maandcijfers!AB438)</f>
        <v>1477.58</v>
      </c>
      <c r="AC435" s="3">
        <f>IF(Downloads_maandcijfers!AC438="", "", Downloads_maandcijfers!AC438)</f>
        <v>541.04999999999995</v>
      </c>
      <c r="AD435" s="3">
        <f>IF(Downloads_maandcijfers!AD438="", "", Downloads_maandcijfers!AD438)</f>
        <v>2784.49</v>
      </c>
      <c r="AE435" s="3">
        <f>IF(Downloads_maandcijfers!AE438="", "", Downloads_maandcijfers!AE438)</f>
        <v>2085.8446349999999</v>
      </c>
      <c r="AF435" s="3">
        <f>IF(Downloads_maandcijfers!AF438="", "", Downloads_maandcijfers!AF438)</f>
        <v>2.5</v>
      </c>
      <c r="AG435" s="3">
        <f>IF(Downloads_maandcijfers!AG438="", "", Downloads_maandcijfers!AG438)</f>
        <v>-0.4</v>
      </c>
      <c r="AH435" s="3">
        <f>IF(Downloads_maandcijfers!AH438="", "", Downloads_maandcijfers!AH438)</f>
        <v>0.75</v>
      </c>
      <c r="AI435" s="3">
        <f>IF(Downloads_maandcijfers!AI438="", "", Downloads_maandcijfers!AI438)</f>
        <v>-0.1</v>
      </c>
      <c r="AJ435" s="3">
        <f>IF(Downloads_maandcijfers!AJ438="", "", Downloads_maandcijfers!AJ438)</f>
        <v>3.3</v>
      </c>
      <c r="AK435" s="3">
        <f>IF(Downloads_maandcijfers!AK438="", "", Downloads_maandcijfers!AK438)</f>
        <v>104.825495</v>
      </c>
      <c r="AL435" s="3">
        <f>IF(Downloads_maandcijfers!AL438="", "", Downloads_maandcijfers!AL438)</f>
        <v>261.18599999999998</v>
      </c>
      <c r="AM435" s="3" t="str">
        <f>IF(Downloads_maandcijfers!AM438="", "", Downloads_maandcijfers!AM438)</f>
        <v/>
      </c>
      <c r="AN435" s="3" t="str">
        <f>IF(Downloads_maandcijfers!AN438="", "", Downloads_maandcijfers!AN438)</f>
        <v/>
      </c>
      <c r="AO435" s="3" t="str">
        <f>IF(Downloads_maandcijfers!AO438="", "", Downloads_maandcijfers!AO438)</f>
        <v/>
      </c>
      <c r="AP435" s="3" t="str">
        <f>IF(Downloads_maandcijfers!AP438="", "", Downloads_maandcijfers!AP438)</f>
        <v/>
      </c>
      <c r="AQ435" s="3" t="str">
        <f>IF(Downloads_maandcijfers!AQ438="", "", Downloads_maandcijfers!AQ438)</f>
        <v/>
      </c>
      <c r="AR435" s="3" t="str">
        <f>IF(Downloads_maandcijfers!AR438="", "", Downloads_maandcijfers!AR438)</f>
        <v/>
      </c>
      <c r="AS435" s="3" t="str">
        <f>IF(Downloads_maandcijfers!AS438="", "", Downloads_maandcijfers!AS438)</f>
        <v/>
      </c>
      <c r="AT435" s="3" t="str">
        <f>IF(Downloads_maandcijfers!AT438="", "", Downloads_maandcijfers!AT438)</f>
        <v/>
      </c>
      <c r="AU435" s="3" t="str">
        <f>IF(Downloads_maandcijfers!AU438="", "", Downloads_maandcijfers!AU438)</f>
        <v/>
      </c>
      <c r="AV435" s="3" t="str">
        <f>IF(Downloads_maandcijfers!AV438="", "", Downloads_maandcijfers!AV438)</f>
        <v/>
      </c>
      <c r="AW435" s="3" t="str">
        <f>IF(Downloads_maandcijfers!AW438="", "", Downloads_maandcijfers!AW438)</f>
        <v/>
      </c>
      <c r="AX435" s="3" t="str">
        <f>IF(Downloads_maandcijfers!AX438="", "", Downloads_maandcijfers!AX438)</f>
        <v/>
      </c>
      <c r="AY435" s="3" t="str">
        <f>IF(Downloads_maandcijfers!AY438="", "", Downloads_maandcijfers!AY438)</f>
        <v/>
      </c>
      <c r="AZ435" s="3" t="str">
        <f>IF(Downloads_maandcijfers!AZ438="", "", Downloads_maandcijfers!AZ438)</f>
        <v/>
      </c>
      <c r="BA435" s="3" t="str">
        <f>IF(Downloads_maandcijfers!BA438="", "", Downloads_maandcijfers!BA438)</f>
        <v/>
      </c>
      <c r="BB435" s="3" t="str">
        <f>IF(Downloads_maandcijfers!BB438="", "", Downloads_maandcijfers!BB438)</f>
        <v/>
      </c>
      <c r="BC435" s="3">
        <f>IF(Downloads_maandcijfers!BC438="", "", Downloads_maandcijfers!BC438)</f>
        <v>0.153893</v>
      </c>
      <c r="BD435" s="3">
        <f>IF(Downloads_maandcijfers!BD438="", "", Downloads_maandcijfers!BD438)</f>
        <v>96.496175919999999</v>
      </c>
      <c r="BE435" s="3">
        <f>IF(Downloads_maandcijfers!BE438="", "", Downloads_maandcijfers!BE438)</f>
        <v>115.6</v>
      </c>
      <c r="BF435" s="3">
        <f>IF(Downloads_maandcijfers!BF438="", "", Downloads_maandcijfers!BF438)</f>
        <v>114.8</v>
      </c>
      <c r="BG435" s="3">
        <f>IF(Downloads_maandcijfers!BG438="", "", Downloads_maandcijfers!BG438)</f>
        <v>4.95</v>
      </c>
      <c r="BH435" s="3">
        <f>IF(Downloads_maandcijfers!BH438="", "", Downloads_maandcijfers!BH438)</f>
        <v>127.47170699999999</v>
      </c>
      <c r="BI435" s="3">
        <f>IF(Downloads_maandcijfers!BI438="", "", Downloads_maandcijfers!BI438)</f>
        <v>92.948205999999999</v>
      </c>
      <c r="BK435" s="3">
        <f>IF(Downloads_maandcijfers!BK438="", "", Downloads_maandcijfers!BK438)</f>
        <v>17.814</v>
      </c>
      <c r="BL435" s="16">
        <v>52.7</v>
      </c>
      <c r="BM435" s="3">
        <f>IF(Downloads_maandcijfers!BM438="", "", Downloads_maandcijfers!BM438)</f>
        <v>-0.309</v>
      </c>
      <c r="BN435" s="3">
        <f>IF(Downloads_maandcijfers!BN438="", "", Downloads_maandcijfers!BN438)</f>
        <v>0.39</v>
      </c>
      <c r="BO435" s="3">
        <f>IF(Downloads_maandcijfers!BO438="", "", Downloads_maandcijfers!BO438)</f>
        <v>99.527889999999999</v>
      </c>
      <c r="BP435" s="3">
        <f>IF(Downloads_maandcijfers!BP438="", "", Downloads_maandcijfers!BP438)</f>
        <v>98.250010000000003</v>
      </c>
      <c r="BQ435" s="3">
        <f>IF(Downloads_maandcijfers!BQ438="", "", Downloads_maandcijfers!BQ438)</f>
        <v>99.15146</v>
      </c>
      <c r="BR435" s="3">
        <f>IF(Downloads_maandcijfers!BR438="", "", Downloads_maandcijfers!BR438)</f>
        <v>139.49</v>
      </c>
      <c r="BS435" s="3">
        <f>IF(Downloads_maandcijfers!BS438="", "", Downloads_maandcijfers!BS438)</f>
        <v>101.71</v>
      </c>
      <c r="BT435" s="3">
        <f>IF(Downloads_maandcijfers!BT438="", "", Downloads_maandcijfers!BT438)</f>
        <v>105.27</v>
      </c>
      <c r="BU435" s="3">
        <f>IF(Downloads_maandcijfers!BU438="", "", Downloads_maandcijfers!BU438)</f>
        <v>159.47999999999999</v>
      </c>
      <c r="BV435" s="3">
        <f>IF(Downloads_maandcijfers!BV438="", "", Downloads_maandcijfers!BV438)</f>
        <v>95.4</v>
      </c>
      <c r="BW435" s="3">
        <f>IF(Downloads_maandcijfers!BW438="", "", Downloads_maandcijfers!BW438)</f>
        <v>-0.450403</v>
      </c>
      <c r="BX435" s="3">
        <f>IF(Downloads_maandcijfers!BX438="", "", Downloads_maandcijfers!BX438)</f>
        <v>0.56825700000000001</v>
      </c>
      <c r="BY435" s="3">
        <f>IF(Downloads_maandcijfers!BY438="", "", Downloads_maandcijfers!BY438)</f>
        <v>-0.242893</v>
      </c>
      <c r="BZ435" s="3">
        <f>IF(Downloads_maandcijfers!BZ438="", "", Downloads_maandcijfers!BZ438)</f>
        <v>3.3666000000000001E-2</v>
      </c>
      <c r="CA435" s="3">
        <f>IF(Downloads_maandcijfers!CA438="", "", Downloads_maandcijfers!CA438)</f>
        <v>6.3935000000000006E-2</v>
      </c>
      <c r="CB435" s="3">
        <f>IF(Downloads_maandcijfers!CB438="", "", Downloads_maandcijfers!CB438)</f>
        <v>-0.80405400000000005</v>
      </c>
      <c r="CC435" s="3">
        <f>IF(Downloads_maandcijfers!CC438="", "", Downloads_maandcijfers!CC438)</f>
        <v>1.26</v>
      </c>
      <c r="CD435" s="3">
        <f>IF(Downloads_maandcijfers!CD438="", "", Downloads_maandcijfers!CD438)</f>
        <v>1.04</v>
      </c>
      <c r="CE435" s="3">
        <f>IF(Downloads_maandcijfers!CE438="", "", Downloads_maandcijfers!CE438)</f>
        <v>2.57</v>
      </c>
      <c r="CF435" s="3">
        <f>IF(Downloads_maandcijfers!CF438="", "", Downloads_maandcijfers!CF438)</f>
        <v>2.44</v>
      </c>
      <c r="CG435" s="3" t="str">
        <f>IF(Downloads_maandcijfers!CG3897="", "", Downloads_maandcijfers!CG3897)</f>
        <v/>
      </c>
      <c r="CH435" s="3" t="str">
        <f>IF(Downloads_maandcijfers!CH3897="", "", Downloads_maandcijfers!CH3897)</f>
        <v/>
      </c>
      <c r="CI435" s="3" t="str">
        <f>IF(Downloads_maandcijfers!CI3898=0, "", Downloads_maandcijfers!CI3898)</f>
        <v/>
      </c>
      <c r="CJ435" s="3" t="str">
        <f>IF(Downloads_maandcijfers!CJ3898=0, "", Downloads_maandcijfers!CJ3898)</f>
        <v/>
      </c>
      <c r="CK435" s="3" t="str">
        <f>IF(Downloads_maandcijfers!CK3898=0, "", Downloads_maandcijfers!CK3898)</f>
        <v/>
      </c>
      <c r="CL435" s="3" t="str">
        <f>IF(Downloads_maandcijfers!CL3898=0, "", Downloads_maandcijfers!CL3898)</f>
        <v/>
      </c>
      <c r="CM435" s="3" t="str">
        <f>IF(Downloads_maandcijfers!CM3898=0, "", Downloads_maandcijfers!CM3898)</f>
        <v/>
      </c>
    </row>
    <row r="436" spans="1:91" x14ac:dyDescent="0.25">
      <c r="A436" s="1">
        <v>43525</v>
      </c>
      <c r="B436" s="3">
        <f>IF(Downloads_maandcijfers!B439="", "", Downloads_maandcijfers!B439)</f>
        <v>67.930000000000007</v>
      </c>
      <c r="C436" s="3">
        <f>IF(Downloads_maandcijfers!C439="", "", Downloads_maandcijfers!C439)</f>
        <v>0.89070000000000005</v>
      </c>
      <c r="D436" s="3">
        <f>IF(Downloads_maandcijfers!D439="", "", Downloads_maandcijfers!D439)</f>
        <v>140.24736999999999</v>
      </c>
      <c r="E436" s="3">
        <f>IF(Downloads_maandcijfers!E439="", "", Downloads_maandcijfers!E439)</f>
        <v>229.38423700000001</v>
      </c>
      <c r="F436" s="3">
        <f>IF(Downloads_maandcijfers!F439="", "", Downloads_maandcijfers!F439)</f>
        <v>13.71</v>
      </c>
      <c r="G436" s="3">
        <f>IF(Downloads_maandcijfers!G439="", "", Downloads_maandcijfers!G439)</f>
        <v>0.01</v>
      </c>
      <c r="H436" s="3">
        <f>IF(Downloads_maandcijfers!H439="", "", Downloads_maandcijfers!H439)</f>
        <v>2.41</v>
      </c>
      <c r="I436" s="3">
        <f>IF(Downloads_maandcijfers!I439="", "", Downloads_maandcijfers!I439)</f>
        <v>2.64</v>
      </c>
      <c r="J436" s="3">
        <f>IF(Downloads_maandcijfers!J439="", "", Downloads_maandcijfers!J439)</f>
        <v>0.13</v>
      </c>
      <c r="K436" s="3">
        <f>IF(Downloads_maandcijfers!K439="", "", Downloads_maandcijfers!K439)</f>
        <v>104.34</v>
      </c>
      <c r="L436" s="3">
        <f>IF(Downloads_maandcijfers!L439="", "", Downloads_maandcijfers!L439)</f>
        <v>106.36</v>
      </c>
      <c r="M436" s="3">
        <f>IF(Downloads_maandcijfers!M439="", "", Downloads_maandcijfers!M439)</f>
        <v>107.34</v>
      </c>
      <c r="N436" s="3">
        <f>IF(Downloads_maandcijfers!N439="", "", Downloads_maandcijfers!N439)</f>
        <v>103.41</v>
      </c>
      <c r="O436" s="3">
        <f>IF(Downloads_maandcijfers!O439="", "", Downloads_maandcijfers!O439)</f>
        <v>102.81050500000001</v>
      </c>
      <c r="P436" s="3">
        <f>IF(Downloads_maandcijfers!P439="", "", Downloads_maandcijfers!P439)</f>
        <v>104.2102063</v>
      </c>
      <c r="Q436" s="3" t="str">
        <f>IF(Downloads_maandcijfers!Q439="", "", Downloads_maandcijfers!Q439)</f>
        <v/>
      </c>
      <c r="R436" s="3" t="str">
        <f>IF(Downloads_maandcijfers!R439="", "", Downloads_maandcijfers!R439)</f>
        <v/>
      </c>
      <c r="S436" s="3" t="str">
        <f>IF(Downloads_maandcijfers!S439="", "", Downloads_maandcijfers!S439)</f>
        <v/>
      </c>
      <c r="T436" s="3" t="str">
        <f>IF(Downloads_maandcijfers!T439="", "", Downloads_maandcijfers!T439)</f>
        <v/>
      </c>
      <c r="U436" s="3">
        <f>IF(Downloads_maandcijfers!U439="", "", Downloads_maandcijfers!U439)</f>
        <v>-6.1</v>
      </c>
      <c r="V436" s="3">
        <f>IF(Downloads_maandcijfers!V439="", "", Downloads_maandcijfers!V439)</f>
        <v>0.56000000000000005</v>
      </c>
      <c r="W436" s="3">
        <f>IF(Downloads_maandcijfers!W439="", "", Downloads_maandcijfers!W439)</f>
        <v>12.5</v>
      </c>
      <c r="X436" s="3">
        <f>IF(Downloads_maandcijfers!X439="", "", Downloads_maandcijfers!X439)</f>
        <v>-1.6</v>
      </c>
      <c r="Y436" s="3">
        <f>IF(Downloads_maandcijfers!Y439="", "", Downloads_maandcijfers!Y439)</f>
        <v>8.3000000000000007</v>
      </c>
      <c r="Z436" s="3">
        <f>IF(Downloads_maandcijfers!Z439="", "", Downloads_maandcijfers!Z439)</f>
        <v>689</v>
      </c>
      <c r="AA436" s="3">
        <f>IF(Downloads_maandcijfers!AA439="", "", Downloads_maandcijfers!AA439)</f>
        <v>565.67999999999995</v>
      </c>
      <c r="AB436" s="3">
        <f>IF(Downloads_maandcijfers!AB439="", "", Downloads_maandcijfers!AB439)</f>
        <v>1323.67</v>
      </c>
      <c r="AC436" s="3">
        <f>IF(Downloads_maandcijfers!AC439="", "", Downloads_maandcijfers!AC439)</f>
        <v>548.98</v>
      </c>
      <c r="AD436" s="3">
        <f>IF(Downloads_maandcijfers!AD439="", "", Downloads_maandcijfers!AD439)</f>
        <v>2834.4</v>
      </c>
      <c r="AE436" s="3">
        <f>IF(Downloads_maandcijfers!AE439="", "", Downloads_maandcijfers!AE439)</f>
        <v>2107.7421250000002</v>
      </c>
      <c r="AF436" s="3">
        <f>IF(Downloads_maandcijfers!AF439="", "", Downloads_maandcijfers!AF439)</f>
        <v>2.5</v>
      </c>
      <c r="AG436" s="3">
        <f>IF(Downloads_maandcijfers!AG439="", "", Downloads_maandcijfers!AG439)</f>
        <v>-0.4</v>
      </c>
      <c r="AH436" s="3">
        <f>IF(Downloads_maandcijfers!AH439="", "", Downloads_maandcijfers!AH439)</f>
        <v>0.75</v>
      </c>
      <c r="AI436" s="3">
        <f>IF(Downloads_maandcijfers!AI439="", "", Downloads_maandcijfers!AI439)</f>
        <v>-0.1</v>
      </c>
      <c r="AJ436" s="3">
        <f>IF(Downloads_maandcijfers!AJ439="", "", Downloads_maandcijfers!AJ439)</f>
        <v>3.3</v>
      </c>
      <c r="AK436" s="3">
        <f>IF(Downloads_maandcijfers!AK439="", "", Downloads_maandcijfers!AK439)</f>
        <v>105.508831</v>
      </c>
      <c r="AL436" s="3">
        <f>IF(Downloads_maandcijfers!AL439="", "", Downloads_maandcijfers!AL439)</f>
        <v>261.56700000000001</v>
      </c>
      <c r="AM436" s="3" t="str">
        <f>IF(Downloads_maandcijfers!AM439="", "", Downloads_maandcijfers!AM439)</f>
        <v/>
      </c>
      <c r="AN436" s="3" t="str">
        <f>IF(Downloads_maandcijfers!AN439="", "", Downloads_maandcijfers!AN439)</f>
        <v/>
      </c>
      <c r="AO436" s="3" t="str">
        <f>IF(Downloads_maandcijfers!AO439="", "", Downloads_maandcijfers!AO439)</f>
        <v/>
      </c>
      <c r="AP436" s="3" t="str">
        <f>IF(Downloads_maandcijfers!AP439="", "", Downloads_maandcijfers!AP439)</f>
        <v/>
      </c>
      <c r="AQ436" s="3" t="str">
        <f>IF(Downloads_maandcijfers!AQ439="", "", Downloads_maandcijfers!AQ439)</f>
        <v/>
      </c>
      <c r="AR436" s="3" t="str">
        <f>IF(Downloads_maandcijfers!AR439="", "", Downloads_maandcijfers!AR439)</f>
        <v/>
      </c>
      <c r="AS436" s="3" t="str">
        <f>IF(Downloads_maandcijfers!AS439="", "", Downloads_maandcijfers!AS439)</f>
        <v/>
      </c>
      <c r="AT436" s="3" t="str">
        <f>IF(Downloads_maandcijfers!AT439="", "", Downloads_maandcijfers!AT439)</f>
        <v/>
      </c>
      <c r="AU436" s="3" t="str">
        <f>IF(Downloads_maandcijfers!AU439="", "", Downloads_maandcijfers!AU439)</f>
        <v/>
      </c>
      <c r="AV436" s="3" t="str">
        <f>IF(Downloads_maandcijfers!AV439="", "", Downloads_maandcijfers!AV439)</f>
        <v/>
      </c>
      <c r="AW436" s="3" t="str">
        <f>IF(Downloads_maandcijfers!AW439="", "", Downloads_maandcijfers!AW439)</f>
        <v/>
      </c>
      <c r="AX436" s="3" t="str">
        <f>IF(Downloads_maandcijfers!AX439="", "", Downloads_maandcijfers!AX439)</f>
        <v/>
      </c>
      <c r="AY436" s="3" t="str">
        <f>IF(Downloads_maandcijfers!AY439="", "", Downloads_maandcijfers!AY439)</f>
        <v/>
      </c>
      <c r="AZ436" s="3" t="str">
        <f>IF(Downloads_maandcijfers!AZ439="", "", Downloads_maandcijfers!AZ439)</f>
        <v/>
      </c>
      <c r="BA436" s="3" t="str">
        <f>IF(Downloads_maandcijfers!BA439="", "", Downloads_maandcijfers!BA439)</f>
        <v/>
      </c>
      <c r="BB436" s="3" t="str">
        <f>IF(Downloads_maandcijfers!BB439="", "", Downloads_maandcijfers!BB439)</f>
        <v/>
      </c>
      <c r="BC436" s="3">
        <f>IF(Downloads_maandcijfers!BC439="", "", Downloads_maandcijfers!BC439)</f>
        <v>0.22004199999999999</v>
      </c>
      <c r="BD436" s="3">
        <f>IF(Downloads_maandcijfers!BD439="", "", Downloads_maandcijfers!BD439)</f>
        <v>97.275987180000001</v>
      </c>
      <c r="BE436" s="3">
        <f>IF(Downloads_maandcijfers!BE439="", "", Downloads_maandcijfers!BE439)</f>
        <v>114.4</v>
      </c>
      <c r="BF436" s="3">
        <f>IF(Downloads_maandcijfers!BF439="", "", Downloads_maandcijfers!BF439)</f>
        <v>110.7</v>
      </c>
      <c r="BG436" s="3">
        <f>IF(Downloads_maandcijfers!BG439="", "", Downloads_maandcijfers!BG439)</f>
        <v>4.67</v>
      </c>
      <c r="BH436" s="3">
        <f>IF(Downloads_maandcijfers!BH439="", "", Downloads_maandcijfers!BH439)</f>
        <v>94.097918000000007</v>
      </c>
      <c r="BI436" s="3">
        <f>IF(Downloads_maandcijfers!BI439="", "", Downloads_maandcijfers!BI439)</f>
        <v>92.948205999999999</v>
      </c>
      <c r="BK436" s="3">
        <f>IF(Downloads_maandcijfers!BK439="", "", Downloads_maandcijfers!BK439)</f>
        <v>14.212999999999999</v>
      </c>
      <c r="BL436" s="16">
        <v>52.5</v>
      </c>
      <c r="BM436" s="3">
        <f>IF(Downloads_maandcijfers!BM439="", "", Downloads_maandcijfers!BM439)</f>
        <v>-0.311</v>
      </c>
      <c r="BN436" s="3">
        <f>IF(Downloads_maandcijfers!BN439="", "", Downloads_maandcijfers!BN439)</f>
        <v>0.13</v>
      </c>
      <c r="BO436" s="3">
        <f>IF(Downloads_maandcijfers!BO439="", "", Downloads_maandcijfers!BO439)</f>
        <v>99.392930000000007</v>
      </c>
      <c r="BP436" s="3">
        <f>IF(Downloads_maandcijfers!BP439="", "", Downloads_maandcijfers!BP439)</f>
        <v>98.32253</v>
      </c>
      <c r="BQ436" s="3">
        <f>IF(Downloads_maandcijfers!BQ439="", "", Downloads_maandcijfers!BQ439)</f>
        <v>99.084400000000002</v>
      </c>
      <c r="BR436" s="3">
        <f>IF(Downloads_maandcijfers!BR439="", "", Downloads_maandcijfers!BR439)</f>
        <v>138.49</v>
      </c>
      <c r="BS436" s="3">
        <f>IF(Downloads_maandcijfers!BS439="", "", Downloads_maandcijfers!BS439)</f>
        <v>101.5</v>
      </c>
      <c r="BT436" s="3">
        <f>IF(Downloads_maandcijfers!BT439="", "", Downloads_maandcijfers!BT439)</f>
        <v>106.27</v>
      </c>
      <c r="BU436" s="3">
        <f>IF(Downloads_maandcijfers!BU439="", "", Downloads_maandcijfers!BU439)</f>
        <v>158.05000000000001</v>
      </c>
      <c r="BV436" s="3">
        <f>IF(Downloads_maandcijfers!BV439="", "", Downloads_maandcijfers!BV439)</f>
        <v>93.05</v>
      </c>
      <c r="BW436" s="3">
        <f>IF(Downloads_maandcijfers!BW439="", "", Downloads_maandcijfers!BW439)</f>
        <v>1.302478</v>
      </c>
      <c r="BX436" s="3">
        <f>IF(Downloads_maandcijfers!BX439="", "", Downloads_maandcijfers!BX439)</f>
        <v>0.17286599999999999</v>
      </c>
      <c r="BY436" s="3">
        <f>IF(Downloads_maandcijfers!BY439="", "", Downloads_maandcijfers!BY439)</f>
        <v>-0.48707099999999998</v>
      </c>
      <c r="BZ436" s="3">
        <f>IF(Downloads_maandcijfers!BZ439="", "", Downloads_maandcijfers!BZ439)</f>
        <v>0.147706</v>
      </c>
      <c r="CA436" s="3">
        <f>IF(Downloads_maandcijfers!CA439="", "", Downloads_maandcijfers!CA439)</f>
        <v>-0.54952199999999995</v>
      </c>
      <c r="CB436" s="3">
        <f>IF(Downloads_maandcijfers!CB439="", "", Downloads_maandcijfers!CB439)</f>
        <v>-0.85118000000000005</v>
      </c>
      <c r="CC436" s="3">
        <f>IF(Downloads_maandcijfers!CC439="", "", Downloads_maandcijfers!CC439)</f>
        <v>1.21</v>
      </c>
      <c r="CD436" s="3">
        <f>IF(Downloads_maandcijfers!CD439="", "", Downloads_maandcijfers!CD439)</f>
        <v>1.03</v>
      </c>
      <c r="CE436" s="3">
        <f>IF(Downloads_maandcijfers!CE439="", "", Downloads_maandcijfers!CE439)</f>
        <v>2.52</v>
      </c>
      <c r="CF436" s="3">
        <f>IF(Downloads_maandcijfers!CF439="", "", Downloads_maandcijfers!CF439)</f>
        <v>2.4300000000000002</v>
      </c>
      <c r="CG436" s="3" t="str">
        <f>IF(Downloads_maandcijfers!CG3898="", "", Downloads_maandcijfers!CG3898)</f>
        <v/>
      </c>
      <c r="CH436" s="3" t="str">
        <f>IF(Downloads_maandcijfers!CH3898="", "", Downloads_maandcijfers!CH3898)</f>
        <v/>
      </c>
      <c r="CI436" s="3" t="str">
        <f>IF(Downloads_maandcijfers!CI3899=0, "", Downloads_maandcijfers!CI3899)</f>
        <v/>
      </c>
      <c r="CJ436" s="3" t="str">
        <f>IF(Downloads_maandcijfers!CJ3899=0, "", Downloads_maandcijfers!CJ3899)</f>
        <v/>
      </c>
      <c r="CK436" s="3" t="str">
        <f>IF(Downloads_maandcijfers!CK3899=0, "", Downloads_maandcijfers!CK3899)</f>
        <v/>
      </c>
      <c r="CL436" s="3" t="str">
        <f>IF(Downloads_maandcijfers!CL3899=0, "", Downloads_maandcijfers!CL3899)</f>
        <v/>
      </c>
      <c r="CM436" s="3" t="str">
        <f>IF(Downloads_maandcijfers!CM3899=0, "", Downloads_maandcijfers!CM3899)</f>
        <v/>
      </c>
    </row>
    <row r="437" spans="1:91" x14ac:dyDescent="0.25">
      <c r="A437" s="1">
        <v>43556</v>
      </c>
      <c r="B437" s="3">
        <f>IF(Downloads_maandcijfers!B440="", "", Downloads_maandcijfers!B440)</f>
        <v>72.19</v>
      </c>
      <c r="C437" s="3">
        <f>IF(Downloads_maandcijfers!C440="", "", Downloads_maandcijfers!C440)</f>
        <v>0.89239999999999997</v>
      </c>
      <c r="D437" s="3">
        <f>IF(Downloads_maandcijfers!D440="", "", Downloads_maandcijfers!D440)</f>
        <v>98.736704000000003</v>
      </c>
      <c r="E437" s="3">
        <f>IF(Downloads_maandcijfers!E440="", "", Downloads_maandcijfers!E440)</f>
        <v>214.204353</v>
      </c>
      <c r="F437" s="3">
        <f>IF(Downloads_maandcijfers!F440="", "", Downloads_maandcijfers!F440)</f>
        <v>13.12</v>
      </c>
      <c r="G437" s="3">
        <f>IF(Downloads_maandcijfers!G440="", "", Downloads_maandcijfers!G440)</f>
        <v>-0.04</v>
      </c>
      <c r="H437" s="3">
        <f>IF(Downloads_maandcijfers!H440="", "", Downloads_maandcijfers!H440)</f>
        <v>2.5099999999999998</v>
      </c>
      <c r="I437" s="3">
        <f>IF(Downloads_maandcijfers!I440="", "", Downloads_maandcijfers!I440)</f>
        <v>2.57</v>
      </c>
      <c r="J437" s="3">
        <f>IF(Downloads_maandcijfers!J440="", "", Downloads_maandcijfers!J440)</f>
        <v>0.19</v>
      </c>
      <c r="K437" s="3">
        <f>IF(Downloads_maandcijfers!K440="", "", Downloads_maandcijfers!K440)</f>
        <v>105.09</v>
      </c>
      <c r="L437" s="3">
        <f>IF(Downloads_maandcijfers!L440="", "", Downloads_maandcijfers!L440)</f>
        <v>106.37</v>
      </c>
      <c r="M437" s="3">
        <f>IF(Downloads_maandcijfers!M440="", "", Downloads_maandcijfers!M440)</f>
        <v>108.09</v>
      </c>
      <c r="N437" s="3">
        <f>IF(Downloads_maandcijfers!N440="", "", Downloads_maandcijfers!N440)</f>
        <v>104.36</v>
      </c>
      <c r="O437" s="3">
        <f>IF(Downloads_maandcijfers!O440="", "", Downloads_maandcijfers!O440)</f>
        <v>102.70570388</v>
      </c>
      <c r="P437" s="3">
        <f>IF(Downloads_maandcijfers!P440="", "", Downloads_maandcijfers!P440)</f>
        <v>102.9948672</v>
      </c>
      <c r="Q437" s="3" t="str">
        <f>IF(Downloads_maandcijfers!Q440="", "", Downloads_maandcijfers!Q440)</f>
        <v/>
      </c>
      <c r="R437" s="3" t="str">
        <f>IF(Downloads_maandcijfers!R440="", "", Downloads_maandcijfers!R440)</f>
        <v/>
      </c>
      <c r="S437" s="3" t="str">
        <f>IF(Downloads_maandcijfers!S440="", "", Downloads_maandcijfers!S440)</f>
        <v/>
      </c>
      <c r="T437" s="3" t="str">
        <f>IF(Downloads_maandcijfers!T440="", "", Downloads_maandcijfers!T440)</f>
        <v/>
      </c>
      <c r="U437" s="3">
        <f>IF(Downloads_maandcijfers!U440="", "", Downloads_maandcijfers!U440)</f>
        <v>-6.8</v>
      </c>
      <c r="V437" s="3">
        <f>IF(Downloads_maandcijfers!V440="", "", Downloads_maandcijfers!V440)</f>
        <v>0.54</v>
      </c>
      <c r="W437" s="3">
        <f>IF(Downloads_maandcijfers!W440="", "", Downloads_maandcijfers!W440)</f>
        <v>12.6</v>
      </c>
      <c r="X437" s="3">
        <f>IF(Downloads_maandcijfers!X440="", "", Downloads_maandcijfers!X440)</f>
        <v>-3.9</v>
      </c>
      <c r="Y437" s="3">
        <f>IF(Downloads_maandcijfers!Y440="", "", Downloads_maandcijfers!Y440)</f>
        <v>7.5</v>
      </c>
      <c r="Z437" s="3">
        <f>IF(Downloads_maandcijfers!Z440="", "", Downloads_maandcijfers!Z440)</f>
        <v>1011</v>
      </c>
      <c r="AA437" s="3">
        <f>IF(Downloads_maandcijfers!AA440="", "", Downloads_maandcijfers!AA440)</f>
        <v>586.25</v>
      </c>
      <c r="AB437" s="3">
        <f>IF(Downloads_maandcijfers!AB440="", "", Downloads_maandcijfers!AB440)</f>
        <v>1378.99</v>
      </c>
      <c r="AC437" s="3">
        <f>IF(Downloads_maandcijfers!AC440="", "", Downloads_maandcijfers!AC440)</f>
        <v>571.6</v>
      </c>
      <c r="AD437" s="3">
        <f>IF(Downloads_maandcijfers!AD440="", "", Downloads_maandcijfers!AD440)</f>
        <v>2945.83</v>
      </c>
      <c r="AE437" s="3">
        <f>IF(Downloads_maandcijfers!AE440="", "", Downloads_maandcijfers!AE440)</f>
        <v>2178.6742899999999</v>
      </c>
      <c r="AF437" s="3">
        <f>IF(Downloads_maandcijfers!AF440="", "", Downloads_maandcijfers!AF440)</f>
        <v>2.5</v>
      </c>
      <c r="AG437" s="3">
        <f>IF(Downloads_maandcijfers!AG440="", "", Downloads_maandcijfers!AG440)</f>
        <v>-0.4</v>
      </c>
      <c r="AH437" s="3">
        <f>IF(Downloads_maandcijfers!AH440="", "", Downloads_maandcijfers!AH440)</f>
        <v>0.75</v>
      </c>
      <c r="AI437" s="3">
        <f>IF(Downloads_maandcijfers!AI440="", "", Downloads_maandcijfers!AI440)</f>
        <v>-0.1</v>
      </c>
      <c r="AJ437" s="3">
        <f>IF(Downloads_maandcijfers!AJ440="", "", Downloads_maandcijfers!AJ440)</f>
        <v>3.3</v>
      </c>
      <c r="AK437" s="3">
        <f>IF(Downloads_maandcijfers!AK440="", "", Downloads_maandcijfers!AK440)</f>
        <v>106.140001</v>
      </c>
      <c r="AL437" s="3">
        <f>IF(Downloads_maandcijfers!AL440="", "", Downloads_maandcijfers!AL440)</f>
        <v>261.99700000000001</v>
      </c>
      <c r="AM437" s="3" t="str">
        <f>IF(Downloads_maandcijfers!AM440="", "", Downloads_maandcijfers!AM440)</f>
        <v/>
      </c>
      <c r="AN437" s="3" t="str">
        <f>IF(Downloads_maandcijfers!AN440="", "", Downloads_maandcijfers!AN440)</f>
        <v/>
      </c>
      <c r="AO437" s="3" t="str">
        <f>IF(Downloads_maandcijfers!AO440="", "", Downloads_maandcijfers!AO440)</f>
        <v/>
      </c>
      <c r="AP437" s="3" t="str">
        <f>IF(Downloads_maandcijfers!AP440="", "", Downloads_maandcijfers!AP440)</f>
        <v/>
      </c>
      <c r="AQ437" s="3" t="str">
        <f>IF(Downloads_maandcijfers!AQ440="", "", Downloads_maandcijfers!AQ440)</f>
        <v/>
      </c>
      <c r="AR437" s="3" t="str">
        <f>IF(Downloads_maandcijfers!AR440="", "", Downloads_maandcijfers!AR440)</f>
        <v/>
      </c>
      <c r="AS437" s="3" t="str">
        <f>IF(Downloads_maandcijfers!AS440="", "", Downloads_maandcijfers!AS440)</f>
        <v/>
      </c>
      <c r="AT437" s="3" t="str">
        <f>IF(Downloads_maandcijfers!AT440="", "", Downloads_maandcijfers!AT440)</f>
        <v/>
      </c>
      <c r="AU437" s="3" t="str">
        <f>IF(Downloads_maandcijfers!AU440="", "", Downloads_maandcijfers!AU440)</f>
        <v/>
      </c>
      <c r="AV437" s="3" t="str">
        <f>IF(Downloads_maandcijfers!AV440="", "", Downloads_maandcijfers!AV440)</f>
        <v/>
      </c>
      <c r="AW437" s="3" t="str">
        <f>IF(Downloads_maandcijfers!AW440="", "", Downloads_maandcijfers!AW440)</f>
        <v/>
      </c>
      <c r="AX437" s="3" t="str">
        <f>IF(Downloads_maandcijfers!AX440="", "", Downloads_maandcijfers!AX440)</f>
        <v/>
      </c>
      <c r="AY437" s="3" t="str">
        <f>IF(Downloads_maandcijfers!AY440="", "", Downloads_maandcijfers!AY440)</f>
        <v/>
      </c>
      <c r="AZ437" s="3" t="str">
        <f>IF(Downloads_maandcijfers!AZ440="", "", Downloads_maandcijfers!AZ440)</f>
        <v/>
      </c>
      <c r="BA437" s="3" t="str">
        <f>IF(Downloads_maandcijfers!BA440="", "", Downloads_maandcijfers!BA440)</f>
        <v/>
      </c>
      <c r="BB437" s="3" t="str">
        <f>IF(Downloads_maandcijfers!BB440="", "", Downloads_maandcijfers!BB440)</f>
        <v/>
      </c>
      <c r="BC437" s="3">
        <f>IF(Downloads_maandcijfers!BC440="", "", Downloads_maandcijfers!BC440)</f>
        <v>2.6332000000000001E-2</v>
      </c>
      <c r="BD437" s="3">
        <f>IF(Downloads_maandcijfers!BD440="", "", Downloads_maandcijfers!BD440)</f>
        <v>97.070789070000004</v>
      </c>
      <c r="BE437" s="3">
        <f>IF(Downloads_maandcijfers!BE440="", "", Downloads_maandcijfers!BE440)</f>
        <v>115.9</v>
      </c>
      <c r="BF437" s="3">
        <f>IF(Downloads_maandcijfers!BF440="", "", Downloads_maandcijfers!BF440)</f>
        <v>116</v>
      </c>
      <c r="BG437" s="3">
        <f>IF(Downloads_maandcijfers!BG440="", "", Downloads_maandcijfers!BG440)</f>
        <v>4.6500000000000004</v>
      </c>
      <c r="BH437" s="3">
        <f>IF(Downloads_maandcijfers!BH440="", "", Downloads_maandcijfers!BH440)</f>
        <v>91.159021999999993</v>
      </c>
      <c r="BI437" s="3">
        <f>IF(Downloads_maandcijfers!BI440="", "", Downloads_maandcijfers!BI440)</f>
        <v>94.177841000000001</v>
      </c>
      <c r="BK437" s="3">
        <f>IF(Downloads_maandcijfers!BK440="", "", Downloads_maandcijfers!BK440)</f>
        <v>14.388999999999999</v>
      </c>
      <c r="BL437" s="16">
        <v>52</v>
      </c>
      <c r="BM437" s="3">
        <f>IF(Downloads_maandcijfers!BM440="", "", Downloads_maandcijfers!BM440)</f>
        <v>-0.31</v>
      </c>
      <c r="BN437" s="3">
        <f>IF(Downloads_maandcijfers!BN440="", "", Downloads_maandcijfers!BN440)</f>
        <v>0.19</v>
      </c>
      <c r="BO437" s="3">
        <f>IF(Downloads_maandcijfers!BO440="", "", Downloads_maandcijfers!BO440)</f>
        <v>99.268839999999997</v>
      </c>
      <c r="BP437" s="3">
        <f>IF(Downloads_maandcijfers!BP440="", "", Downloads_maandcijfers!BP440)</f>
        <v>98.415080000000003</v>
      </c>
      <c r="BQ437" s="3">
        <f>IF(Downloads_maandcijfers!BQ440="", "", Downloads_maandcijfers!BQ440)</f>
        <v>99.027630000000002</v>
      </c>
      <c r="BR437" s="3">
        <f>IF(Downloads_maandcijfers!BR440="", "", Downloads_maandcijfers!BR440)</f>
        <v>142.44999999999999</v>
      </c>
      <c r="BS437" s="3">
        <f>IF(Downloads_maandcijfers!BS440="", "", Downloads_maandcijfers!BS440)</f>
        <v>101.5</v>
      </c>
      <c r="BT437" s="3">
        <f>IF(Downloads_maandcijfers!BT440="", "", Downloads_maandcijfers!BT440)</f>
        <v>106.14</v>
      </c>
      <c r="BU437" s="3">
        <f>IF(Downloads_maandcijfers!BU440="", "", Downloads_maandcijfers!BU440)</f>
        <v>164.1</v>
      </c>
      <c r="BV437" s="3">
        <f>IF(Downloads_maandcijfers!BV440="", "", Downloads_maandcijfers!BV440)</f>
        <v>93.29</v>
      </c>
      <c r="BW437" s="3">
        <f>IF(Downloads_maandcijfers!BW440="", "", Downloads_maandcijfers!BW440)</f>
        <v>-0.88627</v>
      </c>
      <c r="BX437" s="3">
        <f>IF(Downloads_maandcijfers!BX440="", "", Downloads_maandcijfers!BX440)</f>
        <v>-0.13791999999999999</v>
      </c>
      <c r="BY437" s="3">
        <f>IF(Downloads_maandcijfers!BY440="", "", Downloads_maandcijfers!BY440)</f>
        <v>-0.88451000000000002</v>
      </c>
      <c r="BZ437" s="3">
        <f>IF(Downloads_maandcijfers!BZ440="", "", Downloads_maandcijfers!BZ440)</f>
        <v>-1.1794210000000001</v>
      </c>
      <c r="CA437" s="3">
        <f>IF(Downloads_maandcijfers!CA440="", "", Downloads_maandcijfers!CA440)</f>
        <v>8.3728999999999998E-2</v>
      </c>
      <c r="CB437" s="3">
        <f>IF(Downloads_maandcijfers!CB440="", "", Downloads_maandcijfers!CB440)</f>
        <v>-0.124531</v>
      </c>
      <c r="CC437" s="3">
        <f>IF(Downloads_maandcijfers!CC440="", "", Downloads_maandcijfers!CC440)</f>
        <v>1.21</v>
      </c>
      <c r="CD437" s="3">
        <f>IF(Downloads_maandcijfers!CD440="", "", Downloads_maandcijfers!CD440)</f>
        <v>1.02</v>
      </c>
      <c r="CE437" s="3">
        <f>IF(Downloads_maandcijfers!CE440="", "", Downloads_maandcijfers!CE440)</f>
        <v>2.48</v>
      </c>
      <c r="CF437" s="3">
        <f>IF(Downloads_maandcijfers!CF440="", "", Downloads_maandcijfers!CF440)</f>
        <v>2.37</v>
      </c>
      <c r="CG437" s="3" t="str">
        <f>IF(Downloads_maandcijfers!CG3899="", "", Downloads_maandcijfers!CG3899)</f>
        <v/>
      </c>
      <c r="CH437" s="3" t="str">
        <f>IF(Downloads_maandcijfers!CH3899="", "", Downloads_maandcijfers!CH3899)</f>
        <v/>
      </c>
      <c r="CI437" s="3" t="str">
        <f>IF(Downloads_maandcijfers!CI3900=0, "", Downloads_maandcijfers!CI3900)</f>
        <v/>
      </c>
      <c r="CJ437" s="3" t="str">
        <f>IF(Downloads_maandcijfers!CJ3900=0, "", Downloads_maandcijfers!CJ3900)</f>
        <v/>
      </c>
      <c r="CK437" s="3" t="str">
        <f>IF(Downloads_maandcijfers!CK3900=0, "", Downloads_maandcijfers!CK3900)</f>
        <v/>
      </c>
      <c r="CL437" s="3" t="str">
        <f>IF(Downloads_maandcijfers!CL3900=0, "", Downloads_maandcijfers!CL3900)</f>
        <v/>
      </c>
      <c r="CM437" s="3" t="str">
        <f>IF(Downloads_maandcijfers!CM3900=0, "", Downloads_maandcijfers!CM3900)</f>
        <v/>
      </c>
    </row>
    <row r="438" spans="1:91" x14ac:dyDescent="0.25">
      <c r="A438" s="1">
        <v>43586</v>
      </c>
      <c r="B438" s="3">
        <f>IF(Downloads_maandcijfers!B441="", "", Downloads_maandcijfers!B441)</f>
        <v>66.78</v>
      </c>
      <c r="C438" s="3">
        <f>IF(Downloads_maandcijfers!C441="", "", Downloads_maandcijfers!C441)</f>
        <v>0.89759999999999995</v>
      </c>
      <c r="D438" s="3">
        <f>IF(Downloads_maandcijfers!D441="", "", Downloads_maandcijfers!D441)</f>
        <v>122.538765</v>
      </c>
      <c r="E438" s="3">
        <f>IF(Downloads_maandcijfers!E441="", "", Downloads_maandcijfers!E441)</f>
        <v>196.306714</v>
      </c>
      <c r="F438" s="3">
        <f>IF(Downloads_maandcijfers!F441="", "", Downloads_maandcijfers!F441)</f>
        <v>18.71</v>
      </c>
      <c r="G438" s="3">
        <f>IF(Downloads_maandcijfers!G441="", "", Downloads_maandcijfers!G441)</f>
        <v>-0.13</v>
      </c>
      <c r="H438" s="3">
        <f>IF(Downloads_maandcijfers!H441="", "", Downloads_maandcijfers!H441)</f>
        <v>2.14</v>
      </c>
      <c r="I438" s="3">
        <f>IF(Downloads_maandcijfers!I441="", "", Downloads_maandcijfers!I441)</f>
        <v>2.65</v>
      </c>
      <c r="J438" s="3">
        <f>IF(Downloads_maandcijfers!J441="", "", Downloads_maandcijfers!J441)</f>
        <v>-0.01</v>
      </c>
      <c r="K438" s="3">
        <f>IF(Downloads_maandcijfers!K441="", "", Downloads_maandcijfers!K441)</f>
        <v>105.23</v>
      </c>
      <c r="L438" s="3">
        <f>IF(Downloads_maandcijfers!L441="", "", Downloads_maandcijfers!L441)</f>
        <v>106.84</v>
      </c>
      <c r="M438" s="3">
        <f>IF(Downloads_maandcijfers!M441="", "", Downloads_maandcijfers!M441)</f>
        <v>109.03</v>
      </c>
      <c r="N438" s="3">
        <f>IF(Downloads_maandcijfers!N441="", "", Downloads_maandcijfers!N441)</f>
        <v>104.31</v>
      </c>
      <c r="O438" s="3">
        <f>IF(Downloads_maandcijfers!O441="", "", Downloads_maandcijfers!O441)</f>
        <v>103.16506560000001</v>
      </c>
      <c r="P438" s="3">
        <f>IF(Downloads_maandcijfers!P441="", "", Downloads_maandcijfers!P441)</f>
        <v>103.87252787</v>
      </c>
      <c r="Q438" s="3" t="str">
        <f>IF(Downloads_maandcijfers!Q441="", "", Downloads_maandcijfers!Q441)</f>
        <v/>
      </c>
      <c r="R438" s="3" t="str">
        <f>IF(Downloads_maandcijfers!R441="", "", Downloads_maandcijfers!R441)</f>
        <v/>
      </c>
      <c r="S438" s="3" t="str">
        <f>IF(Downloads_maandcijfers!S441="", "", Downloads_maandcijfers!S441)</f>
        <v/>
      </c>
      <c r="T438" s="3" t="str">
        <f>IF(Downloads_maandcijfers!T441="", "", Downloads_maandcijfers!T441)</f>
        <v/>
      </c>
      <c r="U438" s="3">
        <f>IF(Downloads_maandcijfers!U441="", "", Downloads_maandcijfers!U441)</f>
        <v>-6.3</v>
      </c>
      <c r="V438" s="3">
        <f>IF(Downloads_maandcijfers!V441="", "", Downloads_maandcijfers!V441)</f>
        <v>0.4</v>
      </c>
      <c r="W438" s="3">
        <f>IF(Downloads_maandcijfers!W441="", "", Downloads_maandcijfers!W441)</f>
        <v>11.7</v>
      </c>
      <c r="X438" s="3">
        <f>IF(Downloads_maandcijfers!X441="", "", Downloads_maandcijfers!X441)</f>
        <v>-2.4</v>
      </c>
      <c r="Y438" s="3">
        <f>IF(Downloads_maandcijfers!Y441="", "", Downloads_maandcijfers!Y441)</f>
        <v>6.2</v>
      </c>
      <c r="Z438" s="3">
        <f>IF(Downloads_maandcijfers!Z441="", "", Downloads_maandcijfers!Z441)</f>
        <v>1096</v>
      </c>
      <c r="AA438" s="3">
        <f>IF(Downloads_maandcijfers!AA441="", "", Downloads_maandcijfers!AA441)</f>
        <v>603.25</v>
      </c>
      <c r="AB438" s="3">
        <f>IF(Downloads_maandcijfers!AB441="", "", Downloads_maandcijfers!AB441)</f>
        <v>1290.8</v>
      </c>
      <c r="AC438" s="3">
        <f>IF(Downloads_maandcijfers!AC441="", "", Downloads_maandcijfers!AC441)</f>
        <v>540.49</v>
      </c>
      <c r="AD438" s="3">
        <f>IF(Downloads_maandcijfers!AD441="", "", Downloads_maandcijfers!AD441)</f>
        <v>2752.06</v>
      </c>
      <c r="AE438" s="3">
        <f>IF(Downloads_maandcijfers!AE441="", "", Downloads_maandcijfers!AE441)</f>
        <v>2046.2459369999999</v>
      </c>
      <c r="AF438" s="3">
        <f>IF(Downloads_maandcijfers!AF441="", "", Downloads_maandcijfers!AF441)</f>
        <v>2.5</v>
      </c>
      <c r="AG438" s="3">
        <f>IF(Downloads_maandcijfers!AG441="", "", Downloads_maandcijfers!AG441)</f>
        <v>-0.4</v>
      </c>
      <c r="AH438" s="3">
        <f>IF(Downloads_maandcijfers!AH441="", "", Downloads_maandcijfers!AH441)</f>
        <v>0.75</v>
      </c>
      <c r="AI438" s="3">
        <f>IF(Downloads_maandcijfers!AI441="", "", Downloads_maandcijfers!AI441)</f>
        <v>-0.1</v>
      </c>
      <c r="AJ438" s="3">
        <f>IF(Downloads_maandcijfers!AJ441="", "", Downloads_maandcijfers!AJ441)</f>
        <v>3.3</v>
      </c>
      <c r="AK438" s="3">
        <f>IF(Downloads_maandcijfers!AK441="", "", Downloads_maandcijfers!AK441)</f>
        <v>106.363207</v>
      </c>
      <c r="AL438" s="3">
        <f>IF(Downloads_maandcijfers!AL441="", "", Downloads_maandcijfers!AL441)</f>
        <v>262.21699999999998</v>
      </c>
      <c r="AM438" s="3" t="str">
        <f>IF(Downloads_maandcijfers!AM441="", "", Downloads_maandcijfers!AM441)</f>
        <v/>
      </c>
      <c r="AN438" s="3" t="str">
        <f>IF(Downloads_maandcijfers!AN441="", "", Downloads_maandcijfers!AN441)</f>
        <v/>
      </c>
      <c r="AO438" s="3" t="str">
        <f>IF(Downloads_maandcijfers!AO441="", "", Downloads_maandcijfers!AO441)</f>
        <v/>
      </c>
      <c r="AP438" s="3" t="str">
        <f>IF(Downloads_maandcijfers!AP441="", "", Downloads_maandcijfers!AP441)</f>
        <v/>
      </c>
      <c r="AQ438" s="3" t="str">
        <f>IF(Downloads_maandcijfers!AQ441="", "", Downloads_maandcijfers!AQ441)</f>
        <v/>
      </c>
      <c r="AR438" s="3" t="str">
        <f>IF(Downloads_maandcijfers!AR441="", "", Downloads_maandcijfers!AR441)</f>
        <v/>
      </c>
      <c r="AS438" s="3" t="str">
        <f>IF(Downloads_maandcijfers!AS441="", "", Downloads_maandcijfers!AS441)</f>
        <v/>
      </c>
      <c r="AT438" s="3" t="str">
        <f>IF(Downloads_maandcijfers!AT441="", "", Downloads_maandcijfers!AT441)</f>
        <v/>
      </c>
      <c r="AU438" s="3" t="str">
        <f>IF(Downloads_maandcijfers!AU441="", "", Downloads_maandcijfers!AU441)</f>
        <v/>
      </c>
      <c r="AV438" s="3" t="str">
        <f>IF(Downloads_maandcijfers!AV441="", "", Downloads_maandcijfers!AV441)</f>
        <v/>
      </c>
      <c r="AW438" s="3" t="str">
        <f>IF(Downloads_maandcijfers!AW441="", "", Downloads_maandcijfers!AW441)</f>
        <v/>
      </c>
      <c r="AX438" s="3" t="str">
        <f>IF(Downloads_maandcijfers!AX441="", "", Downloads_maandcijfers!AX441)</f>
        <v/>
      </c>
      <c r="AY438" s="3" t="str">
        <f>IF(Downloads_maandcijfers!AY441="", "", Downloads_maandcijfers!AY441)</f>
        <v/>
      </c>
      <c r="AZ438" s="3" t="str">
        <f>IF(Downloads_maandcijfers!AZ441="", "", Downloads_maandcijfers!AZ441)</f>
        <v/>
      </c>
      <c r="BA438" s="3" t="str">
        <f>IF(Downloads_maandcijfers!BA441="", "", Downloads_maandcijfers!BA441)</f>
        <v/>
      </c>
      <c r="BB438" s="3" t="str">
        <f>IF(Downloads_maandcijfers!BB441="", "", Downloads_maandcijfers!BB441)</f>
        <v/>
      </c>
      <c r="BC438" s="3">
        <f>IF(Downloads_maandcijfers!BC441="", "", Downloads_maandcijfers!BC441)</f>
        <v>-0.60967300000000002</v>
      </c>
      <c r="BD438" s="3">
        <f>IF(Downloads_maandcijfers!BD441="", "", Downloads_maandcijfers!BD441)</f>
        <v>98.101275270000002</v>
      </c>
      <c r="BE438" s="3">
        <f>IF(Downloads_maandcijfers!BE441="", "", Downloads_maandcijfers!BE441)</f>
        <v>115.3</v>
      </c>
      <c r="BF438" s="3">
        <f>IF(Downloads_maandcijfers!BF441="", "", Downloads_maandcijfers!BF441)</f>
        <v>115.5</v>
      </c>
      <c r="BG438" s="3">
        <f>IF(Downloads_maandcijfers!BG441="", "", Downloads_maandcijfers!BG441)</f>
        <v>4.51</v>
      </c>
      <c r="BH438" s="3">
        <f>IF(Downloads_maandcijfers!BH441="", "", Downloads_maandcijfers!BH441)</f>
        <v>189.79333600000001</v>
      </c>
      <c r="BI438" s="3">
        <f>IF(Downloads_maandcijfers!BI441="", "", Downloads_maandcijfers!BI441)</f>
        <v>94.177841000000001</v>
      </c>
      <c r="BK438" s="3">
        <f>IF(Downloads_maandcijfers!BK441="", "", Downloads_maandcijfers!BK441)</f>
        <v>11.205</v>
      </c>
      <c r="BL438" s="16">
        <v>52.2</v>
      </c>
      <c r="BM438" s="3">
        <f>IF(Downloads_maandcijfers!BM441="", "", Downloads_maandcijfers!BM441)</f>
        <v>-0.32200000000000001</v>
      </c>
      <c r="BN438" s="3">
        <f>IF(Downloads_maandcijfers!BN441="", "", Downloads_maandcijfers!BN441)</f>
        <v>-0.01</v>
      </c>
      <c r="BO438" s="3">
        <f>IF(Downloads_maandcijfers!BO441="", "", Downloads_maandcijfers!BO441)</f>
        <v>99.152850000000001</v>
      </c>
      <c r="BP438" s="3">
        <f>IF(Downloads_maandcijfers!BP441="", "", Downloads_maandcijfers!BP441)</f>
        <v>98.504099999999994</v>
      </c>
      <c r="BQ438" s="3">
        <f>IF(Downloads_maandcijfers!BQ441="", "", Downloads_maandcijfers!BQ441)</f>
        <v>98.968720000000005</v>
      </c>
      <c r="BR438" s="3">
        <f>IF(Downloads_maandcijfers!BR441="", "", Downloads_maandcijfers!BR441)</f>
        <v>137.47999999999999</v>
      </c>
      <c r="BS438" s="3">
        <f>IF(Downloads_maandcijfers!BS441="", "", Downloads_maandcijfers!BS441)</f>
        <v>98.95</v>
      </c>
      <c r="BT438" s="3">
        <f>IF(Downloads_maandcijfers!BT441="", "", Downloads_maandcijfers!BT441)</f>
        <v>102.34</v>
      </c>
      <c r="BU438" s="3">
        <f>IF(Downloads_maandcijfers!BU441="", "", Downloads_maandcijfers!BU441)</f>
        <v>157.85</v>
      </c>
      <c r="BV438" s="3">
        <f>IF(Downloads_maandcijfers!BV441="", "", Downloads_maandcijfers!BV441)</f>
        <v>92.96</v>
      </c>
      <c r="BW438" s="3">
        <f>IF(Downloads_maandcijfers!BW441="", "", Downloads_maandcijfers!BW441)</f>
        <v>1.5279400000000001</v>
      </c>
      <c r="BX438" s="3">
        <f>IF(Downloads_maandcijfers!BX441="", "", Downloads_maandcijfers!BX441)</f>
        <v>0.45594699999999999</v>
      </c>
      <c r="BY438" s="3">
        <f>IF(Downloads_maandcijfers!BY441="", "", Downloads_maandcijfers!BY441)</f>
        <v>0.31006099999999998</v>
      </c>
      <c r="BZ438" s="3">
        <f>IF(Downloads_maandcijfers!BZ441="", "", Downloads_maandcijfers!BZ441)</f>
        <v>-0.55559700000000001</v>
      </c>
      <c r="CA438" s="3">
        <f>IF(Downloads_maandcijfers!CA441="", "", Downloads_maandcijfers!CA441)</f>
        <v>0.19700300000000001</v>
      </c>
      <c r="CB438" s="3">
        <f>IF(Downloads_maandcijfers!CB441="", "", Downloads_maandcijfers!CB441)</f>
        <v>0.48782599999999998</v>
      </c>
      <c r="CC438" s="3">
        <f>IF(Downloads_maandcijfers!CC441="", "", Downloads_maandcijfers!CC441)</f>
        <v>1.24</v>
      </c>
      <c r="CD438" s="3">
        <f>IF(Downloads_maandcijfers!CD441="", "", Downloads_maandcijfers!CD441)</f>
        <v>1.07</v>
      </c>
      <c r="CE438" s="3">
        <f>IF(Downloads_maandcijfers!CE441="", "", Downloads_maandcijfers!CE441)</f>
        <v>2.4300000000000002</v>
      </c>
      <c r="CF438" s="3">
        <f>IF(Downloads_maandcijfers!CF441="", "", Downloads_maandcijfers!CF441)</f>
        <v>2.33</v>
      </c>
      <c r="CG438" s="3" t="str">
        <f>IF(Downloads_maandcijfers!CG3900="", "", Downloads_maandcijfers!CG3900)</f>
        <v/>
      </c>
      <c r="CH438" s="3" t="str">
        <f>IF(Downloads_maandcijfers!CH3900="", "", Downloads_maandcijfers!CH3900)</f>
        <v/>
      </c>
      <c r="CI438" s="3" t="str">
        <f>IF(Downloads_maandcijfers!CI3901=0, "", Downloads_maandcijfers!CI3901)</f>
        <v/>
      </c>
      <c r="CJ438" s="3" t="str">
        <f>IF(Downloads_maandcijfers!CJ3901=0, "", Downloads_maandcijfers!CJ3901)</f>
        <v/>
      </c>
      <c r="CK438" s="3" t="str">
        <f>IF(Downloads_maandcijfers!CK3901=0, "", Downloads_maandcijfers!CK3901)</f>
        <v/>
      </c>
      <c r="CL438" s="3" t="str">
        <f>IF(Downloads_maandcijfers!CL3901=0, "", Downloads_maandcijfers!CL3901)</f>
        <v/>
      </c>
      <c r="CM438" s="3" t="str">
        <f>IF(Downloads_maandcijfers!CM3901=0, "", Downloads_maandcijfers!CM3901)</f>
        <v/>
      </c>
    </row>
    <row r="439" spans="1:91" x14ac:dyDescent="0.25">
      <c r="A439" s="1">
        <v>43617</v>
      </c>
      <c r="B439" s="3">
        <f>IF(Downloads_maandcijfers!B442="", "", Downloads_maandcijfers!B442)</f>
        <v>67.52</v>
      </c>
      <c r="C439" s="3">
        <f>IF(Downloads_maandcijfers!C442="", "", Downloads_maandcijfers!C442)</f>
        <v>0.87809999999999999</v>
      </c>
      <c r="D439" s="3">
        <f>IF(Downloads_maandcijfers!D442="", "", Downloads_maandcijfers!D442)</f>
        <v>150.11678000000001</v>
      </c>
      <c r="E439" s="3">
        <f>IF(Downloads_maandcijfers!E442="", "", Downloads_maandcijfers!E442)</f>
        <v>205.540458</v>
      </c>
      <c r="F439" s="3">
        <f>IF(Downloads_maandcijfers!F442="", "", Downloads_maandcijfers!F442)</f>
        <v>15.08</v>
      </c>
      <c r="G439" s="3">
        <f>IF(Downloads_maandcijfers!G442="", "", Downloads_maandcijfers!G442)</f>
        <v>-0.31</v>
      </c>
      <c r="H439" s="3">
        <f>IF(Downloads_maandcijfers!H442="", "", Downloads_maandcijfers!H442)</f>
        <v>2</v>
      </c>
      <c r="I439" s="3">
        <f>IF(Downloads_maandcijfers!I442="", "", Downloads_maandcijfers!I442)</f>
        <v>2.0699999999999998</v>
      </c>
      <c r="J439" s="3">
        <f>IF(Downloads_maandcijfers!J442="", "", Downloads_maandcijfers!J442)</f>
        <v>-0.16</v>
      </c>
      <c r="K439" s="3">
        <f>IF(Downloads_maandcijfers!K442="", "", Downloads_maandcijfers!K442)</f>
        <v>105.4</v>
      </c>
      <c r="L439" s="3">
        <f>IF(Downloads_maandcijfers!L442="", "", Downloads_maandcijfers!L442)</f>
        <v>106.88</v>
      </c>
      <c r="M439" s="3">
        <f>IF(Downloads_maandcijfers!M442="", "", Downloads_maandcijfers!M442)</f>
        <v>107.72</v>
      </c>
      <c r="N439" s="3">
        <f>IF(Downloads_maandcijfers!N442="", "", Downloads_maandcijfers!N442)</f>
        <v>104.71</v>
      </c>
      <c r="O439" s="3">
        <f>IF(Downloads_maandcijfers!O442="", "", Downloads_maandcijfers!O442)</f>
        <v>101.79100219999999</v>
      </c>
      <c r="P439" s="3">
        <f>IF(Downloads_maandcijfers!P442="", "", Downloads_maandcijfers!P442)</f>
        <v>102.38162749999999</v>
      </c>
      <c r="Q439" s="3" t="str">
        <f>IF(Downloads_maandcijfers!Q442="", "", Downloads_maandcijfers!Q442)</f>
        <v/>
      </c>
      <c r="R439" s="3" t="str">
        <f>IF(Downloads_maandcijfers!R442="", "", Downloads_maandcijfers!R442)</f>
        <v/>
      </c>
      <c r="S439" s="3" t="str">
        <f>IF(Downloads_maandcijfers!S442="", "", Downloads_maandcijfers!S442)</f>
        <v/>
      </c>
      <c r="T439" s="3" t="str">
        <f>IF(Downloads_maandcijfers!T442="", "", Downloads_maandcijfers!T442)</f>
        <v/>
      </c>
      <c r="U439" s="3">
        <f>IF(Downloads_maandcijfers!U442="", "", Downloads_maandcijfers!U442)</f>
        <v>-6.9</v>
      </c>
      <c r="V439" s="3">
        <f>IF(Downloads_maandcijfers!V442="", "", Downloads_maandcijfers!V442)</f>
        <v>0.25</v>
      </c>
      <c r="W439" s="3">
        <f>IF(Downloads_maandcijfers!W442="", "", Downloads_maandcijfers!W442)</f>
        <v>10.6</v>
      </c>
      <c r="X439" s="3">
        <f>IF(Downloads_maandcijfers!X442="", "", Downloads_maandcijfers!X442)</f>
        <v>-5.2</v>
      </c>
      <c r="Y439" s="3">
        <f>IF(Downloads_maandcijfers!Y442="", "", Downloads_maandcijfers!Y442)</f>
        <v>7.3</v>
      </c>
      <c r="Z439" s="3">
        <f>IF(Downloads_maandcijfers!Z442="", "", Downloads_maandcijfers!Z442)</f>
        <v>1354</v>
      </c>
      <c r="AA439" s="3">
        <f>IF(Downloads_maandcijfers!AA442="", "", Downloads_maandcijfers!AA442)</f>
        <v>611.6</v>
      </c>
      <c r="AB439" s="3">
        <f>IF(Downloads_maandcijfers!AB442="", "", Downloads_maandcijfers!AB442)</f>
        <v>1353.1339760000001</v>
      </c>
      <c r="AC439" s="3">
        <f>IF(Downloads_maandcijfers!AC442="", "", Downloads_maandcijfers!AC442)</f>
        <v>561.76</v>
      </c>
      <c r="AD439" s="3">
        <f>IF(Downloads_maandcijfers!AD442="", "", Downloads_maandcijfers!AD442)</f>
        <v>2941.76</v>
      </c>
      <c r="AE439" s="3">
        <f>IF(Downloads_maandcijfers!AE442="", "", Downloads_maandcijfers!AE442)</f>
        <v>2178.3465219999998</v>
      </c>
      <c r="AF439" s="3">
        <f>IF(Downloads_maandcijfers!AF442="", "", Downloads_maandcijfers!AF442)</f>
        <v>2.5</v>
      </c>
      <c r="AG439" s="3">
        <f>IF(Downloads_maandcijfers!AG442="", "", Downloads_maandcijfers!AG442)</f>
        <v>-0.4</v>
      </c>
      <c r="AH439" s="3">
        <f>IF(Downloads_maandcijfers!AH442="", "", Downloads_maandcijfers!AH442)</f>
        <v>0.75</v>
      </c>
      <c r="AI439" s="3">
        <f>IF(Downloads_maandcijfers!AI442="", "", Downloads_maandcijfers!AI442)</f>
        <v>-0.1</v>
      </c>
      <c r="AJ439" s="3">
        <f>IF(Downloads_maandcijfers!AJ442="", "", Downloads_maandcijfers!AJ442)</f>
        <v>3.3</v>
      </c>
      <c r="AK439" s="3">
        <f>IF(Downloads_maandcijfers!AK442="", "", Downloads_maandcijfers!AK442)</f>
        <v>106.289526</v>
      </c>
      <c r="AL439" s="3">
        <f>IF(Downloads_maandcijfers!AL442="", "", Downloads_maandcijfers!AL442)</f>
        <v>262.73899999999998</v>
      </c>
      <c r="AM439" s="3" t="str">
        <f>IF(Downloads_maandcijfers!AM442="", "", Downloads_maandcijfers!AM442)</f>
        <v/>
      </c>
      <c r="AN439" s="3" t="str">
        <f>IF(Downloads_maandcijfers!AN442="", "", Downloads_maandcijfers!AN442)</f>
        <v/>
      </c>
      <c r="AO439" s="3" t="str">
        <f>IF(Downloads_maandcijfers!AO442="", "", Downloads_maandcijfers!AO442)</f>
        <v/>
      </c>
      <c r="AP439" s="3" t="str">
        <f>IF(Downloads_maandcijfers!AP442="", "", Downloads_maandcijfers!AP442)</f>
        <v/>
      </c>
      <c r="AQ439" s="3" t="str">
        <f>IF(Downloads_maandcijfers!AQ442="", "", Downloads_maandcijfers!AQ442)</f>
        <v/>
      </c>
      <c r="AR439" s="3" t="str">
        <f>IF(Downloads_maandcijfers!AR442="", "", Downloads_maandcijfers!AR442)</f>
        <v/>
      </c>
      <c r="AS439" s="3" t="str">
        <f>IF(Downloads_maandcijfers!AS442="", "", Downloads_maandcijfers!AS442)</f>
        <v/>
      </c>
      <c r="AT439" s="3" t="str">
        <f>IF(Downloads_maandcijfers!AT442="", "", Downloads_maandcijfers!AT442)</f>
        <v/>
      </c>
      <c r="AU439" s="3" t="str">
        <f>IF(Downloads_maandcijfers!AU442="", "", Downloads_maandcijfers!AU442)</f>
        <v/>
      </c>
      <c r="AV439" s="3" t="str">
        <f>IF(Downloads_maandcijfers!AV442="", "", Downloads_maandcijfers!AV442)</f>
        <v/>
      </c>
      <c r="AW439" s="3" t="str">
        <f>IF(Downloads_maandcijfers!AW442="", "", Downloads_maandcijfers!AW442)</f>
        <v/>
      </c>
      <c r="AX439" s="3" t="str">
        <f>IF(Downloads_maandcijfers!AX442="", "", Downloads_maandcijfers!AX442)</f>
        <v/>
      </c>
      <c r="AY439" s="3" t="str">
        <f>IF(Downloads_maandcijfers!AY442="", "", Downloads_maandcijfers!AY442)</f>
        <v/>
      </c>
      <c r="AZ439" s="3" t="str">
        <f>IF(Downloads_maandcijfers!AZ442="", "", Downloads_maandcijfers!AZ442)</f>
        <v/>
      </c>
      <c r="BA439" s="3" t="str">
        <f>IF(Downloads_maandcijfers!BA442="", "", Downloads_maandcijfers!BA442)</f>
        <v/>
      </c>
      <c r="BB439" s="3" t="str">
        <f>IF(Downloads_maandcijfers!BB442="", "", Downloads_maandcijfers!BB442)</f>
        <v/>
      </c>
      <c r="BC439" s="3">
        <f>IF(Downloads_maandcijfers!BC442="", "", Downloads_maandcijfers!BC442)</f>
        <v>-0.462476</v>
      </c>
      <c r="BD439" s="3">
        <f>IF(Downloads_maandcijfers!BD442="", "", Downloads_maandcijfers!BD442)</f>
        <v>96.264563920000001</v>
      </c>
      <c r="BE439" s="3">
        <f>IF(Downloads_maandcijfers!BE442="", "", Downloads_maandcijfers!BE442)</f>
        <v>115.3</v>
      </c>
      <c r="BF439" s="3">
        <f>IF(Downloads_maandcijfers!BF442="", "", Downloads_maandcijfers!BF442)</f>
        <v>114.2</v>
      </c>
      <c r="BG439" s="3">
        <f>IF(Downloads_maandcijfers!BG442="", "", Downloads_maandcijfers!BG442)</f>
        <v>4.3099999999999996</v>
      </c>
      <c r="BH439" s="3">
        <f>IF(Downloads_maandcijfers!BH442="", "", Downloads_maandcijfers!BH442)</f>
        <v>266.004524</v>
      </c>
      <c r="BI439" s="3">
        <f>IF(Downloads_maandcijfers!BI442="", "", Downloads_maandcijfers!BI442)</f>
        <v>94.177841000000001</v>
      </c>
      <c r="BK439" s="3">
        <f>IF(Downloads_maandcijfers!BK442="", "", Downloads_maandcijfers!BK442)</f>
        <v>10.117000000000001</v>
      </c>
      <c r="BL439" s="16">
        <v>50.7</v>
      </c>
      <c r="BM439" s="3">
        <f>IF(Downloads_maandcijfers!BM442="", "", Downloads_maandcijfers!BM442)</f>
        <v>-0.34499999999999997</v>
      </c>
      <c r="BN439" s="3">
        <f>IF(Downloads_maandcijfers!BN442="", "", Downloads_maandcijfers!BN442)</f>
        <v>-0.16</v>
      </c>
      <c r="BO439" s="3">
        <f>IF(Downloads_maandcijfers!BO442="", "", Downloads_maandcijfers!BO442)</f>
        <v>99.04795</v>
      </c>
      <c r="BP439" s="3">
        <f>IF(Downloads_maandcijfers!BP442="", "", Downloads_maandcijfers!BP442)</f>
        <v>98.588639999999998</v>
      </c>
      <c r="BQ439" s="3">
        <f>IF(Downloads_maandcijfers!BQ442="", "", Downloads_maandcijfers!BQ442)</f>
        <v>98.901060000000001</v>
      </c>
      <c r="BR439" s="3">
        <f>IF(Downloads_maandcijfers!BR442="", "", Downloads_maandcijfers!BR442)</f>
        <v>123.82</v>
      </c>
      <c r="BS439" s="3">
        <f>IF(Downloads_maandcijfers!BS442="", "", Downloads_maandcijfers!BS442)</f>
        <v>99.42</v>
      </c>
      <c r="BT439" s="3">
        <f>IF(Downloads_maandcijfers!BT442="", "", Downloads_maandcijfers!BT442)</f>
        <v>100.22</v>
      </c>
      <c r="BU439" s="3">
        <f>IF(Downloads_maandcijfers!BU442="", "", Downloads_maandcijfers!BU442)</f>
        <v>136.72999999999999</v>
      </c>
      <c r="BV439" s="3">
        <f>IF(Downloads_maandcijfers!BV442="", "", Downloads_maandcijfers!BV442)</f>
        <v>97.99</v>
      </c>
      <c r="BW439" s="3">
        <f>IF(Downloads_maandcijfers!BW442="", "", Downloads_maandcijfers!BW442)</f>
        <v>-1.9476119999999999</v>
      </c>
      <c r="BX439" s="3">
        <f>IF(Downloads_maandcijfers!BX442="", "", Downloads_maandcijfers!BX442)</f>
        <v>-0.96910200000000002</v>
      </c>
      <c r="BY439" s="3">
        <f>IF(Downloads_maandcijfers!BY442="", "", Downloads_maandcijfers!BY442)</f>
        <v>-2.2623000000000001E-2</v>
      </c>
      <c r="BZ439" s="3">
        <f>IF(Downloads_maandcijfers!BZ442="", "", Downloads_maandcijfers!BZ442)</f>
        <v>0.22375900000000001</v>
      </c>
      <c r="CA439" s="3">
        <f>IF(Downloads_maandcijfers!CA442="", "", Downloads_maandcijfers!CA442)</f>
        <v>-0.39227499999999998</v>
      </c>
      <c r="CB439" s="3">
        <f>IF(Downloads_maandcijfers!CB442="", "", Downloads_maandcijfers!CB442)</f>
        <v>-0.93045</v>
      </c>
      <c r="CC439" s="3">
        <f>IF(Downloads_maandcijfers!CC442="", "", Downloads_maandcijfers!CC442)</f>
        <v>1.17</v>
      </c>
      <c r="CD439" s="3">
        <f>IF(Downloads_maandcijfers!CD442="", "", Downloads_maandcijfers!CD442)</f>
        <v>1.02</v>
      </c>
      <c r="CE439" s="3">
        <f>IF(Downloads_maandcijfers!CE442="", "", Downloads_maandcijfers!CE442)</f>
        <v>2.37</v>
      </c>
      <c r="CF439" s="3">
        <f>IF(Downloads_maandcijfers!CF442="", "", Downloads_maandcijfers!CF442)</f>
        <v>2.2999999999999998</v>
      </c>
      <c r="CG439" s="3" t="str">
        <f>IF(Downloads_maandcijfers!CG3901="", "", Downloads_maandcijfers!CG3901)</f>
        <v/>
      </c>
      <c r="CH439" s="3" t="str">
        <f>IF(Downloads_maandcijfers!CH3901="", "", Downloads_maandcijfers!CH3901)</f>
        <v/>
      </c>
      <c r="CI439" s="3" t="str">
        <f>IF(Downloads_maandcijfers!CI3902=0, "", Downloads_maandcijfers!CI3902)</f>
        <v/>
      </c>
      <c r="CJ439" s="3" t="str">
        <f>IF(Downloads_maandcijfers!CJ3902=0, "", Downloads_maandcijfers!CJ3902)</f>
        <v/>
      </c>
      <c r="CK439" s="3" t="str">
        <f>IF(Downloads_maandcijfers!CK3902=0, "", Downloads_maandcijfers!CK3902)</f>
        <v/>
      </c>
      <c r="CL439" s="3" t="str">
        <f>IF(Downloads_maandcijfers!CL3902=0, "", Downloads_maandcijfers!CL3902)</f>
        <v/>
      </c>
      <c r="CM439" s="3" t="str">
        <f>IF(Downloads_maandcijfers!CM3902=0, "", Downloads_maandcijfers!CM3902)</f>
        <v/>
      </c>
    </row>
    <row r="440" spans="1:91" x14ac:dyDescent="0.25">
      <c r="A440" s="1">
        <v>43647</v>
      </c>
      <c r="B440" s="3">
        <f>IF(Downloads_maandcijfers!B443="", "", Downloads_maandcijfers!B443)</f>
        <v>64.069999999999993</v>
      </c>
      <c r="C440" s="3">
        <f>IF(Downloads_maandcijfers!C443="", "", Downloads_maandcijfers!C443)</f>
        <v>0.8982</v>
      </c>
      <c r="D440" s="3">
        <f>IF(Downloads_maandcijfers!D443="", "", Downloads_maandcijfers!D443)</f>
        <v>149.97289599999999</v>
      </c>
      <c r="E440" s="3">
        <f>IF(Downloads_maandcijfers!E443="", "", Downloads_maandcijfers!E443)</f>
        <v>229.736942</v>
      </c>
      <c r="F440" s="3">
        <f>IF(Downloads_maandcijfers!F443="", "", Downloads_maandcijfers!F443)</f>
        <v>16.12</v>
      </c>
      <c r="G440" s="3">
        <f>IF(Downloads_maandcijfers!G443="", "", Downloads_maandcijfers!G443)</f>
        <v>-0.39</v>
      </c>
      <c r="H440" s="3">
        <f>IF(Downloads_maandcijfers!H443="", "", Downloads_maandcijfers!H443)</f>
        <v>2.02</v>
      </c>
      <c r="I440" s="3">
        <f>IF(Downloads_maandcijfers!I443="", "", Downloads_maandcijfers!I443)</f>
        <v>1.54</v>
      </c>
      <c r="J440" s="3">
        <f>IF(Downloads_maandcijfers!J443="", "", Downloads_maandcijfers!J443)</f>
        <v>-0.32</v>
      </c>
      <c r="K440" s="3">
        <f>IF(Downloads_maandcijfers!K443="", "", Downloads_maandcijfers!K443)</f>
        <v>104.91</v>
      </c>
      <c r="L440" s="3">
        <f>IF(Downloads_maandcijfers!L443="", "", Downloads_maandcijfers!L443)</f>
        <v>106.99</v>
      </c>
      <c r="M440" s="3">
        <f>IF(Downloads_maandcijfers!M443="", "", Downloads_maandcijfers!M443)</f>
        <v>107.12</v>
      </c>
      <c r="N440" s="3">
        <f>IF(Downloads_maandcijfers!N443="", "", Downloads_maandcijfers!N443)</f>
        <v>104.08</v>
      </c>
      <c r="O440" s="3">
        <f>IF(Downloads_maandcijfers!O443="", "", Downloads_maandcijfers!O443)</f>
        <v>102.41957925</v>
      </c>
      <c r="P440" s="3">
        <f>IF(Downloads_maandcijfers!P443="", "", Downloads_maandcijfers!P443)</f>
        <v>102.60530152</v>
      </c>
      <c r="Q440" s="3" t="str">
        <f>IF(Downloads_maandcijfers!Q443="", "", Downloads_maandcijfers!Q443)</f>
        <v/>
      </c>
      <c r="R440" s="3" t="str">
        <f>IF(Downloads_maandcijfers!R443="", "", Downloads_maandcijfers!R443)</f>
        <v/>
      </c>
      <c r="S440" s="3" t="str">
        <f>IF(Downloads_maandcijfers!S443="", "", Downloads_maandcijfers!S443)</f>
        <v/>
      </c>
      <c r="T440" s="3" t="str">
        <f>IF(Downloads_maandcijfers!T443="", "", Downloads_maandcijfers!T443)</f>
        <v/>
      </c>
      <c r="U440" s="3">
        <f>IF(Downloads_maandcijfers!U443="", "", Downloads_maandcijfers!U443)</f>
        <v>-6.5</v>
      </c>
      <c r="V440" s="3">
        <f>IF(Downloads_maandcijfers!V443="", "", Downloads_maandcijfers!V443)</f>
        <v>-0.02</v>
      </c>
      <c r="W440" s="3">
        <f>IF(Downloads_maandcijfers!W443="", "", Downloads_maandcijfers!W443)</f>
        <v>9.1999999999999993</v>
      </c>
      <c r="X440" s="3">
        <f>IF(Downloads_maandcijfers!X443="", "", Downloads_maandcijfers!X443)</f>
        <v>-6.9</v>
      </c>
      <c r="Y440" s="3">
        <f>IF(Downloads_maandcijfers!Y443="", "", Downloads_maandcijfers!Y443)</f>
        <v>6.2</v>
      </c>
      <c r="Z440" s="3">
        <f>IF(Downloads_maandcijfers!Z443="", "", Downloads_maandcijfers!Z443)</f>
        <v>1868</v>
      </c>
      <c r="AA440" s="3">
        <f>IF(Downloads_maandcijfers!AA443="", "", Downloads_maandcijfers!AA443)</f>
        <v>670.94</v>
      </c>
      <c r="AB440" s="3">
        <f>IF(Downloads_maandcijfers!AB443="", "", Downloads_maandcijfers!AB443)</f>
        <v>1405.462847</v>
      </c>
      <c r="AC440" s="3">
        <f>IF(Downloads_maandcijfers!AC443="", "", Downloads_maandcijfers!AC443)</f>
        <v>572.09</v>
      </c>
      <c r="AD440" s="3">
        <f>IF(Downloads_maandcijfers!AD443="", "", Downloads_maandcijfers!AD443)</f>
        <v>2980.38</v>
      </c>
      <c r="AE440" s="3">
        <f>IF(Downloads_maandcijfers!AE443="", "", Downloads_maandcijfers!AE443)</f>
        <v>2187.5635940000002</v>
      </c>
      <c r="AF440" s="3">
        <f>IF(Downloads_maandcijfers!AF443="", "", Downloads_maandcijfers!AF443)</f>
        <v>2.5</v>
      </c>
      <c r="AG440" s="3">
        <f>IF(Downloads_maandcijfers!AG443="", "", Downloads_maandcijfers!AG443)</f>
        <v>-0.4</v>
      </c>
      <c r="AH440" s="3">
        <f>IF(Downloads_maandcijfers!AH443="", "", Downloads_maandcijfers!AH443)</f>
        <v>0.75</v>
      </c>
      <c r="AI440" s="3">
        <f>IF(Downloads_maandcijfers!AI443="", "", Downloads_maandcijfers!AI443)</f>
        <v>-0.1</v>
      </c>
      <c r="AJ440" s="3">
        <f>IF(Downloads_maandcijfers!AJ443="", "", Downloads_maandcijfers!AJ443)</f>
        <v>3.3</v>
      </c>
      <c r="AK440" s="3">
        <f>IF(Downloads_maandcijfers!AK443="", "", Downloads_maandcijfers!AK443)</f>
        <v>106.438722</v>
      </c>
      <c r="AL440" s="3">
        <f>IF(Downloads_maandcijfers!AL443="", "", Downloads_maandcijfers!AL443)</f>
        <v>263.27999999999997</v>
      </c>
      <c r="AM440" s="3" t="str">
        <f>IF(Downloads_maandcijfers!AM443="", "", Downloads_maandcijfers!AM443)</f>
        <v/>
      </c>
      <c r="AN440" s="3" t="str">
        <f>IF(Downloads_maandcijfers!AN443="", "", Downloads_maandcijfers!AN443)</f>
        <v/>
      </c>
      <c r="AO440" s="3" t="str">
        <f>IF(Downloads_maandcijfers!AO443="", "", Downloads_maandcijfers!AO443)</f>
        <v/>
      </c>
      <c r="AP440" s="3" t="str">
        <f>IF(Downloads_maandcijfers!AP443="", "", Downloads_maandcijfers!AP443)</f>
        <v/>
      </c>
      <c r="AQ440" s="3" t="str">
        <f>IF(Downloads_maandcijfers!AQ443="", "", Downloads_maandcijfers!AQ443)</f>
        <v/>
      </c>
      <c r="AR440" s="3" t="str">
        <f>IF(Downloads_maandcijfers!AR443="", "", Downloads_maandcijfers!AR443)</f>
        <v/>
      </c>
      <c r="AS440" s="3" t="str">
        <f>IF(Downloads_maandcijfers!AS443="", "", Downloads_maandcijfers!AS443)</f>
        <v/>
      </c>
      <c r="AT440" s="3" t="str">
        <f>IF(Downloads_maandcijfers!AT443="", "", Downloads_maandcijfers!AT443)</f>
        <v/>
      </c>
      <c r="AU440" s="3" t="str">
        <f>IF(Downloads_maandcijfers!AU443="", "", Downloads_maandcijfers!AU443)</f>
        <v/>
      </c>
      <c r="AV440" s="3" t="str">
        <f>IF(Downloads_maandcijfers!AV443="", "", Downloads_maandcijfers!AV443)</f>
        <v/>
      </c>
      <c r="AW440" s="3" t="str">
        <f>IF(Downloads_maandcijfers!AW443="", "", Downloads_maandcijfers!AW443)</f>
        <v/>
      </c>
      <c r="AX440" s="3" t="str">
        <f>IF(Downloads_maandcijfers!AX443="", "", Downloads_maandcijfers!AX443)</f>
        <v/>
      </c>
      <c r="AY440" s="3" t="str">
        <f>IF(Downloads_maandcijfers!AY443="", "", Downloads_maandcijfers!AY443)</f>
        <v/>
      </c>
      <c r="AZ440" s="3" t="str">
        <f>IF(Downloads_maandcijfers!AZ443="", "", Downloads_maandcijfers!AZ443)</f>
        <v/>
      </c>
      <c r="BA440" s="3" t="str">
        <f>IF(Downloads_maandcijfers!BA443="", "", Downloads_maandcijfers!BA443)</f>
        <v/>
      </c>
      <c r="BB440" s="3" t="str">
        <f>IF(Downloads_maandcijfers!BB443="", "", Downloads_maandcijfers!BB443)</f>
        <v/>
      </c>
      <c r="BC440" s="3">
        <f>IF(Downloads_maandcijfers!BC443="", "", Downloads_maandcijfers!BC443)</f>
        <v>-0.44195299999999998</v>
      </c>
      <c r="BD440" s="3">
        <f>IF(Downloads_maandcijfers!BD443="", "", Downloads_maandcijfers!BD443)</f>
        <v>97.029944009999994</v>
      </c>
      <c r="BE440" s="3">
        <f>IF(Downloads_maandcijfers!BE443="", "", Downloads_maandcijfers!BE443)</f>
        <v>117.3</v>
      </c>
      <c r="BF440" s="3">
        <f>IF(Downloads_maandcijfers!BF443="", "", Downloads_maandcijfers!BF443)</f>
        <v>113.5</v>
      </c>
      <c r="BG440" s="3">
        <f>IF(Downloads_maandcijfers!BG443="", "", Downloads_maandcijfers!BG443)</f>
        <v>4.1500000000000004</v>
      </c>
      <c r="BH440" s="3">
        <f>IF(Downloads_maandcijfers!BH443="", "", Downloads_maandcijfers!BH443)</f>
        <v>145.11464599999999</v>
      </c>
      <c r="BI440" s="3">
        <f>IF(Downloads_maandcijfers!BI443="", "", Downloads_maandcijfers!BI443)</f>
        <v>94.446732999999995</v>
      </c>
      <c r="BK440" s="3">
        <f>IF(Downloads_maandcijfers!BK443="", "", Downloads_maandcijfers!BK443)</f>
        <v>10.997999999999999</v>
      </c>
      <c r="BL440" s="16">
        <v>50.7</v>
      </c>
      <c r="BM440" s="3">
        <f>IF(Downloads_maandcijfers!BM443="", "", Downloads_maandcijfers!BM443)</f>
        <v>-0.375</v>
      </c>
      <c r="BN440" s="3">
        <f>IF(Downloads_maandcijfers!BN443="", "", Downloads_maandcijfers!BN443)</f>
        <v>-0.32</v>
      </c>
      <c r="BO440" s="3">
        <f>IF(Downloads_maandcijfers!BO443="", "", Downloads_maandcijfers!BO443)</f>
        <v>98.961749999999995</v>
      </c>
      <c r="BP440" s="3">
        <f>IF(Downloads_maandcijfers!BP443="", "", Downloads_maandcijfers!BP443)</f>
        <v>98.659319999999994</v>
      </c>
      <c r="BQ440" s="3">
        <f>IF(Downloads_maandcijfers!BQ443="", "", Downloads_maandcijfers!BQ443)</f>
        <v>98.84384</v>
      </c>
      <c r="BR440" s="3">
        <f>IF(Downloads_maandcijfers!BR443="", "", Downloads_maandcijfers!BR443)</f>
        <v>126.97</v>
      </c>
      <c r="BS440" s="3">
        <f>IF(Downloads_maandcijfers!BS443="", "", Downloads_maandcijfers!BS443)</f>
        <v>100.91</v>
      </c>
      <c r="BT440" s="3">
        <f>IF(Downloads_maandcijfers!BT443="", "", Downloads_maandcijfers!BT443)</f>
        <v>102.57</v>
      </c>
      <c r="BU440" s="3">
        <f>IF(Downloads_maandcijfers!BU443="", "", Downloads_maandcijfers!BU443)</f>
        <v>140.75</v>
      </c>
      <c r="BV440" s="3">
        <f>IF(Downloads_maandcijfers!BV443="", "", Downloads_maandcijfers!BV443)</f>
        <v>97.97</v>
      </c>
      <c r="BW440" s="3">
        <f>IF(Downloads_maandcijfers!BW443="", "", Downloads_maandcijfers!BW443)</f>
        <v>1.473457</v>
      </c>
      <c r="BX440" s="3">
        <f>IF(Downloads_maandcijfers!BX443="", "", Downloads_maandcijfers!BX443)</f>
        <v>-3.2400000000000001E-4</v>
      </c>
      <c r="BY440" s="3">
        <f>IF(Downloads_maandcijfers!BY443="", "", Downloads_maandcijfers!BY443)</f>
        <v>0.968588</v>
      </c>
      <c r="BZ440" s="3">
        <f>IF(Downloads_maandcijfers!BZ443="", "", Downloads_maandcijfers!BZ443)</f>
        <v>0.32577600000000001</v>
      </c>
      <c r="CA440" s="3">
        <f>IF(Downloads_maandcijfers!CA443="", "", Downloads_maandcijfers!CA443)</f>
        <v>-1.3186770000000001</v>
      </c>
      <c r="CB440" s="3">
        <f>IF(Downloads_maandcijfers!CB443="", "", Downloads_maandcijfers!CB443)</f>
        <v>-0.30936599999999997</v>
      </c>
      <c r="CC440" s="3">
        <f>IF(Downloads_maandcijfers!CC443="", "", Downloads_maandcijfers!CC443)</f>
        <v>1.1399999999999999</v>
      </c>
      <c r="CD440" s="3">
        <f>IF(Downloads_maandcijfers!CD443="", "", Downloads_maandcijfers!CD443)</f>
        <v>1.05</v>
      </c>
      <c r="CE440" s="3">
        <f>IF(Downloads_maandcijfers!CE443="", "", Downloads_maandcijfers!CE443)</f>
        <v>2.25</v>
      </c>
      <c r="CF440" s="3">
        <f>IF(Downloads_maandcijfers!CF443="", "", Downloads_maandcijfers!CF443)</f>
        <v>2.25</v>
      </c>
      <c r="CG440" s="3" t="str">
        <f>IF(Downloads_maandcijfers!CG3902="", "", Downloads_maandcijfers!CG3902)</f>
        <v/>
      </c>
      <c r="CH440" s="3" t="str">
        <f>IF(Downloads_maandcijfers!CH3902="", "", Downloads_maandcijfers!CH3902)</f>
        <v/>
      </c>
      <c r="CI440" s="3" t="str">
        <f>IF(Downloads_maandcijfers!CI3903=0, "", Downloads_maandcijfers!CI3903)</f>
        <v/>
      </c>
      <c r="CJ440" s="3" t="str">
        <f>IF(Downloads_maandcijfers!CJ3903=0, "", Downloads_maandcijfers!CJ3903)</f>
        <v/>
      </c>
      <c r="CK440" s="3" t="str">
        <f>IF(Downloads_maandcijfers!CK3903=0, "", Downloads_maandcijfers!CK3903)</f>
        <v/>
      </c>
      <c r="CL440" s="3" t="str">
        <f>IF(Downloads_maandcijfers!CL3903=0, "", Downloads_maandcijfers!CL3903)</f>
        <v/>
      </c>
      <c r="CM440" s="3" t="str">
        <f>IF(Downloads_maandcijfers!CM3903=0, "", Downloads_maandcijfers!CM3903)</f>
        <v/>
      </c>
    </row>
    <row r="441" spans="1:91" x14ac:dyDescent="0.25">
      <c r="A441" s="1">
        <v>43678</v>
      </c>
      <c r="B441" s="3">
        <f>IF(Downloads_maandcijfers!B444="", "", Downloads_maandcijfers!B444)</f>
        <v>61.04</v>
      </c>
      <c r="C441" s="3">
        <f>IF(Downloads_maandcijfers!C444="", "", Downloads_maandcijfers!C444)</f>
        <v>0.90820000000000001</v>
      </c>
      <c r="D441" s="3">
        <f>IF(Downloads_maandcijfers!D444="", "", Downloads_maandcijfers!D444)</f>
        <v>190.46323100000001</v>
      </c>
      <c r="E441" s="3">
        <f>IF(Downloads_maandcijfers!E444="", "", Downloads_maandcijfers!E444)</f>
        <v>277.04245300000002</v>
      </c>
      <c r="F441" s="3">
        <f>IF(Downloads_maandcijfers!F444="", "", Downloads_maandcijfers!F444)</f>
        <v>18.98</v>
      </c>
      <c r="G441" s="3">
        <f>IF(Downloads_maandcijfers!G444="", "", Downloads_maandcijfers!G444)</f>
        <v>-0.65</v>
      </c>
      <c r="H441" s="3">
        <f>IF(Downloads_maandcijfers!H444="", "", Downloads_maandcijfers!H444)</f>
        <v>1.5</v>
      </c>
      <c r="I441" s="3">
        <f>IF(Downloads_maandcijfers!I444="", "", Downloads_maandcijfers!I444)</f>
        <v>1.03</v>
      </c>
      <c r="J441" s="3">
        <f>IF(Downloads_maandcijfers!J444="", "", Downloads_maandcijfers!J444)</f>
        <v>-0.56000000000000005</v>
      </c>
      <c r="K441" s="3">
        <f>IF(Downloads_maandcijfers!K444="", "", Downloads_maandcijfers!K444)</f>
        <v>105.05</v>
      </c>
      <c r="L441" s="3">
        <f>IF(Downloads_maandcijfers!L444="", "", Downloads_maandcijfers!L444)</f>
        <v>107.16</v>
      </c>
      <c r="M441" s="3">
        <f>IF(Downloads_maandcijfers!M444="", "", Downloads_maandcijfers!M444)</f>
        <v>106.49</v>
      </c>
      <c r="N441" s="3">
        <f>IF(Downloads_maandcijfers!N444="", "", Downloads_maandcijfers!N444)</f>
        <v>104.32</v>
      </c>
      <c r="O441" s="3">
        <f>IF(Downloads_maandcijfers!O444="", "", Downloads_maandcijfers!O444)</f>
        <v>101.09549181</v>
      </c>
      <c r="P441" s="3">
        <f>IF(Downloads_maandcijfers!P444="", "", Downloads_maandcijfers!P444)</f>
        <v>102.30561963</v>
      </c>
      <c r="Q441" s="3" t="str">
        <f>IF(Downloads_maandcijfers!Q444="", "", Downloads_maandcijfers!Q444)</f>
        <v/>
      </c>
      <c r="R441" s="3" t="str">
        <f>IF(Downloads_maandcijfers!R444="", "", Downloads_maandcijfers!R444)</f>
        <v/>
      </c>
      <c r="S441" s="3" t="str">
        <f>IF(Downloads_maandcijfers!S444="", "", Downloads_maandcijfers!S444)</f>
        <v/>
      </c>
      <c r="T441" s="3" t="str">
        <f>IF(Downloads_maandcijfers!T444="", "", Downloads_maandcijfers!T444)</f>
        <v/>
      </c>
      <c r="U441" s="3">
        <f>IF(Downloads_maandcijfers!U444="", "", Downloads_maandcijfers!U444)</f>
        <v>-7.2</v>
      </c>
      <c r="V441" s="3">
        <f>IF(Downloads_maandcijfers!V444="", "", Downloads_maandcijfers!V444)</f>
        <v>0.18</v>
      </c>
      <c r="W441" s="3">
        <f>IF(Downloads_maandcijfers!W444="", "", Downloads_maandcijfers!W444)</f>
        <v>8.6</v>
      </c>
      <c r="X441" s="3">
        <f>IF(Downloads_maandcijfers!X444="", "", Downloads_maandcijfers!X444)</f>
        <v>-5.4</v>
      </c>
      <c r="Y441" s="3">
        <f>IF(Downloads_maandcijfers!Y444="", "", Downloads_maandcijfers!Y444)</f>
        <v>5.6</v>
      </c>
      <c r="Z441" s="3">
        <f>IF(Downloads_maandcijfers!Z444="", "", Downloads_maandcijfers!Z444)</f>
        <v>2378</v>
      </c>
      <c r="AA441" s="3">
        <f>IF(Downloads_maandcijfers!AA444="", "", Downloads_maandcijfers!AA444)</f>
        <v>712.99</v>
      </c>
      <c r="AB441" s="3">
        <f>IF(Downloads_maandcijfers!AB444="", "", Downloads_maandcijfers!AB444)</f>
        <v>1407.4935620000001</v>
      </c>
      <c r="AC441" s="3">
        <f>IF(Downloads_maandcijfers!AC444="", "", Downloads_maandcijfers!AC444)</f>
        <v>558.35</v>
      </c>
      <c r="AD441" s="3">
        <f>IF(Downloads_maandcijfers!AD444="", "", Downloads_maandcijfers!AD444)</f>
        <v>2926.46</v>
      </c>
      <c r="AE441" s="3">
        <f>IF(Downloads_maandcijfers!AE444="", "", Downloads_maandcijfers!AE444)</f>
        <v>2138.5211840000002</v>
      </c>
      <c r="AF441" s="3">
        <f>IF(Downloads_maandcijfers!AF444="", "", Downloads_maandcijfers!AF444)</f>
        <v>2.25</v>
      </c>
      <c r="AG441" s="3">
        <f>IF(Downloads_maandcijfers!AG444="", "", Downloads_maandcijfers!AG444)</f>
        <v>-0.4</v>
      </c>
      <c r="AH441" s="3">
        <f>IF(Downloads_maandcijfers!AH444="", "", Downloads_maandcijfers!AH444)</f>
        <v>0.75</v>
      </c>
      <c r="AI441" s="3">
        <f>IF(Downloads_maandcijfers!AI444="", "", Downloads_maandcijfers!AI444)</f>
        <v>-0.1</v>
      </c>
      <c r="AJ441" s="3">
        <f>IF(Downloads_maandcijfers!AJ444="", "", Downloads_maandcijfers!AJ444)</f>
        <v>3.3</v>
      </c>
      <c r="AK441" s="3">
        <f>IF(Downloads_maandcijfers!AK444="", "", Downloads_maandcijfers!AK444)</f>
        <v>106.340481</v>
      </c>
      <c r="AL441" s="3">
        <f>IF(Downloads_maandcijfers!AL444="", "", Downloads_maandcijfers!AL444)</f>
        <v>263.87700000000001</v>
      </c>
      <c r="AM441" s="3" t="str">
        <f>IF(Downloads_maandcijfers!AM444="", "", Downloads_maandcijfers!AM444)</f>
        <v/>
      </c>
      <c r="AN441" s="3" t="str">
        <f>IF(Downloads_maandcijfers!AN444="", "", Downloads_maandcijfers!AN444)</f>
        <v/>
      </c>
      <c r="AO441" s="3" t="str">
        <f>IF(Downloads_maandcijfers!AO444="", "", Downloads_maandcijfers!AO444)</f>
        <v/>
      </c>
      <c r="AP441" s="3" t="str">
        <f>IF(Downloads_maandcijfers!AP444="", "", Downloads_maandcijfers!AP444)</f>
        <v/>
      </c>
      <c r="AQ441" s="3" t="str">
        <f>IF(Downloads_maandcijfers!AQ444="", "", Downloads_maandcijfers!AQ444)</f>
        <v/>
      </c>
      <c r="AR441" s="3" t="str">
        <f>IF(Downloads_maandcijfers!AR444="", "", Downloads_maandcijfers!AR444)</f>
        <v/>
      </c>
      <c r="AS441" s="3" t="str">
        <f>IF(Downloads_maandcijfers!AS444="", "", Downloads_maandcijfers!AS444)</f>
        <v/>
      </c>
      <c r="AT441" s="3" t="str">
        <f>IF(Downloads_maandcijfers!AT444="", "", Downloads_maandcijfers!AT444)</f>
        <v/>
      </c>
      <c r="AU441" s="3" t="str">
        <f>IF(Downloads_maandcijfers!AU444="", "", Downloads_maandcijfers!AU444)</f>
        <v/>
      </c>
      <c r="AV441" s="3" t="str">
        <f>IF(Downloads_maandcijfers!AV444="", "", Downloads_maandcijfers!AV444)</f>
        <v/>
      </c>
      <c r="AW441" s="3" t="str">
        <f>IF(Downloads_maandcijfers!AW444="", "", Downloads_maandcijfers!AW444)</f>
        <v/>
      </c>
      <c r="AX441" s="3" t="str">
        <f>IF(Downloads_maandcijfers!AX444="", "", Downloads_maandcijfers!AX444)</f>
        <v/>
      </c>
      <c r="AY441" s="3" t="str">
        <f>IF(Downloads_maandcijfers!AY444="", "", Downloads_maandcijfers!AY444)</f>
        <v/>
      </c>
      <c r="AZ441" s="3" t="str">
        <f>IF(Downloads_maandcijfers!AZ444="", "", Downloads_maandcijfers!AZ444)</f>
        <v/>
      </c>
      <c r="BA441" s="3" t="str">
        <f>IF(Downloads_maandcijfers!BA444="", "", Downloads_maandcijfers!BA444)</f>
        <v/>
      </c>
      <c r="BB441" s="3" t="str">
        <f>IF(Downloads_maandcijfers!BB444="", "", Downloads_maandcijfers!BB444)</f>
        <v/>
      </c>
      <c r="BC441" s="3">
        <f>IF(Downloads_maandcijfers!BC444="", "", Downloads_maandcijfers!BC444)</f>
        <v>-0.28076299999999998</v>
      </c>
      <c r="BD441" s="3">
        <f>IF(Downloads_maandcijfers!BD444="", "", Downloads_maandcijfers!BD444)</f>
        <v>97.768125839999996</v>
      </c>
      <c r="BE441" s="3">
        <f>IF(Downloads_maandcijfers!BE444="", "", Downloads_maandcijfers!BE444)</f>
        <v>116.2</v>
      </c>
      <c r="BF441" s="3">
        <f>IF(Downloads_maandcijfers!BF444="", "", Downloads_maandcijfers!BF444)</f>
        <v>113.6</v>
      </c>
      <c r="BG441" s="3">
        <f>IF(Downloads_maandcijfers!BG444="", "", Downloads_maandcijfers!BG444)</f>
        <v>3.76</v>
      </c>
      <c r="BH441" s="3">
        <f>IF(Downloads_maandcijfers!BH444="", "", Downloads_maandcijfers!BH444)</f>
        <v>254.220156</v>
      </c>
      <c r="BI441" s="3">
        <f>IF(Downloads_maandcijfers!BI444="", "", Downloads_maandcijfers!BI444)</f>
        <v>94.446732999999995</v>
      </c>
      <c r="BK441" s="3">
        <f>IF(Downloads_maandcijfers!BK444="", "", Downloads_maandcijfers!BK444)</f>
        <v>12.797000000000001</v>
      </c>
      <c r="BL441" s="16">
        <v>51.6</v>
      </c>
      <c r="BM441" s="3">
        <f>IF(Downloads_maandcijfers!BM444="", "", Downloads_maandcijfers!BM444)</f>
        <v>-0.433</v>
      </c>
      <c r="BN441" s="3">
        <f>IF(Downloads_maandcijfers!BN444="", "", Downloads_maandcijfers!BN444)</f>
        <v>-0.56000000000000005</v>
      </c>
      <c r="BO441" s="3">
        <f>IF(Downloads_maandcijfers!BO444="", "", Downloads_maandcijfers!BO444)</f>
        <v>98.905720000000002</v>
      </c>
      <c r="BP441" s="3">
        <f>IF(Downloads_maandcijfers!BP444="", "", Downloads_maandcijfers!BP444)</f>
        <v>98.709339999999997</v>
      </c>
      <c r="BQ441" s="3">
        <f>IF(Downloads_maandcijfers!BQ444="", "", Downloads_maandcijfers!BQ444)</f>
        <v>98.813649999999996</v>
      </c>
      <c r="BR441" s="3">
        <f>IF(Downloads_maandcijfers!BR444="", "", Downloads_maandcijfers!BR444)</f>
        <v>119.26</v>
      </c>
      <c r="BS441" s="3">
        <f>IF(Downloads_maandcijfers!BS444="", "", Downloads_maandcijfers!BS444)</f>
        <v>96.71</v>
      </c>
      <c r="BT441" s="3">
        <f>IF(Downloads_maandcijfers!BT444="", "", Downloads_maandcijfers!BT444)</f>
        <v>99.04</v>
      </c>
      <c r="BU441" s="3">
        <f>IF(Downloads_maandcijfers!BU444="", "", Downloads_maandcijfers!BU444)</f>
        <v>131.18</v>
      </c>
      <c r="BV441" s="3">
        <f>IF(Downloads_maandcijfers!BV444="", "", Downloads_maandcijfers!BV444)</f>
        <v>92.59</v>
      </c>
      <c r="BW441" s="3">
        <f>IF(Downloads_maandcijfers!BW444="", "", Downloads_maandcijfers!BW444)</f>
        <v>-0.60128999999999999</v>
      </c>
      <c r="BX441" s="3">
        <f>IF(Downloads_maandcijfers!BX444="", "", Downloads_maandcijfers!BX444)</f>
        <v>0.380521</v>
      </c>
      <c r="BY441" s="3">
        <f>IF(Downloads_maandcijfers!BY444="", "", Downloads_maandcijfers!BY444)</f>
        <v>-1.5756410000000001</v>
      </c>
      <c r="BZ441" s="3">
        <f>IF(Downloads_maandcijfers!BZ444="", "", Downloads_maandcijfers!BZ444)</f>
        <v>0.103021</v>
      </c>
      <c r="CA441" s="3">
        <f>IF(Downloads_maandcijfers!CA444="", "", Downloads_maandcijfers!CA444)</f>
        <v>-0.91537100000000005</v>
      </c>
      <c r="CB441" s="3">
        <f>IF(Downloads_maandcijfers!CB444="", "", Downloads_maandcijfers!CB444)</f>
        <v>-0.22859399999999999</v>
      </c>
      <c r="CC441" s="3">
        <f>IF(Downloads_maandcijfers!CC444="", "", Downloads_maandcijfers!CC444)</f>
        <v>1.07</v>
      </c>
      <c r="CD441" s="3">
        <f>IF(Downloads_maandcijfers!CD444="", "", Downloads_maandcijfers!CD444)</f>
        <v>0.98</v>
      </c>
      <c r="CE441" s="3">
        <f>IF(Downloads_maandcijfers!CE444="", "", Downloads_maandcijfers!CE444)</f>
        <v>2.21</v>
      </c>
      <c r="CF441" s="3">
        <f>IF(Downloads_maandcijfers!CF444="", "", Downloads_maandcijfers!CF444)</f>
        <v>2.21</v>
      </c>
      <c r="CG441" s="3" t="str">
        <f>IF(Downloads_maandcijfers!CG3903="", "", Downloads_maandcijfers!CG3903)</f>
        <v/>
      </c>
      <c r="CH441" s="3" t="str">
        <f>IF(Downloads_maandcijfers!CH3903="", "", Downloads_maandcijfers!CH3903)</f>
        <v/>
      </c>
      <c r="CI441" s="3" t="str">
        <f>IF(Downloads_maandcijfers!CI3904=0, "", Downloads_maandcijfers!CI3904)</f>
        <v/>
      </c>
      <c r="CJ441" s="3" t="str">
        <f>IF(Downloads_maandcijfers!CJ3904=0, "", Downloads_maandcijfers!CJ3904)</f>
        <v/>
      </c>
      <c r="CK441" s="3" t="str">
        <f>IF(Downloads_maandcijfers!CK3904=0, "", Downloads_maandcijfers!CK3904)</f>
        <v/>
      </c>
      <c r="CL441" s="3" t="str">
        <f>IF(Downloads_maandcijfers!CL3904=0, "", Downloads_maandcijfers!CL3904)</f>
        <v/>
      </c>
      <c r="CM441" s="3" t="str">
        <f>IF(Downloads_maandcijfers!CM3904=0, "", Downloads_maandcijfers!CM3904)</f>
        <v/>
      </c>
    </row>
    <row r="442" spans="1:91" x14ac:dyDescent="0.25">
      <c r="A442" s="1">
        <v>43709</v>
      </c>
      <c r="B442" s="3">
        <f>IF(Downloads_maandcijfers!B445="", "", Downloads_maandcijfers!B445)</f>
        <v>60.99</v>
      </c>
      <c r="C442" s="3">
        <f>IF(Downloads_maandcijfers!C445="", "", Downloads_maandcijfers!C445)</f>
        <v>0.9173</v>
      </c>
      <c r="D442" s="3">
        <f>IF(Downloads_maandcijfers!D445="", "", Downloads_maandcijfers!D445)</f>
        <v>134.361785</v>
      </c>
      <c r="E442" s="3">
        <f>IF(Downloads_maandcijfers!E445="", "", Downloads_maandcijfers!E445)</f>
        <v>245.140557</v>
      </c>
      <c r="F442" s="3">
        <f>IF(Downloads_maandcijfers!F445="", "", Downloads_maandcijfers!F445)</f>
        <v>16.239999999999998</v>
      </c>
      <c r="G442" s="3">
        <f>IF(Downloads_maandcijfers!G445="", "", Downloads_maandcijfers!G445)</f>
        <v>-0.59</v>
      </c>
      <c r="H442" s="3">
        <f>IF(Downloads_maandcijfers!H445="", "", Downloads_maandcijfers!H445)</f>
        <v>1.68</v>
      </c>
      <c r="I442" s="3">
        <f>IF(Downloads_maandcijfers!I445="", "", Downloads_maandcijfers!I445)</f>
        <v>0.81</v>
      </c>
      <c r="J442" s="3">
        <f>IF(Downloads_maandcijfers!J445="", "", Downloads_maandcijfers!J445)</f>
        <v>-0.43</v>
      </c>
      <c r="K442" s="3">
        <f>IF(Downloads_maandcijfers!K445="", "", Downloads_maandcijfers!K445)</f>
        <v>105.28</v>
      </c>
      <c r="L442" s="3">
        <f>IF(Downloads_maandcijfers!L445="", "", Downloads_maandcijfers!L445)</f>
        <v>106.92</v>
      </c>
      <c r="M442" s="3">
        <f>IF(Downloads_maandcijfers!M445="", "", Downloads_maandcijfers!M445)</f>
        <v>106.48</v>
      </c>
      <c r="N442" s="3">
        <f>IF(Downloads_maandcijfers!N445="", "", Downloads_maandcijfers!N445)</f>
        <v>104.71</v>
      </c>
      <c r="O442" s="3">
        <f>IF(Downloads_maandcijfers!O445="", "", Downloads_maandcijfers!O445)</f>
        <v>102.13049109000001</v>
      </c>
      <c r="P442" s="3">
        <f>IF(Downloads_maandcijfers!P445="", "", Downloads_maandcijfers!P445)</f>
        <v>102.76567052999999</v>
      </c>
      <c r="Q442" s="3" t="str">
        <f>IF(Downloads_maandcijfers!Q445="", "", Downloads_maandcijfers!Q445)</f>
        <v/>
      </c>
      <c r="R442" s="3" t="str">
        <f>IF(Downloads_maandcijfers!R445="", "", Downloads_maandcijfers!R445)</f>
        <v/>
      </c>
      <c r="S442" s="3" t="str">
        <f>IF(Downloads_maandcijfers!S445="", "", Downloads_maandcijfers!S445)</f>
        <v/>
      </c>
      <c r="T442" s="3" t="str">
        <f>IF(Downloads_maandcijfers!T445="", "", Downloads_maandcijfers!T445)</f>
        <v/>
      </c>
      <c r="U442" s="3">
        <f>IF(Downloads_maandcijfers!U445="", "", Downloads_maandcijfers!U445)</f>
        <v>-6.7</v>
      </c>
      <c r="V442" s="3">
        <f>IF(Downloads_maandcijfers!V445="", "", Downloads_maandcijfers!V445)</f>
        <v>-0.15</v>
      </c>
      <c r="W442" s="3">
        <f>IF(Downloads_maandcijfers!W445="", "", Downloads_maandcijfers!W445)</f>
        <v>9.1999999999999993</v>
      </c>
      <c r="X442" s="3">
        <f>IF(Downloads_maandcijfers!X445="", "", Downloads_maandcijfers!X445)</f>
        <v>-7.8</v>
      </c>
      <c r="Y442" s="3">
        <f>IF(Downloads_maandcijfers!Y445="", "", Downloads_maandcijfers!Y445)</f>
        <v>4.9000000000000004</v>
      </c>
      <c r="Z442" s="3">
        <f>IF(Downloads_maandcijfers!Z445="", "", Downloads_maandcijfers!Z445)</f>
        <v>1823</v>
      </c>
      <c r="AA442" s="3">
        <f>IF(Downloads_maandcijfers!AA445="", "", Downloads_maandcijfers!AA445)</f>
        <v>726.7</v>
      </c>
      <c r="AB442" s="3">
        <f>IF(Downloads_maandcijfers!AB445="", "", Downloads_maandcijfers!AB445)</f>
        <v>1228.3748439999999</v>
      </c>
      <c r="AC442" s="3">
        <f>IF(Downloads_maandcijfers!AC445="", "", Downloads_maandcijfers!AC445)</f>
        <v>580.23</v>
      </c>
      <c r="AD442" s="3">
        <f>IF(Downloads_maandcijfers!AD445="", "", Downloads_maandcijfers!AD445)</f>
        <v>2976.74</v>
      </c>
      <c r="AE442" s="3">
        <f>IF(Downloads_maandcijfers!AE445="", "", Downloads_maandcijfers!AE445)</f>
        <v>2180.0182370000002</v>
      </c>
      <c r="AF442" s="3">
        <f>IF(Downloads_maandcijfers!AF445="", "", Downloads_maandcijfers!AF445)</f>
        <v>2</v>
      </c>
      <c r="AG442" s="3">
        <f>IF(Downloads_maandcijfers!AG445="", "", Downloads_maandcijfers!AG445)</f>
        <v>-0.5</v>
      </c>
      <c r="AH442" s="3">
        <f>IF(Downloads_maandcijfers!AH445="", "", Downloads_maandcijfers!AH445)</f>
        <v>0.75</v>
      </c>
      <c r="AI442" s="3">
        <f>IF(Downloads_maandcijfers!AI445="", "", Downloads_maandcijfers!AI445)</f>
        <v>-0.1</v>
      </c>
      <c r="AJ442" s="3">
        <f>IF(Downloads_maandcijfers!AJ445="", "", Downloads_maandcijfers!AJ445)</f>
        <v>3.3</v>
      </c>
      <c r="AK442" s="3">
        <f>IF(Downloads_maandcijfers!AK445="", "", Downloads_maandcijfers!AK445)</f>
        <v>106.356388</v>
      </c>
      <c r="AL442" s="3">
        <f>IF(Downloads_maandcijfers!AL445="", "", Downloads_maandcijfers!AL445)</f>
        <v>264.38799999999998</v>
      </c>
      <c r="AM442" s="3" t="str">
        <f>IF(Downloads_maandcijfers!AM445="", "", Downloads_maandcijfers!AM445)</f>
        <v/>
      </c>
      <c r="AN442" s="3" t="str">
        <f>IF(Downloads_maandcijfers!AN445="", "", Downloads_maandcijfers!AN445)</f>
        <v/>
      </c>
      <c r="AO442" s="3" t="str">
        <f>IF(Downloads_maandcijfers!AO445="", "", Downloads_maandcijfers!AO445)</f>
        <v/>
      </c>
      <c r="AP442" s="3" t="str">
        <f>IF(Downloads_maandcijfers!AP445="", "", Downloads_maandcijfers!AP445)</f>
        <v/>
      </c>
      <c r="AQ442" s="3" t="str">
        <f>IF(Downloads_maandcijfers!AQ445="", "", Downloads_maandcijfers!AQ445)</f>
        <v/>
      </c>
      <c r="AR442" s="3" t="str">
        <f>IF(Downloads_maandcijfers!AR445="", "", Downloads_maandcijfers!AR445)</f>
        <v/>
      </c>
      <c r="AS442" s="3" t="str">
        <f>IF(Downloads_maandcijfers!AS445="", "", Downloads_maandcijfers!AS445)</f>
        <v/>
      </c>
      <c r="AT442" s="3" t="str">
        <f>IF(Downloads_maandcijfers!AT445="", "", Downloads_maandcijfers!AT445)</f>
        <v/>
      </c>
      <c r="AU442" s="3" t="str">
        <f>IF(Downloads_maandcijfers!AU445="", "", Downloads_maandcijfers!AU445)</f>
        <v/>
      </c>
      <c r="AV442" s="3" t="str">
        <f>IF(Downloads_maandcijfers!AV445="", "", Downloads_maandcijfers!AV445)</f>
        <v/>
      </c>
      <c r="AW442" s="3" t="str">
        <f>IF(Downloads_maandcijfers!AW445="", "", Downloads_maandcijfers!AW445)</f>
        <v/>
      </c>
      <c r="AX442" s="3" t="str">
        <f>IF(Downloads_maandcijfers!AX445="", "", Downloads_maandcijfers!AX445)</f>
        <v/>
      </c>
      <c r="AY442" s="3" t="str">
        <f>IF(Downloads_maandcijfers!AY445="", "", Downloads_maandcijfers!AY445)</f>
        <v/>
      </c>
      <c r="AZ442" s="3" t="str">
        <f>IF(Downloads_maandcijfers!AZ445="", "", Downloads_maandcijfers!AZ445)</f>
        <v/>
      </c>
      <c r="BA442" s="3" t="str">
        <f>IF(Downloads_maandcijfers!BA445="", "", Downloads_maandcijfers!BA445)</f>
        <v/>
      </c>
      <c r="BB442" s="3" t="str">
        <f>IF(Downloads_maandcijfers!BB445="", "", Downloads_maandcijfers!BB445)</f>
        <v/>
      </c>
      <c r="BC442" s="3">
        <f>IF(Downloads_maandcijfers!BC445="", "", Downloads_maandcijfers!BC445)</f>
        <v>0.14389299999999999</v>
      </c>
      <c r="BD442" s="3">
        <f>IF(Downloads_maandcijfers!BD445="", "", Downloads_maandcijfers!BD445)</f>
        <v>97.093249099999994</v>
      </c>
      <c r="BE442" s="3">
        <f>IF(Downloads_maandcijfers!BE445="", "", Downloads_maandcijfers!BE445)</f>
        <v>117.2</v>
      </c>
      <c r="BF442" s="3">
        <f>IF(Downloads_maandcijfers!BF445="", "", Downloads_maandcijfers!BF445)</f>
        <v>111.7</v>
      </c>
      <c r="BG442" s="3">
        <f>IF(Downloads_maandcijfers!BG445="", "", Downloads_maandcijfers!BG445)</f>
        <v>3.88</v>
      </c>
      <c r="BH442" s="3">
        <f>IF(Downloads_maandcijfers!BH445="", "", Downloads_maandcijfers!BH445)</f>
        <v>136.93173300000001</v>
      </c>
      <c r="BI442" s="3">
        <f>IF(Downloads_maandcijfers!BI445="", "", Downloads_maandcijfers!BI445)</f>
        <v>94.446732999999995</v>
      </c>
      <c r="BK442" s="3">
        <f>IF(Downloads_maandcijfers!BK445="", "", Downloads_maandcijfers!BK445)</f>
        <v>16.391999999999999</v>
      </c>
      <c r="BL442" s="16">
        <v>51.6</v>
      </c>
      <c r="BM442" s="3">
        <f>IF(Downloads_maandcijfers!BM445="", "", Downloads_maandcijfers!BM445)</f>
        <v>-0.41799999999999998</v>
      </c>
      <c r="BN442" s="3">
        <f>IF(Downloads_maandcijfers!BN445="", "", Downloads_maandcijfers!BN445)</f>
        <v>-0.43</v>
      </c>
      <c r="BO442" s="3">
        <f>IF(Downloads_maandcijfers!BO445="", "", Downloads_maandcijfers!BO445)</f>
        <v>98.906329999999997</v>
      </c>
      <c r="BP442" s="3">
        <f>IF(Downloads_maandcijfers!BP445="", "", Downloads_maandcijfers!BP445)</f>
        <v>98.742609999999999</v>
      </c>
      <c r="BQ442" s="3">
        <f>IF(Downloads_maandcijfers!BQ445="", "", Downloads_maandcijfers!BQ445)</f>
        <v>98.822950000000006</v>
      </c>
      <c r="BR442" s="3">
        <f>IF(Downloads_maandcijfers!BR445="", "", Downloads_maandcijfers!BR445)</f>
        <v>122.59</v>
      </c>
      <c r="BS442" s="3">
        <f>IF(Downloads_maandcijfers!BS445="", "", Downloads_maandcijfers!BS445)</f>
        <v>97.9</v>
      </c>
      <c r="BT442" s="3">
        <f>IF(Downloads_maandcijfers!BT445="", "", Downloads_maandcijfers!BT445)</f>
        <v>100.26</v>
      </c>
      <c r="BU442" s="3">
        <f>IF(Downloads_maandcijfers!BU445="", "", Downloads_maandcijfers!BU445)</f>
        <v>135.63999999999999</v>
      </c>
      <c r="BV442" s="3">
        <f>IF(Downloads_maandcijfers!BV445="", "", Downloads_maandcijfers!BV445)</f>
        <v>93.72</v>
      </c>
      <c r="BW442" s="3">
        <f>IF(Downloads_maandcijfers!BW445="", "", Downloads_maandcijfers!BW445)</f>
        <v>-0.76692899999999997</v>
      </c>
      <c r="BX442" s="3">
        <f>IF(Downloads_maandcijfers!BX445="", "", Downloads_maandcijfers!BX445)</f>
        <v>-0.77826099999999998</v>
      </c>
      <c r="BY442" s="3">
        <f>IF(Downloads_maandcijfers!BY445="", "", Downloads_maandcijfers!BY445)</f>
        <v>-4.4047999999999997E-2</v>
      </c>
      <c r="BZ442" s="3">
        <f>IF(Downloads_maandcijfers!BZ445="", "", Downloads_maandcijfers!BZ445)</f>
        <v>-0.31237300000000001</v>
      </c>
      <c r="CA442" s="3">
        <f>IF(Downloads_maandcijfers!CA445="", "", Downloads_maandcijfers!CA445)</f>
        <v>2.0790280000000001</v>
      </c>
      <c r="CB442" s="3">
        <f>IF(Downloads_maandcijfers!CB445="", "", Downloads_maandcijfers!CB445)</f>
        <v>1.0078579999999999</v>
      </c>
      <c r="CC442" s="3">
        <f>IF(Downloads_maandcijfers!CC445="", "", Downloads_maandcijfers!CC445)</f>
        <v>1.1499999999999999</v>
      </c>
      <c r="CD442" s="3">
        <f>IF(Downloads_maandcijfers!CD445="", "", Downloads_maandcijfers!CD445)</f>
        <v>1.06</v>
      </c>
      <c r="CE442" s="3">
        <f>IF(Downloads_maandcijfers!CE445="", "", Downloads_maandcijfers!CE445)</f>
        <v>2.1800000000000002</v>
      </c>
      <c r="CF442" s="3">
        <f>IF(Downloads_maandcijfers!CF445="", "", Downloads_maandcijfers!CF445)</f>
        <v>2.16</v>
      </c>
      <c r="CG442" s="3" t="str">
        <f>IF(Downloads_maandcijfers!CG3904="", "", Downloads_maandcijfers!CG3904)</f>
        <v/>
      </c>
      <c r="CH442" s="3" t="str">
        <f>IF(Downloads_maandcijfers!CH3904="", "", Downloads_maandcijfers!CH3904)</f>
        <v/>
      </c>
      <c r="CI442" s="3" t="str">
        <f>IF(Downloads_maandcijfers!CI3905=0, "", Downloads_maandcijfers!CI3905)</f>
        <v/>
      </c>
      <c r="CJ442" s="3" t="str">
        <f>IF(Downloads_maandcijfers!CJ3905=0, "", Downloads_maandcijfers!CJ3905)</f>
        <v/>
      </c>
      <c r="CK442" s="3" t="str">
        <f>IF(Downloads_maandcijfers!CK3905=0, "", Downloads_maandcijfers!CK3905)</f>
        <v/>
      </c>
      <c r="CL442" s="3" t="str">
        <f>IF(Downloads_maandcijfers!CL3905=0, "", Downloads_maandcijfers!CL3905)</f>
        <v/>
      </c>
      <c r="CM442" s="3" t="str">
        <f>IF(Downloads_maandcijfers!CM3905=0, "", Downloads_maandcijfers!CM3905)</f>
        <v/>
      </c>
    </row>
    <row r="443" spans="1:91" x14ac:dyDescent="0.25">
      <c r="A443" s="1">
        <v>43739</v>
      </c>
      <c r="B443" s="3">
        <f>IF(Downloads_maandcijfers!B446="", "", Downloads_maandcijfers!B446)</f>
        <v>59.3</v>
      </c>
      <c r="C443" s="3">
        <f>IF(Downloads_maandcijfers!C446="", "", Downloads_maandcijfers!C446)</f>
        <v>0.89629999999999999</v>
      </c>
      <c r="D443" s="3">
        <f>IF(Downloads_maandcijfers!D446="", "", Downloads_maandcijfers!D446)</f>
        <v>118.48821599999999</v>
      </c>
      <c r="E443" s="3">
        <f>IF(Downloads_maandcijfers!E446="", "", Downloads_maandcijfers!E446)</f>
        <v>250.565889</v>
      </c>
      <c r="F443" s="3">
        <f>IF(Downloads_maandcijfers!F446="", "", Downloads_maandcijfers!F446)</f>
        <v>13.22</v>
      </c>
      <c r="G443" s="3">
        <f>IF(Downloads_maandcijfers!G446="", "", Downloads_maandcijfers!G446)</f>
        <v>-0.47</v>
      </c>
      <c r="H443" s="3">
        <f>IF(Downloads_maandcijfers!H446="", "", Downloads_maandcijfers!H446)</f>
        <v>1.69</v>
      </c>
      <c r="I443" s="3">
        <f>IF(Downloads_maandcijfers!I446="", "", Downloads_maandcijfers!I446)</f>
        <v>0.93</v>
      </c>
      <c r="J443" s="3">
        <f>IF(Downloads_maandcijfers!J446="", "", Downloads_maandcijfers!J446)</f>
        <v>-0.27</v>
      </c>
      <c r="K443" s="3">
        <f>IF(Downloads_maandcijfers!K446="", "", Downloads_maandcijfers!K446)</f>
        <v>105.43</v>
      </c>
      <c r="L443" s="3">
        <f>IF(Downloads_maandcijfers!L446="", "", Downloads_maandcijfers!L446)</f>
        <v>107</v>
      </c>
      <c r="M443" s="3">
        <f>IF(Downloads_maandcijfers!M446="", "", Downloads_maandcijfers!M446)</f>
        <v>106.9</v>
      </c>
      <c r="N443" s="3">
        <f>IF(Downloads_maandcijfers!N446="", "", Downloads_maandcijfers!N446)</f>
        <v>104.83</v>
      </c>
      <c r="O443" s="3">
        <f>IF(Downloads_maandcijfers!O446="", "", Downloads_maandcijfers!O446)</f>
        <v>101.52613009</v>
      </c>
      <c r="P443" s="3">
        <f>IF(Downloads_maandcijfers!P446="", "", Downloads_maandcijfers!P446)</f>
        <v>103.89054191</v>
      </c>
      <c r="Q443" s="3" t="str">
        <f>IF(Downloads_maandcijfers!Q446="", "", Downloads_maandcijfers!Q446)</f>
        <v/>
      </c>
      <c r="R443" s="3" t="str">
        <f>IF(Downloads_maandcijfers!R446="", "", Downloads_maandcijfers!R446)</f>
        <v/>
      </c>
      <c r="S443" s="3" t="str">
        <f>IF(Downloads_maandcijfers!S446="", "", Downloads_maandcijfers!S446)</f>
        <v/>
      </c>
      <c r="T443" s="3" t="str">
        <f>IF(Downloads_maandcijfers!T446="", "", Downloads_maandcijfers!T446)</f>
        <v/>
      </c>
      <c r="U443" s="3">
        <f>IF(Downloads_maandcijfers!U446="", "", Downloads_maandcijfers!U446)</f>
        <v>-7.2</v>
      </c>
      <c r="V443" s="3">
        <f>IF(Downloads_maandcijfers!V446="", "", Downloads_maandcijfers!V446)</f>
        <v>-0.18</v>
      </c>
      <c r="W443" s="3">
        <f>IF(Downloads_maandcijfers!W446="", "", Downloads_maandcijfers!W446)</f>
        <v>9.3000000000000007</v>
      </c>
      <c r="X443" s="3">
        <f>IF(Downloads_maandcijfers!X446="", "", Downloads_maandcijfers!X446)</f>
        <v>-7.9</v>
      </c>
      <c r="Y443" s="3">
        <f>IF(Downloads_maandcijfers!Y446="", "", Downloads_maandcijfers!Y446)</f>
        <v>5.2</v>
      </c>
      <c r="Z443" s="3">
        <f>IF(Downloads_maandcijfers!Z446="", "", Downloads_maandcijfers!Z446)</f>
        <v>1731</v>
      </c>
      <c r="AA443" s="3">
        <f>IF(Downloads_maandcijfers!AA446="", "", Downloads_maandcijfers!AA446)</f>
        <v>714.18</v>
      </c>
      <c r="AB443" s="3">
        <f>IF(Downloads_maandcijfers!AB446="", "", Downloads_maandcijfers!AB446)</f>
        <v>1405.9195689999999</v>
      </c>
      <c r="AC443" s="3">
        <f>IF(Downloads_maandcijfers!AC446="", "", Downloads_maandcijfers!AC446)</f>
        <v>576.63</v>
      </c>
      <c r="AD443" s="3">
        <f>IF(Downloads_maandcijfers!AD446="", "", Downloads_maandcijfers!AD446)</f>
        <v>3037.56</v>
      </c>
      <c r="AE443" s="3">
        <f>IF(Downloads_maandcijfers!AE446="", "", Downloads_maandcijfers!AE446)</f>
        <v>2233.525725</v>
      </c>
      <c r="AF443" s="3">
        <f>IF(Downloads_maandcijfers!AF446="", "", Downloads_maandcijfers!AF446)</f>
        <v>1.75</v>
      </c>
      <c r="AG443" s="3">
        <f>IF(Downloads_maandcijfers!AG446="", "", Downloads_maandcijfers!AG446)</f>
        <v>-0.5</v>
      </c>
      <c r="AH443" s="3">
        <f>IF(Downloads_maandcijfers!AH446="", "", Downloads_maandcijfers!AH446)</f>
        <v>0.75</v>
      </c>
      <c r="AI443" s="3">
        <f>IF(Downloads_maandcijfers!AI446="", "", Downloads_maandcijfers!AI446)</f>
        <v>-0.1</v>
      </c>
      <c r="AJ443" s="3">
        <f>IF(Downloads_maandcijfers!AJ446="", "", Downloads_maandcijfers!AJ446)</f>
        <v>3.3</v>
      </c>
      <c r="AK443" s="3">
        <f>IF(Downloads_maandcijfers!AK446="", "", Downloads_maandcijfers!AK446)</f>
        <v>106.59199700000001</v>
      </c>
      <c r="AL443" s="3">
        <f>IF(Downloads_maandcijfers!AL446="", "", Downloads_maandcijfers!AL446)</f>
        <v>264.97000000000003</v>
      </c>
      <c r="AM443" s="3" t="str">
        <f>IF(Downloads_maandcijfers!AM446="", "", Downloads_maandcijfers!AM446)</f>
        <v/>
      </c>
      <c r="AN443" s="3" t="str">
        <f>IF(Downloads_maandcijfers!AN446="", "", Downloads_maandcijfers!AN446)</f>
        <v/>
      </c>
      <c r="AO443" s="3" t="str">
        <f>IF(Downloads_maandcijfers!AO446="", "", Downloads_maandcijfers!AO446)</f>
        <v/>
      </c>
      <c r="AP443" s="3" t="str">
        <f>IF(Downloads_maandcijfers!AP446="", "", Downloads_maandcijfers!AP446)</f>
        <v/>
      </c>
      <c r="AQ443" s="3" t="str">
        <f>IF(Downloads_maandcijfers!AQ446="", "", Downloads_maandcijfers!AQ446)</f>
        <v/>
      </c>
      <c r="AR443" s="3" t="str">
        <f>IF(Downloads_maandcijfers!AR446="", "", Downloads_maandcijfers!AR446)</f>
        <v/>
      </c>
      <c r="AS443" s="3" t="str">
        <f>IF(Downloads_maandcijfers!AS446="", "", Downloads_maandcijfers!AS446)</f>
        <v/>
      </c>
      <c r="AT443" s="3" t="str">
        <f>IF(Downloads_maandcijfers!AT446="", "", Downloads_maandcijfers!AT446)</f>
        <v/>
      </c>
      <c r="AU443" s="3" t="str">
        <f>IF(Downloads_maandcijfers!AU446="", "", Downloads_maandcijfers!AU446)</f>
        <v/>
      </c>
      <c r="AV443" s="3" t="str">
        <f>IF(Downloads_maandcijfers!AV446="", "", Downloads_maandcijfers!AV446)</f>
        <v/>
      </c>
      <c r="AW443" s="3" t="str">
        <f>IF(Downloads_maandcijfers!AW446="", "", Downloads_maandcijfers!AW446)</f>
        <v/>
      </c>
      <c r="AX443" s="3" t="str">
        <f>IF(Downloads_maandcijfers!AX446="", "", Downloads_maandcijfers!AX446)</f>
        <v/>
      </c>
      <c r="AY443" s="3" t="str">
        <f>IF(Downloads_maandcijfers!AY446="", "", Downloads_maandcijfers!AY446)</f>
        <v/>
      </c>
      <c r="AZ443" s="3" t="str">
        <f>IF(Downloads_maandcijfers!AZ446="", "", Downloads_maandcijfers!AZ446)</f>
        <v/>
      </c>
      <c r="BA443" s="3" t="str">
        <f>IF(Downloads_maandcijfers!BA446="", "", Downloads_maandcijfers!BA446)</f>
        <v/>
      </c>
      <c r="BB443" s="3" t="str">
        <f>IF(Downloads_maandcijfers!BB446="", "", Downloads_maandcijfers!BB446)</f>
        <v/>
      </c>
      <c r="BC443" s="3">
        <f>IF(Downloads_maandcijfers!BC446="", "", Downloads_maandcijfers!BC446)</f>
        <v>0.100263</v>
      </c>
      <c r="BD443" s="3">
        <f>IF(Downloads_maandcijfers!BD446="", "", Downloads_maandcijfers!BD446)</f>
        <v>97.088421710000006</v>
      </c>
      <c r="BE443" s="3">
        <f>IF(Downloads_maandcijfers!BE446="", "", Downloads_maandcijfers!BE446)</f>
        <v>116.6</v>
      </c>
      <c r="BF443" s="3">
        <f>IF(Downloads_maandcijfers!BF446="", "", Downloads_maandcijfers!BF446)</f>
        <v>112.2</v>
      </c>
      <c r="BG443" s="3">
        <f>IF(Downloads_maandcijfers!BG446="", "", Downloads_maandcijfers!BG446)</f>
        <v>3.87</v>
      </c>
      <c r="BH443" s="3">
        <f>IF(Downloads_maandcijfers!BH446="", "", Downloads_maandcijfers!BH446)</f>
        <v>139.26630399999999</v>
      </c>
      <c r="BI443" s="3">
        <f>IF(Downloads_maandcijfers!BI446="", "", Downloads_maandcijfers!BI446)</f>
        <v>95.033383999999998</v>
      </c>
      <c r="BK443" s="3">
        <f>IF(Downloads_maandcijfers!BK446="", "", Downloads_maandcijfers!BK446)</f>
        <v>16.132999999999999</v>
      </c>
      <c r="BL443" s="16">
        <v>50.3</v>
      </c>
      <c r="BM443" s="3">
        <f>IF(Downloads_maandcijfers!BM446="", "", Downloads_maandcijfers!BM446)</f>
        <v>-0.39400000000000002</v>
      </c>
      <c r="BN443" s="3">
        <f>IF(Downloads_maandcijfers!BN446="", "", Downloads_maandcijfers!BN446)</f>
        <v>-0.27</v>
      </c>
      <c r="BO443" s="3">
        <f>IF(Downloads_maandcijfers!BO446="", "", Downloads_maandcijfers!BO446)</f>
        <v>98.958699999999993</v>
      </c>
      <c r="BP443" s="3">
        <f>IF(Downloads_maandcijfers!BP446="", "", Downloads_maandcijfers!BP446)</f>
        <v>98.775499999999994</v>
      </c>
      <c r="BQ443" s="3">
        <f>IF(Downloads_maandcijfers!BQ446="", "", Downloads_maandcijfers!BQ446)</f>
        <v>98.873570000000001</v>
      </c>
      <c r="BR443" s="3">
        <f>IF(Downloads_maandcijfers!BR446="", "", Downloads_maandcijfers!BR446)</f>
        <v>121.44</v>
      </c>
      <c r="BS443" s="3">
        <f>IF(Downloads_maandcijfers!BS446="", "", Downloads_maandcijfers!BS446)</f>
        <v>98.26</v>
      </c>
      <c r="BT443" s="3">
        <f>IF(Downloads_maandcijfers!BT446="", "", Downloads_maandcijfers!BT446)</f>
        <v>99.12</v>
      </c>
      <c r="BU443" s="3">
        <f>IF(Downloads_maandcijfers!BU446="", "", Downloads_maandcijfers!BU446)</f>
        <v>133.69999999999999</v>
      </c>
      <c r="BV443" s="3">
        <f>IF(Downloads_maandcijfers!BV446="", "", Downloads_maandcijfers!BV446)</f>
        <v>96.74</v>
      </c>
      <c r="BW443" s="3">
        <f>IF(Downloads_maandcijfers!BW446="", "", Downloads_maandcijfers!BW446)</f>
        <v>0.65660499999999999</v>
      </c>
      <c r="BX443" s="3">
        <f>IF(Downloads_maandcijfers!BX446="", "", Downloads_maandcijfers!BX446)</f>
        <v>6.2259999999999998E-3</v>
      </c>
      <c r="BY443" s="3">
        <f>IF(Downloads_maandcijfers!BY446="", "", Downloads_maandcijfers!BY446)</f>
        <v>-0.63048899999999997</v>
      </c>
      <c r="BZ443" s="3">
        <f>IF(Downloads_maandcijfers!BZ446="", "", Downloads_maandcijfers!BZ446)</f>
        <v>1.504016</v>
      </c>
      <c r="CA443" s="3">
        <f>IF(Downloads_maandcijfers!CA446="", "", Downloads_maandcijfers!CA446)</f>
        <v>-0.93894900000000003</v>
      </c>
      <c r="CB443" s="3">
        <f>IF(Downloads_maandcijfers!CB446="", "", Downloads_maandcijfers!CB446)</f>
        <v>-0.16211700000000001</v>
      </c>
      <c r="CC443" s="3">
        <f>IF(Downloads_maandcijfers!CC446="", "", Downloads_maandcijfers!CC446)</f>
        <v>1.07</v>
      </c>
      <c r="CD443" s="3">
        <f>IF(Downloads_maandcijfers!CD446="", "", Downloads_maandcijfers!CD446)</f>
        <v>0.95</v>
      </c>
      <c r="CE443" s="3">
        <f>IF(Downloads_maandcijfers!CE446="", "", Downloads_maandcijfers!CE446)</f>
        <v>2.15</v>
      </c>
      <c r="CF443" s="3">
        <f>IF(Downloads_maandcijfers!CF446="", "", Downloads_maandcijfers!CF446)</f>
        <v>2.09</v>
      </c>
      <c r="CG443" s="3" t="str">
        <f>IF(Downloads_maandcijfers!CG3905="", "", Downloads_maandcijfers!CG3905)</f>
        <v/>
      </c>
      <c r="CH443" s="3" t="str">
        <f>IF(Downloads_maandcijfers!CH3905="", "", Downloads_maandcijfers!CH3905)</f>
        <v/>
      </c>
      <c r="CI443" s="3" t="str">
        <f>IF(Downloads_maandcijfers!CI3906=0, "", Downloads_maandcijfers!CI3906)</f>
        <v/>
      </c>
      <c r="CJ443" s="3" t="str">
        <f>IF(Downloads_maandcijfers!CJ3906=0, "", Downloads_maandcijfers!CJ3906)</f>
        <v/>
      </c>
      <c r="CK443" s="3" t="str">
        <f>IF(Downloads_maandcijfers!CK3906=0, "", Downloads_maandcijfers!CK3906)</f>
        <v/>
      </c>
      <c r="CL443" s="3" t="str">
        <f>IF(Downloads_maandcijfers!CL3906=0, "", Downloads_maandcijfers!CL3906)</f>
        <v/>
      </c>
      <c r="CM443" s="3" t="str">
        <f>IF(Downloads_maandcijfers!CM3906=0, "", Downloads_maandcijfers!CM3906)</f>
        <v/>
      </c>
    </row>
    <row r="444" spans="1:91" x14ac:dyDescent="0.25">
      <c r="A444" s="1">
        <v>43770</v>
      </c>
      <c r="B444" s="3">
        <f>IF(Downloads_maandcijfers!B447="", "", Downloads_maandcijfers!B447)</f>
        <v>64.5</v>
      </c>
      <c r="C444" s="3">
        <f>IF(Downloads_maandcijfers!C447="", "", Downloads_maandcijfers!C447)</f>
        <v>0.90669999999999995</v>
      </c>
      <c r="D444" s="3">
        <f>IF(Downloads_maandcijfers!D447="", "", Downloads_maandcijfers!D447)</f>
        <v>131.75070500000001</v>
      </c>
      <c r="E444" s="3">
        <f>IF(Downloads_maandcijfers!E447="", "", Downloads_maandcijfers!E447)</f>
        <v>222.59567699999999</v>
      </c>
      <c r="F444" s="3">
        <f>IF(Downloads_maandcijfers!F447="", "", Downloads_maandcijfers!F447)</f>
        <v>12.62</v>
      </c>
      <c r="G444" s="3">
        <f>IF(Downloads_maandcijfers!G447="", "", Downloads_maandcijfers!G447)</f>
        <v>-0.35</v>
      </c>
      <c r="H444" s="3">
        <f>IF(Downloads_maandcijfers!H447="", "", Downloads_maandcijfers!H447)</f>
        <v>1.78</v>
      </c>
      <c r="I444" s="3">
        <f>IF(Downloads_maandcijfers!I447="", "", Downloads_maandcijfers!I447)</f>
        <v>1.33</v>
      </c>
      <c r="J444" s="3">
        <f>IF(Downloads_maandcijfers!J447="", "", Downloads_maandcijfers!J447)</f>
        <v>-0.22</v>
      </c>
      <c r="K444" s="3">
        <f>IF(Downloads_maandcijfers!K447="", "", Downloads_maandcijfers!K447)</f>
        <v>105.09</v>
      </c>
      <c r="L444" s="3">
        <f>IF(Downloads_maandcijfers!L447="", "", Downloads_maandcijfers!L447)</f>
        <v>107.37</v>
      </c>
      <c r="M444" s="3">
        <f>IF(Downloads_maandcijfers!M447="", "", Downloads_maandcijfers!M447)</f>
        <v>106.87</v>
      </c>
      <c r="N444" s="3">
        <f>IF(Downloads_maandcijfers!N447="", "", Downloads_maandcijfers!N447)</f>
        <v>104.26</v>
      </c>
      <c r="O444" s="3">
        <f>IF(Downloads_maandcijfers!O447="", "", Downloads_maandcijfers!O447)</f>
        <v>101.61626419</v>
      </c>
      <c r="P444" s="3">
        <f>IF(Downloads_maandcijfers!P447="", "", Downloads_maandcijfers!P447)</f>
        <v>102.04320617</v>
      </c>
      <c r="Q444" s="3" t="str">
        <f>IF(Downloads_maandcijfers!Q447="", "", Downloads_maandcijfers!Q447)</f>
        <v/>
      </c>
      <c r="R444" s="3" t="str">
        <f>IF(Downloads_maandcijfers!R447="", "", Downloads_maandcijfers!R447)</f>
        <v/>
      </c>
      <c r="S444" s="3" t="str">
        <f>IF(Downloads_maandcijfers!S447="", "", Downloads_maandcijfers!S447)</f>
        <v/>
      </c>
      <c r="T444" s="3" t="str">
        <f>IF(Downloads_maandcijfers!T447="", "", Downloads_maandcijfers!T447)</f>
        <v/>
      </c>
      <c r="U444" s="3">
        <f>IF(Downloads_maandcijfers!U447="", "", Downloads_maandcijfers!U447)</f>
        <v>-6.5</v>
      </c>
      <c r="V444" s="3">
        <f>IF(Downloads_maandcijfers!V447="", "", Downloads_maandcijfers!V447)</f>
        <v>-0.15</v>
      </c>
      <c r="W444" s="3">
        <f>IF(Downloads_maandcijfers!W447="", "", Downloads_maandcijfers!W447)</f>
        <v>10.1</v>
      </c>
      <c r="X444" s="3">
        <f>IF(Downloads_maandcijfers!X447="", "", Downloads_maandcijfers!X447)</f>
        <v>-7.3</v>
      </c>
      <c r="Y444" s="3">
        <f>IF(Downloads_maandcijfers!Y447="", "", Downloads_maandcijfers!Y447)</f>
        <v>4.9000000000000004</v>
      </c>
      <c r="Z444" s="3">
        <f>IF(Downloads_maandcijfers!Z447="", "", Downloads_maandcijfers!Z447)</f>
        <v>1528</v>
      </c>
      <c r="AA444" s="3">
        <f>IF(Downloads_maandcijfers!AA447="", "", Downloads_maandcijfers!AA447)</f>
        <v>717.46</v>
      </c>
      <c r="AB444" s="3">
        <f>IF(Downloads_maandcijfers!AB447="", "", Downloads_maandcijfers!AB447)</f>
        <v>1367.0172150000001</v>
      </c>
      <c r="AC444" s="3">
        <f>IF(Downloads_maandcijfers!AC447="", "", Downloads_maandcijfers!AC447)</f>
        <v>597.29</v>
      </c>
      <c r="AD444" s="3">
        <f>IF(Downloads_maandcijfers!AD447="", "", Downloads_maandcijfers!AD447)</f>
        <v>3140.98</v>
      </c>
      <c r="AE444" s="3">
        <f>IF(Downloads_maandcijfers!AE447="", "", Downloads_maandcijfers!AE447)</f>
        <v>2292.2592049999998</v>
      </c>
      <c r="AF444" s="3">
        <f>IF(Downloads_maandcijfers!AF447="", "", Downloads_maandcijfers!AF447)</f>
        <v>1.75</v>
      </c>
      <c r="AG444" s="3">
        <f>IF(Downloads_maandcijfers!AG447="", "", Downloads_maandcijfers!AG447)</f>
        <v>-0.5</v>
      </c>
      <c r="AH444" s="3">
        <f>IF(Downloads_maandcijfers!AH447="", "", Downloads_maandcijfers!AH447)</f>
        <v>0.75</v>
      </c>
      <c r="AI444" s="3">
        <f>IF(Downloads_maandcijfers!AI447="", "", Downloads_maandcijfers!AI447)</f>
        <v>-0.1</v>
      </c>
      <c r="AJ444" s="3">
        <f>IF(Downloads_maandcijfers!AJ447="", "", Downloads_maandcijfers!AJ447)</f>
        <v>3.25</v>
      </c>
      <c r="AK444" s="3">
        <f>IF(Downloads_maandcijfers!AK447="", "", Downloads_maandcijfers!AK447)</f>
        <v>106.423743</v>
      </c>
      <c r="AL444" s="3">
        <f>IF(Downloads_maandcijfers!AL447="", "", Downloads_maandcijfers!AL447)</f>
        <v>265.548</v>
      </c>
      <c r="AM444" s="3" t="str">
        <f>IF(Downloads_maandcijfers!AM447="", "", Downloads_maandcijfers!AM447)</f>
        <v/>
      </c>
      <c r="AN444" s="3" t="str">
        <f>IF(Downloads_maandcijfers!AN447="", "", Downloads_maandcijfers!AN447)</f>
        <v/>
      </c>
      <c r="AO444" s="3" t="str">
        <f>IF(Downloads_maandcijfers!AO447="", "", Downloads_maandcijfers!AO447)</f>
        <v/>
      </c>
      <c r="AP444" s="3" t="str">
        <f>IF(Downloads_maandcijfers!AP447="", "", Downloads_maandcijfers!AP447)</f>
        <v/>
      </c>
      <c r="AQ444" s="3" t="str">
        <f>IF(Downloads_maandcijfers!AQ447="", "", Downloads_maandcijfers!AQ447)</f>
        <v/>
      </c>
      <c r="AR444" s="3" t="str">
        <f>IF(Downloads_maandcijfers!AR447="", "", Downloads_maandcijfers!AR447)</f>
        <v/>
      </c>
      <c r="AS444" s="3" t="str">
        <f>IF(Downloads_maandcijfers!AS447="", "", Downloads_maandcijfers!AS447)</f>
        <v/>
      </c>
      <c r="AT444" s="3" t="str">
        <f>IF(Downloads_maandcijfers!AT447="", "", Downloads_maandcijfers!AT447)</f>
        <v/>
      </c>
      <c r="AU444" s="3" t="str">
        <f>IF(Downloads_maandcijfers!AU447="", "", Downloads_maandcijfers!AU447)</f>
        <v/>
      </c>
      <c r="AV444" s="3" t="str">
        <f>IF(Downloads_maandcijfers!AV447="", "", Downloads_maandcijfers!AV447)</f>
        <v/>
      </c>
      <c r="AW444" s="3" t="str">
        <f>IF(Downloads_maandcijfers!AW447="", "", Downloads_maandcijfers!AW447)</f>
        <v/>
      </c>
      <c r="AX444" s="3" t="str">
        <f>IF(Downloads_maandcijfers!AX447="", "", Downloads_maandcijfers!AX447)</f>
        <v/>
      </c>
      <c r="AY444" s="3" t="str">
        <f>IF(Downloads_maandcijfers!AY447="", "", Downloads_maandcijfers!AY447)</f>
        <v/>
      </c>
      <c r="AZ444" s="3" t="str">
        <f>IF(Downloads_maandcijfers!AZ447="", "", Downloads_maandcijfers!AZ447)</f>
        <v/>
      </c>
      <c r="BA444" s="3" t="str">
        <f>IF(Downloads_maandcijfers!BA447="", "", Downloads_maandcijfers!BA447)</f>
        <v/>
      </c>
      <c r="BB444" s="3" t="str">
        <f>IF(Downloads_maandcijfers!BB447="", "", Downloads_maandcijfers!BB447)</f>
        <v/>
      </c>
      <c r="BC444" s="3">
        <f>IF(Downloads_maandcijfers!BC447="", "", Downloads_maandcijfers!BC447)</f>
        <v>0.16125900000000001</v>
      </c>
      <c r="BD444" s="3">
        <f>IF(Downloads_maandcijfers!BD447="", "", Downloads_maandcijfers!BD447)</f>
        <v>96.476434209999994</v>
      </c>
      <c r="BE444" s="3">
        <f>IF(Downloads_maandcijfers!BE447="", "", Downloads_maandcijfers!BE447)</f>
        <v>115.4</v>
      </c>
      <c r="BF444" s="3">
        <f>IF(Downloads_maandcijfers!BF447="", "", Downloads_maandcijfers!BF447)</f>
        <v>109.2</v>
      </c>
      <c r="BG444" s="3">
        <f>IF(Downloads_maandcijfers!BG447="", "", Downloads_maandcijfers!BG447)</f>
        <v>3.86</v>
      </c>
      <c r="BH444" s="3">
        <f>IF(Downloads_maandcijfers!BH447="", "", Downloads_maandcijfers!BH447)</f>
        <v>119.835357</v>
      </c>
      <c r="BI444" s="3">
        <f>IF(Downloads_maandcijfers!BI447="", "", Downloads_maandcijfers!BI447)</f>
        <v>95.033383999999998</v>
      </c>
      <c r="BK444" s="3">
        <f>IF(Downloads_maandcijfers!BK447="", "", Downloads_maandcijfers!BK447)</f>
        <v>16.329999999999998</v>
      </c>
      <c r="BL444" s="16">
        <v>49.6</v>
      </c>
      <c r="BM444" s="3">
        <f>IF(Downloads_maandcijfers!BM447="", "", Downloads_maandcijfers!BM447)</f>
        <v>-0.40100000000000002</v>
      </c>
      <c r="BN444" s="3">
        <f>IF(Downloads_maandcijfers!BN447="", "", Downloads_maandcijfers!BN447)</f>
        <v>-0.22</v>
      </c>
      <c r="BO444" s="3">
        <f>IF(Downloads_maandcijfers!BO447="", "", Downloads_maandcijfers!BO447)</f>
        <v>99.039919999999995</v>
      </c>
      <c r="BP444" s="3">
        <f>IF(Downloads_maandcijfers!BP447="", "", Downloads_maandcijfers!BP447)</f>
        <v>98.836879999999994</v>
      </c>
      <c r="BQ444" s="3">
        <f>IF(Downloads_maandcijfers!BQ447="", "", Downloads_maandcijfers!BQ447)</f>
        <v>98.957980000000006</v>
      </c>
      <c r="BR444" s="3">
        <f>IF(Downloads_maandcijfers!BR447="", "", Downloads_maandcijfers!BR447)</f>
        <v>132.22</v>
      </c>
      <c r="BS444" s="3">
        <f>IF(Downloads_maandcijfers!BS447="", "", Downloads_maandcijfers!BS447)</f>
        <v>100.09</v>
      </c>
      <c r="BT444" s="3">
        <f>IF(Downloads_maandcijfers!BT447="", "", Downloads_maandcijfers!BT447)</f>
        <v>100.22</v>
      </c>
      <c r="BU444" s="3">
        <f>IF(Downloads_maandcijfers!BU447="", "", Downloads_maandcijfers!BU447)</f>
        <v>149.21</v>
      </c>
      <c r="BV444" s="3">
        <f>IF(Downloads_maandcijfers!BV447="", "", Downloads_maandcijfers!BV447)</f>
        <v>99.87</v>
      </c>
      <c r="BW444" s="3">
        <f>IF(Downloads_maandcijfers!BW447="", "", Downloads_maandcijfers!BW447)</f>
        <v>-0.80852100000000005</v>
      </c>
      <c r="BX444" s="3">
        <f>IF(Downloads_maandcijfers!BX447="", "", Downloads_maandcijfers!BX447)</f>
        <v>-1.199881</v>
      </c>
      <c r="BY444" s="3">
        <f>IF(Downloads_maandcijfers!BY447="", "", Downloads_maandcijfers!BY447)</f>
        <v>-1.3148759999999999</v>
      </c>
      <c r="BZ444" s="3">
        <f>IF(Downloads_maandcijfers!BZ447="", "", Downloads_maandcijfers!BZ447)</f>
        <v>-4.6216540000000004</v>
      </c>
      <c r="CA444" s="3">
        <f>IF(Downloads_maandcijfers!CA447="", "", Downloads_maandcijfers!CA447)</f>
        <v>-0.71077900000000005</v>
      </c>
      <c r="CB444" s="3">
        <f>IF(Downloads_maandcijfers!CB447="", "", Downloads_maandcijfers!CB447)</f>
        <v>-0.843364</v>
      </c>
      <c r="CC444" s="3">
        <f>IF(Downloads_maandcijfers!CC447="", "", Downloads_maandcijfers!CC447)</f>
        <v>1.05</v>
      </c>
      <c r="CD444" s="3">
        <f>IF(Downloads_maandcijfers!CD447="", "", Downloads_maandcijfers!CD447)</f>
        <v>0.98</v>
      </c>
      <c r="CE444" s="3">
        <f>IF(Downloads_maandcijfers!CE447="", "", Downloads_maandcijfers!CE447)</f>
        <v>2.36</v>
      </c>
      <c r="CF444" s="3">
        <f>IF(Downloads_maandcijfers!CF447="", "", Downloads_maandcijfers!CF447)</f>
        <v>2.39</v>
      </c>
      <c r="CG444" s="3" t="str">
        <f>IF(Downloads_maandcijfers!CG3906="", "", Downloads_maandcijfers!CG3906)</f>
        <v/>
      </c>
      <c r="CH444" s="3" t="str">
        <f>IF(Downloads_maandcijfers!CH3906="", "", Downloads_maandcijfers!CH3906)</f>
        <v/>
      </c>
      <c r="CI444" s="3" t="str">
        <f>IF(Downloads_maandcijfers!CI3907=0, "", Downloads_maandcijfers!CI3907)</f>
        <v/>
      </c>
      <c r="CJ444" s="3" t="str">
        <f>IF(Downloads_maandcijfers!CJ3907=0, "", Downloads_maandcijfers!CJ3907)</f>
        <v/>
      </c>
      <c r="CK444" s="3" t="str">
        <f>IF(Downloads_maandcijfers!CK3907=0, "", Downloads_maandcijfers!CK3907)</f>
        <v/>
      </c>
      <c r="CL444" s="3" t="str">
        <f>IF(Downloads_maandcijfers!CL3907=0, "", Downloads_maandcijfers!CL3907)</f>
        <v/>
      </c>
      <c r="CM444" s="3" t="str">
        <f>IF(Downloads_maandcijfers!CM3907=0, "", Downloads_maandcijfers!CM3907)</f>
        <v/>
      </c>
    </row>
    <row r="445" spans="1:91" x14ac:dyDescent="0.25">
      <c r="A445" s="1">
        <v>43800</v>
      </c>
      <c r="B445" s="3">
        <f>IF(Downloads_maandcijfers!B448="", "", Downloads_maandcijfers!B448)</f>
        <v>67.77</v>
      </c>
      <c r="C445" s="3">
        <f>IF(Downloads_maandcijfers!C448="", "", Downloads_maandcijfers!C448)</f>
        <v>0.89100000000000001</v>
      </c>
      <c r="D445" s="3">
        <f>IF(Downloads_maandcijfers!D448="", "", Downloads_maandcijfers!D448)</f>
        <v>143.46724599999999</v>
      </c>
      <c r="E445" s="3">
        <f>IF(Downloads_maandcijfers!E448="", "", Downloads_maandcijfers!E448)</f>
        <v>235.98632499999999</v>
      </c>
      <c r="F445" s="3">
        <f>IF(Downloads_maandcijfers!F448="", "", Downloads_maandcijfers!F448)</f>
        <v>13.78</v>
      </c>
      <c r="G445" s="3">
        <f>IF(Downloads_maandcijfers!G448="", "", Downloads_maandcijfers!G448)</f>
        <v>-0.3</v>
      </c>
      <c r="H445" s="3">
        <f>IF(Downloads_maandcijfers!H448="", "", Downloads_maandcijfers!H448)</f>
        <v>1.92</v>
      </c>
      <c r="I445" s="3">
        <f>IF(Downloads_maandcijfers!I448="", "", Downloads_maandcijfers!I448)</f>
        <v>1.4</v>
      </c>
      <c r="J445" s="3">
        <f>IF(Downloads_maandcijfers!J448="", "", Downloads_maandcijfers!J448)</f>
        <v>-0.08</v>
      </c>
      <c r="K445" s="3">
        <f>IF(Downloads_maandcijfers!K448="", "", Downloads_maandcijfers!K448)</f>
        <v>105.42</v>
      </c>
      <c r="L445" s="3">
        <f>IF(Downloads_maandcijfers!L448="", "", Downloads_maandcijfers!L448)</f>
        <v>107.48</v>
      </c>
      <c r="M445" s="3">
        <f>IF(Downloads_maandcijfers!M448="", "", Downloads_maandcijfers!M448)</f>
        <v>106.98</v>
      </c>
      <c r="N445" s="3">
        <f>IF(Downloads_maandcijfers!N448="", "", Downloads_maandcijfers!N448)</f>
        <v>104.68</v>
      </c>
      <c r="O445" s="3">
        <f>IF(Downloads_maandcijfers!O448="", "", Downloads_maandcijfers!O448)</f>
        <v>99.459886560000001</v>
      </c>
      <c r="P445" s="3">
        <f>IF(Downloads_maandcijfers!P448="", "", Downloads_maandcijfers!P448)</f>
        <v>101.48534379</v>
      </c>
      <c r="Q445" s="3" t="str">
        <f>IF(Downloads_maandcijfers!Q448="", "", Downloads_maandcijfers!Q448)</f>
        <v/>
      </c>
      <c r="R445" s="3" t="str">
        <f>IF(Downloads_maandcijfers!R448="", "", Downloads_maandcijfers!R448)</f>
        <v/>
      </c>
      <c r="S445" s="3" t="str">
        <f>IF(Downloads_maandcijfers!S448="", "", Downloads_maandcijfers!S448)</f>
        <v/>
      </c>
      <c r="T445" s="3" t="str">
        <f>IF(Downloads_maandcijfers!T448="", "", Downloads_maandcijfers!T448)</f>
        <v/>
      </c>
      <c r="U445" s="3">
        <f>IF(Downloads_maandcijfers!U448="", "", Downloads_maandcijfers!U448)</f>
        <v>-7.6</v>
      </c>
      <c r="V445" s="3">
        <f>IF(Downloads_maandcijfers!V448="", "", Downloads_maandcijfers!V448)</f>
        <v>-0.23</v>
      </c>
      <c r="W445" s="3">
        <f>IF(Downloads_maandcijfers!W448="", "", Downloads_maandcijfers!W448)</f>
        <v>13.5</v>
      </c>
      <c r="X445" s="3">
        <f>IF(Downloads_maandcijfers!X448="", "", Downloads_maandcijfers!X448)</f>
        <v>-7.7</v>
      </c>
      <c r="Y445" s="3">
        <f>IF(Downloads_maandcijfers!Y448="", "", Downloads_maandcijfers!Y448)</f>
        <v>6.2</v>
      </c>
      <c r="Z445" s="3">
        <f>IF(Downloads_maandcijfers!Z448="", "", Downloads_maandcijfers!Z448)</f>
        <v>1090</v>
      </c>
      <c r="AA445" s="3">
        <f>IF(Downloads_maandcijfers!AA448="", "", Downloads_maandcijfers!AA448)</f>
        <v>712.69</v>
      </c>
      <c r="AB445" s="3">
        <f>IF(Downloads_maandcijfers!AB448="", "", Downloads_maandcijfers!AB448)</f>
        <v>1832.2282760000001</v>
      </c>
      <c r="AC445" s="3">
        <f>IF(Downloads_maandcijfers!AC448="", "", Downloads_maandcijfers!AC448)</f>
        <v>604.58000000000004</v>
      </c>
      <c r="AD445" s="3">
        <f>IF(Downloads_maandcijfers!AD448="", "", Downloads_maandcijfers!AD448)</f>
        <v>3230.78</v>
      </c>
      <c r="AE445" s="3">
        <f>IF(Downloads_maandcijfers!AE448="", "", Downloads_maandcijfers!AE448)</f>
        <v>2358.4684379999999</v>
      </c>
      <c r="AF445" s="3">
        <f>IF(Downloads_maandcijfers!AF448="", "", Downloads_maandcijfers!AF448)</f>
        <v>1.75</v>
      </c>
      <c r="AG445" s="3">
        <f>IF(Downloads_maandcijfers!AG448="", "", Downloads_maandcijfers!AG448)</f>
        <v>-0.5</v>
      </c>
      <c r="AH445" s="3">
        <f>IF(Downloads_maandcijfers!AH448="", "", Downloads_maandcijfers!AH448)</f>
        <v>0.75</v>
      </c>
      <c r="AI445" s="3">
        <f>IF(Downloads_maandcijfers!AI448="", "", Downloads_maandcijfers!AI448)</f>
        <v>-0.1</v>
      </c>
      <c r="AJ445" s="3">
        <f>IF(Downloads_maandcijfers!AJ448="", "", Downloads_maandcijfers!AJ448)</f>
        <v>3.25</v>
      </c>
      <c r="AK445" s="3">
        <f>IF(Downloads_maandcijfers!AK448="", "", Downloads_maandcijfers!AK448)</f>
        <v>106.222795</v>
      </c>
      <c r="AL445" s="3">
        <f>IF(Downloads_maandcijfers!AL448="", "", Downloads_maandcijfers!AL448)</f>
        <v>266.02</v>
      </c>
      <c r="AM445" s="3" t="str">
        <f>IF(Downloads_maandcijfers!AM448="", "", Downloads_maandcijfers!AM448)</f>
        <v/>
      </c>
      <c r="AN445" s="3" t="str">
        <f>IF(Downloads_maandcijfers!AN448="", "", Downloads_maandcijfers!AN448)</f>
        <v/>
      </c>
      <c r="AO445" s="3" t="str">
        <f>IF(Downloads_maandcijfers!AO448="", "", Downloads_maandcijfers!AO448)</f>
        <v/>
      </c>
      <c r="AP445" s="3" t="str">
        <f>IF(Downloads_maandcijfers!AP448="", "", Downloads_maandcijfers!AP448)</f>
        <v/>
      </c>
      <c r="AQ445" s="3" t="str">
        <f>IF(Downloads_maandcijfers!AQ448="", "", Downloads_maandcijfers!AQ448)</f>
        <v/>
      </c>
      <c r="AR445" s="3" t="str">
        <f>IF(Downloads_maandcijfers!AR448="", "", Downloads_maandcijfers!AR448)</f>
        <v/>
      </c>
      <c r="AS445" s="3" t="str">
        <f>IF(Downloads_maandcijfers!AS448="", "", Downloads_maandcijfers!AS448)</f>
        <v/>
      </c>
      <c r="AT445" s="3" t="str">
        <f>IF(Downloads_maandcijfers!AT448="", "", Downloads_maandcijfers!AT448)</f>
        <v/>
      </c>
      <c r="AU445" s="3" t="str">
        <f>IF(Downloads_maandcijfers!AU448="", "", Downloads_maandcijfers!AU448)</f>
        <v/>
      </c>
      <c r="AV445" s="3" t="str">
        <f>IF(Downloads_maandcijfers!AV448="", "", Downloads_maandcijfers!AV448)</f>
        <v/>
      </c>
      <c r="AW445" s="3" t="str">
        <f>IF(Downloads_maandcijfers!AW448="", "", Downloads_maandcijfers!AW448)</f>
        <v/>
      </c>
      <c r="AX445" s="3" t="str">
        <f>IF(Downloads_maandcijfers!AX448="", "", Downloads_maandcijfers!AX448)</f>
        <v/>
      </c>
      <c r="AY445" s="3" t="str">
        <f>IF(Downloads_maandcijfers!AY448="", "", Downloads_maandcijfers!AY448)</f>
        <v/>
      </c>
      <c r="AZ445" s="3" t="str">
        <f>IF(Downloads_maandcijfers!AZ448="", "", Downloads_maandcijfers!AZ448)</f>
        <v/>
      </c>
      <c r="BA445" s="3" t="str">
        <f>IF(Downloads_maandcijfers!BA448="", "", Downloads_maandcijfers!BA448)</f>
        <v/>
      </c>
      <c r="BB445" s="3" t="str">
        <f>IF(Downloads_maandcijfers!BB448="", "", Downloads_maandcijfers!BB448)</f>
        <v/>
      </c>
      <c r="BC445" s="3">
        <f>IF(Downloads_maandcijfers!BC448="", "", Downloads_maandcijfers!BC448)</f>
        <v>5.0796000000000001E-2</v>
      </c>
      <c r="BD445" s="3">
        <f>IF(Downloads_maandcijfers!BD448="", "", Downloads_maandcijfers!BD448)</f>
        <v>96.384684719999996</v>
      </c>
      <c r="BE445" s="3">
        <f>IF(Downloads_maandcijfers!BE448="", "", Downloads_maandcijfers!BE448)</f>
        <v>114.7</v>
      </c>
      <c r="BF445" s="3">
        <f>IF(Downloads_maandcijfers!BF448="", "", Downloads_maandcijfers!BF448)</f>
        <v>108.6</v>
      </c>
      <c r="BG445" s="3">
        <f>IF(Downloads_maandcijfers!BG448="", "", Downloads_maandcijfers!BG448)</f>
        <v>3.9</v>
      </c>
      <c r="BH445" s="3">
        <f>IF(Downloads_maandcijfers!BH448="", "", Downloads_maandcijfers!BH448)</f>
        <v>146.315223</v>
      </c>
      <c r="BI445" s="3">
        <f>IF(Downloads_maandcijfers!BI448="", "", Downloads_maandcijfers!BI448)</f>
        <v>95.033383999999998</v>
      </c>
      <c r="BK445" s="3">
        <f>IF(Downloads_maandcijfers!BK448="", "", Downloads_maandcijfers!BK448)</f>
        <v>12.051</v>
      </c>
      <c r="BL445" s="16">
        <v>48.3</v>
      </c>
      <c r="BM445" s="3">
        <f>IF(Downloads_maandcijfers!BM448="", "", Downloads_maandcijfers!BM448)</f>
        <v>-0.38300000000000001</v>
      </c>
      <c r="BN445" s="3">
        <f>IF(Downloads_maandcijfers!BN448="", "", Downloads_maandcijfers!BN448)</f>
        <v>-0.08</v>
      </c>
      <c r="BO445" s="3">
        <f>IF(Downloads_maandcijfers!BO448="", "", Downloads_maandcijfers!BO448)</f>
        <v>99.117260000000002</v>
      </c>
      <c r="BP445" s="3">
        <f>IF(Downloads_maandcijfers!BP448="", "", Downloads_maandcijfers!BP448)</f>
        <v>98.941059999999993</v>
      </c>
      <c r="BQ445" s="3">
        <f>IF(Downloads_maandcijfers!BQ448="", "", Downloads_maandcijfers!BQ448)</f>
        <v>99.057370000000006</v>
      </c>
      <c r="BR445" s="3">
        <f>IF(Downloads_maandcijfers!BR448="", "", Downloads_maandcijfers!BR448)</f>
        <v>132.96</v>
      </c>
      <c r="BS445" s="3">
        <f>IF(Downloads_maandcijfers!BS448="", "", Downloads_maandcijfers!BS448)</f>
        <v>101.84</v>
      </c>
      <c r="BT445" s="3">
        <f>IF(Downloads_maandcijfers!BT448="", "", Downloads_maandcijfers!BT448)</f>
        <v>101.19</v>
      </c>
      <c r="BU445" s="3">
        <f>IF(Downloads_maandcijfers!BU448="", "", Downloads_maandcijfers!BU448)</f>
        <v>149.41999999999999</v>
      </c>
      <c r="BV445" s="3">
        <f>IF(Downloads_maandcijfers!BV448="", "", Downloads_maandcijfers!BV448)</f>
        <v>102.99</v>
      </c>
      <c r="BW445" s="3">
        <f>IF(Downloads_maandcijfers!BW448="", "", Downloads_maandcijfers!BW448)</f>
        <v>0.58043500000000003</v>
      </c>
      <c r="BX445" s="3">
        <f>IF(Downloads_maandcijfers!BX448="", "", Downloads_maandcijfers!BX448)</f>
        <v>-0.139348</v>
      </c>
      <c r="BY445" s="3">
        <f>IF(Downloads_maandcijfers!BY448="", "", Downloads_maandcijfers!BY448)</f>
        <v>-0.75360899999999997</v>
      </c>
      <c r="BZ445" s="3">
        <f>IF(Downloads_maandcijfers!BZ448="", "", Downloads_maandcijfers!BZ448)</f>
        <v>2.682528</v>
      </c>
      <c r="CA445" s="3">
        <f>IF(Downloads_maandcijfers!CA448="", "", Downloads_maandcijfers!CA448)</f>
        <v>-1.1093200000000001</v>
      </c>
      <c r="CB445" s="3">
        <f>IF(Downloads_maandcijfers!CB448="", "", Downloads_maandcijfers!CB448)</f>
        <v>0.31969599999999998</v>
      </c>
      <c r="CC445" s="3">
        <f>IF(Downloads_maandcijfers!CC448="", "", Downloads_maandcijfers!CC448)</f>
        <v>1.21</v>
      </c>
      <c r="CD445" s="3">
        <f>IF(Downloads_maandcijfers!CD448="", "", Downloads_maandcijfers!CD448)</f>
        <v>1.05</v>
      </c>
      <c r="CE445" s="3">
        <f>IF(Downloads_maandcijfers!CE448="", "", Downloads_maandcijfers!CE448)</f>
        <v>2.14</v>
      </c>
      <c r="CF445" s="3">
        <f>IF(Downloads_maandcijfers!CF448="", "", Downloads_maandcijfers!CF448)</f>
        <v>2</v>
      </c>
      <c r="CG445" s="3" t="str">
        <f>IF(Downloads_maandcijfers!CG3907="", "", Downloads_maandcijfers!CG3907)</f>
        <v/>
      </c>
      <c r="CH445" s="3" t="str">
        <f>IF(Downloads_maandcijfers!CH3907="", "", Downloads_maandcijfers!CH3907)</f>
        <v/>
      </c>
      <c r="CI445" s="3" t="str">
        <f>IF(Downloads_maandcijfers!CI3908=0, "", Downloads_maandcijfers!CI3908)</f>
        <v/>
      </c>
      <c r="CJ445" s="3" t="str">
        <f>IF(Downloads_maandcijfers!CJ3908=0, "", Downloads_maandcijfers!CJ3908)</f>
        <v/>
      </c>
      <c r="CK445" s="3" t="str">
        <f>IF(Downloads_maandcijfers!CK3908=0, "", Downloads_maandcijfers!CK3908)</f>
        <v/>
      </c>
      <c r="CL445" s="3" t="str">
        <f>IF(Downloads_maandcijfers!CL3908=0, "", Downloads_maandcijfers!CL3908)</f>
        <v/>
      </c>
      <c r="CM445" s="3" t="str">
        <f>IF(Downloads_maandcijfers!CM3908=0, "", Downloads_maandcijfers!CM3908)</f>
        <v/>
      </c>
    </row>
    <row r="446" spans="1:91" x14ac:dyDescent="0.25">
      <c r="A446" s="1">
        <v>43831</v>
      </c>
      <c r="B446" s="3">
        <f>IF(Downloads_maandcijfers!B449="", "", Downloads_maandcijfers!B449)</f>
        <v>57.77</v>
      </c>
      <c r="C446" s="3">
        <f>IF(Downloads_maandcijfers!C449="", "", Downloads_maandcijfers!C449)</f>
        <v>0.90239999999999998</v>
      </c>
      <c r="D446" s="3">
        <f>IF(Downloads_maandcijfers!D449="", "", Downloads_maandcijfers!D449)</f>
        <v>131.391088</v>
      </c>
      <c r="E446" s="3">
        <f>IF(Downloads_maandcijfers!E449="", "", Downloads_maandcijfers!E449)</f>
        <v>199.221756</v>
      </c>
      <c r="F446" s="3">
        <f>IF(Downloads_maandcijfers!F449="", "", Downloads_maandcijfers!F449)</f>
        <v>18.84</v>
      </c>
      <c r="G446" s="3">
        <f>IF(Downloads_maandcijfers!G449="", "", Downloads_maandcijfers!G449)</f>
        <v>-0.31</v>
      </c>
      <c r="H446" s="3">
        <f>IF(Downloads_maandcijfers!H449="", "", Downloads_maandcijfers!H449)</f>
        <v>1.51</v>
      </c>
      <c r="I446" s="3">
        <f>IF(Downloads_maandcijfers!I449="", "", Downloads_maandcijfers!I449)</f>
        <v>0.92</v>
      </c>
      <c r="J446" s="3">
        <f>IF(Downloads_maandcijfers!J449="", "", Downloads_maandcijfers!J449)</f>
        <v>-0.35</v>
      </c>
      <c r="K446" s="3">
        <f>IF(Downloads_maandcijfers!K449="", "", Downloads_maandcijfers!K449)</f>
        <v>104.37</v>
      </c>
      <c r="L446" s="3">
        <f>IF(Downloads_maandcijfers!L449="", "", Downloads_maandcijfers!L449)</f>
        <v>108.21</v>
      </c>
      <c r="M446" s="3">
        <f>IF(Downloads_maandcijfers!M449="", "", Downloads_maandcijfers!M449)</f>
        <v>107.83</v>
      </c>
      <c r="N446" s="3">
        <f>IF(Downloads_maandcijfers!N449="", "", Downloads_maandcijfers!N449)</f>
        <v>102.9</v>
      </c>
      <c r="O446" s="3">
        <f>IF(Downloads_maandcijfers!O449="", "", Downloads_maandcijfers!O449)</f>
        <v>100.38584244</v>
      </c>
      <c r="P446" s="3">
        <f>IF(Downloads_maandcijfers!P449="", "", Downloads_maandcijfers!P449)</f>
        <v>100.94718206</v>
      </c>
      <c r="Q446" s="3" t="str">
        <f>IF(Downloads_maandcijfers!Q449="", "", Downloads_maandcijfers!Q449)</f>
        <v/>
      </c>
      <c r="R446" s="3" t="str">
        <f>IF(Downloads_maandcijfers!R449="", "", Downloads_maandcijfers!R449)</f>
        <v/>
      </c>
      <c r="S446" s="3" t="str">
        <f>IF(Downloads_maandcijfers!S449="", "", Downloads_maandcijfers!S449)</f>
        <v/>
      </c>
      <c r="T446" s="3" t="str">
        <f>IF(Downloads_maandcijfers!T449="", "", Downloads_maandcijfers!T449)</f>
        <v/>
      </c>
      <c r="U446" s="3">
        <f>IF(Downloads_maandcijfers!U449="", "", Downloads_maandcijfers!U449)</f>
        <v>-7.2</v>
      </c>
      <c r="V446" s="3">
        <f>IF(Downloads_maandcijfers!V449="", "", Downloads_maandcijfers!V449)</f>
        <v>-7.0000000000000007E-2</v>
      </c>
      <c r="W446" s="3">
        <f>IF(Downloads_maandcijfers!W449="", "", Downloads_maandcijfers!W449)</f>
        <v>13.2</v>
      </c>
      <c r="X446" s="3">
        <f>IF(Downloads_maandcijfers!X449="", "", Downloads_maandcijfers!X449)</f>
        <v>-5.2</v>
      </c>
      <c r="Y446" s="3">
        <f>IF(Downloads_maandcijfers!Y449="", "", Downloads_maandcijfers!Y449)</f>
        <v>5.7</v>
      </c>
      <c r="Z446" s="3">
        <f>IF(Downloads_maandcijfers!Z449="", "", Downloads_maandcijfers!Z449)</f>
        <v>487</v>
      </c>
      <c r="AA446" s="3">
        <f>IF(Downloads_maandcijfers!AA449="", "", Downloads_maandcijfers!AA449)</f>
        <v>705.53</v>
      </c>
      <c r="AB446" s="3">
        <f>IF(Downloads_maandcijfers!AB449="", "", Downloads_maandcijfers!AB449)</f>
        <v>1732.8622230000001</v>
      </c>
      <c r="AC446" s="3">
        <f>IF(Downloads_maandcijfers!AC449="", "", Downloads_maandcijfers!AC449)</f>
        <v>589.5</v>
      </c>
      <c r="AD446" s="3">
        <f>IF(Downloads_maandcijfers!AD449="", "", Downloads_maandcijfers!AD449)</f>
        <v>3225.52</v>
      </c>
      <c r="AE446" s="3">
        <f>IF(Downloads_maandcijfers!AE449="", "", Downloads_maandcijfers!AE449)</f>
        <v>2342.4135620000002</v>
      </c>
      <c r="AF446" s="3">
        <f>IF(Downloads_maandcijfers!AF449="", "", Downloads_maandcijfers!AF449)</f>
        <v>1.75</v>
      </c>
      <c r="AG446" s="3">
        <f>IF(Downloads_maandcijfers!AG449="", "", Downloads_maandcijfers!AG449)</f>
        <v>-0.5</v>
      </c>
      <c r="AH446" s="3">
        <f>IF(Downloads_maandcijfers!AH449="", "", Downloads_maandcijfers!AH449)</f>
        <v>0.75</v>
      </c>
      <c r="AI446" s="3">
        <f>IF(Downloads_maandcijfers!AI449="", "", Downloads_maandcijfers!AI449)</f>
        <v>-0.1</v>
      </c>
      <c r="AJ446" s="3">
        <f>IF(Downloads_maandcijfers!AJ449="", "", Downloads_maandcijfers!AJ449)</f>
        <v>3.25</v>
      </c>
      <c r="AK446" s="3">
        <f>IF(Downloads_maandcijfers!AK449="", "", Downloads_maandcijfers!AK449)</f>
        <v>106.66242800000001</v>
      </c>
      <c r="AL446" s="3">
        <f>IF(Downloads_maandcijfers!AL449="", "", Downloads_maandcijfers!AL449)</f>
        <v>266.71600000000001</v>
      </c>
      <c r="AM446" s="3" t="str">
        <f>IF(Downloads_maandcijfers!AM449="", "", Downloads_maandcijfers!AM449)</f>
        <v/>
      </c>
      <c r="AN446" s="3" t="str">
        <f>IF(Downloads_maandcijfers!AN449="", "", Downloads_maandcijfers!AN449)</f>
        <v/>
      </c>
      <c r="AO446" s="3" t="str">
        <f>IF(Downloads_maandcijfers!AO449="", "", Downloads_maandcijfers!AO449)</f>
        <v/>
      </c>
      <c r="AP446" s="3" t="str">
        <f>IF(Downloads_maandcijfers!AP449="", "", Downloads_maandcijfers!AP449)</f>
        <v/>
      </c>
      <c r="AQ446" s="3" t="str">
        <f>IF(Downloads_maandcijfers!AQ449="", "", Downloads_maandcijfers!AQ449)</f>
        <v/>
      </c>
      <c r="AR446" s="3" t="str">
        <f>IF(Downloads_maandcijfers!AR449="", "", Downloads_maandcijfers!AR449)</f>
        <v/>
      </c>
      <c r="AS446" s="3" t="str">
        <f>IF(Downloads_maandcijfers!AS449="", "", Downloads_maandcijfers!AS449)</f>
        <v/>
      </c>
      <c r="AT446" s="3" t="str">
        <f>IF(Downloads_maandcijfers!AT449="", "", Downloads_maandcijfers!AT449)</f>
        <v/>
      </c>
      <c r="AU446" s="3" t="str">
        <f>IF(Downloads_maandcijfers!AU449="", "", Downloads_maandcijfers!AU449)</f>
        <v/>
      </c>
      <c r="AV446" s="3" t="str">
        <f>IF(Downloads_maandcijfers!AV449="", "", Downloads_maandcijfers!AV449)</f>
        <v/>
      </c>
      <c r="AW446" s="3" t="str">
        <f>IF(Downloads_maandcijfers!AW449="", "", Downloads_maandcijfers!AW449)</f>
        <v/>
      </c>
      <c r="AX446" s="3" t="str">
        <f>IF(Downloads_maandcijfers!AX449="", "", Downloads_maandcijfers!AX449)</f>
        <v/>
      </c>
      <c r="AY446" s="3" t="str">
        <f>IF(Downloads_maandcijfers!AY449="", "", Downloads_maandcijfers!AY449)</f>
        <v/>
      </c>
      <c r="AZ446" s="3" t="str">
        <f>IF(Downloads_maandcijfers!AZ449="", "", Downloads_maandcijfers!AZ449)</f>
        <v/>
      </c>
      <c r="BA446" s="3" t="str">
        <f>IF(Downloads_maandcijfers!BA449="", "", Downloads_maandcijfers!BA449)</f>
        <v/>
      </c>
      <c r="BB446" s="3" t="str">
        <f>IF(Downloads_maandcijfers!BB449="", "", Downloads_maandcijfers!BB449)</f>
        <v/>
      </c>
      <c r="BC446" s="3">
        <f>IF(Downloads_maandcijfers!BC449="", "", Downloads_maandcijfers!BC449)</f>
        <v>6.9244E-2</v>
      </c>
      <c r="BD446" s="3">
        <f>IF(Downloads_maandcijfers!BD449="", "", Downloads_maandcijfers!BD449)</f>
        <v>93.197837300000003</v>
      </c>
      <c r="BE446" s="3">
        <f>IF(Downloads_maandcijfers!BE449="", "", Downloads_maandcijfers!BE449)</f>
        <v>116.1</v>
      </c>
      <c r="BF446" s="3">
        <f>IF(Downloads_maandcijfers!BF449="", "", Downloads_maandcijfers!BF449)</f>
        <v>116.3</v>
      </c>
      <c r="BG446" s="3">
        <f>IF(Downloads_maandcijfers!BG449="", "", Downloads_maandcijfers!BG449)</f>
        <v>3.64</v>
      </c>
      <c r="BH446" s="3">
        <f>IF(Downloads_maandcijfers!BH449="", "", Downloads_maandcijfers!BH449)</f>
        <v>139.64033599999999</v>
      </c>
      <c r="BI446" s="3">
        <f>IF(Downloads_maandcijfers!BI449="", "", Downloads_maandcijfers!BI449)</f>
        <v>97.587225000000004</v>
      </c>
      <c r="BK446" s="3">
        <f>IF(Downloads_maandcijfers!BK449="", "", Downloads_maandcijfers!BK449)</f>
        <v>9.7550000000000008</v>
      </c>
      <c r="BL446" s="16">
        <v>49.9</v>
      </c>
      <c r="BM446" s="3">
        <f>IF(Downloads_maandcijfers!BM449="", "", Downloads_maandcijfers!BM449)</f>
        <v>-0.39300000000000002</v>
      </c>
      <c r="BN446" s="3">
        <f>IF(Downloads_maandcijfers!BN449="", "", Downloads_maandcijfers!BN449)</f>
        <v>-0.35</v>
      </c>
      <c r="BO446" s="3">
        <f>IF(Downloads_maandcijfers!BO449="", "", Downloads_maandcijfers!BO449)</f>
        <v>99.151719999999997</v>
      </c>
      <c r="BP446" s="3">
        <f>IF(Downloads_maandcijfers!BP449="", "", Downloads_maandcijfers!BP449)</f>
        <v>96.756529999999998</v>
      </c>
      <c r="BQ446" s="3">
        <f>IF(Downloads_maandcijfers!BQ449="", "", Downloads_maandcijfers!BQ449)</f>
        <v>99.161060000000006</v>
      </c>
      <c r="BR446" s="3">
        <f>IF(Downloads_maandcijfers!BR449="", "", Downloads_maandcijfers!BR449)</f>
        <v>128.85</v>
      </c>
      <c r="BS446" s="3">
        <f>IF(Downloads_maandcijfers!BS449="", "", Downloads_maandcijfers!BS449)</f>
        <v>103.18</v>
      </c>
      <c r="BT446" s="3">
        <f>IF(Downloads_maandcijfers!BT449="", "", Downloads_maandcijfers!BT449)</f>
        <v>102.24</v>
      </c>
      <c r="BU446" s="3">
        <f>IF(Downloads_maandcijfers!BU449="", "", Downloads_maandcijfers!BU449)</f>
        <v>142.43</v>
      </c>
      <c r="BV446" s="3">
        <f>IF(Downloads_maandcijfers!BV449="", "", Downloads_maandcijfers!BV449)</f>
        <v>104.84</v>
      </c>
      <c r="BW446" s="3">
        <f>IF(Downloads_maandcijfers!BW449="", "", Downloads_maandcijfers!BW449)</f>
        <v>-4.2831549999999998</v>
      </c>
      <c r="BX446" s="3">
        <f>IF(Downloads_maandcijfers!BX449="", "", Downloads_maandcijfers!BX449)</f>
        <v>-0.73585599999999995</v>
      </c>
      <c r="BY446" s="3">
        <f>IF(Downloads_maandcijfers!BY449="", "", Downloads_maandcijfers!BY449)</f>
        <v>2.2645089999999999</v>
      </c>
      <c r="BZ446" s="3">
        <f>IF(Downloads_maandcijfers!BZ449="", "", Downloads_maandcijfers!BZ449)</f>
        <v>-1.5249330000000001</v>
      </c>
      <c r="CA446" s="3">
        <f>IF(Downloads_maandcijfers!CA449="", "", Downloads_maandcijfers!CA449)</f>
        <v>1.505074</v>
      </c>
      <c r="CB446" s="3">
        <f>IF(Downloads_maandcijfers!CB449="", "", Downloads_maandcijfers!CB449)</f>
        <v>0.72164899999999998</v>
      </c>
      <c r="CC446" s="3">
        <f>IF(Downloads_maandcijfers!CC449="", "", Downloads_maandcijfers!CC449)</f>
        <v>1.07</v>
      </c>
      <c r="CD446" s="3">
        <f>IF(Downloads_maandcijfers!CD449="", "", Downloads_maandcijfers!CD449)</f>
        <v>0.95</v>
      </c>
      <c r="CE446" s="3">
        <f>IF(Downloads_maandcijfers!CE449="", "", Downloads_maandcijfers!CE449)</f>
        <v>2.04</v>
      </c>
      <c r="CF446" s="3">
        <f>IF(Downloads_maandcijfers!CF449="", "", Downloads_maandcijfers!CF449)</f>
        <v>1.98</v>
      </c>
      <c r="CG446" s="3" t="str">
        <f>IF(Downloads_maandcijfers!CG3908="", "", Downloads_maandcijfers!CG3908)</f>
        <v/>
      </c>
      <c r="CH446" s="3" t="str">
        <f>IF(Downloads_maandcijfers!CH3908="", "", Downloads_maandcijfers!CH3908)</f>
        <v/>
      </c>
      <c r="CI446" s="3" t="str">
        <f>IF(Downloads_maandcijfers!CI3909=0, "", Downloads_maandcijfers!CI3909)</f>
        <v/>
      </c>
      <c r="CJ446" s="3" t="str">
        <f>IF(Downloads_maandcijfers!CJ3909=0, "", Downloads_maandcijfers!CJ3909)</f>
        <v/>
      </c>
      <c r="CK446" s="3" t="str">
        <f>IF(Downloads_maandcijfers!CK3909=0, "", Downloads_maandcijfers!CK3909)</f>
        <v/>
      </c>
      <c r="CL446" s="3" t="str">
        <f>IF(Downloads_maandcijfers!CL3909=0, "", Downloads_maandcijfers!CL3909)</f>
        <v/>
      </c>
      <c r="CM446" s="3" t="str">
        <f>IF(Downloads_maandcijfers!CM3909=0, "", Downloads_maandcijfers!CM3909)</f>
        <v/>
      </c>
    </row>
    <row r="447" spans="1:91" x14ac:dyDescent="0.25">
      <c r="A447" s="1">
        <v>43862</v>
      </c>
      <c r="B447" s="3">
        <f>IF(Downloads_maandcijfers!B450="", "", Downloads_maandcijfers!B450)</f>
        <v>51.31</v>
      </c>
      <c r="C447" s="3">
        <f>IF(Downloads_maandcijfers!C450="", "", Downloads_maandcijfers!C450)</f>
        <v>0.9113</v>
      </c>
      <c r="D447" s="3">
        <f>IF(Downloads_maandcijfers!D450="", "", Downloads_maandcijfers!D450)</f>
        <v>160.51564999999999</v>
      </c>
      <c r="E447" s="3">
        <f>IF(Downloads_maandcijfers!E450="", "", Downloads_maandcijfers!E450)</f>
        <v>204.835286</v>
      </c>
      <c r="F447" s="3">
        <f>IF(Downloads_maandcijfers!F450="", "", Downloads_maandcijfers!F450)</f>
        <v>40.11</v>
      </c>
      <c r="G447" s="3">
        <f>IF(Downloads_maandcijfers!G450="", "", Downloads_maandcijfers!G450)</f>
        <v>-0.47</v>
      </c>
      <c r="H447" s="3">
        <f>IF(Downloads_maandcijfers!H450="", "", Downloads_maandcijfers!H450)</f>
        <v>1.1299999999999999</v>
      </c>
      <c r="I447" s="3">
        <f>IF(Downloads_maandcijfers!I450="", "", Downloads_maandcijfers!I450)</f>
        <v>1.1100000000000001</v>
      </c>
      <c r="J447" s="3">
        <f>IF(Downloads_maandcijfers!J450="", "", Downloads_maandcijfers!J450)</f>
        <v>-0.49</v>
      </c>
      <c r="K447" s="3">
        <f>IF(Downloads_maandcijfers!K450="", "", Downloads_maandcijfers!K450)</f>
        <v>104.55</v>
      </c>
      <c r="L447" s="3">
        <f>IF(Downloads_maandcijfers!L450="", "", Downloads_maandcijfers!L450)</f>
        <v>108.58</v>
      </c>
      <c r="M447" s="3">
        <f>IF(Downloads_maandcijfers!M450="", "", Downloads_maandcijfers!M450)</f>
        <v>106.07</v>
      </c>
      <c r="N447" s="3">
        <f>IF(Downloads_maandcijfers!N450="", "", Downloads_maandcijfers!N450)</f>
        <v>103.3</v>
      </c>
      <c r="O447" s="3">
        <f>IF(Downloads_maandcijfers!O450="", "", Downloads_maandcijfers!O450)</f>
        <v>100.79042301</v>
      </c>
      <c r="P447" s="3">
        <f>IF(Downloads_maandcijfers!P450="", "", Downloads_maandcijfers!P450)</f>
        <v>101.82413067</v>
      </c>
      <c r="Q447" s="3" t="str">
        <f>IF(Downloads_maandcijfers!Q450="", "", Downloads_maandcijfers!Q450)</f>
        <v/>
      </c>
      <c r="R447" s="3" t="str">
        <f>IF(Downloads_maandcijfers!R450="", "", Downloads_maandcijfers!R450)</f>
        <v/>
      </c>
      <c r="S447" s="3" t="str">
        <f>IF(Downloads_maandcijfers!S450="", "", Downloads_maandcijfers!S450)</f>
        <v/>
      </c>
      <c r="T447" s="3" t="str">
        <f>IF(Downloads_maandcijfers!T450="", "", Downloads_maandcijfers!T450)</f>
        <v/>
      </c>
      <c r="U447" s="3">
        <f>IF(Downloads_maandcijfers!U450="", "", Downloads_maandcijfers!U450)</f>
        <v>-6.1</v>
      </c>
      <c r="V447" s="3">
        <f>IF(Downloads_maandcijfers!V450="", "", Downloads_maandcijfers!V450)</f>
        <v>7.0000000000000007E-2</v>
      </c>
      <c r="W447" s="3">
        <f>IF(Downloads_maandcijfers!W450="", "", Downloads_maandcijfers!W450)</f>
        <v>12.6</v>
      </c>
      <c r="X447" s="3">
        <f>IF(Downloads_maandcijfers!X450="", "", Downloads_maandcijfers!X450)</f>
        <v>-4.7</v>
      </c>
      <c r="Y447" s="3">
        <f>IF(Downloads_maandcijfers!Y450="", "", Downloads_maandcijfers!Y450)</f>
        <v>5.3</v>
      </c>
      <c r="Z447" s="3">
        <f>IF(Downloads_maandcijfers!Z450="", "", Downloads_maandcijfers!Z450)</f>
        <v>535</v>
      </c>
      <c r="AA447" s="3">
        <f>IF(Downloads_maandcijfers!AA450="", "", Downloads_maandcijfers!AA450)</f>
        <v>668.85</v>
      </c>
      <c r="AB447" s="3">
        <f>IF(Downloads_maandcijfers!AB450="", "", Downloads_maandcijfers!AB450)</f>
        <v>1539.816534</v>
      </c>
      <c r="AC447" s="3">
        <f>IF(Downloads_maandcijfers!AC450="", "", Downloads_maandcijfers!AC450)</f>
        <v>539.38</v>
      </c>
      <c r="AD447" s="3">
        <f>IF(Downloads_maandcijfers!AD450="", "", Downloads_maandcijfers!AD450)</f>
        <v>2954.22</v>
      </c>
      <c r="AE447" s="3">
        <f>IF(Downloads_maandcijfers!AE450="", "", Downloads_maandcijfers!AE450)</f>
        <v>2141.123595</v>
      </c>
      <c r="AF447" s="3">
        <f>IF(Downloads_maandcijfers!AF450="", "", Downloads_maandcijfers!AF450)</f>
        <v>1.75</v>
      </c>
      <c r="AG447" s="3">
        <f>IF(Downloads_maandcijfers!AG450="", "", Downloads_maandcijfers!AG450)</f>
        <v>-0.5</v>
      </c>
      <c r="AH447" s="3">
        <f>IF(Downloads_maandcijfers!AH450="", "", Downloads_maandcijfers!AH450)</f>
        <v>0.75</v>
      </c>
      <c r="AI447" s="3">
        <f>IF(Downloads_maandcijfers!AI450="", "", Downloads_maandcijfers!AI450)</f>
        <v>-0.1</v>
      </c>
      <c r="AJ447" s="3">
        <f>IF(Downloads_maandcijfers!AJ450="", "", Downloads_maandcijfers!AJ450)</f>
        <v>3.15</v>
      </c>
      <c r="AK447" s="3">
        <f>IF(Downloads_maandcijfers!AK450="", "", Downloads_maandcijfers!AK450)</f>
        <v>106.97906399999999</v>
      </c>
      <c r="AL447" s="3">
        <f>IF(Downloads_maandcijfers!AL450="", "", Downloads_maandcijfers!AL450)</f>
        <v>267.37</v>
      </c>
      <c r="AM447" s="3" t="str">
        <f>IF(Downloads_maandcijfers!AM450="", "", Downloads_maandcijfers!AM450)</f>
        <v/>
      </c>
      <c r="AN447" s="3" t="str">
        <f>IF(Downloads_maandcijfers!AN450="", "", Downloads_maandcijfers!AN450)</f>
        <v/>
      </c>
      <c r="AO447" s="3" t="str">
        <f>IF(Downloads_maandcijfers!AO450="", "", Downloads_maandcijfers!AO450)</f>
        <v/>
      </c>
      <c r="AP447" s="3" t="str">
        <f>IF(Downloads_maandcijfers!AP450="", "", Downloads_maandcijfers!AP450)</f>
        <v/>
      </c>
      <c r="AQ447" s="3" t="str">
        <f>IF(Downloads_maandcijfers!AQ450="", "", Downloads_maandcijfers!AQ450)</f>
        <v/>
      </c>
      <c r="AR447" s="3" t="str">
        <f>IF(Downloads_maandcijfers!AR450="", "", Downloads_maandcijfers!AR450)</f>
        <v/>
      </c>
      <c r="AS447" s="3" t="str">
        <f>IF(Downloads_maandcijfers!AS450="", "", Downloads_maandcijfers!AS450)</f>
        <v/>
      </c>
      <c r="AT447" s="3" t="str">
        <f>IF(Downloads_maandcijfers!AT450="", "", Downloads_maandcijfers!AT450)</f>
        <v/>
      </c>
      <c r="AU447" s="3" t="str">
        <f>IF(Downloads_maandcijfers!AU450="", "", Downloads_maandcijfers!AU450)</f>
        <v/>
      </c>
      <c r="AV447" s="3" t="str">
        <f>IF(Downloads_maandcijfers!AV450="", "", Downloads_maandcijfers!AV450)</f>
        <v/>
      </c>
      <c r="AW447" s="3" t="str">
        <f>IF(Downloads_maandcijfers!AW450="", "", Downloads_maandcijfers!AW450)</f>
        <v/>
      </c>
      <c r="AX447" s="3" t="str">
        <f>IF(Downloads_maandcijfers!AX450="", "", Downloads_maandcijfers!AX450)</f>
        <v/>
      </c>
      <c r="AY447" s="3" t="str">
        <f>IF(Downloads_maandcijfers!AY450="", "", Downloads_maandcijfers!AY450)</f>
        <v/>
      </c>
      <c r="AZ447" s="3" t="str">
        <f>IF(Downloads_maandcijfers!AZ450="", "", Downloads_maandcijfers!AZ450)</f>
        <v/>
      </c>
      <c r="BA447" s="3" t="str">
        <f>IF(Downloads_maandcijfers!BA450="", "", Downloads_maandcijfers!BA450)</f>
        <v/>
      </c>
      <c r="BB447" s="3" t="str">
        <f>IF(Downloads_maandcijfers!BB450="", "", Downloads_maandcijfers!BB450)</f>
        <v/>
      </c>
      <c r="BC447" s="3">
        <f>IF(Downloads_maandcijfers!BC450="", "", Downloads_maandcijfers!BC450)</f>
        <v>1.2935129999999999</v>
      </c>
      <c r="BD447" s="3">
        <f>IF(Downloads_maandcijfers!BD450="", "", Downloads_maandcijfers!BD450)</f>
        <v>93.746786799999995</v>
      </c>
      <c r="BE447" s="3">
        <f>IF(Downloads_maandcijfers!BE450="", "", Downloads_maandcijfers!BE450)</f>
        <v>108</v>
      </c>
      <c r="BF447" s="3">
        <f>IF(Downloads_maandcijfers!BF450="", "", Downloads_maandcijfers!BF450)</f>
        <v>107.8</v>
      </c>
      <c r="BG447" s="3">
        <f>IF(Downloads_maandcijfers!BG450="", "", Downloads_maandcijfers!BG450)</f>
        <v>3.51</v>
      </c>
      <c r="BH447" s="3">
        <f>IF(Downloads_maandcijfers!BH450="", "", Downloads_maandcijfers!BH450)</f>
        <v>95.737775999999997</v>
      </c>
      <c r="BI447" s="3">
        <f>IF(Downloads_maandcijfers!BI450="", "", Downloads_maandcijfers!BI450)</f>
        <v>97.587225000000004</v>
      </c>
      <c r="BK447" s="3">
        <f>IF(Downloads_maandcijfers!BK450="", "", Downloads_maandcijfers!BK450)</f>
        <v>8.8740000000000006</v>
      </c>
      <c r="BL447" s="16">
        <v>52.9</v>
      </c>
      <c r="BM447" s="3">
        <f>IF(Downloads_maandcijfers!BM450="", "", Downloads_maandcijfers!BM450)</f>
        <v>-0.42399999999999999</v>
      </c>
      <c r="BN447" s="3">
        <f>IF(Downloads_maandcijfers!BN450="", "", Downloads_maandcijfers!BN450)</f>
        <v>-0.49</v>
      </c>
      <c r="BO447" s="3">
        <f>IF(Downloads_maandcijfers!BO450="", "", Downloads_maandcijfers!BO450)</f>
        <v>99.113789999999995</v>
      </c>
      <c r="BP447" s="3">
        <f>IF(Downloads_maandcijfers!BP450="", "", Downloads_maandcijfers!BP450)</f>
        <v>87.622339999999994</v>
      </c>
      <c r="BQ447" s="3">
        <f>IF(Downloads_maandcijfers!BQ450="", "", Downloads_maandcijfers!BQ450)</f>
        <v>99.261210000000005</v>
      </c>
      <c r="BR447" s="3">
        <f>IF(Downloads_maandcijfers!BR450="", "", Downloads_maandcijfers!BR450)</f>
        <v>116.72</v>
      </c>
      <c r="BS447" s="3">
        <f>IF(Downloads_maandcijfers!BS450="", "", Downloads_maandcijfers!BS450)</f>
        <v>100.4</v>
      </c>
      <c r="BT447" s="3">
        <f>IF(Downloads_maandcijfers!BT450="", "", Downloads_maandcijfers!BT450)</f>
        <v>98.64</v>
      </c>
      <c r="BU447" s="3">
        <f>IF(Downloads_maandcijfers!BU450="", "", Downloads_maandcijfers!BU450)</f>
        <v>125.35</v>
      </c>
      <c r="BV447" s="3">
        <f>IF(Downloads_maandcijfers!BV450="", "", Downloads_maandcijfers!BV450)</f>
        <v>103.51</v>
      </c>
      <c r="BW447" s="3">
        <f>IF(Downloads_maandcijfers!BW450="", "", Downloads_maandcijfers!BW450)</f>
        <v>1.5510010000000001</v>
      </c>
      <c r="BX447" s="3">
        <f>IF(Downloads_maandcijfers!BX450="", "", Downloads_maandcijfers!BX450)</f>
        <v>-2.8468589999999998</v>
      </c>
      <c r="BY447" s="3">
        <f>IF(Downloads_maandcijfers!BY450="", "", Downloads_maandcijfers!BY450)</f>
        <v>-2.0326580000000001</v>
      </c>
      <c r="BZ447" s="3">
        <f>IF(Downloads_maandcijfers!BZ450="", "", Downloads_maandcijfers!BZ450)</f>
        <v>1.330136</v>
      </c>
      <c r="CA447" s="3">
        <f>IF(Downloads_maandcijfers!CA450="", "", Downloads_maandcijfers!CA450)</f>
        <v>1.220518</v>
      </c>
      <c r="CB447" s="3">
        <f>IF(Downloads_maandcijfers!CB450="", "", Downloads_maandcijfers!CB450)</f>
        <v>1.9088000000000001E-2</v>
      </c>
      <c r="CC447" s="3">
        <f>IF(Downloads_maandcijfers!CC450="", "", Downloads_maandcijfers!CC450)</f>
        <v>1.1100000000000001</v>
      </c>
      <c r="CD447" s="3">
        <f>IF(Downloads_maandcijfers!CD450="", "", Downloads_maandcijfers!CD450)</f>
        <v>1.03</v>
      </c>
      <c r="CE447" s="3">
        <f>IF(Downloads_maandcijfers!CE450="", "", Downloads_maandcijfers!CE450)</f>
        <v>1.94</v>
      </c>
      <c r="CF447" s="3">
        <f>IF(Downloads_maandcijfers!CF450="", "", Downloads_maandcijfers!CF450)</f>
        <v>1.92</v>
      </c>
      <c r="CG447" s="3" t="str">
        <f>IF(Downloads_maandcijfers!CG3909="", "", Downloads_maandcijfers!CG3909)</f>
        <v/>
      </c>
      <c r="CH447" s="3" t="str">
        <f>IF(Downloads_maandcijfers!CH3909="", "", Downloads_maandcijfers!CH3909)</f>
        <v/>
      </c>
      <c r="CI447" s="3" t="str">
        <f>IF(Downloads_maandcijfers!CI3910=0, "", Downloads_maandcijfers!CI3910)</f>
        <v/>
      </c>
      <c r="CJ447" s="3" t="str">
        <f>IF(Downloads_maandcijfers!CJ3910=0, "", Downloads_maandcijfers!CJ3910)</f>
        <v/>
      </c>
      <c r="CK447" s="3" t="str">
        <f>IF(Downloads_maandcijfers!CK3910=0, "", Downloads_maandcijfers!CK3910)</f>
        <v/>
      </c>
      <c r="CL447" s="3" t="str">
        <f>IF(Downloads_maandcijfers!CL3910=0, "", Downloads_maandcijfers!CL3910)</f>
        <v/>
      </c>
      <c r="CM447" s="3" t="str">
        <f>IF(Downloads_maandcijfers!CM3910=0, "", Downloads_maandcijfers!CM3910)</f>
        <v/>
      </c>
    </row>
    <row r="448" spans="1:91" x14ac:dyDescent="0.25">
      <c r="A448" s="1">
        <v>43891</v>
      </c>
      <c r="B448" s="3">
        <f>IF(Downloads_maandcijfers!B451="", "", Downloads_maandcijfers!B451)</f>
        <v>14.85</v>
      </c>
      <c r="C448" s="3">
        <f>IF(Downloads_maandcijfers!C451="", "", Downloads_maandcijfers!C451)</f>
        <v>0.91149999999999998</v>
      </c>
      <c r="D448" s="3">
        <f>IF(Downloads_maandcijfers!D451="", "", Downloads_maandcijfers!D451)</f>
        <v>283.14720599999998</v>
      </c>
      <c r="E448" s="3">
        <f>IF(Downloads_maandcijfers!E451="", "", Downloads_maandcijfers!E451)</f>
        <v>361.36888299999998</v>
      </c>
      <c r="F448" s="3">
        <f>IF(Downloads_maandcijfers!F451="", "", Downloads_maandcijfers!F451)</f>
        <v>53.54</v>
      </c>
      <c r="G448" s="3">
        <f>IF(Downloads_maandcijfers!G451="", "", Downloads_maandcijfers!G451)</f>
        <v>-0.54</v>
      </c>
      <c r="H448" s="3">
        <f>IF(Downloads_maandcijfers!H451="", "", Downloads_maandcijfers!H451)</f>
        <v>0.7</v>
      </c>
      <c r="I448" s="3">
        <f>IF(Downloads_maandcijfers!I451="", "", Downloads_maandcijfers!I451)</f>
        <v>1.57</v>
      </c>
      <c r="J448" s="3">
        <f>IF(Downloads_maandcijfers!J451="", "", Downloads_maandcijfers!J451)</f>
        <v>-0.23</v>
      </c>
      <c r="K448" s="3">
        <f>IF(Downloads_maandcijfers!K451="", "", Downloads_maandcijfers!K451)</f>
        <v>105.12</v>
      </c>
      <c r="L448" s="3">
        <f>IF(Downloads_maandcijfers!L451="", "", Downloads_maandcijfers!L451)</f>
        <v>108.94</v>
      </c>
      <c r="M448" s="3">
        <f>IF(Downloads_maandcijfers!M451="", "", Downloads_maandcijfers!M451)</f>
        <v>102.54</v>
      </c>
      <c r="N448" s="3">
        <f>IF(Downloads_maandcijfers!N451="", "", Downloads_maandcijfers!N451)</f>
        <v>104.48</v>
      </c>
      <c r="O448" s="3">
        <f>IF(Downloads_maandcijfers!O451="", "", Downloads_maandcijfers!O451)</f>
        <v>89.1555173</v>
      </c>
      <c r="P448" s="3">
        <f>IF(Downloads_maandcijfers!P451="", "", Downloads_maandcijfers!P451)</f>
        <v>90.568852980000003</v>
      </c>
      <c r="Q448" s="3" t="str">
        <f>IF(Downloads_maandcijfers!Q451="", "", Downloads_maandcijfers!Q451)</f>
        <v/>
      </c>
      <c r="R448" s="3" t="str">
        <f>IF(Downloads_maandcijfers!R451="", "", Downloads_maandcijfers!R451)</f>
        <v/>
      </c>
      <c r="S448" s="3" t="str">
        <f>IF(Downloads_maandcijfers!S451="", "", Downloads_maandcijfers!S451)</f>
        <v/>
      </c>
      <c r="T448" s="3" t="str">
        <f>IF(Downloads_maandcijfers!T451="", "", Downloads_maandcijfers!T451)</f>
        <v/>
      </c>
      <c r="U448" s="3">
        <f>IF(Downloads_maandcijfers!U451="", "", Downloads_maandcijfers!U451)</f>
        <v>-12.2</v>
      </c>
      <c r="V448" s="3">
        <f>IF(Downloads_maandcijfers!V451="", "", Downloads_maandcijfers!V451)</f>
        <v>-0.22</v>
      </c>
      <c r="W448" s="3">
        <f>IF(Downloads_maandcijfers!W451="", "", Downloads_maandcijfers!W451)</f>
        <v>-3.6</v>
      </c>
      <c r="X448" s="3">
        <f>IF(Downloads_maandcijfers!X451="", "", Downloads_maandcijfers!X451)</f>
        <v>-11.3</v>
      </c>
      <c r="Y448" s="3">
        <f>IF(Downloads_maandcijfers!Y451="", "", Downloads_maandcijfers!Y451)</f>
        <v>0.2</v>
      </c>
      <c r="Z448" s="3">
        <f>IF(Downloads_maandcijfers!Z451="", "", Downloads_maandcijfers!Z451)</f>
        <v>626</v>
      </c>
      <c r="AA448" s="3">
        <f>IF(Downloads_maandcijfers!AA451="", "", Downloads_maandcijfers!AA451)</f>
        <v>613.09</v>
      </c>
      <c r="AB448" s="3">
        <f>IF(Downloads_maandcijfers!AB451="", "", Downloads_maandcijfers!AB451)</f>
        <v>1530.1189730000001</v>
      </c>
      <c r="AC448" s="3">
        <f>IF(Downloads_maandcijfers!AC451="", "", Downloads_maandcijfers!AC451)</f>
        <v>483.44</v>
      </c>
      <c r="AD448" s="3">
        <f>IF(Downloads_maandcijfers!AD451="", "", Downloads_maandcijfers!AD451)</f>
        <v>2584.59</v>
      </c>
      <c r="AE448" s="3">
        <f>IF(Downloads_maandcijfers!AE451="", "", Downloads_maandcijfers!AE451)</f>
        <v>1852.7266629999999</v>
      </c>
      <c r="AF448" s="3">
        <f>IF(Downloads_maandcijfers!AF451="", "", Downloads_maandcijfers!AF451)</f>
        <v>0.25</v>
      </c>
      <c r="AG448" s="3">
        <f>IF(Downloads_maandcijfers!AG451="", "", Downloads_maandcijfers!AG451)</f>
        <v>-0.5</v>
      </c>
      <c r="AH448" s="3">
        <f>IF(Downloads_maandcijfers!AH451="", "", Downloads_maandcijfers!AH451)</f>
        <v>0.1</v>
      </c>
      <c r="AI448" s="3">
        <f>IF(Downloads_maandcijfers!AI451="", "", Downloads_maandcijfers!AI451)</f>
        <v>-0.1</v>
      </c>
      <c r="AJ448" s="3">
        <f>IF(Downloads_maandcijfers!AJ451="", "", Downloads_maandcijfers!AJ451)</f>
        <v>3.15</v>
      </c>
      <c r="AK448" s="3">
        <f>IF(Downloads_maandcijfers!AK451="", "", Downloads_maandcijfers!AK451)</f>
        <v>106.611442</v>
      </c>
      <c r="AL448" s="3">
        <f>IF(Downloads_maandcijfers!AL451="", "", Downloads_maandcijfers!AL451)</f>
        <v>267.05399999999997</v>
      </c>
      <c r="AM448" s="3" t="str">
        <f>IF(Downloads_maandcijfers!AM451="", "", Downloads_maandcijfers!AM451)</f>
        <v/>
      </c>
      <c r="AN448" s="3" t="str">
        <f>IF(Downloads_maandcijfers!AN451="", "", Downloads_maandcijfers!AN451)</f>
        <v/>
      </c>
      <c r="AO448" s="3" t="str">
        <f>IF(Downloads_maandcijfers!AO451="", "", Downloads_maandcijfers!AO451)</f>
        <v/>
      </c>
      <c r="AP448" s="3" t="str">
        <f>IF(Downloads_maandcijfers!AP451="", "", Downloads_maandcijfers!AP451)</f>
        <v/>
      </c>
      <c r="AQ448" s="3" t="str">
        <f>IF(Downloads_maandcijfers!AQ451="", "", Downloads_maandcijfers!AQ451)</f>
        <v/>
      </c>
      <c r="AR448" s="3" t="str">
        <f>IF(Downloads_maandcijfers!AR451="", "", Downloads_maandcijfers!AR451)</f>
        <v/>
      </c>
      <c r="AS448" s="3" t="str">
        <f>IF(Downloads_maandcijfers!AS451="", "", Downloads_maandcijfers!AS451)</f>
        <v/>
      </c>
      <c r="AT448" s="3" t="str">
        <f>IF(Downloads_maandcijfers!AT451="", "", Downloads_maandcijfers!AT451)</f>
        <v/>
      </c>
      <c r="AU448" s="3" t="str">
        <f>IF(Downloads_maandcijfers!AU451="", "", Downloads_maandcijfers!AU451)</f>
        <v/>
      </c>
      <c r="AV448" s="3" t="str">
        <f>IF(Downloads_maandcijfers!AV451="", "", Downloads_maandcijfers!AV451)</f>
        <v/>
      </c>
      <c r="AW448" s="3" t="str">
        <f>IF(Downloads_maandcijfers!AW451="", "", Downloads_maandcijfers!AW451)</f>
        <v/>
      </c>
      <c r="AX448" s="3" t="str">
        <f>IF(Downloads_maandcijfers!AX451="", "", Downloads_maandcijfers!AX451)</f>
        <v/>
      </c>
      <c r="AY448" s="3" t="str">
        <f>IF(Downloads_maandcijfers!AY451="", "", Downloads_maandcijfers!AY451)</f>
        <v/>
      </c>
      <c r="AZ448" s="3" t="str">
        <f>IF(Downloads_maandcijfers!AZ451="", "", Downloads_maandcijfers!AZ451)</f>
        <v/>
      </c>
      <c r="BA448" s="3" t="str">
        <f>IF(Downloads_maandcijfers!BA451="", "", Downloads_maandcijfers!BA451)</f>
        <v/>
      </c>
      <c r="BB448" s="3" t="str">
        <f>IF(Downloads_maandcijfers!BB451="", "", Downloads_maandcijfers!BB451)</f>
        <v/>
      </c>
      <c r="BC448" s="3">
        <f>IF(Downloads_maandcijfers!BC451="", "", Downloads_maandcijfers!BC451)</f>
        <v>2.6476090000000001</v>
      </c>
      <c r="BD448" s="3">
        <f>IF(Downloads_maandcijfers!BD451="", "", Downloads_maandcijfers!BD451)</f>
        <v>90.387052449999999</v>
      </c>
      <c r="BE448" s="3">
        <f>IF(Downloads_maandcijfers!BE451="", "", Downloads_maandcijfers!BE451)</f>
        <v>109.3</v>
      </c>
      <c r="BF448" s="3">
        <f>IF(Downloads_maandcijfers!BF451="", "", Downloads_maandcijfers!BF451)</f>
        <v>110.1</v>
      </c>
      <c r="BG448" s="3">
        <f>IF(Downloads_maandcijfers!BG451="", "", Downloads_maandcijfers!BG451)</f>
        <v>4.63</v>
      </c>
      <c r="BH448" s="3">
        <f>IF(Downloads_maandcijfers!BH451="", "", Downloads_maandcijfers!BH451)</f>
        <v>61.234102999999998</v>
      </c>
      <c r="BI448" s="3">
        <f>IF(Downloads_maandcijfers!BI451="", "", Downloads_maandcijfers!BI451)</f>
        <v>97.587225000000004</v>
      </c>
      <c r="BK448" s="3">
        <f>IF(Downloads_maandcijfers!BK451="", "", Downloads_maandcijfers!BK451)</f>
        <v>6.9020000000000001</v>
      </c>
      <c r="BL448" s="16">
        <v>50.5</v>
      </c>
      <c r="BM448" s="3">
        <f>IF(Downloads_maandcijfers!BM451="", "", Downloads_maandcijfers!BM451)</f>
        <v>-0.36299999999999999</v>
      </c>
      <c r="BN448" s="3">
        <f>IF(Downloads_maandcijfers!BN451="", "", Downloads_maandcijfers!BN451)</f>
        <v>-0.23</v>
      </c>
      <c r="BO448" s="3">
        <f>IF(Downloads_maandcijfers!BO451="", "", Downloads_maandcijfers!BO451)</f>
        <v>97.706310000000002</v>
      </c>
      <c r="BP448" s="3">
        <f>IF(Downloads_maandcijfers!BP451="", "", Downloads_maandcijfers!BP451)</f>
        <v>84.410560000000004</v>
      </c>
      <c r="BQ448" s="3">
        <f>IF(Downloads_maandcijfers!BQ451="", "", Downloads_maandcijfers!BQ451)</f>
        <v>95.537229999999994</v>
      </c>
      <c r="BR448" s="3">
        <f>IF(Downloads_maandcijfers!BR451="", "", Downloads_maandcijfers!BR451)</f>
        <v>87.95</v>
      </c>
      <c r="BS448" s="3">
        <f>IF(Downloads_maandcijfers!BS451="", "", Downloads_maandcijfers!BS451)</f>
        <v>94.85</v>
      </c>
      <c r="BT448" s="3">
        <f>IF(Downloads_maandcijfers!BT451="", "", Downloads_maandcijfers!BT451)</f>
        <v>92.99</v>
      </c>
      <c r="BU448" s="3">
        <f>IF(Downloads_maandcijfers!BU451="", "", Downloads_maandcijfers!BU451)</f>
        <v>84.3</v>
      </c>
      <c r="BV448" s="3">
        <f>IF(Downloads_maandcijfers!BV451="", "", Downloads_maandcijfers!BV451)</f>
        <v>98.16</v>
      </c>
      <c r="BW448" s="3">
        <f>IF(Downloads_maandcijfers!BW451="", "", Downloads_maandcijfers!BW451)</f>
        <v>-1.4974970000000001</v>
      </c>
      <c r="BX448" s="3">
        <f>IF(Downloads_maandcijfers!BX451="", "", Downloads_maandcijfers!BX451)</f>
        <v>0.111988</v>
      </c>
      <c r="BY448" s="3">
        <f>IF(Downloads_maandcijfers!BY451="", "", Downloads_maandcijfers!BY451)</f>
        <v>-7.9561599999999997</v>
      </c>
      <c r="BZ448" s="3">
        <f>IF(Downloads_maandcijfers!BZ451="", "", Downloads_maandcijfers!BZ451)</f>
        <v>-8.3933300000000006</v>
      </c>
      <c r="CA448" s="3">
        <f>IF(Downloads_maandcijfers!CA451="", "", Downloads_maandcijfers!CA451)</f>
        <v>-11.947704999999999</v>
      </c>
      <c r="CB448" s="3">
        <f>IF(Downloads_maandcijfers!CB451="", "", Downloads_maandcijfers!CB451)</f>
        <v>-10.615622999999999</v>
      </c>
      <c r="CC448" s="3">
        <f>IF(Downloads_maandcijfers!CC451="", "", Downloads_maandcijfers!CC451)</f>
        <v>1.03</v>
      </c>
      <c r="CD448" s="3">
        <f>IF(Downloads_maandcijfers!CD451="", "", Downloads_maandcijfers!CD451)</f>
        <v>0.92</v>
      </c>
      <c r="CE448" s="3">
        <f>IF(Downloads_maandcijfers!CE451="", "", Downloads_maandcijfers!CE451)</f>
        <v>1.96</v>
      </c>
      <c r="CF448" s="3">
        <f>IF(Downloads_maandcijfers!CF451="", "", Downloads_maandcijfers!CF451)</f>
        <v>1.91</v>
      </c>
      <c r="CG448" s="3" t="str">
        <f>IF(Downloads_maandcijfers!CG3910="", "", Downloads_maandcijfers!CG3910)</f>
        <v/>
      </c>
      <c r="CH448" s="3" t="str">
        <f>IF(Downloads_maandcijfers!CH3910="", "", Downloads_maandcijfers!CH3910)</f>
        <v/>
      </c>
      <c r="CI448" s="3" t="str">
        <f>IF(Downloads_maandcijfers!CI3911=0, "", Downloads_maandcijfers!CI3911)</f>
        <v/>
      </c>
      <c r="CJ448" s="3" t="str">
        <f>IF(Downloads_maandcijfers!CJ3911=0, "", Downloads_maandcijfers!CJ3911)</f>
        <v/>
      </c>
      <c r="CK448" s="3" t="str">
        <f>IF(Downloads_maandcijfers!CK3911=0, "", Downloads_maandcijfers!CK3911)</f>
        <v/>
      </c>
      <c r="CL448" s="3" t="str">
        <f>IF(Downloads_maandcijfers!CL3911=0, "", Downloads_maandcijfers!CL3911)</f>
        <v/>
      </c>
      <c r="CM448" s="3" t="str">
        <f>IF(Downloads_maandcijfers!CM3911=0, "", Downloads_maandcijfers!CM3911)</f>
        <v/>
      </c>
    </row>
    <row r="449" spans="1:91" x14ac:dyDescent="0.25">
      <c r="A449" s="1">
        <v>43922</v>
      </c>
      <c r="B449" s="3">
        <f>IF(Downloads_maandcijfers!B452="", "", Downloads_maandcijfers!B452)</f>
        <v>18.11</v>
      </c>
      <c r="C449" s="3">
        <f>IF(Downloads_maandcijfers!C452="", "", Downloads_maandcijfers!C452)</f>
        <v>0.91290000000000004</v>
      </c>
      <c r="D449" s="3">
        <f>IF(Downloads_maandcijfers!D452="", "", Downloads_maandcijfers!D452)</f>
        <v>268.61638799999997</v>
      </c>
      <c r="E449" s="3">
        <f>IF(Downloads_maandcijfers!E452="", "", Downloads_maandcijfers!E452)</f>
        <v>297.89851099999998</v>
      </c>
      <c r="F449" s="3">
        <f>IF(Downloads_maandcijfers!F452="", "", Downloads_maandcijfers!F452)</f>
        <v>34.15</v>
      </c>
      <c r="G449" s="3">
        <f>IF(Downloads_maandcijfers!G452="", "", Downloads_maandcijfers!G452)</f>
        <v>-0.45</v>
      </c>
      <c r="H449" s="3">
        <f>IF(Downloads_maandcijfers!H452="", "", Downloads_maandcijfers!H452)</f>
        <v>0.64</v>
      </c>
      <c r="I449" s="3">
        <f>IF(Downloads_maandcijfers!I452="", "", Downloads_maandcijfers!I452)</f>
        <v>1.8</v>
      </c>
      <c r="J449" s="3">
        <f>IF(Downloads_maandcijfers!J452="", "", Downloads_maandcijfers!J452)</f>
        <v>-0.32</v>
      </c>
      <c r="K449" s="3">
        <f>IF(Downloads_maandcijfers!K452="", "", Downloads_maandcijfers!K452)</f>
        <v>105.42</v>
      </c>
      <c r="L449" s="3">
        <f>IF(Downloads_maandcijfers!L452="", "", Downloads_maandcijfers!L452)</f>
        <v>110.15</v>
      </c>
      <c r="M449" s="3">
        <f>IF(Downloads_maandcijfers!M452="", "", Downloads_maandcijfers!M452)</f>
        <v>97.63</v>
      </c>
      <c r="N449" s="3">
        <f>IF(Downloads_maandcijfers!N452="", "", Downloads_maandcijfers!N452)</f>
        <v>105.25</v>
      </c>
      <c r="O449" s="3">
        <f>IF(Downloads_maandcijfers!O452="", "", Downloads_maandcijfers!O452)</f>
        <v>75.54518315</v>
      </c>
      <c r="P449" s="3">
        <f>IF(Downloads_maandcijfers!P452="", "", Downloads_maandcijfers!P452)</f>
        <v>70.481323759999995</v>
      </c>
      <c r="Q449" s="3" t="str">
        <f>IF(Downloads_maandcijfers!Q452="", "", Downloads_maandcijfers!Q452)</f>
        <v/>
      </c>
      <c r="R449" s="3" t="str">
        <f>IF(Downloads_maandcijfers!R452="", "", Downloads_maandcijfers!R452)</f>
        <v/>
      </c>
      <c r="S449" s="3" t="str">
        <f>IF(Downloads_maandcijfers!S452="", "", Downloads_maandcijfers!S452)</f>
        <v/>
      </c>
      <c r="T449" s="3" t="str">
        <f>IF(Downloads_maandcijfers!T452="", "", Downloads_maandcijfers!T452)</f>
        <v/>
      </c>
      <c r="U449" s="3">
        <f>IF(Downloads_maandcijfers!U452="", "", Downloads_maandcijfers!U452)</f>
        <v>-24.7</v>
      </c>
      <c r="V449" s="3">
        <f>IF(Downloads_maandcijfers!V452="", "", Downloads_maandcijfers!V452)</f>
        <v>-2.2799999999999998</v>
      </c>
      <c r="W449" s="3">
        <f>IF(Downloads_maandcijfers!W452="", "", Downloads_maandcijfers!W452)</f>
        <v>-47</v>
      </c>
      <c r="X449" s="3">
        <f>IF(Downloads_maandcijfers!X452="", "", Downloads_maandcijfers!X452)</f>
        <v>-37.1</v>
      </c>
      <c r="Y449" s="3">
        <f>IF(Downloads_maandcijfers!Y452="", "", Downloads_maandcijfers!Y452)</f>
        <v>-21.2</v>
      </c>
      <c r="Z449" s="3">
        <f>IF(Downloads_maandcijfers!Z452="", "", Downloads_maandcijfers!Z452)</f>
        <v>635</v>
      </c>
      <c r="AA449" s="3">
        <f>IF(Downloads_maandcijfers!AA452="", "", Downloads_maandcijfers!AA452)</f>
        <v>528.70000000000005</v>
      </c>
      <c r="AB449" s="3">
        <f>IF(Downloads_maandcijfers!AB452="", "", Downloads_maandcijfers!AB452)</f>
        <v>1446.21696</v>
      </c>
      <c r="AC449" s="3">
        <f>IF(Downloads_maandcijfers!AC452="", "", Downloads_maandcijfers!AC452)</f>
        <v>512.91999999999996</v>
      </c>
      <c r="AD449" s="3">
        <f>IF(Downloads_maandcijfers!AD452="", "", Downloads_maandcijfers!AD452)</f>
        <v>2912.43</v>
      </c>
      <c r="AE449" s="3">
        <f>IF(Downloads_maandcijfers!AE452="", "", Downloads_maandcijfers!AE452)</f>
        <v>2052.8453220000001</v>
      </c>
      <c r="AF449" s="3">
        <f>IF(Downloads_maandcijfers!AF452="", "", Downloads_maandcijfers!AF452)</f>
        <v>0.25</v>
      </c>
      <c r="AG449" s="3">
        <f>IF(Downloads_maandcijfers!AG452="", "", Downloads_maandcijfers!AG452)</f>
        <v>-0.5</v>
      </c>
      <c r="AH449" s="3">
        <f>IF(Downloads_maandcijfers!AH452="", "", Downloads_maandcijfers!AH452)</f>
        <v>0.1</v>
      </c>
      <c r="AI449" s="3">
        <f>IF(Downloads_maandcijfers!AI452="", "", Downloads_maandcijfers!AI452)</f>
        <v>-0.1</v>
      </c>
      <c r="AJ449" s="3">
        <f>IF(Downloads_maandcijfers!AJ452="", "", Downloads_maandcijfers!AJ452)</f>
        <v>2.95</v>
      </c>
      <c r="AK449" s="3">
        <f>IF(Downloads_maandcijfers!AK452="", "", Downloads_maandcijfers!AK452)</f>
        <v>105.638671</v>
      </c>
      <c r="AL449" s="3">
        <f>IF(Downloads_maandcijfers!AL452="", "", Downloads_maandcijfers!AL452)</f>
        <v>265.74599999999998</v>
      </c>
      <c r="AM449" s="3" t="str">
        <f>IF(Downloads_maandcijfers!AM452="", "", Downloads_maandcijfers!AM452)</f>
        <v/>
      </c>
      <c r="AN449" s="3" t="str">
        <f>IF(Downloads_maandcijfers!AN452="", "", Downloads_maandcijfers!AN452)</f>
        <v/>
      </c>
      <c r="AO449" s="3" t="str">
        <f>IF(Downloads_maandcijfers!AO452="", "", Downloads_maandcijfers!AO452)</f>
        <v/>
      </c>
      <c r="AP449" s="3" t="str">
        <f>IF(Downloads_maandcijfers!AP452="", "", Downloads_maandcijfers!AP452)</f>
        <v/>
      </c>
      <c r="AQ449" s="3" t="str">
        <f>IF(Downloads_maandcijfers!AQ452="", "", Downloads_maandcijfers!AQ452)</f>
        <v/>
      </c>
      <c r="AR449" s="3" t="str">
        <f>IF(Downloads_maandcijfers!AR452="", "", Downloads_maandcijfers!AR452)</f>
        <v/>
      </c>
      <c r="AS449" s="3" t="str">
        <f>IF(Downloads_maandcijfers!AS452="", "", Downloads_maandcijfers!AS452)</f>
        <v/>
      </c>
      <c r="AT449" s="3" t="str">
        <f>IF(Downloads_maandcijfers!AT452="", "", Downloads_maandcijfers!AT452)</f>
        <v/>
      </c>
      <c r="AU449" s="3" t="str">
        <f>IF(Downloads_maandcijfers!AU452="", "", Downloads_maandcijfers!AU452)</f>
        <v/>
      </c>
      <c r="AV449" s="3" t="str">
        <f>IF(Downloads_maandcijfers!AV452="", "", Downloads_maandcijfers!AV452)</f>
        <v/>
      </c>
      <c r="AW449" s="3" t="str">
        <f>IF(Downloads_maandcijfers!AW452="", "", Downloads_maandcijfers!AW452)</f>
        <v/>
      </c>
      <c r="AX449" s="3" t="str">
        <f>IF(Downloads_maandcijfers!AX452="", "", Downloads_maandcijfers!AX452)</f>
        <v/>
      </c>
      <c r="AY449" s="3" t="str">
        <f>IF(Downloads_maandcijfers!AY452="", "", Downloads_maandcijfers!AY452)</f>
        <v/>
      </c>
      <c r="AZ449" s="3" t="str">
        <f>IF(Downloads_maandcijfers!AZ452="", "", Downloads_maandcijfers!AZ452)</f>
        <v/>
      </c>
      <c r="BA449" s="3" t="str">
        <f>IF(Downloads_maandcijfers!BA452="", "", Downloads_maandcijfers!BA452)</f>
        <v/>
      </c>
      <c r="BB449" s="3" t="str">
        <f>IF(Downloads_maandcijfers!BB452="", "", Downloads_maandcijfers!BB452)</f>
        <v/>
      </c>
      <c r="BC449" s="3">
        <f>IF(Downloads_maandcijfers!BC452="", "", Downloads_maandcijfers!BC452)</f>
        <v>3.3429129999999998</v>
      </c>
      <c r="BD449" s="3">
        <f>IF(Downloads_maandcijfers!BD452="", "", Downloads_maandcijfers!BD452)</f>
        <v>79.478902890000001</v>
      </c>
      <c r="BE449" s="3">
        <f>IF(Downloads_maandcijfers!BE452="", "", Downloads_maandcijfers!BE452)</f>
        <v>107.3</v>
      </c>
      <c r="BF449" s="3">
        <f>IF(Downloads_maandcijfers!BF452="", "", Downloads_maandcijfers!BF452)</f>
        <v>108.2</v>
      </c>
      <c r="BG449" s="3">
        <f>IF(Downloads_maandcijfers!BG452="", "", Downloads_maandcijfers!BG452)</f>
        <v>3.87</v>
      </c>
      <c r="BH449" s="3">
        <f>IF(Downloads_maandcijfers!BH452="", "", Downloads_maandcijfers!BH452)</f>
        <v>55.478501999999999</v>
      </c>
      <c r="BI449" s="3">
        <f>IF(Downloads_maandcijfers!BI452="", "", Downloads_maandcijfers!BI452)</f>
        <v>103.729484</v>
      </c>
      <c r="BK449" s="3">
        <f>IF(Downloads_maandcijfers!BK452="", "", Downloads_maandcijfers!BK452)</f>
        <v>6.2210000000000001</v>
      </c>
      <c r="BL449" s="16">
        <v>41.3</v>
      </c>
      <c r="BM449" s="3">
        <f>IF(Downloads_maandcijfers!BM452="", "", Downloads_maandcijfers!BM452)</f>
        <v>-0.27300000000000002</v>
      </c>
      <c r="BN449" s="3">
        <f>IF(Downloads_maandcijfers!BN452="", "", Downloads_maandcijfers!BN452)</f>
        <v>-0.32</v>
      </c>
      <c r="BO449" s="3">
        <f>IF(Downloads_maandcijfers!BO452="", "", Downloads_maandcijfers!BO452)</f>
        <v>92.781279999999995</v>
      </c>
      <c r="BP449" s="3">
        <f>IF(Downloads_maandcijfers!BP452="", "", Downloads_maandcijfers!BP452)</f>
        <v>89.906509999999997</v>
      </c>
      <c r="BQ449" s="3">
        <f>IF(Downloads_maandcijfers!BQ452="", "", Downloads_maandcijfers!BQ452)</f>
        <v>89.143889999999999</v>
      </c>
      <c r="BR449" s="3">
        <f>IF(Downloads_maandcijfers!BR452="", "", Downloads_maandcijfers!BR452)</f>
        <v>76.319999999999993</v>
      </c>
      <c r="BS449" s="3">
        <f>IF(Downloads_maandcijfers!BS452="", "", Downloads_maandcijfers!BS452)</f>
        <v>91.94</v>
      </c>
      <c r="BT449" s="3">
        <f>IF(Downloads_maandcijfers!BT452="", "", Downloads_maandcijfers!BT452)</f>
        <v>88.38</v>
      </c>
      <c r="BU449" s="3">
        <f>IF(Downloads_maandcijfers!BU452="", "", Downloads_maandcijfers!BU452)</f>
        <v>68.06</v>
      </c>
      <c r="BV449" s="3">
        <f>IF(Downloads_maandcijfers!BV452="", "", Downloads_maandcijfers!BV452)</f>
        <v>98.25</v>
      </c>
      <c r="BW449" s="3">
        <f>IF(Downloads_maandcijfers!BW452="", "", Downloads_maandcijfers!BW452)</f>
        <v>-12.949377999999999</v>
      </c>
      <c r="BX449" s="3">
        <f>IF(Downloads_maandcijfers!BX452="", "", Downloads_maandcijfers!BX452)</f>
        <v>-9.9419599999999999</v>
      </c>
      <c r="BY449" s="3">
        <f>IF(Downloads_maandcijfers!BY452="", "", Downloads_maandcijfers!BY452)</f>
        <v>-7.113213</v>
      </c>
      <c r="BZ449" s="3">
        <f>IF(Downloads_maandcijfers!BZ452="", "", Downloads_maandcijfers!BZ452)</f>
        <v>-21.715620999999999</v>
      </c>
      <c r="CA449" s="3">
        <f>IF(Downloads_maandcijfers!CA452="", "", Downloads_maandcijfers!CA452)</f>
        <v>-21.226391</v>
      </c>
      <c r="CB449" s="3">
        <f>IF(Downloads_maandcijfers!CB452="", "", Downloads_maandcijfers!CB452)</f>
        <v>-22.77807</v>
      </c>
      <c r="CC449" s="3">
        <f>IF(Downloads_maandcijfers!CC452="", "", Downloads_maandcijfers!CC452)</f>
        <v>1.0900000000000001</v>
      </c>
      <c r="CD449" s="3">
        <f>IF(Downloads_maandcijfers!CD452="", "", Downloads_maandcijfers!CD452)</f>
        <v>0.94</v>
      </c>
      <c r="CE449" s="3">
        <f>IF(Downloads_maandcijfers!CE452="", "", Downloads_maandcijfers!CE452)</f>
        <v>1.98</v>
      </c>
      <c r="CF449" s="3">
        <f>IF(Downloads_maandcijfers!CF452="", "", Downloads_maandcijfers!CF452)</f>
        <v>1.87</v>
      </c>
      <c r="CG449" s="3" t="str">
        <f>IF(Downloads_maandcijfers!CG3911="", "", Downloads_maandcijfers!CG3911)</f>
        <v/>
      </c>
      <c r="CH449" s="3" t="str">
        <f>IF(Downloads_maandcijfers!CH3911="", "", Downloads_maandcijfers!CH3911)</f>
        <v/>
      </c>
      <c r="CI449" s="3" t="str">
        <f>IF(Downloads_maandcijfers!CI3912=0, "", Downloads_maandcijfers!CI3912)</f>
        <v/>
      </c>
      <c r="CJ449" s="3" t="str">
        <f>IF(Downloads_maandcijfers!CJ3912=0, "", Downloads_maandcijfers!CJ3912)</f>
        <v/>
      </c>
      <c r="CK449" s="3" t="str">
        <f>IF(Downloads_maandcijfers!CK3912=0, "", Downloads_maandcijfers!CK3912)</f>
        <v/>
      </c>
      <c r="CL449" s="3" t="str">
        <f>IF(Downloads_maandcijfers!CL3912=0, "", Downloads_maandcijfers!CL3912)</f>
        <v/>
      </c>
      <c r="CM449" s="3" t="str">
        <f>IF(Downloads_maandcijfers!CM3912=0, "", Downloads_maandcijfers!CM3912)</f>
        <v/>
      </c>
    </row>
    <row r="450" spans="1:91" x14ac:dyDescent="0.25">
      <c r="A450" s="1">
        <v>43952</v>
      </c>
      <c r="B450" s="3">
        <f>IF(Downloads_maandcijfers!B453="", "", Downloads_maandcijfers!B453)</f>
        <v>34.15</v>
      </c>
      <c r="C450" s="3">
        <f>IF(Downloads_maandcijfers!C453="", "", Downloads_maandcijfers!C453)</f>
        <v>0.89880000000000004</v>
      </c>
      <c r="D450" s="3">
        <f>IF(Downloads_maandcijfers!D453="", "", Downloads_maandcijfers!D453)</f>
        <v>350.45981699999999</v>
      </c>
      <c r="E450" s="3">
        <f>IF(Downloads_maandcijfers!E453="", "", Downloads_maandcijfers!E453)</f>
        <v>282.24843499999997</v>
      </c>
      <c r="F450" s="3">
        <f>IF(Downloads_maandcijfers!F453="", "", Downloads_maandcijfers!F453)</f>
        <v>27.51</v>
      </c>
      <c r="G450" s="3">
        <f>IF(Downloads_maandcijfers!G453="", "", Downloads_maandcijfers!G453)</f>
        <v>-0.52</v>
      </c>
      <c r="H450" s="3">
        <f>IF(Downloads_maandcijfers!H453="", "", Downloads_maandcijfers!H453)</f>
        <v>0.65</v>
      </c>
      <c r="I450" s="3">
        <f>IF(Downloads_maandcijfers!I453="", "", Downloads_maandcijfers!I453)</f>
        <v>1.52</v>
      </c>
      <c r="J450" s="3">
        <f>IF(Downloads_maandcijfers!J453="", "", Downloads_maandcijfers!J453)</f>
        <v>-0.25</v>
      </c>
      <c r="K450" s="3">
        <f>IF(Downloads_maandcijfers!K453="", "", Downloads_maandcijfers!K453)</f>
        <v>105.32</v>
      </c>
      <c r="L450" s="3">
        <f>IF(Downloads_maandcijfers!L453="", "", Downloads_maandcijfers!L453)</f>
        <v>110.46</v>
      </c>
      <c r="M450" s="3">
        <f>IF(Downloads_maandcijfers!M453="", "", Downloads_maandcijfers!M453)</f>
        <v>95.99</v>
      </c>
      <c r="N450" s="3">
        <f>IF(Downloads_maandcijfers!N453="", "", Downloads_maandcijfers!N453)</f>
        <v>105.25</v>
      </c>
      <c r="O450" s="3">
        <f>IF(Downloads_maandcijfers!O453="", "", Downloads_maandcijfers!O453)</f>
        <v>81.366091510000004</v>
      </c>
      <c r="P450" s="3">
        <f>IF(Downloads_maandcijfers!P453="", "", Downloads_maandcijfers!P453)</f>
        <v>78.907304300000007</v>
      </c>
      <c r="Q450" s="3" t="str">
        <f>IF(Downloads_maandcijfers!Q453="", "", Downloads_maandcijfers!Q453)</f>
        <v/>
      </c>
      <c r="R450" s="3" t="str">
        <f>IF(Downloads_maandcijfers!R453="", "", Downloads_maandcijfers!R453)</f>
        <v/>
      </c>
      <c r="S450" s="3" t="str">
        <f>IF(Downloads_maandcijfers!S453="", "", Downloads_maandcijfers!S453)</f>
        <v/>
      </c>
      <c r="T450" s="3" t="str">
        <f>IF(Downloads_maandcijfers!T453="", "", Downloads_maandcijfers!T453)</f>
        <v/>
      </c>
      <c r="U450" s="3">
        <f>IF(Downloads_maandcijfers!U453="", "", Downloads_maandcijfers!U453)</f>
        <v>-20.399999999999999</v>
      </c>
      <c r="V450" s="3">
        <f>IF(Downloads_maandcijfers!V453="", "", Downloads_maandcijfers!V453)</f>
        <v>-2.74</v>
      </c>
      <c r="W450" s="3">
        <f>IF(Downloads_maandcijfers!W453="", "", Downloads_maandcijfers!W453)</f>
        <v>-51.9</v>
      </c>
      <c r="X450" s="3">
        <f>IF(Downloads_maandcijfers!X453="", "", Downloads_maandcijfers!X453)</f>
        <v>-29.3</v>
      </c>
      <c r="Y450" s="3">
        <f>IF(Downloads_maandcijfers!Y453="", "", Downloads_maandcijfers!Y453)</f>
        <v>-18.8</v>
      </c>
      <c r="Z450" s="3">
        <f>IF(Downloads_maandcijfers!Z453="", "", Downloads_maandcijfers!Z453)</f>
        <v>504</v>
      </c>
      <c r="AA450" s="3">
        <f>IF(Downloads_maandcijfers!AA453="", "", Downloads_maandcijfers!AA453)</f>
        <v>452.36</v>
      </c>
      <c r="AB450" s="3">
        <f>IF(Downloads_maandcijfers!AB453="", "", Downloads_maandcijfers!AB453)</f>
        <v>1575.9665339999999</v>
      </c>
      <c r="AC450" s="3">
        <f>IF(Downloads_maandcijfers!AC453="", "", Downloads_maandcijfers!AC453)</f>
        <v>532.57000000000005</v>
      </c>
      <c r="AD450" s="3">
        <f>IF(Downloads_maandcijfers!AD453="", "", Downloads_maandcijfers!AD453)</f>
        <v>3044.31</v>
      </c>
      <c r="AE450" s="3">
        <f>IF(Downloads_maandcijfers!AE453="", "", Downloads_maandcijfers!AE453)</f>
        <v>2147.8820390000001</v>
      </c>
      <c r="AF450" s="3">
        <f>IF(Downloads_maandcijfers!AF453="", "", Downloads_maandcijfers!AF453)</f>
        <v>0.25</v>
      </c>
      <c r="AG450" s="3">
        <f>IF(Downloads_maandcijfers!AG453="", "", Downloads_maandcijfers!AG453)</f>
        <v>-0.5</v>
      </c>
      <c r="AH450" s="3">
        <f>IF(Downloads_maandcijfers!AH453="", "", Downloads_maandcijfers!AH453)</f>
        <v>0.1</v>
      </c>
      <c r="AI450" s="3">
        <f>IF(Downloads_maandcijfers!AI453="", "", Downloads_maandcijfers!AI453)</f>
        <v>-0.1</v>
      </c>
      <c r="AJ450" s="3">
        <f>IF(Downloads_maandcijfers!AJ453="", "", Downloads_maandcijfers!AJ453)</f>
        <v>2.95</v>
      </c>
      <c r="AK450" s="3">
        <f>IF(Downloads_maandcijfers!AK453="", "", Downloads_maandcijfers!AK453)</f>
        <v>105.57489099999999</v>
      </c>
      <c r="AL450" s="3">
        <f>IF(Downloads_maandcijfers!AL453="", "", Downloads_maandcijfers!AL453)</f>
        <v>265.41199999999998</v>
      </c>
      <c r="AM450" s="3" t="str">
        <f>IF(Downloads_maandcijfers!AM453="", "", Downloads_maandcijfers!AM453)</f>
        <v/>
      </c>
      <c r="AN450" s="3" t="str">
        <f>IF(Downloads_maandcijfers!AN453="", "", Downloads_maandcijfers!AN453)</f>
        <v/>
      </c>
      <c r="AO450" s="3" t="str">
        <f>IF(Downloads_maandcijfers!AO453="", "", Downloads_maandcijfers!AO453)</f>
        <v/>
      </c>
      <c r="AP450" s="3" t="str">
        <f>IF(Downloads_maandcijfers!AP453="", "", Downloads_maandcijfers!AP453)</f>
        <v/>
      </c>
      <c r="AQ450" s="3" t="str">
        <f>IF(Downloads_maandcijfers!AQ453="", "", Downloads_maandcijfers!AQ453)</f>
        <v/>
      </c>
      <c r="AR450" s="3" t="str">
        <f>IF(Downloads_maandcijfers!AR453="", "", Downloads_maandcijfers!AR453)</f>
        <v/>
      </c>
      <c r="AS450" s="3" t="str">
        <f>IF(Downloads_maandcijfers!AS453="", "", Downloads_maandcijfers!AS453)</f>
        <v/>
      </c>
      <c r="AT450" s="3" t="str">
        <f>IF(Downloads_maandcijfers!AT453="", "", Downloads_maandcijfers!AT453)</f>
        <v/>
      </c>
      <c r="AU450" s="3" t="str">
        <f>IF(Downloads_maandcijfers!AU453="", "", Downloads_maandcijfers!AU453)</f>
        <v/>
      </c>
      <c r="AV450" s="3" t="str">
        <f>IF(Downloads_maandcijfers!AV453="", "", Downloads_maandcijfers!AV453)</f>
        <v/>
      </c>
      <c r="AW450" s="3" t="str">
        <f>IF(Downloads_maandcijfers!AW453="", "", Downloads_maandcijfers!AW453)</f>
        <v/>
      </c>
      <c r="AX450" s="3" t="str">
        <f>IF(Downloads_maandcijfers!AX453="", "", Downloads_maandcijfers!AX453)</f>
        <v/>
      </c>
      <c r="AY450" s="3" t="str">
        <f>IF(Downloads_maandcijfers!AY453="", "", Downloads_maandcijfers!AY453)</f>
        <v/>
      </c>
      <c r="AZ450" s="3" t="str">
        <f>IF(Downloads_maandcijfers!AZ453="", "", Downloads_maandcijfers!AZ453)</f>
        <v/>
      </c>
      <c r="BA450" s="3" t="str">
        <f>IF(Downloads_maandcijfers!BA453="", "", Downloads_maandcijfers!BA453)</f>
        <v/>
      </c>
      <c r="BB450" s="3" t="str">
        <f>IF(Downloads_maandcijfers!BB453="", "", Downloads_maandcijfers!BB453)</f>
        <v/>
      </c>
      <c r="BC450" s="3">
        <f>IF(Downloads_maandcijfers!BC453="", "", Downloads_maandcijfers!BC453)</f>
        <v>2.5357379999999998</v>
      </c>
      <c r="BD450" s="3">
        <f>IF(Downloads_maandcijfers!BD453="", "", Downloads_maandcijfers!BD453)</f>
        <v>80.307470499999994</v>
      </c>
      <c r="BE450" s="3">
        <f>IF(Downloads_maandcijfers!BE453="", "", Downloads_maandcijfers!BE453)</f>
        <v>105.5</v>
      </c>
      <c r="BF450" s="3">
        <f>IF(Downloads_maandcijfers!BF453="", "", Downloads_maandcijfers!BF453)</f>
        <v>105.1</v>
      </c>
      <c r="BG450" s="3">
        <f>IF(Downloads_maandcijfers!BG453="", "", Downloads_maandcijfers!BG453)</f>
        <v>3.73</v>
      </c>
      <c r="BH450" s="3">
        <f>IF(Downloads_maandcijfers!BH453="", "", Downloads_maandcijfers!BH453)</f>
        <v>66.5</v>
      </c>
      <c r="BI450" s="3">
        <f>IF(Downloads_maandcijfers!BI453="", "", Downloads_maandcijfers!BI453)</f>
        <v>103.729484</v>
      </c>
      <c r="BK450" s="3">
        <f>IF(Downloads_maandcijfers!BK453="", "", Downloads_maandcijfers!BK453)</f>
        <v>4.3849999999999998</v>
      </c>
      <c r="BL450" s="16">
        <v>40.5</v>
      </c>
      <c r="BM450" s="3">
        <f>IF(Downloads_maandcijfers!BM453="", "", Downloads_maandcijfers!BM453)</f>
        <v>-0.307</v>
      </c>
      <c r="BN450" s="3">
        <f>IF(Downloads_maandcijfers!BN453="", "", Downloads_maandcijfers!BN453)</f>
        <v>-0.25</v>
      </c>
      <c r="BO450" s="3">
        <f>IF(Downloads_maandcijfers!BO453="", "", Downloads_maandcijfers!BO453)</f>
        <v>94.335329999999999</v>
      </c>
      <c r="BP450" s="3">
        <f>IF(Downloads_maandcijfers!BP453="", "", Downloads_maandcijfers!BP453)</f>
        <v>95.943470000000005</v>
      </c>
      <c r="BQ450" s="3">
        <f>IF(Downloads_maandcijfers!BQ453="", "", Downloads_maandcijfers!BQ453)</f>
        <v>92.294240000000002</v>
      </c>
      <c r="BR450" s="3">
        <f>IF(Downloads_maandcijfers!BR453="", "", Downloads_maandcijfers!BR453)</f>
        <v>78.91</v>
      </c>
      <c r="BS450" s="3">
        <f>IF(Downloads_maandcijfers!BS453="", "", Downloads_maandcijfers!BS453)</f>
        <v>92.53</v>
      </c>
      <c r="BT450" s="3">
        <f>IF(Downloads_maandcijfers!BT453="", "", Downloads_maandcijfers!BT453)</f>
        <v>90.47</v>
      </c>
      <c r="BU450" s="3">
        <f>IF(Downloads_maandcijfers!BU453="", "", Downloads_maandcijfers!BU453)</f>
        <v>71.709999999999994</v>
      </c>
      <c r="BV450" s="3">
        <f>IF(Downloads_maandcijfers!BV453="", "", Downloads_maandcijfers!BV453)</f>
        <v>96.18</v>
      </c>
      <c r="BW450" s="3">
        <f>IF(Downloads_maandcijfers!BW453="", "", Downloads_maandcijfers!BW453)</f>
        <v>0.123239</v>
      </c>
      <c r="BX450" s="3">
        <f>IF(Downloads_maandcijfers!BX453="", "", Downloads_maandcijfers!BX453)</f>
        <v>5.1704E-2</v>
      </c>
      <c r="BY450" s="3">
        <f>IF(Downloads_maandcijfers!BY453="", "", Downloads_maandcijfers!BY453)</f>
        <v>2.479565</v>
      </c>
      <c r="BZ450" s="3">
        <f>IF(Downloads_maandcijfers!BZ453="", "", Downloads_maandcijfers!BZ453)</f>
        <v>5.911073</v>
      </c>
      <c r="CA450" s="3">
        <f>IF(Downloads_maandcijfers!CA453="", "", Downloads_maandcijfers!CA453)</f>
        <v>12.156692</v>
      </c>
      <c r="CB450" s="3">
        <f>IF(Downloads_maandcijfers!CB453="", "", Downloads_maandcijfers!CB453)</f>
        <v>13.591842</v>
      </c>
      <c r="CC450" s="3">
        <f>IF(Downloads_maandcijfers!CC453="", "", Downloads_maandcijfers!CC453)</f>
        <v>1.1200000000000001</v>
      </c>
      <c r="CD450" s="3">
        <f>IF(Downloads_maandcijfers!CD453="", "", Downloads_maandcijfers!CD453)</f>
        <v>0.93</v>
      </c>
      <c r="CE450" s="3">
        <f>IF(Downloads_maandcijfers!CE453="", "", Downloads_maandcijfers!CE453)</f>
        <v>2.0299999999999998</v>
      </c>
      <c r="CF450" s="3">
        <f>IF(Downloads_maandcijfers!CF453="", "", Downloads_maandcijfers!CF453)</f>
        <v>1.88</v>
      </c>
      <c r="CG450" s="3" t="str">
        <f>IF(Downloads_maandcijfers!CG3912="", "", Downloads_maandcijfers!CG3912)</f>
        <v/>
      </c>
      <c r="CH450" s="3" t="str">
        <f>IF(Downloads_maandcijfers!CH3912="", "", Downloads_maandcijfers!CH3912)</f>
        <v/>
      </c>
      <c r="CI450" s="3" t="str">
        <f>IF(Downloads_maandcijfers!CI3913=0, "", Downloads_maandcijfers!CI3913)</f>
        <v/>
      </c>
      <c r="CJ450" s="3" t="str">
        <f>IF(Downloads_maandcijfers!CJ3913=0, "", Downloads_maandcijfers!CJ3913)</f>
        <v/>
      </c>
      <c r="CK450" s="3" t="str">
        <f>IF(Downloads_maandcijfers!CK3913=0, "", Downloads_maandcijfers!CK3913)</f>
        <v/>
      </c>
      <c r="CL450" s="3" t="str">
        <f>IF(Downloads_maandcijfers!CL3913=0, "", Downloads_maandcijfers!CL3913)</f>
        <v/>
      </c>
      <c r="CM450" s="3" t="str">
        <f>IF(Downloads_maandcijfers!CM3913=0, "", Downloads_maandcijfers!CM3913)</f>
        <v/>
      </c>
    </row>
    <row r="451" spans="1:91" x14ac:dyDescent="0.25">
      <c r="A451" s="1">
        <v>43983</v>
      </c>
      <c r="B451" s="3">
        <f>IF(Downloads_maandcijfers!B454="", "", Downloads_maandcijfers!B454)</f>
        <v>41.64</v>
      </c>
      <c r="C451" s="3">
        <f>IF(Downloads_maandcijfers!C454="", "", Downloads_maandcijfers!C454)</f>
        <v>0.89029999999999998</v>
      </c>
      <c r="D451" s="3">
        <f>IF(Downloads_maandcijfers!D454="", "", Downloads_maandcijfers!D454)</f>
        <v>231.25979799999999</v>
      </c>
      <c r="E451" s="3">
        <f>IF(Downloads_maandcijfers!E454="", "", Downloads_maandcijfers!E454)</f>
        <v>247.64983699999999</v>
      </c>
      <c r="F451" s="3">
        <f>IF(Downloads_maandcijfers!F454="", "", Downloads_maandcijfers!F454)</f>
        <v>30.43</v>
      </c>
      <c r="G451" s="3">
        <f>IF(Downloads_maandcijfers!G454="", "", Downloads_maandcijfers!G454)</f>
        <v>-0.43</v>
      </c>
      <c r="H451" s="3">
        <f>IF(Downloads_maandcijfers!H454="", "", Downloads_maandcijfers!H454)</f>
        <v>0.66</v>
      </c>
      <c r="I451" s="3">
        <f>IF(Downloads_maandcijfers!I454="", "", Downloads_maandcijfers!I454)</f>
        <v>1.24</v>
      </c>
      <c r="J451" s="3">
        <f>IF(Downloads_maandcijfers!J454="", "", Downloads_maandcijfers!J454)</f>
        <v>-0.32</v>
      </c>
      <c r="K451" s="3">
        <f>IF(Downloads_maandcijfers!K454="", "", Downloads_maandcijfers!K454)</f>
        <v>105.68</v>
      </c>
      <c r="L451" s="3">
        <f>IF(Downloads_maandcijfers!L454="", "", Downloads_maandcijfers!L454)</f>
        <v>110.25</v>
      </c>
      <c r="M451" s="3">
        <f>IF(Downloads_maandcijfers!M454="", "", Downloads_maandcijfers!M454)</f>
        <v>97.68</v>
      </c>
      <c r="N451" s="3">
        <f>IF(Downloads_maandcijfers!N454="", "", Downloads_maandcijfers!N454)</f>
        <v>105.58</v>
      </c>
      <c r="O451" s="3">
        <f>IF(Downloads_maandcijfers!O454="", "", Downloads_maandcijfers!O454)</f>
        <v>88.899107470000004</v>
      </c>
      <c r="P451" s="3">
        <f>IF(Downloads_maandcijfers!P454="", "", Downloads_maandcijfers!P454)</f>
        <v>88.112770119999993</v>
      </c>
      <c r="Q451" s="3" t="str">
        <f>IF(Downloads_maandcijfers!Q454="", "", Downloads_maandcijfers!Q454)</f>
        <v/>
      </c>
      <c r="R451" s="3" t="str">
        <f>IF(Downloads_maandcijfers!R454="", "", Downloads_maandcijfers!R454)</f>
        <v/>
      </c>
      <c r="S451" s="3" t="str">
        <f>IF(Downloads_maandcijfers!S454="", "", Downloads_maandcijfers!S454)</f>
        <v/>
      </c>
      <c r="T451" s="3" t="str">
        <f>IF(Downloads_maandcijfers!T454="", "", Downloads_maandcijfers!T454)</f>
        <v/>
      </c>
      <c r="U451" s="3">
        <f>IF(Downloads_maandcijfers!U454="", "", Downloads_maandcijfers!U454)</f>
        <v>-14.5</v>
      </c>
      <c r="V451" s="3">
        <f>IF(Downloads_maandcijfers!V454="", "", Downloads_maandcijfers!V454)</f>
        <v>-2.46</v>
      </c>
      <c r="W451" s="3">
        <f>IF(Downloads_maandcijfers!W454="", "", Downloads_maandcijfers!W454)</f>
        <v>-39.4</v>
      </c>
      <c r="X451" s="3">
        <f>IF(Downloads_maandcijfers!X454="", "", Downloads_maandcijfers!X454)</f>
        <v>-21.4</v>
      </c>
      <c r="Y451" s="3">
        <f>IF(Downloads_maandcijfers!Y454="", "", Downloads_maandcijfers!Y454)</f>
        <v>-12.4</v>
      </c>
      <c r="Z451" s="3">
        <f>IF(Downloads_maandcijfers!Z454="", "", Downloads_maandcijfers!Z454)</f>
        <v>1799</v>
      </c>
      <c r="AA451" s="3">
        <f>IF(Downloads_maandcijfers!AA454="", "", Downloads_maandcijfers!AA454)</f>
        <v>439.84</v>
      </c>
      <c r="AB451" s="3">
        <f>IF(Downloads_maandcijfers!AB454="", "", Downloads_maandcijfers!AB454)</f>
        <v>2031.57042</v>
      </c>
      <c r="AC451" s="3">
        <f>IF(Downloads_maandcijfers!AC454="", "", Downloads_maandcijfers!AC454)</f>
        <v>559.73</v>
      </c>
      <c r="AD451" s="3">
        <f>IF(Downloads_maandcijfers!AD454="", "", Downloads_maandcijfers!AD454)</f>
        <v>3100.29</v>
      </c>
      <c r="AE451" s="3">
        <f>IF(Downloads_maandcijfers!AE454="", "", Downloads_maandcijfers!AE454)</f>
        <v>2201.788466</v>
      </c>
      <c r="AF451" s="3">
        <f>IF(Downloads_maandcijfers!AF454="", "", Downloads_maandcijfers!AF454)</f>
        <v>0.25</v>
      </c>
      <c r="AG451" s="3">
        <f>IF(Downloads_maandcijfers!AG454="", "", Downloads_maandcijfers!AG454)</f>
        <v>-0.5</v>
      </c>
      <c r="AH451" s="3">
        <f>IF(Downloads_maandcijfers!AH454="", "", Downloads_maandcijfers!AH454)</f>
        <v>0.1</v>
      </c>
      <c r="AI451" s="3">
        <f>IF(Downloads_maandcijfers!AI454="", "", Downloads_maandcijfers!AI454)</f>
        <v>-0.1</v>
      </c>
      <c r="AJ451" s="3">
        <f>IF(Downloads_maandcijfers!AJ454="", "", Downloads_maandcijfers!AJ454)</f>
        <v>2.95</v>
      </c>
      <c r="AK451" s="3">
        <f>IF(Downloads_maandcijfers!AK454="", "", Downloads_maandcijfers!AK454)</f>
        <v>106.292208</v>
      </c>
      <c r="AL451" s="3">
        <f>IF(Downloads_maandcijfers!AL454="", "", Downloads_maandcijfers!AL454)</f>
        <v>265.84899999999999</v>
      </c>
      <c r="AM451" s="3" t="str">
        <f>IF(Downloads_maandcijfers!AM454="", "", Downloads_maandcijfers!AM454)</f>
        <v/>
      </c>
      <c r="AN451" s="3" t="str">
        <f>IF(Downloads_maandcijfers!AN454="", "", Downloads_maandcijfers!AN454)</f>
        <v/>
      </c>
      <c r="AO451" s="3" t="str">
        <f>IF(Downloads_maandcijfers!AO454="", "", Downloads_maandcijfers!AO454)</f>
        <v/>
      </c>
      <c r="AP451" s="3" t="str">
        <f>IF(Downloads_maandcijfers!AP454="", "", Downloads_maandcijfers!AP454)</f>
        <v/>
      </c>
      <c r="AQ451" s="3" t="str">
        <f>IF(Downloads_maandcijfers!AQ454="", "", Downloads_maandcijfers!AQ454)</f>
        <v/>
      </c>
      <c r="AR451" s="3" t="str">
        <f>IF(Downloads_maandcijfers!AR454="", "", Downloads_maandcijfers!AR454)</f>
        <v/>
      </c>
      <c r="AS451" s="3" t="str">
        <f>IF(Downloads_maandcijfers!AS454="", "", Downloads_maandcijfers!AS454)</f>
        <v/>
      </c>
      <c r="AT451" s="3" t="str">
        <f>IF(Downloads_maandcijfers!AT454="", "", Downloads_maandcijfers!AT454)</f>
        <v/>
      </c>
      <c r="AU451" s="3" t="str">
        <f>IF(Downloads_maandcijfers!AU454="", "", Downloads_maandcijfers!AU454)</f>
        <v/>
      </c>
      <c r="AV451" s="3" t="str">
        <f>IF(Downloads_maandcijfers!AV454="", "", Downloads_maandcijfers!AV454)</f>
        <v/>
      </c>
      <c r="AW451" s="3" t="str">
        <f>IF(Downloads_maandcijfers!AW454="", "", Downloads_maandcijfers!AW454)</f>
        <v/>
      </c>
      <c r="AX451" s="3" t="str">
        <f>IF(Downloads_maandcijfers!AX454="", "", Downloads_maandcijfers!AX454)</f>
        <v/>
      </c>
      <c r="AY451" s="3" t="str">
        <f>IF(Downloads_maandcijfers!AY454="", "", Downloads_maandcijfers!AY454)</f>
        <v/>
      </c>
      <c r="AZ451" s="3" t="str">
        <f>IF(Downloads_maandcijfers!AZ454="", "", Downloads_maandcijfers!AZ454)</f>
        <v/>
      </c>
      <c r="BA451" s="3" t="str">
        <f>IF(Downloads_maandcijfers!BA454="", "", Downloads_maandcijfers!BA454)</f>
        <v/>
      </c>
      <c r="BB451" s="3" t="str">
        <f>IF(Downloads_maandcijfers!BB454="", "", Downloads_maandcijfers!BB454)</f>
        <v/>
      </c>
      <c r="BC451" s="3">
        <f>IF(Downloads_maandcijfers!BC454="", "", Downloads_maandcijfers!BC454)</f>
        <v>2.237781</v>
      </c>
      <c r="BD451" s="3">
        <f>IF(Downloads_maandcijfers!BD454="", "", Downloads_maandcijfers!BD454)</f>
        <v>86.189988200000002</v>
      </c>
      <c r="BE451" s="3">
        <f>IF(Downloads_maandcijfers!BE454="", "", Downloads_maandcijfers!BE454)</f>
        <v>108.8</v>
      </c>
      <c r="BF451" s="3">
        <f>IF(Downloads_maandcijfers!BF454="", "", Downloads_maandcijfers!BF454)</f>
        <v>103.7</v>
      </c>
      <c r="BG451" s="3">
        <f>IF(Downloads_maandcijfers!BG454="", "", Downloads_maandcijfers!BG454)</f>
        <v>3.59</v>
      </c>
      <c r="BH451" s="3">
        <f>IF(Downloads_maandcijfers!BH454="", "", Downloads_maandcijfers!BH454)</f>
        <v>59.9</v>
      </c>
      <c r="BI451" s="3">
        <f>IF(Downloads_maandcijfers!BI454="", "", Downloads_maandcijfers!BI454)</f>
        <v>103.729484</v>
      </c>
      <c r="BK451" s="3">
        <f>IF(Downloads_maandcijfers!BK454="", "", Downloads_maandcijfers!BK454)</f>
        <v>6.1630000000000003</v>
      </c>
      <c r="BL451" s="16">
        <v>45.2</v>
      </c>
      <c r="BM451" s="3">
        <f>IF(Downloads_maandcijfers!BM454="", "", Downloads_maandcijfers!BM454)</f>
        <v>-0.42199999999999999</v>
      </c>
      <c r="BN451" s="3">
        <f>IF(Downloads_maandcijfers!BN454="", "", Downloads_maandcijfers!BN454)</f>
        <v>-0.32</v>
      </c>
      <c r="BO451" s="3">
        <f>IF(Downloads_maandcijfers!BO454="", "", Downloads_maandcijfers!BO454)</f>
        <v>96.199719999999999</v>
      </c>
      <c r="BP451" s="3">
        <f>IF(Downloads_maandcijfers!BP454="", "", Downloads_maandcijfers!BP454)</f>
        <v>99.181669999999997</v>
      </c>
      <c r="BQ451" s="3">
        <f>IF(Downloads_maandcijfers!BQ454="", "", Downloads_maandcijfers!BQ454)</f>
        <v>96.759159999999994</v>
      </c>
      <c r="BR451" s="3">
        <f>IF(Downloads_maandcijfers!BR454="", "", Downloads_maandcijfers!BR454)</f>
        <v>88.16</v>
      </c>
      <c r="BS451" s="3">
        <f>IF(Downloads_maandcijfers!BS454="", "", Downloads_maandcijfers!BS454)</f>
        <v>93.58</v>
      </c>
      <c r="BT451" s="3">
        <f>IF(Downloads_maandcijfers!BT454="", "", Downloads_maandcijfers!BT454)</f>
        <v>93.65</v>
      </c>
      <c r="BU451" s="3">
        <f>IF(Downloads_maandcijfers!BU454="", "", Downloads_maandcijfers!BU454)</f>
        <v>85.29</v>
      </c>
      <c r="BV451" s="3">
        <f>IF(Downloads_maandcijfers!BV454="", "", Downloads_maandcijfers!BV454)</f>
        <v>93.45</v>
      </c>
      <c r="BW451" s="3">
        <f>IF(Downloads_maandcijfers!BW454="", "", Downloads_maandcijfers!BW454)</f>
        <v>8.1580549999999992</v>
      </c>
      <c r="BX451" s="3">
        <f>IF(Downloads_maandcijfers!BX454="", "", Downloads_maandcijfers!BX454)</f>
        <v>5.7866220000000004</v>
      </c>
      <c r="BY451" s="3">
        <f>IF(Downloads_maandcijfers!BY454="", "", Downloads_maandcijfers!BY454)</f>
        <v>3.613988</v>
      </c>
      <c r="BZ451" s="3">
        <f>IF(Downloads_maandcijfers!BZ454="", "", Downloads_maandcijfers!BZ454)</f>
        <v>10.586525</v>
      </c>
      <c r="CA451" s="3">
        <f>IF(Downloads_maandcijfers!CA454="", "", Downloads_maandcijfers!CA454)</f>
        <v>13.164690999999999</v>
      </c>
      <c r="CB451" s="3">
        <f>IF(Downloads_maandcijfers!CB454="", "", Downloads_maandcijfers!CB454)</f>
        <v>13.978681999999999</v>
      </c>
      <c r="CC451" s="3">
        <f>IF(Downloads_maandcijfers!CC454="", "", Downloads_maandcijfers!CC454)</f>
        <v>1.07</v>
      </c>
      <c r="CD451" s="3">
        <f>IF(Downloads_maandcijfers!CD454="", "", Downloads_maandcijfers!CD454)</f>
        <v>0.93</v>
      </c>
      <c r="CE451" s="3">
        <f>IF(Downloads_maandcijfers!CE454="", "", Downloads_maandcijfers!CE454)</f>
        <v>1.95</v>
      </c>
      <c r="CF451" s="3">
        <f>IF(Downloads_maandcijfers!CF454="", "", Downloads_maandcijfers!CF454)</f>
        <v>1.86</v>
      </c>
      <c r="CG451" s="3" t="str">
        <f>IF(Downloads_maandcijfers!CG3913="", "", Downloads_maandcijfers!CG3913)</f>
        <v/>
      </c>
      <c r="CH451" s="3" t="str">
        <f>IF(Downloads_maandcijfers!CH3913="", "", Downloads_maandcijfers!CH3913)</f>
        <v/>
      </c>
      <c r="CI451" s="3" t="str">
        <f>IF(Downloads_maandcijfers!CI3914=0, "", Downloads_maandcijfers!CI3914)</f>
        <v/>
      </c>
      <c r="CJ451" s="3" t="str">
        <f>IF(Downloads_maandcijfers!CJ3914=0, "", Downloads_maandcijfers!CJ3914)</f>
        <v/>
      </c>
      <c r="CK451" s="3" t="str">
        <f>IF(Downloads_maandcijfers!CK3914=0, "", Downloads_maandcijfers!CK3914)</f>
        <v/>
      </c>
      <c r="CL451" s="3" t="str">
        <f>IF(Downloads_maandcijfers!CL3914=0, "", Downloads_maandcijfers!CL3914)</f>
        <v/>
      </c>
      <c r="CM451" s="3" t="str">
        <f>IF(Downloads_maandcijfers!CM3914=0, "", Downloads_maandcijfers!CM3914)</f>
        <v/>
      </c>
    </row>
    <row r="452" spans="1:91" x14ac:dyDescent="0.25">
      <c r="A452" s="1">
        <v>44013</v>
      </c>
      <c r="B452" s="3">
        <f>IF(Downloads_maandcijfers!B455="", "", Downloads_maandcijfers!B455)</f>
        <v>43.13</v>
      </c>
      <c r="C452" s="3">
        <f>IF(Downloads_maandcijfers!C455="", "", Downloads_maandcijfers!C455)</f>
        <v>0.84519999999999995</v>
      </c>
      <c r="D452" s="3">
        <f>IF(Downloads_maandcijfers!D455="", "", Downloads_maandcijfers!D455)</f>
        <v>305.96355399999999</v>
      </c>
      <c r="E452" s="3">
        <f>IF(Downloads_maandcijfers!E455="", "", Downloads_maandcijfers!E455)</f>
        <v>248.822856</v>
      </c>
      <c r="F452" s="3">
        <f>IF(Downloads_maandcijfers!F455="", "", Downloads_maandcijfers!F455)</f>
        <v>24.46</v>
      </c>
      <c r="G452" s="3">
        <f>IF(Downloads_maandcijfers!G455="", "", Downloads_maandcijfers!G455)</f>
        <v>-0.52</v>
      </c>
      <c r="H452" s="3">
        <f>IF(Downloads_maandcijfers!H455="", "", Downloads_maandcijfers!H455)</f>
        <v>0.55000000000000004</v>
      </c>
      <c r="I452" s="3">
        <f>IF(Downloads_maandcijfers!I455="", "", Downloads_maandcijfers!I455)</f>
        <v>1.07</v>
      </c>
      <c r="J452" s="3">
        <f>IF(Downloads_maandcijfers!J455="", "", Downloads_maandcijfers!J455)</f>
        <v>-0.41</v>
      </c>
      <c r="K452" s="3">
        <f>IF(Downloads_maandcijfers!K455="", "", Downloads_maandcijfers!K455)</f>
        <v>105.31</v>
      </c>
      <c r="L452" s="3">
        <f>IF(Downloads_maandcijfers!L455="", "", Downloads_maandcijfers!L455)</f>
        <v>109.11</v>
      </c>
      <c r="M452" s="3">
        <f>IF(Downloads_maandcijfers!M455="", "", Downloads_maandcijfers!M455)</f>
        <v>98.16</v>
      </c>
      <c r="N452" s="3">
        <f>IF(Downloads_maandcijfers!N455="", "", Downloads_maandcijfers!N455)</f>
        <v>105.3</v>
      </c>
      <c r="O452" s="3">
        <f>IF(Downloads_maandcijfers!O455="", "", Downloads_maandcijfers!O455)</f>
        <v>92.099773880000001</v>
      </c>
      <c r="P452" s="3">
        <f>IF(Downloads_maandcijfers!P455="", "", Downloads_maandcijfers!P455)</f>
        <v>93.491597729999995</v>
      </c>
      <c r="Q452" s="3" t="str">
        <f>IF(Downloads_maandcijfers!Q455="", "", Downloads_maandcijfers!Q455)</f>
        <v/>
      </c>
      <c r="R452" s="3" t="str">
        <f>IF(Downloads_maandcijfers!R455="", "", Downloads_maandcijfers!R455)</f>
        <v/>
      </c>
      <c r="S452" s="3" t="str">
        <f>IF(Downloads_maandcijfers!S455="", "", Downloads_maandcijfers!S455)</f>
        <v/>
      </c>
      <c r="T452" s="3" t="str">
        <f>IF(Downloads_maandcijfers!T455="", "", Downloads_maandcijfers!T455)</f>
        <v/>
      </c>
      <c r="U452" s="3">
        <f>IF(Downloads_maandcijfers!U455="", "", Downloads_maandcijfers!U455)</f>
        <v>-14.6</v>
      </c>
      <c r="V452" s="3">
        <f>IF(Downloads_maandcijfers!V455="", "", Downloads_maandcijfers!V455)</f>
        <v>-1.88</v>
      </c>
      <c r="W452" s="3">
        <f>IF(Downloads_maandcijfers!W455="", "", Downloads_maandcijfers!W455)</f>
        <v>-27.2</v>
      </c>
      <c r="X452" s="3">
        <f>IF(Downloads_maandcijfers!X455="", "", Downloads_maandcijfers!X455)</f>
        <v>-14.7</v>
      </c>
      <c r="Y452" s="3">
        <f>IF(Downloads_maandcijfers!Y455="", "", Downloads_maandcijfers!Y455)</f>
        <v>-10.9</v>
      </c>
      <c r="Z452" s="3">
        <f>IF(Downloads_maandcijfers!Z455="", "", Downloads_maandcijfers!Z455)</f>
        <v>1350</v>
      </c>
      <c r="AA452" s="3">
        <f>IF(Downloads_maandcijfers!AA455="", "", Downloads_maandcijfers!AA455)</f>
        <v>521.54</v>
      </c>
      <c r="AB452" s="3">
        <f>IF(Downloads_maandcijfers!AB455="", "", Downloads_maandcijfers!AB455)</f>
        <v>1994.6761200000001</v>
      </c>
      <c r="AC452" s="3">
        <f>IF(Downloads_maandcijfers!AC455="", "", Downloads_maandcijfers!AC455)</f>
        <v>545.29</v>
      </c>
      <c r="AD452" s="3">
        <f>IF(Downloads_maandcijfers!AD455="", "", Downloads_maandcijfers!AD455)</f>
        <v>3271.12</v>
      </c>
      <c r="AE452" s="3">
        <f>IF(Downloads_maandcijfers!AE455="", "", Downloads_maandcijfers!AE455)</f>
        <v>2304.982465</v>
      </c>
      <c r="AF452" s="3">
        <f>IF(Downloads_maandcijfers!AF455="", "", Downloads_maandcijfers!AF455)</f>
        <v>0.25</v>
      </c>
      <c r="AG452" s="3">
        <f>IF(Downloads_maandcijfers!AG455="", "", Downloads_maandcijfers!AG455)</f>
        <v>-0.5</v>
      </c>
      <c r="AH452" s="3">
        <f>IF(Downloads_maandcijfers!AH455="", "", Downloads_maandcijfers!AH455)</f>
        <v>0.1</v>
      </c>
      <c r="AI452" s="3">
        <f>IF(Downloads_maandcijfers!AI455="", "", Downloads_maandcijfers!AI455)</f>
        <v>-0.1</v>
      </c>
      <c r="AJ452" s="3">
        <f>IF(Downloads_maandcijfers!AJ455="", "", Downloads_maandcijfers!AJ455)</f>
        <v>2.95</v>
      </c>
      <c r="AK452" s="3">
        <f>IF(Downloads_maandcijfers!AK455="", "", Downloads_maandcijfers!AK455)</f>
        <v>106.922949</v>
      </c>
      <c r="AL452" s="3">
        <f>IF(Downloads_maandcijfers!AL455="", "", Downloads_maandcijfers!AL455)</f>
        <v>267.38900000000001</v>
      </c>
      <c r="AM452" s="3" t="str">
        <f>IF(Downloads_maandcijfers!AM455="", "", Downloads_maandcijfers!AM455)</f>
        <v/>
      </c>
      <c r="AN452" s="3" t="str">
        <f>IF(Downloads_maandcijfers!AN455="", "", Downloads_maandcijfers!AN455)</f>
        <v/>
      </c>
      <c r="AO452" s="3" t="str">
        <f>IF(Downloads_maandcijfers!AO455="", "", Downloads_maandcijfers!AO455)</f>
        <v/>
      </c>
      <c r="AP452" s="3" t="str">
        <f>IF(Downloads_maandcijfers!AP455="", "", Downloads_maandcijfers!AP455)</f>
        <v/>
      </c>
      <c r="AQ452" s="3" t="str">
        <f>IF(Downloads_maandcijfers!AQ455="", "", Downloads_maandcijfers!AQ455)</f>
        <v/>
      </c>
      <c r="AR452" s="3" t="str">
        <f>IF(Downloads_maandcijfers!AR455="", "", Downloads_maandcijfers!AR455)</f>
        <v/>
      </c>
      <c r="AS452" s="3" t="str">
        <f>IF(Downloads_maandcijfers!AS455="", "", Downloads_maandcijfers!AS455)</f>
        <v/>
      </c>
      <c r="AT452" s="3" t="str">
        <f>IF(Downloads_maandcijfers!AT455="", "", Downloads_maandcijfers!AT455)</f>
        <v/>
      </c>
      <c r="AU452" s="3" t="str">
        <f>IF(Downloads_maandcijfers!AU455="", "", Downloads_maandcijfers!AU455)</f>
        <v/>
      </c>
      <c r="AV452" s="3" t="str">
        <f>IF(Downloads_maandcijfers!AV455="", "", Downloads_maandcijfers!AV455)</f>
        <v/>
      </c>
      <c r="AW452" s="3" t="str">
        <f>IF(Downloads_maandcijfers!AW455="", "", Downloads_maandcijfers!AW455)</f>
        <v/>
      </c>
      <c r="AX452" s="3" t="str">
        <f>IF(Downloads_maandcijfers!AX455="", "", Downloads_maandcijfers!AX455)</f>
        <v/>
      </c>
      <c r="AY452" s="3" t="str">
        <f>IF(Downloads_maandcijfers!AY455="", "", Downloads_maandcijfers!AY455)</f>
        <v/>
      </c>
      <c r="AZ452" s="3" t="str">
        <f>IF(Downloads_maandcijfers!AZ455="", "", Downloads_maandcijfers!AZ455)</f>
        <v/>
      </c>
      <c r="BA452" s="3" t="str">
        <f>IF(Downloads_maandcijfers!BA455="", "", Downloads_maandcijfers!BA455)</f>
        <v/>
      </c>
      <c r="BB452" s="3" t="str">
        <f>IF(Downloads_maandcijfers!BB455="", "", Downloads_maandcijfers!BB455)</f>
        <v/>
      </c>
      <c r="BC452" s="3">
        <f>IF(Downloads_maandcijfers!BC455="", "", Downloads_maandcijfers!BC455)</f>
        <v>2.96896</v>
      </c>
      <c r="BD452" s="3">
        <f>IF(Downloads_maandcijfers!BD455="", "", Downloads_maandcijfers!BD455)</f>
        <v>90.508766750000007</v>
      </c>
      <c r="BE452" s="3">
        <f>IF(Downloads_maandcijfers!BE455="", "", Downloads_maandcijfers!BE455)</f>
        <v>115.6</v>
      </c>
      <c r="BF452" s="3">
        <f>IF(Downloads_maandcijfers!BF455="", "", Downloads_maandcijfers!BF455)</f>
        <v>113.9</v>
      </c>
      <c r="BG452" s="3">
        <f>IF(Downloads_maandcijfers!BG455="", "", Downloads_maandcijfers!BG455)</f>
        <v>3.15</v>
      </c>
      <c r="BH452" s="3">
        <f>IF(Downloads_maandcijfers!BH455="", "", Downloads_maandcijfers!BH455)</f>
        <v>57.4</v>
      </c>
      <c r="BI452" s="3">
        <f>IF(Downloads_maandcijfers!BI455="", "", Downloads_maandcijfers!BI455)</f>
        <v>98.719504000000001</v>
      </c>
      <c r="BK452" s="3">
        <f>IF(Downloads_maandcijfers!BK455="", "", Downloads_maandcijfers!BK455)</f>
        <v>6.0229999999999997</v>
      </c>
      <c r="BL452" s="16">
        <v>47.9</v>
      </c>
      <c r="BM452" s="3">
        <f>IF(Downloads_maandcijfers!BM455="", "", Downloads_maandcijfers!BM455)</f>
        <v>-0.46300000000000002</v>
      </c>
      <c r="BN452" s="3">
        <f>IF(Downloads_maandcijfers!BN455="", "", Downloads_maandcijfers!BN455)</f>
        <v>-0.41</v>
      </c>
      <c r="BO452" s="3">
        <f>IF(Downloads_maandcijfers!BO455="", "", Downloads_maandcijfers!BO455)</f>
        <v>97.80932</v>
      </c>
      <c r="BP452" s="3">
        <f>IF(Downloads_maandcijfers!BP455="", "", Downloads_maandcijfers!BP455)</f>
        <v>99.978099999999998</v>
      </c>
      <c r="BQ452" s="3">
        <f>IF(Downloads_maandcijfers!BQ455="", "", Downloads_maandcijfers!BQ455)</f>
        <v>98.507140000000007</v>
      </c>
      <c r="BR452" s="3">
        <f>IF(Downloads_maandcijfers!BR455="", "", Downloads_maandcijfers!BR455)</f>
        <v>90.33</v>
      </c>
      <c r="BS452" s="3">
        <f>IF(Downloads_maandcijfers!BS455="", "", Downloads_maandcijfers!BS455)</f>
        <v>95.6</v>
      </c>
      <c r="BT452" s="3">
        <f>IF(Downloads_maandcijfers!BT455="", "", Downloads_maandcijfers!BT455)</f>
        <v>97.81</v>
      </c>
      <c r="BU452" s="3">
        <f>IF(Downloads_maandcijfers!BU455="", "", Downloads_maandcijfers!BU455)</f>
        <v>87.55</v>
      </c>
      <c r="BV452" s="3">
        <f>IF(Downloads_maandcijfers!BV455="", "", Downloads_maandcijfers!BV455)</f>
        <v>91.7</v>
      </c>
      <c r="BW452" s="3">
        <f>IF(Downloads_maandcijfers!BW455="", "", Downloads_maandcijfers!BW455)</f>
        <v>5.7661220000000002</v>
      </c>
      <c r="BX452" s="3">
        <f>IF(Downloads_maandcijfers!BX455="", "", Downloads_maandcijfers!BX455)</f>
        <v>3.6571950000000002</v>
      </c>
      <c r="BY452" s="3">
        <f>IF(Downloads_maandcijfers!BY455="", "", Downloads_maandcijfers!BY455)</f>
        <v>2.9159809999999999</v>
      </c>
      <c r="BZ452" s="3">
        <f>IF(Downloads_maandcijfers!BZ455="", "", Downloads_maandcijfers!BZ455)</f>
        <v>8.3744709999999998</v>
      </c>
      <c r="CA452" s="3">
        <f>IF(Downloads_maandcijfers!CA455="", "", Downloads_maandcijfers!CA455)</f>
        <v>3.4745680000000001</v>
      </c>
      <c r="CB452" s="3">
        <f>IF(Downloads_maandcijfers!CB455="", "", Downloads_maandcijfers!CB455)</f>
        <v>3.533379</v>
      </c>
      <c r="CC452" s="3">
        <f>IF(Downloads_maandcijfers!CC455="", "", Downloads_maandcijfers!CC455)</f>
        <v>1</v>
      </c>
      <c r="CD452" s="3">
        <f>IF(Downloads_maandcijfers!CD455="", "", Downloads_maandcijfers!CD455)</f>
        <v>0.87</v>
      </c>
      <c r="CE452" s="3">
        <f>IF(Downloads_maandcijfers!CE455="", "", Downloads_maandcijfers!CE455)</f>
        <v>1.94</v>
      </c>
      <c r="CF452" s="3">
        <f>IF(Downloads_maandcijfers!CF455="", "", Downloads_maandcijfers!CF455)</f>
        <v>1.86</v>
      </c>
      <c r="CG452" s="3" t="str">
        <f>IF(Downloads_maandcijfers!CG3914="", "", Downloads_maandcijfers!CG3914)</f>
        <v/>
      </c>
      <c r="CH452" s="3" t="str">
        <f>IF(Downloads_maandcijfers!CH3914="", "", Downloads_maandcijfers!CH3914)</f>
        <v/>
      </c>
      <c r="CI452" s="3" t="str">
        <f>IF(Downloads_maandcijfers!CI3915=0, "", Downloads_maandcijfers!CI3915)</f>
        <v/>
      </c>
      <c r="CJ452" s="3" t="str">
        <f>IF(Downloads_maandcijfers!CJ3915=0, "", Downloads_maandcijfers!CJ3915)</f>
        <v/>
      </c>
      <c r="CK452" s="3" t="str">
        <f>IF(Downloads_maandcijfers!CK3915=0, "", Downloads_maandcijfers!CK3915)</f>
        <v/>
      </c>
      <c r="CL452" s="3" t="str">
        <f>IF(Downloads_maandcijfers!CL3915=0, "", Downloads_maandcijfers!CL3915)</f>
        <v/>
      </c>
      <c r="CM452" s="3" t="str">
        <f>IF(Downloads_maandcijfers!CM3915=0, "", Downloads_maandcijfers!CM3915)</f>
        <v/>
      </c>
    </row>
    <row r="453" spans="1:91" x14ac:dyDescent="0.25">
      <c r="A453" s="1">
        <v>44044</v>
      </c>
      <c r="B453" s="3">
        <f>IF(Downloads_maandcijfers!B456="", "", Downloads_maandcijfers!B456)</f>
        <v>45.22</v>
      </c>
      <c r="C453" s="3">
        <f>IF(Downloads_maandcijfers!C456="", "", Downloads_maandcijfers!C456)</f>
        <v>0.83609999999999995</v>
      </c>
      <c r="D453" s="3">
        <f>IF(Downloads_maandcijfers!D456="", "", Downloads_maandcijfers!D456)</f>
        <v>224.426367</v>
      </c>
      <c r="E453" s="3">
        <f>IF(Downloads_maandcijfers!E456="", "", Downloads_maandcijfers!E456)</f>
        <v>213.09035700000001</v>
      </c>
      <c r="F453" s="3">
        <f>IF(Downloads_maandcijfers!F456="", "", Downloads_maandcijfers!F456)</f>
        <v>26.41</v>
      </c>
      <c r="G453" s="3">
        <f>IF(Downloads_maandcijfers!G456="", "", Downloads_maandcijfers!G456)</f>
        <v>-0.52</v>
      </c>
      <c r="H453" s="3">
        <f>IF(Downloads_maandcijfers!H456="", "", Downloads_maandcijfers!H456)</f>
        <v>0.72</v>
      </c>
      <c r="I453" s="3">
        <f>IF(Downloads_maandcijfers!I456="", "", Downloads_maandcijfers!I456)</f>
        <v>1.1499999999999999</v>
      </c>
      <c r="J453" s="3">
        <f>IF(Downloads_maandcijfers!J456="", "", Downloads_maandcijfers!J456)</f>
        <v>-0.28999999999999998</v>
      </c>
      <c r="K453" s="3">
        <f>IF(Downloads_maandcijfers!K456="", "", Downloads_maandcijfers!K456)</f>
        <v>104.87</v>
      </c>
      <c r="L453" s="3">
        <f>IF(Downloads_maandcijfers!L456="", "", Downloads_maandcijfers!L456)</f>
        <v>109.02</v>
      </c>
      <c r="M453" s="3">
        <f>IF(Downloads_maandcijfers!M456="", "", Downloads_maandcijfers!M456)</f>
        <v>98.17</v>
      </c>
      <c r="N453" s="3">
        <f>IF(Downloads_maandcijfers!N456="", "", Downloads_maandcijfers!N456)</f>
        <v>104.71</v>
      </c>
      <c r="O453" s="3">
        <f>IF(Downloads_maandcijfers!O456="", "", Downloads_maandcijfers!O456)</f>
        <v>93.996866580000003</v>
      </c>
      <c r="P453" s="3">
        <f>IF(Downloads_maandcijfers!P456="", "", Downloads_maandcijfers!P456)</f>
        <v>95.153770440000002</v>
      </c>
      <c r="Q453" s="3" t="str">
        <f>IF(Downloads_maandcijfers!Q456="", "", Downloads_maandcijfers!Q456)</f>
        <v/>
      </c>
      <c r="R453" s="3" t="str">
        <f>IF(Downloads_maandcijfers!R456="", "", Downloads_maandcijfers!R456)</f>
        <v/>
      </c>
      <c r="S453" s="3" t="str">
        <f>IF(Downloads_maandcijfers!S456="", "", Downloads_maandcijfers!S456)</f>
        <v/>
      </c>
      <c r="T453" s="3" t="str">
        <f>IF(Downloads_maandcijfers!T456="", "", Downloads_maandcijfers!T456)</f>
        <v/>
      </c>
      <c r="U453" s="3">
        <f>IF(Downloads_maandcijfers!U456="", "", Downloads_maandcijfers!U456)</f>
        <v>-14.2</v>
      </c>
      <c r="V453" s="3">
        <f>IF(Downloads_maandcijfers!V456="", "", Downloads_maandcijfers!V456)</f>
        <v>-1.25</v>
      </c>
      <c r="W453" s="3">
        <f>IF(Downloads_maandcijfers!W456="", "", Downloads_maandcijfers!W456)</f>
        <v>-14.1</v>
      </c>
      <c r="X453" s="3">
        <f>IF(Downloads_maandcijfers!X456="", "", Downloads_maandcijfers!X456)</f>
        <v>-10.4</v>
      </c>
      <c r="Y453" s="3">
        <f>IF(Downloads_maandcijfers!Y456="", "", Downloads_maandcijfers!Y456)</f>
        <v>-9.8000000000000007</v>
      </c>
      <c r="Z453" s="3">
        <f>IF(Downloads_maandcijfers!Z456="", "", Downloads_maandcijfers!Z456)</f>
        <v>1488</v>
      </c>
      <c r="AA453" s="3">
        <f>IF(Downloads_maandcijfers!AA456="", "", Downloads_maandcijfers!AA456)</f>
        <v>671.83</v>
      </c>
      <c r="AB453" s="3">
        <f>IF(Downloads_maandcijfers!AB456="", "", Downloads_maandcijfers!AB456)</f>
        <v>2464.3543110000001</v>
      </c>
      <c r="AC453" s="3">
        <f>IF(Downloads_maandcijfers!AC456="", "", Downloads_maandcijfers!AC456)</f>
        <v>549.20000000000005</v>
      </c>
      <c r="AD453" s="3">
        <f>IF(Downloads_maandcijfers!AD456="", "", Downloads_maandcijfers!AD456)</f>
        <v>3500.31</v>
      </c>
      <c r="AE453" s="3">
        <f>IF(Downloads_maandcijfers!AE456="", "", Downloads_maandcijfers!AE456)</f>
        <v>2455.5121570000001</v>
      </c>
      <c r="AF453" s="3">
        <f>IF(Downloads_maandcijfers!AF456="", "", Downloads_maandcijfers!AF456)</f>
        <v>0.25</v>
      </c>
      <c r="AG453" s="3">
        <f>IF(Downloads_maandcijfers!AG456="", "", Downloads_maandcijfers!AG456)</f>
        <v>-0.5</v>
      </c>
      <c r="AH453" s="3">
        <f>IF(Downloads_maandcijfers!AH456="", "", Downloads_maandcijfers!AH456)</f>
        <v>0.1</v>
      </c>
      <c r="AI453" s="3">
        <f>IF(Downloads_maandcijfers!AI456="", "", Downloads_maandcijfers!AI456)</f>
        <v>-0.1</v>
      </c>
      <c r="AJ453" s="3">
        <f>IF(Downloads_maandcijfers!AJ456="", "", Downloads_maandcijfers!AJ456)</f>
        <v>2.95</v>
      </c>
      <c r="AK453" s="3">
        <f>IF(Downloads_maandcijfers!AK456="", "", Downloads_maandcijfers!AK456)</f>
        <v>107.302188</v>
      </c>
      <c r="AL453" s="3">
        <f>IF(Downloads_maandcijfers!AL456="", "", Downloads_maandcijfers!AL456)</f>
        <v>268.42200000000003</v>
      </c>
      <c r="AM453" s="3" t="str">
        <f>IF(Downloads_maandcijfers!AM456="", "", Downloads_maandcijfers!AM456)</f>
        <v/>
      </c>
      <c r="AN453" s="3" t="str">
        <f>IF(Downloads_maandcijfers!AN456="", "", Downloads_maandcijfers!AN456)</f>
        <v/>
      </c>
      <c r="AO453" s="3" t="str">
        <f>IF(Downloads_maandcijfers!AO456="", "", Downloads_maandcijfers!AO456)</f>
        <v/>
      </c>
      <c r="AP453" s="3" t="str">
        <f>IF(Downloads_maandcijfers!AP456="", "", Downloads_maandcijfers!AP456)</f>
        <v/>
      </c>
      <c r="AQ453" s="3" t="str">
        <f>IF(Downloads_maandcijfers!AQ456="", "", Downloads_maandcijfers!AQ456)</f>
        <v/>
      </c>
      <c r="AR453" s="3" t="str">
        <f>IF(Downloads_maandcijfers!AR456="", "", Downloads_maandcijfers!AR456)</f>
        <v/>
      </c>
      <c r="AS453" s="3" t="str">
        <f>IF(Downloads_maandcijfers!AS456="", "", Downloads_maandcijfers!AS456)</f>
        <v/>
      </c>
      <c r="AT453" s="3" t="str">
        <f>IF(Downloads_maandcijfers!AT456="", "", Downloads_maandcijfers!AT456)</f>
        <v/>
      </c>
      <c r="AU453" s="3" t="str">
        <f>IF(Downloads_maandcijfers!AU456="", "", Downloads_maandcijfers!AU456)</f>
        <v/>
      </c>
      <c r="AV453" s="3" t="str">
        <f>IF(Downloads_maandcijfers!AV456="", "", Downloads_maandcijfers!AV456)</f>
        <v/>
      </c>
      <c r="AW453" s="3" t="str">
        <f>IF(Downloads_maandcijfers!AW456="", "", Downloads_maandcijfers!AW456)</f>
        <v/>
      </c>
      <c r="AX453" s="3" t="str">
        <f>IF(Downloads_maandcijfers!AX456="", "", Downloads_maandcijfers!AX456)</f>
        <v/>
      </c>
      <c r="AY453" s="3" t="str">
        <f>IF(Downloads_maandcijfers!AY456="", "", Downloads_maandcijfers!AY456)</f>
        <v/>
      </c>
      <c r="AZ453" s="3" t="str">
        <f>IF(Downloads_maandcijfers!AZ456="", "", Downloads_maandcijfers!AZ456)</f>
        <v/>
      </c>
      <c r="BA453" s="3" t="str">
        <f>IF(Downloads_maandcijfers!BA456="", "", Downloads_maandcijfers!BA456)</f>
        <v/>
      </c>
      <c r="BB453" s="3" t="str">
        <f>IF(Downloads_maandcijfers!BB456="", "", Downloads_maandcijfers!BB456)</f>
        <v/>
      </c>
      <c r="BC453" s="3">
        <f>IF(Downloads_maandcijfers!BC456="", "", Downloads_maandcijfers!BC456)</f>
        <v>1.4942219999999999</v>
      </c>
      <c r="BD453" s="3">
        <f>IF(Downloads_maandcijfers!BD456="", "", Downloads_maandcijfers!BD456)</f>
        <v>92.485096220000003</v>
      </c>
      <c r="BE453" s="3">
        <f>IF(Downloads_maandcijfers!BE456="", "", Downloads_maandcijfers!BE456)</f>
        <v>116.1</v>
      </c>
      <c r="BF453" s="3">
        <f>IF(Downloads_maandcijfers!BF456="", "", Downloads_maandcijfers!BF456)</f>
        <v>111.2</v>
      </c>
      <c r="BG453" s="3">
        <f>IF(Downloads_maandcijfers!BG456="", "", Downloads_maandcijfers!BG456)</f>
        <v>3.39</v>
      </c>
      <c r="BH453" s="3">
        <f>IF(Downloads_maandcijfers!BH456="", "", Downloads_maandcijfers!BH456)</f>
        <v>67.2</v>
      </c>
      <c r="BI453" s="3">
        <f>IF(Downloads_maandcijfers!BI456="", "", Downloads_maandcijfers!BI456)</f>
        <v>98.719504000000001</v>
      </c>
      <c r="BK453" s="3">
        <f>IF(Downloads_maandcijfers!BK456="", "", Downloads_maandcijfers!BK456)</f>
        <v>11.239000000000001</v>
      </c>
      <c r="BL453" s="16">
        <v>52.3</v>
      </c>
      <c r="BM453" s="3">
        <f>IF(Downloads_maandcijfers!BM456="", "", Downloads_maandcijfers!BM456)</f>
        <v>-0.47699999999999998</v>
      </c>
      <c r="BN453" s="3">
        <f>IF(Downloads_maandcijfers!BN456="", "", Downloads_maandcijfers!BN456)</f>
        <v>-0.28999999999999998</v>
      </c>
      <c r="BO453" s="3">
        <f>IF(Downloads_maandcijfers!BO456="", "", Downloads_maandcijfers!BO456)</f>
        <v>98.503519999999995</v>
      </c>
      <c r="BP453" s="3">
        <f>IF(Downloads_maandcijfers!BP456="", "", Downloads_maandcijfers!BP456)</f>
        <v>100.8763</v>
      </c>
      <c r="BQ453" s="3">
        <f>IF(Downloads_maandcijfers!BQ456="", "", Downloads_maandcijfers!BQ456)</f>
        <v>98.897069999999999</v>
      </c>
      <c r="BR453" s="3">
        <f>IF(Downloads_maandcijfers!BR456="", "", Downloads_maandcijfers!BR456)</f>
        <v>96.04</v>
      </c>
      <c r="BS453" s="3">
        <f>IF(Downloads_maandcijfers!BS456="", "", Downloads_maandcijfers!BS456)</f>
        <v>98.97</v>
      </c>
      <c r="BT453" s="3">
        <f>IF(Downloads_maandcijfers!BT456="", "", Downloads_maandcijfers!BT456)</f>
        <v>102.59</v>
      </c>
      <c r="BU453" s="3">
        <f>IF(Downloads_maandcijfers!BU456="", "", Downloads_maandcijfers!BU456)</f>
        <v>94.49</v>
      </c>
      <c r="BV453" s="3">
        <f>IF(Downloads_maandcijfers!BV456="", "", Downloads_maandcijfers!BV456)</f>
        <v>92.56</v>
      </c>
      <c r="BW453" s="3">
        <f>IF(Downloads_maandcijfers!BW456="", "", Downloads_maandcijfers!BW456)</f>
        <v>1.517023</v>
      </c>
      <c r="BX453" s="3">
        <f>IF(Downloads_maandcijfers!BX456="", "", Downloads_maandcijfers!BX456)</f>
        <v>1.812546</v>
      </c>
      <c r="BY453" s="3">
        <f>IF(Downloads_maandcijfers!BY456="", "", Downloads_maandcijfers!BY456)</f>
        <v>-0.31524000000000002</v>
      </c>
      <c r="BZ453" s="3">
        <f>IF(Downloads_maandcijfers!BZ456="", "", Downloads_maandcijfers!BZ456)</f>
        <v>0.29242099999999999</v>
      </c>
      <c r="CA453" s="3">
        <f>IF(Downloads_maandcijfers!CA456="", "", Downloads_maandcijfers!CA456)</f>
        <v>4.6381290000000002</v>
      </c>
      <c r="CB453" s="3">
        <f>IF(Downloads_maandcijfers!CB456="", "", Downloads_maandcijfers!CB456)</f>
        <v>4.7723209999999998</v>
      </c>
      <c r="CC453" s="3">
        <f>IF(Downloads_maandcijfers!CC456="", "", Downloads_maandcijfers!CC456)</f>
        <v>1.06</v>
      </c>
      <c r="CD453" s="3">
        <f>IF(Downloads_maandcijfers!CD456="", "", Downloads_maandcijfers!CD456)</f>
        <v>0.96</v>
      </c>
      <c r="CE453" s="3">
        <f>IF(Downloads_maandcijfers!CE456="", "", Downloads_maandcijfers!CE456)</f>
        <v>1.94</v>
      </c>
      <c r="CF453" s="3">
        <f>IF(Downloads_maandcijfers!CF456="", "", Downloads_maandcijfers!CF456)</f>
        <v>1.89</v>
      </c>
      <c r="CG453" s="3" t="str">
        <f>IF(Downloads_maandcijfers!CG3915="", "", Downloads_maandcijfers!CG3915)</f>
        <v/>
      </c>
      <c r="CH453" s="3" t="str">
        <f>IF(Downloads_maandcijfers!CH3915="", "", Downloads_maandcijfers!CH3915)</f>
        <v/>
      </c>
      <c r="CI453" s="3" t="str">
        <f>IF(Downloads_maandcijfers!CI3916=0, "", Downloads_maandcijfers!CI3916)</f>
        <v/>
      </c>
      <c r="CJ453" s="3" t="str">
        <f>IF(Downloads_maandcijfers!CJ3916=0, "", Downloads_maandcijfers!CJ3916)</f>
        <v/>
      </c>
      <c r="CK453" s="3" t="str">
        <f>IF(Downloads_maandcijfers!CK3916=0, "", Downloads_maandcijfers!CK3916)</f>
        <v/>
      </c>
      <c r="CL453" s="3" t="str">
        <f>IF(Downloads_maandcijfers!CL3916=0, "", Downloads_maandcijfers!CL3916)</f>
        <v/>
      </c>
      <c r="CM453" s="3" t="str">
        <f>IF(Downloads_maandcijfers!CM3916=0, "", Downloads_maandcijfers!CM3916)</f>
        <v/>
      </c>
    </row>
    <row r="454" spans="1:91" x14ac:dyDescent="0.25">
      <c r="A454" s="1">
        <v>44075</v>
      </c>
      <c r="B454" s="3">
        <f>IF(Downloads_maandcijfers!B457="", "", Downloads_maandcijfers!B457)</f>
        <v>40.299999999999997</v>
      </c>
      <c r="C454" s="3">
        <f>IF(Downloads_maandcijfers!C457="", "", Downloads_maandcijfers!C457)</f>
        <v>0.85260000000000002</v>
      </c>
      <c r="D454" s="3">
        <f>IF(Downloads_maandcijfers!D457="", "", Downloads_maandcijfers!D457)</f>
        <v>218.05829199999999</v>
      </c>
      <c r="E454" s="3">
        <f>IF(Downloads_maandcijfers!E457="", "", Downloads_maandcijfers!E457)</f>
        <v>278.59221000000002</v>
      </c>
      <c r="F454" s="3">
        <f>IF(Downloads_maandcijfers!F457="", "", Downloads_maandcijfers!F457)</f>
        <v>26.37</v>
      </c>
      <c r="G454" s="3">
        <f>IF(Downloads_maandcijfers!G457="", "", Downloads_maandcijfers!G457)</f>
        <v>-0.52</v>
      </c>
      <c r="H454" s="3">
        <f>IF(Downloads_maandcijfers!H457="", "", Downloads_maandcijfers!H457)</f>
        <v>0.69</v>
      </c>
      <c r="I454" s="3">
        <f>IF(Downloads_maandcijfers!I457="", "", Downloads_maandcijfers!I457)</f>
        <v>0.88</v>
      </c>
      <c r="J454" s="3">
        <f>IF(Downloads_maandcijfers!J457="", "", Downloads_maandcijfers!J457)</f>
        <v>-0.41</v>
      </c>
      <c r="K454" s="3">
        <f>IF(Downloads_maandcijfers!K457="", "", Downloads_maandcijfers!K457)</f>
        <v>104.95</v>
      </c>
      <c r="L454" s="3">
        <f>IF(Downloads_maandcijfers!L457="", "", Downloads_maandcijfers!L457)</f>
        <v>108.84</v>
      </c>
      <c r="M454" s="3">
        <f>IF(Downloads_maandcijfers!M457="", "", Downloads_maandcijfers!M457)</f>
        <v>97.73</v>
      </c>
      <c r="N454" s="3">
        <f>IF(Downloads_maandcijfers!N457="", "", Downloads_maandcijfers!N457)</f>
        <v>104.93</v>
      </c>
      <c r="O454" s="3">
        <f>IF(Downloads_maandcijfers!O457="", "", Downloads_maandcijfers!O457)</f>
        <v>96.601898419999998</v>
      </c>
      <c r="P454" s="3">
        <f>IF(Downloads_maandcijfers!P457="", "", Downloads_maandcijfers!P457)</f>
        <v>97.845105939999996</v>
      </c>
      <c r="Q454" s="3" t="str">
        <f>IF(Downloads_maandcijfers!Q457="", "", Downloads_maandcijfers!Q457)</f>
        <v/>
      </c>
      <c r="R454" s="3" t="str">
        <f>IF(Downloads_maandcijfers!R457="", "", Downloads_maandcijfers!R457)</f>
        <v/>
      </c>
      <c r="S454" s="3" t="str">
        <f>IF(Downloads_maandcijfers!S457="", "", Downloads_maandcijfers!S457)</f>
        <v/>
      </c>
      <c r="T454" s="3" t="str">
        <f>IF(Downloads_maandcijfers!T457="", "", Downloads_maandcijfers!T457)</f>
        <v/>
      </c>
      <c r="U454" s="3">
        <f>IF(Downloads_maandcijfers!U457="", "", Downloads_maandcijfers!U457)</f>
        <v>-12.8</v>
      </c>
      <c r="V454" s="3">
        <f>IF(Downloads_maandcijfers!V457="", "", Downloads_maandcijfers!V457)</f>
        <v>-1.03</v>
      </c>
      <c r="W454" s="3">
        <f>IF(Downloads_maandcijfers!W457="", "", Downloads_maandcijfers!W457)</f>
        <v>-5.8</v>
      </c>
      <c r="X454" s="3">
        <f>IF(Downloads_maandcijfers!X457="", "", Downloads_maandcijfers!X457)</f>
        <v>-8.3000000000000007</v>
      </c>
      <c r="Y454" s="3">
        <f>IF(Downloads_maandcijfers!Y457="", "", Downloads_maandcijfers!Y457)</f>
        <v>-7.6</v>
      </c>
      <c r="Z454" s="3">
        <f>IF(Downloads_maandcijfers!Z457="", "", Downloads_maandcijfers!Z457)</f>
        <v>1725</v>
      </c>
      <c r="AA454" s="3">
        <f>IF(Downloads_maandcijfers!AA457="", "", Downloads_maandcijfers!AA457)</f>
        <v>714.77</v>
      </c>
      <c r="AB454" s="3">
        <f>IF(Downloads_maandcijfers!AB457="", "", Downloads_maandcijfers!AB457)</f>
        <v>2605.3905840000002</v>
      </c>
      <c r="AC454" s="3">
        <f>IF(Downloads_maandcijfers!AC457="", "", Downloads_maandcijfers!AC457)</f>
        <v>547.70000000000005</v>
      </c>
      <c r="AD454" s="3">
        <f>IF(Downloads_maandcijfers!AD457="", "", Downloads_maandcijfers!AD457)</f>
        <v>3363</v>
      </c>
      <c r="AE454" s="3">
        <f>IF(Downloads_maandcijfers!AE457="", "", Downloads_maandcijfers!AE457)</f>
        <v>2367.270462</v>
      </c>
      <c r="AF454" s="3">
        <f>IF(Downloads_maandcijfers!AF457="", "", Downloads_maandcijfers!AF457)</f>
        <v>0.25</v>
      </c>
      <c r="AG454" s="3">
        <f>IF(Downloads_maandcijfers!AG457="", "", Downloads_maandcijfers!AG457)</f>
        <v>-0.5</v>
      </c>
      <c r="AH454" s="3">
        <f>IF(Downloads_maandcijfers!AH457="", "", Downloads_maandcijfers!AH457)</f>
        <v>0.1</v>
      </c>
      <c r="AI454" s="3">
        <f>IF(Downloads_maandcijfers!AI457="", "", Downloads_maandcijfers!AI457)</f>
        <v>-0.1</v>
      </c>
      <c r="AJ454" s="3">
        <f>IF(Downloads_maandcijfers!AJ457="", "", Downloads_maandcijfers!AJ457)</f>
        <v>2.95</v>
      </c>
      <c r="AK454" s="3">
        <f>IF(Downloads_maandcijfers!AK457="", "", Downloads_maandcijfers!AK457)</f>
        <v>107.464922</v>
      </c>
      <c r="AL454" s="3">
        <f>IF(Downloads_maandcijfers!AL457="", "", Downloads_maandcijfers!AL457)</f>
        <v>268.93299999999999</v>
      </c>
      <c r="AM454" s="3" t="str">
        <f>IF(Downloads_maandcijfers!AM457="", "", Downloads_maandcijfers!AM457)</f>
        <v/>
      </c>
      <c r="AN454" s="3" t="str">
        <f>IF(Downloads_maandcijfers!AN457="", "", Downloads_maandcijfers!AN457)</f>
        <v/>
      </c>
      <c r="AO454" s="3" t="str">
        <f>IF(Downloads_maandcijfers!AO457="", "", Downloads_maandcijfers!AO457)</f>
        <v/>
      </c>
      <c r="AP454" s="3" t="str">
        <f>IF(Downloads_maandcijfers!AP457="", "", Downloads_maandcijfers!AP457)</f>
        <v/>
      </c>
      <c r="AQ454" s="3" t="str">
        <f>IF(Downloads_maandcijfers!AQ457="", "", Downloads_maandcijfers!AQ457)</f>
        <v/>
      </c>
      <c r="AR454" s="3" t="str">
        <f>IF(Downloads_maandcijfers!AR457="", "", Downloads_maandcijfers!AR457)</f>
        <v/>
      </c>
      <c r="AS454" s="3" t="str">
        <f>IF(Downloads_maandcijfers!AS457="", "", Downloads_maandcijfers!AS457)</f>
        <v/>
      </c>
      <c r="AT454" s="3" t="str">
        <f>IF(Downloads_maandcijfers!AT457="", "", Downloads_maandcijfers!AT457)</f>
        <v/>
      </c>
      <c r="AU454" s="3" t="str">
        <f>IF(Downloads_maandcijfers!AU457="", "", Downloads_maandcijfers!AU457)</f>
        <v/>
      </c>
      <c r="AV454" s="3" t="str">
        <f>IF(Downloads_maandcijfers!AV457="", "", Downloads_maandcijfers!AV457)</f>
        <v/>
      </c>
      <c r="AW454" s="3" t="str">
        <f>IF(Downloads_maandcijfers!AW457="", "", Downloads_maandcijfers!AW457)</f>
        <v/>
      </c>
      <c r="AX454" s="3" t="str">
        <f>IF(Downloads_maandcijfers!AX457="", "", Downloads_maandcijfers!AX457)</f>
        <v/>
      </c>
      <c r="AY454" s="3" t="str">
        <f>IF(Downloads_maandcijfers!AY457="", "", Downloads_maandcijfers!AY457)</f>
        <v/>
      </c>
      <c r="AZ454" s="3" t="str">
        <f>IF(Downloads_maandcijfers!AZ457="", "", Downloads_maandcijfers!AZ457)</f>
        <v/>
      </c>
      <c r="BA454" s="3" t="str">
        <f>IF(Downloads_maandcijfers!BA457="", "", Downloads_maandcijfers!BA457)</f>
        <v/>
      </c>
      <c r="BB454" s="3" t="str">
        <f>IF(Downloads_maandcijfers!BB457="", "", Downloads_maandcijfers!BB457)</f>
        <v/>
      </c>
      <c r="BC454" s="3">
        <f>IF(Downloads_maandcijfers!BC457="", "", Downloads_maandcijfers!BC457)</f>
        <v>0.63022699999999998</v>
      </c>
      <c r="BD454" s="3">
        <f>IF(Downloads_maandcijfers!BD457="", "", Downloads_maandcijfers!BD457)</f>
        <v>94.748094230000007</v>
      </c>
      <c r="BE454" s="3">
        <f>IF(Downloads_maandcijfers!BE457="", "", Downloads_maandcijfers!BE457)</f>
        <v>121.3</v>
      </c>
      <c r="BF454" s="3">
        <f>IF(Downloads_maandcijfers!BF457="", "", Downloads_maandcijfers!BF457)</f>
        <v>114.4</v>
      </c>
      <c r="BG454" s="3">
        <f>IF(Downloads_maandcijfers!BG457="", "", Downloads_maandcijfers!BG457)</f>
        <v>3.44</v>
      </c>
      <c r="BH454" s="3">
        <f>IF(Downloads_maandcijfers!BH457="", "", Downloads_maandcijfers!BH457)</f>
        <v>67.8</v>
      </c>
      <c r="BI454" s="3">
        <f>IF(Downloads_maandcijfers!BI457="", "", Downloads_maandcijfers!BI457)</f>
        <v>98.719504000000001</v>
      </c>
      <c r="BK454" s="3">
        <f>IF(Downloads_maandcijfers!BK457="", "", Downloads_maandcijfers!BK457)</f>
        <v>13.286</v>
      </c>
      <c r="BL454" s="16">
        <v>52.5</v>
      </c>
      <c r="BM454" s="3">
        <f>IF(Downloads_maandcijfers!BM457="", "", Downloads_maandcijfers!BM457)</f>
        <v>-0.498</v>
      </c>
      <c r="BN454" s="3">
        <f>IF(Downloads_maandcijfers!BN457="", "", Downloads_maandcijfers!BN457)</f>
        <v>-0.41</v>
      </c>
      <c r="BO454" s="3">
        <f>IF(Downloads_maandcijfers!BO457="", "", Downloads_maandcijfers!BO457)</f>
        <v>98.802229999999994</v>
      </c>
      <c r="BP454" s="3">
        <f>IF(Downloads_maandcijfers!BP457="", "", Downloads_maandcijfers!BP457)</f>
        <v>101.98139999999999</v>
      </c>
      <c r="BQ454" s="3">
        <f>IF(Downloads_maandcijfers!BQ457="", "", Downloads_maandcijfers!BQ457)</f>
        <v>98.911069999999995</v>
      </c>
      <c r="BR454" s="3">
        <f>IF(Downloads_maandcijfers!BR457="", "", Downloads_maandcijfers!BR457)</f>
        <v>100.7</v>
      </c>
      <c r="BS454" s="3">
        <f>IF(Downloads_maandcijfers!BS457="", "", Downloads_maandcijfers!BS457)</f>
        <v>103.6</v>
      </c>
      <c r="BT454" s="3">
        <f>IF(Downloads_maandcijfers!BT457="", "", Downloads_maandcijfers!BT457)</f>
        <v>106</v>
      </c>
      <c r="BU454" s="3">
        <f>IF(Downloads_maandcijfers!BU457="", "", Downloads_maandcijfers!BU457)</f>
        <v>99.17</v>
      </c>
      <c r="BV454" s="3">
        <f>IF(Downloads_maandcijfers!BV457="", "", Downloads_maandcijfers!BV457)</f>
        <v>99.36</v>
      </c>
      <c r="BW454" s="3">
        <f>IF(Downloads_maandcijfers!BW457="", "", Downloads_maandcijfers!BW457)</f>
        <v>1.9665079999999999</v>
      </c>
      <c r="BX454" s="3">
        <f>IF(Downloads_maandcijfers!BX457="", "", Downloads_maandcijfers!BX457)</f>
        <v>2.5094409999999998</v>
      </c>
      <c r="BY454" s="3">
        <f>IF(Downloads_maandcijfers!BY457="", "", Downloads_maandcijfers!BY457)</f>
        <v>4.3989789999999998</v>
      </c>
      <c r="BZ454" s="3">
        <f>IF(Downloads_maandcijfers!BZ457="", "", Downloads_maandcijfers!BZ457)</f>
        <v>4.0623740000000002</v>
      </c>
      <c r="CA454" s="3">
        <f>IF(Downloads_maandcijfers!CA457="", "", Downloads_maandcijfers!CA457)</f>
        <v>0.973549</v>
      </c>
      <c r="CB454" s="3">
        <f>IF(Downloads_maandcijfers!CB457="", "", Downloads_maandcijfers!CB457)</f>
        <v>0.450658</v>
      </c>
      <c r="CC454" s="3">
        <f>IF(Downloads_maandcijfers!CC457="", "", Downloads_maandcijfers!CC457)</f>
        <v>1</v>
      </c>
      <c r="CD454" s="3">
        <f>IF(Downloads_maandcijfers!CD457="", "", Downloads_maandcijfers!CD457)</f>
        <v>0.87</v>
      </c>
      <c r="CE454" s="3">
        <f>IF(Downloads_maandcijfers!CE457="", "", Downloads_maandcijfers!CE457)</f>
        <v>1.95</v>
      </c>
      <c r="CF454" s="3">
        <f>IF(Downloads_maandcijfers!CF457="", "", Downloads_maandcijfers!CF457)</f>
        <v>1.88</v>
      </c>
      <c r="CG454" s="3" t="str">
        <f>IF(Downloads_maandcijfers!CG3916="", "", Downloads_maandcijfers!CG3916)</f>
        <v/>
      </c>
      <c r="CH454" s="3" t="str">
        <f>IF(Downloads_maandcijfers!CH3916="", "", Downloads_maandcijfers!CH3916)</f>
        <v/>
      </c>
      <c r="CI454" s="3" t="str">
        <f>IF(Downloads_maandcijfers!CI3917=0, "", Downloads_maandcijfers!CI3917)</f>
        <v/>
      </c>
      <c r="CJ454" s="3" t="str">
        <f>IF(Downloads_maandcijfers!CJ3917=0, "", Downloads_maandcijfers!CJ3917)</f>
        <v/>
      </c>
      <c r="CK454" s="3" t="str">
        <f>IF(Downloads_maandcijfers!CK3917=0, "", Downloads_maandcijfers!CK3917)</f>
        <v/>
      </c>
      <c r="CL454" s="3" t="str">
        <f>IF(Downloads_maandcijfers!CL3917=0, "", Downloads_maandcijfers!CL3917)</f>
        <v/>
      </c>
      <c r="CM454" s="3" t="str">
        <f>IF(Downloads_maandcijfers!CM3917=0, "", Downloads_maandcijfers!CM3917)</f>
        <v/>
      </c>
    </row>
    <row r="455" spans="1:91" x14ac:dyDescent="0.25">
      <c r="A455" s="1">
        <v>44105</v>
      </c>
      <c r="B455" s="3">
        <f>IF(Downloads_maandcijfers!B458="", "", Downloads_maandcijfers!B458)</f>
        <v>36.33</v>
      </c>
      <c r="C455" s="3">
        <f>IF(Downloads_maandcijfers!C458="", "", Downloads_maandcijfers!C458)</f>
        <v>0.85860000000000003</v>
      </c>
      <c r="D455" s="3">
        <f>IF(Downloads_maandcijfers!D458="", "", Downloads_maandcijfers!D458)</f>
        <v>249.17361500000001</v>
      </c>
      <c r="E455" s="3">
        <f>IF(Downloads_maandcijfers!E458="", "", Downloads_maandcijfers!E458)</f>
        <v>311.58250099999998</v>
      </c>
      <c r="F455" s="3">
        <f>IF(Downloads_maandcijfers!F458="", "", Downloads_maandcijfers!F458)</f>
        <v>38.020000000000003</v>
      </c>
      <c r="G455" s="3">
        <f>IF(Downloads_maandcijfers!G458="", "", Downloads_maandcijfers!G458)</f>
        <v>-0.61</v>
      </c>
      <c r="H455" s="3">
        <f>IF(Downloads_maandcijfers!H458="", "", Downloads_maandcijfers!H458)</f>
        <v>0.88</v>
      </c>
      <c r="I455" s="3">
        <f>IF(Downloads_maandcijfers!I458="", "", Downloads_maandcijfers!I458)</f>
        <v>0.71</v>
      </c>
      <c r="J455" s="3">
        <f>IF(Downloads_maandcijfers!J458="", "", Downloads_maandcijfers!J458)</f>
        <v>-0.51</v>
      </c>
      <c r="K455" s="3">
        <f>IF(Downloads_maandcijfers!K458="", "", Downloads_maandcijfers!K458)</f>
        <v>105.14</v>
      </c>
      <c r="L455" s="3">
        <f>IF(Downloads_maandcijfers!L458="", "", Downloads_maandcijfers!L458)</f>
        <v>109.17</v>
      </c>
      <c r="M455" s="3">
        <f>IF(Downloads_maandcijfers!M458="", "", Downloads_maandcijfers!M458)</f>
        <v>98.09</v>
      </c>
      <c r="N455" s="3">
        <f>IF(Downloads_maandcijfers!N458="", "", Downloads_maandcijfers!N458)</f>
        <v>105.06</v>
      </c>
      <c r="O455" s="3">
        <f>IF(Downloads_maandcijfers!O458="", "", Downloads_maandcijfers!O458)</f>
        <v>96.901346739999994</v>
      </c>
      <c r="P455" s="3">
        <f>IF(Downloads_maandcijfers!P458="", "", Downloads_maandcijfers!P458)</f>
        <v>99.479212649999994</v>
      </c>
      <c r="Q455" s="3" t="str">
        <f>IF(Downloads_maandcijfers!Q458="", "", Downloads_maandcijfers!Q458)</f>
        <v/>
      </c>
      <c r="R455" s="3" t="str">
        <f>IF(Downloads_maandcijfers!R458="", "", Downloads_maandcijfers!R458)</f>
        <v/>
      </c>
      <c r="S455" s="3" t="str">
        <f>IF(Downloads_maandcijfers!S458="", "", Downloads_maandcijfers!S458)</f>
        <v/>
      </c>
      <c r="T455" s="3" t="str">
        <f>IF(Downloads_maandcijfers!T458="", "", Downloads_maandcijfers!T458)</f>
        <v/>
      </c>
      <c r="U455" s="3">
        <f>IF(Downloads_maandcijfers!U458="", "", Downloads_maandcijfers!U458)</f>
        <v>-14.5</v>
      </c>
      <c r="V455" s="3">
        <f>IF(Downloads_maandcijfers!V458="", "", Downloads_maandcijfers!V458)</f>
        <v>-0.52</v>
      </c>
      <c r="W455" s="3">
        <f>IF(Downloads_maandcijfers!W458="", "", Downloads_maandcijfers!W458)</f>
        <v>-6.6</v>
      </c>
      <c r="X455" s="3">
        <f>IF(Downloads_maandcijfers!X458="", "", Downloads_maandcijfers!X458)</f>
        <v>-5.6</v>
      </c>
      <c r="Y455" s="3">
        <f>IF(Downloads_maandcijfers!Y458="", "", Downloads_maandcijfers!Y458)</f>
        <v>-6.4</v>
      </c>
      <c r="Z455" s="3">
        <f>IF(Downloads_maandcijfers!Z458="", "", Downloads_maandcijfers!Z458)</f>
        <v>1283</v>
      </c>
      <c r="AA455" s="3">
        <f>IF(Downloads_maandcijfers!AA458="", "", Downloads_maandcijfers!AA458)</f>
        <v>881.17</v>
      </c>
      <c r="AB455" s="3">
        <f>IF(Downloads_maandcijfers!AB458="", "", Downloads_maandcijfers!AB458)</f>
        <v>2614.69515</v>
      </c>
      <c r="AC455" s="3">
        <f>IF(Downloads_maandcijfers!AC458="", "", Downloads_maandcijfers!AC458)</f>
        <v>533.88</v>
      </c>
      <c r="AD455" s="3">
        <f>IF(Downloads_maandcijfers!AD458="", "", Downloads_maandcijfers!AD458)</f>
        <v>3269.96</v>
      </c>
      <c r="AE455" s="3">
        <f>IF(Downloads_maandcijfers!AE458="", "", Downloads_maandcijfers!AE458)</f>
        <v>2292.9254350000001</v>
      </c>
      <c r="AF455" s="3">
        <f>IF(Downloads_maandcijfers!AF458="", "", Downloads_maandcijfers!AF458)</f>
        <v>0.25</v>
      </c>
      <c r="AG455" s="3">
        <f>IF(Downloads_maandcijfers!AG458="", "", Downloads_maandcijfers!AG458)</f>
        <v>-0.5</v>
      </c>
      <c r="AH455" s="3">
        <f>IF(Downloads_maandcijfers!AH458="", "", Downloads_maandcijfers!AH458)</f>
        <v>0.1</v>
      </c>
      <c r="AI455" s="3">
        <f>IF(Downloads_maandcijfers!AI458="", "", Downloads_maandcijfers!AI458)</f>
        <v>-0.1</v>
      </c>
      <c r="AJ455" s="3">
        <f>IF(Downloads_maandcijfers!AJ458="", "", Downloads_maandcijfers!AJ458)</f>
        <v>2.95</v>
      </c>
      <c r="AK455" s="3">
        <f>IF(Downloads_maandcijfers!AK458="", "", Downloads_maandcijfers!AK458)</f>
        <v>107.439453</v>
      </c>
      <c r="AL455" s="3">
        <f>IF(Downloads_maandcijfers!AL458="", "", Downloads_maandcijfers!AL458)</f>
        <v>269.30599999999998</v>
      </c>
      <c r="AM455" s="3" t="str">
        <f>IF(Downloads_maandcijfers!AM458="", "", Downloads_maandcijfers!AM458)</f>
        <v/>
      </c>
      <c r="AN455" s="3" t="str">
        <f>IF(Downloads_maandcijfers!AN458="", "", Downloads_maandcijfers!AN458)</f>
        <v/>
      </c>
      <c r="AO455" s="3" t="str">
        <f>IF(Downloads_maandcijfers!AO458="", "", Downloads_maandcijfers!AO458)</f>
        <v/>
      </c>
      <c r="AP455" s="3" t="str">
        <f>IF(Downloads_maandcijfers!AP458="", "", Downloads_maandcijfers!AP458)</f>
        <v/>
      </c>
      <c r="AQ455" s="3" t="str">
        <f>IF(Downloads_maandcijfers!AQ458="", "", Downloads_maandcijfers!AQ458)</f>
        <v/>
      </c>
      <c r="AR455" s="3" t="str">
        <f>IF(Downloads_maandcijfers!AR458="", "", Downloads_maandcijfers!AR458)</f>
        <v/>
      </c>
      <c r="AS455" s="3" t="str">
        <f>IF(Downloads_maandcijfers!AS458="", "", Downloads_maandcijfers!AS458)</f>
        <v/>
      </c>
      <c r="AT455" s="3" t="str">
        <f>IF(Downloads_maandcijfers!AT458="", "", Downloads_maandcijfers!AT458)</f>
        <v/>
      </c>
      <c r="AU455" s="3" t="str">
        <f>IF(Downloads_maandcijfers!AU458="", "", Downloads_maandcijfers!AU458)</f>
        <v/>
      </c>
      <c r="AV455" s="3" t="str">
        <f>IF(Downloads_maandcijfers!AV458="", "", Downloads_maandcijfers!AV458)</f>
        <v/>
      </c>
      <c r="AW455" s="3" t="str">
        <f>IF(Downloads_maandcijfers!AW458="", "", Downloads_maandcijfers!AW458)</f>
        <v/>
      </c>
      <c r="AX455" s="3" t="str">
        <f>IF(Downloads_maandcijfers!AX458="", "", Downloads_maandcijfers!AX458)</f>
        <v/>
      </c>
      <c r="AY455" s="3" t="str">
        <f>IF(Downloads_maandcijfers!AY458="", "", Downloads_maandcijfers!AY458)</f>
        <v/>
      </c>
      <c r="AZ455" s="3" t="str">
        <f>IF(Downloads_maandcijfers!AZ458="", "", Downloads_maandcijfers!AZ458)</f>
        <v/>
      </c>
      <c r="BA455" s="3" t="str">
        <f>IF(Downloads_maandcijfers!BA458="", "", Downloads_maandcijfers!BA458)</f>
        <v/>
      </c>
      <c r="BB455" s="3" t="str">
        <f>IF(Downloads_maandcijfers!BB458="", "", Downloads_maandcijfers!BB458)</f>
        <v/>
      </c>
      <c r="BC455" s="3">
        <f>IF(Downloads_maandcijfers!BC458="", "", Downloads_maandcijfers!BC458)</f>
        <v>0.116143</v>
      </c>
      <c r="BD455" s="3">
        <f>IF(Downloads_maandcijfers!BD458="", "", Downloads_maandcijfers!BD458)</f>
        <v>95.346239339999997</v>
      </c>
      <c r="BE455" s="3">
        <f>IF(Downloads_maandcijfers!BE458="", "", Downloads_maandcijfers!BE458)</f>
        <v>124.5</v>
      </c>
      <c r="BF455" s="3">
        <f>IF(Downloads_maandcijfers!BF458="", "", Downloads_maandcijfers!BF458)</f>
        <v>118.1</v>
      </c>
      <c r="BG455" s="3">
        <f>IF(Downloads_maandcijfers!BG458="", "", Downloads_maandcijfers!BG458)</f>
        <v>3.49</v>
      </c>
      <c r="BH455" s="3">
        <f>IF(Downloads_maandcijfers!BH458="", "", Downloads_maandcijfers!BH458)</f>
        <v>70.249016999999995</v>
      </c>
      <c r="BI455" s="3">
        <f>IF(Downloads_maandcijfers!BI458="", "", Downloads_maandcijfers!BI458)</f>
        <v>99.963785999999999</v>
      </c>
      <c r="BK455" s="3">
        <f>IF(Downloads_maandcijfers!BK458="", "", Downloads_maandcijfers!BK458)</f>
        <v>14.061</v>
      </c>
      <c r="BL455" s="16">
        <v>50.4</v>
      </c>
      <c r="BM455" s="3">
        <f>IF(Downloads_maandcijfers!BM458="", "", Downloads_maandcijfers!BM458)</f>
        <v>-0.52300000000000002</v>
      </c>
      <c r="BN455" s="3">
        <f>IF(Downloads_maandcijfers!BN458="", "", Downloads_maandcijfers!BN458)</f>
        <v>-0.51</v>
      </c>
      <c r="BO455" s="3">
        <f>IF(Downloads_maandcijfers!BO458="", "", Downloads_maandcijfers!BO458)</f>
        <v>99.169479999999993</v>
      </c>
      <c r="BP455" s="3">
        <f>IF(Downloads_maandcijfers!BP458="", "", Downloads_maandcijfers!BP458)</f>
        <v>102.3378</v>
      </c>
      <c r="BQ455" s="3">
        <f>IF(Downloads_maandcijfers!BQ458="", "", Downloads_maandcijfers!BQ458)</f>
        <v>99.030510000000007</v>
      </c>
      <c r="BR455" s="3">
        <f>IF(Downloads_maandcijfers!BR458="", "", Downloads_maandcijfers!BR458)</f>
        <v>105.31</v>
      </c>
      <c r="BS455" s="3">
        <f>IF(Downloads_maandcijfers!BS458="", "", Downloads_maandcijfers!BS458)</f>
        <v>104.23</v>
      </c>
      <c r="BT455" s="3">
        <f>IF(Downloads_maandcijfers!BT458="", "", Downloads_maandcijfers!BT458)</f>
        <v>105.23</v>
      </c>
      <c r="BU455" s="3">
        <f>IF(Downloads_maandcijfers!BU458="", "", Downloads_maandcijfers!BU458)</f>
        <v>105.87</v>
      </c>
      <c r="BV455" s="3">
        <f>IF(Downloads_maandcijfers!BV458="", "", Downloads_maandcijfers!BV458)</f>
        <v>102.47</v>
      </c>
      <c r="BW455" s="3">
        <f>IF(Downloads_maandcijfers!BW458="", "", Downloads_maandcijfers!BW458)</f>
        <v>0.53433900000000001</v>
      </c>
      <c r="BX455" s="3">
        <f>IF(Downloads_maandcijfers!BX458="", "", Downloads_maandcijfers!BX458)</f>
        <v>0.672628</v>
      </c>
      <c r="BY455" s="3">
        <f>IF(Downloads_maandcijfers!BY458="", "", Downloads_maandcijfers!BY458)</f>
        <v>0.33033800000000002</v>
      </c>
      <c r="BZ455" s="3">
        <f>IF(Downloads_maandcijfers!BZ458="", "", Downloads_maandcijfers!BZ458)</f>
        <v>1.0301149999999999</v>
      </c>
      <c r="CA455" s="3">
        <f>IF(Downloads_maandcijfers!CA458="", "", Downloads_maandcijfers!CA458)</f>
        <v>-2.6449E-2</v>
      </c>
      <c r="CB455" s="3">
        <f>IF(Downloads_maandcijfers!CB458="", "", Downloads_maandcijfers!CB458)</f>
        <v>0.98749299999999995</v>
      </c>
      <c r="CC455" s="3">
        <f>IF(Downloads_maandcijfers!CC458="", "", Downloads_maandcijfers!CC458)</f>
        <v>1.23</v>
      </c>
      <c r="CD455" s="3">
        <f>IF(Downloads_maandcijfers!CD458="", "", Downloads_maandcijfers!CD458)</f>
        <v>1.1599999999999999</v>
      </c>
      <c r="CE455" s="3">
        <f>IF(Downloads_maandcijfers!CE458="", "", Downloads_maandcijfers!CE458)</f>
        <v>1.89</v>
      </c>
      <c r="CF455" s="3">
        <f>IF(Downloads_maandcijfers!CF458="", "", Downloads_maandcijfers!CF458)</f>
        <v>1.87</v>
      </c>
      <c r="CG455" s="3" t="str">
        <f>IF(Downloads_maandcijfers!CG3917="", "", Downloads_maandcijfers!CG3917)</f>
        <v/>
      </c>
      <c r="CH455" s="3" t="str">
        <f>IF(Downloads_maandcijfers!CH3917="", "", Downloads_maandcijfers!CH3917)</f>
        <v/>
      </c>
      <c r="CI455" s="3" t="str">
        <f>IF(Downloads_maandcijfers!CI3918=0, "", Downloads_maandcijfers!CI3918)</f>
        <v/>
      </c>
      <c r="CJ455" s="3" t="str">
        <f>IF(Downloads_maandcijfers!CJ3918=0, "", Downloads_maandcijfers!CJ3918)</f>
        <v/>
      </c>
      <c r="CK455" s="3" t="str">
        <f>IF(Downloads_maandcijfers!CK3918=0, "", Downloads_maandcijfers!CK3918)</f>
        <v/>
      </c>
      <c r="CL455" s="3" t="str">
        <f>IF(Downloads_maandcijfers!CL3918=0, "", Downloads_maandcijfers!CL3918)</f>
        <v/>
      </c>
      <c r="CM455" s="3" t="str">
        <f>IF(Downloads_maandcijfers!CM3918=0, "", Downloads_maandcijfers!CM3918)</f>
        <v/>
      </c>
    </row>
    <row r="456" spans="1:91" x14ac:dyDescent="0.25">
      <c r="A456" s="1">
        <v>44136</v>
      </c>
      <c r="B456" s="3">
        <f>IF(Downloads_maandcijfers!B459="", "", Downloads_maandcijfers!B459)</f>
        <v>46.84</v>
      </c>
      <c r="C456" s="3">
        <f>IF(Downloads_maandcijfers!C459="", "", Downloads_maandcijfers!C459)</f>
        <v>0.83579999999999999</v>
      </c>
      <c r="D456" s="3">
        <f>IF(Downloads_maandcijfers!D459="", "", Downloads_maandcijfers!D459)</f>
        <v>246.70710099999999</v>
      </c>
      <c r="E456" s="3">
        <f>IF(Downloads_maandcijfers!E459="", "", Downloads_maandcijfers!E459)</f>
        <v>328.15251799999999</v>
      </c>
      <c r="F456" s="3">
        <f>IF(Downloads_maandcijfers!F459="", "", Downloads_maandcijfers!F459)</f>
        <v>20.57</v>
      </c>
      <c r="G456" s="3">
        <f>IF(Downloads_maandcijfers!G459="", "", Downloads_maandcijfers!G459)</f>
        <v>-0.61</v>
      </c>
      <c r="H456" s="3">
        <f>IF(Downloads_maandcijfers!H459="", "", Downloads_maandcijfers!H459)</f>
        <v>0.84</v>
      </c>
      <c r="I456" s="3">
        <f>IF(Downloads_maandcijfers!I459="", "", Downloads_maandcijfers!I459)</f>
        <v>0.62</v>
      </c>
      <c r="J456" s="3">
        <f>IF(Downloads_maandcijfers!J459="", "", Downloads_maandcijfers!J459)</f>
        <v>-0.49</v>
      </c>
      <c r="K456" s="3">
        <f>IF(Downloads_maandcijfers!K459="", "", Downloads_maandcijfers!K459)</f>
        <v>104.79</v>
      </c>
      <c r="L456" s="3">
        <f>IF(Downloads_maandcijfers!L459="", "", Downloads_maandcijfers!L459)</f>
        <v>109.38</v>
      </c>
      <c r="M456" s="3">
        <f>IF(Downloads_maandcijfers!M459="", "", Downloads_maandcijfers!M459)</f>
        <v>97.95</v>
      </c>
      <c r="N456" s="3">
        <f>IF(Downloads_maandcijfers!N459="", "", Downloads_maandcijfers!N459)</f>
        <v>104.53</v>
      </c>
      <c r="O456" s="3">
        <f>IF(Downloads_maandcijfers!O459="", "", Downloads_maandcijfers!O459)</f>
        <v>98.203577510000002</v>
      </c>
      <c r="P456" s="3">
        <f>IF(Downloads_maandcijfers!P459="", "", Downloads_maandcijfers!P459)</f>
        <v>100.19209492</v>
      </c>
      <c r="Q456" s="3" t="str">
        <f>IF(Downloads_maandcijfers!Q459="", "", Downloads_maandcijfers!Q459)</f>
        <v/>
      </c>
      <c r="R456" s="3" t="str">
        <f>IF(Downloads_maandcijfers!R459="", "", Downloads_maandcijfers!R459)</f>
        <v/>
      </c>
      <c r="S456" s="3" t="str">
        <f>IF(Downloads_maandcijfers!S459="", "", Downloads_maandcijfers!S459)</f>
        <v/>
      </c>
      <c r="T456" s="3" t="str">
        <f>IF(Downloads_maandcijfers!T459="", "", Downloads_maandcijfers!T459)</f>
        <v/>
      </c>
      <c r="U456" s="3">
        <f>IF(Downloads_maandcijfers!U459="", "", Downloads_maandcijfers!U459)</f>
        <v>-16.600000000000001</v>
      </c>
      <c r="V456" s="3">
        <f>IF(Downloads_maandcijfers!V459="", "", Downloads_maandcijfers!V459)</f>
        <v>-0.37</v>
      </c>
      <c r="W456" s="3">
        <f>IF(Downloads_maandcijfers!W459="", "", Downloads_maandcijfers!W459)</f>
        <v>-11.5</v>
      </c>
      <c r="X456" s="3">
        <f>IF(Downloads_maandcijfers!X459="", "", Downloads_maandcijfers!X459)</f>
        <v>-6.7</v>
      </c>
      <c r="Y456" s="3">
        <f>IF(Downloads_maandcijfers!Y459="", "", Downloads_maandcijfers!Y459)</f>
        <v>-6.2</v>
      </c>
      <c r="Z456" s="3">
        <f>IF(Downloads_maandcijfers!Z459="", "", Downloads_maandcijfers!Z459)</f>
        <v>1227</v>
      </c>
      <c r="AA456" s="3">
        <f>IF(Downloads_maandcijfers!AA459="", "", Downloads_maandcijfers!AA459)</f>
        <v>1016.25</v>
      </c>
      <c r="AB456" s="3">
        <f>IF(Downloads_maandcijfers!AB459="", "", Downloads_maandcijfers!AB459)</f>
        <v>3435.57</v>
      </c>
      <c r="AC456" s="3">
        <f>IF(Downloads_maandcijfers!AC459="", "", Downloads_maandcijfers!AC459)</f>
        <v>606.02</v>
      </c>
      <c r="AD456" s="3">
        <f>IF(Downloads_maandcijfers!AD459="", "", Downloads_maandcijfers!AD459)</f>
        <v>3621.63</v>
      </c>
      <c r="AE456" s="3">
        <f>IF(Downloads_maandcijfers!AE459="", "", Downloads_maandcijfers!AE459)</f>
        <v>2583.1433579999998</v>
      </c>
      <c r="AF456" s="3">
        <f>IF(Downloads_maandcijfers!AF459="", "", Downloads_maandcijfers!AF459)</f>
        <v>0.25</v>
      </c>
      <c r="AG456" s="3">
        <f>IF(Downloads_maandcijfers!AG459="", "", Downloads_maandcijfers!AG459)</f>
        <v>-0.5</v>
      </c>
      <c r="AH456" s="3">
        <f>IF(Downloads_maandcijfers!AH459="", "", Downloads_maandcijfers!AH459)</f>
        <v>0.1</v>
      </c>
      <c r="AI456" s="3">
        <f>IF(Downloads_maandcijfers!AI459="", "", Downloads_maandcijfers!AI459)</f>
        <v>-0.1</v>
      </c>
      <c r="AJ456" s="3">
        <f>IF(Downloads_maandcijfers!AJ459="", "", Downloads_maandcijfers!AJ459)</f>
        <v>2.95</v>
      </c>
      <c r="AK456" s="3">
        <f>IF(Downloads_maandcijfers!AK459="", "", Downloads_maandcijfers!AK459)</f>
        <v>107.327462</v>
      </c>
      <c r="AL456" s="3">
        <f>IF(Downloads_maandcijfers!AL459="", "", Downloads_maandcijfers!AL459)</f>
        <v>269.98099999999999</v>
      </c>
      <c r="AM456" s="3" t="str">
        <f>IF(Downloads_maandcijfers!AM459="", "", Downloads_maandcijfers!AM459)</f>
        <v/>
      </c>
      <c r="AN456" s="3" t="str">
        <f>IF(Downloads_maandcijfers!AN459="", "", Downloads_maandcijfers!AN459)</f>
        <v/>
      </c>
      <c r="AO456" s="3" t="str">
        <f>IF(Downloads_maandcijfers!AO459="", "", Downloads_maandcijfers!AO459)</f>
        <v/>
      </c>
      <c r="AP456" s="3" t="str">
        <f>IF(Downloads_maandcijfers!AP459="", "", Downloads_maandcijfers!AP459)</f>
        <v/>
      </c>
      <c r="AQ456" s="3" t="str">
        <f>IF(Downloads_maandcijfers!AQ459="", "", Downloads_maandcijfers!AQ459)</f>
        <v/>
      </c>
      <c r="AR456" s="3" t="str">
        <f>IF(Downloads_maandcijfers!AR459="", "", Downloads_maandcijfers!AR459)</f>
        <v/>
      </c>
      <c r="AS456" s="3" t="str">
        <f>IF(Downloads_maandcijfers!AS459="", "", Downloads_maandcijfers!AS459)</f>
        <v/>
      </c>
      <c r="AT456" s="3" t="str">
        <f>IF(Downloads_maandcijfers!AT459="", "", Downloads_maandcijfers!AT459)</f>
        <v/>
      </c>
      <c r="AU456" s="3" t="str">
        <f>IF(Downloads_maandcijfers!AU459="", "", Downloads_maandcijfers!AU459)</f>
        <v/>
      </c>
      <c r="AV456" s="3" t="str">
        <f>IF(Downloads_maandcijfers!AV459="", "", Downloads_maandcijfers!AV459)</f>
        <v/>
      </c>
      <c r="AW456" s="3" t="str">
        <f>IF(Downloads_maandcijfers!AW459="", "", Downloads_maandcijfers!AW459)</f>
        <v/>
      </c>
      <c r="AX456" s="3" t="str">
        <f>IF(Downloads_maandcijfers!AX459="", "", Downloads_maandcijfers!AX459)</f>
        <v/>
      </c>
      <c r="AY456" s="3" t="str">
        <f>IF(Downloads_maandcijfers!AY459="", "", Downloads_maandcijfers!AY459)</f>
        <v/>
      </c>
      <c r="AZ456" s="3" t="str">
        <f>IF(Downloads_maandcijfers!AZ459="", "", Downloads_maandcijfers!AZ459)</f>
        <v/>
      </c>
      <c r="BA456" s="3" t="str">
        <f>IF(Downloads_maandcijfers!BA459="", "", Downloads_maandcijfers!BA459)</f>
        <v/>
      </c>
      <c r="BB456" s="3" t="str">
        <f>IF(Downloads_maandcijfers!BB459="", "", Downloads_maandcijfers!BB459)</f>
        <v/>
      </c>
      <c r="BC456" s="3">
        <f>IF(Downloads_maandcijfers!BC459="", "", Downloads_maandcijfers!BC459)</f>
        <v>0.76644400000000001</v>
      </c>
      <c r="BD456" s="3">
        <f>IF(Downloads_maandcijfers!BD459="", "", Downloads_maandcijfers!BD459)</f>
        <v>97.025902099999996</v>
      </c>
      <c r="BE456" s="3">
        <f>IF(Downloads_maandcijfers!BE459="", "", Downloads_maandcijfers!BE459)</f>
        <v>123.8</v>
      </c>
      <c r="BF456" s="3">
        <f>IF(Downloads_maandcijfers!BF459="", "", Downloads_maandcijfers!BF459)</f>
        <v>121.1</v>
      </c>
      <c r="BG456" s="3">
        <f>IF(Downloads_maandcijfers!BG459="", "", Downloads_maandcijfers!BG459)</f>
        <v>3.13</v>
      </c>
      <c r="BH456" s="3">
        <f>IF(Downloads_maandcijfers!BH459="", "", Downloads_maandcijfers!BH459)</f>
        <v>69.875342000000003</v>
      </c>
      <c r="BI456" s="3">
        <f>IF(Downloads_maandcijfers!BI459="", "", Downloads_maandcijfers!BI459)</f>
        <v>99.963785999999999</v>
      </c>
      <c r="BK456" s="3">
        <f>IF(Downloads_maandcijfers!BK459="", "", Downloads_maandcijfers!BK459)</f>
        <v>15.138</v>
      </c>
      <c r="BL456" s="16">
        <v>54.4</v>
      </c>
      <c r="BM456" s="3">
        <f>IF(Downloads_maandcijfers!BM459="", "", Downloads_maandcijfers!BM459)</f>
        <v>-0.52600000000000002</v>
      </c>
      <c r="BN456" s="3">
        <f>IF(Downloads_maandcijfers!BN459="", "", Downloads_maandcijfers!BN459)</f>
        <v>-0.49</v>
      </c>
      <c r="BO456" s="3">
        <f>IF(Downloads_maandcijfers!BO459="", "", Downloads_maandcijfers!BO459)</f>
        <v>99.568150000000003</v>
      </c>
      <c r="BP456" s="3">
        <f>IF(Downloads_maandcijfers!BP459="", "", Downloads_maandcijfers!BP459)</f>
        <v>102.6015</v>
      </c>
      <c r="BQ456" s="3">
        <f>IF(Downloads_maandcijfers!BQ459="", "", Downloads_maandcijfers!BQ459)</f>
        <v>99.164659999999998</v>
      </c>
      <c r="BR456" s="3">
        <f>IF(Downloads_maandcijfers!BR459="", "", Downloads_maandcijfers!BR459)</f>
        <v>108.71</v>
      </c>
      <c r="BS456" s="3">
        <f>IF(Downloads_maandcijfers!BS459="", "", Downloads_maandcijfers!BS459)</f>
        <v>106.92</v>
      </c>
      <c r="BT456" s="3">
        <f>IF(Downloads_maandcijfers!BT459="", "", Downloads_maandcijfers!BT459)</f>
        <v>105.82</v>
      </c>
      <c r="BU456" s="3">
        <f>IF(Downloads_maandcijfers!BU459="", "", Downloads_maandcijfers!BU459)</f>
        <v>109.66</v>
      </c>
      <c r="BV456" s="3">
        <f>IF(Downloads_maandcijfers!BV459="", "", Downloads_maandcijfers!BV459)</f>
        <v>108.85</v>
      </c>
      <c r="BW456" s="3">
        <f>IF(Downloads_maandcijfers!BW459="", "", Downloads_maandcijfers!BW459)</f>
        <v>1.4581360000000001</v>
      </c>
      <c r="BX456" s="3">
        <f>IF(Downloads_maandcijfers!BX459="", "", Downloads_maandcijfers!BX459)</f>
        <v>2.0025029999999999</v>
      </c>
      <c r="BY456" s="3">
        <f>IF(Downloads_maandcijfers!BY459="", "", Downloads_maandcijfers!BY459)</f>
        <v>1.053186</v>
      </c>
      <c r="BZ456" s="3">
        <f>IF(Downloads_maandcijfers!BZ459="", "", Downloads_maandcijfers!BZ459)</f>
        <v>1.80175</v>
      </c>
      <c r="CA456" s="3">
        <f>IF(Downloads_maandcijfers!CA459="", "", Downloads_maandcijfers!CA459)</f>
        <v>1.414593</v>
      </c>
      <c r="CB456" s="3">
        <f>IF(Downloads_maandcijfers!CB459="", "", Downloads_maandcijfers!CB459)</f>
        <v>0.93558200000000002</v>
      </c>
      <c r="CC456" s="3">
        <f>IF(Downloads_maandcijfers!CC459="", "", Downloads_maandcijfers!CC459)</f>
        <v>1.1000000000000001</v>
      </c>
      <c r="CD456" s="3">
        <f>IF(Downloads_maandcijfers!CD459="", "", Downloads_maandcijfers!CD459)</f>
        <v>1.03</v>
      </c>
      <c r="CE456" s="3">
        <f>IF(Downloads_maandcijfers!CE459="", "", Downloads_maandcijfers!CE459)</f>
        <v>1.86</v>
      </c>
      <c r="CF456" s="3">
        <f>IF(Downloads_maandcijfers!CF459="", "", Downloads_maandcijfers!CF459)</f>
        <v>1.85</v>
      </c>
      <c r="CG456" s="3" t="str">
        <f>IF(Downloads_maandcijfers!CG3918="", "", Downloads_maandcijfers!CG3918)</f>
        <v/>
      </c>
      <c r="CH456" s="3" t="str">
        <f>IF(Downloads_maandcijfers!CH3918="", "", Downloads_maandcijfers!CH3918)</f>
        <v/>
      </c>
      <c r="CI456" s="3" t="str">
        <f>IF(Downloads_maandcijfers!CI3919=0, "", Downloads_maandcijfers!CI3919)</f>
        <v/>
      </c>
      <c r="CJ456" s="3" t="str">
        <f>IF(Downloads_maandcijfers!CJ3919=0, "", Downloads_maandcijfers!CJ3919)</f>
        <v/>
      </c>
      <c r="CK456" s="3" t="str">
        <f>IF(Downloads_maandcijfers!CK3919=0, "", Downloads_maandcijfers!CK3919)</f>
        <v/>
      </c>
      <c r="CL456" s="3" t="str">
        <f>IF(Downloads_maandcijfers!CL3919=0, "", Downloads_maandcijfers!CL3919)</f>
        <v/>
      </c>
      <c r="CM456" s="3" t="str">
        <f>IF(Downloads_maandcijfers!CM3919=0, "", Downloads_maandcijfers!CM3919)</f>
        <v/>
      </c>
    </row>
    <row r="457" spans="1:91" x14ac:dyDescent="0.25">
      <c r="A457" s="1">
        <v>44166</v>
      </c>
      <c r="B457" s="3">
        <f>IF(Downloads_maandcijfers!B460="", "", Downloads_maandcijfers!B460)</f>
        <v>51.22</v>
      </c>
      <c r="C457" s="3">
        <f>IF(Downloads_maandcijfers!C460="", "", Downloads_maandcijfers!C460)</f>
        <v>0.81710000000000005</v>
      </c>
      <c r="D457" s="3">
        <f>IF(Downloads_maandcijfers!D460="", "", Downloads_maandcijfers!D460)</f>
        <v>246.126104</v>
      </c>
      <c r="E457" s="3">
        <f>IF(Downloads_maandcijfers!E460="", "", Downloads_maandcijfers!E460)</f>
        <v>208.958654</v>
      </c>
      <c r="F457" s="3">
        <f>IF(Downloads_maandcijfers!F460="", "", Downloads_maandcijfers!F460)</f>
        <v>22.75</v>
      </c>
      <c r="G457" s="3">
        <f>IF(Downloads_maandcijfers!G460="", "", Downloads_maandcijfers!G460)</f>
        <v>-0.62</v>
      </c>
      <c r="H457" s="3">
        <f>IF(Downloads_maandcijfers!H460="", "", Downloads_maandcijfers!H460)</f>
        <v>0.93</v>
      </c>
      <c r="I457" s="3">
        <f>IF(Downloads_maandcijfers!I460="", "", Downloads_maandcijfers!I460)</f>
        <v>0.55000000000000004</v>
      </c>
      <c r="J457" s="3">
        <f>IF(Downloads_maandcijfers!J460="", "", Downloads_maandcijfers!J460)</f>
        <v>-0.5</v>
      </c>
      <c r="K457" s="3">
        <f>IF(Downloads_maandcijfers!K460="", "", Downloads_maandcijfers!K460)</f>
        <v>105.13</v>
      </c>
      <c r="L457" s="3">
        <f>IF(Downloads_maandcijfers!L460="", "", Downloads_maandcijfers!L460)</f>
        <v>108.89</v>
      </c>
      <c r="M457" s="3">
        <f>IF(Downloads_maandcijfers!M460="", "", Downloads_maandcijfers!M460)</f>
        <v>99.57</v>
      </c>
      <c r="N457" s="3">
        <f>IF(Downloads_maandcijfers!N460="", "", Downloads_maandcijfers!N460)</f>
        <v>104.92</v>
      </c>
      <c r="O457" s="3">
        <f>IF(Downloads_maandcijfers!O460="", "", Downloads_maandcijfers!O460)</f>
        <v>97.583257829999994</v>
      </c>
      <c r="P457" s="3">
        <f>IF(Downloads_maandcijfers!P460="", "", Downloads_maandcijfers!P460)</f>
        <v>100.46521932</v>
      </c>
      <c r="Q457" s="3" t="str">
        <f>IF(Downloads_maandcijfers!Q460="", "", Downloads_maandcijfers!Q460)</f>
        <v/>
      </c>
      <c r="R457" s="3" t="str">
        <f>IF(Downloads_maandcijfers!R460="", "", Downloads_maandcijfers!R460)</f>
        <v/>
      </c>
      <c r="S457" s="3" t="str">
        <f>IF(Downloads_maandcijfers!S460="", "", Downloads_maandcijfers!S460)</f>
        <v/>
      </c>
      <c r="T457" s="3" t="str">
        <f>IF(Downloads_maandcijfers!T460="", "", Downloads_maandcijfers!T460)</f>
        <v/>
      </c>
      <c r="U457" s="3">
        <f>IF(Downloads_maandcijfers!U460="", "", Downloads_maandcijfers!U460)</f>
        <v>-12.1</v>
      </c>
      <c r="V457" s="3">
        <f>IF(Downloads_maandcijfers!V460="", "", Downloads_maandcijfers!V460)</f>
        <v>-0.08</v>
      </c>
      <c r="W457" s="3">
        <f>IF(Downloads_maandcijfers!W460="", "", Downloads_maandcijfers!W460)</f>
        <v>-9.1999999999999993</v>
      </c>
      <c r="X457" s="3">
        <f>IF(Downloads_maandcijfers!X460="", "", Downloads_maandcijfers!X460)</f>
        <v>-3.1</v>
      </c>
      <c r="Y457" s="3">
        <f>IF(Downloads_maandcijfers!Y460="", "", Downloads_maandcijfers!Y460)</f>
        <v>-5.8</v>
      </c>
      <c r="Z457" s="3">
        <f>IF(Downloads_maandcijfers!Z460="", "", Downloads_maandcijfers!Z460)</f>
        <v>1366</v>
      </c>
      <c r="AA457" s="3">
        <f>IF(Downloads_maandcijfers!AA460="", "", Downloads_maandcijfers!AA460)</f>
        <v>1038.02</v>
      </c>
      <c r="AB457" s="3">
        <f>IF(Downloads_maandcijfers!AB460="", "", Downloads_maandcijfers!AB460)</f>
        <v>4359.2479009999997</v>
      </c>
      <c r="AC457" s="3">
        <f>IF(Downloads_maandcijfers!AC460="", "", Downloads_maandcijfers!AC460)</f>
        <v>624.61</v>
      </c>
      <c r="AD457" s="3">
        <f>IF(Downloads_maandcijfers!AD460="", "", Downloads_maandcijfers!AD460)</f>
        <v>3756.07</v>
      </c>
      <c r="AE457" s="3">
        <f>IF(Downloads_maandcijfers!AE460="", "", Downloads_maandcijfers!AE460)</f>
        <v>2690.0441689999998</v>
      </c>
      <c r="AF457" s="3">
        <f>IF(Downloads_maandcijfers!AF460="", "", Downloads_maandcijfers!AF460)</f>
        <v>0.25</v>
      </c>
      <c r="AG457" s="3">
        <f>IF(Downloads_maandcijfers!AG460="", "", Downloads_maandcijfers!AG460)</f>
        <v>-0.5</v>
      </c>
      <c r="AH457" s="3">
        <f>IF(Downloads_maandcijfers!AH460="", "", Downloads_maandcijfers!AH460)</f>
        <v>0.1</v>
      </c>
      <c r="AI457" s="3">
        <f>IF(Downloads_maandcijfers!AI460="", "", Downloads_maandcijfers!AI460)</f>
        <v>-0.1</v>
      </c>
      <c r="AJ457" s="3">
        <f>IF(Downloads_maandcijfers!AJ460="", "", Downloads_maandcijfers!AJ460)</f>
        <v>2.95</v>
      </c>
      <c r="AK457" s="3">
        <f>IF(Downloads_maandcijfers!AK460="", "", Downloads_maandcijfers!AK460)</f>
        <v>107.41545499999999</v>
      </c>
      <c r="AL457" s="3">
        <f>IF(Downloads_maandcijfers!AL460="", "", Downloads_maandcijfers!AL460)</f>
        <v>270.34100000000001</v>
      </c>
      <c r="AM457" s="3" t="str">
        <f>IF(Downloads_maandcijfers!AM460="", "", Downloads_maandcijfers!AM460)</f>
        <v/>
      </c>
      <c r="AN457" s="3" t="str">
        <f>IF(Downloads_maandcijfers!AN460="", "", Downloads_maandcijfers!AN460)</f>
        <v/>
      </c>
      <c r="AO457" s="3" t="str">
        <f>IF(Downloads_maandcijfers!AO460="", "", Downloads_maandcijfers!AO460)</f>
        <v/>
      </c>
      <c r="AP457" s="3" t="str">
        <f>IF(Downloads_maandcijfers!AP460="", "", Downloads_maandcijfers!AP460)</f>
        <v/>
      </c>
      <c r="AQ457" s="3" t="str">
        <f>IF(Downloads_maandcijfers!AQ460="", "", Downloads_maandcijfers!AQ460)</f>
        <v/>
      </c>
      <c r="AR457" s="3" t="str">
        <f>IF(Downloads_maandcijfers!AR460="", "", Downloads_maandcijfers!AR460)</f>
        <v/>
      </c>
      <c r="AS457" s="3" t="str">
        <f>IF(Downloads_maandcijfers!AS460="", "", Downloads_maandcijfers!AS460)</f>
        <v/>
      </c>
      <c r="AT457" s="3" t="str">
        <f>IF(Downloads_maandcijfers!AT460="", "", Downloads_maandcijfers!AT460)</f>
        <v/>
      </c>
      <c r="AU457" s="3" t="str">
        <f>IF(Downloads_maandcijfers!AU460="", "", Downloads_maandcijfers!AU460)</f>
        <v/>
      </c>
      <c r="AV457" s="3" t="str">
        <f>IF(Downloads_maandcijfers!AV460="", "", Downloads_maandcijfers!AV460)</f>
        <v/>
      </c>
      <c r="AW457" s="3" t="str">
        <f>IF(Downloads_maandcijfers!AW460="", "", Downloads_maandcijfers!AW460)</f>
        <v/>
      </c>
      <c r="AX457" s="3" t="str">
        <f>IF(Downloads_maandcijfers!AX460="", "", Downloads_maandcijfers!AX460)</f>
        <v/>
      </c>
      <c r="AY457" s="3" t="str">
        <f>IF(Downloads_maandcijfers!AY460="", "", Downloads_maandcijfers!AY460)</f>
        <v/>
      </c>
      <c r="AZ457" s="3" t="str">
        <f>IF(Downloads_maandcijfers!AZ460="", "", Downloads_maandcijfers!AZ460)</f>
        <v/>
      </c>
      <c r="BA457" s="3" t="str">
        <f>IF(Downloads_maandcijfers!BA460="", "", Downloads_maandcijfers!BA460)</f>
        <v/>
      </c>
      <c r="BB457" s="3" t="str">
        <f>IF(Downloads_maandcijfers!BB460="", "", Downloads_maandcijfers!BB460)</f>
        <v/>
      </c>
      <c r="BC457" s="3">
        <f>IF(Downloads_maandcijfers!BC460="", "", Downloads_maandcijfers!BC460)</f>
        <v>1.700475</v>
      </c>
      <c r="BD457" s="3">
        <f>IF(Downloads_maandcijfers!BD460="", "", Downloads_maandcijfers!BD460)</f>
        <v>97.608368339999998</v>
      </c>
      <c r="BE457" s="3">
        <f>IF(Downloads_maandcijfers!BE460="", "", Downloads_maandcijfers!BE460)</f>
        <v>122</v>
      </c>
      <c r="BF457" s="3">
        <f>IF(Downloads_maandcijfers!BF460="", "", Downloads_maandcijfers!BF460)</f>
        <v>119.2</v>
      </c>
      <c r="BG457" s="3">
        <f>IF(Downloads_maandcijfers!BG460="", "", Downloads_maandcijfers!BG460)</f>
        <v>3.11</v>
      </c>
      <c r="BH457" s="3">
        <f>IF(Downloads_maandcijfers!BH460="", "", Downloads_maandcijfers!BH460)</f>
        <v>98.011604000000005</v>
      </c>
      <c r="BI457" s="3">
        <f>IF(Downloads_maandcijfers!BI460="", "", Downloads_maandcijfers!BI460)</f>
        <v>99.963785999999999</v>
      </c>
      <c r="BK457" s="3">
        <f>IF(Downloads_maandcijfers!BK460="", "", Downloads_maandcijfers!BK460)</f>
        <v>19.123000000000001</v>
      </c>
      <c r="BL457" s="16">
        <v>58.2</v>
      </c>
      <c r="BM457" s="3">
        <f>IF(Downloads_maandcijfers!BM460="", "", Downloads_maandcijfers!BM460)</f>
        <v>-0.54500000000000004</v>
      </c>
      <c r="BN457" s="3">
        <f>IF(Downloads_maandcijfers!BN460="", "", Downloads_maandcijfers!BN460)</f>
        <v>-0.5</v>
      </c>
      <c r="BO457" s="3">
        <f>IF(Downloads_maandcijfers!BO460="", "", Downloads_maandcijfers!BO460)</f>
        <v>99.982380000000006</v>
      </c>
      <c r="BP457" s="3">
        <f>IF(Downloads_maandcijfers!BP460="", "", Downloads_maandcijfers!BP460)</f>
        <v>102.75879999999999</v>
      </c>
      <c r="BQ457" s="3">
        <f>IF(Downloads_maandcijfers!BQ460="", "", Downloads_maandcijfers!BQ460)</f>
        <v>99.581530000000001</v>
      </c>
      <c r="BR457" s="3">
        <f>IF(Downloads_maandcijfers!BR460="", "", Downloads_maandcijfers!BR460)</f>
        <v>120.95</v>
      </c>
      <c r="BS457" s="3">
        <f>IF(Downloads_maandcijfers!BS460="", "", Downloads_maandcijfers!BS460)</f>
        <v>113.59</v>
      </c>
      <c r="BT457" s="3">
        <f>IF(Downloads_maandcijfers!BT460="", "", Downloads_maandcijfers!BT460)</f>
        <v>115.31</v>
      </c>
      <c r="BU457" s="3">
        <f>IF(Downloads_maandcijfers!BU460="", "", Downloads_maandcijfers!BU460)</f>
        <v>124.84</v>
      </c>
      <c r="BV457" s="3">
        <f>IF(Downloads_maandcijfers!BV460="", "", Downloads_maandcijfers!BV460)</f>
        <v>110.55</v>
      </c>
      <c r="BW457" s="3">
        <f>IF(Downloads_maandcijfers!BW460="", "", Downloads_maandcijfers!BW460)</f>
        <v>0.60257700000000003</v>
      </c>
      <c r="BX457" s="3">
        <f>IF(Downloads_maandcijfers!BX460="", "", Downloads_maandcijfers!BX460)</f>
        <v>0.114617</v>
      </c>
      <c r="BY457" s="3">
        <f>IF(Downloads_maandcijfers!BY460="", "", Downloads_maandcijfers!BY460)</f>
        <v>-0.76032900000000003</v>
      </c>
      <c r="BZ457" s="3">
        <f>IF(Downloads_maandcijfers!BZ460="", "", Downloads_maandcijfers!BZ460)</f>
        <v>0.29925299999999999</v>
      </c>
      <c r="CA457" s="3">
        <f>IF(Downloads_maandcijfers!CA460="", "", Downloads_maandcijfers!CA460)</f>
        <v>0.20159299999999999</v>
      </c>
      <c r="CB457" s="3">
        <f>IF(Downloads_maandcijfers!CB460="", "", Downloads_maandcijfers!CB460)</f>
        <v>-0.92416500000000001</v>
      </c>
      <c r="CC457" s="3">
        <f>IF(Downloads_maandcijfers!CC460="", "", Downloads_maandcijfers!CC460)</f>
        <v>1.29</v>
      </c>
      <c r="CD457" s="3">
        <f>IF(Downloads_maandcijfers!CD460="", "", Downloads_maandcijfers!CD460)</f>
        <v>1.19</v>
      </c>
      <c r="CE457" s="3">
        <f>IF(Downloads_maandcijfers!CE460="", "", Downloads_maandcijfers!CE460)</f>
        <v>1.9</v>
      </c>
      <c r="CF457" s="3">
        <f>IF(Downloads_maandcijfers!CF460="", "", Downloads_maandcijfers!CF460)</f>
        <v>1.84</v>
      </c>
      <c r="CG457" s="3" t="str">
        <f>IF(Downloads_maandcijfers!CG3919="", "", Downloads_maandcijfers!CG3919)</f>
        <v/>
      </c>
      <c r="CH457" s="3" t="str">
        <f>IF(Downloads_maandcijfers!CH3919="", "", Downloads_maandcijfers!CH3919)</f>
        <v/>
      </c>
      <c r="CI457" s="3" t="str">
        <f>IF(Downloads_maandcijfers!CI3920=0, "", Downloads_maandcijfers!CI3920)</f>
        <v/>
      </c>
      <c r="CJ457" s="3" t="str">
        <f>IF(Downloads_maandcijfers!CJ3920=0, "", Downloads_maandcijfers!CJ3920)</f>
        <v/>
      </c>
      <c r="CK457" s="3" t="str">
        <f>IF(Downloads_maandcijfers!CK3920=0, "", Downloads_maandcijfers!CK3920)</f>
        <v/>
      </c>
      <c r="CL457" s="3" t="str">
        <f>IF(Downloads_maandcijfers!CL3920=0, "", Downloads_maandcijfers!CL3920)</f>
        <v/>
      </c>
      <c r="CM457" s="3" t="str">
        <f>IF(Downloads_maandcijfers!CM3920=0, "", Downloads_maandcijfers!CM3920)</f>
        <v/>
      </c>
    </row>
    <row r="458" spans="1:91" s="4" customFormat="1" x14ac:dyDescent="0.25">
      <c r="A458" s="7">
        <v>44197</v>
      </c>
      <c r="B458" s="3">
        <f>IF(Downloads_maandcijfers!B461="", "", Downloads_maandcijfers!B461)</f>
        <v>55.25</v>
      </c>
      <c r="C458" s="3">
        <f>IF(Downloads_maandcijfers!C461="", "", Downloads_maandcijfers!C461)</f>
        <v>0.82320000000000004</v>
      </c>
      <c r="D458" s="3">
        <f>IF(Downloads_maandcijfers!D461="", "", Downloads_maandcijfers!D461)</f>
        <v>207.91242</v>
      </c>
      <c r="E458" s="3">
        <f>IF(Downloads_maandcijfers!E461="", "", Downloads_maandcijfers!E461)</f>
        <v>231.37863999999999</v>
      </c>
      <c r="F458" s="3">
        <f>IF(Downloads_maandcijfers!F461="", "", Downloads_maandcijfers!F461)</f>
        <v>33.090000000000003</v>
      </c>
      <c r="G458" s="3">
        <f>IF(Downloads_maandcijfers!G461="", "", Downloads_maandcijfers!G461)</f>
        <v>-0.57999999999999996</v>
      </c>
      <c r="H458" s="3">
        <f>IF(Downloads_maandcijfers!H461="", "", Downloads_maandcijfers!H461)</f>
        <v>1.1100000000000001</v>
      </c>
      <c r="I458" s="3">
        <f>IF(Downloads_maandcijfers!I461="", "", Downloads_maandcijfers!I461)</f>
        <v>0.64</v>
      </c>
      <c r="J458" s="3">
        <f>IF(Downloads_maandcijfers!J461="", "", Downloads_maandcijfers!J461)</f>
        <v>-0.45</v>
      </c>
      <c r="K458" s="3">
        <f>IF(Downloads_maandcijfers!K461="", "", Downloads_maandcijfers!K461)</f>
        <v>105.31</v>
      </c>
      <c r="L458" s="3">
        <f>IF(Downloads_maandcijfers!L461="", "", Downloads_maandcijfers!L461)</f>
        <v>109.78</v>
      </c>
      <c r="M458" s="3">
        <f>IF(Downloads_maandcijfers!M461="", "", Downloads_maandcijfers!M461)</f>
        <v>103.32</v>
      </c>
      <c r="N458" s="3">
        <f>IF(Downloads_maandcijfers!N461="", "", Downloads_maandcijfers!N461)</f>
        <v>104.36</v>
      </c>
      <c r="O458" s="3">
        <f>IF(Downloads_maandcijfers!O461="", "", Downloads_maandcijfers!O461)</f>
        <v>96.271194500000007</v>
      </c>
      <c r="P458" s="3">
        <f>IF(Downloads_maandcijfers!P461="", "", Downloads_maandcijfers!P461)</f>
        <v>98.689850059999998</v>
      </c>
      <c r="Q458" s="3" t="str">
        <f>IF(Downloads_maandcijfers!Q461="", "", Downloads_maandcijfers!Q461)</f>
        <v/>
      </c>
      <c r="R458" s="3" t="str">
        <f>IF(Downloads_maandcijfers!R461="", "", Downloads_maandcijfers!R461)</f>
        <v/>
      </c>
      <c r="S458" s="3" t="str">
        <f>IF(Downloads_maandcijfers!S461="", "", Downloads_maandcijfers!S461)</f>
        <v/>
      </c>
      <c r="T458" s="3" t="str">
        <f>IF(Downloads_maandcijfers!T461="", "", Downloads_maandcijfers!T461)</f>
        <v/>
      </c>
      <c r="U458" s="3">
        <f>IF(Downloads_maandcijfers!U461="", "", Downloads_maandcijfers!U461)</f>
        <v>-13.8</v>
      </c>
      <c r="V458" s="3">
        <f>IF(Downloads_maandcijfers!V461="", "", Downloads_maandcijfers!V461)</f>
        <v>0.04</v>
      </c>
      <c r="W458" s="3">
        <f>IF(Downloads_maandcijfers!W461="", "", Downloads_maandcijfers!W461)</f>
        <v>-9</v>
      </c>
      <c r="X458" s="3">
        <f>IF(Downloads_maandcijfers!X461="", "", Downloads_maandcijfers!X461)</f>
        <v>-2.4</v>
      </c>
      <c r="Y458" s="3">
        <f>IF(Downloads_maandcijfers!Y461="", "", Downloads_maandcijfers!Y461)</f>
        <v>-4.7</v>
      </c>
      <c r="Z458" s="3">
        <f>IF(Downloads_maandcijfers!Z461="", "", Downloads_maandcijfers!Z461)</f>
        <v>1452</v>
      </c>
      <c r="AA458" s="3">
        <f>IF(Downloads_maandcijfers!AA461="", "", Downloads_maandcijfers!AA461)</f>
        <v>1154.32</v>
      </c>
      <c r="AB458" s="3">
        <f>IF(Downloads_maandcijfers!AB461="", "", Downloads_maandcijfers!AB461)</f>
        <v>5251.8122519999997</v>
      </c>
      <c r="AC458" s="3">
        <f>IF(Downloads_maandcijfers!AC461="", "", Downloads_maandcijfers!AC461)</f>
        <v>637.11</v>
      </c>
      <c r="AD458" s="3">
        <f>IF(Downloads_maandcijfers!AD461="", "", Downloads_maandcijfers!AD461)</f>
        <v>3714.24</v>
      </c>
      <c r="AE458" s="3">
        <f>IF(Downloads_maandcijfers!AE461="", "", Downloads_maandcijfers!AE461)</f>
        <v>2661.6905400000001</v>
      </c>
      <c r="AF458" s="3">
        <f>IF(Downloads_maandcijfers!AF461="", "", Downloads_maandcijfers!AF461)</f>
        <v>0.25</v>
      </c>
      <c r="AG458" s="3">
        <f>IF(Downloads_maandcijfers!AG461="", "", Downloads_maandcijfers!AG461)</f>
        <v>-0.5</v>
      </c>
      <c r="AH458" s="3">
        <f>IF(Downloads_maandcijfers!AH461="", "", Downloads_maandcijfers!AH461)</f>
        <v>0.1</v>
      </c>
      <c r="AI458" s="3">
        <f>IF(Downloads_maandcijfers!AI461="", "", Downloads_maandcijfers!AI461)</f>
        <v>-0.1</v>
      </c>
      <c r="AJ458" s="3">
        <f>IF(Downloads_maandcijfers!AJ461="", "", Downloads_maandcijfers!AJ461)</f>
        <v>2.95</v>
      </c>
      <c r="AK458" s="3">
        <f>IF(Downloads_maandcijfers!AK461="", "", Downloads_maandcijfers!AK461)</f>
        <v>107.963407</v>
      </c>
      <c r="AL458" s="3">
        <f>IF(Downloads_maandcijfers!AL461="", "", Downloads_maandcijfers!AL461)</f>
        <v>270.416</v>
      </c>
      <c r="AM458" s="3" t="str">
        <f>IF(Downloads_maandcijfers!AM461="", "", Downloads_maandcijfers!AM461)</f>
        <v/>
      </c>
      <c r="AN458" s="3" t="str">
        <f>IF(Downloads_maandcijfers!AN461="", "", Downloads_maandcijfers!AN461)</f>
        <v/>
      </c>
      <c r="AO458" s="3" t="str">
        <f>IF(Downloads_maandcijfers!AO461="", "", Downloads_maandcijfers!AO461)</f>
        <v/>
      </c>
      <c r="AP458" s="3" t="str">
        <f>IF(Downloads_maandcijfers!AP461="", "", Downloads_maandcijfers!AP461)</f>
        <v/>
      </c>
      <c r="AQ458" s="3" t="str">
        <f>IF(Downloads_maandcijfers!AQ461="", "", Downloads_maandcijfers!AQ461)</f>
        <v/>
      </c>
      <c r="AR458" s="3" t="str">
        <f>IF(Downloads_maandcijfers!AR461="", "", Downloads_maandcijfers!AR461)</f>
        <v/>
      </c>
      <c r="AS458" s="3" t="str">
        <f>IF(Downloads_maandcijfers!AS461="", "", Downloads_maandcijfers!AS461)</f>
        <v/>
      </c>
      <c r="AT458" s="3" t="str">
        <f>IF(Downloads_maandcijfers!AT461="", "", Downloads_maandcijfers!AT461)</f>
        <v/>
      </c>
      <c r="AU458" s="3" t="str">
        <f>IF(Downloads_maandcijfers!AU461="", "", Downloads_maandcijfers!AU461)</f>
        <v/>
      </c>
      <c r="AV458" s="3" t="str">
        <f>IF(Downloads_maandcijfers!AV461="", "", Downloads_maandcijfers!AV461)</f>
        <v/>
      </c>
      <c r="AW458" s="3" t="str">
        <f>IF(Downloads_maandcijfers!AW461="", "", Downloads_maandcijfers!AW461)</f>
        <v/>
      </c>
      <c r="AX458" s="3" t="str">
        <f>IF(Downloads_maandcijfers!AX461="", "", Downloads_maandcijfers!AX461)</f>
        <v/>
      </c>
      <c r="AY458" s="3" t="str">
        <f>IF(Downloads_maandcijfers!AY461="", "", Downloads_maandcijfers!AY461)</f>
        <v/>
      </c>
      <c r="AZ458" s="3" t="str">
        <f>IF(Downloads_maandcijfers!AZ461="", "", Downloads_maandcijfers!AZ461)</f>
        <v/>
      </c>
      <c r="BA458" s="3" t="str">
        <f>IF(Downloads_maandcijfers!BA461="", "", Downloads_maandcijfers!BA461)</f>
        <v/>
      </c>
      <c r="BB458" s="3" t="str">
        <f>IF(Downloads_maandcijfers!BB461="", "", Downloads_maandcijfers!BB461)</f>
        <v/>
      </c>
      <c r="BC458" s="3">
        <f>IF(Downloads_maandcijfers!BC461="", "", Downloads_maandcijfers!BC461)</f>
        <v>1.3472580000000001</v>
      </c>
      <c r="BD458" s="3">
        <f>IF(Downloads_maandcijfers!BD461="", "", Downloads_maandcijfers!BD461)</f>
        <v>97.949709240000004</v>
      </c>
      <c r="BE458" s="3">
        <f>IF(Downloads_maandcijfers!BE461="", "", Downloads_maandcijfers!BE461)</f>
        <v>124.4</v>
      </c>
      <c r="BF458" s="3">
        <f>IF(Downloads_maandcijfers!BF461="", "", Downloads_maandcijfers!BF461)</f>
        <v>126.6</v>
      </c>
      <c r="BG458" s="3">
        <f>IF(Downloads_maandcijfers!BG461="", "", Downloads_maandcijfers!BG461)</f>
        <v>3.28</v>
      </c>
      <c r="BH458" s="3">
        <f>IF(Downloads_maandcijfers!BH461="", "", Downloads_maandcijfers!BH461)</f>
        <v>75.442817000000005</v>
      </c>
      <c r="BI458" s="3">
        <f>IF(Downloads_maandcijfers!BI461="", "", Downloads_maandcijfers!BI461)</f>
        <v>100.14638600000001</v>
      </c>
      <c r="BK458" s="3">
        <f>IF(Downloads_maandcijfers!BK461="", "", Downloads_maandcijfers!BK461)</f>
        <v>19.818999999999999</v>
      </c>
      <c r="BL458" s="16">
        <v>58.8</v>
      </c>
      <c r="BM458" s="3">
        <f>IF(Downloads_maandcijfers!BM461="", "", Downloads_maandcijfers!BM461)</f>
        <v>-0.54800000000000004</v>
      </c>
      <c r="BN458" s="3">
        <f>IF(Downloads_maandcijfers!BN461="", "", Downloads_maandcijfers!BN461)</f>
        <v>-0.45</v>
      </c>
      <c r="BO458" s="3">
        <f>IF(Downloads_maandcijfers!BO461="", "", Downloads_maandcijfers!BO461)</f>
        <v>100.3463</v>
      </c>
      <c r="BP458" s="3">
        <f>IF(Downloads_maandcijfers!BP461="", "", Downloads_maandcijfers!BP461)</f>
        <v>102.8129</v>
      </c>
      <c r="BQ458" s="3">
        <f>IF(Downloads_maandcijfers!BQ461="", "", Downloads_maandcijfers!BQ461)</f>
        <v>99.731989999999996</v>
      </c>
      <c r="BR458" s="3">
        <f>IF(Downloads_maandcijfers!BR461="", "", Downloads_maandcijfers!BR461)</f>
        <v>135.31</v>
      </c>
      <c r="BS458" s="3">
        <f>IF(Downloads_maandcijfers!BS461="", "", Downloads_maandcijfers!BS461)</f>
        <v>120.88</v>
      </c>
      <c r="BT458" s="3">
        <f>IF(Downloads_maandcijfers!BT461="", "", Downloads_maandcijfers!BT461)</f>
        <v>121.94</v>
      </c>
      <c r="BU458" s="3">
        <f>IF(Downloads_maandcijfers!BU461="", "", Downloads_maandcijfers!BU461)</f>
        <v>142.94</v>
      </c>
      <c r="BV458" s="3">
        <f>IF(Downloads_maandcijfers!BV461="", "", Downloads_maandcijfers!BV461)</f>
        <v>119</v>
      </c>
      <c r="BW458" s="3">
        <f>IF(Downloads_maandcijfers!BW461="", "", Downloads_maandcijfers!BW461)</f>
        <v>1.235695</v>
      </c>
      <c r="BX458" s="3">
        <f>IF(Downloads_maandcijfers!BX461="", "", Downloads_maandcijfers!BX461)</f>
        <v>1.1358459999999999</v>
      </c>
      <c r="BY458" s="3">
        <f>IF(Downloads_maandcijfers!BY461="", "", Downloads_maandcijfers!BY461)</f>
        <v>-3.0439319999999999</v>
      </c>
      <c r="BZ458" s="3">
        <f>IF(Downloads_maandcijfers!BZ461="", "", Downloads_maandcijfers!BZ461)</f>
        <v>-1.409046</v>
      </c>
      <c r="CA458" s="3">
        <f>IF(Downloads_maandcijfers!CA461="", "", Downloads_maandcijfers!CA461)</f>
        <v>1.0481</v>
      </c>
      <c r="CB458" s="3">
        <f>IF(Downloads_maandcijfers!CB461="", "", Downloads_maandcijfers!CB461)</f>
        <v>1.151621</v>
      </c>
      <c r="CC458" s="3">
        <f>IF(Downloads_maandcijfers!CC461="", "", Downloads_maandcijfers!CC461)</f>
        <v>1.21</v>
      </c>
      <c r="CD458" s="3">
        <f>IF(Downloads_maandcijfers!CD461="", "", Downloads_maandcijfers!CD461)</f>
        <v>1.1200000000000001</v>
      </c>
      <c r="CE458" s="3">
        <f>IF(Downloads_maandcijfers!CE461="", "", Downloads_maandcijfers!CE461)</f>
        <v>1.83</v>
      </c>
      <c r="CF458" s="3">
        <f>IF(Downloads_maandcijfers!CF461="", "", Downloads_maandcijfers!CF461)</f>
        <v>1.79</v>
      </c>
      <c r="CG458" s="3" t="str">
        <f>IF(Downloads_maandcijfers!CG3920="", "", Downloads_maandcijfers!CG3920)</f>
        <v/>
      </c>
      <c r="CH458" s="3" t="str">
        <f>IF(Downloads_maandcijfers!CH3920="", "", Downloads_maandcijfers!CH3920)</f>
        <v/>
      </c>
      <c r="CI458" s="3" t="str">
        <f>IF(Downloads_maandcijfers!CI3921=0, "", Downloads_maandcijfers!CI3921)</f>
        <v/>
      </c>
      <c r="CJ458" s="3" t="str">
        <f>IF(Downloads_maandcijfers!CJ3921=0, "", Downloads_maandcijfers!CJ3921)</f>
        <v/>
      </c>
      <c r="CK458" s="3" t="str">
        <f>IF(Downloads_maandcijfers!CK3921=0, "", Downloads_maandcijfers!CK3921)</f>
        <v/>
      </c>
      <c r="CL458" s="3" t="str">
        <f>IF(Downloads_maandcijfers!CL3921=0, "", Downloads_maandcijfers!CL3921)</f>
        <v/>
      </c>
      <c r="CM458" s="3" t="str">
        <f>IF(Downloads_maandcijfers!CM3921=0, "", Downloads_maandcijfers!CM3921)</f>
        <v/>
      </c>
    </row>
    <row r="459" spans="1:91" s="4" customFormat="1" x14ac:dyDescent="0.25">
      <c r="A459" s="7">
        <v>44228</v>
      </c>
      <c r="B459" s="3">
        <f>IF(Downloads_maandcijfers!B462="", "", Downloads_maandcijfers!B462)</f>
        <v>65.86</v>
      </c>
      <c r="C459" s="3">
        <f>IF(Downloads_maandcijfers!C462="", "", Downloads_maandcijfers!C462)</f>
        <v>0.82389999999999997</v>
      </c>
      <c r="D459" s="3">
        <f>IF(Downloads_maandcijfers!D462="", "", Downloads_maandcijfers!D462)</f>
        <v>151.93288000000001</v>
      </c>
      <c r="E459" s="3">
        <f>IF(Downloads_maandcijfers!E462="", "", Downloads_maandcijfers!E462)</f>
        <v>185.27866700000001</v>
      </c>
      <c r="F459" s="3">
        <f>IF(Downloads_maandcijfers!F462="", "", Downloads_maandcijfers!F462)</f>
        <v>27.95</v>
      </c>
      <c r="G459" s="3">
        <f>IF(Downloads_maandcijfers!G462="", "", Downloads_maandcijfers!G462)</f>
        <v>-0.45</v>
      </c>
      <c r="H459" s="3">
        <f>IF(Downloads_maandcijfers!H462="", "", Downloads_maandcijfers!H462)</f>
        <v>1.44</v>
      </c>
      <c r="I459" s="3">
        <f>IF(Downloads_maandcijfers!I462="", "", Downloads_maandcijfers!I462)</f>
        <v>0.75</v>
      </c>
      <c r="J459" s="3">
        <f>IF(Downloads_maandcijfers!J462="", "", Downloads_maandcijfers!J462)</f>
        <v>-0.13</v>
      </c>
      <c r="K459" s="3">
        <f>IF(Downloads_maandcijfers!K462="", "", Downloads_maandcijfers!K462)</f>
        <v>105.53</v>
      </c>
      <c r="L459" s="3">
        <f>IF(Downloads_maandcijfers!L462="", "", Downloads_maandcijfers!L462)</f>
        <v>110.03</v>
      </c>
      <c r="M459" s="3">
        <f>IF(Downloads_maandcijfers!M462="", "", Downloads_maandcijfers!M462)</f>
        <v>104.32</v>
      </c>
      <c r="N459" s="3">
        <f>IF(Downloads_maandcijfers!N462="", "", Downloads_maandcijfers!N462)</f>
        <v>104.45</v>
      </c>
      <c r="O459" s="3">
        <f>IF(Downloads_maandcijfers!O462="", "", Downloads_maandcijfers!O462)</f>
        <v>96.540660799999998</v>
      </c>
      <c r="P459" s="3">
        <f>IF(Downloads_maandcijfers!P462="", "", Downloads_maandcijfers!P462)</f>
        <v>98.457999209999997</v>
      </c>
      <c r="Q459" s="3" t="str">
        <f>IF(Downloads_maandcijfers!Q462="", "", Downloads_maandcijfers!Q462)</f>
        <v/>
      </c>
      <c r="R459" s="3" t="str">
        <f>IF(Downloads_maandcijfers!R462="", "", Downloads_maandcijfers!R462)</f>
        <v/>
      </c>
      <c r="S459" s="3" t="str">
        <f>IF(Downloads_maandcijfers!S462="", "", Downloads_maandcijfers!S462)</f>
        <v/>
      </c>
      <c r="T459" s="3" t="str">
        <f>IF(Downloads_maandcijfers!T462="", "", Downloads_maandcijfers!T462)</f>
        <v/>
      </c>
      <c r="U459" s="3">
        <f>IF(Downloads_maandcijfers!U462="", "", Downloads_maandcijfers!U462)</f>
        <v>-13</v>
      </c>
      <c r="V459" s="3">
        <f>IF(Downloads_maandcijfers!V462="", "", Downloads_maandcijfers!V462)</f>
        <v>0.19</v>
      </c>
      <c r="W459" s="3">
        <f>IF(Downloads_maandcijfers!W462="", "", Downloads_maandcijfers!W462)</f>
        <v>-8.9</v>
      </c>
      <c r="X459" s="3">
        <f>IF(Downloads_maandcijfers!X462="", "", Downloads_maandcijfers!X462)</f>
        <v>0.1</v>
      </c>
      <c r="Y459" s="3">
        <f>IF(Downloads_maandcijfers!Y462="", "", Downloads_maandcijfers!Y462)</f>
        <v>-3.7</v>
      </c>
      <c r="Z459" s="3">
        <f>IF(Downloads_maandcijfers!Z462="", "", Downloads_maandcijfers!Z462)</f>
        <v>1675</v>
      </c>
      <c r="AA459" s="3">
        <f>IF(Downloads_maandcijfers!AA462="", "", Downloads_maandcijfers!AA462)</f>
        <v>1278.3599999999999</v>
      </c>
      <c r="AB459" s="3">
        <f>IF(Downloads_maandcijfers!AB462="", "", Downloads_maandcijfers!AB462)</f>
        <v>5237.8608340000001</v>
      </c>
      <c r="AC459" s="3">
        <f>IF(Downloads_maandcijfers!AC462="", "", Downloads_maandcijfers!AC462)</f>
        <v>651.26</v>
      </c>
      <c r="AD459" s="3">
        <f>IF(Downloads_maandcijfers!AD462="", "", Downloads_maandcijfers!AD462)</f>
        <v>3811.15</v>
      </c>
      <c r="AE459" s="3">
        <f>IF(Downloads_maandcijfers!AE462="", "", Downloads_maandcijfers!AE462)</f>
        <v>2726.9099190000002</v>
      </c>
      <c r="AF459" s="3">
        <f>IF(Downloads_maandcijfers!AF462="", "", Downloads_maandcijfers!AF462)</f>
        <v>0.25</v>
      </c>
      <c r="AG459" s="3">
        <f>IF(Downloads_maandcijfers!AG462="", "", Downloads_maandcijfers!AG462)</f>
        <v>-0.5</v>
      </c>
      <c r="AH459" s="3">
        <f>IF(Downloads_maandcijfers!AH462="", "", Downloads_maandcijfers!AH462)</f>
        <v>0.1</v>
      </c>
      <c r="AI459" s="3">
        <f>IF(Downloads_maandcijfers!AI462="", "", Downloads_maandcijfers!AI462)</f>
        <v>-0.1</v>
      </c>
      <c r="AJ459" s="3">
        <f>IF(Downloads_maandcijfers!AJ462="", "", Downloads_maandcijfers!AJ462)</f>
        <v>2.95</v>
      </c>
      <c r="AK459" s="3">
        <f>IF(Downloads_maandcijfers!AK462="", "", Downloads_maandcijfers!AK462)</f>
        <v>108.660771</v>
      </c>
      <c r="AL459" s="3">
        <f>IF(Downloads_maandcijfers!AL462="", "", Downloads_maandcijfers!AL462)</f>
        <v>270.77600000000001</v>
      </c>
      <c r="AM459" s="3" t="str">
        <f>IF(Downloads_maandcijfers!AM462="", "", Downloads_maandcijfers!AM462)</f>
        <v/>
      </c>
      <c r="AN459" s="3" t="str">
        <f>IF(Downloads_maandcijfers!AN462="", "", Downloads_maandcijfers!AN462)</f>
        <v/>
      </c>
      <c r="AO459" s="3" t="str">
        <f>IF(Downloads_maandcijfers!AO462="", "", Downloads_maandcijfers!AO462)</f>
        <v/>
      </c>
      <c r="AP459" s="3" t="str">
        <f>IF(Downloads_maandcijfers!AP462="", "", Downloads_maandcijfers!AP462)</f>
        <v/>
      </c>
      <c r="AQ459" s="3" t="str">
        <f>IF(Downloads_maandcijfers!AQ462="", "", Downloads_maandcijfers!AQ462)</f>
        <v/>
      </c>
      <c r="AR459" s="3" t="str">
        <f>IF(Downloads_maandcijfers!AR462="", "", Downloads_maandcijfers!AR462)</f>
        <v/>
      </c>
      <c r="AS459" s="3" t="str">
        <f>IF(Downloads_maandcijfers!AS462="", "", Downloads_maandcijfers!AS462)</f>
        <v/>
      </c>
      <c r="AT459" s="3" t="str">
        <f>IF(Downloads_maandcijfers!AT462="", "", Downloads_maandcijfers!AT462)</f>
        <v/>
      </c>
      <c r="AU459" s="3" t="str">
        <f>IF(Downloads_maandcijfers!AU462="", "", Downloads_maandcijfers!AU462)</f>
        <v/>
      </c>
      <c r="AV459" s="3" t="str">
        <f>IF(Downloads_maandcijfers!AV462="", "", Downloads_maandcijfers!AV462)</f>
        <v/>
      </c>
      <c r="AW459" s="3" t="str">
        <f>IF(Downloads_maandcijfers!AW462="", "", Downloads_maandcijfers!AW462)</f>
        <v/>
      </c>
      <c r="AX459" s="3" t="str">
        <f>IF(Downloads_maandcijfers!AX462="", "", Downloads_maandcijfers!AX462)</f>
        <v/>
      </c>
      <c r="AY459" s="3" t="str">
        <f>IF(Downloads_maandcijfers!AY462="", "", Downloads_maandcijfers!AY462)</f>
        <v/>
      </c>
      <c r="AZ459" s="3" t="str">
        <f>IF(Downloads_maandcijfers!AZ462="", "", Downloads_maandcijfers!AZ462)</f>
        <v/>
      </c>
      <c r="BA459" s="3" t="str">
        <f>IF(Downloads_maandcijfers!BA462="", "", Downloads_maandcijfers!BA462)</f>
        <v/>
      </c>
      <c r="BB459" s="3" t="str">
        <f>IF(Downloads_maandcijfers!BB462="", "", Downloads_maandcijfers!BB462)</f>
        <v/>
      </c>
      <c r="BC459" s="3">
        <f>IF(Downloads_maandcijfers!BC462="", "", Downloads_maandcijfers!BC462)</f>
        <v>1.9755910000000001</v>
      </c>
      <c r="BD459" s="3">
        <f>IF(Downloads_maandcijfers!BD462="", "", Downloads_maandcijfers!BD462)</f>
        <v>97.728698710000003</v>
      </c>
      <c r="BE459" s="3">
        <f>IF(Downloads_maandcijfers!BE462="", "", Downloads_maandcijfers!BE462)</f>
        <v>123.1</v>
      </c>
      <c r="BF459" s="3">
        <f>IF(Downloads_maandcijfers!BF462="", "", Downloads_maandcijfers!BF462)</f>
        <v>114.9</v>
      </c>
      <c r="BG459" s="3">
        <f>IF(Downloads_maandcijfers!BG462="", "", Downloads_maandcijfers!BG462)</f>
        <v>3.56</v>
      </c>
      <c r="BH459" s="3">
        <f>IF(Downloads_maandcijfers!BH462="", "", Downloads_maandcijfers!BH462)</f>
        <v>36.855037000000003</v>
      </c>
      <c r="BI459" s="3">
        <f>IF(Downloads_maandcijfers!BI462="", "", Downloads_maandcijfers!BI462)</f>
        <v>100.14638600000001</v>
      </c>
      <c r="BK459" s="3">
        <f>IF(Downloads_maandcijfers!BK462="", "", Downloads_maandcijfers!BK462)</f>
        <v>15.694000000000001</v>
      </c>
      <c r="BL459" s="16">
        <v>59.6</v>
      </c>
      <c r="BM459" s="3">
        <f>IF(Downloads_maandcijfers!BM462="", "", Downloads_maandcijfers!BM462)</f>
        <v>-0.53</v>
      </c>
      <c r="BN459" s="3">
        <f>IF(Downloads_maandcijfers!BN462="", "", Downloads_maandcijfers!BN462)</f>
        <v>-0.13</v>
      </c>
      <c r="BO459" s="3">
        <f>IF(Downloads_maandcijfers!BO462="", "", Downloads_maandcijfers!BO462)</f>
        <v>100.7042</v>
      </c>
      <c r="BP459" s="3">
        <f>IF(Downloads_maandcijfers!BP462="", "", Downloads_maandcijfers!BP462)</f>
        <v>102.74760000000001</v>
      </c>
      <c r="BQ459" s="3">
        <f>IF(Downloads_maandcijfers!BQ462="", "", Downloads_maandcijfers!BQ462)</f>
        <v>100.1905</v>
      </c>
      <c r="BR459" s="3">
        <f>IF(Downloads_maandcijfers!BR462="", "", Downloads_maandcijfers!BR462)</f>
        <v>139.28</v>
      </c>
      <c r="BS459" s="3">
        <f>IF(Downloads_maandcijfers!BS462="", "", Downloads_maandcijfers!BS462)</f>
        <v>123.7</v>
      </c>
      <c r="BT459" s="3">
        <f>IF(Downloads_maandcijfers!BT462="", "", Downloads_maandcijfers!BT462)</f>
        <v>124.58</v>
      </c>
      <c r="BU459" s="3">
        <f>IF(Downloads_maandcijfers!BU462="", "", Downloads_maandcijfers!BU462)</f>
        <v>147.52000000000001</v>
      </c>
      <c r="BV459" s="3">
        <f>IF(Downloads_maandcijfers!BV462="", "", Downloads_maandcijfers!BV462)</f>
        <v>122.14</v>
      </c>
      <c r="BW459" s="3">
        <f>IF(Downloads_maandcijfers!BW462="", "", Downloads_maandcijfers!BW462)</f>
        <v>-0.469414</v>
      </c>
      <c r="BX459" s="3">
        <f>IF(Downloads_maandcijfers!BX462="", "", Downloads_maandcijfers!BX462)</f>
        <v>1.094981</v>
      </c>
      <c r="BY459" s="3">
        <f>IF(Downloads_maandcijfers!BY462="", "", Downloads_maandcijfers!BY462)</f>
        <v>2.7000600000000001</v>
      </c>
      <c r="BZ459" s="3">
        <f>IF(Downloads_maandcijfers!BZ462="", "", Downloads_maandcijfers!BZ462)</f>
        <v>-0.48969099999999999</v>
      </c>
      <c r="CA459" s="3">
        <f>IF(Downloads_maandcijfers!CA462="", "", Downloads_maandcijfers!CA462)</f>
        <v>-0.45845900000000001</v>
      </c>
      <c r="CB459" s="3">
        <f>IF(Downloads_maandcijfers!CB462="", "", Downloads_maandcijfers!CB462)</f>
        <v>4.3857E-2</v>
      </c>
      <c r="CC459" s="3">
        <f>IF(Downloads_maandcijfers!CC462="", "", Downloads_maandcijfers!CC462)</f>
        <v>1.0900000000000001</v>
      </c>
      <c r="CD459" s="3">
        <f>IF(Downloads_maandcijfers!CD462="", "", Downloads_maandcijfers!CD462)</f>
        <v>0.96</v>
      </c>
      <c r="CE459" s="3">
        <f>IF(Downloads_maandcijfers!CE462="", "", Downloads_maandcijfers!CE462)</f>
        <v>1.84</v>
      </c>
      <c r="CF459" s="3">
        <f>IF(Downloads_maandcijfers!CF462="", "", Downloads_maandcijfers!CF462)</f>
        <v>1.76</v>
      </c>
      <c r="CG459" s="3" t="str">
        <f>IF(Downloads_maandcijfers!CG3921="", "", Downloads_maandcijfers!CG3921)</f>
        <v/>
      </c>
      <c r="CH459" s="3" t="str">
        <f>IF(Downloads_maandcijfers!CH3921="", "", Downloads_maandcijfers!CH3921)</f>
        <v/>
      </c>
      <c r="CI459" s="3" t="str">
        <f>IF(Downloads_maandcijfers!CI3922=0, "", Downloads_maandcijfers!CI3922)</f>
        <v/>
      </c>
      <c r="CJ459" s="3" t="str">
        <f>IF(Downloads_maandcijfers!CJ3922=0, "", Downloads_maandcijfers!CJ3922)</f>
        <v/>
      </c>
      <c r="CK459" s="3" t="str">
        <f>IF(Downloads_maandcijfers!CK3922=0, "", Downloads_maandcijfers!CK3922)</f>
        <v/>
      </c>
      <c r="CL459" s="3" t="str">
        <f>IF(Downloads_maandcijfers!CL3922=0, "", Downloads_maandcijfers!CL3922)</f>
        <v/>
      </c>
      <c r="CM459" s="3" t="str">
        <f>IF(Downloads_maandcijfers!CM3922=0, "", Downloads_maandcijfers!CM3922)</f>
        <v/>
      </c>
    </row>
    <row r="460" spans="1:91" s="4" customFormat="1" x14ac:dyDescent="0.25">
      <c r="A460" s="7">
        <v>44256</v>
      </c>
      <c r="B460" s="3">
        <f>IF(Downloads_maandcijfers!B463="", "", Downloads_maandcijfers!B463)</f>
        <v>63.52</v>
      </c>
      <c r="C460" s="3">
        <f>IF(Downloads_maandcijfers!C463="", "", Downloads_maandcijfers!C463)</f>
        <v>0.8508</v>
      </c>
      <c r="D460" s="3">
        <f>IF(Downloads_maandcijfers!D463="", "", Downloads_maandcijfers!D463)</f>
        <v>139.80120500000001</v>
      </c>
      <c r="E460" s="3">
        <f>IF(Downloads_maandcijfers!E463="", "", Downloads_maandcijfers!E463)</f>
        <v>217.46619100000001</v>
      </c>
      <c r="F460" s="3">
        <f>IF(Downloads_maandcijfers!F463="", "", Downloads_maandcijfers!F463)</f>
        <v>19.399999999999999</v>
      </c>
      <c r="G460" s="3">
        <f>IF(Downloads_maandcijfers!G463="", "", Downloads_maandcijfers!G463)</f>
        <v>-0.36</v>
      </c>
      <c r="H460" s="3">
        <f>IF(Downloads_maandcijfers!H463="", "", Downloads_maandcijfers!H463)</f>
        <v>1.74</v>
      </c>
      <c r="I460" s="3">
        <f>IF(Downloads_maandcijfers!I463="", "", Downloads_maandcijfers!I463)</f>
        <v>0.7</v>
      </c>
      <c r="J460" s="3">
        <f>IF(Downloads_maandcijfers!J463="", "", Downloads_maandcijfers!J463)</f>
        <v>-0.16</v>
      </c>
      <c r="K460" s="3">
        <f>IF(Downloads_maandcijfers!K463="", "", Downloads_maandcijfers!K463)</f>
        <v>106.52</v>
      </c>
      <c r="L460" s="3">
        <f>IF(Downloads_maandcijfers!L463="", "", Downloads_maandcijfers!L463)</f>
        <v>110.15</v>
      </c>
      <c r="M460" s="3">
        <f>IF(Downloads_maandcijfers!M463="", "", Downloads_maandcijfers!M463)</f>
        <v>107</v>
      </c>
      <c r="N460" s="3">
        <f>IF(Downloads_maandcijfers!N463="", "", Downloads_maandcijfers!N463)</f>
        <v>105.46</v>
      </c>
      <c r="O460" s="3">
        <f>IF(Downloads_maandcijfers!O463="", "", Downloads_maandcijfers!O463)</f>
        <v>100.21571935</v>
      </c>
      <c r="P460" s="3">
        <f>IF(Downloads_maandcijfers!P463="", "", Downloads_maandcijfers!P463)</f>
        <v>101.24330891</v>
      </c>
      <c r="Q460" s="3" t="str">
        <f>IF(Downloads_maandcijfers!Q463="", "", Downloads_maandcijfers!Q463)</f>
        <v/>
      </c>
      <c r="R460" s="3" t="str">
        <f>IF(Downloads_maandcijfers!R463="", "", Downloads_maandcijfers!R463)</f>
        <v/>
      </c>
      <c r="S460" s="3" t="str">
        <f>IF(Downloads_maandcijfers!S463="", "", Downloads_maandcijfers!S463)</f>
        <v/>
      </c>
      <c r="T460" s="3" t="str">
        <f>IF(Downloads_maandcijfers!T463="", "", Downloads_maandcijfers!T463)</f>
        <v/>
      </c>
      <c r="U460" s="3">
        <f>IF(Downloads_maandcijfers!U463="", "", Downloads_maandcijfers!U463)</f>
        <v>-9.8000000000000007</v>
      </c>
      <c r="V460" s="3">
        <f>IF(Downloads_maandcijfers!V463="", "", Downloads_maandcijfers!V463)</f>
        <v>0.56999999999999995</v>
      </c>
      <c r="W460" s="3">
        <f>IF(Downloads_maandcijfers!W463="", "", Downloads_maandcijfers!W463)</f>
        <v>-4.0999999999999996</v>
      </c>
      <c r="X460" s="3">
        <f>IF(Downloads_maandcijfers!X463="", "", Downloads_maandcijfers!X463)</f>
        <v>3.6</v>
      </c>
      <c r="Y460" s="3">
        <f>IF(Downloads_maandcijfers!Y463="", "", Downloads_maandcijfers!Y463)</f>
        <v>-0.3</v>
      </c>
      <c r="Z460" s="3">
        <f>IF(Downloads_maandcijfers!Z463="", "", Downloads_maandcijfers!Z463)</f>
        <v>2046</v>
      </c>
      <c r="AA460" s="3">
        <f>IF(Downloads_maandcijfers!AA463="", "", Downloads_maandcijfers!AA463)</f>
        <v>1492.47</v>
      </c>
      <c r="AB460" s="3">
        <f>IF(Downloads_maandcijfers!AB463="", "", Downloads_maandcijfers!AB463)</f>
        <v>4883.4332960000002</v>
      </c>
      <c r="AC460" s="3">
        <f>IF(Downloads_maandcijfers!AC463="", "", Downloads_maandcijfers!AC463)</f>
        <v>699.85</v>
      </c>
      <c r="AD460" s="3">
        <f>IF(Downloads_maandcijfers!AD463="", "", Downloads_maandcijfers!AD463)</f>
        <v>3972.89</v>
      </c>
      <c r="AE460" s="3">
        <f>IF(Downloads_maandcijfers!AE463="", "", Downloads_maandcijfers!AE463)</f>
        <v>2811.698918</v>
      </c>
      <c r="AF460" s="3">
        <f>IF(Downloads_maandcijfers!AF463="", "", Downloads_maandcijfers!AF463)</f>
        <v>0.25</v>
      </c>
      <c r="AG460" s="3">
        <f>IF(Downloads_maandcijfers!AG463="", "", Downloads_maandcijfers!AG463)</f>
        <v>-0.5</v>
      </c>
      <c r="AH460" s="3">
        <f>IF(Downloads_maandcijfers!AH463="", "", Downloads_maandcijfers!AH463)</f>
        <v>0.1</v>
      </c>
      <c r="AI460" s="3">
        <f>IF(Downloads_maandcijfers!AI463="", "", Downloads_maandcijfers!AI463)</f>
        <v>-0.1</v>
      </c>
      <c r="AJ460" s="3">
        <f>IF(Downloads_maandcijfers!AJ463="", "", Downloads_maandcijfers!AJ463)</f>
        <v>2.95</v>
      </c>
      <c r="AK460" s="3">
        <f>IF(Downloads_maandcijfers!AK463="", "", Downloads_maandcijfers!AK463)</f>
        <v>109.599147</v>
      </c>
      <c r="AL460" s="3">
        <f>IF(Downloads_maandcijfers!AL463="", "", Downloads_maandcijfers!AL463)</f>
        <v>271.45299999999997</v>
      </c>
      <c r="AM460" s="3" t="str">
        <f>IF(Downloads_maandcijfers!AM463="", "", Downloads_maandcijfers!AM463)</f>
        <v/>
      </c>
      <c r="AN460" s="3" t="str">
        <f>IF(Downloads_maandcijfers!AN463="", "", Downloads_maandcijfers!AN463)</f>
        <v/>
      </c>
      <c r="AO460" s="3" t="str">
        <f>IF(Downloads_maandcijfers!AO463="", "", Downloads_maandcijfers!AO463)</f>
        <v/>
      </c>
      <c r="AP460" s="3" t="str">
        <f>IF(Downloads_maandcijfers!AP463="", "", Downloads_maandcijfers!AP463)</f>
        <v/>
      </c>
      <c r="AQ460" s="3" t="str">
        <f>IF(Downloads_maandcijfers!AQ463="", "", Downloads_maandcijfers!AQ463)</f>
        <v/>
      </c>
      <c r="AR460" s="3" t="str">
        <f>IF(Downloads_maandcijfers!AR463="", "", Downloads_maandcijfers!AR463)</f>
        <v/>
      </c>
      <c r="AS460" s="3" t="str">
        <f>IF(Downloads_maandcijfers!AS463="", "", Downloads_maandcijfers!AS463)</f>
        <v/>
      </c>
      <c r="AT460" s="3" t="str">
        <f>IF(Downloads_maandcijfers!AT463="", "", Downloads_maandcijfers!AT463)</f>
        <v/>
      </c>
      <c r="AU460" s="3" t="str">
        <f>IF(Downloads_maandcijfers!AU463="", "", Downloads_maandcijfers!AU463)</f>
        <v/>
      </c>
      <c r="AV460" s="3" t="str">
        <f>IF(Downloads_maandcijfers!AV463="", "", Downloads_maandcijfers!AV463)</f>
        <v/>
      </c>
      <c r="AW460" s="3" t="str">
        <f>IF(Downloads_maandcijfers!AW463="", "", Downloads_maandcijfers!AW463)</f>
        <v/>
      </c>
      <c r="AX460" s="3" t="str">
        <f>IF(Downloads_maandcijfers!AX463="", "", Downloads_maandcijfers!AX463)</f>
        <v/>
      </c>
      <c r="AY460" s="3" t="str">
        <f>IF(Downloads_maandcijfers!AY463="", "", Downloads_maandcijfers!AY463)</f>
        <v/>
      </c>
      <c r="AZ460" s="3" t="str">
        <f>IF(Downloads_maandcijfers!AZ463="", "", Downloads_maandcijfers!AZ463)</f>
        <v/>
      </c>
      <c r="BA460" s="3" t="str">
        <f>IF(Downloads_maandcijfers!BA463="", "", Downloads_maandcijfers!BA463)</f>
        <v/>
      </c>
      <c r="BB460" s="3" t="str">
        <f>IF(Downloads_maandcijfers!BB463="", "", Downloads_maandcijfers!BB463)</f>
        <v/>
      </c>
      <c r="BC460" s="3">
        <f>IF(Downloads_maandcijfers!BC463="", "", Downloads_maandcijfers!BC463)</f>
        <v>2.2939690000000001</v>
      </c>
      <c r="BD460" s="3">
        <f>IF(Downloads_maandcijfers!BD463="", "", Downloads_maandcijfers!BD463)</f>
        <v>100.13943763</v>
      </c>
      <c r="BE460" s="3">
        <f>IF(Downloads_maandcijfers!BE463="", "", Downloads_maandcijfers!BE463)</f>
        <v>125.2</v>
      </c>
      <c r="BF460" s="3">
        <f>IF(Downloads_maandcijfers!BF463="", "", Downloads_maandcijfers!BF463)</f>
        <v>117.7</v>
      </c>
      <c r="BG460" s="3">
        <f>IF(Downloads_maandcijfers!BG463="", "", Downloads_maandcijfers!BG463)</f>
        <v>3.77</v>
      </c>
      <c r="BH460" s="3">
        <f>IF(Downloads_maandcijfers!BH463="", "", Downloads_maandcijfers!BH463)</f>
        <v>46.824542999999998</v>
      </c>
      <c r="BI460" s="3">
        <f>IF(Downloads_maandcijfers!BI463="", "", Downloads_maandcijfers!BI463)</f>
        <v>100.14638600000001</v>
      </c>
      <c r="BK460" s="3">
        <f>IF(Downloads_maandcijfers!BK463="", "", Downloads_maandcijfers!BK463)</f>
        <v>18.805</v>
      </c>
      <c r="BL460" s="16">
        <v>64.7</v>
      </c>
      <c r="BM460" s="3">
        <f>IF(Downloads_maandcijfers!BM463="", "", Downloads_maandcijfers!BM463)</f>
        <v>-0.53800000000000003</v>
      </c>
      <c r="BN460" s="3">
        <f>IF(Downloads_maandcijfers!BN463="", "", Downloads_maandcijfers!BN463)</f>
        <v>-0.16</v>
      </c>
      <c r="BO460" s="3">
        <f>IF(Downloads_maandcijfers!BO463="", "", Downloads_maandcijfers!BO463)</f>
        <v>101.0106</v>
      </c>
      <c r="BP460" s="3">
        <f>IF(Downloads_maandcijfers!BP463="", "", Downloads_maandcijfers!BP463)</f>
        <v>102.57859999999999</v>
      </c>
      <c r="BQ460" s="3">
        <f>IF(Downloads_maandcijfers!BQ463="", "", Downloads_maandcijfers!BQ463)</f>
        <v>100.82389999999999</v>
      </c>
      <c r="BR460" s="3">
        <f>IF(Downloads_maandcijfers!BR463="", "", Downloads_maandcijfers!BR463)</f>
        <v>146.68</v>
      </c>
      <c r="BS460" s="3">
        <f>IF(Downloads_maandcijfers!BS463="", "", Downloads_maandcijfers!BS463)</f>
        <v>130.08000000000001</v>
      </c>
      <c r="BT460" s="3">
        <f>IF(Downloads_maandcijfers!BT463="", "", Downloads_maandcijfers!BT463)</f>
        <v>132.81</v>
      </c>
      <c r="BU460" s="3">
        <f>IF(Downloads_maandcijfers!BU463="", "", Downloads_maandcijfers!BU463)</f>
        <v>155.46</v>
      </c>
      <c r="BV460" s="3">
        <f>IF(Downloads_maandcijfers!BV463="", "", Downloads_maandcijfers!BV463)</f>
        <v>125.26</v>
      </c>
      <c r="BW460" s="3">
        <f>IF(Downloads_maandcijfers!BW463="", "", Downloads_maandcijfers!BW463)</f>
        <v>3.1451920000000002</v>
      </c>
      <c r="BX460" s="3">
        <f>IF(Downloads_maandcijfers!BX463="", "", Downloads_maandcijfers!BX463)</f>
        <v>2.9884680000000001</v>
      </c>
      <c r="BY460" s="3">
        <f>IF(Downloads_maandcijfers!BY463="", "", Downloads_maandcijfers!BY463)</f>
        <v>4.7638780000000001</v>
      </c>
      <c r="BZ460" s="3">
        <f>IF(Downloads_maandcijfers!BZ463="", "", Downloads_maandcijfers!BZ463)</f>
        <v>0.60739100000000001</v>
      </c>
      <c r="CA460" s="3">
        <f>IF(Downloads_maandcijfers!CA463="", "", Downloads_maandcijfers!CA463)</f>
        <v>3.4032460000000002</v>
      </c>
      <c r="CB460" s="3">
        <f>IF(Downloads_maandcijfers!CB463="", "", Downloads_maandcijfers!CB463)</f>
        <v>4.6244459999999998</v>
      </c>
      <c r="CC460" s="3">
        <f>IF(Downloads_maandcijfers!CC463="", "", Downloads_maandcijfers!CC463)</f>
        <v>0.71</v>
      </c>
      <c r="CD460" s="3">
        <f>IF(Downloads_maandcijfers!CD463="", "", Downloads_maandcijfers!CD463)</f>
        <v>0.57999999999999996</v>
      </c>
      <c r="CE460" s="3">
        <f>IF(Downloads_maandcijfers!CE463="", "", Downloads_maandcijfers!CE463)</f>
        <v>1.79</v>
      </c>
      <c r="CF460" s="3">
        <f>IF(Downloads_maandcijfers!CF463="", "", Downloads_maandcijfers!CF463)</f>
        <v>1.75</v>
      </c>
      <c r="CG460" s="3" t="str">
        <f>IF(Downloads_maandcijfers!CG3922="", "", Downloads_maandcijfers!CG3922)</f>
        <v/>
      </c>
      <c r="CH460" s="3" t="str">
        <f>IF(Downloads_maandcijfers!CH3922="", "", Downloads_maandcijfers!CH3922)</f>
        <v/>
      </c>
      <c r="CI460" s="3" t="str">
        <f>IF(Downloads_maandcijfers!CI3923=0, "", Downloads_maandcijfers!CI3923)</f>
        <v/>
      </c>
      <c r="CJ460" s="3" t="str">
        <f>IF(Downloads_maandcijfers!CJ3923=0, "", Downloads_maandcijfers!CJ3923)</f>
        <v/>
      </c>
      <c r="CK460" s="3" t="str">
        <f>IF(Downloads_maandcijfers!CK3923=0, "", Downloads_maandcijfers!CK3923)</f>
        <v/>
      </c>
      <c r="CL460" s="3" t="str">
        <f>IF(Downloads_maandcijfers!CL3923=0, "", Downloads_maandcijfers!CL3923)</f>
        <v/>
      </c>
      <c r="CM460" s="3" t="str">
        <f>IF(Downloads_maandcijfers!CM3923=0, "", Downloads_maandcijfers!CM3923)</f>
        <v/>
      </c>
    </row>
    <row r="461" spans="1:91" s="4" customFormat="1" x14ac:dyDescent="0.25">
      <c r="A461" s="7">
        <v>44287</v>
      </c>
      <c r="B461" s="3">
        <f>IF(Downloads_maandcijfers!B464="", "", Downloads_maandcijfers!B464)</f>
        <v>67.73</v>
      </c>
      <c r="C461" s="3">
        <f>IF(Downloads_maandcijfers!C464="", "", Downloads_maandcijfers!C464)</f>
        <v>0.83069999999999999</v>
      </c>
      <c r="D461" s="3">
        <f>IF(Downloads_maandcijfers!D464="", "", Downloads_maandcijfers!D464)</f>
        <v>124.889517</v>
      </c>
      <c r="E461" s="3">
        <f>IF(Downloads_maandcijfers!E464="", "", Downloads_maandcijfers!E464)</f>
        <v>179.658242</v>
      </c>
      <c r="F461" s="3">
        <f>IF(Downloads_maandcijfers!F464="", "", Downloads_maandcijfers!F464)</f>
        <v>18.61</v>
      </c>
      <c r="G461" s="3">
        <f>IF(Downloads_maandcijfers!G464="", "", Downloads_maandcijfers!G464)</f>
        <v>-0.33</v>
      </c>
      <c r="H461" s="3">
        <f>IF(Downloads_maandcijfers!H464="", "", Downloads_maandcijfers!H464)</f>
        <v>1.65</v>
      </c>
      <c r="I461" s="3">
        <f>IF(Downloads_maandcijfers!I464="", "", Downloads_maandcijfers!I464)</f>
        <v>0.91</v>
      </c>
      <c r="J461" s="3">
        <f>IF(Downloads_maandcijfers!J464="", "", Downloads_maandcijfers!J464)</f>
        <v>-0.05</v>
      </c>
      <c r="K461" s="3">
        <f>IF(Downloads_maandcijfers!K464="", "", Downloads_maandcijfers!K464)</f>
        <v>107.12</v>
      </c>
      <c r="L461" s="3">
        <f>IF(Downloads_maandcijfers!L464="", "", Downloads_maandcijfers!L464)</f>
        <v>110.81</v>
      </c>
      <c r="M461" s="3">
        <f>IF(Downloads_maandcijfers!M464="", "", Downloads_maandcijfers!M464)</f>
        <v>107.76</v>
      </c>
      <c r="N461" s="3">
        <f>IF(Downloads_maandcijfers!N464="", "", Downloads_maandcijfers!N464)</f>
        <v>106.03</v>
      </c>
      <c r="O461" s="3">
        <f>IF(Downloads_maandcijfers!O464="", "", Downloads_maandcijfers!O464)</f>
        <v>99.582374239999993</v>
      </c>
      <c r="P461" s="3">
        <f>IF(Downloads_maandcijfers!P464="", "", Downloads_maandcijfers!P464)</f>
        <v>100.57670267</v>
      </c>
      <c r="Q461" s="3" t="str">
        <f>IF(Downloads_maandcijfers!Q464="", "", Downloads_maandcijfers!Q464)</f>
        <v/>
      </c>
      <c r="R461" s="3" t="str">
        <f>IF(Downloads_maandcijfers!R464="", "", Downloads_maandcijfers!R464)</f>
        <v/>
      </c>
      <c r="S461" s="3" t="str">
        <f>IF(Downloads_maandcijfers!S464="", "", Downloads_maandcijfers!S464)</f>
        <v/>
      </c>
      <c r="T461" s="3" t="str">
        <f>IF(Downloads_maandcijfers!T464="", "", Downloads_maandcijfers!T464)</f>
        <v/>
      </c>
      <c r="U461" s="3">
        <f>IF(Downloads_maandcijfers!U464="", "", Downloads_maandcijfers!U464)</f>
        <v>-9.9</v>
      </c>
      <c r="V461" s="3">
        <f>IF(Downloads_maandcijfers!V464="", "", Downloads_maandcijfers!V464)</f>
        <v>1.08</v>
      </c>
      <c r="W461" s="3">
        <f>IF(Downloads_maandcijfers!W464="", "", Downloads_maandcijfers!W464)</f>
        <v>-2.1</v>
      </c>
      <c r="X461" s="3">
        <f>IF(Downloads_maandcijfers!X464="", "", Downloads_maandcijfers!X464)</f>
        <v>7.3</v>
      </c>
      <c r="Y461" s="3">
        <f>IF(Downloads_maandcijfers!Y464="", "", Downloads_maandcijfers!Y464)</f>
        <v>1.7</v>
      </c>
      <c r="Z461" s="3">
        <f>IF(Downloads_maandcijfers!Z464="", "", Downloads_maandcijfers!Z464)</f>
        <v>3053</v>
      </c>
      <c r="AA461" s="3">
        <f>IF(Downloads_maandcijfers!AA464="", "", Downloads_maandcijfers!AA464)</f>
        <v>1707.47</v>
      </c>
      <c r="AB461" s="3">
        <f>IF(Downloads_maandcijfers!AB464="", "", Downloads_maandcijfers!AB464)</f>
        <v>4983.7364150000003</v>
      </c>
      <c r="AC461" s="3">
        <f>IF(Downloads_maandcijfers!AC464="", "", Downloads_maandcijfers!AC464)</f>
        <v>707.56</v>
      </c>
      <c r="AD461" s="3">
        <f>IF(Downloads_maandcijfers!AD464="", "", Downloads_maandcijfers!AD464)</f>
        <v>4181.17</v>
      </c>
      <c r="AE461" s="3">
        <f>IF(Downloads_maandcijfers!AE464="", "", Downloads_maandcijfers!AE464)</f>
        <v>2938.763958</v>
      </c>
      <c r="AF461" s="3">
        <f>IF(Downloads_maandcijfers!AF464="", "", Downloads_maandcijfers!AF464)</f>
        <v>0.25</v>
      </c>
      <c r="AG461" s="3">
        <f>IF(Downloads_maandcijfers!AG464="", "", Downloads_maandcijfers!AG464)</f>
        <v>-0.5</v>
      </c>
      <c r="AH461" s="3">
        <f>IF(Downloads_maandcijfers!AH464="", "", Downloads_maandcijfers!AH464)</f>
        <v>0.1</v>
      </c>
      <c r="AI461" s="3">
        <f>IF(Downloads_maandcijfers!AI464="", "", Downloads_maandcijfers!AI464)</f>
        <v>-0.1</v>
      </c>
      <c r="AJ461" s="3">
        <f>IF(Downloads_maandcijfers!AJ464="", "", Downloads_maandcijfers!AJ464)</f>
        <v>2.95</v>
      </c>
      <c r="AK461" s="3">
        <f>IF(Downloads_maandcijfers!AK464="", "", Downloads_maandcijfers!AK464)</f>
        <v>110.71001800000001</v>
      </c>
      <c r="AL461" s="3">
        <f>IF(Downloads_maandcijfers!AL464="", "", Downloads_maandcijfers!AL464)</f>
        <v>273.62599999999998</v>
      </c>
      <c r="AM461" s="3" t="str">
        <f>IF(Downloads_maandcijfers!AM464="", "", Downloads_maandcijfers!AM464)</f>
        <v/>
      </c>
      <c r="AN461" s="3" t="str">
        <f>IF(Downloads_maandcijfers!AN464="", "", Downloads_maandcijfers!AN464)</f>
        <v/>
      </c>
      <c r="AO461" s="3" t="str">
        <f>IF(Downloads_maandcijfers!AO464="", "", Downloads_maandcijfers!AO464)</f>
        <v/>
      </c>
      <c r="AP461" s="3" t="str">
        <f>IF(Downloads_maandcijfers!AP464="", "", Downloads_maandcijfers!AP464)</f>
        <v/>
      </c>
      <c r="AQ461" s="3" t="str">
        <f>IF(Downloads_maandcijfers!AQ464="", "", Downloads_maandcijfers!AQ464)</f>
        <v/>
      </c>
      <c r="AR461" s="3" t="str">
        <f>IF(Downloads_maandcijfers!AR464="", "", Downloads_maandcijfers!AR464)</f>
        <v/>
      </c>
      <c r="AS461" s="3" t="str">
        <f>IF(Downloads_maandcijfers!AS464="", "", Downloads_maandcijfers!AS464)</f>
        <v/>
      </c>
      <c r="AT461" s="3" t="str">
        <f>IF(Downloads_maandcijfers!AT464="", "", Downloads_maandcijfers!AT464)</f>
        <v/>
      </c>
      <c r="AU461" s="3" t="str">
        <f>IF(Downloads_maandcijfers!AU464="", "", Downloads_maandcijfers!AU464)</f>
        <v/>
      </c>
      <c r="AV461" s="3" t="str">
        <f>IF(Downloads_maandcijfers!AV464="", "", Downloads_maandcijfers!AV464)</f>
        <v/>
      </c>
      <c r="AW461" s="3" t="str">
        <f>IF(Downloads_maandcijfers!AW464="", "", Downloads_maandcijfers!AW464)</f>
        <v/>
      </c>
      <c r="AX461" s="3" t="str">
        <f>IF(Downloads_maandcijfers!AX464="", "", Downloads_maandcijfers!AX464)</f>
        <v/>
      </c>
      <c r="AY461" s="3" t="str">
        <f>IF(Downloads_maandcijfers!AY464="", "", Downloads_maandcijfers!AY464)</f>
        <v/>
      </c>
      <c r="AZ461" s="3" t="str">
        <f>IF(Downloads_maandcijfers!AZ464="", "", Downloads_maandcijfers!AZ464)</f>
        <v/>
      </c>
      <c r="BA461" s="3" t="str">
        <f>IF(Downloads_maandcijfers!BA464="", "", Downloads_maandcijfers!BA464)</f>
        <v/>
      </c>
      <c r="BB461" s="3" t="str">
        <f>IF(Downloads_maandcijfers!BB464="", "", Downloads_maandcijfers!BB464)</f>
        <v/>
      </c>
      <c r="BC461" s="3">
        <f>IF(Downloads_maandcijfers!BC464="", "", Downloads_maandcijfers!BC464)</f>
        <v>2.7920289999999999</v>
      </c>
      <c r="BD461" s="3">
        <f>IF(Downloads_maandcijfers!BD464="", "", Downloads_maandcijfers!BD464)</f>
        <v>100.1121625</v>
      </c>
      <c r="BE461" s="3">
        <f>IF(Downloads_maandcijfers!BE464="", "", Downloads_maandcijfers!BE464)</f>
        <v>123.9</v>
      </c>
      <c r="BF461" s="3">
        <f>IF(Downloads_maandcijfers!BF464="", "", Downloads_maandcijfers!BF464)</f>
        <v>118.4</v>
      </c>
      <c r="BG461" s="3">
        <f>IF(Downloads_maandcijfers!BG464="", "", Downloads_maandcijfers!BG464)</f>
        <v>3.61</v>
      </c>
      <c r="BH461" s="3">
        <f>IF(Downloads_maandcijfers!BH464="", "", Downloads_maandcijfers!BH464)</f>
        <v>47.950679000000001</v>
      </c>
      <c r="BI461" s="3">
        <f>IF(Downloads_maandcijfers!BI464="", "", Downloads_maandcijfers!BI464)</f>
        <v>98.772737000000006</v>
      </c>
      <c r="BK461" s="3">
        <f>IF(Downloads_maandcijfers!BK464="", "", Downloads_maandcijfers!BK464)</f>
        <v>23.45</v>
      </c>
      <c r="BL461" s="16">
        <v>67.2</v>
      </c>
      <c r="BM461" s="3">
        <f>IF(Downloads_maandcijfers!BM464="", "", Downloads_maandcijfers!BM464)</f>
        <v>-0.53500000000000003</v>
      </c>
      <c r="BN461" s="3">
        <f>IF(Downloads_maandcijfers!BN464="", "", Downloads_maandcijfers!BN464)</f>
        <v>-0.05</v>
      </c>
      <c r="BO461" s="3">
        <f>IF(Downloads_maandcijfers!BO464="", "", Downloads_maandcijfers!BO464)</f>
        <v>101.26090000000001</v>
      </c>
      <c r="BP461" s="3">
        <f>IF(Downloads_maandcijfers!BP464="", "", Downloads_maandcijfers!BP464)</f>
        <v>102.3253</v>
      </c>
      <c r="BQ461" s="3">
        <f>IF(Downloads_maandcijfers!BQ464="", "", Downloads_maandcijfers!BQ464)</f>
        <v>101.3922</v>
      </c>
      <c r="BR461" s="3">
        <f>IF(Downloads_maandcijfers!BR464="", "", Downloads_maandcijfers!BR464)</f>
        <v>152.01</v>
      </c>
      <c r="BS461" s="3">
        <f>IF(Downloads_maandcijfers!BS464="", "", Downloads_maandcijfers!BS464)</f>
        <v>133.29</v>
      </c>
      <c r="BT461" s="3">
        <f>IF(Downloads_maandcijfers!BT464="", "", Downloads_maandcijfers!BT464)</f>
        <v>136.62</v>
      </c>
      <c r="BU461" s="3">
        <f>IF(Downloads_maandcijfers!BU464="", "", Downloads_maandcijfers!BU464)</f>
        <v>161.91</v>
      </c>
      <c r="BV461" s="3">
        <f>IF(Downloads_maandcijfers!BV464="", "", Downloads_maandcijfers!BV464)</f>
        <v>127.39</v>
      </c>
      <c r="BW461" s="3">
        <f>IF(Downloads_maandcijfers!BW464="", "", Downloads_maandcijfers!BW464)</f>
        <v>-0.70552999999999999</v>
      </c>
      <c r="BX461" s="3">
        <f>IF(Downloads_maandcijfers!BX464="", "", Downloads_maandcijfers!BX464)</f>
        <v>-0.298431</v>
      </c>
      <c r="BY461" s="3">
        <f>IF(Downloads_maandcijfers!BY464="", "", Downloads_maandcijfers!BY464)</f>
        <v>-0.32622000000000001</v>
      </c>
      <c r="BZ461" s="3">
        <f>IF(Downloads_maandcijfers!BZ464="", "", Downloads_maandcijfers!BZ464)</f>
        <v>2.199414</v>
      </c>
      <c r="CA461" s="3">
        <f>IF(Downloads_maandcijfers!CA464="", "", Downloads_maandcijfers!CA464)</f>
        <v>-1.677697</v>
      </c>
      <c r="CB461" s="3">
        <f>IF(Downloads_maandcijfers!CB464="", "", Downloads_maandcijfers!CB464)</f>
        <v>-2.3588249999999999</v>
      </c>
      <c r="CC461" s="3">
        <f>IF(Downloads_maandcijfers!CC464="", "", Downloads_maandcijfers!CC464)</f>
        <v>1.08</v>
      </c>
      <c r="CD461" s="3">
        <f>IF(Downloads_maandcijfers!CD464="", "", Downloads_maandcijfers!CD464)</f>
        <v>0.9</v>
      </c>
      <c r="CE461" s="3">
        <f>IF(Downloads_maandcijfers!CE464="", "", Downloads_maandcijfers!CE464)</f>
        <v>1.82</v>
      </c>
      <c r="CF461" s="3">
        <f>IF(Downloads_maandcijfers!CF464="", "", Downloads_maandcijfers!CF464)</f>
        <v>1.71</v>
      </c>
      <c r="CG461" s="3" t="str">
        <f>IF(Downloads_maandcijfers!CG3923="", "", Downloads_maandcijfers!CG3923)</f>
        <v/>
      </c>
      <c r="CH461" s="3" t="str">
        <f>IF(Downloads_maandcijfers!CH3923="", "", Downloads_maandcijfers!CH3923)</f>
        <v/>
      </c>
      <c r="CI461" s="3" t="str">
        <f>IF(Downloads_maandcijfers!CI3924=0, "", Downloads_maandcijfers!CI3924)</f>
        <v/>
      </c>
      <c r="CJ461" s="3" t="str">
        <f>IF(Downloads_maandcijfers!CJ3924=0, "", Downloads_maandcijfers!CJ3924)</f>
        <v/>
      </c>
      <c r="CK461" s="3" t="str">
        <f>IF(Downloads_maandcijfers!CK3924=0, "", Downloads_maandcijfers!CK3924)</f>
        <v/>
      </c>
      <c r="CL461" s="3" t="str">
        <f>IF(Downloads_maandcijfers!CL3924=0, "", Downloads_maandcijfers!CL3924)</f>
        <v/>
      </c>
      <c r="CM461" s="3" t="str">
        <f>IF(Downloads_maandcijfers!CM3924=0, "", Downloads_maandcijfers!CM3924)</f>
        <v/>
      </c>
    </row>
    <row r="462" spans="1:91" s="4" customFormat="1" x14ac:dyDescent="0.25">
      <c r="A462" s="7">
        <v>44317</v>
      </c>
      <c r="B462" s="3">
        <f>IF(Downloads_maandcijfers!B465="", "", Downloads_maandcijfers!B465)</f>
        <v>69.36</v>
      </c>
      <c r="C462" s="3">
        <f>IF(Downloads_maandcijfers!C465="", "", Downloads_maandcijfers!C465)</f>
        <v>0.81789999999999996</v>
      </c>
      <c r="D462" s="3">
        <f>IF(Downloads_maandcijfers!D465="", "", Downloads_maandcijfers!D465)</f>
        <v>147.01584</v>
      </c>
      <c r="E462" s="3">
        <f>IF(Downloads_maandcijfers!E465="", "", Downloads_maandcijfers!E465)</f>
        <v>141.386056</v>
      </c>
      <c r="F462" s="3">
        <f>IF(Downloads_maandcijfers!F465="", "", Downloads_maandcijfers!F465)</f>
        <v>16.760000000000002</v>
      </c>
      <c r="G462" s="3">
        <f>IF(Downloads_maandcijfers!G465="", "", Downloads_maandcijfers!G465)</f>
        <v>-0.22</v>
      </c>
      <c r="H462" s="3">
        <f>IF(Downloads_maandcijfers!H465="", "", Downloads_maandcijfers!H465)</f>
        <v>1.58</v>
      </c>
      <c r="I462" s="3">
        <f>IF(Downloads_maandcijfers!I465="", "", Downloads_maandcijfers!I465)</f>
        <v>0.92</v>
      </c>
      <c r="J462" s="3">
        <f>IF(Downloads_maandcijfers!J465="", "", Downloads_maandcijfers!J465)</f>
        <v>-0.04</v>
      </c>
      <c r="K462" s="3">
        <f>IF(Downloads_maandcijfers!K465="", "", Downloads_maandcijfers!K465)</f>
        <v>107.4</v>
      </c>
      <c r="L462" s="3">
        <f>IF(Downloads_maandcijfers!L465="", "", Downloads_maandcijfers!L465)</f>
        <v>111.04</v>
      </c>
      <c r="M462" s="3">
        <f>IF(Downloads_maandcijfers!M465="", "", Downloads_maandcijfers!M465)</f>
        <v>108.59</v>
      </c>
      <c r="N462" s="3">
        <f>IF(Downloads_maandcijfers!N465="", "", Downloads_maandcijfers!N465)</f>
        <v>106.25</v>
      </c>
      <c r="O462" s="3">
        <f>IF(Downloads_maandcijfers!O465="", "", Downloads_maandcijfers!O465)</f>
        <v>99.83687931</v>
      </c>
      <c r="P462" s="3">
        <f>IF(Downloads_maandcijfers!P465="", "", Downloads_maandcijfers!P465)</f>
        <v>100.02160273</v>
      </c>
      <c r="Q462" s="3" t="str">
        <f>IF(Downloads_maandcijfers!Q465="", "", Downloads_maandcijfers!Q465)</f>
        <v/>
      </c>
      <c r="R462" s="3" t="str">
        <f>IF(Downloads_maandcijfers!R465="", "", Downloads_maandcijfers!R465)</f>
        <v/>
      </c>
      <c r="S462" s="3" t="str">
        <f>IF(Downloads_maandcijfers!S465="", "", Downloads_maandcijfers!S465)</f>
        <v/>
      </c>
      <c r="T462" s="3" t="str">
        <f>IF(Downloads_maandcijfers!T465="", "", Downloads_maandcijfers!T465)</f>
        <v/>
      </c>
      <c r="U462" s="3">
        <f>IF(Downloads_maandcijfers!U465="", "", Downloads_maandcijfers!U465)</f>
        <v>-5.5</v>
      </c>
      <c r="V462" s="3">
        <f>IF(Downloads_maandcijfers!V465="", "", Downloads_maandcijfers!V465)</f>
        <v>1.36</v>
      </c>
      <c r="W462" s="3">
        <f>IF(Downloads_maandcijfers!W465="", "", Downloads_maandcijfers!W465)</f>
        <v>5.2</v>
      </c>
      <c r="X462" s="3">
        <f>IF(Downloads_maandcijfers!X465="", "", Downloads_maandcijfers!X465)</f>
        <v>9.4</v>
      </c>
      <c r="Y462" s="3">
        <f>IF(Downloads_maandcijfers!Y465="", "", Downloads_maandcijfers!Y465)</f>
        <v>3.5</v>
      </c>
      <c r="Z462" s="3">
        <f>IF(Downloads_maandcijfers!Z465="", "", Downloads_maandcijfers!Z465)</f>
        <v>2596</v>
      </c>
      <c r="AA462" s="3">
        <f>IF(Downloads_maandcijfers!AA465="", "", Downloads_maandcijfers!AA465)</f>
        <v>1986.58</v>
      </c>
      <c r="AB462" s="3">
        <f>IF(Downloads_maandcijfers!AB465="", "", Downloads_maandcijfers!AB465)</f>
        <v>6463.783778</v>
      </c>
      <c r="AC462" s="3">
        <f>IF(Downloads_maandcijfers!AC465="", "", Downloads_maandcijfers!AC465)</f>
        <v>709.36</v>
      </c>
      <c r="AD462" s="3">
        <f>IF(Downloads_maandcijfers!AD465="", "", Downloads_maandcijfers!AD465)</f>
        <v>4204.1099999999997</v>
      </c>
      <c r="AE462" s="3">
        <f>IF(Downloads_maandcijfers!AE465="", "", Downloads_maandcijfers!AE465)</f>
        <v>2975.701008</v>
      </c>
      <c r="AF462" s="3">
        <f>IF(Downloads_maandcijfers!AF465="", "", Downloads_maandcijfers!AF465)</f>
        <v>0.25</v>
      </c>
      <c r="AG462" s="3">
        <f>IF(Downloads_maandcijfers!AG465="", "", Downloads_maandcijfers!AG465)</f>
        <v>-0.5</v>
      </c>
      <c r="AH462" s="3">
        <f>IF(Downloads_maandcijfers!AH465="", "", Downloads_maandcijfers!AH465)</f>
        <v>0.1</v>
      </c>
      <c r="AI462" s="3">
        <f>IF(Downloads_maandcijfers!AI465="", "", Downloads_maandcijfers!AI465)</f>
        <v>-0.1</v>
      </c>
      <c r="AJ462" s="3">
        <f>IF(Downloads_maandcijfers!AJ465="", "", Downloads_maandcijfers!AJ465)</f>
        <v>2.95</v>
      </c>
      <c r="AK462" s="3">
        <f>IF(Downloads_maandcijfers!AK465="", "", Downloads_maandcijfers!AK465)</f>
        <v>111.76931999999999</v>
      </c>
      <c r="AL462" s="3">
        <f>IF(Downloads_maandcijfers!AL465="", "", Downloads_maandcijfers!AL465)</f>
        <v>275.45699999999999</v>
      </c>
      <c r="AM462" s="3" t="str">
        <f>IF(Downloads_maandcijfers!AM465="", "", Downloads_maandcijfers!AM465)</f>
        <v/>
      </c>
      <c r="AN462" s="3" t="str">
        <f>IF(Downloads_maandcijfers!AN465="", "", Downloads_maandcijfers!AN465)</f>
        <v/>
      </c>
      <c r="AO462" s="3" t="str">
        <f>IF(Downloads_maandcijfers!AO465="", "", Downloads_maandcijfers!AO465)</f>
        <v/>
      </c>
      <c r="AP462" s="3" t="str">
        <f>IF(Downloads_maandcijfers!AP465="", "", Downloads_maandcijfers!AP465)</f>
        <v/>
      </c>
      <c r="AQ462" s="3" t="str">
        <f>IF(Downloads_maandcijfers!AQ465="", "", Downloads_maandcijfers!AQ465)</f>
        <v/>
      </c>
      <c r="AR462" s="3" t="str">
        <f>IF(Downloads_maandcijfers!AR465="", "", Downloads_maandcijfers!AR465)</f>
        <v/>
      </c>
      <c r="AS462" s="3" t="str">
        <f>IF(Downloads_maandcijfers!AS465="", "", Downloads_maandcijfers!AS465)</f>
        <v/>
      </c>
      <c r="AT462" s="3" t="str">
        <f>IF(Downloads_maandcijfers!AT465="", "", Downloads_maandcijfers!AT465)</f>
        <v/>
      </c>
      <c r="AU462" s="3" t="str">
        <f>IF(Downloads_maandcijfers!AU465="", "", Downloads_maandcijfers!AU465)</f>
        <v/>
      </c>
      <c r="AV462" s="3" t="str">
        <f>IF(Downloads_maandcijfers!AV465="", "", Downloads_maandcijfers!AV465)</f>
        <v/>
      </c>
      <c r="AW462" s="3" t="str">
        <f>IF(Downloads_maandcijfers!AW465="", "", Downloads_maandcijfers!AW465)</f>
        <v/>
      </c>
      <c r="AX462" s="3" t="str">
        <f>IF(Downloads_maandcijfers!AX465="", "", Downloads_maandcijfers!AX465)</f>
        <v/>
      </c>
      <c r="AY462" s="3" t="str">
        <f>IF(Downloads_maandcijfers!AY465="", "", Downloads_maandcijfers!AY465)</f>
        <v/>
      </c>
      <c r="AZ462" s="3" t="str">
        <f>IF(Downloads_maandcijfers!AZ465="", "", Downloads_maandcijfers!AZ465)</f>
        <v/>
      </c>
      <c r="BA462" s="3" t="str">
        <f>IF(Downloads_maandcijfers!BA465="", "", Downloads_maandcijfers!BA465)</f>
        <v/>
      </c>
      <c r="BB462" s="3" t="str">
        <f>IF(Downloads_maandcijfers!BB465="", "", Downloads_maandcijfers!BB465)</f>
        <v/>
      </c>
      <c r="BC462" s="3">
        <f>IF(Downloads_maandcijfers!BC465="", "", Downloads_maandcijfers!BC465)</f>
        <v>3.0696180000000002</v>
      </c>
      <c r="BD462" s="3">
        <f>IF(Downloads_maandcijfers!BD465="", "", Downloads_maandcijfers!BD465)</f>
        <v>98.856493029999996</v>
      </c>
      <c r="BE462" s="3">
        <f>IF(Downloads_maandcijfers!BE465="", "", Downloads_maandcijfers!BE465)</f>
        <v>123.5</v>
      </c>
      <c r="BF462" s="3">
        <f>IF(Downloads_maandcijfers!BF465="", "", Downloads_maandcijfers!BF465)</f>
        <v>119.6</v>
      </c>
      <c r="BG462" s="3">
        <f>IF(Downloads_maandcijfers!BG465="", "", Downloads_maandcijfers!BG465)</f>
        <v>3.57</v>
      </c>
      <c r="BH462" s="3">
        <f>IF(Downloads_maandcijfers!BH465="", "", Downloads_maandcijfers!BH465)</f>
        <v>49.258356999999997</v>
      </c>
      <c r="BI462" s="3">
        <f>IF(Downloads_maandcijfers!BI465="", "", Downloads_maandcijfers!BI465)</f>
        <v>98.772737000000006</v>
      </c>
      <c r="BK462" s="3">
        <f>IF(Downloads_maandcijfers!BK465="", "", Downloads_maandcijfers!BK465)</f>
        <v>25.3</v>
      </c>
      <c r="BL462" s="16">
        <v>69.400000000000006</v>
      </c>
      <c r="BM462" s="3">
        <f>IF(Downloads_maandcijfers!BM465="", "", Downloads_maandcijfers!BM465)</f>
        <v>-0.54400000000000004</v>
      </c>
      <c r="BN462" s="3">
        <f>IF(Downloads_maandcijfers!BN465="", "", Downloads_maandcijfers!BN465)</f>
        <v>-0.04</v>
      </c>
      <c r="BO462" s="3">
        <f>IF(Downloads_maandcijfers!BO465="", "", Downloads_maandcijfers!BO465)</f>
        <v>101.3235</v>
      </c>
      <c r="BP462" s="3">
        <f>IF(Downloads_maandcijfers!BP465="", "", Downloads_maandcijfers!BP465)</f>
        <v>102.0044</v>
      </c>
      <c r="BQ462" s="3">
        <f>IF(Downloads_maandcijfers!BQ465="", "", Downloads_maandcijfers!BQ465)</f>
        <v>101.899</v>
      </c>
      <c r="BR462" s="3">
        <f>IF(Downloads_maandcijfers!BR465="", "", Downloads_maandcijfers!BR465)</f>
        <v>165.48</v>
      </c>
      <c r="BS462" s="3">
        <f>IF(Downloads_maandcijfers!BS465="", "", Downloads_maandcijfers!BS465)</f>
        <v>144.01</v>
      </c>
      <c r="BT462" s="3">
        <f>IF(Downloads_maandcijfers!BT465="", "", Downloads_maandcijfers!BT465)</f>
        <v>150.44999999999999</v>
      </c>
      <c r="BU462" s="3">
        <f>IF(Downloads_maandcijfers!BU465="", "", Downloads_maandcijfers!BU465)</f>
        <v>176.84</v>
      </c>
      <c r="BV462" s="3">
        <f>IF(Downloads_maandcijfers!BV465="", "", Downloads_maandcijfers!BV465)</f>
        <v>132.58000000000001</v>
      </c>
      <c r="BW462" s="3">
        <f>IF(Downloads_maandcijfers!BW465="", "", Downloads_maandcijfers!BW465)</f>
        <v>-1.581248</v>
      </c>
      <c r="BX462" s="3">
        <f>IF(Downloads_maandcijfers!BX465="", "", Downloads_maandcijfers!BX465)</f>
        <v>-0.383905</v>
      </c>
      <c r="BY462" s="3">
        <f>IF(Downloads_maandcijfers!BY465="", "", Downloads_maandcijfers!BY465)</f>
        <v>0.113662</v>
      </c>
      <c r="BZ462" s="3">
        <f>IF(Downloads_maandcijfers!BZ465="", "", Downloads_maandcijfers!BZ465)</f>
        <v>-1.957392</v>
      </c>
      <c r="CA462" s="3">
        <f>IF(Downloads_maandcijfers!CA465="", "", Downloads_maandcijfers!CA465)</f>
        <v>0.69745100000000004</v>
      </c>
      <c r="CB462" s="3">
        <f>IF(Downloads_maandcijfers!CB465="", "", Downloads_maandcijfers!CB465)</f>
        <v>-0.103273</v>
      </c>
      <c r="CC462" s="3">
        <f>IF(Downloads_maandcijfers!CC465="", "", Downloads_maandcijfers!CC465)</f>
        <v>0.98</v>
      </c>
      <c r="CD462" s="3">
        <f>IF(Downloads_maandcijfers!CD465="", "", Downloads_maandcijfers!CD465)</f>
        <v>0.84</v>
      </c>
      <c r="CE462" s="3">
        <f>IF(Downloads_maandcijfers!CE465="", "", Downloads_maandcijfers!CE465)</f>
        <v>1.77</v>
      </c>
      <c r="CF462" s="3">
        <f>IF(Downloads_maandcijfers!CF465="", "", Downloads_maandcijfers!CF465)</f>
        <v>1.7</v>
      </c>
      <c r="CG462" s="3" t="str">
        <f>IF(Downloads_maandcijfers!CG3924="", "", Downloads_maandcijfers!CG3924)</f>
        <v/>
      </c>
      <c r="CH462" s="3" t="str">
        <f>IF(Downloads_maandcijfers!CH3924="", "", Downloads_maandcijfers!CH3924)</f>
        <v/>
      </c>
      <c r="CI462" s="3" t="str">
        <f>IF(Downloads_maandcijfers!CI3925=0, "", Downloads_maandcijfers!CI3925)</f>
        <v/>
      </c>
      <c r="CJ462" s="3" t="str">
        <f>IF(Downloads_maandcijfers!CJ3925=0, "", Downloads_maandcijfers!CJ3925)</f>
        <v/>
      </c>
      <c r="CK462" s="3" t="str">
        <f>IF(Downloads_maandcijfers!CK3925=0, "", Downloads_maandcijfers!CK3925)</f>
        <v/>
      </c>
      <c r="CL462" s="3" t="str">
        <f>IF(Downloads_maandcijfers!CL3925=0, "", Downloads_maandcijfers!CL3925)</f>
        <v/>
      </c>
      <c r="CM462" s="3" t="str">
        <f>IF(Downloads_maandcijfers!CM3925=0, "", Downloads_maandcijfers!CM3925)</f>
        <v/>
      </c>
    </row>
    <row r="463" spans="1:91" s="4" customFormat="1" x14ac:dyDescent="0.25">
      <c r="A463" s="7">
        <v>44348</v>
      </c>
      <c r="B463" s="3">
        <f>IF(Downloads_maandcijfers!B466="", "", Downloads_maandcijfers!B466)</f>
        <v>76.94</v>
      </c>
      <c r="C463" s="3">
        <f>IF(Downloads_maandcijfers!C466="", "", Downloads_maandcijfers!C466)</f>
        <v>0.84319999999999995</v>
      </c>
      <c r="D463" s="3">
        <f>IF(Downloads_maandcijfers!D466="", "", Downloads_maandcijfers!D466)</f>
        <v>133.57887400000001</v>
      </c>
      <c r="E463" s="3">
        <f>IF(Downloads_maandcijfers!E466="", "", Downloads_maandcijfers!E466)</f>
        <v>152.61494300000001</v>
      </c>
      <c r="F463" s="3">
        <f>IF(Downloads_maandcijfers!F466="", "", Downloads_maandcijfers!F466)</f>
        <v>15.83</v>
      </c>
      <c r="G463" s="3">
        <f>IF(Downloads_maandcijfers!G466="", "", Downloads_maandcijfers!G466)</f>
        <v>-0.28999999999999998</v>
      </c>
      <c r="H463" s="3">
        <f>IF(Downloads_maandcijfers!H466="", "", Downloads_maandcijfers!H466)</f>
        <v>1.45</v>
      </c>
      <c r="I463" s="3">
        <f>IF(Downloads_maandcijfers!I466="", "", Downloads_maandcijfers!I466)</f>
        <v>0.82</v>
      </c>
      <c r="J463" s="3">
        <f>IF(Downloads_maandcijfers!J466="", "", Downloads_maandcijfers!J466)</f>
        <v>-0.09</v>
      </c>
      <c r="K463" s="3">
        <f>IF(Downloads_maandcijfers!K466="", "", Downloads_maandcijfers!K466)</f>
        <v>107.69</v>
      </c>
      <c r="L463" s="3">
        <f>IF(Downloads_maandcijfers!L466="", "", Downloads_maandcijfers!L466)</f>
        <v>110.84</v>
      </c>
      <c r="M463" s="3">
        <f>IF(Downloads_maandcijfers!M466="", "", Downloads_maandcijfers!M466)</f>
        <v>109.96</v>
      </c>
      <c r="N463" s="3">
        <f>IF(Downloads_maandcijfers!N466="", "", Downloads_maandcijfers!N466)</f>
        <v>106.52</v>
      </c>
      <c r="O463" s="3">
        <f>IF(Downloads_maandcijfers!O466="", "", Downloads_maandcijfers!O466)</f>
        <v>99.744859910000002</v>
      </c>
      <c r="P463" s="3">
        <f>IF(Downloads_maandcijfers!P466="", "", Downloads_maandcijfers!P466)</f>
        <v>100.13374711</v>
      </c>
      <c r="Q463" s="3" t="str">
        <f>IF(Downloads_maandcijfers!Q466="", "", Downloads_maandcijfers!Q466)</f>
        <v/>
      </c>
      <c r="R463" s="3" t="str">
        <f>IF(Downloads_maandcijfers!R466="", "", Downloads_maandcijfers!R466)</f>
        <v/>
      </c>
      <c r="S463" s="3" t="str">
        <f>IF(Downloads_maandcijfers!S466="", "", Downloads_maandcijfers!S466)</f>
        <v/>
      </c>
      <c r="T463" s="3" t="str">
        <f>IF(Downloads_maandcijfers!T466="", "", Downloads_maandcijfers!T466)</f>
        <v/>
      </c>
      <c r="U463" s="3">
        <f>IF(Downloads_maandcijfers!U466="", "", Downloads_maandcijfers!U466)</f>
        <v>-2.1</v>
      </c>
      <c r="V463" s="3">
        <f>IF(Downloads_maandcijfers!V466="", "", Downloads_maandcijfers!V466)</f>
        <v>1.58</v>
      </c>
      <c r="W463" s="3">
        <f>IF(Downloads_maandcijfers!W466="", "", Downloads_maandcijfers!W466)</f>
        <v>14.8</v>
      </c>
      <c r="X463" s="3">
        <f>IF(Downloads_maandcijfers!X466="", "", Downloads_maandcijfers!X466)</f>
        <v>11.8</v>
      </c>
      <c r="Y463" s="3">
        <f>IF(Downloads_maandcijfers!Y466="", "", Downloads_maandcijfers!Y466)</f>
        <v>4.9000000000000004</v>
      </c>
      <c r="Z463" s="3">
        <f>IF(Downloads_maandcijfers!Z466="", "", Downloads_maandcijfers!Z466)</f>
        <v>3383</v>
      </c>
      <c r="AA463" s="3">
        <f>IF(Downloads_maandcijfers!AA466="", "", Downloads_maandcijfers!AA466)</f>
        <v>2406.44</v>
      </c>
      <c r="AB463" s="3">
        <f>IF(Downloads_maandcijfers!AB466="", "", Downloads_maandcijfers!AB466)</f>
        <v>8399.0937610000001</v>
      </c>
      <c r="AC463" s="3">
        <f>IF(Downloads_maandcijfers!AC466="", "", Downloads_maandcijfers!AC466)</f>
        <v>729.52</v>
      </c>
      <c r="AD463" s="3">
        <f>IF(Downloads_maandcijfers!AD466="", "", Downloads_maandcijfers!AD466)</f>
        <v>4297.5</v>
      </c>
      <c r="AE463" s="3">
        <f>IF(Downloads_maandcijfers!AE466="", "", Downloads_maandcijfers!AE466)</f>
        <v>3017.2224030000002</v>
      </c>
      <c r="AF463" s="3">
        <f>IF(Downloads_maandcijfers!AF466="", "", Downloads_maandcijfers!AF466)</f>
        <v>0.25</v>
      </c>
      <c r="AG463" s="3">
        <f>IF(Downloads_maandcijfers!AG466="", "", Downloads_maandcijfers!AG466)</f>
        <v>-0.5</v>
      </c>
      <c r="AH463" s="3">
        <f>IF(Downloads_maandcijfers!AH466="", "", Downloads_maandcijfers!AH466)</f>
        <v>0.1</v>
      </c>
      <c r="AI463" s="3">
        <f>IF(Downloads_maandcijfers!AI466="", "", Downloads_maandcijfers!AI466)</f>
        <v>-0.1</v>
      </c>
      <c r="AJ463" s="3">
        <f>IF(Downloads_maandcijfers!AJ466="", "", Downloads_maandcijfers!AJ466)</f>
        <v>2.95</v>
      </c>
      <c r="AK463" s="3">
        <f>IF(Downloads_maandcijfers!AK466="", "", Downloads_maandcijfers!AK466)</f>
        <v>112.999773</v>
      </c>
      <c r="AL463" s="3">
        <f>IF(Downloads_maandcijfers!AL466="", "", Downloads_maandcijfers!AL466)</f>
        <v>277.608</v>
      </c>
      <c r="AM463" s="3" t="str">
        <f>IF(Downloads_maandcijfers!AM466="", "", Downloads_maandcijfers!AM466)</f>
        <v/>
      </c>
      <c r="AN463" s="3" t="str">
        <f>IF(Downloads_maandcijfers!AN466="", "", Downloads_maandcijfers!AN466)</f>
        <v/>
      </c>
      <c r="AO463" s="3" t="str">
        <f>IF(Downloads_maandcijfers!AO466="", "", Downloads_maandcijfers!AO466)</f>
        <v/>
      </c>
      <c r="AP463" s="3" t="str">
        <f>IF(Downloads_maandcijfers!AP466="", "", Downloads_maandcijfers!AP466)</f>
        <v/>
      </c>
      <c r="AQ463" s="3" t="str">
        <f>IF(Downloads_maandcijfers!AQ466="", "", Downloads_maandcijfers!AQ466)</f>
        <v/>
      </c>
      <c r="AR463" s="3" t="str">
        <f>IF(Downloads_maandcijfers!AR466="", "", Downloads_maandcijfers!AR466)</f>
        <v/>
      </c>
      <c r="AS463" s="3" t="str">
        <f>IF(Downloads_maandcijfers!AS466="", "", Downloads_maandcijfers!AS466)</f>
        <v/>
      </c>
      <c r="AT463" s="3" t="str">
        <f>IF(Downloads_maandcijfers!AT466="", "", Downloads_maandcijfers!AT466)</f>
        <v/>
      </c>
      <c r="AU463" s="3" t="str">
        <f>IF(Downloads_maandcijfers!AU466="", "", Downloads_maandcijfers!AU466)</f>
        <v/>
      </c>
      <c r="AV463" s="3" t="str">
        <f>IF(Downloads_maandcijfers!AV466="", "", Downloads_maandcijfers!AV466)</f>
        <v/>
      </c>
      <c r="AW463" s="3" t="str">
        <f>IF(Downloads_maandcijfers!AW466="", "", Downloads_maandcijfers!AW466)</f>
        <v/>
      </c>
      <c r="AX463" s="3" t="str">
        <f>IF(Downloads_maandcijfers!AX466="", "", Downloads_maandcijfers!AX466)</f>
        <v/>
      </c>
      <c r="AY463" s="3" t="str">
        <f>IF(Downloads_maandcijfers!AY466="", "", Downloads_maandcijfers!AY466)</f>
        <v/>
      </c>
      <c r="AZ463" s="3" t="str">
        <f>IF(Downloads_maandcijfers!AZ466="", "", Downloads_maandcijfers!AZ466)</f>
        <v/>
      </c>
      <c r="BA463" s="3" t="str">
        <f>IF(Downloads_maandcijfers!BA466="", "", Downloads_maandcijfers!BA466)</f>
        <v/>
      </c>
      <c r="BB463" s="3" t="str">
        <f>IF(Downloads_maandcijfers!BB466="", "", Downloads_maandcijfers!BB466)</f>
        <v/>
      </c>
      <c r="BC463" s="3">
        <f>IF(Downloads_maandcijfers!BC466="", "", Downloads_maandcijfers!BC466)</f>
        <v>2.7951260000000002</v>
      </c>
      <c r="BD463" s="3">
        <f>IF(Downloads_maandcijfers!BD466="", "", Downloads_maandcijfers!BD466)</f>
        <v>99.628205179999995</v>
      </c>
      <c r="BE463" s="3">
        <f>IF(Downloads_maandcijfers!BE466="", "", Downloads_maandcijfers!BE466)</f>
        <v>121.9</v>
      </c>
      <c r="BF463" s="3">
        <f>IF(Downloads_maandcijfers!BF466="", "", Downloads_maandcijfers!BF466)</f>
        <v>122.8</v>
      </c>
      <c r="BG463" s="3">
        <f>IF(Downloads_maandcijfers!BG466="", "", Downloads_maandcijfers!BG466)</f>
        <v>3.32</v>
      </c>
      <c r="BH463" s="3">
        <f>IF(Downloads_maandcijfers!BH466="", "", Downloads_maandcijfers!BH466)</f>
        <v>49.348711999999999</v>
      </c>
      <c r="BI463" s="3">
        <f>IF(Downloads_maandcijfers!BI466="", "", Downloads_maandcijfers!BI466)</f>
        <v>98.772737000000006</v>
      </c>
      <c r="BK463" s="3">
        <f>IF(Downloads_maandcijfers!BK466="", "", Downloads_maandcijfers!BK466)</f>
        <v>35</v>
      </c>
      <c r="BL463" s="16">
        <v>68.8</v>
      </c>
      <c r="BM463" s="3">
        <f>IF(Downloads_maandcijfers!BM466="", "", Downloads_maandcijfers!BM466)</f>
        <v>-0.54200000000000004</v>
      </c>
      <c r="BN463" s="3">
        <f>IF(Downloads_maandcijfers!BN466="", "", Downloads_maandcijfers!BN466)</f>
        <v>-0.09</v>
      </c>
      <c r="BO463" s="3">
        <f>IF(Downloads_maandcijfers!BO466="", "", Downloads_maandcijfers!BO466)</f>
        <v>101.324</v>
      </c>
      <c r="BP463" s="3">
        <f>IF(Downloads_maandcijfers!BP466="", "", Downloads_maandcijfers!BP466)</f>
        <v>101.6268</v>
      </c>
      <c r="BQ463" s="3">
        <f>IF(Downloads_maandcijfers!BQ466="", "", Downloads_maandcijfers!BQ466)</f>
        <v>102.2893</v>
      </c>
      <c r="BR463" s="3">
        <f>IF(Downloads_maandcijfers!BR466="", "", Downloads_maandcijfers!BR466)</f>
        <v>177.94</v>
      </c>
      <c r="BS463" s="3">
        <f>IF(Downloads_maandcijfers!BS466="", "", Downloads_maandcijfers!BS466)</f>
        <v>141.12</v>
      </c>
      <c r="BT463" s="3">
        <f>IF(Downloads_maandcijfers!BT466="", "", Downloads_maandcijfers!BT466)</f>
        <v>148.44999999999999</v>
      </c>
      <c r="BU463" s="3">
        <f>IF(Downloads_maandcijfers!BU466="", "", Downloads_maandcijfers!BU466)</f>
        <v>197.41</v>
      </c>
      <c r="BV463" s="3">
        <f>IF(Downloads_maandcijfers!BV466="", "", Downloads_maandcijfers!BV466)</f>
        <v>128.13999999999999</v>
      </c>
      <c r="BW463" s="3">
        <f>IF(Downloads_maandcijfers!BW466="", "", Downloads_maandcijfers!BW466)</f>
        <v>0.93670900000000001</v>
      </c>
      <c r="BX463" s="3">
        <f>IF(Downloads_maandcijfers!BX466="", "", Downloads_maandcijfers!BX466)</f>
        <v>0.41599199999999997</v>
      </c>
      <c r="BY463" s="3">
        <f>IF(Downloads_maandcijfers!BY466="", "", Downloads_maandcijfers!BY466)</f>
        <v>0.94323599999999996</v>
      </c>
      <c r="BZ463" s="3">
        <f>IF(Downloads_maandcijfers!BZ466="", "", Downloads_maandcijfers!BZ466)</f>
        <v>-0.64110100000000003</v>
      </c>
      <c r="CA463" s="3">
        <f>IF(Downloads_maandcijfers!CA466="", "", Downloads_maandcijfers!CA466)</f>
        <v>0.40733599999999998</v>
      </c>
      <c r="CB463" s="3">
        <f>IF(Downloads_maandcijfers!CB466="", "", Downloads_maandcijfers!CB466)</f>
        <v>0.152447</v>
      </c>
      <c r="CC463" s="3">
        <f>IF(Downloads_maandcijfers!CC466="", "", Downloads_maandcijfers!CC466)</f>
        <v>1</v>
      </c>
      <c r="CD463" s="3">
        <f>IF(Downloads_maandcijfers!CD466="", "", Downloads_maandcijfers!CD466)</f>
        <v>0.87</v>
      </c>
      <c r="CE463" s="3">
        <f>IF(Downloads_maandcijfers!CE466="", "", Downloads_maandcijfers!CE466)</f>
        <v>1.73</v>
      </c>
      <c r="CF463" s="3">
        <f>IF(Downloads_maandcijfers!CF466="", "", Downloads_maandcijfers!CF466)</f>
        <v>1.68</v>
      </c>
      <c r="CG463" s="3" t="str">
        <f>IF(Downloads_maandcijfers!CG3925="", "", Downloads_maandcijfers!CG3925)</f>
        <v/>
      </c>
      <c r="CH463" s="3" t="str">
        <f>IF(Downloads_maandcijfers!CH3925="", "", Downloads_maandcijfers!CH3925)</f>
        <v/>
      </c>
      <c r="CI463" s="3" t="str">
        <f>IF(Downloads_maandcijfers!CI3926=0, "", Downloads_maandcijfers!CI3926)</f>
        <v/>
      </c>
      <c r="CJ463" s="3" t="str">
        <f>IF(Downloads_maandcijfers!CJ3926=0, "", Downloads_maandcijfers!CJ3926)</f>
        <v/>
      </c>
      <c r="CK463" s="3" t="str">
        <f>IF(Downloads_maandcijfers!CK3926=0, "", Downloads_maandcijfers!CK3926)</f>
        <v/>
      </c>
      <c r="CL463" s="3" t="str">
        <f>IF(Downloads_maandcijfers!CL3926=0, "", Downloads_maandcijfers!CL3926)</f>
        <v/>
      </c>
      <c r="CM463" s="3" t="str">
        <f>IF(Downloads_maandcijfers!CM3926=0, "", Downloads_maandcijfers!CM3926)</f>
        <v/>
      </c>
    </row>
    <row r="464" spans="1:91" s="4" customFormat="1" x14ac:dyDescent="0.25">
      <c r="A464" s="7">
        <v>44378</v>
      </c>
      <c r="B464" s="3">
        <f>IF(Downloads_maandcijfers!B467="", "", Downloads_maandcijfers!B467)</f>
        <v>77.72</v>
      </c>
      <c r="C464" s="3">
        <f>IF(Downloads_maandcijfers!C467="", "", Downloads_maandcijfers!C467)</f>
        <v>0.84319999999999995</v>
      </c>
      <c r="D464" s="3">
        <f>IF(Downloads_maandcijfers!D467="", "", Downloads_maandcijfers!D467)</f>
        <v>152.91091900000001</v>
      </c>
      <c r="E464" s="3">
        <f>IF(Downloads_maandcijfers!E467="", "", Downloads_maandcijfers!E467)</f>
        <v>197.37941499999999</v>
      </c>
      <c r="F464" s="3">
        <f>IF(Downloads_maandcijfers!F467="", "", Downloads_maandcijfers!F467)</f>
        <v>18.239999999999998</v>
      </c>
      <c r="G464" s="3">
        <f>IF(Downloads_maandcijfers!G467="", "", Downloads_maandcijfers!G467)</f>
        <v>-0.45</v>
      </c>
      <c r="H464" s="3">
        <f>IF(Downloads_maandcijfers!H467="", "", Downloads_maandcijfers!H467)</f>
        <v>1.24</v>
      </c>
      <c r="I464" s="3">
        <f>IF(Downloads_maandcijfers!I467="", "", Downloads_maandcijfers!I467)</f>
        <v>0.67</v>
      </c>
      <c r="J464" s="3">
        <f>IF(Downloads_maandcijfers!J467="", "", Downloads_maandcijfers!J467)</f>
        <v>-0.32</v>
      </c>
      <c r="K464" s="3">
        <f>IF(Downloads_maandcijfers!K467="", "", Downloads_maandcijfers!K467)</f>
        <v>107.6</v>
      </c>
      <c r="L464" s="3">
        <f>IF(Downloads_maandcijfers!L467="", "", Downloads_maandcijfers!L467)</f>
        <v>110.87</v>
      </c>
      <c r="M464" s="3">
        <f>IF(Downloads_maandcijfers!M467="", "", Downloads_maandcijfers!M467)</f>
        <v>112.2</v>
      </c>
      <c r="N464" s="3">
        <f>IF(Downloads_maandcijfers!N467="", "", Downloads_maandcijfers!N467)</f>
        <v>106.05</v>
      </c>
      <c r="O464" s="3">
        <f>IF(Downloads_maandcijfers!O467="", "", Downloads_maandcijfers!O467)</f>
        <v>98.538147800000004</v>
      </c>
      <c r="P464" s="3">
        <f>IF(Downloads_maandcijfers!P467="", "", Downloads_maandcijfers!P467)</f>
        <v>99.757764219999999</v>
      </c>
      <c r="Q464" s="3" t="str">
        <f>IF(Downloads_maandcijfers!Q467="", "", Downloads_maandcijfers!Q467)</f>
        <v/>
      </c>
      <c r="R464" s="3" t="str">
        <f>IF(Downloads_maandcijfers!R467="", "", Downloads_maandcijfers!R467)</f>
        <v/>
      </c>
      <c r="S464" s="3" t="str">
        <f>IF(Downloads_maandcijfers!S467="", "", Downloads_maandcijfers!S467)</f>
        <v/>
      </c>
      <c r="T464" s="3" t="str">
        <f>IF(Downloads_maandcijfers!T467="", "", Downloads_maandcijfers!T467)</f>
        <v/>
      </c>
      <c r="U464" s="3">
        <f>IF(Downloads_maandcijfers!U467="", "", Downloads_maandcijfers!U467)</f>
        <v>-3.9</v>
      </c>
      <c r="V464" s="3">
        <f>IF(Downloads_maandcijfers!V467="", "", Downloads_maandcijfers!V467)</f>
        <v>1.86</v>
      </c>
      <c r="W464" s="3">
        <f>IF(Downloads_maandcijfers!W467="", "", Downloads_maandcijfers!W467)</f>
        <v>17.5</v>
      </c>
      <c r="X464" s="3">
        <f>IF(Downloads_maandcijfers!X467="", "", Downloads_maandcijfers!X467)</f>
        <v>14.5</v>
      </c>
      <c r="Y464" s="3">
        <f>IF(Downloads_maandcijfers!Y467="", "", Downloads_maandcijfers!Y467)</f>
        <v>4.5</v>
      </c>
      <c r="Z464" s="3">
        <f>IF(Downloads_maandcijfers!Z467="", "", Downloads_maandcijfers!Z467)</f>
        <v>3292</v>
      </c>
      <c r="AA464" s="3">
        <f>IF(Downloads_maandcijfers!AA467="", "", Downloads_maandcijfers!AA467)</f>
        <v>3301.03</v>
      </c>
      <c r="AB464" s="3">
        <f>IF(Downloads_maandcijfers!AB467="", "", Downloads_maandcijfers!AB467)</f>
        <v>9330.2764609999995</v>
      </c>
      <c r="AC464" s="3">
        <f>IF(Downloads_maandcijfers!AC467="", "", Downloads_maandcijfers!AC467)</f>
        <v>754.31</v>
      </c>
      <c r="AD464" s="3">
        <f>IF(Downloads_maandcijfers!AD467="", "", Downloads_maandcijfers!AD467)</f>
        <v>4395.26</v>
      </c>
      <c r="AE464" s="3">
        <f>IF(Downloads_maandcijfers!AE467="", "", Downloads_maandcijfers!AE467)</f>
        <v>3069.249002</v>
      </c>
      <c r="AF464" s="3">
        <f>IF(Downloads_maandcijfers!AF467="", "", Downloads_maandcijfers!AF467)</f>
        <v>0.25</v>
      </c>
      <c r="AG464" s="3">
        <f>IF(Downloads_maandcijfers!AG467="", "", Downloads_maandcijfers!AG467)</f>
        <v>-0.5</v>
      </c>
      <c r="AH464" s="3">
        <f>IF(Downloads_maandcijfers!AH467="", "", Downloads_maandcijfers!AH467)</f>
        <v>0.1</v>
      </c>
      <c r="AI464" s="3">
        <f>IF(Downloads_maandcijfers!AI467="", "", Downloads_maandcijfers!AI467)</f>
        <v>-0.1</v>
      </c>
      <c r="AJ464" s="3">
        <f>IF(Downloads_maandcijfers!AJ467="", "", Downloads_maandcijfers!AJ467)</f>
        <v>2.95</v>
      </c>
      <c r="AK464" s="3">
        <f>IF(Downloads_maandcijfers!AK467="", "", Downloads_maandcijfers!AK467)</f>
        <v>113.602341</v>
      </c>
      <c r="AL464" s="3">
        <f>IF(Downloads_maandcijfers!AL467="", "", Downloads_maandcijfers!AL467)</f>
        <v>278.63900000000001</v>
      </c>
      <c r="AM464" s="3" t="str">
        <f>IF(Downloads_maandcijfers!AM467="", "", Downloads_maandcijfers!AM467)</f>
        <v/>
      </c>
      <c r="AN464" s="3" t="str">
        <f>IF(Downloads_maandcijfers!AN467="", "", Downloads_maandcijfers!AN467)</f>
        <v/>
      </c>
      <c r="AO464" s="3" t="str">
        <f>IF(Downloads_maandcijfers!AO467="", "", Downloads_maandcijfers!AO467)</f>
        <v/>
      </c>
      <c r="AP464" s="3" t="str">
        <f>IF(Downloads_maandcijfers!AP467="", "", Downloads_maandcijfers!AP467)</f>
        <v/>
      </c>
      <c r="AQ464" s="3" t="str">
        <f>IF(Downloads_maandcijfers!AQ467="", "", Downloads_maandcijfers!AQ467)</f>
        <v/>
      </c>
      <c r="AR464" s="3" t="str">
        <f>IF(Downloads_maandcijfers!AR467="", "", Downloads_maandcijfers!AR467)</f>
        <v/>
      </c>
      <c r="AS464" s="3" t="str">
        <f>IF(Downloads_maandcijfers!AS467="", "", Downloads_maandcijfers!AS467)</f>
        <v/>
      </c>
      <c r="AT464" s="3" t="str">
        <f>IF(Downloads_maandcijfers!AT467="", "", Downloads_maandcijfers!AT467)</f>
        <v/>
      </c>
      <c r="AU464" s="3" t="str">
        <f>IF(Downloads_maandcijfers!AU467="", "", Downloads_maandcijfers!AU467)</f>
        <v/>
      </c>
      <c r="AV464" s="3" t="str">
        <f>IF(Downloads_maandcijfers!AV467="", "", Downloads_maandcijfers!AV467)</f>
        <v/>
      </c>
      <c r="AW464" s="3" t="str">
        <f>IF(Downloads_maandcijfers!AW467="", "", Downloads_maandcijfers!AW467)</f>
        <v/>
      </c>
      <c r="AX464" s="3" t="str">
        <f>IF(Downloads_maandcijfers!AX467="", "", Downloads_maandcijfers!AX467)</f>
        <v/>
      </c>
      <c r="AY464" s="3" t="str">
        <f>IF(Downloads_maandcijfers!AY467="", "", Downloads_maandcijfers!AY467)</f>
        <v/>
      </c>
      <c r="AZ464" s="3" t="str">
        <f>IF(Downloads_maandcijfers!AZ467="", "", Downloads_maandcijfers!AZ467)</f>
        <v/>
      </c>
      <c r="BA464" s="3" t="str">
        <f>IF(Downloads_maandcijfers!BA467="", "", Downloads_maandcijfers!BA467)</f>
        <v/>
      </c>
      <c r="BB464" s="3" t="str">
        <f>IF(Downloads_maandcijfers!BB467="", "", Downloads_maandcijfers!BB467)</f>
        <v/>
      </c>
      <c r="BC464" s="3">
        <f>IF(Downloads_maandcijfers!BC467="", "", Downloads_maandcijfers!BC467)</f>
        <v>2.967171</v>
      </c>
      <c r="BD464" s="3">
        <f>IF(Downloads_maandcijfers!BD467="", "", Downloads_maandcijfers!BD467)</f>
        <v>98.943055540000003</v>
      </c>
      <c r="BE464" s="3">
        <f>IF(Downloads_maandcijfers!BE467="", "", Downloads_maandcijfers!BE467)</f>
        <v>120.9</v>
      </c>
      <c r="BF464" s="3">
        <f>IF(Downloads_maandcijfers!BF467="", "", Downloads_maandcijfers!BF467)</f>
        <v>119.5</v>
      </c>
      <c r="BG464" s="3">
        <f>IF(Downloads_maandcijfers!BG467="", "", Downloads_maandcijfers!BG467)</f>
        <v>3.19</v>
      </c>
      <c r="BH464" s="3">
        <f>IF(Downloads_maandcijfers!BH467="", "", Downloads_maandcijfers!BH467)</f>
        <v>57.219791000000001</v>
      </c>
      <c r="BI464" s="3">
        <f>IF(Downloads_maandcijfers!BI467="", "", Downloads_maandcijfers!BI467)</f>
        <v>100.633961</v>
      </c>
      <c r="BK464" s="3">
        <f>IF(Downloads_maandcijfers!BK467="", "", Downloads_maandcijfers!BK467)</f>
        <v>40.65</v>
      </c>
      <c r="BL464" s="16">
        <v>67.400000000000006</v>
      </c>
      <c r="BM464" s="3">
        <f>IF(Downloads_maandcijfers!BM467="", "", Downloads_maandcijfers!BM467)</f>
        <v>-0.54400000000000004</v>
      </c>
      <c r="BN464" s="3">
        <f>IF(Downloads_maandcijfers!BN467="", "", Downloads_maandcijfers!BN467)</f>
        <v>-0.32</v>
      </c>
      <c r="BO464" s="3">
        <f>IF(Downloads_maandcijfers!BO467="", "", Downloads_maandcijfers!BO467)</f>
        <v>101.27930000000001</v>
      </c>
      <c r="BP464" s="3">
        <f>IF(Downloads_maandcijfers!BP467="", "", Downloads_maandcijfers!BP467)</f>
        <v>101.2102</v>
      </c>
      <c r="BQ464" s="3">
        <f>IF(Downloads_maandcijfers!BQ467="", "", Downloads_maandcijfers!BQ467)</f>
        <v>102.5206</v>
      </c>
      <c r="BR464" s="3">
        <f>IF(Downloads_maandcijfers!BR467="", "", Downloads_maandcijfers!BR467)</f>
        <v>191.43</v>
      </c>
      <c r="BS464" s="3">
        <f>IF(Downloads_maandcijfers!BS467="", "", Downloads_maandcijfers!BS467)</f>
        <v>138.22999999999999</v>
      </c>
      <c r="BT464" s="3">
        <f>IF(Downloads_maandcijfers!BT467="", "", Downloads_maandcijfers!BT467)</f>
        <v>144.78</v>
      </c>
      <c r="BU464" s="3">
        <f>IF(Downloads_maandcijfers!BU467="", "", Downloads_maandcijfers!BU467)</f>
        <v>219.57</v>
      </c>
      <c r="BV464" s="3">
        <f>IF(Downloads_maandcijfers!BV467="", "", Downloads_maandcijfers!BV467)</f>
        <v>126.64</v>
      </c>
      <c r="BW464" s="3">
        <f>IF(Downloads_maandcijfers!BW467="", "", Downloads_maandcijfers!BW467)</f>
        <v>-0.136911</v>
      </c>
      <c r="BX464" s="3">
        <f>IF(Downloads_maandcijfers!BX467="", "", Downloads_maandcijfers!BX467)</f>
        <v>-1.1782429999999999</v>
      </c>
      <c r="BY464" s="3">
        <f>IF(Downloads_maandcijfers!BY467="", "", Downloads_maandcijfers!BY467)</f>
        <v>-2.365866</v>
      </c>
      <c r="BZ464" s="3">
        <f>IF(Downloads_maandcijfers!BZ467="", "", Downloads_maandcijfers!BZ467)</f>
        <v>1.3592759999999999</v>
      </c>
      <c r="CA464" s="3">
        <f>IF(Downloads_maandcijfers!CA467="", "", Downloads_maandcijfers!CA467)</f>
        <v>-0.52009499999999997</v>
      </c>
      <c r="CB464" s="3">
        <f>IF(Downloads_maandcijfers!CB467="", "", Downloads_maandcijfers!CB467)</f>
        <v>0.17020399999999999</v>
      </c>
      <c r="CC464" s="3">
        <f>IF(Downloads_maandcijfers!CC467="", "", Downloads_maandcijfers!CC467)</f>
        <v>0.97</v>
      </c>
      <c r="CD464" s="3">
        <f>IF(Downloads_maandcijfers!CD467="", "", Downloads_maandcijfers!CD467)</f>
        <v>0.89</v>
      </c>
      <c r="CE464" s="3">
        <f>IF(Downloads_maandcijfers!CE467="", "", Downloads_maandcijfers!CE467)</f>
        <v>1.68</v>
      </c>
      <c r="CF464" s="3">
        <f>IF(Downloads_maandcijfers!CF467="", "", Downloads_maandcijfers!CF467)</f>
        <v>1.67</v>
      </c>
      <c r="CG464" s="3" t="str">
        <f>IF(Downloads_maandcijfers!CG3926="", "", Downloads_maandcijfers!CG3926)</f>
        <v/>
      </c>
      <c r="CH464" s="3" t="str">
        <f>IF(Downloads_maandcijfers!CH3926="", "", Downloads_maandcijfers!CH3926)</f>
        <v/>
      </c>
      <c r="CI464" s="3" t="str">
        <f>IF(Downloads_maandcijfers!CI3927=0, "", Downloads_maandcijfers!CI3927)</f>
        <v/>
      </c>
      <c r="CJ464" s="3" t="str">
        <f>IF(Downloads_maandcijfers!CJ3927=0, "", Downloads_maandcijfers!CJ3927)</f>
        <v/>
      </c>
      <c r="CK464" s="3" t="str">
        <f>IF(Downloads_maandcijfers!CK3927=0, "", Downloads_maandcijfers!CK3927)</f>
        <v/>
      </c>
      <c r="CL464" s="3" t="str">
        <f>IF(Downloads_maandcijfers!CL3927=0, "", Downloads_maandcijfers!CL3927)</f>
        <v/>
      </c>
      <c r="CM464" s="3" t="str">
        <f>IF(Downloads_maandcijfers!CM3927=0, "", Downloads_maandcijfers!CM3927)</f>
        <v/>
      </c>
    </row>
    <row r="465" spans="1:91" s="4" customFormat="1" x14ac:dyDescent="0.25">
      <c r="A465" s="7">
        <v>44409</v>
      </c>
      <c r="B465" s="3">
        <f>IF(Downloads_maandcijfers!B468="", "", Downloads_maandcijfers!B468)</f>
        <v>73.45</v>
      </c>
      <c r="C465" s="3">
        <f>IF(Downloads_maandcijfers!C468="", "", Downloads_maandcijfers!C468)</f>
        <v>0.84719999999999995</v>
      </c>
      <c r="D465" s="3">
        <f>IF(Downloads_maandcijfers!D468="", "", Downloads_maandcijfers!D468)</f>
        <v>133.814549</v>
      </c>
      <c r="E465" s="3">
        <f>IF(Downloads_maandcijfers!E468="", "", Downloads_maandcijfers!E468)</f>
        <v>187.205782</v>
      </c>
      <c r="F465" s="3">
        <f>IF(Downloads_maandcijfers!F468="", "", Downloads_maandcijfers!F468)</f>
        <v>16.48</v>
      </c>
      <c r="G465" s="3">
        <f>IF(Downloads_maandcijfers!G468="", "", Downloads_maandcijfers!G468)</f>
        <v>-0.54</v>
      </c>
      <c r="H465" s="3">
        <f>IF(Downloads_maandcijfers!H468="", "", Downloads_maandcijfers!H468)</f>
        <v>1.3</v>
      </c>
      <c r="I465" s="3">
        <f>IF(Downloads_maandcijfers!I468="", "", Downloads_maandcijfers!I468)</f>
        <v>0.75</v>
      </c>
      <c r="J465" s="3">
        <f>IF(Downloads_maandcijfers!J468="", "", Downloads_maandcijfers!J468)</f>
        <v>-0.26</v>
      </c>
      <c r="K465" s="3">
        <f>IF(Downloads_maandcijfers!K468="", "", Downloads_maandcijfers!K468)</f>
        <v>107.97</v>
      </c>
      <c r="L465" s="3">
        <f>IF(Downloads_maandcijfers!L468="", "", Downloads_maandcijfers!L468)</f>
        <v>111.17</v>
      </c>
      <c r="M465" s="3">
        <f>IF(Downloads_maandcijfers!M468="", "", Downloads_maandcijfers!M468)</f>
        <v>113.28</v>
      </c>
      <c r="N465" s="3">
        <f>IF(Downloads_maandcijfers!N468="", "", Downloads_maandcijfers!N468)</f>
        <v>106.34</v>
      </c>
      <c r="O465" s="3">
        <f>IF(Downloads_maandcijfers!O468="", "", Downloads_maandcijfers!O468)</f>
        <v>98.564011109999996</v>
      </c>
      <c r="P465" s="3">
        <f>IF(Downloads_maandcijfers!P468="", "", Downloads_maandcijfers!P468)</f>
        <v>98.912627580000006</v>
      </c>
      <c r="Q465" s="3" t="str">
        <f>IF(Downloads_maandcijfers!Q468="", "", Downloads_maandcijfers!Q468)</f>
        <v/>
      </c>
      <c r="R465" s="3" t="str">
        <f>IF(Downloads_maandcijfers!R468="", "", Downloads_maandcijfers!R468)</f>
        <v/>
      </c>
      <c r="S465" s="3" t="str">
        <f>IF(Downloads_maandcijfers!S468="", "", Downloads_maandcijfers!S468)</f>
        <v/>
      </c>
      <c r="T465" s="3" t="str">
        <f>IF(Downloads_maandcijfers!T468="", "", Downloads_maandcijfers!T468)</f>
        <v/>
      </c>
      <c r="U465" s="3">
        <f>IF(Downloads_maandcijfers!U468="", "", Downloads_maandcijfers!U468)</f>
        <v>-5.3</v>
      </c>
      <c r="V465" s="3">
        <f>IF(Downloads_maandcijfers!V468="", "", Downloads_maandcijfers!V468)</f>
        <v>1.75</v>
      </c>
      <c r="W465" s="3">
        <f>IF(Downloads_maandcijfers!W468="", "", Downloads_maandcijfers!W468)</f>
        <v>18.100000000000001</v>
      </c>
      <c r="X465" s="3">
        <f>IF(Downloads_maandcijfers!X468="", "", Downloads_maandcijfers!X468)</f>
        <v>14</v>
      </c>
      <c r="Y465" s="3">
        <f>IF(Downloads_maandcijfers!Y468="", "", Downloads_maandcijfers!Y468)</f>
        <v>5.5</v>
      </c>
      <c r="Z465" s="3">
        <f>IF(Downloads_maandcijfers!Z468="", "", Downloads_maandcijfers!Z468)</f>
        <v>4132</v>
      </c>
      <c r="AA465" s="3">
        <f>IF(Downloads_maandcijfers!AA468="", "", Downloads_maandcijfers!AA468)</f>
        <v>3694.64</v>
      </c>
      <c r="AB465" s="3">
        <f>IF(Downloads_maandcijfers!AB468="", "", Downloads_maandcijfers!AB468)</f>
        <v>9987.2672149999999</v>
      </c>
      <c r="AC465" s="3">
        <f>IF(Downloads_maandcijfers!AC468="", "", Downloads_maandcijfers!AC468)</f>
        <v>787.62</v>
      </c>
      <c r="AD465" s="3">
        <f>IF(Downloads_maandcijfers!AD468="", "", Downloads_maandcijfers!AD468)</f>
        <v>4522.68</v>
      </c>
      <c r="AE465" s="3">
        <f>IF(Downloads_maandcijfers!AE468="", "", Downloads_maandcijfers!AE468)</f>
        <v>3141.3509370000002</v>
      </c>
      <c r="AF465" s="3">
        <f>IF(Downloads_maandcijfers!AF468="", "", Downloads_maandcijfers!AF468)</f>
        <v>0.25</v>
      </c>
      <c r="AG465" s="3">
        <f>IF(Downloads_maandcijfers!AG468="", "", Downloads_maandcijfers!AG468)</f>
        <v>-0.5</v>
      </c>
      <c r="AH465" s="3">
        <f>IF(Downloads_maandcijfers!AH468="", "", Downloads_maandcijfers!AH468)</f>
        <v>0.1</v>
      </c>
      <c r="AI465" s="3">
        <f>IF(Downloads_maandcijfers!AI468="", "", Downloads_maandcijfers!AI468)</f>
        <v>-0.1</v>
      </c>
      <c r="AJ465" s="3">
        <f>IF(Downloads_maandcijfers!AJ468="", "", Downloads_maandcijfers!AJ468)</f>
        <v>2.95</v>
      </c>
      <c r="AK465" s="3">
        <f>IF(Downloads_maandcijfers!AK468="", "", Downloads_maandcijfers!AK468)</f>
        <v>113.805864</v>
      </c>
      <c r="AL465" s="3">
        <f>IF(Downloads_maandcijfers!AL468="", "", Downloads_maandcijfers!AL468)</f>
        <v>279.02100000000002</v>
      </c>
      <c r="AM465" s="3" t="str">
        <f>IF(Downloads_maandcijfers!AM468="", "", Downloads_maandcijfers!AM468)</f>
        <v/>
      </c>
      <c r="AN465" s="3" t="str">
        <f>IF(Downloads_maandcijfers!AN468="", "", Downloads_maandcijfers!AN468)</f>
        <v/>
      </c>
      <c r="AO465" s="3" t="str">
        <f>IF(Downloads_maandcijfers!AO468="", "", Downloads_maandcijfers!AO468)</f>
        <v/>
      </c>
      <c r="AP465" s="3" t="str">
        <f>IF(Downloads_maandcijfers!AP468="", "", Downloads_maandcijfers!AP468)</f>
        <v/>
      </c>
      <c r="AQ465" s="3" t="str">
        <f>IF(Downloads_maandcijfers!AQ468="", "", Downloads_maandcijfers!AQ468)</f>
        <v/>
      </c>
      <c r="AR465" s="3" t="str">
        <f>IF(Downloads_maandcijfers!AR468="", "", Downloads_maandcijfers!AR468)</f>
        <v/>
      </c>
      <c r="AS465" s="3" t="str">
        <f>IF(Downloads_maandcijfers!AS468="", "", Downloads_maandcijfers!AS468)</f>
        <v/>
      </c>
      <c r="AT465" s="3" t="str">
        <f>IF(Downloads_maandcijfers!AT468="", "", Downloads_maandcijfers!AT468)</f>
        <v/>
      </c>
      <c r="AU465" s="3" t="str">
        <f>IF(Downloads_maandcijfers!AU468="", "", Downloads_maandcijfers!AU468)</f>
        <v/>
      </c>
      <c r="AV465" s="3" t="str">
        <f>IF(Downloads_maandcijfers!AV468="", "", Downloads_maandcijfers!AV468)</f>
        <v/>
      </c>
      <c r="AW465" s="3" t="str">
        <f>IF(Downloads_maandcijfers!AW468="", "", Downloads_maandcijfers!AW468)</f>
        <v/>
      </c>
      <c r="AX465" s="3" t="str">
        <f>IF(Downloads_maandcijfers!AX468="", "", Downloads_maandcijfers!AX468)</f>
        <v/>
      </c>
      <c r="AY465" s="3" t="str">
        <f>IF(Downloads_maandcijfers!AY468="", "", Downloads_maandcijfers!AY468)</f>
        <v/>
      </c>
      <c r="AZ465" s="3" t="str">
        <f>IF(Downloads_maandcijfers!AZ468="", "", Downloads_maandcijfers!AZ468)</f>
        <v/>
      </c>
      <c r="BA465" s="3" t="str">
        <f>IF(Downloads_maandcijfers!BA468="", "", Downloads_maandcijfers!BA468)</f>
        <v/>
      </c>
      <c r="BB465" s="3" t="str">
        <f>IF(Downloads_maandcijfers!BB468="", "", Downloads_maandcijfers!BB468)</f>
        <v/>
      </c>
      <c r="BC465" s="3">
        <f>IF(Downloads_maandcijfers!BC468="", "", Downloads_maandcijfers!BC468)</f>
        <v>3.3337789999999998</v>
      </c>
      <c r="BD465" s="3">
        <f>IF(Downloads_maandcijfers!BD468="", "", Downloads_maandcijfers!BD468)</f>
        <v>99.830643339999995</v>
      </c>
      <c r="BE465" s="3">
        <f>IF(Downloads_maandcijfers!BE468="", "", Downloads_maandcijfers!BE468)</f>
        <v>122.9</v>
      </c>
      <c r="BF465" s="3">
        <f>IF(Downloads_maandcijfers!BF468="", "", Downloads_maandcijfers!BF468)</f>
        <v>117.7</v>
      </c>
      <c r="BG465" s="3">
        <f>IF(Downloads_maandcijfers!BG468="", "", Downloads_maandcijfers!BG468)</f>
        <v>3.24</v>
      </c>
      <c r="BH465" s="3">
        <f>IF(Downloads_maandcijfers!BH468="", "", Downloads_maandcijfers!BH468)</f>
        <v>39.460140000000003</v>
      </c>
      <c r="BI465" s="3">
        <f>IF(Downloads_maandcijfers!BI468="", "", Downloads_maandcijfers!BI468)</f>
        <v>100.633961</v>
      </c>
      <c r="BK465" s="3">
        <f>IF(Downloads_maandcijfers!BK468="", "", Downloads_maandcijfers!BK468)</f>
        <v>49.95</v>
      </c>
      <c r="BL465" s="16">
        <v>65.8</v>
      </c>
      <c r="BM465" s="3">
        <f>IF(Downloads_maandcijfers!BM468="", "", Downloads_maandcijfers!BM468)</f>
        <v>-0.54800000000000004</v>
      </c>
      <c r="BN465" s="3">
        <f>IF(Downloads_maandcijfers!BN468="", "", Downloads_maandcijfers!BN468)</f>
        <v>-0.26</v>
      </c>
      <c r="BO465" s="3">
        <f>IF(Downloads_maandcijfers!BO468="", "", Downloads_maandcijfers!BO468)</f>
        <v>101.21769999999999</v>
      </c>
      <c r="BP465" s="3">
        <f>IF(Downloads_maandcijfers!BP468="", "", Downloads_maandcijfers!BP468)</f>
        <v>100.7949</v>
      </c>
      <c r="BQ465" s="3">
        <f>IF(Downloads_maandcijfers!BQ468="", "", Downloads_maandcijfers!BQ468)</f>
        <v>102.607</v>
      </c>
      <c r="BR465" s="3">
        <f>IF(Downloads_maandcijfers!BR468="", "", Downloads_maandcijfers!BR468)</f>
        <v>201.79</v>
      </c>
      <c r="BS465" s="3">
        <f>IF(Downloads_maandcijfers!BS468="", "", Downloads_maandcijfers!BS468)</f>
        <v>136.72999999999999</v>
      </c>
      <c r="BT465" s="3">
        <f>IF(Downloads_maandcijfers!BT468="", "", Downloads_maandcijfers!BT468)</f>
        <v>140.13</v>
      </c>
      <c r="BU465" s="3">
        <f>IF(Downloads_maandcijfers!BU468="", "", Downloads_maandcijfers!BU468)</f>
        <v>236.19</v>
      </c>
      <c r="BV465" s="3">
        <f>IF(Downloads_maandcijfers!BV468="", "", Downloads_maandcijfers!BV468)</f>
        <v>130.69999999999999</v>
      </c>
      <c r="BW465" s="3">
        <f>IF(Downloads_maandcijfers!BW468="", "", Downloads_maandcijfers!BW468)</f>
        <v>1.8371999999999999E-2</v>
      </c>
      <c r="BX465" s="3">
        <f>IF(Downloads_maandcijfers!BX468="", "", Downloads_maandcijfers!BX468)</f>
        <v>0.48788300000000001</v>
      </c>
      <c r="BY465" s="3">
        <f>IF(Downloads_maandcijfers!BY468="", "", Downloads_maandcijfers!BY468)</f>
        <v>1.798546</v>
      </c>
      <c r="BZ465" s="3">
        <f>IF(Downloads_maandcijfers!BZ468="", "", Downloads_maandcijfers!BZ468)</f>
        <v>-0.80352800000000002</v>
      </c>
      <c r="CA465" s="3">
        <f>IF(Downloads_maandcijfers!CA468="", "", Downloads_maandcijfers!CA468)</f>
        <v>-0.96047400000000005</v>
      </c>
      <c r="CB465" s="3">
        <f>IF(Downloads_maandcijfers!CB468="", "", Downloads_maandcijfers!CB468)</f>
        <v>-0.38451800000000003</v>
      </c>
      <c r="CC465" s="3">
        <f>IF(Downloads_maandcijfers!CC468="", "", Downloads_maandcijfers!CC468)</f>
        <v>0.85</v>
      </c>
      <c r="CD465" s="3">
        <f>IF(Downloads_maandcijfers!CD468="", "", Downloads_maandcijfers!CD468)</f>
        <v>0.74</v>
      </c>
      <c r="CE465" s="3">
        <f>IF(Downloads_maandcijfers!CE468="", "", Downloads_maandcijfers!CE468)</f>
        <v>1.69</v>
      </c>
      <c r="CF465" s="3">
        <f>IF(Downloads_maandcijfers!CF468="", "", Downloads_maandcijfers!CF468)</f>
        <v>1.66</v>
      </c>
      <c r="CG465" s="3" t="str">
        <f>IF(Downloads_maandcijfers!CG3927="", "", Downloads_maandcijfers!CG3927)</f>
        <v/>
      </c>
      <c r="CH465" s="3" t="str">
        <f>IF(Downloads_maandcijfers!CH3927="", "", Downloads_maandcijfers!CH3927)</f>
        <v/>
      </c>
      <c r="CI465" s="3" t="str">
        <f>IF(Downloads_maandcijfers!CI3928=0, "", Downloads_maandcijfers!CI3928)</f>
        <v/>
      </c>
      <c r="CJ465" s="3" t="str">
        <f>IF(Downloads_maandcijfers!CJ3928=0, "", Downloads_maandcijfers!CJ3928)</f>
        <v/>
      </c>
      <c r="CK465" s="3" t="str">
        <f>IF(Downloads_maandcijfers!CK3928=0, "", Downloads_maandcijfers!CK3928)</f>
        <v/>
      </c>
      <c r="CL465" s="3" t="str">
        <f>IF(Downloads_maandcijfers!CL3928=0, "", Downloads_maandcijfers!CL3928)</f>
        <v/>
      </c>
      <c r="CM465" s="3" t="str">
        <f>IF(Downloads_maandcijfers!CM3928=0, "", Downloads_maandcijfers!CM3928)</f>
        <v/>
      </c>
    </row>
    <row r="466" spans="1:91" s="4" customFormat="1" x14ac:dyDescent="0.25">
      <c r="A466" s="7">
        <v>44440</v>
      </c>
      <c r="B466" s="3">
        <f>IF(Downloads_maandcijfers!B469="", "", Downloads_maandcijfers!B469)</f>
        <v>77.81</v>
      </c>
      <c r="C466" s="3">
        <f>IF(Downloads_maandcijfers!C469="", "", Downloads_maandcijfers!C469)</f>
        <v>0.8629</v>
      </c>
      <c r="D466" s="3">
        <f>IF(Downloads_maandcijfers!D469="", "", Downloads_maandcijfers!D469)</f>
        <v>142.06763100000001</v>
      </c>
      <c r="E466" s="3">
        <f>IF(Downloads_maandcijfers!E469="", "", Downloads_maandcijfers!E469)</f>
        <v>206.728543</v>
      </c>
      <c r="F466" s="3">
        <f>IF(Downloads_maandcijfers!F469="", "", Downloads_maandcijfers!F469)</f>
        <v>23.14</v>
      </c>
      <c r="G466" s="3">
        <f>IF(Downloads_maandcijfers!G469="", "", Downloads_maandcijfers!G469)</f>
        <v>-0.36</v>
      </c>
      <c r="H466" s="3">
        <f>IF(Downloads_maandcijfers!H469="", "", Downloads_maandcijfers!H469)</f>
        <v>1.52</v>
      </c>
      <c r="I466" s="3">
        <f>IF(Downloads_maandcijfers!I469="", "", Downloads_maandcijfers!I469)</f>
        <v>0.9</v>
      </c>
      <c r="J466" s="3">
        <f>IF(Downloads_maandcijfers!J469="", "", Downloads_maandcijfers!J469)</f>
        <v>-7.0000000000000007E-2</v>
      </c>
      <c r="K466" s="3">
        <f>IF(Downloads_maandcijfers!K469="", "", Downloads_maandcijfers!K469)</f>
        <v>108.48</v>
      </c>
      <c r="L466" s="3">
        <f>IF(Downloads_maandcijfers!L469="", "", Downloads_maandcijfers!L469)</f>
        <v>111.05</v>
      </c>
      <c r="M466" s="3">
        <f>IF(Downloads_maandcijfers!M469="", "", Downloads_maandcijfers!M469)</f>
        <v>114.84</v>
      </c>
      <c r="N466" s="3">
        <f>IF(Downloads_maandcijfers!N469="", "", Downloads_maandcijfers!N469)</f>
        <v>106.89</v>
      </c>
      <c r="O466" s="3">
        <f>IF(Downloads_maandcijfers!O469="", "", Downloads_maandcijfers!O469)</f>
        <v>98.555108709999999</v>
      </c>
      <c r="P466" s="3">
        <f>IF(Downloads_maandcijfers!P469="", "", Downloads_maandcijfers!P469)</f>
        <v>99.117190249999993</v>
      </c>
      <c r="Q466" s="3" t="str">
        <f>IF(Downloads_maandcijfers!Q469="", "", Downloads_maandcijfers!Q469)</f>
        <v/>
      </c>
      <c r="R466" s="3" t="str">
        <f>IF(Downloads_maandcijfers!R469="", "", Downloads_maandcijfers!R469)</f>
        <v/>
      </c>
      <c r="S466" s="3" t="str">
        <f>IF(Downloads_maandcijfers!S469="", "", Downloads_maandcijfers!S469)</f>
        <v/>
      </c>
      <c r="T466" s="3" t="str">
        <f>IF(Downloads_maandcijfers!T469="", "", Downloads_maandcijfers!T469)</f>
        <v/>
      </c>
      <c r="U466" s="3">
        <f>IF(Downloads_maandcijfers!U469="", "", Downloads_maandcijfers!U469)</f>
        <v>-3.6</v>
      </c>
      <c r="V466" s="3">
        <f>IF(Downloads_maandcijfers!V469="", "", Downloads_maandcijfers!V469)</f>
        <v>1.71</v>
      </c>
      <c r="W466" s="3">
        <f>IF(Downloads_maandcijfers!W469="", "", Downloads_maandcijfers!W469)</f>
        <v>18</v>
      </c>
      <c r="X466" s="3">
        <f>IF(Downloads_maandcijfers!X469="", "", Downloads_maandcijfers!X469)</f>
        <v>14.4</v>
      </c>
      <c r="Y466" s="3">
        <f>IF(Downloads_maandcijfers!Y469="", "", Downloads_maandcijfers!Y469)</f>
        <v>7.8</v>
      </c>
      <c r="Z466" s="3">
        <f>IF(Downloads_maandcijfers!Z469="", "", Downloads_maandcijfers!Z469)</f>
        <v>5167</v>
      </c>
      <c r="AA466" s="3">
        <f>IF(Downloads_maandcijfers!AA469="", "", Downloads_maandcijfers!AA469)</f>
        <v>3989.86</v>
      </c>
      <c r="AB466" s="3">
        <f>IF(Downloads_maandcijfers!AB469="", "", Downloads_maandcijfers!AB469)</f>
        <v>10360.871526000001</v>
      </c>
      <c r="AC466" s="3">
        <f>IF(Downloads_maandcijfers!AC469="", "", Downloads_maandcijfers!AC469)</f>
        <v>771.94</v>
      </c>
      <c r="AD466" s="3">
        <f>IF(Downloads_maandcijfers!AD469="", "", Downloads_maandcijfers!AD469)</f>
        <v>4307.54</v>
      </c>
      <c r="AE466" s="3">
        <f>IF(Downloads_maandcijfers!AE469="", "", Downloads_maandcijfers!AE469)</f>
        <v>3006.604139</v>
      </c>
      <c r="AF466" s="3">
        <f>IF(Downloads_maandcijfers!AF469="", "", Downloads_maandcijfers!AF469)</f>
        <v>0.25</v>
      </c>
      <c r="AG466" s="3">
        <f>IF(Downloads_maandcijfers!AG469="", "", Downloads_maandcijfers!AG469)</f>
        <v>-0.5</v>
      </c>
      <c r="AH466" s="3">
        <f>IF(Downloads_maandcijfers!AH469="", "", Downloads_maandcijfers!AH469)</f>
        <v>0.1</v>
      </c>
      <c r="AI466" s="3">
        <f>IF(Downloads_maandcijfers!AI469="", "", Downloads_maandcijfers!AI469)</f>
        <v>-0.1</v>
      </c>
      <c r="AJ466" s="3">
        <f>IF(Downloads_maandcijfers!AJ469="", "", Downloads_maandcijfers!AJ469)</f>
        <v>2.95</v>
      </c>
      <c r="AK466" s="3">
        <f>IF(Downloads_maandcijfers!AK469="", "", Downloads_maandcijfers!AK469)</f>
        <v>114.061224</v>
      </c>
      <c r="AL466" s="3">
        <f>IF(Downloads_maandcijfers!AL469="", "", Downloads_maandcijfers!AL469)</f>
        <v>279.72699999999998</v>
      </c>
      <c r="AM466" s="3" t="str">
        <f>IF(Downloads_maandcijfers!AM469="", "", Downloads_maandcijfers!AM469)</f>
        <v/>
      </c>
      <c r="AN466" s="3" t="str">
        <f>IF(Downloads_maandcijfers!AN469="", "", Downloads_maandcijfers!AN469)</f>
        <v/>
      </c>
      <c r="AO466" s="3" t="str">
        <f>IF(Downloads_maandcijfers!AO469="", "", Downloads_maandcijfers!AO469)</f>
        <v/>
      </c>
      <c r="AP466" s="3" t="str">
        <f>IF(Downloads_maandcijfers!AP469="", "", Downloads_maandcijfers!AP469)</f>
        <v/>
      </c>
      <c r="AQ466" s="3" t="str">
        <f>IF(Downloads_maandcijfers!AQ469="", "", Downloads_maandcijfers!AQ469)</f>
        <v/>
      </c>
      <c r="AR466" s="3" t="str">
        <f>IF(Downloads_maandcijfers!AR469="", "", Downloads_maandcijfers!AR469)</f>
        <v/>
      </c>
      <c r="AS466" s="3" t="str">
        <f>IF(Downloads_maandcijfers!AS469="", "", Downloads_maandcijfers!AS469)</f>
        <v/>
      </c>
      <c r="AT466" s="3" t="str">
        <f>IF(Downloads_maandcijfers!AT469="", "", Downloads_maandcijfers!AT469)</f>
        <v/>
      </c>
      <c r="AU466" s="3" t="str">
        <f>IF(Downloads_maandcijfers!AU469="", "", Downloads_maandcijfers!AU469)</f>
        <v/>
      </c>
      <c r="AV466" s="3" t="str">
        <f>IF(Downloads_maandcijfers!AV469="", "", Downloads_maandcijfers!AV469)</f>
        <v/>
      </c>
      <c r="AW466" s="3" t="str">
        <f>IF(Downloads_maandcijfers!AW469="", "", Downloads_maandcijfers!AW469)</f>
        <v/>
      </c>
      <c r="AX466" s="3" t="str">
        <f>IF(Downloads_maandcijfers!AX469="", "", Downloads_maandcijfers!AX469)</f>
        <v/>
      </c>
      <c r="AY466" s="3" t="str">
        <f>IF(Downloads_maandcijfers!AY469="", "", Downloads_maandcijfers!AY469)</f>
        <v/>
      </c>
      <c r="AZ466" s="3" t="str">
        <f>IF(Downloads_maandcijfers!AZ469="", "", Downloads_maandcijfers!AZ469)</f>
        <v/>
      </c>
      <c r="BA466" s="3" t="str">
        <f>IF(Downloads_maandcijfers!BA469="", "", Downloads_maandcijfers!BA469)</f>
        <v/>
      </c>
      <c r="BB466" s="3" t="str">
        <f>IF(Downloads_maandcijfers!BB469="", "", Downloads_maandcijfers!BB469)</f>
        <v/>
      </c>
      <c r="BC466" s="3">
        <f>IF(Downloads_maandcijfers!BC469="", "", Downloads_maandcijfers!BC469)</f>
        <v>3.4050600000000002</v>
      </c>
      <c r="BD466" s="3">
        <f>IF(Downloads_maandcijfers!BD469="", "", Downloads_maandcijfers!BD469)</f>
        <v>99.055885200000006</v>
      </c>
      <c r="BE466" s="3">
        <f>IF(Downloads_maandcijfers!BE469="", "", Downloads_maandcijfers!BE469)</f>
        <v>123.3</v>
      </c>
      <c r="BF466" s="3">
        <f>IF(Downloads_maandcijfers!BF469="", "", Downloads_maandcijfers!BF469)</f>
        <v>118.6</v>
      </c>
      <c r="BG466" s="3">
        <f>IF(Downloads_maandcijfers!BG469="", "", Downloads_maandcijfers!BG469)</f>
        <v>3.37</v>
      </c>
      <c r="BH466" s="3">
        <f>IF(Downloads_maandcijfers!BH469="", "", Downloads_maandcijfers!BH469)</f>
        <v>51.543301999999997</v>
      </c>
      <c r="BI466" s="3">
        <f>IF(Downloads_maandcijfers!BI469="", "", Downloads_maandcijfers!BI469)</f>
        <v>100.633961</v>
      </c>
      <c r="BK466" s="3">
        <f>IF(Downloads_maandcijfers!BK469="", "", Downloads_maandcijfers!BK469)</f>
        <v>94.5</v>
      </c>
      <c r="BL466" s="16">
        <v>62</v>
      </c>
      <c r="BM466" s="3">
        <f>IF(Downloads_maandcijfers!BM469="", "", Downloads_maandcijfers!BM469)</f>
        <v>-0.54500000000000004</v>
      </c>
      <c r="BN466" s="3">
        <f>IF(Downloads_maandcijfers!BN469="", "", Downloads_maandcijfers!BN469)</f>
        <v>-7.0000000000000007E-2</v>
      </c>
      <c r="BO466" s="3">
        <f>IF(Downloads_maandcijfers!BO469="", "", Downloads_maandcijfers!BO469)</f>
        <v>101.17140000000001</v>
      </c>
      <c r="BP466" s="3">
        <f>IF(Downloads_maandcijfers!BP469="", "", Downloads_maandcijfers!BP469)</f>
        <v>100.41670000000001</v>
      </c>
      <c r="BQ466" s="3">
        <f>IF(Downloads_maandcijfers!BQ469="", "", Downloads_maandcijfers!BQ469)</f>
        <v>102.5801</v>
      </c>
      <c r="BR466" s="3">
        <f>IF(Downloads_maandcijfers!BR469="", "", Downloads_maandcijfers!BR469)</f>
        <v>241.28</v>
      </c>
      <c r="BS466" s="3">
        <f>IF(Downloads_maandcijfers!BS469="", "", Downloads_maandcijfers!BS469)</f>
        <v>135.75</v>
      </c>
      <c r="BT466" s="3">
        <f>IF(Downloads_maandcijfers!BT469="", "", Downloads_maandcijfers!BT469)</f>
        <v>138.77000000000001</v>
      </c>
      <c r="BU466" s="3">
        <f>IF(Downloads_maandcijfers!BU469="", "", Downloads_maandcijfers!BU469)</f>
        <v>297.08999999999997</v>
      </c>
      <c r="BV466" s="3">
        <f>IF(Downloads_maandcijfers!BV469="", "", Downloads_maandcijfers!BV469)</f>
        <v>130.38999999999999</v>
      </c>
      <c r="BW466" s="3">
        <f>IF(Downloads_maandcijfers!BW469="", "", Downloads_maandcijfers!BW469)</f>
        <v>-1.2060470000000001</v>
      </c>
      <c r="BX466" s="3">
        <f>IF(Downloads_maandcijfers!BX469="", "", Downloads_maandcijfers!BX469)</f>
        <v>-0.523702</v>
      </c>
      <c r="BY466" s="3">
        <f>IF(Downloads_maandcijfers!BY469="", "", Downloads_maandcijfers!BY469)</f>
        <v>-0.43185600000000002</v>
      </c>
      <c r="BZ466" s="3">
        <f>IF(Downloads_maandcijfers!BZ469="", "", Downloads_maandcijfers!BZ469)</f>
        <v>-1.178056</v>
      </c>
      <c r="CA466" s="3">
        <f>IF(Downloads_maandcijfers!CA469="", "", Downloads_maandcijfers!CA469)</f>
        <v>0.55450100000000002</v>
      </c>
      <c r="CB466" s="3">
        <f>IF(Downloads_maandcijfers!CB469="", "", Downloads_maandcijfers!CB469)</f>
        <v>0.87595900000000004</v>
      </c>
      <c r="CC466" s="3">
        <f>IF(Downloads_maandcijfers!CC469="", "", Downloads_maandcijfers!CC469)</f>
        <v>0.94</v>
      </c>
      <c r="CD466" s="3">
        <f>IF(Downloads_maandcijfers!CD469="", "", Downloads_maandcijfers!CD469)</f>
        <v>0.84</v>
      </c>
      <c r="CE466" s="3">
        <f>IF(Downloads_maandcijfers!CE469="", "", Downloads_maandcijfers!CE469)</f>
        <v>1.67</v>
      </c>
      <c r="CF466" s="3">
        <f>IF(Downloads_maandcijfers!CF469="", "", Downloads_maandcijfers!CF469)</f>
        <v>1.65</v>
      </c>
      <c r="CG466" s="3" t="str">
        <f>IF(Downloads_maandcijfers!CG3928="", "", Downloads_maandcijfers!CG3928)</f>
        <v/>
      </c>
      <c r="CH466" s="3" t="str">
        <f>IF(Downloads_maandcijfers!CH3928="", "", Downloads_maandcijfers!CH3928)</f>
        <v/>
      </c>
      <c r="CI466" s="3" t="str">
        <f>IF(Downloads_maandcijfers!CI3929=0, "", Downloads_maandcijfers!CI3929)</f>
        <v/>
      </c>
      <c r="CJ466" s="3" t="str">
        <f>IF(Downloads_maandcijfers!CJ3929=0, "", Downloads_maandcijfers!CJ3929)</f>
        <v/>
      </c>
      <c r="CK466" s="3" t="str">
        <f>IF(Downloads_maandcijfers!CK3929=0, "", Downloads_maandcijfers!CK3929)</f>
        <v/>
      </c>
      <c r="CL466" s="3" t="str">
        <f>IF(Downloads_maandcijfers!CL3929=0, "", Downloads_maandcijfers!CL3929)</f>
        <v/>
      </c>
      <c r="CM466" s="3" t="str">
        <f>IF(Downloads_maandcijfers!CM3929=0, "", Downloads_maandcijfers!CM3929)</f>
        <v/>
      </c>
    </row>
    <row r="467" spans="1:91" s="4" customFormat="1" x14ac:dyDescent="0.25">
      <c r="A467" s="7">
        <v>44470</v>
      </c>
      <c r="B467" s="3">
        <f>IF(Downloads_maandcijfers!B470="", "", Downloads_maandcijfers!B470)</f>
        <v>83.1</v>
      </c>
      <c r="C467" s="3">
        <f>IF(Downloads_maandcijfers!C470="", "", Downloads_maandcijfers!C470)</f>
        <v>0.86409999999999998</v>
      </c>
      <c r="D467" s="3">
        <f>IF(Downloads_maandcijfers!D470="", "", Downloads_maandcijfers!D470)</f>
        <v>121.951502</v>
      </c>
      <c r="E467" s="3">
        <f>IF(Downloads_maandcijfers!E470="", "", Downloads_maandcijfers!E470)</f>
        <v>198.51041900000001</v>
      </c>
      <c r="F467" s="3">
        <f>IF(Downloads_maandcijfers!F470="", "", Downloads_maandcijfers!F470)</f>
        <v>16.260000000000002</v>
      </c>
      <c r="G467" s="3">
        <f>IF(Downloads_maandcijfers!G470="", "", Downloads_maandcijfers!G470)</f>
        <v>-0.21</v>
      </c>
      <c r="H467" s="3">
        <f>IF(Downloads_maandcijfers!H470="", "", Downloads_maandcijfers!H470)</f>
        <v>1.55</v>
      </c>
      <c r="I467" s="3">
        <f>IF(Downloads_maandcijfers!I470="", "", Downloads_maandcijfers!I470)</f>
        <v>1.2</v>
      </c>
      <c r="J467" s="3">
        <f>IF(Downloads_maandcijfers!J470="", "", Downloads_maandcijfers!J470)</f>
        <v>0.06</v>
      </c>
      <c r="K467" s="3">
        <f>IF(Downloads_maandcijfers!K470="", "", Downloads_maandcijfers!K470)</f>
        <v>109.4</v>
      </c>
      <c r="L467" s="3">
        <f>IF(Downloads_maandcijfers!L470="", "", Downloads_maandcijfers!L470)</f>
        <v>111.31</v>
      </c>
      <c r="M467" s="3">
        <f>IF(Downloads_maandcijfers!M470="", "", Downloads_maandcijfers!M470)</f>
        <v>121.26</v>
      </c>
      <c r="N467" s="3">
        <f>IF(Downloads_maandcijfers!N470="", "", Downloads_maandcijfers!N470)</f>
        <v>107.22</v>
      </c>
      <c r="O467" s="3">
        <f>IF(Downloads_maandcijfers!O470="", "", Downloads_maandcijfers!O470)</f>
        <v>100.94916092</v>
      </c>
      <c r="P467" s="3">
        <f>IF(Downloads_maandcijfers!P470="", "", Downloads_maandcijfers!P470)</f>
        <v>100.01126915</v>
      </c>
      <c r="Q467" s="3" t="str">
        <f>IF(Downloads_maandcijfers!Q470="", "", Downloads_maandcijfers!Q470)</f>
        <v/>
      </c>
      <c r="R467" s="3" t="str">
        <f>IF(Downloads_maandcijfers!R470="", "", Downloads_maandcijfers!R470)</f>
        <v/>
      </c>
      <c r="S467" s="3" t="str">
        <f>IF(Downloads_maandcijfers!S470="", "", Downloads_maandcijfers!S470)</f>
        <v/>
      </c>
      <c r="T467" s="3" t="str">
        <f>IF(Downloads_maandcijfers!T470="", "", Downloads_maandcijfers!T470)</f>
        <v/>
      </c>
      <c r="U467" s="3">
        <f>IF(Downloads_maandcijfers!U470="", "", Downloads_maandcijfers!U470)</f>
        <v>-5.2</v>
      </c>
      <c r="V467" s="3">
        <f>IF(Downloads_maandcijfers!V470="", "", Downloads_maandcijfers!V470)</f>
        <v>1.76</v>
      </c>
      <c r="W467" s="3">
        <f>IF(Downloads_maandcijfers!W470="", "", Downloads_maandcijfers!W470)</f>
        <v>20.5</v>
      </c>
      <c r="X467" s="3">
        <f>IF(Downloads_maandcijfers!X470="", "", Downloads_maandcijfers!X470)</f>
        <v>14.9</v>
      </c>
      <c r="Y467" s="3">
        <f>IF(Downloads_maandcijfers!Y470="", "", Downloads_maandcijfers!Y470)</f>
        <v>8.9</v>
      </c>
      <c r="Z467" s="3">
        <f>IF(Downloads_maandcijfers!Z470="", "", Downloads_maandcijfers!Z470)</f>
        <v>3519</v>
      </c>
      <c r="AA467" s="3">
        <f>IF(Downloads_maandcijfers!AA470="", "", Downloads_maandcijfers!AA470)</f>
        <v>3936.18</v>
      </c>
      <c r="AB467" s="3">
        <f>IF(Downloads_maandcijfers!AB470="", "", Downloads_maandcijfers!AB470)</f>
        <v>9669.4678110000004</v>
      </c>
      <c r="AC467" s="3">
        <f>IF(Downloads_maandcijfers!AC470="", "", Downloads_maandcijfers!AC470)</f>
        <v>810.91</v>
      </c>
      <c r="AD467" s="3">
        <f>IF(Downloads_maandcijfers!AD470="", "", Downloads_maandcijfers!AD470)</f>
        <v>4605.38</v>
      </c>
      <c r="AE467" s="3">
        <f>IF(Downloads_maandcijfers!AE470="", "", Downloads_maandcijfers!AE470)</f>
        <v>3174.72534</v>
      </c>
      <c r="AF467" s="3">
        <f>IF(Downloads_maandcijfers!AF470="", "", Downloads_maandcijfers!AF470)</f>
        <v>0.25</v>
      </c>
      <c r="AG467" s="3">
        <f>IF(Downloads_maandcijfers!AG470="", "", Downloads_maandcijfers!AG470)</f>
        <v>-0.5</v>
      </c>
      <c r="AH467" s="3">
        <f>IF(Downloads_maandcijfers!AH470="", "", Downloads_maandcijfers!AH470)</f>
        <v>0.1</v>
      </c>
      <c r="AI467" s="3">
        <f>IF(Downloads_maandcijfers!AI470="", "", Downloads_maandcijfers!AI470)</f>
        <v>-0.1</v>
      </c>
      <c r="AJ467" s="3">
        <f>IF(Downloads_maandcijfers!AJ470="", "", Downloads_maandcijfers!AJ470)</f>
        <v>2.95</v>
      </c>
      <c r="AK467" s="3">
        <f>IF(Downloads_maandcijfers!AK470="", "", Downloads_maandcijfers!AK470)</f>
        <v>115.12185700000001</v>
      </c>
      <c r="AL467" s="3">
        <f>IF(Downloads_maandcijfers!AL470="", "", Downloads_maandcijfers!AL470)</f>
        <v>281.649</v>
      </c>
      <c r="AM467" s="3" t="str">
        <f>IF(Downloads_maandcijfers!AM470="", "", Downloads_maandcijfers!AM470)</f>
        <v/>
      </c>
      <c r="AN467" s="3" t="str">
        <f>IF(Downloads_maandcijfers!AN470="", "", Downloads_maandcijfers!AN470)</f>
        <v/>
      </c>
      <c r="AO467" s="3" t="str">
        <f>IF(Downloads_maandcijfers!AO470="", "", Downloads_maandcijfers!AO470)</f>
        <v/>
      </c>
      <c r="AP467" s="3" t="str">
        <f>IF(Downloads_maandcijfers!AP470="", "", Downloads_maandcijfers!AP470)</f>
        <v/>
      </c>
      <c r="AQ467" s="3" t="str">
        <f>IF(Downloads_maandcijfers!AQ470="", "", Downloads_maandcijfers!AQ470)</f>
        <v/>
      </c>
      <c r="AR467" s="3" t="str">
        <f>IF(Downloads_maandcijfers!AR470="", "", Downloads_maandcijfers!AR470)</f>
        <v/>
      </c>
      <c r="AS467" s="3" t="str">
        <f>IF(Downloads_maandcijfers!AS470="", "", Downloads_maandcijfers!AS470)</f>
        <v/>
      </c>
      <c r="AT467" s="3" t="str">
        <f>IF(Downloads_maandcijfers!AT470="", "", Downloads_maandcijfers!AT470)</f>
        <v/>
      </c>
      <c r="AU467" s="3" t="str">
        <f>IF(Downloads_maandcijfers!AU470="", "", Downloads_maandcijfers!AU470)</f>
        <v/>
      </c>
      <c r="AV467" s="3" t="str">
        <f>IF(Downloads_maandcijfers!AV470="", "", Downloads_maandcijfers!AV470)</f>
        <v/>
      </c>
      <c r="AW467" s="3" t="str">
        <f>IF(Downloads_maandcijfers!AW470="", "", Downloads_maandcijfers!AW470)</f>
        <v/>
      </c>
      <c r="AX467" s="3" t="str">
        <f>IF(Downloads_maandcijfers!AX470="", "", Downloads_maandcijfers!AX470)</f>
        <v/>
      </c>
      <c r="AY467" s="3" t="str">
        <f>IF(Downloads_maandcijfers!AY470="", "", Downloads_maandcijfers!AY470)</f>
        <v/>
      </c>
      <c r="AZ467" s="3" t="str">
        <f>IF(Downloads_maandcijfers!AZ470="", "", Downloads_maandcijfers!AZ470)</f>
        <v/>
      </c>
      <c r="BA467" s="3" t="str">
        <f>IF(Downloads_maandcijfers!BA470="", "", Downloads_maandcijfers!BA470)</f>
        <v/>
      </c>
      <c r="BB467" s="3" t="str">
        <f>IF(Downloads_maandcijfers!BB470="", "", Downloads_maandcijfers!BB470)</f>
        <v/>
      </c>
      <c r="BC467" s="3">
        <f>IF(Downloads_maandcijfers!BC470="", "", Downloads_maandcijfers!BC470)</f>
        <v>3.9555020000000001</v>
      </c>
      <c r="BD467" s="3">
        <f>IF(Downloads_maandcijfers!BD470="", "", Downloads_maandcijfers!BD470)</f>
        <v>100.15788537</v>
      </c>
      <c r="BE467" s="3">
        <f>IF(Downloads_maandcijfers!BE470="", "", Downloads_maandcijfers!BE470)</f>
        <v>124.1</v>
      </c>
      <c r="BF467" s="3">
        <f>IF(Downloads_maandcijfers!BF470="", "", Downloads_maandcijfers!BF470)</f>
        <v>118.9</v>
      </c>
      <c r="BG467" s="3">
        <f>IF(Downloads_maandcijfers!BG470="", "", Downloads_maandcijfers!BG470)</f>
        <v>3.24</v>
      </c>
      <c r="BH467" s="3">
        <f>IF(Downloads_maandcijfers!BH470="", "", Downloads_maandcijfers!BH470)</f>
        <v>56.062100000000001</v>
      </c>
      <c r="BI467" s="3">
        <f>IF(Downloads_maandcijfers!BI470="", "", Downloads_maandcijfers!BI470)</f>
        <v>101.354467</v>
      </c>
      <c r="BK467" s="3">
        <f>IF(Downloads_maandcijfers!BK470="", "", Downloads_maandcijfers!BK470)</f>
        <v>63</v>
      </c>
      <c r="BL467" s="16">
        <v>62.5</v>
      </c>
      <c r="BM467" s="3">
        <f>IF(Downloads_maandcijfers!BM470="", "", Downloads_maandcijfers!BM470)</f>
        <v>-0.55300000000000005</v>
      </c>
      <c r="BN467" s="3">
        <f>IF(Downloads_maandcijfers!BN470="", "", Downloads_maandcijfers!BN470)</f>
        <v>0.06</v>
      </c>
      <c r="BO467" s="3">
        <f>IF(Downloads_maandcijfers!BO470="", "", Downloads_maandcijfers!BO470)</f>
        <v>101.1434</v>
      </c>
      <c r="BP467" s="3">
        <f>IF(Downloads_maandcijfers!BP470="", "", Downloads_maandcijfers!BP470)</f>
        <v>100.0967</v>
      </c>
      <c r="BQ467" s="3">
        <f>IF(Downloads_maandcijfers!BQ470="", "", Downloads_maandcijfers!BQ470)</f>
        <v>102.46210000000001</v>
      </c>
      <c r="BR467" s="3">
        <f>IF(Downloads_maandcijfers!BR470="", "", Downloads_maandcijfers!BR470)</f>
        <v>298.19</v>
      </c>
      <c r="BS467" s="3">
        <f>IF(Downloads_maandcijfers!BS470="", "", Downloads_maandcijfers!BS470)</f>
        <v>144.25</v>
      </c>
      <c r="BT467" s="3">
        <f>IF(Downloads_maandcijfers!BT470="", "", Downloads_maandcijfers!BT470)</f>
        <v>147.33000000000001</v>
      </c>
      <c r="BU467" s="3">
        <f>IF(Downloads_maandcijfers!BU470="", "", Downloads_maandcijfers!BU470)</f>
        <v>379.6</v>
      </c>
      <c r="BV467" s="3">
        <f>IF(Downloads_maandcijfers!BV470="", "", Downloads_maandcijfers!BV470)</f>
        <v>138.80000000000001</v>
      </c>
      <c r="BW467" s="3">
        <f>IF(Downloads_maandcijfers!BW470="", "", Downloads_maandcijfers!BW470)</f>
        <v>2.0432939999999999</v>
      </c>
      <c r="BX467" s="3">
        <f>IF(Downloads_maandcijfers!BX470="", "", Downloads_maandcijfers!BX470)</f>
        <v>1.0799859999999999</v>
      </c>
      <c r="BY467" s="3">
        <f>IF(Downloads_maandcijfers!BY470="", "", Downloads_maandcijfers!BY470)</f>
        <v>2.5449310000000001</v>
      </c>
      <c r="BZ467" s="3">
        <f>IF(Downloads_maandcijfers!BZ470="", "", Downloads_maandcijfers!BZ470)</f>
        <v>0.23932800000000001</v>
      </c>
      <c r="CA467" s="3">
        <f>IF(Downloads_maandcijfers!CA470="", "", Downloads_maandcijfers!CA470)</f>
        <v>2.9353910000000001</v>
      </c>
      <c r="CB467" s="3">
        <f>IF(Downloads_maandcijfers!CB470="", "", Downloads_maandcijfers!CB470)</f>
        <v>0.59561500000000001</v>
      </c>
      <c r="CC467" s="3">
        <f>IF(Downloads_maandcijfers!CC470="", "", Downloads_maandcijfers!CC470)</f>
        <v>0.87</v>
      </c>
      <c r="CD467" s="3">
        <f>IF(Downloads_maandcijfers!CD470="", "", Downloads_maandcijfers!CD470)</f>
        <v>0.76</v>
      </c>
      <c r="CE467" s="3">
        <f>IF(Downloads_maandcijfers!CE470="", "", Downloads_maandcijfers!CE470)</f>
        <v>1.68</v>
      </c>
      <c r="CF467" s="3">
        <f>IF(Downloads_maandcijfers!CF470="", "", Downloads_maandcijfers!CF470)</f>
        <v>1.65</v>
      </c>
      <c r="CG467" s="3" t="str">
        <f>IF(Downloads_maandcijfers!CG3929="", "", Downloads_maandcijfers!CG3929)</f>
        <v/>
      </c>
      <c r="CH467" s="3" t="str">
        <f>IF(Downloads_maandcijfers!CH3929="", "", Downloads_maandcijfers!CH3929)</f>
        <v/>
      </c>
      <c r="CI467" s="3" t="str">
        <f>IF(Downloads_maandcijfers!CI3930=0, "", Downloads_maandcijfers!CI3930)</f>
        <v/>
      </c>
      <c r="CJ467" s="3" t="str">
        <f>IF(Downloads_maandcijfers!CJ3930=0, "", Downloads_maandcijfers!CJ3930)</f>
        <v/>
      </c>
      <c r="CK467" s="3" t="str">
        <f>IF(Downloads_maandcijfers!CK3930=0, "", Downloads_maandcijfers!CK3930)</f>
        <v/>
      </c>
      <c r="CL467" s="3" t="str">
        <f>IF(Downloads_maandcijfers!CL3930=0, "", Downloads_maandcijfers!CL3930)</f>
        <v/>
      </c>
      <c r="CM467" s="3" t="str">
        <f>IF(Downloads_maandcijfers!CM3930=0, "", Downloads_maandcijfers!CM3930)</f>
        <v/>
      </c>
    </row>
    <row r="468" spans="1:91" s="4" customFormat="1" x14ac:dyDescent="0.25">
      <c r="A468" s="7">
        <v>44501</v>
      </c>
      <c r="B468" s="3">
        <f>IF(Downloads_maandcijfers!B471="", "", Downloads_maandcijfers!B471)</f>
        <v>70.86</v>
      </c>
      <c r="C468" s="3">
        <f>IF(Downloads_maandcijfers!C471="", "", Downloads_maandcijfers!C471)</f>
        <v>0.88819999999999999</v>
      </c>
      <c r="D468" s="3">
        <f>IF(Downloads_maandcijfers!D471="", "", Downloads_maandcijfers!D471)</f>
        <v>151.28683899999999</v>
      </c>
      <c r="E468" s="3">
        <f>IF(Downloads_maandcijfers!E471="", "", Downloads_maandcijfers!E471)</f>
        <v>246.60826700000001</v>
      </c>
      <c r="F468" s="3">
        <f>IF(Downloads_maandcijfers!F471="", "", Downloads_maandcijfers!F471)</f>
        <v>27.19</v>
      </c>
      <c r="G468" s="3">
        <f>IF(Downloads_maandcijfers!G471="", "", Downloads_maandcijfers!G471)</f>
        <v>-0.31</v>
      </c>
      <c r="H468" s="3">
        <f>IF(Downloads_maandcijfers!H471="", "", Downloads_maandcijfers!H471)</f>
        <v>1.43</v>
      </c>
      <c r="I468" s="3">
        <f>IF(Downloads_maandcijfers!I471="", "", Downloads_maandcijfers!I471)</f>
        <v>0.96</v>
      </c>
      <c r="J468" s="3">
        <f>IF(Downloads_maandcijfers!J471="", "", Downloads_maandcijfers!J471)</f>
        <v>-0.2</v>
      </c>
      <c r="K468" s="3">
        <f>IF(Downloads_maandcijfers!K471="", "", Downloads_maandcijfers!K471)</f>
        <v>109.89</v>
      </c>
      <c r="L468" s="3">
        <f>IF(Downloads_maandcijfers!L471="", "", Downloads_maandcijfers!L471)</f>
        <v>111.81</v>
      </c>
      <c r="M468" s="3">
        <f>IF(Downloads_maandcijfers!M471="", "", Downloads_maandcijfers!M471)</f>
        <v>124.79</v>
      </c>
      <c r="N468" s="3">
        <f>IF(Downloads_maandcijfers!N471="", "", Downloads_maandcijfers!N471)</f>
        <v>107.26</v>
      </c>
      <c r="O468" s="3">
        <f>IF(Downloads_maandcijfers!O471="", "", Downloads_maandcijfers!O471)</f>
        <v>104.38080139</v>
      </c>
      <c r="P468" s="3">
        <f>IF(Downloads_maandcijfers!P471="", "", Downloads_maandcijfers!P471)</f>
        <v>101.28279575000001</v>
      </c>
      <c r="Q468" s="3" t="str">
        <f>IF(Downloads_maandcijfers!Q471="", "", Downloads_maandcijfers!Q471)</f>
        <v/>
      </c>
      <c r="R468" s="3" t="str">
        <f>IF(Downloads_maandcijfers!R471="", "", Downloads_maandcijfers!R471)</f>
        <v/>
      </c>
      <c r="S468" s="3" t="str">
        <f>IF(Downloads_maandcijfers!S471="", "", Downloads_maandcijfers!S471)</f>
        <v/>
      </c>
      <c r="T468" s="3" t="str">
        <f>IF(Downloads_maandcijfers!T471="", "", Downloads_maandcijfers!T471)</f>
        <v/>
      </c>
      <c r="U468" s="3">
        <f>IF(Downloads_maandcijfers!U471="", "", Downloads_maandcijfers!U471)</f>
        <v>-8.1</v>
      </c>
      <c r="V468" s="3">
        <f>IF(Downloads_maandcijfers!V471="", "", Downloads_maandcijfers!V471)</f>
        <v>1.84</v>
      </c>
      <c r="W468" s="3">
        <f>IF(Downloads_maandcijfers!W471="", "", Downloads_maandcijfers!W471)</f>
        <v>19.8</v>
      </c>
      <c r="X468" s="3">
        <f>IF(Downloads_maandcijfers!X471="", "", Downloads_maandcijfers!X471)</f>
        <v>14.1</v>
      </c>
      <c r="Y468" s="3">
        <f>IF(Downloads_maandcijfers!Y471="", "", Downloads_maandcijfers!Y471)</f>
        <v>9.1999999999999993</v>
      </c>
      <c r="Z468" s="3">
        <f>IF(Downloads_maandcijfers!Z471="", "", Downloads_maandcijfers!Z471)</f>
        <v>3018</v>
      </c>
      <c r="AA468" s="3">
        <f>IF(Downloads_maandcijfers!AA471="", "", Downloads_maandcijfers!AA471)</f>
        <v>3751.3</v>
      </c>
      <c r="AB468" s="3">
        <f>IF(Downloads_maandcijfers!AB471="", "", Downloads_maandcijfers!AB471)</f>
        <v>9050.7741920000008</v>
      </c>
      <c r="AC468" s="3">
        <f>IF(Downloads_maandcijfers!AC471="", "", Downloads_maandcijfers!AC471)</f>
        <v>777.39</v>
      </c>
      <c r="AD468" s="3">
        <f>IF(Downloads_maandcijfers!AD471="", "", Downloads_maandcijfers!AD471)</f>
        <v>4567</v>
      </c>
      <c r="AE468" s="3">
        <f>IF(Downloads_maandcijfers!AE471="", "", Downloads_maandcijfers!AE471)</f>
        <v>3101.7958560000002</v>
      </c>
      <c r="AF468" s="3">
        <f>IF(Downloads_maandcijfers!AF471="", "", Downloads_maandcijfers!AF471)</f>
        <v>0.25</v>
      </c>
      <c r="AG468" s="3">
        <f>IF(Downloads_maandcijfers!AG471="", "", Downloads_maandcijfers!AG471)</f>
        <v>-0.5</v>
      </c>
      <c r="AH468" s="3">
        <f>IF(Downloads_maandcijfers!AH471="", "", Downloads_maandcijfers!AH471)</f>
        <v>0.1</v>
      </c>
      <c r="AI468" s="3">
        <f>IF(Downloads_maandcijfers!AI471="", "", Downloads_maandcijfers!AI471)</f>
        <v>-0.1</v>
      </c>
      <c r="AJ468" s="3">
        <f>IF(Downloads_maandcijfers!AJ471="", "", Downloads_maandcijfers!AJ471)</f>
        <v>2.95</v>
      </c>
      <c r="AK468" s="3">
        <f>IF(Downloads_maandcijfers!AK471="", "", Downloads_maandcijfers!AK471)</f>
        <v>115.69525400000001</v>
      </c>
      <c r="AL468" s="3">
        <f>IF(Downloads_maandcijfers!AL471="", "", Downloads_maandcijfers!AL471)</f>
        <v>283.411</v>
      </c>
      <c r="AM468" s="3" t="str">
        <f>IF(Downloads_maandcijfers!AM471="", "", Downloads_maandcijfers!AM471)</f>
        <v/>
      </c>
      <c r="AN468" s="3" t="str">
        <f>IF(Downloads_maandcijfers!AN471="", "", Downloads_maandcijfers!AN471)</f>
        <v/>
      </c>
      <c r="AO468" s="3" t="str">
        <f>IF(Downloads_maandcijfers!AO471="", "", Downloads_maandcijfers!AO471)</f>
        <v/>
      </c>
      <c r="AP468" s="3" t="str">
        <f>IF(Downloads_maandcijfers!AP471="", "", Downloads_maandcijfers!AP471)</f>
        <v/>
      </c>
      <c r="AQ468" s="3" t="str">
        <f>IF(Downloads_maandcijfers!AQ471="", "", Downloads_maandcijfers!AQ471)</f>
        <v/>
      </c>
      <c r="AR468" s="3" t="str">
        <f>IF(Downloads_maandcijfers!AR471="", "", Downloads_maandcijfers!AR471)</f>
        <v/>
      </c>
      <c r="AS468" s="3" t="str">
        <f>IF(Downloads_maandcijfers!AS471="", "", Downloads_maandcijfers!AS471)</f>
        <v/>
      </c>
      <c r="AT468" s="3" t="str">
        <f>IF(Downloads_maandcijfers!AT471="", "", Downloads_maandcijfers!AT471)</f>
        <v/>
      </c>
      <c r="AU468" s="3" t="str">
        <f>IF(Downloads_maandcijfers!AU471="", "", Downloads_maandcijfers!AU471)</f>
        <v/>
      </c>
      <c r="AV468" s="3" t="str">
        <f>IF(Downloads_maandcijfers!AV471="", "", Downloads_maandcijfers!AV471)</f>
        <v/>
      </c>
      <c r="AW468" s="3" t="str">
        <f>IF(Downloads_maandcijfers!AW471="", "", Downloads_maandcijfers!AW471)</f>
        <v/>
      </c>
      <c r="AX468" s="3" t="str">
        <f>IF(Downloads_maandcijfers!AX471="", "", Downloads_maandcijfers!AX471)</f>
        <v/>
      </c>
      <c r="AY468" s="3" t="str">
        <f>IF(Downloads_maandcijfers!AY471="", "", Downloads_maandcijfers!AY471)</f>
        <v/>
      </c>
      <c r="AZ468" s="3" t="str">
        <f>IF(Downloads_maandcijfers!AZ471="", "", Downloads_maandcijfers!AZ471)</f>
        <v/>
      </c>
      <c r="BA468" s="3" t="str">
        <f>IF(Downloads_maandcijfers!BA471="", "", Downloads_maandcijfers!BA471)</f>
        <v/>
      </c>
      <c r="BB468" s="3" t="str">
        <f>IF(Downloads_maandcijfers!BB471="", "", Downloads_maandcijfers!BB471)</f>
        <v/>
      </c>
      <c r="BC468" s="3">
        <f>IF(Downloads_maandcijfers!BC471="", "", Downloads_maandcijfers!BC471)</f>
        <v>4.3565839999999998</v>
      </c>
      <c r="BD468" s="3">
        <f>IF(Downloads_maandcijfers!BD471="", "", Downloads_maandcijfers!BD471)</f>
        <v>103.16284286</v>
      </c>
      <c r="BE468" s="3">
        <f>IF(Downloads_maandcijfers!BE471="", "", Downloads_maandcijfers!BE471)</f>
        <v>124.1</v>
      </c>
      <c r="BF468" s="3">
        <f>IF(Downloads_maandcijfers!BF471="", "", Downloads_maandcijfers!BF471)</f>
        <v>122.9</v>
      </c>
      <c r="BG468" s="3">
        <f>IF(Downloads_maandcijfers!BG471="", "", Downloads_maandcijfers!BG471)</f>
        <v>3.24</v>
      </c>
      <c r="BH468" s="3">
        <f>IF(Downloads_maandcijfers!BH471="", "", Downloads_maandcijfers!BH471)</f>
        <v>48.490333999999997</v>
      </c>
      <c r="BI468" s="3">
        <f>IF(Downloads_maandcijfers!BI471="", "", Downloads_maandcijfers!BI471)</f>
        <v>101.354467</v>
      </c>
      <c r="BK468" s="3">
        <f>IF(Downloads_maandcijfers!BK471="", "", Downloads_maandcijfers!BK471)</f>
        <v>93</v>
      </c>
      <c r="BL468" s="16">
        <v>60.7</v>
      </c>
      <c r="BM468" s="3">
        <f>IF(Downloads_maandcijfers!BM471="", "", Downloads_maandcijfers!BM471)</f>
        <v>-0.57299999999999995</v>
      </c>
      <c r="BN468" s="3">
        <f>IF(Downloads_maandcijfers!BN471="", "", Downloads_maandcijfers!BN471)</f>
        <v>-0.2</v>
      </c>
      <c r="BO468" s="3">
        <f>IF(Downloads_maandcijfers!BO471="", "", Downloads_maandcijfers!BO471)</f>
        <v>101.1207</v>
      </c>
      <c r="BP468" s="3">
        <f>IF(Downloads_maandcijfers!BP471="", "", Downloads_maandcijfers!BP471)</f>
        <v>99.82629</v>
      </c>
      <c r="BQ468" s="3">
        <f>IF(Downloads_maandcijfers!BQ471="", "", Downloads_maandcijfers!BQ471)</f>
        <v>102.2606</v>
      </c>
      <c r="BR468" s="3">
        <f>IF(Downloads_maandcijfers!BR471="", "", Downloads_maandcijfers!BR471)</f>
        <v>280.41000000000003</v>
      </c>
      <c r="BS468" s="3">
        <f>IF(Downloads_maandcijfers!BS471="", "", Downloads_maandcijfers!BS471)</f>
        <v>146.88999999999999</v>
      </c>
      <c r="BT468" s="3">
        <f>IF(Downloads_maandcijfers!BT471="", "", Downloads_maandcijfers!BT471)</f>
        <v>146.35</v>
      </c>
      <c r="BU468" s="3">
        <f>IF(Downloads_maandcijfers!BU471="", "", Downloads_maandcijfers!BU471)</f>
        <v>351.02</v>
      </c>
      <c r="BV468" s="3">
        <f>IF(Downloads_maandcijfers!BV471="", "", Downloads_maandcijfers!BV471)</f>
        <v>147.85</v>
      </c>
      <c r="BW468" s="3">
        <f>IF(Downloads_maandcijfers!BW471="", "", Downloads_maandcijfers!BW471)</f>
        <v>2.4131260000000001</v>
      </c>
      <c r="BX468" s="3">
        <f>IF(Downloads_maandcijfers!BX471="", "", Downloads_maandcijfers!BX471)</f>
        <v>1.757498</v>
      </c>
      <c r="BY468" s="3">
        <f>IF(Downloads_maandcijfers!BY471="", "", Downloads_maandcijfers!BY471)</f>
        <v>4.3823869999999996</v>
      </c>
      <c r="BZ468" s="3">
        <f>IF(Downloads_maandcijfers!BZ471="", "", Downloads_maandcijfers!BZ471)</f>
        <v>1.5962480000000001</v>
      </c>
      <c r="CA468" s="3">
        <f>IF(Downloads_maandcijfers!CA471="", "", Downloads_maandcijfers!CA471)</f>
        <v>1.3528370000000001</v>
      </c>
      <c r="CB468" s="3">
        <f>IF(Downloads_maandcijfers!CB471="", "", Downloads_maandcijfers!CB471)</f>
        <v>1.5576289999999999</v>
      </c>
      <c r="CC468" s="3">
        <f>IF(Downloads_maandcijfers!CC471="", "", Downloads_maandcijfers!CC471)</f>
        <v>0.84</v>
      </c>
      <c r="CD468" s="3">
        <f>IF(Downloads_maandcijfers!CD471="", "", Downloads_maandcijfers!CD471)</f>
        <v>0.68</v>
      </c>
      <c r="CE468" s="3">
        <f>IF(Downloads_maandcijfers!CE471="", "", Downloads_maandcijfers!CE471)</f>
        <v>1.72</v>
      </c>
      <c r="CF468" s="3">
        <f>IF(Downloads_maandcijfers!CF471="", "", Downloads_maandcijfers!CF471)</f>
        <v>1.65</v>
      </c>
      <c r="CG468" s="3" t="str">
        <f>IF(Downloads_maandcijfers!CG3930="", "", Downloads_maandcijfers!CG3930)</f>
        <v/>
      </c>
      <c r="CH468" s="3" t="str">
        <f>IF(Downloads_maandcijfers!CH3930="", "", Downloads_maandcijfers!CH3930)</f>
        <v/>
      </c>
      <c r="CI468" s="3" t="str">
        <f>IF(Downloads_maandcijfers!CI3931=0, "", Downloads_maandcijfers!CI3931)</f>
        <v/>
      </c>
      <c r="CJ468" s="3" t="str">
        <f>IF(Downloads_maandcijfers!CJ3931=0, "", Downloads_maandcijfers!CJ3931)</f>
        <v/>
      </c>
      <c r="CK468" s="3" t="str">
        <f>IF(Downloads_maandcijfers!CK3931=0, "", Downloads_maandcijfers!CK3931)</f>
        <v/>
      </c>
      <c r="CL468" s="3" t="str">
        <f>IF(Downloads_maandcijfers!CL3931=0, "", Downloads_maandcijfers!CL3931)</f>
        <v/>
      </c>
      <c r="CM468" s="3" t="str">
        <f>IF(Downloads_maandcijfers!CM3931=0, "", Downloads_maandcijfers!CM3931)</f>
        <v/>
      </c>
    </row>
    <row r="469" spans="1:91" s="4" customFormat="1" x14ac:dyDescent="0.25">
      <c r="A469" s="7">
        <v>44531</v>
      </c>
      <c r="B469" s="3">
        <f>IF(Downloads_maandcijfers!B472="", "", Downloads_maandcijfers!B472)</f>
        <v>77.239999999999995</v>
      </c>
      <c r="C469" s="3">
        <f>IF(Downloads_maandcijfers!C472="", "", Downloads_maandcijfers!C472)</f>
        <v>0.87929999999999997</v>
      </c>
      <c r="D469" s="3">
        <f>IF(Downloads_maandcijfers!D472="", "", Downloads_maandcijfers!D472)</f>
        <v>166.24265500000001</v>
      </c>
      <c r="E469" s="3">
        <f>IF(Downloads_maandcijfers!E472="", "", Downloads_maandcijfers!E472)</f>
        <v>298.15951000000001</v>
      </c>
      <c r="F469" s="3">
        <f>IF(Downloads_maandcijfers!F472="", "", Downloads_maandcijfers!F472)</f>
        <v>17.22</v>
      </c>
      <c r="G469" s="3">
        <f>IF(Downloads_maandcijfers!G472="", "", Downloads_maandcijfers!G472)</f>
        <v>-0.38</v>
      </c>
      <c r="H469" s="3">
        <f>IF(Downloads_maandcijfers!H472="", "", Downloads_maandcijfers!H472)</f>
        <v>1.52</v>
      </c>
      <c r="I469" s="3">
        <f>IF(Downloads_maandcijfers!I472="", "", Downloads_maandcijfers!I472)</f>
        <v>1.17</v>
      </c>
      <c r="J469" s="3">
        <f>IF(Downloads_maandcijfers!J472="", "", Downloads_maandcijfers!J472)</f>
        <v>-0.03</v>
      </c>
      <c r="K469" s="3">
        <f>IF(Downloads_maandcijfers!K472="", "", Downloads_maandcijfers!K472)</f>
        <v>110.36</v>
      </c>
      <c r="L469" s="3">
        <f>IF(Downloads_maandcijfers!L472="", "", Downloads_maandcijfers!L472)</f>
        <v>112.46</v>
      </c>
      <c r="M469" s="3">
        <f>IF(Downloads_maandcijfers!M472="", "", Downloads_maandcijfers!M472)</f>
        <v>125.23</v>
      </c>
      <c r="N469" s="3">
        <f>IF(Downloads_maandcijfers!N472="", "", Downloads_maandcijfers!N472)</f>
        <v>107.67</v>
      </c>
      <c r="O469" s="3">
        <f>IF(Downloads_maandcijfers!O472="", "", Downloads_maandcijfers!O472)</f>
        <v>106.82108196</v>
      </c>
      <c r="P469" s="3">
        <f>IF(Downloads_maandcijfers!P472="", "", Downloads_maandcijfers!P472)</f>
        <v>101.79514235000001</v>
      </c>
      <c r="Q469" s="3" t="str">
        <f>IF(Downloads_maandcijfers!Q472="", "", Downloads_maandcijfers!Q472)</f>
        <v/>
      </c>
      <c r="R469" s="3" t="str">
        <f>IF(Downloads_maandcijfers!R472="", "", Downloads_maandcijfers!R472)</f>
        <v/>
      </c>
      <c r="S469" s="3" t="str">
        <f>IF(Downloads_maandcijfers!S472="", "", Downloads_maandcijfers!S472)</f>
        <v/>
      </c>
      <c r="T469" s="3" t="str">
        <f>IF(Downloads_maandcijfers!T472="", "", Downloads_maandcijfers!T472)</f>
        <v/>
      </c>
      <c r="U469" s="3">
        <f>IF(Downloads_maandcijfers!U472="", "", Downloads_maandcijfers!U472)</f>
        <v>-9.1999999999999993</v>
      </c>
      <c r="V469" s="3">
        <f>IF(Downloads_maandcijfers!V472="", "", Downloads_maandcijfers!V472)</f>
        <v>1.83</v>
      </c>
      <c r="W469" s="3">
        <f>IF(Downloads_maandcijfers!W472="", "", Downloads_maandcijfers!W472)</f>
        <v>12.7</v>
      </c>
      <c r="X469" s="3">
        <f>IF(Downloads_maandcijfers!X472="", "", Downloads_maandcijfers!X472)</f>
        <v>14.5</v>
      </c>
      <c r="Y469" s="3">
        <f>IF(Downloads_maandcijfers!Y472="", "", Downloads_maandcijfers!Y472)</f>
        <v>9.8000000000000007</v>
      </c>
      <c r="Z469" s="3">
        <f>IF(Downloads_maandcijfers!Z472="", "", Downloads_maandcijfers!Z472)</f>
        <v>2217</v>
      </c>
      <c r="AA469" s="3">
        <f>IF(Downloads_maandcijfers!AA472="", "", Downloads_maandcijfers!AA472)</f>
        <v>3804.98</v>
      </c>
      <c r="AB469" s="3">
        <f>IF(Downloads_maandcijfers!AB472="", "", Downloads_maandcijfers!AB472)</f>
        <v>9304.0504540000002</v>
      </c>
      <c r="AC469" s="3">
        <f>IF(Downloads_maandcijfers!AC472="", "", Downloads_maandcijfers!AC472)</f>
        <v>797.93</v>
      </c>
      <c r="AD469" s="3">
        <f>IF(Downloads_maandcijfers!AD472="", "", Downloads_maandcijfers!AD472)</f>
        <v>4766.18</v>
      </c>
      <c r="AE469" s="3">
        <f>IF(Downloads_maandcijfers!AE472="", "", Downloads_maandcijfers!AE472)</f>
        <v>3231.726975</v>
      </c>
      <c r="AF469" s="3">
        <f>IF(Downloads_maandcijfers!AF472="", "", Downloads_maandcijfers!AF472)</f>
        <v>0.25</v>
      </c>
      <c r="AG469" s="3">
        <f>IF(Downloads_maandcijfers!AG472="", "", Downloads_maandcijfers!AG472)</f>
        <v>-0.5</v>
      </c>
      <c r="AH469" s="3">
        <f>IF(Downloads_maandcijfers!AH472="", "", Downloads_maandcijfers!AH472)</f>
        <v>0.25</v>
      </c>
      <c r="AI469" s="3">
        <f>IF(Downloads_maandcijfers!AI472="", "", Downloads_maandcijfers!AI472)</f>
        <v>-0.1</v>
      </c>
      <c r="AJ469" s="3">
        <f>IF(Downloads_maandcijfers!AJ472="", "", Downloads_maandcijfers!AJ472)</f>
        <v>2.95</v>
      </c>
      <c r="AK469" s="3">
        <f>IF(Downloads_maandcijfers!AK472="", "", Downloads_maandcijfers!AK472)</f>
        <v>116.02433499999999</v>
      </c>
      <c r="AL469" s="3">
        <f>IF(Downloads_maandcijfers!AL472="", "", Downloads_maandcijfers!AL472)</f>
        <v>285.221</v>
      </c>
      <c r="AM469" s="3" t="str">
        <f>IF(Downloads_maandcijfers!AM472="", "", Downloads_maandcijfers!AM472)</f>
        <v/>
      </c>
      <c r="AN469" s="3" t="str">
        <f>IF(Downloads_maandcijfers!AN472="", "", Downloads_maandcijfers!AN472)</f>
        <v/>
      </c>
      <c r="AO469" s="3" t="str">
        <f>IF(Downloads_maandcijfers!AO472="", "", Downloads_maandcijfers!AO472)</f>
        <v/>
      </c>
      <c r="AP469" s="3" t="str">
        <f>IF(Downloads_maandcijfers!AP472="", "", Downloads_maandcijfers!AP472)</f>
        <v/>
      </c>
      <c r="AQ469" s="3" t="str">
        <f>IF(Downloads_maandcijfers!AQ472="", "", Downloads_maandcijfers!AQ472)</f>
        <v/>
      </c>
      <c r="AR469" s="3" t="str">
        <f>IF(Downloads_maandcijfers!AR472="", "", Downloads_maandcijfers!AR472)</f>
        <v/>
      </c>
      <c r="AS469" s="3" t="str">
        <f>IF(Downloads_maandcijfers!AS472="", "", Downloads_maandcijfers!AS472)</f>
        <v/>
      </c>
      <c r="AT469" s="3" t="str">
        <f>IF(Downloads_maandcijfers!AT472="", "", Downloads_maandcijfers!AT472)</f>
        <v/>
      </c>
      <c r="AU469" s="3" t="str">
        <f>IF(Downloads_maandcijfers!AU472="", "", Downloads_maandcijfers!AU472)</f>
        <v/>
      </c>
      <c r="AV469" s="3" t="str">
        <f>IF(Downloads_maandcijfers!AV472="", "", Downloads_maandcijfers!AV472)</f>
        <v/>
      </c>
      <c r="AW469" s="3" t="str">
        <f>IF(Downloads_maandcijfers!AW472="", "", Downloads_maandcijfers!AW472)</f>
        <v/>
      </c>
      <c r="AX469" s="3" t="str">
        <f>IF(Downloads_maandcijfers!AX472="", "", Downloads_maandcijfers!AX472)</f>
        <v/>
      </c>
      <c r="AY469" s="3" t="str">
        <f>IF(Downloads_maandcijfers!AY472="", "", Downloads_maandcijfers!AY472)</f>
        <v/>
      </c>
      <c r="AZ469" s="3" t="str">
        <f>IF(Downloads_maandcijfers!AZ472="", "", Downloads_maandcijfers!AZ472)</f>
        <v/>
      </c>
      <c r="BA469" s="3" t="str">
        <f>IF(Downloads_maandcijfers!BA472="", "", Downloads_maandcijfers!BA472)</f>
        <v/>
      </c>
      <c r="BB469" s="3" t="str">
        <f>IF(Downloads_maandcijfers!BB472="", "", Downloads_maandcijfers!BB472)</f>
        <v/>
      </c>
      <c r="BC469" s="3">
        <f>IF(Downloads_maandcijfers!BC472="", "", Downloads_maandcijfers!BC472)</f>
        <v>4.4411209999999999</v>
      </c>
      <c r="BD469" s="3">
        <f>IF(Downloads_maandcijfers!BD472="", "", Downloads_maandcijfers!BD472)</f>
        <v>104.43498141000001</v>
      </c>
      <c r="BE469" s="3">
        <f>IF(Downloads_maandcijfers!BE472="", "", Downloads_maandcijfers!BE472)</f>
        <v>123.5</v>
      </c>
      <c r="BF469" s="3">
        <f>IF(Downloads_maandcijfers!BF472="", "", Downloads_maandcijfers!BF472)</f>
        <v>119.4</v>
      </c>
      <c r="BG469" s="3">
        <f>IF(Downloads_maandcijfers!BG472="", "", Downloads_maandcijfers!BG472)</f>
        <v>3.37</v>
      </c>
      <c r="BH469" s="3">
        <f>IF(Downloads_maandcijfers!BH472="", "", Downloads_maandcijfers!BH472)</f>
        <v>37.116624000000002</v>
      </c>
      <c r="BI469" s="3">
        <f>IF(Downloads_maandcijfers!BI472="", "", Downloads_maandcijfers!BI472)</f>
        <v>101.354467</v>
      </c>
      <c r="BK469" s="3">
        <f>IF(Downloads_maandcijfers!BK472="", "", Downloads_maandcijfers!BK472)</f>
        <v>70</v>
      </c>
      <c r="BL469" s="16">
        <v>58.7</v>
      </c>
      <c r="BM469" s="3">
        <f>IF(Downloads_maandcijfers!BM472="", "", Downloads_maandcijfers!BM472)</f>
        <v>-0.57199999999999995</v>
      </c>
      <c r="BN469" s="3">
        <f>IF(Downloads_maandcijfers!BN472="", "", Downloads_maandcijfers!BN472)</f>
        <v>-0.03</v>
      </c>
      <c r="BO469" s="3">
        <f>IF(Downloads_maandcijfers!BO472="", "", Downloads_maandcijfers!BO472)</f>
        <v>101.0752</v>
      </c>
      <c r="BP469" s="3">
        <f>IF(Downloads_maandcijfers!BP472="", "", Downloads_maandcijfers!BP472)</f>
        <v>99.573849999999993</v>
      </c>
      <c r="BQ469" s="3">
        <f>IF(Downloads_maandcijfers!BQ472="", "", Downloads_maandcijfers!BQ472)</f>
        <v>101.9658</v>
      </c>
      <c r="BR469" s="3">
        <f>IF(Downloads_maandcijfers!BR472="", "", Downloads_maandcijfers!BR472)</f>
        <v>328.67</v>
      </c>
      <c r="BS469" s="3">
        <f>IF(Downloads_maandcijfers!BS472="", "", Downloads_maandcijfers!BS472)</f>
        <v>150.51</v>
      </c>
      <c r="BT469" s="3">
        <f>IF(Downloads_maandcijfers!BT472="", "", Downloads_maandcijfers!BT472)</f>
        <v>150.65</v>
      </c>
      <c r="BU469" s="3">
        <f>IF(Downloads_maandcijfers!BU472="", "", Downloads_maandcijfers!BU472)</f>
        <v>422.89</v>
      </c>
      <c r="BV469" s="3">
        <f>IF(Downloads_maandcijfers!BV472="", "", Downloads_maandcijfers!BV472)</f>
        <v>150.27000000000001</v>
      </c>
      <c r="BW469" s="3">
        <f>IF(Downloads_maandcijfers!BW472="", "", Downloads_maandcijfers!BW472)</f>
        <v>0.92769199999999996</v>
      </c>
      <c r="BX469" s="3">
        <f>IF(Downloads_maandcijfers!BX472="", "", Downloads_maandcijfers!BX472)</f>
        <v>2.4626199999999998</v>
      </c>
      <c r="BY469" s="3">
        <f>IF(Downloads_maandcijfers!BY472="", "", Downloads_maandcijfers!BY472)</f>
        <v>3.679516</v>
      </c>
      <c r="BZ469" s="3">
        <f>IF(Downloads_maandcijfers!BZ472="", "", Downloads_maandcijfers!BZ472)</f>
        <v>-1.8911100000000001</v>
      </c>
      <c r="CA469" s="3">
        <f>IF(Downloads_maandcijfers!CA472="", "", Downloads_maandcijfers!CA472)</f>
        <v>2.8257690000000002</v>
      </c>
      <c r="CB469" s="3">
        <f>IF(Downloads_maandcijfers!CB472="", "", Downloads_maandcijfers!CB472)</f>
        <v>2.5513140000000001</v>
      </c>
      <c r="CC469" s="3">
        <f>IF(Downloads_maandcijfers!CC472="", "", Downloads_maandcijfers!CC472)</f>
        <v>0.78</v>
      </c>
      <c r="CD469" s="3">
        <f>IF(Downloads_maandcijfers!CD472="", "", Downloads_maandcijfers!CD472)</f>
        <v>0.67</v>
      </c>
      <c r="CE469" s="3">
        <f>IF(Downloads_maandcijfers!CE472="", "", Downloads_maandcijfers!CE472)</f>
        <v>1.65</v>
      </c>
      <c r="CF469" s="3">
        <f>IF(Downloads_maandcijfers!CF472="", "", Downloads_maandcijfers!CF472)</f>
        <v>1.65</v>
      </c>
      <c r="CG469" s="3" t="str">
        <f>IF(Downloads_maandcijfers!CG3931="", "", Downloads_maandcijfers!CG3931)</f>
        <v/>
      </c>
      <c r="CH469" s="3" t="str">
        <f>IF(Downloads_maandcijfers!CH3931="", "", Downloads_maandcijfers!CH3931)</f>
        <v/>
      </c>
      <c r="CI469" s="3" t="str">
        <f>IF(Downloads_maandcijfers!CI3932=0, "", Downloads_maandcijfers!CI3932)</f>
        <v/>
      </c>
      <c r="CJ469" s="3" t="str">
        <f>IF(Downloads_maandcijfers!CJ3932=0, "", Downloads_maandcijfers!CJ3932)</f>
        <v/>
      </c>
      <c r="CK469" s="3" t="str">
        <f>IF(Downloads_maandcijfers!CK3932=0, "", Downloads_maandcijfers!CK3932)</f>
        <v/>
      </c>
      <c r="CL469" s="3" t="str">
        <f>IF(Downloads_maandcijfers!CL3932=0, "", Downloads_maandcijfers!CL3932)</f>
        <v/>
      </c>
      <c r="CM469" s="3" t="str">
        <f>IF(Downloads_maandcijfers!CM3932=0, "", Downloads_maandcijfers!CM3932)</f>
        <v/>
      </c>
    </row>
    <row r="470" spans="1:91" x14ac:dyDescent="0.25">
      <c r="A470" s="1">
        <v>44562</v>
      </c>
      <c r="B470" s="3">
        <f>IF(Downloads_maandcijfers!B473="", "", Downloads_maandcijfers!B473)</f>
        <v>92.35</v>
      </c>
      <c r="C470" s="3">
        <f>IF(Downloads_maandcijfers!C473="", "", Downloads_maandcijfers!C473)</f>
        <v>0.89190000000000003</v>
      </c>
      <c r="D470" s="3">
        <f>IF(Downloads_maandcijfers!D473="", "", Downloads_maandcijfers!D473)</f>
        <v>139.237584</v>
      </c>
      <c r="E470" s="3">
        <f>IF(Downloads_maandcijfers!E473="", "", Downloads_maandcijfers!E473)</f>
        <v>264.63418799999999</v>
      </c>
      <c r="F470" s="3">
        <f>IF(Downloads_maandcijfers!F473="", "", Downloads_maandcijfers!F473)</f>
        <v>24.83</v>
      </c>
      <c r="G470" s="3">
        <f>IF(Downloads_maandcijfers!G473="", "", Downloads_maandcijfers!G473)</f>
        <v>-0.12</v>
      </c>
      <c r="H470" s="3">
        <f>IF(Downloads_maandcijfers!H473="", "", Downloads_maandcijfers!H473)</f>
        <v>1.79</v>
      </c>
      <c r="I470" s="3">
        <f>IF(Downloads_maandcijfers!I473="", "", Downloads_maandcijfers!I473)</f>
        <v>1.35</v>
      </c>
      <c r="J470" s="3">
        <f>IF(Downloads_maandcijfers!J473="", "", Downloads_maandcijfers!J473)</f>
        <v>0.14000000000000001</v>
      </c>
      <c r="K470" s="3">
        <f>IF(Downloads_maandcijfers!K473="", "", Downloads_maandcijfers!K473)</f>
        <v>110.69</v>
      </c>
      <c r="L470" s="3">
        <f>IF(Downloads_maandcijfers!L473="", "", Downloads_maandcijfers!L473)</f>
        <v>113.7</v>
      </c>
      <c r="M470" s="3">
        <f>IF(Downloads_maandcijfers!M473="", "", Downloads_maandcijfers!M473)</f>
        <v>132.91999999999999</v>
      </c>
      <c r="N470" s="3">
        <f>IF(Downloads_maandcijfers!N473="", "", Downloads_maandcijfers!N473)</f>
        <v>106.72</v>
      </c>
      <c r="O470" s="3">
        <f>IF(Downloads_maandcijfers!O473="", "", Downloads_maandcijfers!O473)</f>
        <v>104.33702749</v>
      </c>
      <c r="P470" s="3">
        <f>IF(Downloads_maandcijfers!P473="", "", Downloads_maandcijfers!P473)</f>
        <v>102.2324074</v>
      </c>
      <c r="Q470" s="3" t="str">
        <f>IF(Downloads_maandcijfers!Q473="", "", Downloads_maandcijfers!Q473)</f>
        <v/>
      </c>
      <c r="R470" s="3" t="str">
        <f>IF(Downloads_maandcijfers!R473="", "", Downloads_maandcijfers!R473)</f>
        <v/>
      </c>
      <c r="S470" s="3" t="str">
        <f>IF(Downloads_maandcijfers!S473="", "", Downloads_maandcijfers!S473)</f>
        <v/>
      </c>
      <c r="T470" s="3" t="str">
        <f>IF(Downloads_maandcijfers!T473="", "", Downloads_maandcijfers!T473)</f>
        <v/>
      </c>
      <c r="U470" s="3">
        <f>IF(Downloads_maandcijfers!U473="", "", Downloads_maandcijfers!U473)</f>
        <v>-9.5</v>
      </c>
      <c r="V470" s="3">
        <f>IF(Downloads_maandcijfers!V473="", "", Downloads_maandcijfers!V473)</f>
        <v>1.87</v>
      </c>
      <c r="W470" s="3">
        <f>IF(Downloads_maandcijfers!W473="", "", Downloads_maandcijfers!W473)</f>
        <v>10.4</v>
      </c>
      <c r="X470" s="3">
        <f>IF(Downloads_maandcijfers!X473="", "", Downloads_maandcijfers!X473)</f>
        <v>13.3</v>
      </c>
      <c r="Y470" s="3">
        <f>IF(Downloads_maandcijfers!Y473="", "", Downloads_maandcijfers!Y473)</f>
        <v>9.1</v>
      </c>
      <c r="Z470" s="3">
        <f>IF(Downloads_maandcijfers!Z473="", "", Downloads_maandcijfers!Z473)</f>
        <v>1418</v>
      </c>
      <c r="AA470" s="3">
        <f>IF(Downloads_maandcijfers!AA473="", "", Downloads_maandcijfers!AA473)</f>
        <v>4258.2299999999996</v>
      </c>
      <c r="AB470" s="3">
        <f>IF(Downloads_maandcijfers!AB473="", "", Downloads_maandcijfers!AB473)</f>
        <v>9376.7009930000004</v>
      </c>
      <c r="AC470" s="3">
        <f>IF(Downloads_maandcijfers!AC473="", "", Downloads_maandcijfers!AC473)</f>
        <v>755.2</v>
      </c>
      <c r="AD470" s="3">
        <f>IF(Downloads_maandcijfers!AD473="", "", Downloads_maandcijfers!AD473)</f>
        <v>4515.55</v>
      </c>
      <c r="AE470" s="3">
        <f>IF(Downloads_maandcijfers!AE473="", "", Downloads_maandcijfers!AE473)</f>
        <v>3059.0471550000002</v>
      </c>
      <c r="AF470" s="3">
        <f>IF(Downloads_maandcijfers!AF473="", "", Downloads_maandcijfers!AF473)</f>
        <v>0.25</v>
      </c>
      <c r="AG470" s="3">
        <f>IF(Downloads_maandcijfers!AG473="", "", Downloads_maandcijfers!AG473)</f>
        <v>-0.5</v>
      </c>
      <c r="AH470" s="3">
        <f>IF(Downloads_maandcijfers!AH473="", "", Downloads_maandcijfers!AH473)</f>
        <v>0.25</v>
      </c>
      <c r="AI470" s="3">
        <f>IF(Downloads_maandcijfers!AI473="", "", Downloads_maandcijfers!AI473)</f>
        <v>-0.1</v>
      </c>
      <c r="AJ470" s="3">
        <f>IF(Downloads_maandcijfers!AJ473="", "", Downloads_maandcijfers!AJ473)</f>
        <v>2.85</v>
      </c>
      <c r="AK470" s="3">
        <f>IF(Downloads_maandcijfers!AK473="", "", Downloads_maandcijfers!AK473)</f>
        <v>117.144054</v>
      </c>
      <c r="AL470" s="3">
        <f>IF(Downloads_maandcijfers!AL473="", "", Downloads_maandcijfers!AL473)</f>
        <v>286.79899999999998</v>
      </c>
      <c r="AM470" s="3" t="str">
        <f>IF(Downloads_maandcijfers!AM473="", "", Downloads_maandcijfers!AM473)</f>
        <v/>
      </c>
      <c r="AN470" s="3" t="str">
        <f>IF(Downloads_maandcijfers!AN473="", "", Downloads_maandcijfers!AN473)</f>
        <v/>
      </c>
      <c r="AO470" s="3" t="str">
        <f>IF(Downloads_maandcijfers!AO473="", "", Downloads_maandcijfers!AO473)</f>
        <v/>
      </c>
      <c r="AP470" s="3" t="str">
        <f>IF(Downloads_maandcijfers!AP473="", "", Downloads_maandcijfers!AP473)</f>
        <v/>
      </c>
      <c r="AQ470" s="3" t="str">
        <f>IF(Downloads_maandcijfers!AQ473="", "", Downloads_maandcijfers!AQ473)</f>
        <v/>
      </c>
      <c r="AR470" s="3" t="str">
        <f>IF(Downloads_maandcijfers!AR473="", "", Downloads_maandcijfers!AR473)</f>
        <v/>
      </c>
      <c r="AS470" s="3" t="str">
        <f>IF(Downloads_maandcijfers!AS473="", "", Downloads_maandcijfers!AS473)</f>
        <v/>
      </c>
      <c r="AT470" s="3" t="str">
        <f>IF(Downloads_maandcijfers!AT473="", "", Downloads_maandcijfers!AT473)</f>
        <v/>
      </c>
      <c r="AU470" s="3" t="str">
        <f>IF(Downloads_maandcijfers!AU473="", "", Downloads_maandcijfers!AU473)</f>
        <v/>
      </c>
      <c r="AV470" s="3" t="str">
        <f>IF(Downloads_maandcijfers!AV473="", "", Downloads_maandcijfers!AV473)</f>
        <v/>
      </c>
      <c r="AW470" s="3" t="str">
        <f>IF(Downloads_maandcijfers!AW473="", "", Downloads_maandcijfers!AW473)</f>
        <v/>
      </c>
      <c r="AX470" s="3" t="str">
        <f>IF(Downloads_maandcijfers!AX473="", "", Downloads_maandcijfers!AX473)</f>
        <v/>
      </c>
      <c r="AY470" s="3" t="str">
        <f>IF(Downloads_maandcijfers!AY473="", "", Downloads_maandcijfers!AY473)</f>
        <v/>
      </c>
      <c r="AZ470" s="3" t="str">
        <f>IF(Downloads_maandcijfers!AZ473="", "", Downloads_maandcijfers!AZ473)</f>
        <v/>
      </c>
      <c r="BA470" s="3" t="str">
        <f>IF(Downloads_maandcijfers!BA473="", "", Downloads_maandcijfers!BA473)</f>
        <v/>
      </c>
      <c r="BB470" s="3" t="str">
        <f>IF(Downloads_maandcijfers!BB473="", "", Downloads_maandcijfers!BB473)</f>
        <v/>
      </c>
      <c r="BC470" s="3">
        <f>IF(Downloads_maandcijfers!BC473="", "", Downloads_maandcijfers!BC473)</f>
        <v>3.735744</v>
      </c>
      <c r="BD470" s="3">
        <f>IF(Downloads_maandcijfers!BD473="", "", Downloads_maandcijfers!BD473)</f>
        <v>103.06653677</v>
      </c>
      <c r="BE470" s="3">
        <f>IF(Downloads_maandcijfers!BE473="", "", Downloads_maandcijfers!BE473)</f>
        <v>125.4</v>
      </c>
      <c r="BF470" s="3">
        <f>IF(Downloads_maandcijfers!BF473="", "", Downloads_maandcijfers!BF473)</f>
        <v>126.1</v>
      </c>
      <c r="BG470" s="3">
        <f>IF(Downloads_maandcijfers!BG473="", "", Downloads_maandcijfers!BG473)</f>
        <v>3.72</v>
      </c>
      <c r="BH470" s="3">
        <f>IF(Downloads_maandcijfers!BH473="", "", Downloads_maandcijfers!BH473)</f>
        <v>46.606274999999997</v>
      </c>
      <c r="BI470" s="3">
        <f>IF(Downloads_maandcijfers!BI473="", "", Downloads_maandcijfers!BI473)</f>
        <v>101.78500099999999</v>
      </c>
      <c r="BJ470" s="3">
        <f>IF(Downloads_maandcijfers!BJ473="", "", Downloads_maandcijfers!BJ473)</f>
        <v>103.3</v>
      </c>
      <c r="BK470" s="3">
        <f>IF(Downloads_maandcijfers!BK473="", "", Downloads_maandcijfers!BK473)</f>
        <v>84</v>
      </c>
      <c r="BL470" s="16">
        <v>60.1</v>
      </c>
      <c r="BM470" s="3">
        <f>IF(Downloads_maandcijfers!BM473="", "", Downloads_maandcijfers!BM473)</f>
        <v>-0.55200000000000005</v>
      </c>
      <c r="BN470" s="3">
        <f>IF(Downloads_maandcijfers!BN473="", "", Downloads_maandcijfers!BN473)</f>
        <v>0.14000000000000001</v>
      </c>
      <c r="BO470" s="3">
        <f>IF(Downloads_maandcijfers!BO473="", "", Downloads_maandcijfers!BO473)</f>
        <v>100.9829</v>
      </c>
      <c r="BP470" s="3">
        <f>IF(Downloads_maandcijfers!BP473="", "", Downloads_maandcijfers!BP473)</f>
        <v>99.296809999999994</v>
      </c>
      <c r="BQ470" s="3">
        <f>IF(Downloads_maandcijfers!BQ473="", "", Downloads_maandcijfers!BQ473)</f>
        <v>101.5629</v>
      </c>
      <c r="BR470" s="3">
        <f>IF(Downloads_maandcijfers!BR473="", "", Downloads_maandcijfers!BR473)</f>
        <v>297.45999999999998</v>
      </c>
      <c r="BS470" s="3">
        <f>IF(Downloads_maandcijfers!BS473="", "", Downloads_maandcijfers!BS473)</f>
        <v>159.38</v>
      </c>
      <c r="BT470" s="3">
        <f>IF(Downloads_maandcijfers!BT473="", "", Downloads_maandcijfers!BT473)</f>
        <v>161.47999999999999</v>
      </c>
      <c r="BU470" s="3">
        <f>IF(Downloads_maandcijfers!BU473="", "", Downloads_maandcijfers!BU473)</f>
        <v>370.49</v>
      </c>
      <c r="BV470" s="3">
        <f>IF(Downloads_maandcijfers!BV473="", "", Downloads_maandcijfers!BV473)</f>
        <v>155.66999999999999</v>
      </c>
      <c r="BW470" s="3">
        <f>IF(Downloads_maandcijfers!BW473="", "", Downloads_maandcijfers!BW473)</f>
        <v>-1.6400840000000001</v>
      </c>
      <c r="BX470" s="3">
        <f>IF(Downloads_maandcijfers!BX473="", "", Downloads_maandcijfers!BX473)</f>
        <v>-0.76735399999999998</v>
      </c>
      <c r="BY470" s="3">
        <f>IF(Downloads_maandcijfers!BY473="", "", Downloads_maandcijfers!BY473)</f>
        <v>-1.5245759999999999</v>
      </c>
      <c r="BZ470" s="3">
        <f>IF(Downloads_maandcijfers!BZ473="", "", Downloads_maandcijfers!BZ473)</f>
        <v>5.0473679999999996</v>
      </c>
      <c r="CA470" s="3">
        <f>IF(Downloads_maandcijfers!CA473="", "", Downloads_maandcijfers!CA473)</f>
        <v>-3.8003840000000002</v>
      </c>
      <c r="CB470" s="3">
        <f>IF(Downloads_maandcijfers!CB473="", "", Downloads_maandcijfers!CB473)</f>
        <v>-1.4157580000000001</v>
      </c>
      <c r="CC470" s="3">
        <f>IF(Downloads_maandcijfers!CC473="", "", Downloads_maandcijfers!CC473)</f>
        <v>0.99</v>
      </c>
      <c r="CD470" s="3">
        <f>IF(Downloads_maandcijfers!CD473="", "", Downloads_maandcijfers!CD473)</f>
        <v>0.78</v>
      </c>
      <c r="CE470" s="3">
        <f>IF(Downloads_maandcijfers!CE473="", "", Downloads_maandcijfers!CE473)</f>
        <v>1.8</v>
      </c>
      <c r="CF470" s="3">
        <f>IF(Downloads_maandcijfers!CF473="", "", Downloads_maandcijfers!CF473)</f>
        <v>1.67</v>
      </c>
      <c r="CG470" s="3" t="str">
        <f>IF(Downloads_maandcijfers!CG3932="", "", Downloads_maandcijfers!CG3932)</f>
        <v/>
      </c>
      <c r="CH470" s="3" t="str">
        <f>IF(Downloads_maandcijfers!CH3932="", "", Downloads_maandcijfers!CH3932)</f>
        <v/>
      </c>
      <c r="CI470" s="3" t="str">
        <f>IF(Downloads_maandcijfers!CI3933=0, "", Downloads_maandcijfers!CI3933)</f>
        <v/>
      </c>
      <c r="CJ470" s="3" t="str">
        <f>IF(Downloads_maandcijfers!CJ3933=0, "", Downloads_maandcijfers!CJ3933)</f>
        <v/>
      </c>
      <c r="CK470" s="3" t="str">
        <f>IF(Downloads_maandcijfers!CK3933=0, "", Downloads_maandcijfers!CK3933)</f>
        <v/>
      </c>
      <c r="CL470" s="3" t="str">
        <f>IF(Downloads_maandcijfers!CL3933=0, "", Downloads_maandcijfers!CL3933)</f>
        <v/>
      </c>
      <c r="CM470" s="3" t="str">
        <f>IF(Downloads_maandcijfers!CM3933=0, "", Downloads_maandcijfers!CM3933)</f>
        <v/>
      </c>
    </row>
    <row r="471" spans="1:91" x14ac:dyDescent="0.25">
      <c r="A471" s="1">
        <v>44593</v>
      </c>
      <c r="B471" s="3">
        <f>IF(Downloads_maandcijfers!B474="", "", Downloads_maandcijfers!B474)</f>
        <v>103.08</v>
      </c>
      <c r="C471" s="3">
        <f>IF(Downloads_maandcijfers!C474="", "", Downloads_maandcijfers!C474)</f>
        <v>0.89039999999999997</v>
      </c>
      <c r="D471" s="3">
        <f>IF(Downloads_maandcijfers!D474="", "", Downloads_maandcijfers!D474)</f>
        <v>138.053527</v>
      </c>
      <c r="E471" s="3">
        <f>IF(Downloads_maandcijfers!E474="", "", Downloads_maandcijfers!E474)</f>
        <v>220.46790999999999</v>
      </c>
      <c r="F471" s="3">
        <f>IF(Downloads_maandcijfers!F474="", "", Downloads_maandcijfers!F474)</f>
        <v>30.15</v>
      </c>
      <c r="G471" s="3">
        <f>IF(Downloads_maandcijfers!G474="", "", Downloads_maandcijfers!G474)</f>
        <v>0.15</v>
      </c>
      <c r="H471" s="3">
        <f>IF(Downloads_maandcijfers!H474="", "", Downloads_maandcijfers!H474)</f>
        <v>1.83</v>
      </c>
      <c r="I471" s="3">
        <f>IF(Downloads_maandcijfers!I474="", "", Downloads_maandcijfers!I474)</f>
        <v>1.76</v>
      </c>
      <c r="J471" s="3">
        <f>IF(Downloads_maandcijfers!J474="", "", Downloads_maandcijfers!J474)</f>
        <v>0.4</v>
      </c>
      <c r="K471" s="3">
        <f>IF(Downloads_maandcijfers!K474="", "", Downloads_maandcijfers!K474)</f>
        <v>111.73</v>
      </c>
      <c r="L471" s="3">
        <f>IF(Downloads_maandcijfers!L474="", "", Downloads_maandcijfers!L474)</f>
        <v>114.64</v>
      </c>
      <c r="M471" s="3">
        <f>IF(Downloads_maandcijfers!M474="", "", Downloads_maandcijfers!M474)</f>
        <v>137.47999999999999</v>
      </c>
      <c r="N471" s="3">
        <f>IF(Downloads_maandcijfers!N474="", "", Downloads_maandcijfers!N474)</f>
        <v>107.3</v>
      </c>
      <c r="O471" s="3">
        <f>IF(Downloads_maandcijfers!O474="", "", Downloads_maandcijfers!O474)</f>
        <v>103.55082745999999</v>
      </c>
      <c r="P471" s="3">
        <f>IF(Downloads_maandcijfers!P474="", "", Downloads_maandcijfers!P474)</f>
        <v>101.73382696</v>
      </c>
      <c r="Q471" s="3" t="str">
        <f>IF(Downloads_maandcijfers!Q474="", "", Downloads_maandcijfers!Q474)</f>
        <v/>
      </c>
      <c r="R471" s="3" t="str">
        <f>IF(Downloads_maandcijfers!R474="", "", Downloads_maandcijfers!R474)</f>
        <v/>
      </c>
      <c r="S471" s="3" t="str">
        <f>IF(Downloads_maandcijfers!S474="", "", Downloads_maandcijfers!S474)</f>
        <v/>
      </c>
      <c r="T471" s="3" t="str">
        <f>IF(Downloads_maandcijfers!T474="", "", Downloads_maandcijfers!T474)</f>
        <v/>
      </c>
      <c r="U471" s="3">
        <f>IF(Downloads_maandcijfers!U474="", "", Downloads_maandcijfers!U474)</f>
        <v>-9.4</v>
      </c>
      <c r="V471" s="3">
        <f>IF(Downloads_maandcijfers!V474="", "", Downloads_maandcijfers!V474)</f>
        <v>1.89</v>
      </c>
      <c r="W471" s="3">
        <f>IF(Downloads_maandcijfers!W474="", "", Downloads_maandcijfers!W474)</f>
        <v>14.1</v>
      </c>
      <c r="X471" s="3">
        <f>IF(Downloads_maandcijfers!X474="", "", Downloads_maandcijfers!X474)</f>
        <v>13.6</v>
      </c>
      <c r="Y471" s="3">
        <f>IF(Downloads_maandcijfers!Y474="", "", Downloads_maandcijfers!Y474)</f>
        <v>9.6</v>
      </c>
      <c r="Z471" s="3">
        <f>IF(Downloads_maandcijfers!Z474="", "", Downloads_maandcijfers!Z474)</f>
        <v>2040</v>
      </c>
      <c r="AA471" s="3">
        <f>IF(Downloads_maandcijfers!AA474="", "", Downloads_maandcijfers!AA474)</f>
        <v>4496.79</v>
      </c>
      <c r="AB471" s="3">
        <f>IF(Downloads_maandcijfers!AB474="", "", Downloads_maandcijfers!AB474)</f>
        <v>9279.4617130000006</v>
      </c>
      <c r="AC471" s="3">
        <f>IF(Downloads_maandcijfers!AC474="", "", Downloads_maandcijfers!AC474)</f>
        <v>729.72</v>
      </c>
      <c r="AD471" s="3">
        <f>IF(Downloads_maandcijfers!AD474="", "", Downloads_maandcijfers!AD474)</f>
        <v>4373.9399999999996</v>
      </c>
      <c r="AE471" s="3">
        <f>IF(Downloads_maandcijfers!AE474="", "", Downloads_maandcijfers!AE474)</f>
        <v>2977.9539850000001</v>
      </c>
      <c r="AF471" s="3">
        <f>IF(Downloads_maandcijfers!AF474="", "", Downloads_maandcijfers!AF474)</f>
        <v>0.25</v>
      </c>
      <c r="AG471" s="3">
        <f>IF(Downloads_maandcijfers!AG474="", "", Downloads_maandcijfers!AG474)</f>
        <v>-0.5</v>
      </c>
      <c r="AH471" s="3">
        <f>IF(Downloads_maandcijfers!AH474="", "", Downloads_maandcijfers!AH474)</f>
        <v>0.5</v>
      </c>
      <c r="AI471" s="3">
        <f>IF(Downloads_maandcijfers!AI474="", "", Downloads_maandcijfers!AI474)</f>
        <v>-0.1</v>
      </c>
      <c r="AJ471" s="3">
        <f>IF(Downloads_maandcijfers!AJ474="", "", Downloads_maandcijfers!AJ474)</f>
        <v>2.85</v>
      </c>
      <c r="AK471" s="3">
        <f>IF(Downloads_maandcijfers!AK474="", "", Downloads_maandcijfers!AK474)</f>
        <v>118.383033</v>
      </c>
      <c r="AL471" s="3">
        <f>IF(Downloads_maandcijfers!AL474="", "", Downloads_maandcijfers!AL474)</f>
        <v>288.25599999999997</v>
      </c>
      <c r="AM471" s="3" t="str">
        <f>IF(Downloads_maandcijfers!AM474="", "", Downloads_maandcijfers!AM474)</f>
        <v/>
      </c>
      <c r="AN471" s="3" t="str">
        <f>IF(Downloads_maandcijfers!AN474="", "", Downloads_maandcijfers!AN474)</f>
        <v/>
      </c>
      <c r="AO471" s="3" t="str">
        <f>IF(Downloads_maandcijfers!AO474="", "", Downloads_maandcijfers!AO474)</f>
        <v/>
      </c>
      <c r="AP471" s="3" t="str">
        <f>IF(Downloads_maandcijfers!AP474="", "", Downloads_maandcijfers!AP474)</f>
        <v/>
      </c>
      <c r="AQ471" s="3" t="str">
        <f>IF(Downloads_maandcijfers!AQ474="", "", Downloads_maandcijfers!AQ474)</f>
        <v/>
      </c>
      <c r="AR471" s="3" t="str">
        <f>IF(Downloads_maandcijfers!AR474="", "", Downloads_maandcijfers!AR474)</f>
        <v/>
      </c>
      <c r="AS471" s="3" t="str">
        <f>IF(Downloads_maandcijfers!AS474="", "", Downloads_maandcijfers!AS474)</f>
        <v/>
      </c>
      <c r="AT471" s="3" t="str">
        <f>IF(Downloads_maandcijfers!AT474="", "", Downloads_maandcijfers!AT474)</f>
        <v/>
      </c>
      <c r="AU471" s="3" t="str">
        <f>IF(Downloads_maandcijfers!AU474="", "", Downloads_maandcijfers!AU474)</f>
        <v/>
      </c>
      <c r="AV471" s="3" t="str">
        <f>IF(Downloads_maandcijfers!AV474="", "", Downloads_maandcijfers!AV474)</f>
        <v/>
      </c>
      <c r="AW471" s="3" t="str">
        <f>IF(Downloads_maandcijfers!AW474="", "", Downloads_maandcijfers!AW474)</f>
        <v/>
      </c>
      <c r="AX471" s="3" t="str">
        <f>IF(Downloads_maandcijfers!AX474="", "", Downloads_maandcijfers!AX474)</f>
        <v/>
      </c>
      <c r="AY471" s="3" t="str">
        <f>IF(Downloads_maandcijfers!AY474="", "", Downloads_maandcijfers!AY474)</f>
        <v/>
      </c>
      <c r="AZ471" s="3" t="str">
        <f>IF(Downloads_maandcijfers!AZ474="", "", Downloads_maandcijfers!AZ474)</f>
        <v/>
      </c>
      <c r="BA471" s="3" t="str">
        <f>IF(Downloads_maandcijfers!BA474="", "", Downloads_maandcijfers!BA474)</f>
        <v/>
      </c>
      <c r="BB471" s="3" t="str">
        <f>IF(Downloads_maandcijfers!BB474="", "", Downloads_maandcijfers!BB474)</f>
        <v/>
      </c>
      <c r="BC471" s="3">
        <f>IF(Downloads_maandcijfers!BC474="", "", Downloads_maandcijfers!BC474)</f>
        <v>2.8215400000000002</v>
      </c>
      <c r="BD471" s="3">
        <f>IF(Downloads_maandcijfers!BD474="", "", Downloads_maandcijfers!BD474)</f>
        <v>103.22175224999999</v>
      </c>
      <c r="BE471" s="3">
        <f>IF(Downloads_maandcijfers!BE474="", "", Downloads_maandcijfers!BE474)</f>
        <v>125.9</v>
      </c>
      <c r="BF471" s="3">
        <f>IF(Downloads_maandcijfers!BF474="", "", Downloads_maandcijfers!BF474)</f>
        <v>107.9</v>
      </c>
      <c r="BG471" s="3">
        <f>IF(Downloads_maandcijfers!BG474="", "", Downloads_maandcijfers!BG474)</f>
        <v>4.17</v>
      </c>
      <c r="BH471" s="3">
        <f>IF(Downloads_maandcijfers!BH474="", "", Downloads_maandcijfers!BH474)</f>
        <v>54.304102999999998</v>
      </c>
      <c r="BI471" s="3">
        <f>IF(Downloads_maandcijfers!BI474="", "", Downloads_maandcijfers!BI474)</f>
        <v>101.78500099999999</v>
      </c>
      <c r="BJ471" s="3">
        <f>IF(Downloads_maandcijfers!BJ474="", "", Downloads_maandcijfers!BJ474)</f>
        <v>103.3</v>
      </c>
      <c r="BK471" s="3">
        <f>IF(Downloads_maandcijfers!BK474="", "", Downloads_maandcijfers!BK474)</f>
        <v>100.5</v>
      </c>
      <c r="BL471" s="16">
        <v>60.6</v>
      </c>
      <c r="BM471" s="3">
        <f>IF(Downloads_maandcijfers!BM474="", "", Downloads_maandcijfers!BM474)</f>
        <v>-0.53300000000000003</v>
      </c>
      <c r="BN471" s="3">
        <f>IF(Downloads_maandcijfers!BN474="", "", Downloads_maandcijfers!BN474)</f>
        <v>0.4</v>
      </c>
      <c r="BO471" s="3">
        <f>IF(Downloads_maandcijfers!BO474="", "", Downloads_maandcijfers!BO474)</f>
        <v>100.8373</v>
      </c>
      <c r="BP471" s="3">
        <f>IF(Downloads_maandcijfers!BP474="", "", Downloads_maandcijfers!BP474)</f>
        <v>98.979579999999999</v>
      </c>
      <c r="BQ471" s="3">
        <f>IF(Downloads_maandcijfers!BQ474="", "", Downloads_maandcijfers!BQ474)</f>
        <v>101.05840000000001</v>
      </c>
      <c r="BR471" s="3">
        <f>IF(Downloads_maandcijfers!BR474="", "", Downloads_maandcijfers!BR474)</f>
        <v>305.61</v>
      </c>
      <c r="BS471" s="3">
        <f>IF(Downloads_maandcijfers!BS474="", "", Downloads_maandcijfers!BS474)</f>
        <v>168.17</v>
      </c>
      <c r="BT471" s="3">
        <f>IF(Downloads_maandcijfers!BT474="", "", Downloads_maandcijfers!BT474)</f>
        <v>169.65</v>
      </c>
      <c r="BU471" s="3">
        <f>IF(Downloads_maandcijfers!BU474="", "", Downloads_maandcijfers!BU474)</f>
        <v>378.3</v>
      </c>
      <c r="BV471" s="3">
        <f>IF(Downloads_maandcijfers!BV474="", "", Downloads_maandcijfers!BV474)</f>
        <v>165.54</v>
      </c>
      <c r="BW471" s="3">
        <f>IF(Downloads_maandcijfers!BW474="", "", Downloads_maandcijfers!BW474)</f>
        <v>1.303698</v>
      </c>
      <c r="BX471" s="3">
        <f>IF(Downloads_maandcijfers!BX474="", "", Downloads_maandcijfers!BX474)</f>
        <v>0.912134</v>
      </c>
      <c r="BY471" s="3">
        <f>IF(Downloads_maandcijfers!BY474="", "", Downloads_maandcijfers!BY474)</f>
        <v>1.7866299999999999</v>
      </c>
      <c r="BZ471" s="3">
        <f>IF(Downloads_maandcijfers!BZ474="", "", Downloads_maandcijfers!BZ474)</f>
        <v>-1.717298</v>
      </c>
      <c r="CA471" s="3">
        <f>IF(Downloads_maandcijfers!CA474="", "", Downloads_maandcijfers!CA474)</f>
        <v>0.59595299999999995</v>
      </c>
      <c r="CB471" s="3">
        <f>IF(Downloads_maandcijfers!CB474="", "", Downloads_maandcijfers!CB474)</f>
        <v>1.195538</v>
      </c>
      <c r="CC471" s="3">
        <f>IF(Downloads_maandcijfers!CC474="", "", Downloads_maandcijfers!CC474)</f>
        <v>0.87</v>
      </c>
      <c r="CD471" s="3">
        <f>IF(Downloads_maandcijfers!CD474="", "", Downloads_maandcijfers!CD474)</f>
        <v>0.61</v>
      </c>
      <c r="CE471" s="3">
        <f>IF(Downloads_maandcijfers!CE474="", "", Downloads_maandcijfers!CE474)</f>
        <v>1.83</v>
      </c>
      <c r="CF471" s="3">
        <f>IF(Downloads_maandcijfers!CF474="", "", Downloads_maandcijfers!CF474)</f>
        <v>1.67</v>
      </c>
      <c r="CG471" s="3" t="str">
        <f>IF(Downloads_maandcijfers!CG3933="", "", Downloads_maandcijfers!CG3933)</f>
        <v/>
      </c>
      <c r="CH471" s="3" t="str">
        <f>IF(Downloads_maandcijfers!CH3933="", "", Downloads_maandcijfers!CH3933)</f>
        <v/>
      </c>
      <c r="CI471" s="3" t="str">
        <f>IF(Downloads_maandcijfers!CI3934=0, "", Downloads_maandcijfers!CI3934)</f>
        <v/>
      </c>
      <c r="CJ471" s="3" t="str">
        <f>IF(Downloads_maandcijfers!CJ3934=0, "", Downloads_maandcijfers!CJ3934)</f>
        <v/>
      </c>
      <c r="CK471" s="3" t="str">
        <f>IF(Downloads_maandcijfers!CK3934=0, "", Downloads_maandcijfers!CK3934)</f>
        <v/>
      </c>
      <c r="CL471" s="3" t="str">
        <f>IF(Downloads_maandcijfers!CL3934=0, "", Downloads_maandcijfers!CL3934)</f>
        <v/>
      </c>
      <c r="CM471" s="3" t="str">
        <f>IF(Downloads_maandcijfers!CM3934=0, "", Downloads_maandcijfers!CM3934)</f>
        <v/>
      </c>
    </row>
    <row r="472" spans="1:91" x14ac:dyDescent="0.25">
      <c r="A472" s="1">
        <v>44621</v>
      </c>
      <c r="B472" s="3">
        <f>IF(Downloads_maandcijfers!B475="", "", Downloads_maandcijfers!B475)</f>
        <v>107.29</v>
      </c>
      <c r="C472" s="3">
        <f>IF(Downloads_maandcijfers!C475="", "", Downloads_maandcijfers!C475)</f>
        <v>0.89929999999999999</v>
      </c>
      <c r="D472" s="3">
        <f>IF(Downloads_maandcijfers!D475="", "", Downloads_maandcijfers!D475)</f>
        <v>190.01241300000001</v>
      </c>
      <c r="E472" s="3">
        <f>IF(Downloads_maandcijfers!E475="", "", Downloads_maandcijfers!E475)</f>
        <v>392.012021</v>
      </c>
      <c r="F472" s="3">
        <f>IF(Downloads_maandcijfers!F475="", "", Downloads_maandcijfers!F475)</f>
        <v>20.56</v>
      </c>
      <c r="G472" s="3">
        <f>IF(Downloads_maandcijfers!G475="", "", Downloads_maandcijfers!G475)</f>
        <v>0.28000000000000003</v>
      </c>
      <c r="H472" s="3">
        <f>IF(Downloads_maandcijfers!H475="", "", Downloads_maandcijfers!H475)</f>
        <v>2.3199999999999998</v>
      </c>
      <c r="I472" s="3">
        <f>IF(Downloads_maandcijfers!I475="", "", Downloads_maandcijfers!I475)</f>
        <v>2.04</v>
      </c>
      <c r="J472" s="3">
        <f>IF(Downloads_maandcijfers!J475="", "", Downloads_maandcijfers!J475)</f>
        <v>0.8</v>
      </c>
      <c r="K472" s="3">
        <f>IF(Downloads_maandcijfers!K475="", "", Downloads_maandcijfers!K475)</f>
        <v>114.45</v>
      </c>
      <c r="L472" s="3">
        <f>IF(Downloads_maandcijfers!L475="", "", Downloads_maandcijfers!L475)</f>
        <v>115.68</v>
      </c>
      <c r="M472" s="3">
        <f>IF(Downloads_maandcijfers!M475="", "", Downloads_maandcijfers!M475)</f>
        <v>154.16</v>
      </c>
      <c r="N472" s="3">
        <f>IF(Downloads_maandcijfers!N475="", "", Downloads_maandcijfers!N475)</f>
        <v>108.59</v>
      </c>
      <c r="O472" s="3">
        <f>IF(Downloads_maandcijfers!O475="", "", Downloads_maandcijfers!O475)</f>
        <v>104.1982998</v>
      </c>
      <c r="P472" s="3">
        <f>IF(Downloads_maandcijfers!P475="", "", Downloads_maandcijfers!P475)</f>
        <v>100.13615142</v>
      </c>
      <c r="Q472" s="3" t="str">
        <f>IF(Downloads_maandcijfers!Q475="", "", Downloads_maandcijfers!Q475)</f>
        <v/>
      </c>
      <c r="R472" s="3" t="str">
        <f>IF(Downloads_maandcijfers!R475="", "", Downloads_maandcijfers!R475)</f>
        <v/>
      </c>
      <c r="S472" s="3" t="str">
        <f>IF(Downloads_maandcijfers!S475="", "", Downloads_maandcijfers!S475)</f>
        <v/>
      </c>
      <c r="T472" s="3" t="str">
        <f>IF(Downloads_maandcijfers!T475="", "", Downloads_maandcijfers!T475)</f>
        <v/>
      </c>
      <c r="U472" s="3">
        <f>IF(Downloads_maandcijfers!U475="", "", Downloads_maandcijfers!U475)</f>
        <v>-21.9</v>
      </c>
      <c r="V472" s="3">
        <f>IF(Downloads_maandcijfers!V475="", "", Downloads_maandcijfers!V475)</f>
        <v>1.7</v>
      </c>
      <c r="W472" s="3">
        <f>IF(Downloads_maandcijfers!W475="", "", Downloads_maandcijfers!W475)</f>
        <v>12.3</v>
      </c>
      <c r="X472" s="3">
        <f>IF(Downloads_maandcijfers!X475="", "", Downloads_maandcijfers!X475)</f>
        <v>8.1</v>
      </c>
      <c r="Y472" s="3">
        <f>IF(Downloads_maandcijfers!Y475="", "", Downloads_maandcijfers!Y475)</f>
        <v>8.6</v>
      </c>
      <c r="Z472" s="3">
        <f>IF(Downloads_maandcijfers!Z475="", "", Downloads_maandcijfers!Z475)</f>
        <v>2358</v>
      </c>
      <c r="AA472" s="3">
        <f>IF(Downloads_maandcijfers!AA475="", "", Downloads_maandcijfers!AA475)</f>
        <v>4580.28</v>
      </c>
      <c r="AB472" s="3">
        <f>IF(Downloads_maandcijfers!AB475="", "", Downloads_maandcijfers!AB475)</f>
        <v>8152.0921159999998</v>
      </c>
      <c r="AC472" s="3">
        <f>IF(Downloads_maandcijfers!AC475="", "", Downloads_maandcijfers!AC475)</f>
        <v>724.2</v>
      </c>
      <c r="AD472" s="3">
        <f>IF(Downloads_maandcijfers!AD475="", "", Downloads_maandcijfers!AD475)</f>
        <v>4530.41</v>
      </c>
      <c r="AE472" s="3">
        <f>IF(Downloads_maandcijfers!AE475="", "", Downloads_maandcijfers!AE475)</f>
        <v>3053.07008</v>
      </c>
      <c r="AF472" s="3">
        <f>IF(Downloads_maandcijfers!AF475="", "", Downloads_maandcijfers!AF475)</f>
        <v>0.5</v>
      </c>
      <c r="AG472" s="3">
        <f>IF(Downloads_maandcijfers!AG475="", "", Downloads_maandcijfers!AG475)</f>
        <v>-0.5</v>
      </c>
      <c r="AH472" s="3">
        <f>IF(Downloads_maandcijfers!AH475="", "", Downloads_maandcijfers!AH475)</f>
        <v>0.75</v>
      </c>
      <c r="AI472" s="3">
        <f>IF(Downloads_maandcijfers!AI475="", "", Downloads_maandcijfers!AI475)</f>
        <v>-0.1</v>
      </c>
      <c r="AJ472" s="3">
        <f>IF(Downloads_maandcijfers!AJ475="", "", Downloads_maandcijfers!AJ475)</f>
        <v>2.85</v>
      </c>
      <c r="AK472" s="3">
        <f>IF(Downloads_maandcijfers!AK475="", "", Downloads_maandcijfers!AK475)</f>
        <v>120.287271</v>
      </c>
      <c r="AL472" s="3">
        <f>IF(Downloads_maandcijfers!AL475="", "", Downloads_maandcijfers!AL475)</f>
        <v>289.04399999999998</v>
      </c>
      <c r="AM472" s="3" t="str">
        <f>IF(Downloads_maandcijfers!AM475="", "", Downloads_maandcijfers!AM475)</f>
        <v/>
      </c>
      <c r="AN472" s="3" t="str">
        <f>IF(Downloads_maandcijfers!AN475="", "", Downloads_maandcijfers!AN475)</f>
        <v/>
      </c>
      <c r="AO472" s="3" t="str">
        <f>IF(Downloads_maandcijfers!AO475="", "", Downloads_maandcijfers!AO475)</f>
        <v/>
      </c>
      <c r="AP472" s="3" t="str">
        <f>IF(Downloads_maandcijfers!AP475="", "", Downloads_maandcijfers!AP475)</f>
        <v/>
      </c>
      <c r="AQ472" s="3" t="str">
        <f>IF(Downloads_maandcijfers!AQ475="", "", Downloads_maandcijfers!AQ475)</f>
        <v/>
      </c>
      <c r="AR472" s="3" t="str">
        <f>IF(Downloads_maandcijfers!AR475="", "", Downloads_maandcijfers!AR475)</f>
        <v/>
      </c>
      <c r="AS472" s="3" t="str">
        <f>IF(Downloads_maandcijfers!AS475="", "", Downloads_maandcijfers!AS475)</f>
        <v/>
      </c>
      <c r="AT472" s="3" t="str">
        <f>IF(Downloads_maandcijfers!AT475="", "", Downloads_maandcijfers!AT475)</f>
        <v/>
      </c>
      <c r="AU472" s="3" t="str">
        <f>IF(Downloads_maandcijfers!AU475="", "", Downloads_maandcijfers!AU475)</f>
        <v/>
      </c>
      <c r="AV472" s="3" t="str">
        <f>IF(Downloads_maandcijfers!AV475="", "", Downloads_maandcijfers!AV475)</f>
        <v/>
      </c>
      <c r="AW472" s="3" t="str">
        <f>IF(Downloads_maandcijfers!AW475="", "", Downloads_maandcijfers!AW475)</f>
        <v/>
      </c>
      <c r="AX472" s="3" t="str">
        <f>IF(Downloads_maandcijfers!AX475="", "", Downloads_maandcijfers!AX475)</f>
        <v/>
      </c>
      <c r="AY472" s="3" t="str">
        <f>IF(Downloads_maandcijfers!AY475="", "", Downloads_maandcijfers!AY475)</f>
        <v/>
      </c>
      <c r="AZ472" s="3" t="str">
        <f>IF(Downloads_maandcijfers!AZ475="", "", Downloads_maandcijfers!AZ475)</f>
        <v/>
      </c>
      <c r="BA472" s="3" t="str">
        <f>IF(Downloads_maandcijfers!BA475="", "", Downloads_maandcijfers!BA475)</f>
        <v/>
      </c>
      <c r="BB472" s="3" t="str">
        <f>IF(Downloads_maandcijfers!BB475="", "", Downloads_maandcijfers!BB475)</f>
        <v/>
      </c>
      <c r="BC472" s="3">
        <f>IF(Downloads_maandcijfers!BC475="", "", Downloads_maandcijfers!BC475)</f>
        <v>2.874879</v>
      </c>
      <c r="BD472" s="3">
        <f>IF(Downloads_maandcijfers!BD475="", "", Downloads_maandcijfers!BD475)</f>
        <v>101.40176405</v>
      </c>
      <c r="BE472" s="3">
        <f>IF(Downloads_maandcijfers!BE475="", "", Downloads_maandcijfers!BE475)</f>
        <v>125.4</v>
      </c>
      <c r="BF472" s="3">
        <f>IF(Downloads_maandcijfers!BF475="", "", Downloads_maandcijfers!BF475)</f>
        <v>115.5</v>
      </c>
      <c r="BG472" s="3">
        <f>IF(Downloads_maandcijfers!BG475="", "", Downloads_maandcijfers!BG475)</f>
        <v>4.25</v>
      </c>
      <c r="BH472" s="3">
        <f>IF(Downloads_maandcijfers!BH475="", "", Downloads_maandcijfers!BH475)</f>
        <v>53.627566000000002</v>
      </c>
      <c r="BI472" s="3">
        <f>IF(Downloads_maandcijfers!BI475="", "", Downloads_maandcijfers!BI475)</f>
        <v>101.78500099999999</v>
      </c>
      <c r="BJ472" s="3">
        <f>IF(Downloads_maandcijfers!BJ475="", "", Downloads_maandcijfers!BJ475)</f>
        <v>103.3</v>
      </c>
      <c r="BK472" s="3">
        <f>IF(Downloads_maandcijfers!BK475="", "", Downloads_maandcijfers!BK475)</f>
        <v>125</v>
      </c>
      <c r="BL472" s="16">
        <v>58.4</v>
      </c>
      <c r="BM472" s="3">
        <f>IF(Downloads_maandcijfers!BM475="", "", Downloads_maandcijfers!BM475)</f>
        <v>-0.45800000000000002</v>
      </c>
      <c r="BN472" s="3">
        <f>IF(Downloads_maandcijfers!BN475="", "", Downloads_maandcijfers!BN475)</f>
        <v>0.8</v>
      </c>
      <c r="BO472" s="3">
        <f>IF(Downloads_maandcijfers!BO475="", "", Downloads_maandcijfers!BO475)</f>
        <v>100.6289</v>
      </c>
      <c r="BP472" s="3">
        <f>IF(Downloads_maandcijfers!BP475="", "", Downloads_maandcijfers!BP475)</f>
        <v>98.647120000000001</v>
      </c>
      <c r="BQ472" s="3">
        <f>IF(Downloads_maandcijfers!BQ475="", "", Downloads_maandcijfers!BQ475)</f>
        <v>100.4931</v>
      </c>
      <c r="BR472" s="3">
        <f>IF(Downloads_maandcijfers!BR475="", "", Downloads_maandcijfers!BR475)</f>
        <v>426.93</v>
      </c>
      <c r="BS472" s="3">
        <f>IF(Downloads_maandcijfers!BS475="", "", Downloads_maandcijfers!BS475)</f>
        <v>188.83</v>
      </c>
      <c r="BT472" s="3">
        <f>IF(Downloads_maandcijfers!BT475="", "", Downloads_maandcijfers!BT475)</f>
        <v>192.72</v>
      </c>
      <c r="BU472" s="3">
        <f>IF(Downloads_maandcijfers!BU475="", "", Downloads_maandcijfers!BU475)</f>
        <v>552.85</v>
      </c>
      <c r="BV472" s="3">
        <f>IF(Downloads_maandcijfers!BV475="", "", Downloads_maandcijfers!BV475)</f>
        <v>181.94</v>
      </c>
      <c r="BW472" s="3">
        <f>IF(Downloads_maandcijfers!BW475="", "", Downloads_maandcijfers!BW475)</f>
        <v>-1.8308230000000001</v>
      </c>
      <c r="BX472" s="3">
        <f>IF(Downloads_maandcijfers!BX475="", "", Downloads_maandcijfers!BX475)</f>
        <v>-1.647959</v>
      </c>
      <c r="BY472" s="3">
        <f>IF(Downloads_maandcijfers!BY475="", "", Downloads_maandcijfers!BY475)</f>
        <v>-0.97398700000000005</v>
      </c>
      <c r="BZ472" s="3">
        <f>IF(Downloads_maandcijfers!BZ475="", "", Downloads_maandcijfers!BZ475)</f>
        <v>-3.031606</v>
      </c>
      <c r="CA472" s="3">
        <f>IF(Downloads_maandcijfers!CA475="", "", Downloads_maandcijfers!CA475)</f>
        <v>-0.309558</v>
      </c>
      <c r="CB472" s="3">
        <f>IF(Downloads_maandcijfers!CB475="", "", Downloads_maandcijfers!CB475)</f>
        <v>-0.31657000000000002</v>
      </c>
      <c r="CC472" s="3">
        <f>IF(Downloads_maandcijfers!CC475="", "", Downloads_maandcijfers!CC475)</f>
        <v>1.07</v>
      </c>
      <c r="CD472" s="3">
        <f>IF(Downloads_maandcijfers!CD475="", "", Downloads_maandcijfers!CD475)</f>
        <v>0.82</v>
      </c>
      <c r="CE472" s="3">
        <f>IF(Downloads_maandcijfers!CE475="", "", Downloads_maandcijfers!CE475)</f>
        <v>1.92</v>
      </c>
      <c r="CF472" s="3">
        <f>IF(Downloads_maandcijfers!CF475="", "", Downloads_maandcijfers!CF475)</f>
        <v>1.77</v>
      </c>
      <c r="CG472" s="3" t="str">
        <f>IF(Downloads_maandcijfers!CG3934="", "", Downloads_maandcijfers!CG3934)</f>
        <v/>
      </c>
      <c r="CH472" s="3" t="str">
        <f>IF(Downloads_maandcijfers!CH3934="", "", Downloads_maandcijfers!CH3934)</f>
        <v/>
      </c>
      <c r="CI472" s="3" t="str">
        <f>IF(Downloads_maandcijfers!CI3935=0, "", Downloads_maandcijfers!CI3935)</f>
        <v/>
      </c>
      <c r="CJ472" s="3" t="str">
        <f>IF(Downloads_maandcijfers!CJ3935=0, "", Downloads_maandcijfers!CJ3935)</f>
        <v/>
      </c>
      <c r="CK472" s="3" t="str">
        <f>IF(Downloads_maandcijfers!CK3935=0, "", Downloads_maandcijfers!CK3935)</f>
        <v/>
      </c>
      <c r="CL472" s="3" t="str">
        <f>IF(Downloads_maandcijfers!CL3935=0, "", Downloads_maandcijfers!CL3935)</f>
        <v/>
      </c>
      <c r="CM472" s="3" t="str">
        <f>IF(Downloads_maandcijfers!CM3935=0, "", Downloads_maandcijfers!CM3935)</f>
        <v/>
      </c>
    </row>
    <row r="473" spans="1:91" x14ac:dyDescent="0.25">
      <c r="A473" s="1">
        <v>44652</v>
      </c>
      <c r="B473" s="3">
        <f>IF(Downloads_maandcijfers!B476="", "", Downloads_maandcijfers!B476)</f>
        <v>108.36</v>
      </c>
      <c r="C473" s="3">
        <f>IF(Downloads_maandcijfers!C476="", "", Downloads_maandcijfers!C476)</f>
        <v>0.94810000000000005</v>
      </c>
      <c r="D473" s="3">
        <f>IF(Downloads_maandcijfers!D476="", "", Downloads_maandcijfers!D476)</f>
        <v>154.661956</v>
      </c>
      <c r="E473" s="3">
        <f>IF(Downloads_maandcijfers!E476="", "", Downloads_maandcijfers!E476)</f>
        <v>334.66899899999999</v>
      </c>
      <c r="F473" s="3">
        <f>IF(Downloads_maandcijfers!F476="", "", Downloads_maandcijfers!F476)</f>
        <v>33.4</v>
      </c>
      <c r="G473" s="3">
        <f>IF(Downloads_maandcijfers!G476="", "", Downloads_maandcijfers!G476)</f>
        <v>0.75</v>
      </c>
      <c r="H473" s="3">
        <f>IF(Downloads_maandcijfers!H476="", "", Downloads_maandcijfers!H476)</f>
        <v>2.89</v>
      </c>
      <c r="I473" s="3">
        <f>IF(Downloads_maandcijfers!I476="", "", Downloads_maandcijfers!I476)</f>
        <v>2.78</v>
      </c>
      <c r="J473" s="3">
        <f>IF(Downloads_maandcijfers!J476="", "", Downloads_maandcijfers!J476)</f>
        <v>1.22</v>
      </c>
      <c r="K473" s="3">
        <f>IF(Downloads_maandcijfers!K476="", "", Downloads_maandcijfers!K476)</f>
        <v>115.11</v>
      </c>
      <c r="L473" s="3">
        <f>IF(Downloads_maandcijfers!L476="", "", Downloads_maandcijfers!L476)</f>
        <v>117.86</v>
      </c>
      <c r="M473" s="3">
        <f>IF(Downloads_maandcijfers!M476="", "", Downloads_maandcijfers!M476)</f>
        <v>148.08000000000001</v>
      </c>
      <c r="N473" s="3">
        <f>IF(Downloads_maandcijfers!N476="", "", Downloads_maandcijfers!N476)</f>
        <v>109.74</v>
      </c>
      <c r="O473" s="3">
        <f>IF(Downloads_maandcijfers!O476="", "", Downloads_maandcijfers!O476)</f>
        <v>106.23409540999999</v>
      </c>
      <c r="P473" s="3">
        <f>IF(Downloads_maandcijfers!P476="", "", Downloads_maandcijfers!P476)</f>
        <v>101.25432247000001</v>
      </c>
      <c r="Q473" s="3">
        <f>IF(Downloads_maandcijfers!Q476="", "", Downloads_maandcijfers!Q476)</f>
        <v>55.8</v>
      </c>
      <c r="R473" s="3">
        <f>IF(Downloads_maandcijfers!R476="", "", Downloads_maandcijfers!R476)</f>
        <v>55.5</v>
      </c>
      <c r="S473" s="3">
        <f>IF(Downloads_maandcijfers!S476="", "", Downloads_maandcijfers!S476)</f>
        <v>57.7</v>
      </c>
      <c r="T473" s="3">
        <f>IF(Downloads_maandcijfers!T476="", "", Downloads_maandcijfers!T476)</f>
        <v>50.4</v>
      </c>
      <c r="U473" s="3">
        <f>IF(Downloads_maandcijfers!U476="", "", Downloads_maandcijfers!U476)</f>
        <v>-22.3</v>
      </c>
      <c r="V473" s="3">
        <f>IF(Downloads_maandcijfers!V476="", "", Downloads_maandcijfers!V476)</f>
        <v>1.69</v>
      </c>
      <c r="W473" s="3">
        <f>IF(Downloads_maandcijfers!W476="", "", Downloads_maandcijfers!W476)</f>
        <v>11.9</v>
      </c>
      <c r="X473" s="3">
        <f>IF(Downloads_maandcijfers!X476="", "", Downloads_maandcijfers!X476)</f>
        <v>7.4</v>
      </c>
      <c r="Y473" s="3">
        <f>IF(Downloads_maandcijfers!Y476="", "", Downloads_maandcijfers!Y476)</f>
        <v>6.4</v>
      </c>
      <c r="Z473" s="3">
        <f>IF(Downloads_maandcijfers!Z476="", "", Downloads_maandcijfers!Z476)</f>
        <v>2404</v>
      </c>
      <c r="AA473" s="3">
        <f>IF(Downloads_maandcijfers!AA476="", "", Downloads_maandcijfers!AA476)</f>
        <v>4407.33</v>
      </c>
      <c r="AB473" s="3">
        <f>IF(Downloads_maandcijfers!AB476="", "", Downloads_maandcijfers!AB476)</f>
        <v>7768.176829</v>
      </c>
      <c r="AC473" s="3">
        <f>IF(Downloads_maandcijfers!AC476="", "", Downloads_maandcijfers!AC476)</f>
        <v>710.98</v>
      </c>
      <c r="AD473" s="3">
        <f>IF(Downloads_maandcijfers!AD476="", "", Downloads_maandcijfers!AD476)</f>
        <v>4131.93</v>
      </c>
      <c r="AE473" s="3">
        <f>IF(Downloads_maandcijfers!AE476="", "", Downloads_maandcijfers!AE476)</f>
        <v>2795.6153060000001</v>
      </c>
      <c r="AF473" s="3">
        <f>IF(Downloads_maandcijfers!AF476="", "", Downloads_maandcijfers!AF476)</f>
        <v>0.5</v>
      </c>
      <c r="AG473" s="3">
        <f>IF(Downloads_maandcijfers!AG476="", "", Downloads_maandcijfers!AG476)</f>
        <v>-0.5</v>
      </c>
      <c r="AH473" s="3">
        <f>IF(Downloads_maandcijfers!AH476="", "", Downloads_maandcijfers!AH476)</f>
        <v>0.75</v>
      </c>
      <c r="AI473" s="3">
        <f>IF(Downloads_maandcijfers!AI476="", "", Downloads_maandcijfers!AI476)</f>
        <v>-0.1</v>
      </c>
      <c r="AJ473" s="3">
        <f>IF(Downloads_maandcijfers!AJ476="", "", Downloads_maandcijfers!AJ476)</f>
        <v>2.85</v>
      </c>
      <c r="AK473" s="3">
        <f>IF(Downloads_maandcijfers!AK476="", "", Downloads_maandcijfers!AK476)</f>
        <v>121.00862100000001</v>
      </c>
      <c r="AL473" s="3">
        <f>IF(Downloads_maandcijfers!AL476="", "", Downloads_maandcijfers!AL476)</f>
        <v>290.47399999999999</v>
      </c>
      <c r="AM473" s="3">
        <f>IF(Downloads_maandcijfers!AM476="", "", Downloads_maandcijfers!AM476)</f>
        <v>54.3</v>
      </c>
      <c r="AN473" s="3">
        <f>IF(Downloads_maandcijfers!AN476="", "", Downloads_maandcijfers!AN476)</f>
        <v>54.6</v>
      </c>
      <c r="AO473" s="3">
        <f>IF(Downloads_maandcijfers!AO476="", "", Downloads_maandcijfers!AO476)</f>
        <v>57.6</v>
      </c>
      <c r="AP473" s="3">
        <f>IF(Downloads_maandcijfers!AP476="", "", Downloads_maandcijfers!AP476)</f>
        <v>55.7</v>
      </c>
      <c r="AQ473" s="3">
        <f>IF(Downloads_maandcijfers!AQ476="", "", Downloads_maandcijfers!AQ476)</f>
        <v>56</v>
      </c>
      <c r="AR473" s="3">
        <f>IF(Downloads_maandcijfers!AR476="", "", Downloads_maandcijfers!AR476)</f>
        <v>59.2</v>
      </c>
      <c r="AS473" s="3">
        <f>IF(Downloads_maandcijfers!AS476="", "", Downloads_maandcijfers!AS476)</f>
        <v>58.2</v>
      </c>
      <c r="AT473" s="3">
        <f>IF(Downloads_maandcijfers!AT476="", "", Downloads_maandcijfers!AT476)</f>
        <v>55.8</v>
      </c>
      <c r="AU473" s="3">
        <f>IF(Downloads_maandcijfers!AU476="", "", Downloads_maandcijfers!AU476)</f>
        <v>37.200000000000003</v>
      </c>
      <c r="AV473" s="3">
        <f>IF(Downloads_maandcijfers!AV476="", "", Downloads_maandcijfers!AV476)</f>
        <v>46</v>
      </c>
      <c r="AW473" s="3">
        <f>IF(Downloads_maandcijfers!AW476="", "", Downloads_maandcijfers!AW476)</f>
        <v>57.6</v>
      </c>
      <c r="AX473" s="3">
        <f>IF(Downloads_maandcijfers!AX476="", "", Downloads_maandcijfers!AX476)</f>
        <v>54.7</v>
      </c>
      <c r="AY473" s="3">
        <f>IF(Downloads_maandcijfers!AY476="", "", Downloads_maandcijfers!AY476)</f>
        <v>51.3</v>
      </c>
      <c r="AZ473" s="3">
        <f>IF(Downloads_maandcijfers!AZ476="", "", Downloads_maandcijfers!AZ476)</f>
        <v>52.3</v>
      </c>
      <c r="BA473" s="3">
        <f>IF(Downloads_maandcijfers!BA476="", "", Downloads_maandcijfers!BA476)</f>
        <v>51.1</v>
      </c>
      <c r="BB473" s="3">
        <f>IF(Downloads_maandcijfers!BB476="", "", Downloads_maandcijfers!BB476)</f>
        <v>53.5</v>
      </c>
      <c r="BC473" s="3">
        <f>IF(Downloads_maandcijfers!BC476="", "", Downloads_maandcijfers!BC476)</f>
        <v>3.5706760000000002</v>
      </c>
      <c r="BD473" s="3">
        <f>IF(Downloads_maandcijfers!BD476="", "", Downloads_maandcijfers!BD476)</f>
        <v>102.07279036</v>
      </c>
      <c r="BE473" s="3">
        <f>IF(Downloads_maandcijfers!BE476="", "", Downloads_maandcijfers!BE476)</f>
        <v>122.5</v>
      </c>
      <c r="BF473" s="3">
        <f>IF(Downloads_maandcijfers!BF476="", "", Downloads_maandcijfers!BF476)</f>
        <v>112.1</v>
      </c>
      <c r="BG473" s="3">
        <f>IF(Downloads_maandcijfers!BG476="", "", Downloads_maandcijfers!BG476)</f>
        <v>4.9400000000000004</v>
      </c>
      <c r="BH473" s="3">
        <f>IF(Downloads_maandcijfers!BH476="", "", Downloads_maandcijfers!BH476)</f>
        <v>41.192625</v>
      </c>
      <c r="BI473" s="3">
        <f>IF(Downloads_maandcijfers!BI476="", "", Downloads_maandcijfers!BI476)</f>
        <v>102.345433</v>
      </c>
      <c r="BJ473" s="3">
        <f>IF(Downloads_maandcijfers!BJ476="", "", Downloads_maandcijfers!BJ476)</f>
        <v>104</v>
      </c>
      <c r="BK473" s="3">
        <f>IF(Downloads_maandcijfers!BK476="", "", Downloads_maandcijfers!BK476)</f>
        <v>98.5</v>
      </c>
      <c r="BL473" s="16">
        <v>59.9</v>
      </c>
      <c r="BM473" s="3">
        <f>IF(Downloads_maandcijfers!BM476="", "", Downloads_maandcijfers!BM476)</f>
        <v>-0.42899999999999999</v>
      </c>
      <c r="BN473" s="3">
        <f>IF(Downloads_maandcijfers!BN476="", "", Downloads_maandcijfers!BN476)</f>
        <v>1.22</v>
      </c>
      <c r="BO473" s="3">
        <f>IF(Downloads_maandcijfers!BO476="", "", Downloads_maandcijfers!BO476)</f>
        <v>100.36069999999999</v>
      </c>
      <c r="BP473" s="3">
        <f>IF(Downloads_maandcijfers!BP476="", "", Downloads_maandcijfers!BP476)</f>
        <v>98.334789999999998</v>
      </c>
      <c r="BQ473" s="3">
        <f>IF(Downloads_maandcijfers!BQ476="", "", Downloads_maandcijfers!BQ476)</f>
        <v>99.940830000000005</v>
      </c>
      <c r="BR473" s="3">
        <f>IF(Downloads_maandcijfers!BR476="", "", Downloads_maandcijfers!BR476)</f>
        <v>369.34</v>
      </c>
      <c r="BS473" s="3">
        <f>IF(Downloads_maandcijfers!BS476="", "", Downloads_maandcijfers!BS476)</f>
        <v>189.69</v>
      </c>
      <c r="BT473" s="3">
        <f>IF(Downloads_maandcijfers!BT476="", "", Downloads_maandcijfers!BT476)</f>
        <v>191.59</v>
      </c>
      <c r="BU473" s="3">
        <f>IF(Downloads_maandcijfers!BU476="", "", Downloads_maandcijfers!BU476)</f>
        <v>464.35</v>
      </c>
      <c r="BV473" s="3">
        <f>IF(Downloads_maandcijfers!BV476="", "", Downloads_maandcijfers!BV476)</f>
        <v>186.32</v>
      </c>
      <c r="BW473" s="3">
        <f>IF(Downloads_maandcijfers!BW476="", "", Downloads_maandcijfers!BW476)</f>
        <v>0.59827699999999995</v>
      </c>
      <c r="BX473" s="3">
        <f>IF(Downloads_maandcijfers!BX476="", "", Downloads_maandcijfers!BX476)</f>
        <v>-1.8169000000000001E-2</v>
      </c>
      <c r="BY473" s="3">
        <f>IF(Downloads_maandcijfers!BY476="", "", Downloads_maandcijfers!BY476)</f>
        <v>3.3809</v>
      </c>
      <c r="BZ473" s="3">
        <f>IF(Downloads_maandcijfers!BZ476="", "", Downloads_maandcijfers!BZ476)</f>
        <v>2.6185999999999998</v>
      </c>
      <c r="CA473" s="3">
        <f>IF(Downloads_maandcijfers!CA476="", "", Downloads_maandcijfers!CA476)</f>
        <v>0.88642699999999996</v>
      </c>
      <c r="CB473" s="3">
        <f>IF(Downloads_maandcijfers!CB476="", "", Downloads_maandcijfers!CB476)</f>
        <v>0.38226900000000003</v>
      </c>
      <c r="CC473" s="3">
        <f>IF(Downloads_maandcijfers!CC476="", "", Downloads_maandcijfers!CC476)</f>
        <v>1.07</v>
      </c>
      <c r="CD473" s="3">
        <f>IF(Downloads_maandcijfers!CD476="", "", Downloads_maandcijfers!CD476)</f>
        <v>0.79</v>
      </c>
      <c r="CE473" s="3">
        <f>IF(Downloads_maandcijfers!CE476="", "", Downloads_maandcijfers!CE476)</f>
        <v>2.06</v>
      </c>
      <c r="CF473" s="3">
        <f>IF(Downloads_maandcijfers!CF476="", "", Downloads_maandcijfers!CF476)</f>
        <v>1.88</v>
      </c>
      <c r="CG473" s="3" t="str">
        <f>IF(Downloads_maandcijfers!CG3935="", "", Downloads_maandcijfers!CG3935)</f>
        <v/>
      </c>
      <c r="CH473" s="3" t="str">
        <f>IF(Downloads_maandcijfers!CH3935="", "", Downloads_maandcijfers!CH3935)</f>
        <v/>
      </c>
      <c r="CI473" s="3" t="str">
        <f>IF(Downloads_maandcijfers!CI3936=0, "", Downloads_maandcijfers!CI3936)</f>
        <v/>
      </c>
      <c r="CJ473" s="3" t="str">
        <f>IF(Downloads_maandcijfers!CJ3936=0, "", Downloads_maandcijfers!CJ3936)</f>
        <v/>
      </c>
      <c r="CK473" s="3" t="str">
        <f>IF(Downloads_maandcijfers!CK3936=0, "", Downloads_maandcijfers!CK3936)</f>
        <v/>
      </c>
      <c r="CL473" s="3" t="str">
        <f>IF(Downloads_maandcijfers!CL3936=0, "", Downloads_maandcijfers!CL3936)</f>
        <v/>
      </c>
      <c r="CM473" s="3" t="str">
        <f>IF(Downloads_maandcijfers!CM3936=0, "", Downloads_maandcijfers!CM3936)</f>
        <v/>
      </c>
    </row>
    <row r="474" spans="1:91" x14ac:dyDescent="0.25">
      <c r="A474" s="1">
        <v>44682</v>
      </c>
      <c r="B474" s="3">
        <f>IF(Downloads_maandcijfers!B477="", "", Downloads_maandcijfers!B477)</f>
        <v>125.53</v>
      </c>
      <c r="C474" s="3">
        <f>IF(Downloads_maandcijfers!C477="", "", Downloads_maandcijfers!C477)</f>
        <v>0.93330000000000002</v>
      </c>
      <c r="D474" s="3">
        <f>IF(Downloads_maandcijfers!D477="", "", Downloads_maandcijfers!D477)</f>
        <v>168.00082499999999</v>
      </c>
      <c r="E474" s="3">
        <f>IF(Downloads_maandcijfers!E477="", "", Downloads_maandcijfers!E477)</f>
        <v>328.47521399999999</v>
      </c>
      <c r="F474" s="3">
        <f>IF(Downloads_maandcijfers!F477="", "", Downloads_maandcijfers!F477)</f>
        <v>26.19</v>
      </c>
      <c r="G474" s="3">
        <f>IF(Downloads_maandcijfers!G477="", "", Downloads_maandcijfers!G477)</f>
        <v>0.95</v>
      </c>
      <c r="H474" s="3">
        <f>IF(Downloads_maandcijfers!H477="", "", Downloads_maandcijfers!H477)</f>
        <v>2.85</v>
      </c>
      <c r="I474" s="3">
        <f>IF(Downloads_maandcijfers!I477="", "", Downloads_maandcijfers!I477)</f>
        <v>3.15</v>
      </c>
      <c r="J474" s="3">
        <f>IF(Downloads_maandcijfers!J477="", "", Downloads_maandcijfers!J477)</f>
        <v>1.42</v>
      </c>
      <c r="K474" s="3">
        <f>IF(Downloads_maandcijfers!K477="", "", Downloads_maandcijfers!K477)</f>
        <v>116.07</v>
      </c>
      <c r="L474" s="3">
        <f>IF(Downloads_maandcijfers!L477="", "", Downloads_maandcijfers!L477)</f>
        <v>119.39</v>
      </c>
      <c r="M474" s="3">
        <f>IF(Downloads_maandcijfers!M477="", "", Downloads_maandcijfers!M477)</f>
        <v>150.97</v>
      </c>
      <c r="N474" s="3">
        <f>IF(Downloads_maandcijfers!N477="", "", Downloads_maandcijfers!N477)</f>
        <v>110.26</v>
      </c>
      <c r="O474" s="3">
        <f>IF(Downloads_maandcijfers!O477="", "", Downloads_maandcijfers!O477)</f>
        <v>106.91441365999999</v>
      </c>
      <c r="P474" s="3">
        <f>IF(Downloads_maandcijfers!P477="", "", Downloads_maandcijfers!P477)</f>
        <v>102.70293395</v>
      </c>
      <c r="Q474" s="3">
        <f>IF(Downloads_maandcijfers!Q477="", "", Downloads_maandcijfers!Q477)</f>
        <v>54.8</v>
      </c>
      <c r="R474" s="3">
        <f>IF(Downloads_maandcijfers!R477="", "", Downloads_maandcijfers!R477)</f>
        <v>54.6</v>
      </c>
      <c r="S474" s="3">
        <f>IF(Downloads_maandcijfers!S477="", "", Downloads_maandcijfers!S477)</f>
        <v>56.1</v>
      </c>
      <c r="T474" s="3">
        <f>IF(Downloads_maandcijfers!T477="", "", Downloads_maandcijfers!T477)</f>
        <v>49.2</v>
      </c>
      <c r="U474" s="3">
        <f>IF(Downloads_maandcijfers!U477="", "", Downloads_maandcijfers!U477)</f>
        <v>-21.5</v>
      </c>
      <c r="V474" s="3">
        <f>IF(Downloads_maandcijfers!V477="", "", Downloads_maandcijfers!V477)</f>
        <v>1.32</v>
      </c>
      <c r="W474" s="3">
        <f>IF(Downloads_maandcijfers!W477="", "", Downloads_maandcijfers!W477)</f>
        <v>12.7</v>
      </c>
      <c r="X474" s="3">
        <f>IF(Downloads_maandcijfers!X477="", "", Downloads_maandcijfers!X477)</f>
        <v>6.2</v>
      </c>
      <c r="Y474" s="3">
        <f>IF(Downloads_maandcijfers!Y477="", "", Downloads_maandcijfers!Y477)</f>
        <v>6.1</v>
      </c>
      <c r="Z474" s="3">
        <f>IF(Downloads_maandcijfers!Z477="", "", Downloads_maandcijfers!Z477)</f>
        <v>2566</v>
      </c>
      <c r="AA474" s="3">
        <f>IF(Downloads_maandcijfers!AA477="", "", Downloads_maandcijfers!AA477)</f>
        <v>4410.3100000000004</v>
      </c>
      <c r="AB474" s="3">
        <f>IF(Downloads_maandcijfers!AB477="", "", Downloads_maandcijfers!AB477)</f>
        <v>7625.5615710000002</v>
      </c>
      <c r="AC474" s="3">
        <f>IF(Downloads_maandcijfers!AC477="", "", Downloads_maandcijfers!AC477)</f>
        <v>712.88</v>
      </c>
      <c r="AD474" s="3">
        <f>IF(Downloads_maandcijfers!AD477="", "", Downloads_maandcijfers!AD477)</f>
        <v>4132.1499999999996</v>
      </c>
      <c r="AE474" s="3">
        <f>IF(Downloads_maandcijfers!AE477="", "", Downloads_maandcijfers!AE477)</f>
        <v>2791.0127120000002</v>
      </c>
      <c r="AF474" s="3">
        <f>IF(Downloads_maandcijfers!AF477="", "", Downloads_maandcijfers!AF477)</f>
        <v>1</v>
      </c>
      <c r="AG474" s="3">
        <f>IF(Downloads_maandcijfers!AG477="", "", Downloads_maandcijfers!AG477)</f>
        <v>-0.5</v>
      </c>
      <c r="AH474" s="3">
        <f>IF(Downloads_maandcijfers!AH477="", "", Downloads_maandcijfers!AH477)</f>
        <v>1</v>
      </c>
      <c r="AI474" s="3">
        <f>IF(Downloads_maandcijfers!AI477="", "", Downloads_maandcijfers!AI477)</f>
        <v>-0.1</v>
      </c>
      <c r="AJ474" s="3">
        <f>IF(Downloads_maandcijfers!AJ477="", "", Downloads_maandcijfers!AJ477)</f>
        <v>2.85</v>
      </c>
      <c r="AK474" s="3">
        <f>IF(Downloads_maandcijfers!AK477="", "", Downloads_maandcijfers!AK477)</f>
        <v>122.530305</v>
      </c>
      <c r="AL474" s="3">
        <f>IF(Downloads_maandcijfers!AL477="", "", Downloads_maandcijfers!AL477)</f>
        <v>292.03899999999999</v>
      </c>
      <c r="AM474" s="3">
        <f>IF(Downloads_maandcijfers!AM477="", "", Downloads_maandcijfers!AM477)</f>
        <v>53.7</v>
      </c>
      <c r="AN474" s="3">
        <f>IF(Downloads_maandcijfers!AN477="", "", Downloads_maandcijfers!AN477)</f>
        <v>54.8</v>
      </c>
      <c r="AO474" s="3">
        <f>IF(Downloads_maandcijfers!AO477="", "", Downloads_maandcijfers!AO477)</f>
        <v>57</v>
      </c>
      <c r="AP474" s="3">
        <f>IF(Downloads_maandcijfers!AP477="", "", Downloads_maandcijfers!AP477)</f>
        <v>54.6</v>
      </c>
      <c r="AQ474" s="3">
        <f>IF(Downloads_maandcijfers!AQ477="", "", Downloads_maandcijfers!AQ477)</f>
        <v>53.6</v>
      </c>
      <c r="AR474" s="3">
        <f>IF(Downloads_maandcijfers!AR477="", "", Downloads_maandcijfers!AR477)</f>
        <v>57</v>
      </c>
      <c r="AS474" s="3">
        <f>IF(Downloads_maandcijfers!AS477="", "", Downloads_maandcijfers!AS477)</f>
        <v>53.1</v>
      </c>
      <c r="AT474" s="3">
        <f>IF(Downloads_maandcijfers!AT477="", "", Downloads_maandcijfers!AT477)</f>
        <v>54.6</v>
      </c>
      <c r="AU474" s="3">
        <f>IF(Downloads_maandcijfers!AU477="", "", Downloads_maandcijfers!AU477)</f>
        <v>42.2</v>
      </c>
      <c r="AV474" s="3">
        <f>IF(Downloads_maandcijfers!AV477="", "", Downloads_maandcijfers!AV477)</f>
        <v>48.1</v>
      </c>
      <c r="AW474" s="3">
        <f>IF(Downloads_maandcijfers!AW477="", "", Downloads_maandcijfers!AW477)</f>
        <v>58.3</v>
      </c>
      <c r="AX474" s="3">
        <f>IF(Downloads_maandcijfers!AX477="", "", Downloads_maandcijfers!AX477)</f>
        <v>54.6</v>
      </c>
      <c r="AY474" s="3">
        <f>IF(Downloads_maandcijfers!AY477="", "", Downloads_maandcijfers!AY477)</f>
        <v>51.4</v>
      </c>
      <c r="AZ474" s="3">
        <f>IF(Downloads_maandcijfers!AZ477="", "", Downloads_maandcijfers!AZ477)</f>
        <v>52.3</v>
      </c>
      <c r="BA474" s="3">
        <f>IF(Downloads_maandcijfers!BA477="", "", Downloads_maandcijfers!BA477)</f>
        <v>52.3</v>
      </c>
      <c r="BB474" s="3">
        <f>IF(Downloads_maandcijfers!BB477="", "", Downloads_maandcijfers!BB477)</f>
        <v>53.3</v>
      </c>
      <c r="BC474" s="3">
        <f>IF(Downloads_maandcijfers!BC477="", "", Downloads_maandcijfers!BC477)</f>
        <v>2.7750210000000002</v>
      </c>
      <c r="BD474" s="3">
        <f>IF(Downloads_maandcijfers!BD477="", "", Downloads_maandcijfers!BD477)</f>
        <v>103.72727888</v>
      </c>
      <c r="BE474" s="3">
        <f>IF(Downloads_maandcijfers!BE477="", "", Downloads_maandcijfers!BE477)</f>
        <v>125.2</v>
      </c>
      <c r="BF474" s="3">
        <f>IF(Downloads_maandcijfers!BF477="", "", Downloads_maandcijfers!BF477)</f>
        <v>116.8</v>
      </c>
      <c r="BG474" s="3">
        <f>IF(Downloads_maandcijfers!BG477="", "", Downloads_maandcijfers!BG477)</f>
        <v>5.03</v>
      </c>
      <c r="BH474" s="3">
        <f>IF(Downloads_maandcijfers!BH477="", "", Downloads_maandcijfers!BH477)</f>
        <v>63.287211999999997</v>
      </c>
      <c r="BI474" s="3">
        <f>IF(Downloads_maandcijfers!BI477="", "", Downloads_maandcijfers!BI477)</f>
        <v>102.345433</v>
      </c>
      <c r="BJ474" s="3">
        <f>IF(Downloads_maandcijfers!BJ477="", "", Downloads_maandcijfers!BJ477)</f>
        <v>104</v>
      </c>
      <c r="BK474" s="3">
        <f>IF(Downloads_maandcijfers!BK477="", "", Downloads_maandcijfers!BK477)</f>
        <v>90.61</v>
      </c>
      <c r="BL474" s="16">
        <v>57.8</v>
      </c>
      <c r="BM474" s="3">
        <f>IF(Downloads_maandcijfers!BM477="", "", Downloads_maandcijfers!BM477)</f>
        <v>-0.33800000000000002</v>
      </c>
      <c r="BN474" s="3">
        <f>IF(Downloads_maandcijfers!BN477="", "", Downloads_maandcijfers!BN477)</f>
        <v>1.42</v>
      </c>
      <c r="BO474" s="3">
        <f>IF(Downloads_maandcijfers!BO477="", "", Downloads_maandcijfers!BO477)</f>
        <v>100.04219999999999</v>
      </c>
      <c r="BP474" s="3">
        <f>IF(Downloads_maandcijfers!BP477="", "", Downloads_maandcijfers!BP477)</f>
        <v>98.074780000000004</v>
      </c>
      <c r="BQ474" s="3">
        <f>IF(Downloads_maandcijfers!BQ477="", "", Downloads_maandcijfers!BQ477)</f>
        <v>99.433400000000006</v>
      </c>
      <c r="BR474" s="3">
        <f>IF(Downloads_maandcijfers!BR477="", "", Downloads_maandcijfers!BR477)</f>
        <v>359.5</v>
      </c>
      <c r="BS474" s="3">
        <f>IF(Downloads_maandcijfers!BS477="", "", Downloads_maandcijfers!BS477)</f>
        <v>177.97</v>
      </c>
      <c r="BT474" s="3">
        <f>IF(Downloads_maandcijfers!BT477="", "", Downloads_maandcijfers!BT477)</f>
        <v>172.82</v>
      </c>
      <c r="BU474" s="3">
        <f>IF(Downloads_maandcijfers!BU477="", "", Downloads_maandcijfers!BU477)</f>
        <v>455.51</v>
      </c>
      <c r="BV474" s="3">
        <f>IF(Downloads_maandcijfers!BV477="", "", Downloads_maandcijfers!BV477)</f>
        <v>187.1</v>
      </c>
      <c r="BW474" s="3">
        <f>IF(Downloads_maandcijfers!BW477="", "", Downloads_maandcijfers!BW477)</f>
        <v>1.2829569999999999</v>
      </c>
      <c r="BX474" s="3">
        <f>IF(Downloads_maandcijfers!BX477="", "", Downloads_maandcijfers!BX477)</f>
        <v>2.2002790000000001</v>
      </c>
      <c r="BY474" s="3">
        <f>IF(Downloads_maandcijfers!BY477="", "", Downloads_maandcijfers!BY477)</f>
        <v>1.211522</v>
      </c>
      <c r="BZ474" s="3">
        <f>IF(Downloads_maandcijfers!BZ477="", "", Downloads_maandcijfers!BZ477)</f>
        <v>1.7511399999999999</v>
      </c>
      <c r="CA474" s="3">
        <f>IF(Downloads_maandcijfers!CA477="", "", Downloads_maandcijfers!CA477)</f>
        <v>0.31220700000000001</v>
      </c>
      <c r="CB474" s="3">
        <f>IF(Downloads_maandcijfers!CB477="", "", Downloads_maandcijfers!CB477)</f>
        <v>1.3358080000000001</v>
      </c>
      <c r="CC474" s="3">
        <f>IF(Downloads_maandcijfers!CC477="", "", Downloads_maandcijfers!CC477)</f>
        <v>1.1000000000000001</v>
      </c>
      <c r="CD474" s="3">
        <f>IF(Downloads_maandcijfers!CD477="", "", Downloads_maandcijfers!CD477)</f>
        <v>0.81</v>
      </c>
      <c r="CE474" s="3">
        <f>IF(Downloads_maandcijfers!CE477="", "", Downloads_maandcijfers!CE477)</f>
        <v>2.21</v>
      </c>
      <c r="CF474" s="3">
        <f>IF(Downloads_maandcijfers!CF477="", "", Downloads_maandcijfers!CF477)</f>
        <v>2.0299999999999998</v>
      </c>
      <c r="CG474" s="3" t="str">
        <f>IF(Downloads_maandcijfers!CG3936="", "", Downloads_maandcijfers!CG3936)</f>
        <v/>
      </c>
      <c r="CH474" s="3" t="str">
        <f>IF(Downloads_maandcijfers!CH3936="", "", Downloads_maandcijfers!CH3936)</f>
        <v/>
      </c>
      <c r="CI474" s="3" t="str">
        <f>IF(Downloads_maandcijfers!CI3937=0, "", Downloads_maandcijfers!CI3937)</f>
        <v/>
      </c>
      <c r="CJ474" s="3" t="str">
        <f>IF(Downloads_maandcijfers!CJ3937=0, "", Downloads_maandcijfers!CJ3937)</f>
        <v/>
      </c>
      <c r="CK474" s="3" t="str">
        <f>IF(Downloads_maandcijfers!CK3937=0, "", Downloads_maandcijfers!CK3937)</f>
        <v/>
      </c>
      <c r="CL474" s="3" t="str">
        <f>IF(Downloads_maandcijfers!CL3937=0, "", Downloads_maandcijfers!CL3937)</f>
        <v/>
      </c>
      <c r="CM474" s="3" t="str">
        <f>IF(Downloads_maandcijfers!CM3937=0, "", Downloads_maandcijfers!CM3937)</f>
        <v/>
      </c>
    </row>
    <row r="475" spans="1:91" x14ac:dyDescent="0.25">
      <c r="A475" s="1">
        <v>44713</v>
      </c>
      <c r="B475" s="3">
        <f>IF(Downloads_maandcijfers!B478="", "", Downloads_maandcijfers!B478)</f>
        <v>119.78</v>
      </c>
      <c r="C475" s="3">
        <f>IF(Downloads_maandcijfers!C478="", "", Downloads_maandcijfers!C478)</f>
        <v>0.95679999999999998</v>
      </c>
      <c r="D475" s="3">
        <f>IF(Downloads_maandcijfers!D478="", "", Downloads_maandcijfers!D478)</f>
        <v>145.97593599999999</v>
      </c>
      <c r="E475" s="3">
        <f>IF(Downloads_maandcijfers!E478="", "", Downloads_maandcijfers!E478)</f>
        <v>332.62825299999997</v>
      </c>
      <c r="F475" s="3">
        <f>IF(Downloads_maandcijfers!F478="", "", Downloads_maandcijfers!F478)</f>
        <v>28.71</v>
      </c>
      <c r="G475" s="3">
        <f>IF(Downloads_maandcijfers!G478="", "", Downloads_maandcijfers!G478)</f>
        <v>1.45</v>
      </c>
      <c r="H475" s="3">
        <f>IF(Downloads_maandcijfers!H478="", "", Downloads_maandcijfers!H478)</f>
        <v>2.98</v>
      </c>
      <c r="I475" s="3">
        <f>IF(Downloads_maandcijfers!I478="", "", Downloads_maandcijfers!I478)</f>
        <v>3.31</v>
      </c>
      <c r="J475" s="3">
        <f>IF(Downloads_maandcijfers!J478="", "", Downloads_maandcijfers!J478)</f>
        <v>1.73</v>
      </c>
      <c r="K475" s="3">
        <f>IF(Downloads_maandcijfers!K478="", "", Downloads_maandcijfers!K478)</f>
        <v>117.02</v>
      </c>
      <c r="L475" s="3">
        <f>IF(Downloads_maandcijfers!L478="", "", Downloads_maandcijfers!L478)</f>
        <v>120.74</v>
      </c>
      <c r="M475" s="3">
        <f>IF(Downloads_maandcijfers!M478="", "", Downloads_maandcijfers!M478)</f>
        <v>156.02000000000001</v>
      </c>
      <c r="N475" s="3">
        <f>IF(Downloads_maandcijfers!N478="", "", Downloads_maandcijfers!N478)</f>
        <v>110.52</v>
      </c>
      <c r="O475" s="3">
        <f>IF(Downloads_maandcijfers!O478="", "", Downloads_maandcijfers!O478)</f>
        <v>105.01596334</v>
      </c>
      <c r="P475" s="3">
        <f>IF(Downloads_maandcijfers!P478="", "", Downloads_maandcijfers!P478)</f>
        <v>101.91209182</v>
      </c>
      <c r="Q475" s="3">
        <f>IF(Downloads_maandcijfers!Q478="", "", Downloads_maandcijfers!Q478)</f>
        <v>52</v>
      </c>
      <c r="R475" s="3">
        <f>IF(Downloads_maandcijfers!R478="", "", Downloads_maandcijfers!R478)</f>
        <v>52.1</v>
      </c>
      <c r="S475" s="3">
        <f>IF(Downloads_maandcijfers!S478="", "", Downloads_maandcijfers!S478)</f>
        <v>53</v>
      </c>
      <c r="T475" s="3">
        <f>IF(Downloads_maandcijfers!T478="", "", Downloads_maandcijfers!T478)</f>
        <v>47</v>
      </c>
      <c r="U475" s="3">
        <f>IF(Downloads_maandcijfers!U478="", "", Downloads_maandcijfers!U478)</f>
        <v>-24</v>
      </c>
      <c r="V475" s="3">
        <f>IF(Downloads_maandcijfers!V478="", "", Downloads_maandcijfers!V478)</f>
        <v>1.55</v>
      </c>
      <c r="W475" s="3">
        <f>IF(Downloads_maandcijfers!W478="", "", Downloads_maandcijfers!W478)</f>
        <v>13.2</v>
      </c>
      <c r="X475" s="3">
        <f>IF(Downloads_maandcijfers!X478="", "", Downloads_maandcijfers!X478)</f>
        <v>7.3</v>
      </c>
      <c r="Y475" s="3">
        <f>IF(Downloads_maandcijfers!Y478="", "", Downloads_maandcijfers!Y478)</f>
        <v>3.9</v>
      </c>
      <c r="Z475" s="3">
        <f>IF(Downloads_maandcijfers!Z478="", "", Downloads_maandcijfers!Z478)</f>
        <v>2240</v>
      </c>
      <c r="AA475" s="3">
        <f>IF(Downloads_maandcijfers!AA478="", "", Downloads_maandcijfers!AA478)</f>
        <v>4466.97</v>
      </c>
      <c r="AB475" s="3">
        <f>IF(Downloads_maandcijfers!AB478="", "", Downloads_maandcijfers!AB478)</f>
        <v>7066.0259999999998</v>
      </c>
      <c r="AC475" s="3">
        <f>IF(Downloads_maandcijfers!AC478="", "", Downloads_maandcijfers!AC478)</f>
        <v>659.23</v>
      </c>
      <c r="AD475" s="3">
        <f>IF(Downloads_maandcijfers!AD478="", "", Downloads_maandcijfers!AD478)</f>
        <v>3785.38</v>
      </c>
      <c r="AE475" s="3">
        <f>IF(Downloads_maandcijfers!AE478="", "", Downloads_maandcijfers!AE478)</f>
        <v>2546.1853270000001</v>
      </c>
      <c r="AF475" s="3">
        <f>IF(Downloads_maandcijfers!AF478="", "", Downloads_maandcijfers!AF478)</f>
        <v>1.75</v>
      </c>
      <c r="AG475" s="3">
        <f>IF(Downloads_maandcijfers!AG478="", "", Downloads_maandcijfers!AG478)</f>
        <v>-0.5</v>
      </c>
      <c r="AH475" s="3">
        <f>IF(Downloads_maandcijfers!AH478="", "", Downloads_maandcijfers!AH478)</f>
        <v>1.25</v>
      </c>
      <c r="AI475" s="3">
        <f>IF(Downloads_maandcijfers!AI478="", "", Downloads_maandcijfers!AI478)</f>
        <v>-0.1</v>
      </c>
      <c r="AJ475" s="3">
        <f>IF(Downloads_maandcijfers!AJ478="", "", Downloads_maandcijfers!AJ478)</f>
        <v>2.85</v>
      </c>
      <c r="AK475" s="3">
        <f>IF(Downloads_maandcijfers!AK478="", "", Downloads_maandcijfers!AK478)</f>
        <v>124.447638</v>
      </c>
      <c r="AL475" s="3">
        <f>IF(Downloads_maandcijfers!AL478="", "", Downloads_maandcijfers!AL478)</f>
        <v>294.00900000000001</v>
      </c>
      <c r="AM475" s="3">
        <f>IF(Downloads_maandcijfers!AM478="", "", Downloads_maandcijfers!AM478)</f>
        <v>51.3</v>
      </c>
      <c r="AN475" s="3">
        <f>IF(Downloads_maandcijfers!AN478="", "", Downloads_maandcijfers!AN478)</f>
        <v>52</v>
      </c>
      <c r="AO475" s="3">
        <f>IF(Downloads_maandcijfers!AO478="", "", Downloads_maandcijfers!AO478)</f>
        <v>52.5</v>
      </c>
      <c r="AP475" s="3">
        <f>IF(Downloads_maandcijfers!AP478="", "", Downloads_maandcijfers!AP478)</f>
        <v>51.4</v>
      </c>
      <c r="AQ475" s="3">
        <f>IF(Downloads_maandcijfers!AQ478="", "", Downloads_maandcijfers!AQ478)</f>
        <v>52.3</v>
      </c>
      <c r="AR475" s="3">
        <f>IF(Downloads_maandcijfers!AR478="", "", Downloads_maandcijfers!AR478)</f>
        <v>52.7</v>
      </c>
      <c r="AS475" s="3">
        <f>IF(Downloads_maandcijfers!AS478="", "", Downloads_maandcijfers!AS478)</f>
        <v>53.7</v>
      </c>
      <c r="AT475" s="3">
        <f>IF(Downloads_maandcijfers!AT478="", "", Downloads_maandcijfers!AT478)</f>
        <v>52.8</v>
      </c>
      <c r="AU475" s="3">
        <f>IF(Downloads_maandcijfers!AU478="", "", Downloads_maandcijfers!AU478)</f>
        <v>55.3</v>
      </c>
      <c r="AV475" s="3">
        <f>IF(Downloads_maandcijfers!AV478="", "", Downloads_maandcijfers!AV478)</f>
        <v>51.7</v>
      </c>
      <c r="AW475" s="3">
        <f>IF(Downloads_maandcijfers!AW478="", "", Downloads_maandcijfers!AW478)</f>
        <v>58.2</v>
      </c>
      <c r="AX475" s="3">
        <f>IF(Downloads_maandcijfers!AX478="", "", Downloads_maandcijfers!AX478)</f>
        <v>53.9</v>
      </c>
      <c r="AY475" s="3">
        <f>IF(Downloads_maandcijfers!AY478="", "", Downloads_maandcijfers!AY478)</f>
        <v>53.5</v>
      </c>
      <c r="AZ475" s="3">
        <f>IF(Downloads_maandcijfers!AZ478="", "", Downloads_maandcijfers!AZ478)</f>
        <v>52.2</v>
      </c>
      <c r="BA475" s="3">
        <f>IF(Downloads_maandcijfers!BA478="", "", Downloads_maandcijfers!BA478)</f>
        <v>53</v>
      </c>
      <c r="BB475" s="3">
        <f>IF(Downloads_maandcijfers!BB478="", "", Downloads_maandcijfers!BB478)</f>
        <v>52.7</v>
      </c>
      <c r="BC475" s="3">
        <f>IF(Downloads_maandcijfers!BC478="", "", Downloads_maandcijfers!BC478)</f>
        <v>2.4477829999999998</v>
      </c>
      <c r="BD475" s="3">
        <f>IF(Downloads_maandcijfers!BD478="", "", Downloads_maandcijfers!BD478)</f>
        <v>103.48338545999999</v>
      </c>
      <c r="BE475" s="3">
        <f>IF(Downloads_maandcijfers!BE478="", "", Downloads_maandcijfers!BE478)</f>
        <v>126.2</v>
      </c>
      <c r="BF475" s="3">
        <f>IF(Downloads_maandcijfers!BF478="", "", Downloads_maandcijfers!BF478)</f>
        <v>112.9</v>
      </c>
      <c r="BG475" s="3">
        <f>IF(Downloads_maandcijfers!BG478="", "", Downloads_maandcijfers!BG478)</f>
        <v>5.29</v>
      </c>
      <c r="BH475" s="3">
        <f>IF(Downloads_maandcijfers!BH478="", "", Downloads_maandcijfers!BH478)</f>
        <v>74.510819999999995</v>
      </c>
      <c r="BI475" s="3">
        <f>IF(Downloads_maandcijfers!BI478="", "", Downloads_maandcijfers!BI478)</f>
        <v>102.345433</v>
      </c>
      <c r="BJ475" s="3">
        <f>IF(Downloads_maandcijfers!BJ478="", "", Downloads_maandcijfers!BJ478)</f>
        <v>104</v>
      </c>
      <c r="BK475" s="3">
        <f>IF(Downloads_maandcijfers!BK478="", "", Downloads_maandcijfers!BK478)</f>
        <v>145</v>
      </c>
      <c r="BL475" s="16">
        <v>55.9</v>
      </c>
      <c r="BM475" s="3">
        <f>IF(Downloads_maandcijfers!BM478="", "", Downloads_maandcijfers!BM478)</f>
        <v>-0.19500000000000001</v>
      </c>
      <c r="BN475" s="3">
        <f>IF(Downloads_maandcijfers!BN478="", "", Downloads_maandcijfers!BN478)</f>
        <v>1.73</v>
      </c>
      <c r="BO475" s="3">
        <f>IF(Downloads_maandcijfers!BO478="", "", Downloads_maandcijfers!BO478)</f>
        <v>99.722279999999998</v>
      </c>
      <c r="BP475" s="3">
        <f>IF(Downloads_maandcijfers!BP478="", "", Downloads_maandcijfers!BP478)</f>
        <v>97.88691</v>
      </c>
      <c r="BQ475" s="3">
        <f>IF(Downloads_maandcijfers!BQ478="", "", Downloads_maandcijfers!BQ478)</f>
        <v>98.977040000000002</v>
      </c>
      <c r="BR475" s="3">
        <f>IF(Downloads_maandcijfers!BR478="", "", Downloads_maandcijfers!BR478)</f>
        <v>389.92</v>
      </c>
      <c r="BS475" s="3">
        <f>IF(Downloads_maandcijfers!BS478="", "", Downloads_maandcijfers!BS478)</f>
        <v>165.34</v>
      </c>
      <c r="BT475" s="3">
        <f>IF(Downloads_maandcijfers!BT478="", "", Downloads_maandcijfers!BT478)</f>
        <v>156.94</v>
      </c>
      <c r="BU475" s="3">
        <f>IF(Downloads_maandcijfers!BU478="", "", Downloads_maandcijfers!BU478)</f>
        <v>508.69</v>
      </c>
      <c r="BV475" s="3">
        <f>IF(Downloads_maandcijfers!BV478="", "", Downloads_maandcijfers!BV478)</f>
        <v>180.21</v>
      </c>
      <c r="BW475" s="3">
        <f>IF(Downloads_maandcijfers!BW478="", "", Downloads_maandcijfers!BW478)</f>
        <v>6.6244999999999998E-2</v>
      </c>
      <c r="BX475" s="3">
        <f>IF(Downloads_maandcijfers!BX478="", "", Downloads_maandcijfers!BX478)</f>
        <v>-0.69347199999999998</v>
      </c>
      <c r="BY475" s="3">
        <f>IF(Downloads_maandcijfers!BY478="", "", Downloads_maandcijfers!BY478)</f>
        <v>-0.44154399999999999</v>
      </c>
      <c r="BZ475" s="3">
        <f>IF(Downloads_maandcijfers!BZ478="", "", Downloads_maandcijfers!BZ478)</f>
        <v>-0.44968799999999998</v>
      </c>
      <c r="CA475" s="3">
        <f>IF(Downloads_maandcijfers!CA478="", "", Downloads_maandcijfers!CA478)</f>
        <v>-0.93059099999999995</v>
      </c>
      <c r="CB475" s="3">
        <f>IF(Downloads_maandcijfers!CB478="", "", Downloads_maandcijfers!CB478)</f>
        <v>-0.53271100000000005</v>
      </c>
      <c r="CC475" s="3">
        <f>IF(Downloads_maandcijfers!CC478="", "", Downloads_maandcijfers!CC478)</f>
        <v>1.25</v>
      </c>
      <c r="CD475" s="3">
        <f>IF(Downloads_maandcijfers!CD478="", "", Downloads_maandcijfers!CD478)</f>
        <v>0.89</v>
      </c>
      <c r="CE475" s="3">
        <f>IF(Downloads_maandcijfers!CE478="", "", Downloads_maandcijfers!CE478)</f>
        <v>2.44</v>
      </c>
      <c r="CF475" s="3">
        <f>IF(Downloads_maandcijfers!CF478="", "", Downloads_maandcijfers!CF478)</f>
        <v>2.21</v>
      </c>
      <c r="CG475" s="3" t="str">
        <f>IF(Downloads_maandcijfers!CG3937="", "", Downloads_maandcijfers!CG3937)</f>
        <v/>
      </c>
      <c r="CH475" s="3" t="str">
        <f>IF(Downloads_maandcijfers!CH3937="", "", Downloads_maandcijfers!CH3937)</f>
        <v/>
      </c>
      <c r="CI475" s="3" t="str">
        <f>IF(Downloads_maandcijfers!CI3938=0, "", Downloads_maandcijfers!CI3938)</f>
        <v/>
      </c>
      <c r="CJ475" s="3" t="str">
        <f>IF(Downloads_maandcijfers!CJ3938=0, "", Downloads_maandcijfers!CJ3938)</f>
        <v/>
      </c>
      <c r="CK475" s="3" t="str">
        <f>IF(Downloads_maandcijfers!CK3938=0, "", Downloads_maandcijfers!CK3938)</f>
        <v/>
      </c>
      <c r="CL475" s="3" t="str">
        <f>IF(Downloads_maandcijfers!CL3938=0, "", Downloads_maandcijfers!CL3938)</f>
        <v/>
      </c>
      <c r="CM475" s="3" t="str">
        <f>IF(Downloads_maandcijfers!CM3938=0, "", Downloads_maandcijfers!CM3938)</f>
        <v/>
      </c>
    </row>
    <row r="476" spans="1:91" x14ac:dyDescent="0.25">
      <c r="A476" s="1">
        <v>44743</v>
      </c>
      <c r="B476" s="3">
        <f>IF(Downloads_maandcijfers!B479="", "", Downloads_maandcijfers!B479)</f>
        <v>111.51</v>
      </c>
      <c r="C476" s="3">
        <f>IF(Downloads_maandcijfers!C479="", "", Downloads_maandcijfers!C479)</f>
        <v>0.98080000000000001</v>
      </c>
      <c r="D476" s="3">
        <f>IF(Downloads_maandcijfers!D479="", "", Downloads_maandcijfers!D479)</f>
        <v>186.92141000000001</v>
      </c>
      <c r="E476" s="3">
        <f>IF(Downloads_maandcijfers!E479="", "", Downloads_maandcijfers!E479)</f>
        <v>403.90579200000002</v>
      </c>
      <c r="F476" s="3">
        <f>IF(Downloads_maandcijfers!F479="", "", Downloads_maandcijfers!F479)</f>
        <v>21.33</v>
      </c>
      <c r="G476" s="3">
        <f>IF(Downloads_maandcijfers!G479="", "", Downloads_maandcijfers!G479)</f>
        <v>1.08</v>
      </c>
      <c r="H476" s="3">
        <f>IF(Downloads_maandcijfers!H479="", "", Downloads_maandcijfers!H479)</f>
        <v>2.67</v>
      </c>
      <c r="I476" s="3">
        <f>IF(Downloads_maandcijfers!I479="", "", Downloads_maandcijfers!I479)</f>
        <v>3.18</v>
      </c>
      <c r="J476" s="3">
        <f>IF(Downloads_maandcijfers!J479="", "", Downloads_maandcijfers!J479)</f>
        <v>1.1499999999999999</v>
      </c>
      <c r="K476" s="3">
        <f>IF(Downloads_maandcijfers!K479="", "", Downloads_maandcijfers!K479)</f>
        <v>117.16</v>
      </c>
      <c r="L476" s="3">
        <f>IF(Downloads_maandcijfers!L479="", "", Downloads_maandcijfers!L479)</f>
        <v>121.8</v>
      </c>
      <c r="M476" s="3">
        <f>IF(Downloads_maandcijfers!M479="", "", Downloads_maandcijfers!M479)</f>
        <v>156.46</v>
      </c>
      <c r="N476" s="3">
        <f>IF(Downloads_maandcijfers!N479="", "", Downloads_maandcijfers!N479)</f>
        <v>110.35</v>
      </c>
      <c r="O476" s="3">
        <f>IF(Downloads_maandcijfers!O479="", "", Downloads_maandcijfers!O479)</f>
        <v>104.83043248</v>
      </c>
      <c r="P476" s="3">
        <f>IF(Downloads_maandcijfers!P479="", "", Downloads_maandcijfers!P479)</f>
        <v>100.96425120000001</v>
      </c>
      <c r="Q476" s="3">
        <f>IF(Downloads_maandcijfers!Q479="", "", Downloads_maandcijfers!Q479)</f>
        <v>49.9</v>
      </c>
      <c r="R476" s="3">
        <f>IF(Downloads_maandcijfers!R479="", "", Downloads_maandcijfers!R479)</f>
        <v>49.8</v>
      </c>
      <c r="S476" s="3">
        <f>IF(Downloads_maandcijfers!S479="", "", Downloads_maandcijfers!S479)</f>
        <v>51.2</v>
      </c>
      <c r="T476" s="3">
        <f>IF(Downloads_maandcijfers!T479="", "", Downloads_maandcijfers!T479)</f>
        <v>45.7</v>
      </c>
      <c r="U476" s="3">
        <f>IF(Downloads_maandcijfers!U479="", "", Downloads_maandcijfers!U479)</f>
        <v>-27.4</v>
      </c>
      <c r="V476" s="3">
        <f>IF(Downloads_maandcijfers!V479="", "", Downloads_maandcijfers!V479)</f>
        <v>1.2</v>
      </c>
      <c r="W476" s="3">
        <f>IF(Downloads_maandcijfers!W479="", "", Downloads_maandcijfers!W479)</f>
        <v>9.8000000000000007</v>
      </c>
      <c r="X476" s="3">
        <f>IF(Downloads_maandcijfers!X479="", "", Downloads_maandcijfers!X479)</f>
        <v>3.8</v>
      </c>
      <c r="Y476" s="3">
        <f>IF(Downloads_maandcijfers!Y479="", "", Downloads_maandcijfers!Y479)</f>
        <v>3.2</v>
      </c>
      <c r="Z476" s="3">
        <f>IF(Downloads_maandcijfers!Z479="", "", Downloads_maandcijfers!Z479)</f>
        <v>1895</v>
      </c>
      <c r="AA476" s="3">
        <f>IF(Downloads_maandcijfers!AA479="", "", Downloads_maandcijfers!AA479)</f>
        <v>4449.08</v>
      </c>
      <c r="AB476" s="3">
        <f>IF(Downloads_maandcijfers!AB479="", "", Downloads_maandcijfers!AB479)</f>
        <v>6761.6319999999996</v>
      </c>
      <c r="AC476" s="3">
        <f>IF(Downloads_maandcijfers!AC479="", "", Downloads_maandcijfers!AC479)</f>
        <v>729.44</v>
      </c>
      <c r="AD476" s="3">
        <f>IF(Downloads_maandcijfers!AD479="", "", Downloads_maandcijfers!AD479)</f>
        <v>4130.29</v>
      </c>
      <c r="AE476" s="3">
        <f>IF(Downloads_maandcijfers!AE479="", "", Downloads_maandcijfers!AE479)</f>
        <v>2746.3645660000002</v>
      </c>
      <c r="AF476" s="3">
        <f>IF(Downloads_maandcijfers!AF479="", "", Downloads_maandcijfers!AF479)</f>
        <v>2.5</v>
      </c>
      <c r="AG476" s="3">
        <f>IF(Downloads_maandcijfers!AG479="", "", Downloads_maandcijfers!AG479)</f>
        <v>0</v>
      </c>
      <c r="AH476" s="3">
        <f>IF(Downloads_maandcijfers!AH479="", "", Downloads_maandcijfers!AH479)</f>
        <v>1.25</v>
      </c>
      <c r="AI476" s="3">
        <f>IF(Downloads_maandcijfers!AI479="", "", Downloads_maandcijfers!AI479)</f>
        <v>-0.1</v>
      </c>
      <c r="AJ476" s="3">
        <f>IF(Downloads_maandcijfers!AJ479="", "", Downloads_maandcijfers!AJ479)</f>
        <v>2.85</v>
      </c>
      <c r="AK476" s="3">
        <f>IF(Downloads_maandcijfers!AK479="", "", Downloads_maandcijfers!AK479)</f>
        <v>124.200148</v>
      </c>
      <c r="AL476" s="3">
        <f>IF(Downloads_maandcijfers!AL479="", "", Downloads_maandcijfers!AL479)</f>
        <v>295.08</v>
      </c>
      <c r="AM476" s="3">
        <f>IF(Downloads_maandcijfers!AM479="", "", Downloads_maandcijfers!AM479)</f>
        <v>48.1</v>
      </c>
      <c r="AN476" s="3">
        <f>IF(Downloads_maandcijfers!AN479="", "", Downloads_maandcijfers!AN479)</f>
        <v>49.3</v>
      </c>
      <c r="AO476" s="3">
        <f>IF(Downloads_maandcijfers!AO479="", "", Downloads_maandcijfers!AO479)</f>
        <v>51.7</v>
      </c>
      <c r="AP476" s="3">
        <f>IF(Downloads_maandcijfers!AP479="", "", Downloads_maandcijfers!AP479)</f>
        <v>49.5</v>
      </c>
      <c r="AQ476" s="3">
        <f>IF(Downloads_maandcijfers!AQ479="", "", Downloads_maandcijfers!AQ479)</f>
        <v>47.7</v>
      </c>
      <c r="AR476" s="3">
        <f>IF(Downloads_maandcijfers!AR479="", "", Downloads_maandcijfers!AR479)</f>
        <v>52.2</v>
      </c>
      <c r="AS476" s="3">
        <f>IF(Downloads_maandcijfers!AS479="", "", Downloads_maandcijfers!AS479)</f>
        <v>52.1</v>
      </c>
      <c r="AT476" s="3">
        <f>IF(Downloads_maandcijfers!AT479="", "", Downloads_maandcijfers!AT479)</f>
        <v>52.1</v>
      </c>
      <c r="AU476" s="3">
        <f>IF(Downloads_maandcijfers!AU479="", "", Downloads_maandcijfers!AU479)</f>
        <v>54</v>
      </c>
      <c r="AV476" s="3">
        <f>IF(Downloads_maandcijfers!AV479="", "", Downloads_maandcijfers!AV479)</f>
        <v>50.4</v>
      </c>
      <c r="AW476" s="3">
        <f>IF(Downloads_maandcijfers!AW479="", "", Downloads_maandcijfers!AW479)</f>
        <v>56.6</v>
      </c>
      <c r="AX476" s="3">
        <f>IF(Downloads_maandcijfers!AX479="", "", Downloads_maandcijfers!AX479)</f>
        <v>56.4</v>
      </c>
      <c r="AY476" s="3">
        <f>IF(Downloads_maandcijfers!AY479="", "", Downloads_maandcijfers!AY479)</f>
        <v>50.9</v>
      </c>
      <c r="AZ476" s="3">
        <f>IF(Downloads_maandcijfers!AZ479="", "", Downloads_maandcijfers!AZ479)</f>
        <v>51.1</v>
      </c>
      <c r="BA476" s="3">
        <f>IF(Downloads_maandcijfers!BA479="", "", Downloads_maandcijfers!BA479)</f>
        <v>50.2</v>
      </c>
      <c r="BB476" s="3">
        <f>IF(Downloads_maandcijfers!BB479="", "", Downloads_maandcijfers!BB479)</f>
        <v>52.1</v>
      </c>
      <c r="BC476" s="3">
        <f>IF(Downloads_maandcijfers!BC479="", "", Downloads_maandcijfers!BC479)</f>
        <v>1.8538429999999999</v>
      </c>
      <c r="BD476" s="3">
        <f>IF(Downloads_maandcijfers!BD479="", "", Downloads_maandcijfers!BD479)</f>
        <v>103.61824642000001</v>
      </c>
      <c r="BE476" s="3">
        <f>IF(Downloads_maandcijfers!BE479="", "", Downloads_maandcijfers!BE479)</f>
        <v>125.8</v>
      </c>
      <c r="BF476" s="3">
        <f>IF(Downloads_maandcijfers!BF479="", "", Downloads_maandcijfers!BF479)</f>
        <v>109.5</v>
      </c>
      <c r="BG476" s="3">
        <f>IF(Downloads_maandcijfers!BG479="", "", Downloads_maandcijfers!BG479)</f>
        <v>5.03</v>
      </c>
      <c r="BH476" s="3">
        <f>IF(Downloads_maandcijfers!BH479="", "", Downloads_maandcijfers!BH479)</f>
        <v>67.036225000000002</v>
      </c>
      <c r="BI476" s="3">
        <f>IF(Downloads_maandcijfers!BI479="", "", Downloads_maandcijfers!BI479)</f>
        <v>103.84294199999999</v>
      </c>
      <c r="BJ476" s="3">
        <f>IF(Downloads_maandcijfers!BJ479="", "", Downloads_maandcijfers!BJ479)</f>
        <v>104.7</v>
      </c>
      <c r="BK476" s="3">
        <f>IF(Downloads_maandcijfers!BK479="", "", Downloads_maandcijfers!BK479)</f>
        <v>191.15</v>
      </c>
      <c r="BL476" s="16">
        <v>54.5</v>
      </c>
      <c r="BM476" s="3">
        <f>IF(Downloads_maandcijfers!BM479="", "", Downloads_maandcijfers!BM479)</f>
        <v>0.23200000000000001</v>
      </c>
      <c r="BN476" s="3">
        <f>IF(Downloads_maandcijfers!BN479="", "", Downloads_maandcijfers!BN479)</f>
        <v>1.1499999999999999</v>
      </c>
      <c r="BO476" s="3">
        <f>IF(Downloads_maandcijfers!BO479="", "", Downloads_maandcijfers!BO479)</f>
        <v>99.450389999999999</v>
      </c>
      <c r="BP476" s="3">
        <f>IF(Downloads_maandcijfers!BP479="", "", Downloads_maandcijfers!BP479)</f>
        <v>97.775329999999997</v>
      </c>
      <c r="BQ476" s="3">
        <f>IF(Downloads_maandcijfers!BQ479="", "", Downloads_maandcijfers!BQ479)</f>
        <v>98.589079999999996</v>
      </c>
      <c r="BR476" s="3">
        <f>IF(Downloads_maandcijfers!BR479="", "", Downloads_maandcijfers!BR479)</f>
        <v>485.61</v>
      </c>
      <c r="BS476" s="3">
        <f>IF(Downloads_maandcijfers!BS479="", "", Downloads_maandcijfers!BS479)</f>
        <v>153.28</v>
      </c>
      <c r="BT476" s="3">
        <f>IF(Downloads_maandcijfers!BT479="", "", Downloads_maandcijfers!BT479)</f>
        <v>145.18</v>
      </c>
      <c r="BU476" s="3">
        <f>IF(Downloads_maandcijfers!BU479="", "", Downloads_maandcijfers!BU479)</f>
        <v>661.37</v>
      </c>
      <c r="BV476" s="3">
        <f>IF(Downloads_maandcijfers!BV479="", "", Downloads_maandcijfers!BV479)</f>
        <v>167.62</v>
      </c>
      <c r="BW476" s="3">
        <f>IF(Downloads_maandcijfers!BW479="", "", Downloads_maandcijfers!BW479)</f>
        <v>0.55694699999999997</v>
      </c>
      <c r="BX476" s="3">
        <f>IF(Downloads_maandcijfers!BX479="", "", Downloads_maandcijfers!BX479)</f>
        <v>0.577847</v>
      </c>
      <c r="BY476" s="3">
        <f>IF(Downloads_maandcijfers!BY479="", "", Downloads_maandcijfers!BY479)</f>
        <v>-0.94759300000000002</v>
      </c>
      <c r="BZ476" s="3">
        <f>IF(Downloads_maandcijfers!BZ479="", "", Downloads_maandcijfers!BZ479)</f>
        <v>-2.6078239999999999</v>
      </c>
      <c r="CA476" s="3">
        <f>IF(Downloads_maandcijfers!CA479="", "", Downloads_maandcijfers!CA479)</f>
        <v>0.80523599999999995</v>
      </c>
      <c r="CB476" s="3">
        <f>IF(Downloads_maandcijfers!CB479="", "", Downloads_maandcijfers!CB479)</f>
        <v>0.101719</v>
      </c>
      <c r="CC476" s="3">
        <f>IF(Downloads_maandcijfers!CC479="", "", Downloads_maandcijfers!CC479)</f>
        <v>1.36</v>
      </c>
      <c r="CD476" s="3">
        <f>IF(Downloads_maandcijfers!CD479="", "", Downloads_maandcijfers!CD479)</f>
        <v>1.07</v>
      </c>
      <c r="CE476" s="3">
        <f>IF(Downloads_maandcijfers!CE479="", "", Downloads_maandcijfers!CE479)</f>
        <v>2.58</v>
      </c>
      <c r="CF476" s="3">
        <f>IF(Downloads_maandcijfers!CF479="", "", Downloads_maandcijfers!CF479)</f>
        <v>2.4300000000000002</v>
      </c>
      <c r="CG476" s="3" t="str">
        <f>IF(Downloads_maandcijfers!CG3938="", "", Downloads_maandcijfers!CG3938)</f>
        <v/>
      </c>
      <c r="CH476" s="3" t="str">
        <f>IF(Downloads_maandcijfers!CH3938="", "", Downloads_maandcijfers!CH3938)</f>
        <v/>
      </c>
      <c r="CI476" s="3" t="str">
        <f>IF(Downloads_maandcijfers!CI3939=0, "", Downloads_maandcijfers!CI3939)</f>
        <v/>
      </c>
      <c r="CJ476" s="3" t="str">
        <f>IF(Downloads_maandcijfers!CJ3939=0, "", Downloads_maandcijfers!CJ3939)</f>
        <v/>
      </c>
      <c r="CK476" s="3" t="str">
        <f>IF(Downloads_maandcijfers!CK3939=0, "", Downloads_maandcijfers!CK3939)</f>
        <v/>
      </c>
      <c r="CL476" s="3" t="str">
        <f>IF(Downloads_maandcijfers!CL3939=0, "", Downloads_maandcijfers!CL3939)</f>
        <v/>
      </c>
      <c r="CM476" s="3" t="str">
        <f>IF(Downloads_maandcijfers!CM3939=0, "", Downloads_maandcijfers!CM3939)</f>
        <v/>
      </c>
    </row>
    <row r="477" spans="1:91" x14ac:dyDescent="0.25">
      <c r="A477" s="1">
        <v>44774</v>
      </c>
      <c r="B477" s="3">
        <f>IF(Downloads_maandcijfers!B480="", "", Downloads_maandcijfers!B480)</f>
        <v>96.55</v>
      </c>
      <c r="C477" s="3">
        <f>IF(Downloads_maandcijfers!C480="", "", Downloads_maandcijfers!C480)</f>
        <v>0.99470000000000003</v>
      </c>
      <c r="D477" s="3">
        <f>IF(Downloads_maandcijfers!D480="", "", Downloads_maandcijfers!D480)</f>
        <v>163.23981499999999</v>
      </c>
      <c r="E477" s="3">
        <f>IF(Downloads_maandcijfers!E480="", "", Downloads_maandcijfers!E480)</f>
        <v>327.91540800000001</v>
      </c>
      <c r="F477" s="3">
        <f>IF(Downloads_maandcijfers!F480="", "", Downloads_maandcijfers!F480)</f>
        <v>25.87</v>
      </c>
      <c r="G477" s="3">
        <f>IF(Downloads_maandcijfers!G480="", "", Downloads_maandcijfers!G480)</f>
        <v>1.03</v>
      </c>
      <c r="H477" s="3">
        <f>IF(Downloads_maandcijfers!H480="", "", Downloads_maandcijfers!H480)</f>
        <v>3.15</v>
      </c>
      <c r="I477" s="3">
        <f>IF(Downloads_maandcijfers!I480="", "", Downloads_maandcijfers!I480)</f>
        <v>3.88</v>
      </c>
      <c r="J477" s="3">
        <f>IF(Downloads_maandcijfers!J480="", "", Downloads_maandcijfers!J480)</f>
        <v>1.86</v>
      </c>
      <c r="K477" s="3">
        <f>IF(Downloads_maandcijfers!K480="", "", Downloads_maandcijfers!K480)</f>
        <v>117.87</v>
      </c>
      <c r="L477" s="3">
        <f>IF(Downloads_maandcijfers!L480="", "", Downloads_maandcijfers!L480)</f>
        <v>123.02</v>
      </c>
      <c r="M477" s="3">
        <f>IF(Downloads_maandcijfers!M480="", "", Downloads_maandcijfers!M480)</f>
        <v>156.87</v>
      </c>
      <c r="N477" s="3">
        <f>IF(Downloads_maandcijfers!N480="", "", Downloads_maandcijfers!N480)</f>
        <v>110.95</v>
      </c>
      <c r="O477" s="3">
        <f>IF(Downloads_maandcijfers!O480="", "", Downloads_maandcijfers!O480)</f>
        <v>109.00830673999999</v>
      </c>
      <c r="P477" s="3">
        <f>IF(Downloads_maandcijfers!P480="", "", Downloads_maandcijfers!P480)</f>
        <v>103.68247943</v>
      </c>
      <c r="Q477" s="3">
        <f>IF(Downloads_maandcijfers!Q480="", "", Downloads_maandcijfers!Q480)</f>
        <v>48.9</v>
      </c>
      <c r="R477" s="3">
        <f>IF(Downloads_maandcijfers!R480="", "", Downloads_maandcijfers!R480)</f>
        <v>49.6</v>
      </c>
      <c r="S477" s="3">
        <f>IF(Downloads_maandcijfers!S480="", "", Downloads_maandcijfers!S480)</f>
        <v>49.8</v>
      </c>
      <c r="T477" s="3">
        <f>IF(Downloads_maandcijfers!T480="", "", Downloads_maandcijfers!T480)</f>
        <v>44.2</v>
      </c>
      <c r="U477" s="3">
        <f>IF(Downloads_maandcijfers!U480="", "", Downloads_maandcijfers!U480)</f>
        <v>-25.1</v>
      </c>
      <c r="V477" s="3">
        <f>IF(Downloads_maandcijfers!V480="", "", Downloads_maandcijfers!V480)</f>
        <v>0.93</v>
      </c>
      <c r="W477" s="3">
        <f>IF(Downloads_maandcijfers!W480="", "", Downloads_maandcijfers!W480)</f>
        <v>8.6999999999999993</v>
      </c>
      <c r="X477" s="3">
        <f>IF(Downloads_maandcijfers!X480="", "", Downloads_maandcijfers!X480)</f>
        <v>1.7</v>
      </c>
      <c r="Y477" s="3">
        <f>IF(Downloads_maandcijfers!Y480="", "", Downloads_maandcijfers!Y480)</f>
        <v>3.9</v>
      </c>
      <c r="Z477" s="3">
        <f>IF(Downloads_maandcijfers!Z480="", "", Downloads_maandcijfers!Z480)</f>
        <v>965</v>
      </c>
      <c r="AA477" s="3">
        <f>IF(Downloads_maandcijfers!AA480="", "", Downloads_maandcijfers!AA480)</f>
        <v>4043.53</v>
      </c>
      <c r="AB477" s="3">
        <f>IF(Downloads_maandcijfers!AB480="", "", Downloads_maandcijfers!AB480)</f>
        <v>5661.6940000000004</v>
      </c>
      <c r="AC477" s="3">
        <f>IF(Downloads_maandcijfers!AC480="", "", Downloads_maandcijfers!AC480)</f>
        <v>680.31</v>
      </c>
      <c r="AD477" s="3">
        <f>IF(Downloads_maandcijfers!AD480="", "", Downloads_maandcijfers!AD480)</f>
        <v>3955</v>
      </c>
      <c r="AE477" s="3">
        <f>IF(Downloads_maandcijfers!AE480="", "", Downloads_maandcijfers!AE480)</f>
        <v>2627.3209529999999</v>
      </c>
      <c r="AF477" s="3">
        <f>IF(Downloads_maandcijfers!AF480="", "", Downloads_maandcijfers!AF480)</f>
        <v>2.5</v>
      </c>
      <c r="AG477" s="3">
        <f>IF(Downloads_maandcijfers!AG480="", "", Downloads_maandcijfers!AG480)</f>
        <v>0</v>
      </c>
      <c r="AH477" s="3">
        <f>IF(Downloads_maandcijfers!AH480="", "", Downloads_maandcijfers!AH480)</f>
        <v>1.75</v>
      </c>
      <c r="AI477" s="3">
        <f>IF(Downloads_maandcijfers!AI480="", "", Downloads_maandcijfers!AI480)</f>
        <v>-0.1</v>
      </c>
      <c r="AJ477" s="3">
        <f>IF(Downloads_maandcijfers!AJ480="", "", Downloads_maandcijfers!AJ480)</f>
        <v>2.75</v>
      </c>
      <c r="AK477" s="3">
        <f>IF(Downloads_maandcijfers!AK480="", "", Downloads_maandcijfers!AK480)</f>
        <v>123.877134</v>
      </c>
      <c r="AL477" s="3">
        <f>IF(Downloads_maandcijfers!AL480="", "", Downloads_maandcijfers!AL480)</f>
        <v>296.58199999999999</v>
      </c>
      <c r="AM477" s="3">
        <f>IF(Downloads_maandcijfers!AM480="", "", Downloads_maandcijfers!AM480)</f>
        <v>46.9</v>
      </c>
      <c r="AN477" s="3">
        <f>IF(Downloads_maandcijfers!AN480="", "", Downloads_maandcijfers!AN480)</f>
        <v>49.1</v>
      </c>
      <c r="AO477" s="3">
        <f>IF(Downloads_maandcijfers!AO480="", "", Downloads_maandcijfers!AO480)</f>
        <v>50.4</v>
      </c>
      <c r="AP477" s="3">
        <f>IF(Downloads_maandcijfers!AP480="", "", Downloads_maandcijfers!AP480)</f>
        <v>50.6</v>
      </c>
      <c r="AQ477" s="3">
        <f>IF(Downloads_maandcijfers!AQ480="", "", Downloads_maandcijfers!AQ480)</f>
        <v>44.6</v>
      </c>
      <c r="AR477" s="3">
        <f>IF(Downloads_maandcijfers!AR480="", "", Downloads_maandcijfers!AR480)</f>
        <v>51.5</v>
      </c>
      <c r="AS477" s="3">
        <f>IF(Downloads_maandcijfers!AS480="", "", Downloads_maandcijfers!AS480)</f>
        <v>49.6</v>
      </c>
      <c r="AT477" s="3">
        <f>IF(Downloads_maandcijfers!AT480="", "", Downloads_maandcijfers!AT480)</f>
        <v>47.3</v>
      </c>
      <c r="AU477" s="3">
        <f>IF(Downloads_maandcijfers!AU480="", "", Downloads_maandcijfers!AU480)</f>
        <v>53</v>
      </c>
      <c r="AV477" s="3">
        <f>IF(Downloads_maandcijfers!AV480="", "", Downloads_maandcijfers!AV480)</f>
        <v>49.5</v>
      </c>
      <c r="AW477" s="3">
        <f>IF(Downloads_maandcijfers!AW480="", "", Downloads_maandcijfers!AW480)</f>
        <v>58.2</v>
      </c>
      <c r="AX477" s="3">
        <f>IF(Downloads_maandcijfers!AX480="", "", Downloads_maandcijfers!AX480)</f>
        <v>56.2</v>
      </c>
      <c r="AY477" s="3">
        <f>IF(Downloads_maandcijfers!AY480="", "", Downloads_maandcijfers!AY480)</f>
        <v>49.4</v>
      </c>
      <c r="AZ477" s="3">
        <f>IF(Downloads_maandcijfers!AZ480="", "", Downloads_maandcijfers!AZ480)</f>
        <v>50.3</v>
      </c>
      <c r="BA477" s="3">
        <f>IF(Downloads_maandcijfers!BA480="", "", Downloads_maandcijfers!BA480)</f>
        <v>49.4</v>
      </c>
      <c r="BB477" s="3">
        <f>IF(Downloads_maandcijfers!BB480="", "", Downloads_maandcijfers!BB480)</f>
        <v>51.5</v>
      </c>
      <c r="BC477" s="3">
        <f>IF(Downloads_maandcijfers!BC480="", "", Downloads_maandcijfers!BC480)</f>
        <v>1.534829</v>
      </c>
      <c r="BD477" s="3">
        <f>IF(Downloads_maandcijfers!BD480="", "", Downloads_maandcijfers!BD480)</f>
        <v>104.25401832999999</v>
      </c>
      <c r="BE477" s="3">
        <f>IF(Downloads_maandcijfers!BE480="", "", Downloads_maandcijfers!BE480)</f>
        <v>124.3</v>
      </c>
      <c r="BF477" s="3">
        <f>IF(Downloads_maandcijfers!BF480="", "", Downloads_maandcijfers!BF480)</f>
        <v>114.3</v>
      </c>
      <c r="BG477" s="3">
        <f>IF(Downloads_maandcijfers!BG480="", "", Downloads_maandcijfers!BG480)</f>
        <v>5.33</v>
      </c>
      <c r="BH477" s="3">
        <f>IF(Downloads_maandcijfers!BH480="", "", Downloads_maandcijfers!BH480)</f>
        <v>65.857438000000002</v>
      </c>
      <c r="BI477" s="3">
        <f>IF(Downloads_maandcijfers!BI480="", "", Downloads_maandcijfers!BI480)</f>
        <v>103.84294199999999</v>
      </c>
      <c r="BJ477" s="3">
        <f>IF(Downloads_maandcijfers!BJ480="", "", Downloads_maandcijfers!BJ480)</f>
        <v>104.7</v>
      </c>
      <c r="BK477" s="3">
        <f>IF(Downloads_maandcijfers!BK480="", "", Downloads_maandcijfers!BK480)</f>
        <v>235</v>
      </c>
      <c r="BL477" s="16">
        <v>52.6</v>
      </c>
      <c r="BM477" s="3">
        <f>IF(Downloads_maandcijfers!BM480="", "", Downloads_maandcijfers!BM480)</f>
        <v>0.65400000000000003</v>
      </c>
      <c r="BN477" s="3">
        <f>IF(Downloads_maandcijfers!BN480="", "", Downloads_maandcijfers!BN480)</f>
        <v>1.86</v>
      </c>
      <c r="BO477" s="3">
        <f>IF(Downloads_maandcijfers!BO480="", "", Downloads_maandcijfers!BO480)</f>
        <v>99.240920000000003</v>
      </c>
      <c r="BP477" s="3">
        <f>IF(Downloads_maandcijfers!BP480="", "", Downloads_maandcijfers!BP480)</f>
        <v>97.762550000000005</v>
      </c>
      <c r="BQ477" s="3">
        <f>IF(Downloads_maandcijfers!BQ480="", "", Downloads_maandcijfers!BQ480)</f>
        <v>98.293440000000004</v>
      </c>
      <c r="BR477" s="3">
        <f>IF(Downloads_maandcijfers!BR480="", "", Downloads_maandcijfers!BR480)</f>
        <v>580.79</v>
      </c>
      <c r="BS477" s="3">
        <f>IF(Downloads_maandcijfers!BS480="", "", Downloads_maandcijfers!BS480)</f>
        <v>156.79</v>
      </c>
      <c r="BT477" s="3">
        <f>IF(Downloads_maandcijfers!BT480="", "", Downloads_maandcijfers!BT480)</f>
        <v>149.71</v>
      </c>
      <c r="BU477" s="3">
        <f>IF(Downloads_maandcijfers!BU480="", "", Downloads_maandcijfers!BU480)</f>
        <v>805.03</v>
      </c>
      <c r="BV477" s="3">
        <f>IF(Downloads_maandcijfers!BV480="", "", Downloads_maandcijfers!BV480)</f>
        <v>169.33</v>
      </c>
      <c r="BW477" s="3">
        <f>IF(Downloads_maandcijfers!BW480="", "", Downloads_maandcijfers!BW480)</f>
        <v>6.7090999999999998E-2</v>
      </c>
      <c r="BX477" s="3">
        <f>IF(Downloads_maandcijfers!BX480="", "", Downloads_maandcijfers!BX480)</f>
        <v>-0.31033899999999998</v>
      </c>
      <c r="BY477" s="3">
        <f>IF(Downloads_maandcijfers!BY480="", "", Downloads_maandcijfers!BY480)</f>
        <v>3.7996210000000001</v>
      </c>
      <c r="BZ477" s="3">
        <f>IF(Downloads_maandcijfers!BZ480="", "", Downloads_maandcijfers!BZ480)</f>
        <v>2.2075809999999998</v>
      </c>
      <c r="CA477" s="3">
        <f>IF(Downloads_maandcijfers!CA480="", "", Downloads_maandcijfers!CA480)</f>
        <v>2.8188270000000002</v>
      </c>
      <c r="CB477" s="3">
        <f>IF(Downloads_maandcijfers!CB480="", "", Downloads_maandcijfers!CB480)</f>
        <v>3.9809559999999999</v>
      </c>
      <c r="CC477" s="3">
        <f>IF(Downloads_maandcijfers!CC480="", "", Downloads_maandcijfers!CC480)</f>
        <v>1.48</v>
      </c>
      <c r="CD477" s="3">
        <f>IF(Downloads_maandcijfers!CD480="", "", Downloads_maandcijfers!CD480)</f>
        <v>1.1599999999999999</v>
      </c>
      <c r="CE477" s="3">
        <f>IF(Downloads_maandcijfers!CE480="", "", Downloads_maandcijfers!CE480)</f>
        <v>2.84</v>
      </c>
      <c r="CF477" s="3">
        <f>IF(Downloads_maandcijfers!CF480="", "", Downloads_maandcijfers!CF480)</f>
        <v>2.66</v>
      </c>
      <c r="CG477" s="3" t="str">
        <f>IF(Downloads_maandcijfers!CG3939="", "", Downloads_maandcijfers!CG3939)</f>
        <v/>
      </c>
      <c r="CH477" s="3" t="str">
        <f>IF(Downloads_maandcijfers!CH3939="", "", Downloads_maandcijfers!CH3939)</f>
        <v/>
      </c>
      <c r="CI477" s="3" t="str">
        <f>IF(Downloads_maandcijfers!CI3940=0, "", Downloads_maandcijfers!CI3940)</f>
        <v/>
      </c>
      <c r="CJ477" s="3" t="str">
        <f>IF(Downloads_maandcijfers!CJ3940=0, "", Downloads_maandcijfers!CJ3940)</f>
        <v/>
      </c>
      <c r="CK477" s="3" t="str">
        <f>IF(Downloads_maandcijfers!CK3940=0, "", Downloads_maandcijfers!CK3940)</f>
        <v/>
      </c>
      <c r="CL477" s="3" t="str">
        <f>IF(Downloads_maandcijfers!CL3940=0, "", Downloads_maandcijfers!CL3940)</f>
        <v/>
      </c>
      <c r="CM477" s="3" t="str">
        <f>IF(Downloads_maandcijfers!CM3940=0, "", Downloads_maandcijfers!CM3940)</f>
        <v/>
      </c>
    </row>
    <row r="478" spans="1:91" x14ac:dyDescent="0.25">
      <c r="A478" s="1">
        <v>44805</v>
      </c>
      <c r="B478" s="3">
        <f>IF(Downloads_maandcijfers!B481="", "", Downloads_maandcijfers!B481)</f>
        <v>88.9</v>
      </c>
      <c r="C478" s="3">
        <f>IF(Downloads_maandcijfers!C481="", "", Downloads_maandcijfers!C481)</f>
        <v>1.0205</v>
      </c>
      <c r="D478" s="3">
        <f>IF(Downloads_maandcijfers!D481="", "", Downloads_maandcijfers!D481)</f>
        <v>174.18347499999999</v>
      </c>
      <c r="E478" s="3">
        <f>IF(Downloads_maandcijfers!E481="", "", Downloads_maandcijfers!E481)</f>
        <v>396.80379299999998</v>
      </c>
      <c r="F478" s="3">
        <f>IF(Downloads_maandcijfers!F481="", "", Downloads_maandcijfers!F481)</f>
        <v>31.62</v>
      </c>
      <c r="G478" s="3">
        <f>IF(Downloads_maandcijfers!G481="", "", Downloads_maandcijfers!G481)</f>
        <v>1.8</v>
      </c>
      <c r="H478" s="3">
        <f>IF(Downloads_maandcijfers!H481="", "", Downloads_maandcijfers!H481)</f>
        <v>3.83</v>
      </c>
      <c r="I478" s="3">
        <f>IF(Downloads_maandcijfers!I481="", "", Downloads_maandcijfers!I481)</f>
        <v>4.51</v>
      </c>
      <c r="J478" s="3">
        <f>IF(Downloads_maandcijfers!J481="", "", Downloads_maandcijfers!J481)</f>
        <v>2.4300000000000002</v>
      </c>
      <c r="K478" s="3">
        <f>IF(Downloads_maandcijfers!K481="", "", Downloads_maandcijfers!K481)</f>
        <v>119.27</v>
      </c>
      <c r="L478" s="3">
        <f>IF(Downloads_maandcijfers!L481="", "", Downloads_maandcijfers!L481)</f>
        <v>124.15</v>
      </c>
      <c r="M478" s="3">
        <f>IF(Downloads_maandcijfers!M481="", "", Downloads_maandcijfers!M481)</f>
        <v>161.38999999999999</v>
      </c>
      <c r="N478" s="3">
        <f>IF(Downloads_maandcijfers!N481="", "", Downloads_maandcijfers!N481)</f>
        <v>112.01</v>
      </c>
      <c r="O478" s="3">
        <f>IF(Downloads_maandcijfers!O481="", "", Downloads_maandcijfers!O481)</f>
        <v>108.06045186999999</v>
      </c>
      <c r="P478" s="3">
        <f>IF(Downloads_maandcijfers!P481="", "", Downloads_maandcijfers!P481)</f>
        <v>105.28126972</v>
      </c>
      <c r="Q478" s="3">
        <f>IF(Downloads_maandcijfers!Q481="", "", Downloads_maandcijfers!Q481)</f>
        <v>48.1</v>
      </c>
      <c r="R478" s="3">
        <f>IF(Downloads_maandcijfers!R481="", "", Downloads_maandcijfers!R481)</f>
        <v>48.4</v>
      </c>
      <c r="S478" s="3">
        <f>IF(Downloads_maandcijfers!S481="", "", Downloads_maandcijfers!S481)</f>
        <v>48.8</v>
      </c>
      <c r="T478" s="3">
        <f>IF(Downloads_maandcijfers!T481="", "", Downloads_maandcijfers!T481)</f>
        <v>45.3</v>
      </c>
      <c r="U478" s="3">
        <f>IF(Downloads_maandcijfers!U481="", "", Downloads_maandcijfers!U481)</f>
        <v>-28.7</v>
      </c>
      <c r="V478" s="3">
        <f>IF(Downloads_maandcijfers!V481="", "", Downloads_maandcijfers!V481)</f>
        <v>0.89</v>
      </c>
      <c r="W478" s="3">
        <f>IF(Downloads_maandcijfers!W481="", "", Downloads_maandcijfers!W481)</f>
        <v>5.4</v>
      </c>
      <c r="X478" s="3">
        <f>IF(Downloads_maandcijfers!X481="", "", Downloads_maandcijfers!X481)</f>
        <v>0.2</v>
      </c>
      <c r="Y478" s="3">
        <f>IF(Downloads_maandcijfers!Y481="", "", Downloads_maandcijfers!Y481)</f>
        <v>2.2999999999999998</v>
      </c>
      <c r="Z478" s="3">
        <f>IF(Downloads_maandcijfers!Z481="", "", Downloads_maandcijfers!Z481)</f>
        <v>1760</v>
      </c>
      <c r="AA478" s="3">
        <f>IF(Downloads_maandcijfers!AA481="", "", Downloads_maandcijfers!AA481)</f>
        <v>1905.47</v>
      </c>
      <c r="AB478" s="3">
        <f>IF(Downloads_maandcijfers!AB481="", "", Downloads_maandcijfers!AB481)</f>
        <v>4014.096</v>
      </c>
      <c r="AC478" s="3">
        <f>IF(Downloads_maandcijfers!AC481="", "", Downloads_maandcijfers!AC481)</f>
        <v>640.62</v>
      </c>
      <c r="AD478" s="3">
        <f>IF(Downloads_maandcijfers!AD481="", "", Downloads_maandcijfers!AD481)</f>
        <v>3585.62</v>
      </c>
      <c r="AE478" s="3">
        <f>IF(Downloads_maandcijfers!AE481="", "", Downloads_maandcijfers!AE481)</f>
        <v>2378.6452840000002</v>
      </c>
      <c r="AF478" s="3">
        <f>IF(Downloads_maandcijfers!AF481="", "", Downloads_maandcijfers!AF481)</f>
        <v>3.25</v>
      </c>
      <c r="AG478" s="3">
        <f>IF(Downloads_maandcijfers!AG481="", "", Downloads_maandcijfers!AG481)</f>
        <v>0.75</v>
      </c>
      <c r="AH478" s="3">
        <f>IF(Downloads_maandcijfers!AH481="", "", Downloads_maandcijfers!AH481)</f>
        <v>2.25</v>
      </c>
      <c r="AI478" s="3">
        <f>IF(Downloads_maandcijfers!AI481="", "", Downloads_maandcijfers!AI481)</f>
        <v>-0.1</v>
      </c>
      <c r="AJ478" s="3">
        <f>IF(Downloads_maandcijfers!AJ481="", "", Downloads_maandcijfers!AJ481)</f>
        <v>2.75</v>
      </c>
      <c r="AK478" s="3">
        <f>IF(Downloads_maandcijfers!AK481="", "", Downloads_maandcijfers!AK481)</f>
        <v>123.929288</v>
      </c>
      <c r="AL478" s="3">
        <f>IF(Downloads_maandcijfers!AL481="", "", Downloads_maandcijfers!AL481)</f>
        <v>298.28100000000001</v>
      </c>
      <c r="AM478" s="3">
        <f>IF(Downloads_maandcijfers!AM481="", "", Downloads_maandcijfers!AM481)</f>
        <v>45.7</v>
      </c>
      <c r="AN478" s="3">
        <f>IF(Downloads_maandcijfers!AN481="", "", Downloads_maandcijfers!AN481)</f>
        <v>47.8</v>
      </c>
      <c r="AO478" s="3">
        <f>IF(Downloads_maandcijfers!AO481="", "", Downloads_maandcijfers!AO481)</f>
        <v>51.2</v>
      </c>
      <c r="AP478" s="3">
        <f>IF(Downloads_maandcijfers!AP481="", "", Downloads_maandcijfers!AP481)</f>
        <v>47.7</v>
      </c>
      <c r="AQ478" s="3">
        <f>IF(Downloads_maandcijfers!AQ481="", "", Downloads_maandcijfers!AQ481)</f>
        <v>49.5</v>
      </c>
      <c r="AR478" s="3">
        <f>IF(Downloads_maandcijfers!AR481="", "", Downloads_maandcijfers!AR481)</f>
        <v>52</v>
      </c>
      <c r="AS478" s="3">
        <f>IF(Downloads_maandcijfers!AS481="", "", Downloads_maandcijfers!AS481)</f>
        <v>49.1</v>
      </c>
      <c r="AT478" s="3">
        <f>IF(Downloads_maandcijfers!AT481="", "", Downloads_maandcijfers!AT481)</f>
        <v>48.4</v>
      </c>
      <c r="AU478" s="3">
        <f>IF(Downloads_maandcijfers!AU481="", "", Downloads_maandcijfers!AU481)</f>
        <v>48.5</v>
      </c>
      <c r="AV478" s="3">
        <f>IF(Downloads_maandcijfers!AV481="", "", Downloads_maandcijfers!AV481)</f>
        <v>48.1</v>
      </c>
      <c r="AW478" s="3">
        <f>IF(Downloads_maandcijfers!AW481="", "", Downloads_maandcijfers!AW481)</f>
        <v>55.1</v>
      </c>
      <c r="AX478" s="3">
        <f>IF(Downloads_maandcijfers!AX481="", "", Downloads_maandcijfers!AX481)</f>
        <v>55.1</v>
      </c>
      <c r="AY478" s="3">
        <f>IF(Downloads_maandcijfers!AY481="", "", Downloads_maandcijfers!AY481)</f>
        <v>49.6</v>
      </c>
      <c r="AZ478" s="3">
        <f>IF(Downloads_maandcijfers!AZ481="", "", Downloads_maandcijfers!AZ481)</f>
        <v>49.8</v>
      </c>
      <c r="BA478" s="3">
        <f>IF(Downloads_maandcijfers!BA481="", "", Downloads_maandcijfers!BA481)</f>
        <v>51</v>
      </c>
      <c r="BB478" s="3">
        <f>IF(Downloads_maandcijfers!BB481="", "", Downloads_maandcijfers!BB481)</f>
        <v>50.8</v>
      </c>
      <c r="BC478" s="3">
        <f>IF(Downloads_maandcijfers!BC481="", "", Downloads_maandcijfers!BC481)</f>
        <v>1.047123</v>
      </c>
      <c r="BD478" s="3">
        <f>IF(Downloads_maandcijfers!BD481="", "", Downloads_maandcijfers!BD481)</f>
        <v>104.85561278</v>
      </c>
      <c r="BE478" s="3">
        <f>IF(Downloads_maandcijfers!BE481="", "", Downloads_maandcijfers!BE481)</f>
        <v>123.1</v>
      </c>
      <c r="BF478" s="3">
        <f>IF(Downloads_maandcijfers!BF481="", "", Downloads_maandcijfers!BF481)</f>
        <v>115.2</v>
      </c>
      <c r="BG478" s="3">
        <f>IF(Downloads_maandcijfers!BG481="", "", Downloads_maandcijfers!BG481)</f>
        <v>6.07</v>
      </c>
      <c r="BH478" s="3">
        <f>IF(Downloads_maandcijfers!BH481="", "", Downloads_maandcijfers!BH481)</f>
        <v>48.506014999999998</v>
      </c>
      <c r="BI478" s="3">
        <f>IF(Downloads_maandcijfers!BI481="", "", Downloads_maandcijfers!BI481)</f>
        <v>103.84294199999999</v>
      </c>
      <c r="BJ478" s="3">
        <f>IF(Downloads_maandcijfers!BJ481="", "", Downloads_maandcijfers!BJ481)</f>
        <v>104.7</v>
      </c>
      <c r="BK478" s="3">
        <f>IF(Downloads_maandcijfers!BK481="", "", Downloads_maandcijfers!BK481)</f>
        <v>161</v>
      </c>
      <c r="BL478" s="16">
        <v>49</v>
      </c>
      <c r="BM478" s="3">
        <f>IF(Downloads_maandcijfers!BM481="", "", Downloads_maandcijfers!BM481)</f>
        <v>1.173</v>
      </c>
      <c r="BN478" s="3">
        <f>IF(Downloads_maandcijfers!BN481="", "", Downloads_maandcijfers!BN481)</f>
        <v>2.4300000000000002</v>
      </c>
      <c r="BO478" s="3">
        <f>IF(Downloads_maandcijfers!BO481="", "", Downloads_maandcijfers!BO481)</f>
        <v>99.07808</v>
      </c>
      <c r="BP478" s="3">
        <f>IF(Downloads_maandcijfers!BP481="", "", Downloads_maandcijfers!BP481)</f>
        <v>97.854029999999995</v>
      </c>
      <c r="BQ478" s="3">
        <f>IF(Downloads_maandcijfers!BQ481="", "", Downloads_maandcijfers!BQ481)</f>
        <v>98.108090000000004</v>
      </c>
      <c r="BR478" s="3">
        <f>IF(Downloads_maandcijfers!BR481="", "", Downloads_maandcijfers!BR481)</f>
        <v>504.18</v>
      </c>
      <c r="BS478" s="3">
        <f>IF(Downloads_maandcijfers!BS481="", "", Downloads_maandcijfers!BS481)</f>
        <v>154.56</v>
      </c>
      <c r="BT478" s="3">
        <f>IF(Downloads_maandcijfers!BT481="", "", Downloads_maandcijfers!BT481)</f>
        <v>144.36000000000001</v>
      </c>
      <c r="BU478" s="3">
        <f>IF(Downloads_maandcijfers!BU481="", "", Downloads_maandcijfers!BU481)</f>
        <v>689.08</v>
      </c>
      <c r="BV478" s="3">
        <f>IF(Downloads_maandcijfers!BV481="", "", Downloads_maandcijfers!BV481)</f>
        <v>172.65</v>
      </c>
      <c r="BW478" s="3">
        <f>IF(Downloads_maandcijfers!BW481="", "", Downloads_maandcijfers!BW481)</f>
        <v>0.22073300000000001</v>
      </c>
      <c r="BX478" s="3">
        <f>IF(Downloads_maandcijfers!BX481="", "", Downloads_maandcijfers!BX481)</f>
        <v>3.2083E-2</v>
      </c>
      <c r="BY478" s="3">
        <f>IF(Downloads_maandcijfers!BY481="", "", Downloads_maandcijfers!BY481)</f>
        <v>-1.5003059999999999</v>
      </c>
      <c r="BZ478" s="3">
        <f>IF(Downloads_maandcijfers!BZ481="", "", Downloads_maandcijfers!BZ481)</f>
        <v>2.7237179999999999</v>
      </c>
      <c r="CA478" s="3">
        <f>IF(Downloads_maandcijfers!CA481="", "", Downloads_maandcijfers!CA481)</f>
        <v>-0.23779600000000001</v>
      </c>
      <c r="CB478" s="3">
        <f>IF(Downloads_maandcijfers!CB481="", "", Downloads_maandcijfers!CB481)</f>
        <v>0.50067300000000003</v>
      </c>
      <c r="CC478" s="3">
        <f>IF(Downloads_maandcijfers!CC481="", "", Downloads_maandcijfers!CC481)</f>
        <v>1.91</v>
      </c>
      <c r="CD478" s="3">
        <f>IF(Downloads_maandcijfers!CD481="", "", Downloads_maandcijfers!CD481)</f>
        <v>1.63</v>
      </c>
      <c r="CE478" s="3">
        <f>IF(Downloads_maandcijfers!CE481="", "", Downloads_maandcijfers!CE481)</f>
        <v>3.03</v>
      </c>
      <c r="CF478" s="3">
        <f>IF(Downloads_maandcijfers!CF481="", "", Downloads_maandcijfers!CF481)</f>
        <v>2.85</v>
      </c>
      <c r="CG478" s="3" t="str">
        <f>IF(Downloads_maandcijfers!CG3940="", "", Downloads_maandcijfers!CG3940)</f>
        <v/>
      </c>
      <c r="CH478" s="3" t="str">
        <f>IF(Downloads_maandcijfers!CH3940="", "", Downloads_maandcijfers!CH3940)</f>
        <v/>
      </c>
      <c r="CI478" s="3" t="str">
        <f>IF(Downloads_maandcijfers!CI3941=0, "", Downloads_maandcijfers!CI3941)</f>
        <v/>
      </c>
      <c r="CJ478" s="3" t="str">
        <f>IF(Downloads_maandcijfers!CJ3941=0, "", Downloads_maandcijfers!CJ3941)</f>
        <v/>
      </c>
      <c r="CK478" s="3" t="str">
        <f>IF(Downloads_maandcijfers!CK3941=0, "", Downloads_maandcijfers!CK3941)</f>
        <v/>
      </c>
      <c r="CL478" s="3" t="str">
        <f>IF(Downloads_maandcijfers!CL3941=0, "", Downloads_maandcijfers!CL3941)</f>
        <v/>
      </c>
      <c r="CM478" s="3" t="str">
        <f>IF(Downloads_maandcijfers!CM3941=0, "", Downloads_maandcijfers!CM3941)</f>
        <v/>
      </c>
    </row>
    <row r="479" spans="1:91" x14ac:dyDescent="0.25">
      <c r="A479" s="1">
        <v>44835</v>
      </c>
      <c r="B479" s="3">
        <f>IF(Downloads_maandcijfers!B482="", "", Downloads_maandcijfers!B482)</f>
        <v>93.3</v>
      </c>
      <c r="C479" s="3">
        <f>IF(Downloads_maandcijfers!C482="", "", Downloads_maandcijfers!C482)</f>
        <v>1.0117</v>
      </c>
      <c r="D479" s="3">
        <f>IF(Downloads_maandcijfers!D482="", "", Downloads_maandcijfers!D482)</f>
        <v>177.42312699999999</v>
      </c>
      <c r="E479" s="3">
        <f>IF(Downloads_maandcijfers!E482="", "", Downloads_maandcijfers!E482)</f>
        <v>418.61884099999997</v>
      </c>
      <c r="F479" s="3">
        <f>IF(Downloads_maandcijfers!F482="", "", Downloads_maandcijfers!F482)</f>
        <v>25.88</v>
      </c>
      <c r="G479" s="3">
        <f>IF(Downloads_maandcijfers!G482="", "", Downloads_maandcijfers!G482)</f>
        <v>2.19</v>
      </c>
      <c r="H479" s="3">
        <f>IF(Downloads_maandcijfers!H482="", "", Downloads_maandcijfers!H482)</f>
        <v>4.0999999999999996</v>
      </c>
      <c r="I479" s="3">
        <f>IF(Downloads_maandcijfers!I482="", "", Downloads_maandcijfers!I482)</f>
        <v>4.3</v>
      </c>
      <c r="J479" s="3">
        <f>IF(Downloads_maandcijfers!J482="", "", Downloads_maandcijfers!J482)</f>
        <v>2.4300000000000002</v>
      </c>
      <c r="K479" s="3">
        <f>IF(Downloads_maandcijfers!K482="", "", Downloads_maandcijfers!K482)</f>
        <v>121.04</v>
      </c>
      <c r="L479" s="3">
        <f>IF(Downloads_maandcijfers!L482="", "", Downloads_maandcijfers!L482)</f>
        <v>125.95</v>
      </c>
      <c r="M479" s="3">
        <f>IF(Downloads_maandcijfers!M482="", "", Downloads_maandcijfers!M482)</f>
        <v>171.36</v>
      </c>
      <c r="N479" s="3">
        <f>IF(Downloads_maandcijfers!N482="", "", Downloads_maandcijfers!N482)</f>
        <v>112.62</v>
      </c>
      <c r="O479" s="3">
        <f>IF(Downloads_maandcijfers!O482="", "", Downloads_maandcijfers!O482)</f>
        <v>105.27824215</v>
      </c>
      <c r="P479" s="3">
        <f>IF(Downloads_maandcijfers!P482="", "", Downloads_maandcijfers!P482)</f>
        <v>103.44178281000001</v>
      </c>
      <c r="Q479" s="3">
        <f>IF(Downloads_maandcijfers!Q482="", "", Downloads_maandcijfers!Q482)</f>
        <v>47.3</v>
      </c>
      <c r="R479" s="3">
        <f>IF(Downloads_maandcijfers!R482="", "", Downloads_maandcijfers!R482)</f>
        <v>46.4</v>
      </c>
      <c r="S479" s="3">
        <f>IF(Downloads_maandcijfers!S482="", "", Downloads_maandcijfers!S482)</f>
        <v>48.6</v>
      </c>
      <c r="T479" s="3">
        <f>IF(Downloads_maandcijfers!T482="", "", Downloads_maandcijfers!T482)</f>
        <v>44.9</v>
      </c>
      <c r="U479" s="3">
        <f>IF(Downloads_maandcijfers!U482="", "", Downloads_maandcijfers!U482)</f>
        <v>-27.6</v>
      </c>
      <c r="V479" s="3">
        <f>IF(Downloads_maandcijfers!V482="", "", Downloads_maandcijfers!V482)</f>
        <v>0.81</v>
      </c>
      <c r="W479" s="3">
        <f>IF(Downloads_maandcijfers!W482="", "", Downloads_maandcijfers!W482)</f>
        <v>3.1</v>
      </c>
      <c r="X479" s="3">
        <f>IF(Downloads_maandcijfers!X482="", "", Downloads_maandcijfers!X482)</f>
        <v>-0.4</v>
      </c>
      <c r="Y479" s="3">
        <f>IF(Downloads_maandcijfers!Y482="", "", Downloads_maandcijfers!Y482)</f>
        <v>3.2</v>
      </c>
      <c r="Z479" s="3">
        <f>IF(Downloads_maandcijfers!Z482="", "", Downloads_maandcijfers!Z482)</f>
        <v>1463</v>
      </c>
      <c r="AA479" s="3">
        <f>IF(Downloads_maandcijfers!AA482="", "", Downloads_maandcijfers!AA482)</f>
        <v>1386.61</v>
      </c>
      <c r="AB479" s="3">
        <f>IF(Downloads_maandcijfers!AB482="", "", Downloads_maandcijfers!AB482)</f>
        <v>3049.7339999999999</v>
      </c>
      <c r="AC479" s="3">
        <f>IF(Downloads_maandcijfers!AC482="", "", Downloads_maandcijfers!AC482)</f>
        <v>670.62</v>
      </c>
      <c r="AD479" s="3">
        <f>IF(Downloads_maandcijfers!AD482="", "", Downloads_maandcijfers!AD482)</f>
        <v>3871.98</v>
      </c>
      <c r="AE479" s="3">
        <f>IF(Downloads_maandcijfers!AE482="", "", Downloads_maandcijfers!AE482)</f>
        <v>2547.715764</v>
      </c>
      <c r="AF479" s="3">
        <f>IF(Downloads_maandcijfers!AF482="", "", Downloads_maandcijfers!AF482)</f>
        <v>3.25</v>
      </c>
      <c r="AG479" s="3">
        <f>IF(Downloads_maandcijfers!AG482="", "", Downloads_maandcijfers!AG482)</f>
        <v>0.75</v>
      </c>
      <c r="AH479" s="3">
        <f>IF(Downloads_maandcijfers!AH482="", "", Downloads_maandcijfers!AH482)</f>
        <v>2.25</v>
      </c>
      <c r="AI479" s="3">
        <f>IF(Downloads_maandcijfers!AI482="", "", Downloads_maandcijfers!AI482)</f>
        <v>-0.1</v>
      </c>
      <c r="AJ479" s="3">
        <f>IF(Downloads_maandcijfers!AJ482="", "", Downloads_maandcijfers!AJ482)</f>
        <v>2.75</v>
      </c>
      <c r="AK479" s="3">
        <f>IF(Downloads_maandcijfers!AK482="", "", Downloads_maandcijfers!AK482)</f>
        <v>124.330646</v>
      </c>
      <c r="AL479" s="3">
        <f>IF(Downloads_maandcijfers!AL482="", "", Downloads_maandcijfers!AL482)</f>
        <v>299.38099999999997</v>
      </c>
      <c r="AM479" s="3">
        <f>IF(Downloads_maandcijfers!AM482="", "", Downloads_maandcijfers!AM482)</f>
        <v>45.1</v>
      </c>
      <c r="AN479" s="3">
        <f>IF(Downloads_maandcijfers!AN482="", "", Downloads_maandcijfers!AN482)</f>
        <v>45.1</v>
      </c>
      <c r="AO479" s="3">
        <f>IF(Downloads_maandcijfers!AO482="", "", Downloads_maandcijfers!AO482)</f>
        <v>50.2</v>
      </c>
      <c r="AP479" s="3">
        <f>IF(Downloads_maandcijfers!AP482="", "", Downloads_maandcijfers!AP482)</f>
        <v>47.2</v>
      </c>
      <c r="AQ479" s="3">
        <f>IF(Downloads_maandcijfers!AQ482="", "", Downloads_maandcijfers!AQ482)</f>
        <v>48.2</v>
      </c>
      <c r="AR479" s="3">
        <f>IF(Downloads_maandcijfers!AR482="", "", Downloads_maandcijfers!AR482)</f>
        <v>50.4</v>
      </c>
      <c r="AS479" s="3">
        <f>IF(Downloads_maandcijfers!AS482="", "", Downloads_maandcijfers!AS482)</f>
        <v>48.2</v>
      </c>
      <c r="AT479" s="3">
        <f>IF(Downloads_maandcijfers!AT482="", "", Downloads_maandcijfers!AT482)</f>
        <v>46.2</v>
      </c>
      <c r="AU479" s="3">
        <f>IF(Downloads_maandcijfers!AU482="", "", Downloads_maandcijfers!AU482)</f>
        <v>48.3</v>
      </c>
      <c r="AV479" s="3">
        <f>IF(Downloads_maandcijfers!AV482="", "", Downloads_maandcijfers!AV482)</f>
        <v>49.2</v>
      </c>
      <c r="AW479" s="3">
        <f>IF(Downloads_maandcijfers!AW482="", "", Downloads_maandcijfers!AW482)</f>
        <v>55.5</v>
      </c>
      <c r="AX479" s="3">
        <f>IF(Downloads_maandcijfers!AX482="", "", Downloads_maandcijfers!AX482)</f>
        <v>55.3</v>
      </c>
      <c r="AY479" s="3">
        <f>IF(Downloads_maandcijfers!AY482="", "", Downloads_maandcijfers!AY482)</f>
        <v>49.1</v>
      </c>
      <c r="AZ479" s="3">
        <f>IF(Downloads_maandcijfers!AZ482="", "", Downloads_maandcijfers!AZ482)</f>
        <v>49.4</v>
      </c>
      <c r="BA479" s="3">
        <f>IF(Downloads_maandcijfers!BA482="", "", Downloads_maandcijfers!BA482)</f>
        <v>51.8</v>
      </c>
      <c r="BB479" s="3">
        <f>IF(Downloads_maandcijfers!BB482="", "", Downloads_maandcijfers!BB482)</f>
        <v>50.7</v>
      </c>
      <c r="BC479" s="3">
        <f>IF(Downloads_maandcijfers!BC482="", "", Downloads_maandcijfers!BC482)</f>
        <v>1.154784</v>
      </c>
      <c r="BD479" s="3">
        <f>IF(Downloads_maandcijfers!BD482="", "", Downloads_maandcijfers!BD482)</f>
        <v>103.84924383000001</v>
      </c>
      <c r="BE479" s="3">
        <f>IF(Downloads_maandcijfers!BE482="", "", Downloads_maandcijfers!BE482)</f>
        <v>122.1</v>
      </c>
      <c r="BF479" s="3">
        <f>IF(Downloads_maandcijfers!BF482="", "", Downloads_maandcijfers!BF482)</f>
        <v>110.4</v>
      </c>
      <c r="BG479" s="3">
        <f>IF(Downloads_maandcijfers!BG482="", "", Downloads_maandcijfers!BG482)</f>
        <v>6.38</v>
      </c>
      <c r="BH479" s="3">
        <f>IF(Downloads_maandcijfers!BH482="", "", Downloads_maandcijfers!BH482)</f>
        <v>46.552591999999997</v>
      </c>
      <c r="BI479" s="3">
        <f>IF(Downloads_maandcijfers!BI482="", "", Downloads_maandcijfers!BI482)</f>
        <v>105.509998</v>
      </c>
      <c r="BJ479" s="3">
        <f>IF(Downloads_maandcijfers!BJ482="", "", Downloads_maandcijfers!BJ482)</f>
        <v>107.2</v>
      </c>
      <c r="BK479" s="3">
        <f>IF(Downloads_maandcijfers!BK482="", "", Downloads_maandcijfers!BK482)</f>
        <v>34.75</v>
      </c>
      <c r="BL479" s="16">
        <v>47.9</v>
      </c>
      <c r="BM479" s="3">
        <f>IF(Downloads_maandcijfers!BM482="", "", Downloads_maandcijfers!BM482)</f>
        <v>1.704</v>
      </c>
      <c r="BN479" s="3">
        <f>IF(Downloads_maandcijfers!BN482="", "", Downloads_maandcijfers!BN482)</f>
        <v>2.4300000000000002</v>
      </c>
      <c r="BO479" s="3">
        <f>IF(Downloads_maandcijfers!BO482="", "", Downloads_maandcijfers!BO482)</f>
        <v>98.948639999999997</v>
      </c>
      <c r="BP479" s="3">
        <f>IF(Downloads_maandcijfers!BP482="", "", Downloads_maandcijfers!BP482)</f>
        <v>98.047629999999998</v>
      </c>
      <c r="BQ479" s="3">
        <f>IF(Downloads_maandcijfers!BQ482="", "", Downloads_maandcijfers!BQ482)</f>
        <v>98.064080000000004</v>
      </c>
      <c r="BR479" s="3">
        <f>IF(Downloads_maandcijfers!BR482="", "", Downloads_maandcijfers!BR482)</f>
        <v>311.05</v>
      </c>
      <c r="BS479" s="3">
        <f>IF(Downloads_maandcijfers!BS482="", "", Downloads_maandcijfers!BS482)</f>
        <v>151.88999999999999</v>
      </c>
      <c r="BT479" s="3">
        <f>IF(Downloads_maandcijfers!BT482="", "", Downloads_maandcijfers!BT482)</f>
        <v>142.21</v>
      </c>
      <c r="BU479" s="3">
        <f>IF(Downloads_maandcijfers!BU482="", "", Downloads_maandcijfers!BU482)</f>
        <v>395.23</v>
      </c>
      <c r="BV479" s="3">
        <f>IF(Downloads_maandcijfers!BV482="", "", Downloads_maandcijfers!BV482)</f>
        <v>169.02</v>
      </c>
      <c r="BW479" s="3">
        <f>IF(Downloads_maandcijfers!BW482="", "", Downloads_maandcijfers!BW482)</f>
        <v>-0.75260000000000005</v>
      </c>
      <c r="BX479" s="3">
        <f>IF(Downloads_maandcijfers!BX482="", "", Downloads_maandcijfers!BX482)</f>
        <v>-0.22506999999999999</v>
      </c>
      <c r="BY479" s="3">
        <f>IF(Downloads_maandcijfers!BY482="", "", Downloads_maandcijfers!BY482)</f>
        <v>-2.3508439999999999</v>
      </c>
      <c r="BZ479" s="3">
        <f>IF(Downloads_maandcijfers!BZ482="", "", Downloads_maandcijfers!BZ482)</f>
        <v>-1.031085</v>
      </c>
      <c r="CA479" s="3">
        <f>IF(Downloads_maandcijfers!CA482="", "", Downloads_maandcijfers!CA482)</f>
        <v>-0.19398099999999999</v>
      </c>
      <c r="CB479" s="3">
        <f>IF(Downloads_maandcijfers!CB482="", "", Downloads_maandcijfers!CB482)</f>
        <v>-1.266275</v>
      </c>
      <c r="CC479" s="3">
        <f>IF(Downloads_maandcijfers!CC482="", "", Downloads_maandcijfers!CC482)</f>
        <v>2.12</v>
      </c>
      <c r="CD479" s="3">
        <f>IF(Downloads_maandcijfers!CD482="", "", Downloads_maandcijfers!CD482)</f>
        <v>1.82</v>
      </c>
      <c r="CE479" s="3">
        <f>IF(Downloads_maandcijfers!CE482="", "", Downloads_maandcijfers!CE482)</f>
        <v>3.27</v>
      </c>
      <c r="CF479" s="3">
        <f>IF(Downloads_maandcijfers!CF482="", "", Downloads_maandcijfers!CF482)</f>
        <v>3.06</v>
      </c>
      <c r="CG479" s="3" t="str">
        <f>IF(Downloads_maandcijfers!CG3941="", "", Downloads_maandcijfers!CG3941)</f>
        <v/>
      </c>
      <c r="CH479" s="3" t="str">
        <f>IF(Downloads_maandcijfers!CH3941="", "", Downloads_maandcijfers!CH3941)</f>
        <v/>
      </c>
      <c r="CI479" s="3" t="str">
        <f>IF(Downloads_maandcijfers!CI3942=0, "", Downloads_maandcijfers!CI3942)</f>
        <v/>
      </c>
      <c r="CJ479" s="3" t="str">
        <f>IF(Downloads_maandcijfers!CJ3942=0, "", Downloads_maandcijfers!CJ3942)</f>
        <v/>
      </c>
      <c r="CK479" s="3" t="str">
        <f>IF(Downloads_maandcijfers!CK3942=0, "", Downloads_maandcijfers!CK3942)</f>
        <v/>
      </c>
      <c r="CL479" s="3" t="str">
        <f>IF(Downloads_maandcijfers!CL3942=0, "", Downloads_maandcijfers!CL3942)</f>
        <v/>
      </c>
      <c r="CM479" s="3" t="str">
        <f>IF(Downloads_maandcijfers!CM3942=0, "", Downloads_maandcijfers!CM3942)</f>
        <v/>
      </c>
    </row>
    <row r="480" spans="1:91" x14ac:dyDescent="0.25">
      <c r="A480" s="1">
        <v>44866</v>
      </c>
      <c r="B480" s="3">
        <f>IF(Downloads_maandcijfers!B483="", "", Downloads_maandcijfers!B483)</f>
        <v>85.61</v>
      </c>
      <c r="C480" s="3">
        <f>IF(Downloads_maandcijfers!C483="", "", Downloads_maandcijfers!C483)</f>
        <v>0.97089999999999999</v>
      </c>
      <c r="D480" s="3">
        <f>IF(Downloads_maandcijfers!D483="", "", Downloads_maandcijfers!D483)</f>
        <v>171.737257</v>
      </c>
      <c r="E480" s="3">
        <f>IF(Downloads_maandcijfers!E483="", "", Downloads_maandcijfers!E483)</f>
        <v>357.08668</v>
      </c>
      <c r="F480" s="3">
        <f>IF(Downloads_maandcijfers!F483="", "", Downloads_maandcijfers!F483)</f>
        <v>20.58</v>
      </c>
      <c r="G480" s="3">
        <f>IF(Downloads_maandcijfers!G483="", "", Downloads_maandcijfers!G483)</f>
        <v>2.0699999999999998</v>
      </c>
      <c r="H480" s="3">
        <f>IF(Downloads_maandcijfers!H483="", "", Downloads_maandcijfers!H483)</f>
        <v>3.68</v>
      </c>
      <c r="I480" s="3">
        <f>IF(Downloads_maandcijfers!I483="", "", Downloads_maandcijfers!I483)</f>
        <v>3.87</v>
      </c>
      <c r="J480" s="3">
        <f>IF(Downloads_maandcijfers!J483="", "", Downloads_maandcijfers!J483)</f>
        <v>2.2200000000000002</v>
      </c>
      <c r="K480" s="3">
        <f>IF(Downloads_maandcijfers!K483="", "", Downloads_maandcijfers!K483)</f>
        <v>120.96</v>
      </c>
      <c r="L480" s="3">
        <f>IF(Downloads_maandcijfers!L483="", "", Downloads_maandcijfers!L483)</f>
        <v>127.06</v>
      </c>
      <c r="M480" s="3">
        <f>IF(Downloads_maandcijfers!M483="", "", Downloads_maandcijfers!M483)</f>
        <v>168.19</v>
      </c>
      <c r="N480" s="3">
        <f>IF(Downloads_maandcijfers!N483="", "", Downloads_maandcijfers!N483)</f>
        <v>112.63</v>
      </c>
      <c r="O480" s="3">
        <f>IF(Downloads_maandcijfers!O483="", "", Downloads_maandcijfers!O483)</f>
        <v>104.45441024</v>
      </c>
      <c r="P480" s="3">
        <f>IF(Downloads_maandcijfers!P483="", "", Downloads_maandcijfers!P483)</f>
        <v>103.26745372000001</v>
      </c>
      <c r="Q480" s="3">
        <f>IF(Downloads_maandcijfers!Q483="", "", Downloads_maandcijfers!Q483)</f>
        <v>47.8</v>
      </c>
      <c r="R480" s="3">
        <f>IF(Downloads_maandcijfers!R483="", "", Downloads_maandcijfers!R483)</f>
        <v>47.1</v>
      </c>
      <c r="S480" s="3">
        <f>IF(Downloads_maandcijfers!S483="", "", Downloads_maandcijfers!S483)</f>
        <v>48.5</v>
      </c>
      <c r="T480" s="3">
        <f>IF(Downloads_maandcijfers!T483="", "", Downloads_maandcijfers!T483)</f>
        <v>43.6</v>
      </c>
      <c r="U480" s="3">
        <f>IF(Downloads_maandcijfers!U483="", "", Downloads_maandcijfers!U483)</f>
        <v>-23.8</v>
      </c>
      <c r="V480" s="3">
        <f>IF(Downloads_maandcijfers!V483="", "", Downloads_maandcijfers!V483)</f>
        <v>0.55000000000000004</v>
      </c>
      <c r="W480" s="3">
        <f>IF(Downloads_maandcijfers!W483="", "", Downloads_maandcijfers!W483)</f>
        <v>4</v>
      </c>
      <c r="X480" s="3">
        <f>IF(Downloads_maandcijfers!X483="", "", Downloads_maandcijfers!X483)</f>
        <v>-1.4</v>
      </c>
      <c r="Y480" s="3">
        <f>IF(Downloads_maandcijfers!Y483="", "", Downloads_maandcijfers!Y483)</f>
        <v>2.9</v>
      </c>
      <c r="Z480" s="3">
        <f>IF(Downloads_maandcijfers!Z483="", "", Downloads_maandcijfers!Z483)</f>
        <v>1355</v>
      </c>
      <c r="AA480" s="3">
        <f>IF(Downloads_maandcijfers!AA483="", "", Downloads_maandcijfers!AA483)</f>
        <v>1359.77</v>
      </c>
      <c r="AB480" s="3">
        <f>IF(Downloads_maandcijfers!AB483="", "", Downloads_maandcijfers!AB483)</f>
        <v>2284.0990000000002</v>
      </c>
      <c r="AC480" s="3">
        <f>IF(Downloads_maandcijfers!AC483="", "", Downloads_maandcijfers!AC483)</f>
        <v>724.1</v>
      </c>
      <c r="AD480" s="3">
        <f>IF(Downloads_maandcijfers!AD483="", "", Downloads_maandcijfers!AD483)</f>
        <v>4080.11</v>
      </c>
      <c r="AE480" s="3">
        <f>IF(Downloads_maandcijfers!AE483="", "", Downloads_maandcijfers!AE483)</f>
        <v>2720.8886739999998</v>
      </c>
      <c r="AF480" s="3">
        <f>IF(Downloads_maandcijfers!AF483="", "", Downloads_maandcijfers!AF483)</f>
        <v>4</v>
      </c>
      <c r="AG480" s="3">
        <f>IF(Downloads_maandcijfers!AG483="", "", Downloads_maandcijfers!AG483)</f>
        <v>1.5</v>
      </c>
      <c r="AH480" s="3">
        <f>IF(Downloads_maandcijfers!AH483="", "", Downloads_maandcijfers!AH483)</f>
        <v>3</v>
      </c>
      <c r="AI480" s="3">
        <f>IF(Downloads_maandcijfers!AI483="", "", Downloads_maandcijfers!AI483)</f>
        <v>-0.1</v>
      </c>
      <c r="AJ480" s="3">
        <f>IF(Downloads_maandcijfers!AJ483="", "", Downloads_maandcijfers!AJ483)</f>
        <v>2.75</v>
      </c>
      <c r="AK480" s="3">
        <f>IF(Downloads_maandcijfers!AK483="", "", Downloads_maandcijfers!AK483)</f>
        <v>123.909915</v>
      </c>
      <c r="AL480" s="3">
        <f>IF(Downloads_maandcijfers!AL483="", "", Downloads_maandcijfers!AL483)</f>
        <v>300.31599999999997</v>
      </c>
      <c r="AM480" s="3">
        <f>IF(Downloads_maandcijfers!AM483="", "", Downloads_maandcijfers!AM483)</f>
        <v>46.3</v>
      </c>
      <c r="AN480" s="3">
        <f>IF(Downloads_maandcijfers!AN483="", "", Downloads_maandcijfers!AN483)</f>
        <v>46.2</v>
      </c>
      <c r="AO480" s="3">
        <f>IF(Downloads_maandcijfers!AO483="", "", Downloads_maandcijfers!AO483)</f>
        <v>48.7</v>
      </c>
      <c r="AP480" s="3">
        <f>IF(Downloads_maandcijfers!AP483="", "", Downloads_maandcijfers!AP483)</f>
        <v>48.3</v>
      </c>
      <c r="AQ480" s="3">
        <f>IF(Downloads_maandcijfers!AQ483="", "", Downloads_maandcijfers!AQ483)</f>
        <v>46.4</v>
      </c>
      <c r="AR480" s="3">
        <f>IF(Downloads_maandcijfers!AR483="", "", Downloads_maandcijfers!AR483)</f>
        <v>47.7</v>
      </c>
      <c r="AS480" s="3">
        <f>IF(Downloads_maandcijfers!AS483="", "", Downloads_maandcijfers!AS483)</f>
        <v>48.2</v>
      </c>
      <c r="AT480" s="3">
        <f>IF(Downloads_maandcijfers!AT483="", "", Downloads_maandcijfers!AT483)</f>
        <v>46.5</v>
      </c>
      <c r="AU480" s="3">
        <f>IF(Downloads_maandcijfers!AU483="", "", Downloads_maandcijfers!AU483)</f>
        <v>47</v>
      </c>
      <c r="AV480" s="3">
        <f>IF(Downloads_maandcijfers!AV483="", "", Downloads_maandcijfers!AV483)</f>
        <v>49.4</v>
      </c>
      <c r="AW480" s="3">
        <f>IF(Downloads_maandcijfers!AW483="", "", Downloads_maandcijfers!AW483)</f>
        <v>56.7</v>
      </c>
      <c r="AX480" s="3">
        <f>IF(Downloads_maandcijfers!AX483="", "", Downloads_maandcijfers!AX483)</f>
        <v>55.7</v>
      </c>
      <c r="AY480" s="3">
        <f>IF(Downloads_maandcijfers!AY483="", "", Downloads_maandcijfers!AY483)</f>
        <v>48.1</v>
      </c>
      <c r="AZ480" s="3">
        <f>IF(Downloads_maandcijfers!AZ483="", "", Downloads_maandcijfers!AZ483)</f>
        <v>48.8</v>
      </c>
      <c r="BA480" s="3">
        <f>IF(Downloads_maandcijfers!BA483="", "", Downloads_maandcijfers!BA483)</f>
        <v>48.9</v>
      </c>
      <c r="BB480" s="3">
        <f>IF(Downloads_maandcijfers!BB483="", "", Downloads_maandcijfers!BB483)</f>
        <v>49</v>
      </c>
      <c r="BC480" s="3">
        <f>IF(Downloads_maandcijfers!BC483="", "", Downloads_maandcijfers!BC483)</f>
        <v>1.2751490000000001</v>
      </c>
      <c r="BD480" s="3">
        <f>IF(Downloads_maandcijfers!BD483="", "", Downloads_maandcijfers!BD483)</f>
        <v>102.2289528</v>
      </c>
      <c r="BE480" s="3">
        <f>IF(Downloads_maandcijfers!BE483="", "", Downloads_maandcijfers!BE483)</f>
        <v>122.1</v>
      </c>
      <c r="BF480" s="3">
        <f>IF(Downloads_maandcijfers!BF483="", "", Downloads_maandcijfers!BF483)</f>
        <v>108.7</v>
      </c>
      <c r="BG480" s="3">
        <f>IF(Downloads_maandcijfers!BG483="", "", Downloads_maandcijfers!BG483)</f>
        <v>5.83</v>
      </c>
      <c r="BH480" s="3">
        <f>IF(Downloads_maandcijfers!BH483="", "", Downloads_maandcijfers!BH483)</f>
        <v>49.304678000000003</v>
      </c>
      <c r="BI480" s="3">
        <f>IF(Downloads_maandcijfers!BI483="", "", Downloads_maandcijfers!BI483)</f>
        <v>105.509998</v>
      </c>
      <c r="BJ480" s="3">
        <f>IF(Downloads_maandcijfers!BJ483="", "", Downloads_maandcijfers!BJ483)</f>
        <v>107.2</v>
      </c>
      <c r="BK480" s="3">
        <f>IF(Downloads_maandcijfers!BK483="", "", Downloads_maandcijfers!BK483)</f>
        <v>142.185</v>
      </c>
      <c r="BL480" s="16">
        <v>46</v>
      </c>
      <c r="BM480" s="3">
        <f>IF(Downloads_maandcijfers!BM483="", "", Downloads_maandcijfers!BM483)</f>
        <v>1.9730000000000001</v>
      </c>
      <c r="BN480" s="3">
        <f>IF(Downloads_maandcijfers!BN483="", "", Downloads_maandcijfers!BN483)</f>
        <v>2.2200000000000002</v>
      </c>
      <c r="BO480" s="3">
        <f>IF(Downloads_maandcijfers!BO483="", "", Downloads_maandcijfers!BO483)</f>
        <v>98.845489999999998</v>
      </c>
      <c r="BP480" s="3">
        <f>IF(Downloads_maandcijfers!BP483="", "", Downloads_maandcijfers!BP483)</f>
        <v>98.352509999999995</v>
      </c>
      <c r="BQ480" s="3">
        <f>IF(Downloads_maandcijfers!BQ483="", "", Downloads_maandcijfers!BQ483)</f>
        <v>98.149770000000004</v>
      </c>
      <c r="BR480" s="3">
        <f>IF(Downloads_maandcijfers!BR483="", "", Downloads_maandcijfers!BR483)</f>
        <v>336.42</v>
      </c>
      <c r="BS480" s="3">
        <f>IF(Downloads_maandcijfers!BS483="", "", Downloads_maandcijfers!BS483)</f>
        <v>147.78</v>
      </c>
      <c r="BT480" s="3">
        <f>IF(Downloads_maandcijfers!BT483="", "", Downloads_maandcijfers!BT483)</f>
        <v>139.91999999999999</v>
      </c>
      <c r="BU480" s="3">
        <f>IF(Downloads_maandcijfers!BU483="", "", Downloads_maandcijfers!BU483)</f>
        <v>436.19</v>
      </c>
      <c r="BV480" s="3">
        <f>IF(Downloads_maandcijfers!BV483="", "", Downloads_maandcijfers!BV483)</f>
        <v>161.69999999999999</v>
      </c>
      <c r="BW480" s="3">
        <f>IF(Downloads_maandcijfers!BW483="", "", Downloads_maandcijfers!BW483)</f>
        <v>-1.480731</v>
      </c>
      <c r="BX480" s="3">
        <f>IF(Downloads_maandcijfers!BX483="", "", Downloads_maandcijfers!BX483)</f>
        <v>-3.4088560000000001</v>
      </c>
      <c r="BY480" s="3">
        <f>IF(Downloads_maandcijfers!BY483="", "", Downloads_maandcijfers!BY483)</f>
        <v>-3.4402249999999999</v>
      </c>
      <c r="BZ480" s="3">
        <f>IF(Downloads_maandcijfers!BZ483="", "", Downloads_maandcijfers!BZ483)</f>
        <v>-1.3154060000000001</v>
      </c>
      <c r="CA480" s="3">
        <f>IF(Downloads_maandcijfers!CA483="", "", Downloads_maandcijfers!CA483)</f>
        <v>-1.3204149999999999</v>
      </c>
      <c r="CB480" s="3">
        <f>IF(Downloads_maandcijfers!CB483="", "", Downloads_maandcijfers!CB483)</f>
        <v>-1.5190859999999999</v>
      </c>
      <c r="CC480" s="3">
        <f>IF(Downloads_maandcijfers!CC483="", "", Downloads_maandcijfers!CC483)</f>
        <v>2.54</v>
      </c>
      <c r="CD480" s="3">
        <f>IF(Downloads_maandcijfers!CD483="", "", Downloads_maandcijfers!CD483)</f>
        <v>2.4</v>
      </c>
      <c r="CE480" s="3">
        <f>IF(Downloads_maandcijfers!CE483="", "", Downloads_maandcijfers!CE483)</f>
        <v>3.29</v>
      </c>
      <c r="CF480" s="3">
        <f>IF(Downloads_maandcijfers!CF483="", "", Downloads_maandcijfers!CF483)</f>
        <v>3.22</v>
      </c>
      <c r="CG480" s="3" t="str">
        <f>IF(Downloads_maandcijfers!CG3942="", "", Downloads_maandcijfers!CG3942)</f>
        <v/>
      </c>
      <c r="CH480" s="3" t="str">
        <f>IF(Downloads_maandcijfers!CH3942="", "", Downloads_maandcijfers!CH3942)</f>
        <v/>
      </c>
      <c r="CI480" s="3" t="str">
        <f>IF(Downloads_maandcijfers!CI3943=0, "", Downloads_maandcijfers!CI3943)</f>
        <v/>
      </c>
      <c r="CJ480" s="3" t="str">
        <f>IF(Downloads_maandcijfers!CJ3943=0, "", Downloads_maandcijfers!CJ3943)</f>
        <v/>
      </c>
      <c r="CK480" s="3" t="str">
        <f>IF(Downloads_maandcijfers!CK3943=0, "", Downloads_maandcijfers!CK3943)</f>
        <v/>
      </c>
      <c r="CL480" s="3" t="str">
        <f>IF(Downloads_maandcijfers!CL3943=0, "", Downloads_maandcijfers!CL3943)</f>
        <v/>
      </c>
      <c r="CM480" s="3" t="str">
        <f>IF(Downloads_maandcijfers!CM3943=0, "", Downloads_maandcijfers!CM3943)</f>
        <v/>
      </c>
    </row>
    <row r="481" spans="1:91" x14ac:dyDescent="0.25">
      <c r="A481" s="1">
        <v>44896</v>
      </c>
      <c r="B481" s="3">
        <f>IF(Downloads_maandcijfers!B484="", "", Downloads_maandcijfers!B484)</f>
        <v>82.82</v>
      </c>
      <c r="C481" s="3">
        <f>IF(Downloads_maandcijfers!C484="", "", Downloads_maandcijfers!C484)</f>
        <v>0.93720000000000003</v>
      </c>
      <c r="D481" s="3">
        <f>IF(Downloads_maandcijfers!D484="", "", Downloads_maandcijfers!D484)</f>
        <v>136.433155</v>
      </c>
      <c r="E481" s="3">
        <f>IF(Downloads_maandcijfers!E484="", "", Downloads_maandcijfers!E484)</f>
        <v>279.64709699999997</v>
      </c>
      <c r="F481" s="3">
        <f>IF(Downloads_maandcijfers!F484="", "", Downloads_maandcijfers!F484)</f>
        <v>21.67</v>
      </c>
      <c r="G481" s="3">
        <f>IF(Downloads_maandcijfers!G484="", "", Downloads_maandcijfers!G484)</f>
        <v>2.09</v>
      </c>
      <c r="H481" s="3">
        <f>IF(Downloads_maandcijfers!H484="", "", Downloads_maandcijfers!H484)</f>
        <v>3.88</v>
      </c>
      <c r="I481" s="3">
        <f>IF(Downloads_maandcijfers!I484="", "", Downloads_maandcijfers!I484)</f>
        <v>4.67</v>
      </c>
      <c r="J481" s="3">
        <f>IF(Downloads_maandcijfers!J484="", "", Downloads_maandcijfers!J484)</f>
        <v>2.9</v>
      </c>
      <c r="K481" s="3">
        <f>IF(Downloads_maandcijfers!K484="", "", Downloads_maandcijfers!K484)</f>
        <v>120.53</v>
      </c>
      <c r="L481" s="3">
        <f>IF(Downloads_maandcijfers!L484="", "", Downloads_maandcijfers!L484)</f>
        <v>127.98</v>
      </c>
      <c r="M481" s="3">
        <f>IF(Downloads_maandcijfers!M484="", "", Downloads_maandcijfers!M484)</f>
        <v>157.1</v>
      </c>
      <c r="N481" s="3">
        <f>IF(Downloads_maandcijfers!N484="", "", Downloads_maandcijfers!N484)</f>
        <v>113.28</v>
      </c>
      <c r="O481" s="3">
        <f>IF(Downloads_maandcijfers!O484="", "", Downloads_maandcijfers!O484)</f>
        <v>103.43192417</v>
      </c>
      <c r="P481" s="3">
        <f>IF(Downloads_maandcijfers!P484="", "", Downloads_maandcijfers!P484)</f>
        <v>100.96914002</v>
      </c>
      <c r="Q481" s="3">
        <f>IF(Downloads_maandcijfers!Q484="", "", Downloads_maandcijfers!Q484)</f>
        <v>49.3</v>
      </c>
      <c r="R481" s="3">
        <f>IF(Downloads_maandcijfers!R484="", "", Downloads_maandcijfers!R484)</f>
        <v>47.8</v>
      </c>
      <c r="S481" s="3">
        <f>IF(Downloads_maandcijfers!S484="", "", Downloads_maandcijfers!S484)</f>
        <v>49.8</v>
      </c>
      <c r="T481" s="3">
        <f>IF(Downloads_maandcijfers!T484="", "", Downloads_maandcijfers!T484)</f>
        <v>42.6</v>
      </c>
      <c r="U481" s="3">
        <f>IF(Downloads_maandcijfers!U484="", "", Downloads_maandcijfers!U484)</f>
        <v>-22.1</v>
      </c>
      <c r="V481" s="3">
        <f>IF(Downloads_maandcijfers!V484="", "", Downloads_maandcijfers!V484)</f>
        <v>0.57999999999999996</v>
      </c>
      <c r="W481" s="3">
        <f>IF(Downloads_maandcijfers!W484="", "", Downloads_maandcijfers!W484)</f>
        <v>6.1</v>
      </c>
      <c r="X481" s="3">
        <f>IF(Downloads_maandcijfers!X484="", "", Downloads_maandcijfers!X484)</f>
        <v>-0.5</v>
      </c>
      <c r="Y481" s="3">
        <f>IF(Downloads_maandcijfers!Y484="", "", Downloads_maandcijfers!Y484)</f>
        <v>3.7</v>
      </c>
      <c r="Z481" s="3">
        <f>IF(Downloads_maandcijfers!Z484="", "", Downloads_maandcijfers!Z484)</f>
        <v>1515</v>
      </c>
      <c r="AA481" s="3">
        <f>IF(Downloads_maandcijfers!AA484="", "", Downloads_maandcijfers!AA484)</f>
        <v>1228.57</v>
      </c>
      <c r="AB481" s="3">
        <f>IF(Downloads_maandcijfers!AB484="", "", Downloads_maandcijfers!AB484)</f>
        <v>2119.9569999999999</v>
      </c>
      <c r="AC481" s="3">
        <f>IF(Downloads_maandcijfers!AC484="", "", Downloads_maandcijfers!AC484)</f>
        <v>689.01</v>
      </c>
      <c r="AD481" s="3">
        <f>IF(Downloads_maandcijfers!AD484="", "", Downloads_maandcijfers!AD484)</f>
        <v>3839.5</v>
      </c>
      <c r="AE481" s="3">
        <f>IF(Downloads_maandcijfers!AE484="", "", Downloads_maandcijfers!AE484)</f>
        <v>2602.6850220000001</v>
      </c>
      <c r="AF481" s="3">
        <f>IF(Downloads_maandcijfers!AF484="", "", Downloads_maandcijfers!AF484)</f>
        <v>4.5</v>
      </c>
      <c r="AG481" s="3">
        <f>IF(Downloads_maandcijfers!AG484="", "", Downloads_maandcijfers!AG484)</f>
        <v>2</v>
      </c>
      <c r="AH481" s="3">
        <f>IF(Downloads_maandcijfers!AH484="", "", Downloads_maandcijfers!AH484)</f>
        <v>3.5</v>
      </c>
      <c r="AI481" s="3">
        <f>IF(Downloads_maandcijfers!AI484="", "", Downloads_maandcijfers!AI484)</f>
        <v>-0.1</v>
      </c>
      <c r="AJ481" s="3">
        <f>IF(Downloads_maandcijfers!AJ484="", "", Downloads_maandcijfers!AJ484)</f>
        <v>2.75</v>
      </c>
      <c r="AK481" s="3">
        <f>IF(Downloads_maandcijfers!AK484="", "", Downloads_maandcijfers!AK484)</f>
        <v>123.132071</v>
      </c>
      <c r="AL481" s="3">
        <f>IF(Downloads_maandcijfers!AL484="", "", Downloads_maandcijfers!AL484)</f>
        <v>301.43299999999999</v>
      </c>
      <c r="AM481" s="3">
        <f>IF(Downloads_maandcijfers!AM484="", "", Downloads_maandcijfers!AM484)</f>
        <v>49</v>
      </c>
      <c r="AN481" s="3">
        <f>IF(Downloads_maandcijfers!AN484="", "", Downloads_maandcijfers!AN484)</f>
        <v>47.1</v>
      </c>
      <c r="AO481" s="3">
        <f>IF(Downloads_maandcijfers!AO484="", "", Downloads_maandcijfers!AO484)</f>
        <v>49.1</v>
      </c>
      <c r="AP481" s="3">
        <f>IF(Downloads_maandcijfers!AP484="", "", Downloads_maandcijfers!AP484)</f>
        <v>49.2</v>
      </c>
      <c r="AQ481" s="3">
        <f>IF(Downloads_maandcijfers!AQ484="", "", Downloads_maandcijfers!AQ484)</f>
        <v>45</v>
      </c>
      <c r="AR481" s="3">
        <f>IF(Downloads_maandcijfers!AR484="", "", Downloads_maandcijfers!AR484)</f>
        <v>46.2</v>
      </c>
      <c r="AS481" s="3">
        <f>IF(Downloads_maandcijfers!AS484="", "", Downloads_maandcijfers!AS484)</f>
        <v>49</v>
      </c>
      <c r="AT481" s="3">
        <f>IF(Downloads_maandcijfers!AT484="", "", Downloads_maandcijfers!AT484)</f>
        <v>45.3</v>
      </c>
      <c r="AU481" s="3">
        <f>IF(Downloads_maandcijfers!AU484="", "", Downloads_maandcijfers!AU484)</f>
        <v>48.3</v>
      </c>
      <c r="AV481" s="3">
        <f>IF(Downloads_maandcijfers!AV484="", "", Downloads_maandcijfers!AV484)</f>
        <v>49</v>
      </c>
      <c r="AW481" s="3">
        <f>IF(Downloads_maandcijfers!AW484="", "", Downloads_maandcijfers!AW484)</f>
        <v>59.4</v>
      </c>
      <c r="AX481" s="3">
        <f>IF(Downloads_maandcijfers!AX484="", "", Downloads_maandcijfers!AX484)</f>
        <v>57.8</v>
      </c>
      <c r="AY481" s="3">
        <f>IF(Downloads_maandcijfers!AY484="", "", Downloads_maandcijfers!AY484)</f>
        <v>48.2</v>
      </c>
      <c r="AZ481" s="3">
        <f>IF(Downloads_maandcijfers!AZ484="", "", Downloads_maandcijfers!AZ484)</f>
        <v>48.7</v>
      </c>
      <c r="BA481" s="3">
        <f>IF(Downloads_maandcijfers!BA484="", "", Downloads_maandcijfers!BA484)</f>
        <v>49.7</v>
      </c>
      <c r="BB481" s="3">
        <f>IF(Downloads_maandcijfers!BB484="", "", Downloads_maandcijfers!BB484)</f>
        <v>48.9</v>
      </c>
      <c r="BC481" s="3">
        <f>IF(Downloads_maandcijfers!BC484="", "", Downloads_maandcijfers!BC484)</f>
        <v>1.343415</v>
      </c>
      <c r="BD481" s="3">
        <f>IF(Downloads_maandcijfers!BD484="", "", Downloads_maandcijfers!BD484)</f>
        <v>101.57680362000001</v>
      </c>
      <c r="BE481" s="3">
        <f>IF(Downloads_maandcijfers!BE484="", "", Downloads_maandcijfers!BE484)</f>
        <v>122.2</v>
      </c>
      <c r="BF481" s="3">
        <f>IF(Downloads_maandcijfers!BF484="", "", Downloads_maandcijfers!BF484)</f>
        <v>112</v>
      </c>
      <c r="BG481" s="3">
        <f>IF(Downloads_maandcijfers!BG484="", "", Downloads_maandcijfers!BG484)</f>
        <v>5.87</v>
      </c>
      <c r="BH481" s="3">
        <f>IF(Downloads_maandcijfers!BH484="", "", Downloads_maandcijfers!BH484)</f>
        <v>48.770434999999999</v>
      </c>
      <c r="BI481" s="3">
        <f>IF(Downloads_maandcijfers!BI484="", "", Downloads_maandcijfers!BI484)</f>
        <v>105.509998</v>
      </c>
      <c r="BJ481" s="3">
        <f>IF(Downloads_maandcijfers!BJ484="", "", Downloads_maandcijfers!BJ484)</f>
        <v>107.2</v>
      </c>
      <c r="BK481" s="3">
        <f>IF(Downloads_maandcijfers!BK484="", "", Downloads_maandcijfers!BK484)</f>
        <v>70.128</v>
      </c>
      <c r="BL481" s="16">
        <v>48.6</v>
      </c>
      <c r="BM481" s="3">
        <f>IF(Downloads_maandcijfers!BM484="", "", Downloads_maandcijfers!BM484)</f>
        <v>2.1320000000000001</v>
      </c>
      <c r="BN481" s="3">
        <f>IF(Downloads_maandcijfers!BN484="", "", Downloads_maandcijfers!BN484)</f>
        <v>2.9</v>
      </c>
      <c r="BO481" s="3">
        <f>IF(Downloads_maandcijfers!BO484="", "", Downloads_maandcijfers!BO484)</f>
        <v>98.773070000000004</v>
      </c>
      <c r="BP481" s="3">
        <f>IF(Downloads_maandcijfers!BP484="", "", Downloads_maandcijfers!BP484)</f>
        <v>98.762879999999996</v>
      </c>
      <c r="BQ481" s="3">
        <f>IF(Downloads_maandcijfers!BQ484="", "", Downloads_maandcijfers!BQ484)</f>
        <v>98.315640000000002</v>
      </c>
      <c r="BR481" s="3">
        <f>IF(Downloads_maandcijfers!BR484="", "", Downloads_maandcijfers!BR484)</f>
        <v>350.96</v>
      </c>
      <c r="BS481" s="3">
        <f>IF(Downloads_maandcijfers!BS484="", "", Downloads_maandcijfers!BS484)</f>
        <v>146.5</v>
      </c>
      <c r="BT481" s="3">
        <f>IF(Downloads_maandcijfers!BT484="", "", Downloads_maandcijfers!BT484)</f>
        <v>141.46</v>
      </c>
      <c r="BU481" s="3">
        <f>IF(Downloads_maandcijfers!BU484="", "", Downloads_maandcijfers!BU484)</f>
        <v>459.1</v>
      </c>
      <c r="BV481" s="3">
        <f>IF(Downloads_maandcijfers!BV484="", "", Downloads_maandcijfers!BV484)</f>
        <v>155.43</v>
      </c>
      <c r="BW481" s="3">
        <f>IF(Downloads_maandcijfers!BW484="", "", Downloads_maandcijfers!BW484)</f>
        <v>-0.78176699999999999</v>
      </c>
      <c r="BX481" s="3">
        <f>IF(Downloads_maandcijfers!BX484="", "", Downloads_maandcijfers!BX484)</f>
        <v>0.73120799999999997</v>
      </c>
      <c r="BY481" s="3">
        <f>IF(Downloads_maandcijfers!BY484="", "", Downloads_maandcijfers!BY484)</f>
        <v>-0.40235799999999999</v>
      </c>
      <c r="BZ481" s="3">
        <f>IF(Downloads_maandcijfers!BZ484="", "", Downloads_maandcijfers!BZ484)</f>
        <v>-1.201468</v>
      </c>
      <c r="CA481" s="3">
        <f>IF(Downloads_maandcijfers!CA484="", "", Downloads_maandcijfers!CA484)</f>
        <v>-0.26396999999999998</v>
      </c>
      <c r="CB481" s="3">
        <f>IF(Downloads_maandcijfers!CB484="", "", Downloads_maandcijfers!CB484)</f>
        <v>-0.15576599999999999</v>
      </c>
      <c r="CC481" s="3">
        <f>IF(Downloads_maandcijfers!CC484="", "", Downloads_maandcijfers!CC484)</f>
        <v>2.95</v>
      </c>
      <c r="CD481" s="3">
        <f>IF(Downloads_maandcijfers!CD484="", "", Downloads_maandcijfers!CD484)</f>
        <v>2.78</v>
      </c>
      <c r="CE481" s="3">
        <f>IF(Downloads_maandcijfers!CE484="", "", Downloads_maandcijfers!CE484)</f>
        <v>3.52</v>
      </c>
      <c r="CF481" s="3">
        <f>IF(Downloads_maandcijfers!CF484="", "", Downloads_maandcijfers!CF484)</f>
        <v>3.38</v>
      </c>
      <c r="CG481" s="3" t="str">
        <f>IF(Downloads_maandcijfers!CG3943="", "", Downloads_maandcijfers!CG3943)</f>
        <v/>
      </c>
      <c r="CH481" s="3" t="str">
        <f>IF(Downloads_maandcijfers!CH3943="", "", Downloads_maandcijfers!CH3943)</f>
        <v/>
      </c>
      <c r="CI481" s="3" t="str">
        <f>IF(Downloads_maandcijfers!CI3944=0, "", Downloads_maandcijfers!CI3944)</f>
        <v/>
      </c>
      <c r="CJ481" s="3" t="str">
        <f>IF(Downloads_maandcijfers!CJ3944=0, "", Downloads_maandcijfers!CJ3944)</f>
        <v/>
      </c>
      <c r="CK481" s="3" t="str">
        <f>IF(Downloads_maandcijfers!CK3944=0, "", Downloads_maandcijfers!CK3944)</f>
        <v/>
      </c>
      <c r="CL481" s="3" t="str">
        <f>IF(Downloads_maandcijfers!CL3944=0, "", Downloads_maandcijfers!CL3944)</f>
        <v/>
      </c>
      <c r="CM481" s="3" t="str">
        <f>IF(Downloads_maandcijfers!CM3944=0, "", Downloads_maandcijfers!CM3944)</f>
        <v/>
      </c>
    </row>
    <row r="482" spans="1:91" x14ac:dyDescent="0.25">
      <c r="A482" s="1">
        <v>44927</v>
      </c>
      <c r="B482" s="3">
        <f>IF(Downloads_maandcijfers!B485="", "", Downloads_maandcijfers!B485)</f>
        <v>83.42</v>
      </c>
      <c r="C482" s="3">
        <f>IF(Downloads_maandcijfers!C485="", "", Downloads_maandcijfers!C485)</f>
        <v>0.92076800000000003</v>
      </c>
      <c r="D482" s="3">
        <f>IF(Downloads_maandcijfers!D485="", "", Downloads_maandcijfers!D485)</f>
        <v>139.124638</v>
      </c>
      <c r="E482" s="3">
        <f>IF(Downloads_maandcijfers!E485="", "", Downloads_maandcijfers!E485)</f>
        <v>281.778211</v>
      </c>
      <c r="F482" s="3">
        <f>IF(Downloads_maandcijfers!F485="", "", Downloads_maandcijfers!F485)</f>
        <v>19.399999999999999</v>
      </c>
      <c r="G482" s="3">
        <f>IF(Downloads_maandcijfers!G485="", "", Downloads_maandcijfers!G485)</f>
        <v>2.19</v>
      </c>
      <c r="H482" s="3">
        <f>IF(Downloads_maandcijfers!H485="", "", Downloads_maandcijfers!H485)</f>
        <v>3.52</v>
      </c>
      <c r="I482" s="3">
        <f>IF(Downloads_maandcijfers!I485="", "", Downloads_maandcijfers!I485)</f>
        <v>4.1399999999999997</v>
      </c>
      <c r="J482" s="3">
        <f>IF(Downloads_maandcijfers!J485="", "", Downloads_maandcijfers!J485)</f>
        <v>2.6</v>
      </c>
      <c r="K482" s="3">
        <f>IF(Downloads_maandcijfers!K485="", "", Downloads_maandcijfers!K485)</f>
        <v>120.28</v>
      </c>
      <c r="L482" s="3">
        <f>IF(Downloads_maandcijfers!L485="", "", Downloads_maandcijfers!L485)</f>
        <v>129.72</v>
      </c>
      <c r="M482" s="3">
        <f>IF(Downloads_maandcijfers!M485="", "", Downloads_maandcijfers!M485)</f>
        <v>158</v>
      </c>
      <c r="N482" s="3">
        <f>IF(Downloads_maandcijfers!N485="", "", Downloads_maandcijfers!N485)</f>
        <v>112.41</v>
      </c>
      <c r="O482" s="3">
        <f>IF(Downloads_maandcijfers!O485="", "", Downloads_maandcijfers!O485)</f>
        <v>102.3538525</v>
      </c>
      <c r="P482" s="3">
        <f>IF(Downloads_maandcijfers!P485="", "", Downloads_maandcijfers!P485)</f>
        <v>99.98567079</v>
      </c>
      <c r="Q482" s="3">
        <f>IF(Downloads_maandcijfers!Q485="", "", Downloads_maandcijfers!Q485)</f>
        <v>50.3</v>
      </c>
      <c r="R482" s="3">
        <f>IF(Downloads_maandcijfers!R485="", "", Downloads_maandcijfers!R485)</f>
        <v>48.8</v>
      </c>
      <c r="S482" s="3">
        <f>IF(Downloads_maandcijfers!S485="", "", Downloads_maandcijfers!S485)</f>
        <v>50.8</v>
      </c>
      <c r="T482" s="3">
        <f>IF(Downloads_maandcijfers!T485="", "", Downloads_maandcijfers!T485)</f>
        <v>46.1</v>
      </c>
      <c r="U482" s="3">
        <f>IF(Downloads_maandcijfers!U485="", "", Downloads_maandcijfers!U485)</f>
        <v>-20.7</v>
      </c>
      <c r="V482" s="3">
        <f>IF(Downloads_maandcijfers!V485="", "", Downloads_maandcijfers!V485)</f>
        <v>0.72</v>
      </c>
      <c r="W482" s="3">
        <f>IF(Downloads_maandcijfers!W485="", "", Downloads_maandcijfers!W485)</f>
        <v>8.5</v>
      </c>
      <c r="X482" s="3">
        <f>IF(Downloads_maandcijfers!X485="", "", Downloads_maandcijfers!X485)</f>
        <v>1</v>
      </c>
      <c r="Y482" s="3">
        <f>IF(Downloads_maandcijfers!Y485="", "", Downloads_maandcijfers!Y485)</f>
        <v>1.8</v>
      </c>
      <c r="Z482" s="3">
        <f>IF(Downloads_maandcijfers!Z485="", "", Downloads_maandcijfers!Z485)</f>
        <v>681</v>
      </c>
      <c r="AA482" s="3">
        <f>IF(Downloads_maandcijfers!AA485="", "", Downloads_maandcijfers!AA485)</f>
        <v>1103.32</v>
      </c>
      <c r="AB482" s="3">
        <f>IF(Downloads_maandcijfers!AB485="", "", Downloads_maandcijfers!AB485)</f>
        <v>2033.702</v>
      </c>
      <c r="AC482" s="3">
        <f>IF(Downloads_maandcijfers!AC485="", "", Downloads_maandcijfers!AC485)</f>
        <v>745.19</v>
      </c>
      <c r="AD482" s="3">
        <f>IF(Downloads_maandcijfers!AD485="", "", Downloads_maandcijfers!AD485)</f>
        <v>4076.6</v>
      </c>
      <c r="AE482" s="3">
        <f>IF(Downloads_maandcijfers!AE485="", "", Downloads_maandcijfers!AE485)</f>
        <v>2784.9952790000002</v>
      </c>
      <c r="AF482" s="3">
        <f>IF(Downloads_maandcijfers!AF485="", "", Downloads_maandcijfers!AF485)</f>
        <v>4.5</v>
      </c>
      <c r="AG482" s="3">
        <f>IF(Downloads_maandcijfers!AG485="", "", Downloads_maandcijfers!AG485)</f>
        <v>2</v>
      </c>
      <c r="AH482" s="3">
        <f>IF(Downloads_maandcijfers!AH485="", "", Downloads_maandcijfers!AH485)</f>
        <v>3.5</v>
      </c>
      <c r="AI482" s="3">
        <f>IF(Downloads_maandcijfers!AI485="", "", Downloads_maandcijfers!AI485)</f>
        <v>-0.1</v>
      </c>
      <c r="AJ482" s="3">
        <f>IF(Downloads_maandcijfers!AJ485="", "", Downloads_maandcijfers!AJ485)</f>
        <v>2.75</v>
      </c>
      <c r="AK482" s="3">
        <f>IF(Downloads_maandcijfers!AK485="", "", Downloads_maandcijfers!AK485)</f>
        <v>124.113</v>
      </c>
      <c r="AL482" s="3">
        <f>IF(Downloads_maandcijfers!AL485="", "", Downloads_maandcijfers!AL485)</f>
        <v>302.685</v>
      </c>
      <c r="AM482" s="3">
        <f>IF(Downloads_maandcijfers!AM485="", "", Downloads_maandcijfers!AM485)</f>
        <v>49.9</v>
      </c>
      <c r="AN482" s="3">
        <f>IF(Downloads_maandcijfers!AN485="", "", Downloads_maandcijfers!AN485)</f>
        <v>47.3</v>
      </c>
      <c r="AO482" s="3">
        <f>IF(Downloads_maandcijfers!AO485="", "", Downloads_maandcijfers!AO485)</f>
        <v>49.1</v>
      </c>
      <c r="AP482" s="3">
        <f>IF(Downloads_maandcijfers!AP485="", "", Downloads_maandcijfers!AP485)</f>
        <v>50.5</v>
      </c>
      <c r="AQ482" s="3">
        <f>IF(Downloads_maandcijfers!AQ485="", "", Downloads_maandcijfers!AQ485)</f>
        <v>46.8</v>
      </c>
      <c r="AR482" s="3">
        <f>IF(Downloads_maandcijfers!AR485="", "", Downloads_maandcijfers!AR485)</f>
        <v>46.9</v>
      </c>
      <c r="AS482" s="3">
        <f>IF(Downloads_maandcijfers!AS485="", "", Downloads_maandcijfers!AS485)</f>
        <v>48.5</v>
      </c>
      <c r="AT482" s="3">
        <f>IF(Downloads_maandcijfers!AT485="", "", Downloads_maandcijfers!AT485)</f>
        <v>47</v>
      </c>
      <c r="AU482" s="3">
        <f>IF(Downloads_maandcijfers!AU485="", "", Downloads_maandcijfers!AU485)</f>
        <v>51.1</v>
      </c>
      <c r="AV482" s="3">
        <f>IF(Downloads_maandcijfers!AV485="", "", Downloads_maandcijfers!AV485)</f>
        <v>49.2</v>
      </c>
      <c r="AW482" s="3">
        <f>IF(Downloads_maandcijfers!AW485="", "", Downloads_maandcijfers!AW485)</f>
        <v>57.5</v>
      </c>
      <c r="AX482" s="3">
        <f>IF(Downloads_maandcijfers!AX485="", "", Downloads_maandcijfers!AX485)</f>
        <v>55.4</v>
      </c>
      <c r="AY482" s="3">
        <f>IF(Downloads_maandcijfers!AY485="", "", Downloads_maandcijfers!AY485)</f>
        <v>49.8</v>
      </c>
      <c r="AZ482" s="3">
        <f>IF(Downloads_maandcijfers!AZ485="", "", Downloads_maandcijfers!AZ485)</f>
        <v>49.1</v>
      </c>
      <c r="BA482" s="3">
        <f>IF(Downloads_maandcijfers!BA485="", "", Downloads_maandcijfers!BA485)</f>
        <v>50.7</v>
      </c>
      <c r="BB482" s="3">
        <f>IF(Downloads_maandcijfers!BB485="", "", Downloads_maandcijfers!BB485)</f>
        <v>48.9</v>
      </c>
      <c r="BC482" s="3">
        <f>IF(Downloads_maandcijfers!BC485="", "", Downloads_maandcijfers!BC485)</f>
        <v>1.0881510000000001</v>
      </c>
      <c r="BD482" s="3">
        <f>IF(Downloads_maandcijfers!BD485="", "", Downloads_maandcijfers!BD485)</f>
        <v>101.47987205</v>
      </c>
      <c r="BE482" s="3">
        <f>IF(Downloads_maandcijfers!BE485="", "", Downloads_maandcijfers!BE485)</f>
        <v>119.4</v>
      </c>
      <c r="BF482" s="3">
        <f>IF(Downloads_maandcijfers!BF485="", "", Downloads_maandcijfers!BF485)</f>
        <v>105.3</v>
      </c>
      <c r="BG482" s="3">
        <f>IF(Downloads_maandcijfers!BG485="", "", Downloads_maandcijfers!BG485)</f>
        <v>5.42</v>
      </c>
      <c r="BH482" s="3">
        <f>IF(Downloads_maandcijfers!BH485="", "", Downloads_maandcijfers!BH485)</f>
        <v>52.738044000000002</v>
      </c>
      <c r="BI482" s="3">
        <f>IF(Downloads_maandcijfers!BI485="", "", Downloads_maandcijfers!BI485)</f>
        <v>106.489688</v>
      </c>
      <c r="BJ482" s="3">
        <f>IF(Downloads_maandcijfers!BJ485="", "", Downloads_maandcijfers!BJ485)</f>
        <v>108</v>
      </c>
      <c r="BK482" s="3">
        <f>IF(Downloads_maandcijfers!BK485="", "", Downloads_maandcijfers!BK485)</f>
        <v>57.213999999999999</v>
      </c>
      <c r="BL482" s="16">
        <v>49.6</v>
      </c>
      <c r="BM482" s="3">
        <f>IF(Downloads_maandcijfers!BM485="", "", Downloads_maandcijfers!BM485)</f>
        <v>2.512</v>
      </c>
      <c r="BN482" s="3">
        <f>IF(Downloads_maandcijfers!BN485="", "", Downloads_maandcijfers!BN485)</f>
        <v>2.6</v>
      </c>
      <c r="BO482" s="3">
        <f>IF(Downloads_maandcijfers!BO485="", "", Downloads_maandcijfers!BO485)</f>
        <v>98.724450000000004</v>
      </c>
      <c r="BP482" s="3">
        <f>IF(Downloads_maandcijfers!BP485="", "", Downloads_maandcijfers!BP485)</f>
        <v>99.240750000000006</v>
      </c>
      <c r="BQ482" s="3">
        <f>IF(Downloads_maandcijfers!BQ485="", "", Downloads_maandcijfers!BQ485)</f>
        <v>98.510850000000005</v>
      </c>
      <c r="BR482" s="3">
        <f>IF(Downloads_maandcijfers!BR485="", "", Downloads_maandcijfers!BR485)</f>
        <v>265.64999999999998</v>
      </c>
      <c r="BS482" s="3">
        <f>IF(Downloads_maandcijfers!BS485="", "", Downloads_maandcijfers!BS485)</f>
        <v>148.4</v>
      </c>
      <c r="BT482" s="3">
        <f>IF(Downloads_maandcijfers!BT485="", "", Downloads_maandcijfers!BT485)</f>
        <v>144.9</v>
      </c>
      <c r="BU482" s="3">
        <f>IF(Downloads_maandcijfers!BU485="", "", Downloads_maandcijfers!BU485)</f>
        <v>327.66000000000003</v>
      </c>
      <c r="BV482" s="3">
        <f>IF(Downloads_maandcijfers!BV485="", "", Downloads_maandcijfers!BV485)</f>
        <v>154.61000000000001</v>
      </c>
      <c r="BW482" s="3">
        <f>IF(Downloads_maandcijfers!BW485="", "", Downloads_maandcijfers!BW485)</f>
        <v>0.12542400000000001</v>
      </c>
      <c r="BX482" s="3">
        <f>IF(Downloads_maandcijfers!BX485="", "", Downloads_maandcijfers!BX485)</f>
        <v>-1.3587E-2</v>
      </c>
      <c r="BY482" s="3">
        <f>IF(Downloads_maandcijfers!BY485="", "", Downloads_maandcijfers!BY485)</f>
        <v>-0.84607399999999999</v>
      </c>
      <c r="BZ482" s="3">
        <f>IF(Downloads_maandcijfers!BZ485="", "", Downloads_maandcijfers!BZ485)</f>
        <v>0.98325799999999997</v>
      </c>
      <c r="CA482" s="3">
        <f>IF(Downloads_maandcijfers!CA485="", "", Downloads_maandcijfers!CA485)</f>
        <v>-0.66865200000000002</v>
      </c>
      <c r="CB482" s="3">
        <f>IF(Downloads_maandcijfers!CB485="", "", Downloads_maandcijfers!CB485)</f>
        <v>-2.26451</v>
      </c>
      <c r="CC482" s="3">
        <f>IF(Downloads_maandcijfers!CC485="", "", Downloads_maandcijfers!CC485)</f>
        <v>3.08</v>
      </c>
      <c r="CD482" s="3">
        <f>IF(Downloads_maandcijfers!CD485="", "", Downloads_maandcijfers!CD485)</f>
        <v>2.88</v>
      </c>
      <c r="CE482" s="3">
        <f>IF(Downloads_maandcijfers!CE485="", "", Downloads_maandcijfers!CE485)</f>
        <v>3.67</v>
      </c>
      <c r="CF482" s="3">
        <f>IF(Downloads_maandcijfers!CF485="", "", Downloads_maandcijfers!CF485)</f>
        <v>3.46</v>
      </c>
      <c r="CG482" s="3" t="str">
        <f>IF(Downloads_maandcijfers!CG3944="", "", Downloads_maandcijfers!CG3944)</f>
        <v/>
      </c>
      <c r="CH482" s="3" t="str">
        <f>IF(Downloads_maandcijfers!CH3944="", "", Downloads_maandcijfers!CH3944)</f>
        <v/>
      </c>
      <c r="CI482" s="3" t="str">
        <f>IF(Downloads_maandcijfers!CI3945=0, "", Downloads_maandcijfers!CI3945)</f>
        <v/>
      </c>
      <c r="CJ482" s="3" t="str">
        <f>IF(Downloads_maandcijfers!CJ3945=0, "", Downloads_maandcijfers!CJ3945)</f>
        <v/>
      </c>
      <c r="CK482" s="3" t="str">
        <f>IF(Downloads_maandcijfers!CK3945=0, "", Downloads_maandcijfers!CK3945)</f>
        <v/>
      </c>
      <c r="CL482" s="3" t="str">
        <f>IF(Downloads_maandcijfers!CL3945=0, "", Downloads_maandcijfers!CL3945)</f>
        <v/>
      </c>
      <c r="CM482" s="3" t="str">
        <f>IF(Downloads_maandcijfers!CM3945=0, "", Downloads_maandcijfers!CM3945)</f>
        <v/>
      </c>
    </row>
    <row r="483" spans="1:91" x14ac:dyDescent="0.25">
      <c r="A483" s="1">
        <v>44958</v>
      </c>
      <c r="B483" s="3">
        <f>IF(Downloads_maandcijfers!B486="", "", Downloads_maandcijfers!B486)</f>
        <v>83.21</v>
      </c>
      <c r="C483" s="3">
        <f>IF(Downloads_maandcijfers!C486="", "", Downloads_maandcijfers!C486)</f>
        <v>0.94279999999999997</v>
      </c>
      <c r="D483" s="3">
        <f>IF(Downloads_maandcijfers!D486="", "", Downloads_maandcijfers!D486)</f>
        <v>120.136619</v>
      </c>
      <c r="E483" s="3">
        <f>IF(Downloads_maandcijfers!E486="", "", Downloads_maandcijfers!E486)</f>
        <v>272.40224699999999</v>
      </c>
      <c r="F483" s="3">
        <f>IF(Downloads_maandcijfers!F486="", "", Downloads_maandcijfers!F486)</f>
        <v>20.7</v>
      </c>
      <c r="G483" s="3">
        <f>IF(Downloads_maandcijfers!G486="", "", Downloads_maandcijfers!G486)</f>
        <v>2.37</v>
      </c>
      <c r="H483" s="3">
        <f>IF(Downloads_maandcijfers!H486="", "", Downloads_maandcijfers!H486)</f>
        <v>3.92</v>
      </c>
      <c r="I483" s="3">
        <f>IF(Downloads_maandcijfers!I486="", "", Downloads_maandcijfers!I486)</f>
        <v>4.46</v>
      </c>
      <c r="J483" s="3">
        <f>IF(Downloads_maandcijfers!J486="", "", Downloads_maandcijfers!J486)</f>
        <v>2.93</v>
      </c>
      <c r="K483" s="3">
        <f>IF(Downloads_maandcijfers!K486="", "", Downloads_maandcijfers!K486)</f>
        <v>121.25</v>
      </c>
      <c r="L483" s="3">
        <f>IF(Downloads_maandcijfers!L486="", "", Downloads_maandcijfers!L486)</f>
        <v>131.88</v>
      </c>
      <c r="M483" s="3">
        <f>IF(Downloads_maandcijfers!M486="", "", Downloads_maandcijfers!M486)</f>
        <v>156.26</v>
      </c>
      <c r="N483" s="3">
        <f>IF(Downloads_maandcijfers!N486="", "", Downloads_maandcijfers!N486)</f>
        <v>113.35</v>
      </c>
      <c r="O483" s="3">
        <f>IF(Downloads_maandcijfers!O486="", "", Downloads_maandcijfers!O486)</f>
        <v>101.27299696999999</v>
      </c>
      <c r="P483" s="3">
        <f>IF(Downloads_maandcijfers!P486="", "", Downloads_maandcijfers!P486)</f>
        <v>100.60166144999999</v>
      </c>
      <c r="Q483" s="3">
        <f>IF(Downloads_maandcijfers!Q486="", "", Downloads_maandcijfers!Q486)</f>
        <v>52</v>
      </c>
      <c r="R483" s="3">
        <f>IF(Downloads_maandcijfers!R486="", "", Downloads_maandcijfers!R486)</f>
        <v>48.5</v>
      </c>
      <c r="S483" s="3">
        <f>IF(Downloads_maandcijfers!S486="", "", Downloads_maandcijfers!S486)</f>
        <v>52.7</v>
      </c>
      <c r="T483" s="3">
        <f>IF(Downloads_maandcijfers!T486="", "", Downloads_maandcijfers!T486)</f>
        <v>47.6</v>
      </c>
      <c r="U483" s="3">
        <f>IF(Downloads_maandcijfers!U486="", "", Downloads_maandcijfers!U486)</f>
        <v>-19</v>
      </c>
      <c r="V483" s="3">
        <f>IF(Downloads_maandcijfers!V486="", "", Downloads_maandcijfers!V486)</f>
        <v>0.63</v>
      </c>
      <c r="W483" s="3">
        <f>IF(Downloads_maandcijfers!W486="", "", Downloads_maandcijfers!W486)</f>
        <v>8.1</v>
      </c>
      <c r="X483" s="3">
        <f>IF(Downloads_maandcijfers!X486="", "", Downloads_maandcijfers!X486)</f>
        <v>-0.7</v>
      </c>
      <c r="Y483" s="3">
        <f>IF(Downloads_maandcijfers!Y486="", "", Downloads_maandcijfers!Y486)</f>
        <v>2.2000000000000002</v>
      </c>
      <c r="Z483" s="3">
        <f>IF(Downloads_maandcijfers!Z486="", "", Downloads_maandcijfers!Z486)</f>
        <v>990</v>
      </c>
      <c r="AA483" s="3">
        <f>IF(Downloads_maandcijfers!AA486="", "", Downloads_maandcijfers!AA486)</f>
        <v>1055.6099999999999</v>
      </c>
      <c r="AB483" s="3">
        <f>IF(Downloads_maandcijfers!AB486="", "", Downloads_maandcijfers!AB486)</f>
        <v>1859.279</v>
      </c>
      <c r="AC483" s="3">
        <f>IF(Downloads_maandcijfers!AC486="", "", Downloads_maandcijfers!AC486)</f>
        <v>752.93</v>
      </c>
      <c r="AD483" s="3">
        <f>IF(Downloads_maandcijfers!AD486="", "", Downloads_maandcijfers!AD486)</f>
        <v>3970.15</v>
      </c>
      <c r="AE483" s="3">
        <f>IF(Downloads_maandcijfers!AE486="", "", Downloads_maandcijfers!AE486)</f>
        <v>2714.5711019999999</v>
      </c>
      <c r="AF483" s="3">
        <f>IF(Downloads_maandcijfers!AF486="", "", Downloads_maandcijfers!AF486)</f>
        <v>4.75</v>
      </c>
      <c r="AG483" s="3">
        <f>IF(Downloads_maandcijfers!AG486="", "", Downloads_maandcijfers!AG486)</f>
        <v>2.5</v>
      </c>
      <c r="AH483" s="3">
        <f>IF(Downloads_maandcijfers!AH486="", "", Downloads_maandcijfers!AH486)</f>
        <v>4</v>
      </c>
      <c r="AI483" s="3">
        <f>IF(Downloads_maandcijfers!AI486="", "", Downloads_maandcijfers!AI486)</f>
        <v>-0.1</v>
      </c>
      <c r="AJ483" s="3">
        <f>IF(Downloads_maandcijfers!AJ486="", "", Downloads_maandcijfers!AJ486)</f>
        <v>2.75</v>
      </c>
      <c r="AK483" s="3">
        <f>IF(Downloads_maandcijfers!AK486="", "", Downloads_maandcijfers!AK486)</f>
        <v>124.69499999999999</v>
      </c>
      <c r="AL483" s="3">
        <f>IF(Downloads_maandcijfers!AL486="", "", Downloads_maandcijfers!AL486)</f>
        <v>304.09699999999998</v>
      </c>
      <c r="AM483" s="3">
        <f>IF(Downloads_maandcijfers!AM486="", "", Downloads_maandcijfers!AM486)</f>
        <v>50.7</v>
      </c>
      <c r="AN483" s="3">
        <f>IF(Downloads_maandcijfers!AN486="", "", Downloads_maandcijfers!AN486)</f>
        <v>46.3</v>
      </c>
      <c r="AO483" s="3">
        <f>IF(Downloads_maandcijfers!AO486="", "", Downloads_maandcijfers!AO486)</f>
        <v>51.7</v>
      </c>
      <c r="AP483" s="3">
        <f>IF(Downloads_maandcijfers!AP486="", "", Downloads_maandcijfers!AP486)</f>
        <v>47.4</v>
      </c>
      <c r="AQ483" s="3">
        <f>IF(Downloads_maandcijfers!AQ486="", "", Downloads_maandcijfers!AQ486)</f>
        <v>50.1</v>
      </c>
      <c r="AR483" s="3">
        <f>IF(Downloads_maandcijfers!AR486="", "", Downloads_maandcijfers!AR486)</f>
        <v>47.3</v>
      </c>
      <c r="AS483" s="3">
        <f>IF(Downloads_maandcijfers!AS486="", "", Downloads_maandcijfers!AS486)</f>
        <v>53.1</v>
      </c>
      <c r="AT483" s="3">
        <f>IF(Downloads_maandcijfers!AT486="", "", Downloads_maandcijfers!AT486)</f>
        <v>49.3</v>
      </c>
      <c r="AU483" s="3">
        <f>IF(Downloads_maandcijfers!AU486="", "", Downloads_maandcijfers!AU486)</f>
        <v>54.2</v>
      </c>
      <c r="AV483" s="3">
        <f>IF(Downloads_maandcijfers!AV486="", "", Downloads_maandcijfers!AV486)</f>
        <v>51.6</v>
      </c>
      <c r="AW483" s="3">
        <f>IF(Downloads_maandcijfers!AW486="", "", Downloads_maandcijfers!AW486)</f>
        <v>59</v>
      </c>
      <c r="AX483" s="3">
        <f>IF(Downloads_maandcijfers!AX486="", "", Downloads_maandcijfers!AX486)</f>
        <v>55.3</v>
      </c>
      <c r="AY483" s="3">
        <f>IF(Downloads_maandcijfers!AY486="", "", Downloads_maandcijfers!AY486)</f>
        <v>52.1</v>
      </c>
      <c r="AZ483" s="3">
        <f>IF(Downloads_maandcijfers!AZ486="", "", Downloads_maandcijfers!AZ486)</f>
        <v>49.9</v>
      </c>
      <c r="BA483" s="3">
        <f>IF(Downloads_maandcijfers!BA486="", "", Downloads_maandcijfers!BA486)</f>
        <v>51.1</v>
      </c>
      <c r="BB483" s="3">
        <f>IF(Downloads_maandcijfers!BB486="", "", Downloads_maandcijfers!BB486)</f>
        <v>47.7</v>
      </c>
      <c r="BC483" s="3">
        <f>IF(Downloads_maandcijfers!BC486="", "", Downloads_maandcijfers!BC486)</f>
        <v>-0.205041</v>
      </c>
      <c r="BD483" s="3">
        <f>IF(Downloads_maandcijfers!BD486="", "", Downloads_maandcijfers!BD486)</f>
        <v>101.46863793</v>
      </c>
      <c r="BE483" s="3">
        <f>IF(Downloads_maandcijfers!BE486="", "", Downloads_maandcijfers!BE486)</f>
        <v>119.4</v>
      </c>
      <c r="BF483" s="3">
        <f>IF(Downloads_maandcijfers!BF486="", "", Downloads_maandcijfers!BF486)</f>
        <v>106.6</v>
      </c>
      <c r="BG483" s="3">
        <f>IF(Downloads_maandcijfers!BG486="", "", Downloads_maandcijfers!BG486)</f>
        <v>5.82</v>
      </c>
      <c r="BH483" s="3">
        <f>IF(Downloads_maandcijfers!BH486="", "", Downloads_maandcijfers!BH486)</f>
        <v>43.681747000000001</v>
      </c>
      <c r="BI483" s="3">
        <f>IF(Downloads_maandcijfers!BI486="", "", Downloads_maandcijfers!BI486)</f>
        <v>106.489688</v>
      </c>
      <c r="BJ483" s="3">
        <f>IF(Downloads_maandcijfers!BJ486="", "", Downloads_maandcijfers!BJ486)</f>
        <v>108</v>
      </c>
      <c r="BK483" s="3">
        <f>IF(Downloads_maandcijfers!BK486="", "", Downloads_maandcijfers!BK486)</f>
        <v>46.351999999999997</v>
      </c>
      <c r="BL483" s="16">
        <v>48.7</v>
      </c>
      <c r="BM483" s="3">
        <f>IF(Downloads_maandcijfers!BM486="", "", Downloads_maandcijfers!BM486)</f>
        <v>2.7440000000000002</v>
      </c>
      <c r="BN483" s="3">
        <f>IF(Downloads_maandcijfers!BN486="", "", Downloads_maandcijfers!BN486)</f>
        <v>2.93</v>
      </c>
      <c r="BO483" s="3">
        <f>IF(Downloads_maandcijfers!BO486="", "", Downloads_maandcijfers!BO486)</f>
        <v>98.681380000000004</v>
      </c>
      <c r="BP483" s="3">
        <f>IF(Downloads_maandcijfers!BP486="", "", Downloads_maandcijfers!BP486)</f>
        <v>99.736900000000006</v>
      </c>
      <c r="BQ483" s="3">
        <f>IF(Downloads_maandcijfers!BQ486="", "", Downloads_maandcijfers!BQ486)</f>
        <v>98.697749999999999</v>
      </c>
      <c r="BR483" s="3">
        <f>IF(Downloads_maandcijfers!BR486="", "", Downloads_maandcijfers!BR486)</f>
        <v>245.9</v>
      </c>
      <c r="BS483" s="3">
        <f>IF(Downloads_maandcijfers!BS486="", "", Downloads_maandcijfers!BS486)</f>
        <v>150.83000000000001</v>
      </c>
      <c r="BT483" s="3">
        <f>IF(Downloads_maandcijfers!BT486="", "", Downloads_maandcijfers!BT486)</f>
        <v>145.80000000000001</v>
      </c>
      <c r="BU483" s="3">
        <f>IF(Downloads_maandcijfers!BU486="", "", Downloads_maandcijfers!BU486)</f>
        <v>296.19</v>
      </c>
      <c r="BV483" s="3">
        <f>IF(Downloads_maandcijfers!BV486="", "", Downloads_maandcijfers!BV486)</f>
        <v>159.72</v>
      </c>
      <c r="BW483" s="3">
        <f>IF(Downloads_maandcijfers!BW486="", "", Downloads_maandcijfers!BW486)</f>
        <v>-0.205622</v>
      </c>
      <c r="BX483" s="3">
        <f>IF(Downloads_maandcijfers!BX486="", "", Downloads_maandcijfers!BX486)</f>
        <v>-5.0809E-2</v>
      </c>
      <c r="BY483" s="3">
        <f>IF(Downloads_maandcijfers!BY486="", "", Downloads_maandcijfers!BY486)</f>
        <v>6.7788000000000001E-2</v>
      </c>
      <c r="BZ483" s="3">
        <f>IF(Downloads_maandcijfers!BZ486="", "", Downloads_maandcijfers!BZ486)</f>
        <v>-0.42651299999999998</v>
      </c>
      <c r="CA483" s="3">
        <f>IF(Downloads_maandcijfers!CA486="", "", Downloads_maandcijfers!CA486)</f>
        <v>0.61918300000000004</v>
      </c>
      <c r="CB483" s="3">
        <f>IF(Downloads_maandcijfers!CB486="", "", Downloads_maandcijfers!CB486)</f>
        <v>0.27796100000000001</v>
      </c>
      <c r="CC483" s="3">
        <f>IF(Downloads_maandcijfers!CC486="", "", Downloads_maandcijfers!CC486)</f>
        <v>3.23</v>
      </c>
      <c r="CD483" s="3">
        <f>IF(Downloads_maandcijfers!CD486="", "", Downloads_maandcijfers!CD486)</f>
        <v>3.16</v>
      </c>
      <c r="CE483" s="3">
        <f>IF(Downloads_maandcijfers!CE486="", "", Downloads_maandcijfers!CE486)</f>
        <v>3.58</v>
      </c>
      <c r="CF483" s="3">
        <f>IF(Downloads_maandcijfers!CF486="", "", Downloads_maandcijfers!CF486)</f>
        <v>3.52</v>
      </c>
      <c r="CG483" s="3" t="str">
        <f>IF(Downloads_maandcijfers!CG3945="", "", Downloads_maandcijfers!CG3945)</f>
        <v/>
      </c>
      <c r="CH483" s="3" t="str">
        <f>IF(Downloads_maandcijfers!CH3945="", "", Downloads_maandcijfers!CH3945)</f>
        <v/>
      </c>
      <c r="CI483" s="3" t="str">
        <f>IF(Downloads_maandcijfers!CI3946=0, "", Downloads_maandcijfers!CI3946)</f>
        <v/>
      </c>
      <c r="CJ483" s="3" t="str">
        <f>IF(Downloads_maandcijfers!CJ3946=0, "", Downloads_maandcijfers!CJ3946)</f>
        <v/>
      </c>
      <c r="CK483" s="3" t="str">
        <f>IF(Downloads_maandcijfers!CK3946=0, "", Downloads_maandcijfers!CK3946)</f>
        <v/>
      </c>
      <c r="CL483" s="3" t="str">
        <f>IF(Downloads_maandcijfers!CL3946=0, "", Downloads_maandcijfers!CL3946)</f>
        <v/>
      </c>
      <c r="CM483" s="3" t="str">
        <f>IF(Downloads_maandcijfers!CM3946=0, "", Downloads_maandcijfers!CM3946)</f>
        <v/>
      </c>
    </row>
    <row r="484" spans="1:91" x14ac:dyDescent="0.25">
      <c r="A484" s="1">
        <v>44986</v>
      </c>
      <c r="B484" s="3">
        <f>IF(Downloads_maandcijfers!B487="", "", Downloads_maandcijfers!B487)</f>
        <v>79.19</v>
      </c>
      <c r="C484" s="3">
        <f>IF(Downloads_maandcijfers!C487="", "", Downloads_maandcijfers!C487)</f>
        <v>0.92020000000000002</v>
      </c>
      <c r="D484" s="3">
        <f>IF(Downloads_maandcijfers!D487="", "", Downloads_maandcijfers!D487)</f>
        <v>147.942497</v>
      </c>
      <c r="E484" s="3">
        <f>IF(Downloads_maandcijfers!E487="", "", Downloads_maandcijfers!E487)</f>
        <v>324.77326299999999</v>
      </c>
      <c r="F484" s="3">
        <f>IF(Downloads_maandcijfers!F487="", "", Downloads_maandcijfers!F487)</f>
        <v>18.7</v>
      </c>
      <c r="G484" s="3">
        <f>IF(Downloads_maandcijfers!G487="", "", Downloads_maandcijfers!G487)</f>
        <v>2.38</v>
      </c>
      <c r="H484" s="3">
        <f>IF(Downloads_maandcijfers!H487="", "", Downloads_maandcijfers!H487)</f>
        <v>3.48</v>
      </c>
      <c r="I484" s="3">
        <f>IF(Downloads_maandcijfers!I487="", "", Downloads_maandcijfers!I487)</f>
        <v>4.12</v>
      </c>
      <c r="J484" s="3">
        <f>IF(Downloads_maandcijfers!J487="", "", Downloads_maandcijfers!J487)</f>
        <v>2.67</v>
      </c>
      <c r="K484" s="3">
        <f>IF(Downloads_maandcijfers!K487="", "", Downloads_maandcijfers!K487)</f>
        <v>122.35</v>
      </c>
      <c r="L484" s="3">
        <f>IF(Downloads_maandcijfers!L487="", "", Downloads_maandcijfers!L487)</f>
        <v>133.57</v>
      </c>
      <c r="M484" s="3">
        <f>IF(Downloads_maandcijfers!M487="", "", Downloads_maandcijfers!M487)</f>
        <v>152.78</v>
      </c>
      <c r="N484" s="3">
        <f>IF(Downloads_maandcijfers!N487="", "", Downloads_maandcijfers!N487)</f>
        <v>114.77</v>
      </c>
      <c r="O484" s="3">
        <f>IF(Downloads_maandcijfers!O487="", "", Downloads_maandcijfers!O487)</f>
        <v>99.221099899999999</v>
      </c>
      <c r="P484" s="3">
        <f>IF(Downloads_maandcijfers!P487="", "", Downloads_maandcijfers!P487)</f>
        <v>100.52643740000001</v>
      </c>
      <c r="Q484" s="3">
        <f>IF(Downloads_maandcijfers!Q487="", "", Downloads_maandcijfers!Q487)</f>
        <v>53.7</v>
      </c>
      <c r="R484" s="3">
        <f>IF(Downloads_maandcijfers!R487="", "", Downloads_maandcijfers!R487)</f>
        <v>47.3</v>
      </c>
      <c r="S484" s="3">
        <f>IF(Downloads_maandcijfers!S487="", "", Downloads_maandcijfers!S487)</f>
        <v>55</v>
      </c>
      <c r="T484" s="3">
        <f>IF(Downloads_maandcijfers!T487="", "", Downloads_maandcijfers!T487)</f>
        <v>45</v>
      </c>
      <c r="U484" s="3">
        <f>IF(Downloads_maandcijfers!U487="", "", Downloads_maandcijfers!U487)</f>
        <v>-19.100000000000001</v>
      </c>
      <c r="V484" s="3">
        <f>IF(Downloads_maandcijfers!V487="", "", Downloads_maandcijfers!V487)</f>
        <v>0.59</v>
      </c>
      <c r="W484" s="3">
        <f>IF(Downloads_maandcijfers!W487="", "", Downloads_maandcijfers!W487)</f>
        <v>8</v>
      </c>
      <c r="X484" s="3">
        <f>IF(Downloads_maandcijfers!X487="", "", Downloads_maandcijfers!X487)</f>
        <v>-1.5</v>
      </c>
      <c r="Y484" s="3">
        <f>IF(Downloads_maandcijfers!Y487="", "", Downloads_maandcijfers!Y487)</f>
        <v>1.4</v>
      </c>
      <c r="Z484" s="3">
        <f>IF(Downloads_maandcijfers!Z487="", "", Downloads_maandcijfers!Z487)</f>
        <v>1389</v>
      </c>
      <c r="AA484" s="3">
        <f>IF(Downloads_maandcijfers!AA487="", "", Downloads_maandcijfers!AA487)</f>
        <v>1107.8</v>
      </c>
      <c r="AB484" s="3">
        <f>IF(Downloads_maandcijfers!AB487="", "", Downloads_maandcijfers!AB487)</f>
        <v>1716.854</v>
      </c>
      <c r="AC484" s="3">
        <f>IF(Downloads_maandcijfers!AC487="", "", Downloads_maandcijfers!AC487)</f>
        <v>756.18</v>
      </c>
      <c r="AD484" s="3">
        <f>IF(Downloads_maandcijfers!AD487="", "", Downloads_maandcijfers!AD487)</f>
        <v>4109.3100000000004</v>
      </c>
      <c r="AE484" s="3">
        <f>IF(Downloads_maandcijfers!AE487="", "", Downloads_maandcijfers!AE487)</f>
        <v>2791.4382890000002</v>
      </c>
      <c r="AF484" s="3">
        <f>IF(Downloads_maandcijfers!AF487="", "", Downloads_maandcijfers!AF487)</f>
        <v>5</v>
      </c>
      <c r="AG484" s="3">
        <f>IF(Downloads_maandcijfers!AG487="", "", Downloads_maandcijfers!AG487)</f>
        <v>3</v>
      </c>
      <c r="AH484" s="3">
        <f>IF(Downloads_maandcijfers!AH487="", "", Downloads_maandcijfers!AH487)</f>
        <v>4.25</v>
      </c>
      <c r="AI484" s="3">
        <f>IF(Downloads_maandcijfers!AI487="", "", Downloads_maandcijfers!AI487)</f>
        <v>-0.1</v>
      </c>
      <c r="AJ484" s="3">
        <f>IF(Downloads_maandcijfers!AJ487="", "", Downloads_maandcijfers!AJ487)</f>
        <v>2.75</v>
      </c>
      <c r="AK484" s="3">
        <f>IF(Downloads_maandcijfers!AK487="", "", Downloads_maandcijfers!AK487)</f>
        <v>124.94199999999999</v>
      </c>
      <c r="AL484" s="3">
        <f>IF(Downloads_maandcijfers!AL487="", "", Downloads_maandcijfers!AL487)</f>
        <v>305.12299999999999</v>
      </c>
      <c r="AM484" s="3">
        <f>IF(Downloads_maandcijfers!AM487="", "", Downloads_maandcijfers!AM487)</f>
        <v>52.6</v>
      </c>
      <c r="AN484" s="3">
        <f>IF(Downloads_maandcijfers!AN487="", "", Downloads_maandcijfers!AN487)</f>
        <v>44.7</v>
      </c>
      <c r="AO484" s="3">
        <f>IF(Downloads_maandcijfers!AO487="", "", Downloads_maandcijfers!AO487)</f>
        <v>52.7</v>
      </c>
      <c r="AP484" s="3">
        <f>IF(Downloads_maandcijfers!AP487="", "", Downloads_maandcijfers!AP487)</f>
        <v>47.3</v>
      </c>
      <c r="AQ484" s="3">
        <f>IF(Downloads_maandcijfers!AQ487="", "", Downloads_maandcijfers!AQ487)</f>
        <v>52.3</v>
      </c>
      <c r="AR484" s="3">
        <f>IF(Downloads_maandcijfers!AR487="", "", Downloads_maandcijfers!AR487)</f>
        <v>49.2</v>
      </c>
      <c r="AS484" s="3">
        <f>IF(Downloads_maandcijfers!AS487="", "", Downloads_maandcijfers!AS487)</f>
        <v>52.2</v>
      </c>
      <c r="AT484" s="3">
        <f>IF(Downloads_maandcijfers!AT487="", "", Downloads_maandcijfers!AT487)</f>
        <v>47.9</v>
      </c>
      <c r="AU484" s="3">
        <f>IF(Downloads_maandcijfers!AU487="", "", Downloads_maandcijfers!AU487)</f>
        <v>54.5</v>
      </c>
      <c r="AV484" s="3">
        <f>IF(Downloads_maandcijfers!AV487="", "", Downloads_maandcijfers!AV487)</f>
        <v>50</v>
      </c>
      <c r="AW484" s="3">
        <f>IF(Downloads_maandcijfers!AW487="", "", Downloads_maandcijfers!AW487)</f>
        <v>58.4</v>
      </c>
      <c r="AX484" s="3">
        <f>IF(Downloads_maandcijfers!AX487="", "", Downloads_maandcijfers!AX487)</f>
        <v>56.4</v>
      </c>
      <c r="AY484" s="3">
        <f>IF(Downloads_maandcijfers!AY487="", "", Downloads_maandcijfers!AY487)</f>
        <v>53.3</v>
      </c>
      <c r="AZ484" s="3">
        <f>IF(Downloads_maandcijfers!AZ487="", "", Downloads_maandcijfers!AZ487)</f>
        <v>49.6</v>
      </c>
      <c r="BA484" s="3">
        <f>IF(Downloads_maandcijfers!BA487="", "", Downloads_maandcijfers!BA487)</f>
        <v>52.9</v>
      </c>
      <c r="BB484" s="3">
        <f>IF(Downloads_maandcijfers!BB487="", "", Downloads_maandcijfers!BB487)</f>
        <v>49.2</v>
      </c>
      <c r="BC484" s="3">
        <f>IF(Downloads_maandcijfers!BC487="", "", Downloads_maandcijfers!BC487)</f>
        <v>-1.1371519999999999</v>
      </c>
      <c r="BD484" s="3">
        <f>IF(Downloads_maandcijfers!BD487="", "", Downloads_maandcijfers!BD487)</f>
        <v>102.81922009</v>
      </c>
      <c r="BE484" s="3">
        <f>IF(Downloads_maandcijfers!BE487="", "", Downloads_maandcijfers!BE487)</f>
        <v>122.5</v>
      </c>
      <c r="BF484" s="3">
        <f>IF(Downloads_maandcijfers!BF487="", "", Downloads_maandcijfers!BF487)</f>
        <v>95.9</v>
      </c>
      <c r="BG484" s="3">
        <f>IF(Downloads_maandcijfers!BG487="", "", Downloads_maandcijfers!BG487)</f>
        <v>5.59</v>
      </c>
      <c r="BH484" s="3">
        <f>IF(Downloads_maandcijfers!BH487="", "", Downloads_maandcijfers!BH487)</f>
        <v>65.441381000000007</v>
      </c>
      <c r="BI484" s="3">
        <f>IF(Downloads_maandcijfers!BI487="", "", Downloads_maandcijfers!BI487)</f>
        <v>106.489688</v>
      </c>
      <c r="BJ484" s="3">
        <f>IF(Downloads_maandcijfers!BJ487="", "", Downloads_maandcijfers!BJ487)</f>
        <v>108</v>
      </c>
      <c r="BK484" s="3">
        <f>IF(Downloads_maandcijfers!BK487="", "", Downloads_maandcijfers!BK487)</f>
        <v>47.893000000000001</v>
      </c>
      <c r="BL484" s="16">
        <v>46.4</v>
      </c>
      <c r="BM484" s="3">
        <f>IF(Downloads_maandcijfers!BM487="", "", Downloads_maandcijfers!BM487)</f>
        <v>3.0379999999999998</v>
      </c>
      <c r="BN484" s="3">
        <f>IF(Downloads_maandcijfers!BN487="", "", Downloads_maandcijfers!BN487)</f>
        <v>2.67</v>
      </c>
      <c r="BO484" s="3">
        <f>IF(Downloads_maandcijfers!BO487="", "", Downloads_maandcijfers!BO487)</f>
        <v>98.652569999999997</v>
      </c>
      <c r="BP484" s="3">
        <f>IF(Downloads_maandcijfers!BP487="", "", Downloads_maandcijfers!BP487)</f>
        <v>100.20650000000001</v>
      </c>
      <c r="BQ484" s="3">
        <f>IF(Downloads_maandcijfers!BQ487="", "", Downloads_maandcijfers!BQ487)</f>
        <v>98.84084</v>
      </c>
      <c r="BR484" s="3">
        <f>IF(Downloads_maandcijfers!BR487="", "", Downloads_maandcijfers!BR487)</f>
        <v>223.56</v>
      </c>
      <c r="BS484" s="3">
        <f>IF(Downloads_maandcijfers!BS487="", "", Downloads_maandcijfers!BS487)</f>
        <v>146.44999999999999</v>
      </c>
      <c r="BT484" s="3">
        <f>IF(Downloads_maandcijfers!BT487="", "", Downloads_maandcijfers!BT487)</f>
        <v>141.79</v>
      </c>
      <c r="BU484" s="3">
        <f>IF(Downloads_maandcijfers!BU487="", "", Downloads_maandcijfers!BU487)</f>
        <v>264.33999999999997</v>
      </c>
      <c r="BV484" s="3">
        <f>IF(Downloads_maandcijfers!BV487="", "", Downloads_maandcijfers!BV487)</f>
        <v>154.71</v>
      </c>
      <c r="BW484" s="3">
        <f>IF(Downloads_maandcijfers!BW487="", "", Downloads_maandcijfers!BW487)</f>
        <v>4.2158280000000001</v>
      </c>
      <c r="BX484" s="3">
        <f>IF(Downloads_maandcijfers!BX487="", "", Downloads_maandcijfers!BX487)</f>
        <v>-0.46596900000000002</v>
      </c>
      <c r="BY484" s="3">
        <f>IF(Downloads_maandcijfers!BY487="", "", Downloads_maandcijfers!BY487)</f>
        <v>-5.6485269999999996</v>
      </c>
      <c r="BZ484" s="3">
        <f>IF(Downloads_maandcijfers!BZ487="", "", Downloads_maandcijfers!BZ487)</f>
        <v>0.29333700000000001</v>
      </c>
      <c r="CA484" s="3">
        <f>IF(Downloads_maandcijfers!CA487="", "", Downloads_maandcijfers!CA487)</f>
        <v>-1.1110249999999999</v>
      </c>
      <c r="CB484" s="3">
        <f>IF(Downloads_maandcijfers!CB487="", "", Downloads_maandcijfers!CB487)</f>
        <v>-1.06054</v>
      </c>
      <c r="CC484" s="3">
        <f>IF(Downloads_maandcijfers!CC487="", "", Downloads_maandcijfers!CC487)</f>
        <v>3.53</v>
      </c>
      <c r="CD484" s="3">
        <f>IF(Downloads_maandcijfers!CD487="", "", Downloads_maandcijfers!CD487)</f>
        <v>3.46</v>
      </c>
      <c r="CE484" s="3">
        <f>IF(Downloads_maandcijfers!CE487="", "", Downloads_maandcijfers!CE487)</f>
        <v>3.59</v>
      </c>
      <c r="CF484" s="3">
        <f>IF(Downloads_maandcijfers!CF487="", "", Downloads_maandcijfers!CF487)</f>
        <v>3.5</v>
      </c>
      <c r="CG484" s="3" t="str">
        <f>IF(Downloads_maandcijfers!CG3946="", "", Downloads_maandcijfers!CG3946)</f>
        <v/>
      </c>
      <c r="CH484" s="3" t="str">
        <f>IF(Downloads_maandcijfers!CH3946="", "", Downloads_maandcijfers!CH3946)</f>
        <v/>
      </c>
      <c r="CI484" s="3" t="str">
        <f>IF(Downloads_maandcijfers!CI3947=0, "", Downloads_maandcijfers!CI3947)</f>
        <v/>
      </c>
      <c r="CJ484" s="3" t="str">
        <f>IF(Downloads_maandcijfers!CJ3947=0, "", Downloads_maandcijfers!CJ3947)</f>
        <v/>
      </c>
      <c r="CK484" s="3" t="str">
        <f>IF(Downloads_maandcijfers!CK3947=0, "", Downloads_maandcijfers!CK3947)</f>
        <v/>
      </c>
      <c r="CL484" s="3" t="str">
        <f>IF(Downloads_maandcijfers!CL3947=0, "", Downloads_maandcijfers!CL3947)</f>
        <v/>
      </c>
      <c r="CM484" s="3" t="str">
        <f>IF(Downloads_maandcijfers!CM3947=0, "", Downloads_maandcijfers!CM3947)</f>
        <v/>
      </c>
    </row>
    <row r="485" spans="1:91" x14ac:dyDescent="0.25">
      <c r="A485" s="1">
        <v>45017</v>
      </c>
      <c r="B485" s="3">
        <f>IF(Downloads_maandcijfers!B488="", "", Downloads_maandcijfers!B488)</f>
        <v>81.319999999999993</v>
      </c>
      <c r="C485" s="3">
        <f>IF(Downloads_maandcijfers!C488="", "", Downloads_maandcijfers!C488)</f>
        <v>0.90590000000000004</v>
      </c>
      <c r="D485" s="3">
        <f>IF(Downloads_maandcijfers!D488="", "", Downloads_maandcijfers!D488)</f>
        <v>127.421374</v>
      </c>
      <c r="E485" s="3">
        <f>IF(Downloads_maandcijfers!E488="", "", Downloads_maandcijfers!E488)</f>
        <v>244.23157699999999</v>
      </c>
      <c r="F485" s="3">
        <f>IF(Downloads_maandcijfers!F488="", "", Downloads_maandcijfers!F488)</f>
        <v>15.78</v>
      </c>
      <c r="G485" s="3">
        <f>IF(Downloads_maandcijfers!G488="", "", Downloads_maandcijfers!G488)</f>
        <v>2.36</v>
      </c>
      <c r="H485" s="3">
        <f>IF(Downloads_maandcijfers!H488="", "", Downloads_maandcijfers!H488)</f>
        <v>3.44</v>
      </c>
      <c r="I485" s="3">
        <f>IF(Downloads_maandcijfers!I488="", "", Downloads_maandcijfers!I488)</f>
        <v>4.17</v>
      </c>
      <c r="J485" s="3">
        <f>IF(Downloads_maandcijfers!J488="", "", Downloads_maandcijfers!J488)</f>
        <v>2.68</v>
      </c>
      <c r="K485" s="3">
        <f>IF(Downloads_maandcijfers!K488="", "", Downloads_maandcijfers!K488)</f>
        <v>123.13</v>
      </c>
      <c r="L485" s="3">
        <f>IF(Downloads_maandcijfers!L488="", "", Downloads_maandcijfers!L488)</f>
        <v>133.81</v>
      </c>
      <c r="M485" s="3">
        <f>IF(Downloads_maandcijfers!M488="", "", Downloads_maandcijfers!M488)</f>
        <v>151.41</v>
      </c>
      <c r="N485" s="3">
        <f>IF(Downloads_maandcijfers!N488="", "", Downloads_maandcijfers!N488)</f>
        <v>115.9</v>
      </c>
      <c r="O485" s="3">
        <f>IF(Downloads_maandcijfers!O488="", "", Downloads_maandcijfers!O488)</f>
        <v>100.78853826</v>
      </c>
      <c r="P485" s="3">
        <f>IF(Downloads_maandcijfers!P488="", "", Downloads_maandcijfers!P488)</f>
        <v>98.315787279999995</v>
      </c>
      <c r="Q485" s="3">
        <f>IF(Downloads_maandcijfers!Q488="", "", Downloads_maandcijfers!Q488)</f>
        <v>54.1</v>
      </c>
      <c r="R485" s="3">
        <f>IF(Downloads_maandcijfers!R488="", "", Downloads_maandcijfers!R488)</f>
        <v>45.8</v>
      </c>
      <c r="S485" s="3">
        <f>IF(Downloads_maandcijfers!S488="", "", Downloads_maandcijfers!S488)</f>
        <v>56.2</v>
      </c>
      <c r="T485" s="3">
        <f>IF(Downloads_maandcijfers!T488="", "", Downloads_maandcijfers!T488)</f>
        <v>45.2</v>
      </c>
      <c r="U485" s="3">
        <f>IF(Downloads_maandcijfers!U488="", "", Downloads_maandcijfers!U488)</f>
        <v>-17.3</v>
      </c>
      <c r="V485" s="3">
        <f>IF(Downloads_maandcijfers!V488="", "", Downloads_maandcijfers!V488)</f>
        <v>0.5</v>
      </c>
      <c r="W485" s="3">
        <f>IF(Downloads_maandcijfers!W488="", "", Downloads_maandcijfers!W488)</f>
        <v>9.4</v>
      </c>
      <c r="X485" s="3">
        <f>IF(Downloads_maandcijfers!X488="", "", Downloads_maandcijfers!X488)</f>
        <v>-3.5</v>
      </c>
      <c r="Y485" s="3">
        <f>IF(Downloads_maandcijfers!Y488="", "", Downloads_maandcijfers!Y488)</f>
        <v>1.4</v>
      </c>
      <c r="Z485" s="3">
        <f>IF(Downloads_maandcijfers!Z488="", "", Downloads_maandcijfers!Z488)</f>
        <v>1576</v>
      </c>
      <c r="AA485" s="3">
        <f>IF(Downloads_maandcijfers!AA488="", "", Downloads_maandcijfers!AA488)</f>
        <v>1216.6400000000001</v>
      </c>
      <c r="AB485" s="3">
        <f>IF(Downloads_maandcijfers!AB488="", "", Downloads_maandcijfers!AB488)</f>
        <v>1740.258</v>
      </c>
      <c r="AC485" s="3">
        <f>IF(Downloads_maandcijfers!AC488="", "", Downloads_maandcijfers!AC488)</f>
        <v>758.49</v>
      </c>
      <c r="AD485" s="3">
        <f>IF(Downloads_maandcijfers!AD488="", "", Downloads_maandcijfers!AD488)</f>
        <v>4169.4799999999996</v>
      </c>
      <c r="AE485" s="3">
        <f>IF(Downloads_maandcijfers!AE488="", "", Downloads_maandcijfers!AE488)</f>
        <v>2835.9280220000001</v>
      </c>
      <c r="AF485" s="3">
        <f>IF(Downloads_maandcijfers!AF488="", "", Downloads_maandcijfers!AF488)</f>
        <v>5</v>
      </c>
      <c r="AG485" s="3">
        <f>IF(Downloads_maandcijfers!AG488="", "", Downloads_maandcijfers!AG488)</f>
        <v>3</v>
      </c>
      <c r="AH485" s="3">
        <f>IF(Downloads_maandcijfers!AH488="", "", Downloads_maandcijfers!AH488)</f>
        <v>4.25</v>
      </c>
      <c r="AI485" s="3">
        <f>IF(Downloads_maandcijfers!AI488="", "", Downloads_maandcijfers!AI488)</f>
        <v>-0.1</v>
      </c>
      <c r="AJ485" s="3">
        <f>IF(Downloads_maandcijfers!AJ488="", "", Downloads_maandcijfers!AJ488)</f>
        <v>2.75</v>
      </c>
      <c r="AK485" s="3">
        <f>IF(Downloads_maandcijfers!AK488="", "", Downloads_maandcijfers!AK488)</f>
        <v>125.625</v>
      </c>
      <c r="AL485" s="3">
        <f>IF(Downloads_maandcijfers!AL488="", "", Downloads_maandcijfers!AL488)</f>
        <v>306.49</v>
      </c>
      <c r="AM485" s="3">
        <f>IF(Downloads_maandcijfers!AM488="", "", Downloads_maandcijfers!AM488)</f>
        <v>54.2</v>
      </c>
      <c r="AN485" s="3">
        <f>IF(Downloads_maandcijfers!AN488="", "", Downloads_maandcijfers!AN488)</f>
        <v>44.5</v>
      </c>
      <c r="AO485" s="3">
        <f>IF(Downloads_maandcijfers!AO488="", "", Downloads_maandcijfers!AO488)</f>
        <v>52.4</v>
      </c>
      <c r="AP485" s="3">
        <f>IF(Downloads_maandcijfers!AP488="", "", Downloads_maandcijfers!AP488)</f>
        <v>45.6</v>
      </c>
      <c r="AQ485" s="3">
        <f>IF(Downloads_maandcijfers!AQ488="", "", Downloads_maandcijfers!AQ488)</f>
        <v>53.4</v>
      </c>
      <c r="AR485" s="3">
        <f>IF(Downloads_maandcijfers!AR488="", "", Downloads_maandcijfers!AR488)</f>
        <v>50.2</v>
      </c>
      <c r="AS485" s="3">
        <f>IF(Downloads_maandcijfers!AS488="", "", Downloads_maandcijfers!AS488)</f>
        <v>54.9</v>
      </c>
      <c r="AT485" s="3">
        <f>IF(Downloads_maandcijfers!AT488="", "", Downloads_maandcijfers!AT488)</f>
        <v>47.8</v>
      </c>
      <c r="AU485" s="3">
        <f>IF(Downloads_maandcijfers!AU488="", "", Downloads_maandcijfers!AU488)</f>
        <v>53.6</v>
      </c>
      <c r="AV485" s="3">
        <f>IF(Downloads_maandcijfers!AV488="", "", Downloads_maandcijfers!AV488)</f>
        <v>49.5</v>
      </c>
      <c r="AW485" s="3">
        <f>IF(Downloads_maandcijfers!AW488="", "", Downloads_maandcijfers!AW488)</f>
        <v>61.6</v>
      </c>
      <c r="AX485" s="3">
        <f>IF(Downloads_maandcijfers!AX488="", "", Downloads_maandcijfers!AX488)</f>
        <v>57.2</v>
      </c>
      <c r="AY485" s="3">
        <f>IF(Downloads_maandcijfers!AY488="", "", Downloads_maandcijfers!AY488)</f>
        <v>54</v>
      </c>
      <c r="AZ485" s="3">
        <f>IF(Downloads_maandcijfers!AZ488="", "", Downloads_maandcijfers!AZ488)</f>
        <v>49.6</v>
      </c>
      <c r="BA485" s="3">
        <f>IF(Downloads_maandcijfers!BA488="", "", Downloads_maandcijfers!BA488)</f>
        <v>52.9</v>
      </c>
      <c r="BB485" s="3">
        <f>IF(Downloads_maandcijfers!BB488="", "", Downloads_maandcijfers!BB488)</f>
        <v>49.5</v>
      </c>
      <c r="BC485" s="3">
        <f>IF(Downloads_maandcijfers!BC488="", "", Downloads_maandcijfers!BC488)</f>
        <v>-1.2819419999999999</v>
      </c>
      <c r="BD485" s="3">
        <f>IF(Downloads_maandcijfers!BD488="", "", Downloads_maandcijfers!BD488)</f>
        <v>101.25131087</v>
      </c>
      <c r="BE485" s="3">
        <f>IF(Downloads_maandcijfers!BE488="", "", Downloads_maandcijfers!BE488)</f>
        <v>122.3</v>
      </c>
      <c r="BF485" s="3">
        <f>IF(Downloads_maandcijfers!BF488="", "", Downloads_maandcijfers!BF488)</f>
        <v>108.2</v>
      </c>
      <c r="BG485" s="3">
        <f>IF(Downloads_maandcijfers!BG488="", "", Downloads_maandcijfers!BG488)</f>
        <v>5.52</v>
      </c>
      <c r="BH485" s="3">
        <f>IF(Downloads_maandcijfers!BH488="", "", Downloads_maandcijfers!BH488)</f>
        <v>33.89331</v>
      </c>
      <c r="BI485" s="3">
        <f>IF(Downloads_maandcijfers!BI488="", "", Downloads_maandcijfers!BI488)</f>
        <v>107.66930499999999</v>
      </c>
      <c r="BJ485" s="3">
        <f>IF(Downloads_maandcijfers!BJ488="", "", Downloads_maandcijfers!BJ488)</f>
        <v>109.1</v>
      </c>
      <c r="BK485" s="3">
        <f>IF(Downloads_maandcijfers!BK488="", "", Downloads_maandcijfers!BK488)</f>
        <v>38.313000000000002</v>
      </c>
      <c r="BL485" s="16">
        <v>44.9</v>
      </c>
      <c r="BM485" s="3">
        <f>IF(Downloads_maandcijfers!BM488="", "", Downloads_maandcijfers!BM488)</f>
        <v>3.2650000000000001</v>
      </c>
      <c r="BN485" s="3">
        <f>IF(Downloads_maandcijfers!BN488="", "", Downloads_maandcijfers!BN488)</f>
        <v>2.68</v>
      </c>
      <c r="BO485" s="3">
        <f>IF(Downloads_maandcijfers!BO488="", "", Downloads_maandcijfers!BO488)</f>
        <v>98.660390000000007</v>
      </c>
      <c r="BP485" s="3">
        <f>IF(Downloads_maandcijfers!BP488="", "", Downloads_maandcijfers!BP488)</f>
        <v>100.6229</v>
      </c>
      <c r="BQ485" s="3">
        <f>IF(Downloads_maandcijfers!BQ488="", "", Downloads_maandcijfers!BQ488)</f>
        <v>98.935239999999993</v>
      </c>
      <c r="BR485" s="3">
        <f>IF(Downloads_maandcijfers!BR488="", "", Downloads_maandcijfers!BR488)</f>
        <v>221.58</v>
      </c>
      <c r="BS485" s="3">
        <f>IF(Downloads_maandcijfers!BS488="", "", Downloads_maandcijfers!BS488)</f>
        <v>142.62</v>
      </c>
      <c r="BT485" s="3">
        <f>IF(Downloads_maandcijfers!BT488="", "", Downloads_maandcijfers!BT488)</f>
        <v>136.21</v>
      </c>
      <c r="BU485" s="3">
        <f>IF(Downloads_maandcijfers!BU488="", "", Downloads_maandcijfers!BU488)</f>
        <v>263.33999999999997</v>
      </c>
      <c r="BV485" s="3">
        <f>IF(Downloads_maandcijfers!BV488="", "", Downloads_maandcijfers!BV488)</f>
        <v>153.97</v>
      </c>
      <c r="BW485" s="3">
        <f>IF(Downloads_maandcijfers!BW488="", "", Downloads_maandcijfers!BW488)</f>
        <v>-3.159529</v>
      </c>
      <c r="BX485" s="3">
        <f>IF(Downloads_maandcijfers!BX488="", "", Downloads_maandcijfers!BX488)</f>
        <v>0.49891099999999999</v>
      </c>
      <c r="BY485" s="3">
        <f>IF(Downloads_maandcijfers!BY488="", "", Downloads_maandcijfers!BY488)</f>
        <v>7.6578049999999998</v>
      </c>
      <c r="BZ485" s="3">
        <f>IF(Downloads_maandcijfers!BZ488="", "", Downloads_maandcijfers!BZ488)</f>
        <v>-2.458361</v>
      </c>
      <c r="CA485" s="3">
        <f>IF(Downloads_maandcijfers!CA488="", "", Downloads_maandcijfers!CA488)</f>
        <v>-0.19308600000000001</v>
      </c>
      <c r="CB485" s="3">
        <f>IF(Downloads_maandcijfers!CB488="", "", Downloads_maandcijfers!CB488)</f>
        <v>-0.35265999999999997</v>
      </c>
      <c r="CC485" s="3">
        <f>IF(Downloads_maandcijfers!CC488="", "", Downloads_maandcijfers!CC488)</f>
        <v>3.71</v>
      </c>
      <c r="CD485" s="3">
        <f>IF(Downloads_maandcijfers!CD488="", "", Downloads_maandcijfers!CD488)</f>
        <v>3.59</v>
      </c>
      <c r="CE485" s="3">
        <f>IF(Downloads_maandcijfers!CE488="", "", Downloads_maandcijfers!CE488)</f>
        <v>3.78</v>
      </c>
      <c r="CF485" s="3">
        <f>IF(Downloads_maandcijfers!CF488="", "", Downloads_maandcijfers!CF488)</f>
        <v>3.62</v>
      </c>
      <c r="CG485" s="3" t="str">
        <f>IF(Downloads_maandcijfers!CG3947="", "", Downloads_maandcijfers!CG3947)</f>
        <v/>
      </c>
      <c r="CH485" s="3" t="str">
        <f>IF(Downloads_maandcijfers!CH3947="", "", Downloads_maandcijfers!CH3947)</f>
        <v/>
      </c>
      <c r="CI485" s="3" t="str">
        <f>IF(Downloads_maandcijfers!CI3948=0, "", Downloads_maandcijfers!CI3948)</f>
        <v/>
      </c>
      <c r="CJ485" s="3" t="str">
        <f>IF(Downloads_maandcijfers!CJ3948=0, "", Downloads_maandcijfers!CJ3948)</f>
        <v/>
      </c>
      <c r="CK485" s="3" t="str">
        <f>IF(Downloads_maandcijfers!CK3948=0, "", Downloads_maandcijfers!CK3948)</f>
        <v/>
      </c>
      <c r="CL485" s="3" t="str">
        <f>IF(Downloads_maandcijfers!CL3948=0, "", Downloads_maandcijfers!CL3948)</f>
        <v/>
      </c>
      <c r="CM485" s="3" t="str">
        <f>IF(Downloads_maandcijfers!CM3948=0, "", Downloads_maandcijfers!CM3948)</f>
        <v/>
      </c>
    </row>
    <row r="486" spans="1:91" x14ac:dyDescent="0.25">
      <c r="A486" s="1">
        <v>45047</v>
      </c>
      <c r="B486" s="3">
        <f>IF(Downloads_maandcijfers!B489="", "", Downloads_maandcijfers!B489)</f>
        <v>71.98</v>
      </c>
      <c r="C486" s="3">
        <f>IF(Downloads_maandcijfers!C489="", "", Downloads_maandcijfers!C489)</f>
        <v>0.93799999999999994</v>
      </c>
      <c r="D486" s="3">
        <f>IF(Downloads_maandcijfers!D489="", "", Downloads_maandcijfers!D489)</f>
        <v>156.19287199999999</v>
      </c>
      <c r="E486" s="3">
        <f>IF(Downloads_maandcijfers!E489="", "", Downloads_maandcijfers!E489)</f>
        <v>265.50803300000001</v>
      </c>
      <c r="F486" s="3">
        <f>IF(Downloads_maandcijfers!F489="", "", Downloads_maandcijfers!F489)</f>
        <v>17.940000000000001</v>
      </c>
      <c r="G486" s="3">
        <f>IF(Downloads_maandcijfers!G489="", "", Downloads_maandcijfers!G489)</f>
        <v>2.34</v>
      </c>
      <c r="H486" s="3">
        <f>IF(Downloads_maandcijfers!H489="", "", Downloads_maandcijfers!H489)</f>
        <v>3.64</v>
      </c>
      <c r="I486" s="3">
        <f>IF(Downloads_maandcijfers!I489="", "", Downloads_maandcijfers!I489)</f>
        <v>4.08</v>
      </c>
      <c r="J486" s="3">
        <f>IF(Downloads_maandcijfers!J489="", "", Downloads_maandcijfers!J489)</f>
        <v>2.64</v>
      </c>
      <c r="K486" s="3">
        <f>IF(Downloads_maandcijfers!K489="", "", Downloads_maandcijfers!K489)</f>
        <v>123.17</v>
      </c>
      <c r="L486" s="3">
        <f>IF(Downloads_maandcijfers!L489="", "", Downloads_maandcijfers!L489)</f>
        <v>134.30000000000001</v>
      </c>
      <c r="M486" s="3">
        <f>IF(Downloads_maandcijfers!M489="", "", Downloads_maandcijfers!M489)</f>
        <v>148.19999999999999</v>
      </c>
      <c r="N486" s="3">
        <f>IF(Downloads_maandcijfers!N489="", "", Downloads_maandcijfers!N489)</f>
        <v>116.16</v>
      </c>
      <c r="O486" s="3">
        <f>IF(Downloads_maandcijfers!O489="", "", Downloads_maandcijfers!O489)</f>
        <v>102.75295481000001</v>
      </c>
      <c r="P486" s="3">
        <f>IF(Downloads_maandcijfers!P489="", "", Downloads_maandcijfers!P489)</f>
        <v>100.88407506999999</v>
      </c>
      <c r="Q486" s="3">
        <f>IF(Downloads_maandcijfers!Q489="", "", Downloads_maandcijfers!Q489)</f>
        <v>52.8</v>
      </c>
      <c r="R486" s="3">
        <f>IF(Downloads_maandcijfers!R489="", "", Downloads_maandcijfers!R489)</f>
        <v>44.8</v>
      </c>
      <c r="S486" s="3">
        <f>IF(Downloads_maandcijfers!S489="", "", Downloads_maandcijfers!S489)</f>
        <v>55.1</v>
      </c>
      <c r="T486" s="3">
        <f>IF(Downloads_maandcijfers!T489="", "", Downloads_maandcijfers!T489)</f>
        <v>44.6</v>
      </c>
      <c r="U486" s="3">
        <f>IF(Downloads_maandcijfers!U489="", "", Downloads_maandcijfers!U489)</f>
        <v>-17.3</v>
      </c>
      <c r="V486" s="3">
        <f>IF(Downloads_maandcijfers!V489="", "", Downloads_maandcijfers!V489)</f>
        <v>0.12</v>
      </c>
      <c r="W486" s="3">
        <f>IF(Downloads_maandcijfers!W489="", "", Downloads_maandcijfers!W489)</f>
        <v>7</v>
      </c>
      <c r="X486" s="3">
        <f>IF(Downloads_maandcijfers!X489="", "", Downloads_maandcijfers!X489)</f>
        <v>-5.9</v>
      </c>
      <c r="Y486" s="3">
        <f>IF(Downloads_maandcijfers!Y489="", "", Downloads_maandcijfers!Y489)</f>
        <v>0.4</v>
      </c>
      <c r="Z486" s="3">
        <f>IF(Downloads_maandcijfers!Z489="", "", Downloads_maandcijfers!Z489)</f>
        <v>977</v>
      </c>
      <c r="AA486" s="3">
        <f>IF(Downloads_maandcijfers!AA489="", "", Downloads_maandcijfers!AA489)</f>
        <v>1240.49</v>
      </c>
      <c r="AB486" s="3">
        <f>IF(Downloads_maandcijfers!AB489="", "", Downloads_maandcijfers!AB489)</f>
        <v>1682.097</v>
      </c>
      <c r="AC486" s="3">
        <f>IF(Downloads_maandcijfers!AC489="", "", Downloads_maandcijfers!AC489)</f>
        <v>748.86</v>
      </c>
      <c r="AD486" s="3">
        <f>IF(Downloads_maandcijfers!AD489="", "", Downloads_maandcijfers!AD489)</f>
        <v>4179.83</v>
      </c>
      <c r="AE486" s="3">
        <f>IF(Downloads_maandcijfers!AE489="", "", Downloads_maandcijfers!AE489)</f>
        <v>2800.5570509999998</v>
      </c>
      <c r="AF486" s="3">
        <f>IF(Downloads_maandcijfers!AF489="", "", Downloads_maandcijfers!AF489)</f>
        <v>5.25</v>
      </c>
      <c r="AG486" s="3">
        <f>IF(Downloads_maandcijfers!AG489="", "", Downloads_maandcijfers!AG489)</f>
        <v>3.25</v>
      </c>
      <c r="AH486" s="3">
        <f>IF(Downloads_maandcijfers!AH489="", "", Downloads_maandcijfers!AH489)</f>
        <v>4.5</v>
      </c>
      <c r="AI486" s="3">
        <f>IF(Downloads_maandcijfers!AI489="", "", Downloads_maandcijfers!AI489)</f>
        <v>-0.1</v>
      </c>
      <c r="AJ486" s="3">
        <f>IF(Downloads_maandcijfers!AJ489="", "", Downloads_maandcijfers!AJ489)</f>
        <v>2.75</v>
      </c>
      <c r="AK486" s="3">
        <f>IF(Downloads_maandcijfers!AK489="", "", Downloads_maandcijfers!AK489)</f>
        <v>125.79900000000001</v>
      </c>
      <c r="AL486" s="3">
        <f>IF(Downloads_maandcijfers!AL489="", "", Downloads_maandcijfers!AL489)</f>
        <v>307.62299999999999</v>
      </c>
      <c r="AM486" s="3">
        <f>IF(Downloads_maandcijfers!AM489="", "", Downloads_maandcijfers!AM489)</f>
        <v>53.9</v>
      </c>
      <c r="AN486" s="3">
        <f>IF(Downloads_maandcijfers!AN489="", "", Downloads_maandcijfers!AN489)</f>
        <v>43.2</v>
      </c>
      <c r="AO486" s="3">
        <f>IF(Downloads_maandcijfers!AO489="", "", Downloads_maandcijfers!AO489)</f>
        <v>51.2</v>
      </c>
      <c r="AP486" s="3">
        <f>IF(Downloads_maandcijfers!AP489="", "", Downloads_maandcijfers!AP489)</f>
        <v>45.7</v>
      </c>
      <c r="AQ486" s="3">
        <f>IF(Downloads_maandcijfers!AQ489="", "", Downloads_maandcijfers!AQ489)</f>
        <v>54.3</v>
      </c>
      <c r="AR486" s="3">
        <f>IF(Downloads_maandcijfers!AR489="", "", Downloads_maandcijfers!AR489)</f>
        <v>48.4</v>
      </c>
      <c r="AS486" s="3">
        <f>IF(Downloads_maandcijfers!AS489="", "", Downloads_maandcijfers!AS489)</f>
        <v>54</v>
      </c>
      <c r="AT486" s="3">
        <f>IF(Downloads_maandcijfers!AT489="", "", Downloads_maandcijfers!AT489)</f>
        <v>47.1</v>
      </c>
      <c r="AU486" s="3">
        <f>IF(Downloads_maandcijfers!AU489="", "", Downloads_maandcijfers!AU489)</f>
        <v>55.6</v>
      </c>
      <c r="AV486" s="3">
        <f>IF(Downloads_maandcijfers!AV489="", "", Downloads_maandcijfers!AV489)</f>
        <v>50.9</v>
      </c>
      <c r="AW486" s="3">
        <f>IF(Downloads_maandcijfers!AW489="", "", Downloads_maandcijfers!AW489)</f>
        <v>61.6</v>
      </c>
      <c r="AX486" s="3">
        <f>IF(Downloads_maandcijfers!AX489="", "", Downloads_maandcijfers!AX489)</f>
        <v>58.7</v>
      </c>
      <c r="AY486" s="3">
        <f>IF(Downloads_maandcijfers!AY489="", "", Downloads_maandcijfers!AY489)</f>
        <v>54.2</v>
      </c>
      <c r="AZ486" s="3">
        <f>IF(Downloads_maandcijfers!AZ489="", "", Downloads_maandcijfers!AZ489)</f>
        <v>49.5</v>
      </c>
      <c r="BA486" s="3">
        <f>IF(Downloads_maandcijfers!BA489="", "", Downloads_maandcijfers!BA489)</f>
        <v>54.3</v>
      </c>
      <c r="BB486" s="3">
        <f>IF(Downloads_maandcijfers!BB489="", "", Downloads_maandcijfers!BB489)</f>
        <v>50.6</v>
      </c>
      <c r="BC486" s="3">
        <f>IF(Downloads_maandcijfers!BC489="", "", Downloads_maandcijfers!BC489)</f>
        <v>-1.560743</v>
      </c>
      <c r="BD486" s="3">
        <f>IF(Downloads_maandcijfers!BD489="", "", Downloads_maandcijfers!BD489)</f>
        <v>102.72381145999999</v>
      </c>
      <c r="BE486" s="3">
        <f>IF(Downloads_maandcijfers!BE489="", "", Downloads_maandcijfers!BE489)</f>
        <v>123.5</v>
      </c>
      <c r="BF486" s="3">
        <f>IF(Downloads_maandcijfers!BF489="", "", Downloads_maandcijfers!BF489)</f>
        <v>104.8</v>
      </c>
      <c r="BG486" s="3">
        <f>IF(Downloads_maandcijfers!BG489="", "", Downloads_maandcijfers!BG489)</f>
        <v>5.8</v>
      </c>
      <c r="BH486" s="3">
        <f>IF(Downloads_maandcijfers!BH489="", "", Downloads_maandcijfers!BH489)</f>
        <v>59.655937999999999</v>
      </c>
      <c r="BI486" s="3">
        <f>IF(Downloads_maandcijfers!BI489="", "", Downloads_maandcijfers!BI489)</f>
        <v>107.66930499999999</v>
      </c>
      <c r="BJ486" s="3">
        <f>IF(Downloads_maandcijfers!BJ489="", "", Downloads_maandcijfers!BJ489)</f>
        <v>109.1</v>
      </c>
      <c r="BK486" s="3">
        <f>IF(Downloads_maandcijfers!BK489="", "", Downloads_maandcijfers!BK489)</f>
        <v>26.314</v>
      </c>
      <c r="BL486" s="16">
        <v>44.2</v>
      </c>
      <c r="BM486" s="3">
        <f>IF(Downloads_maandcijfers!BM489="", "", Downloads_maandcijfers!BM489)</f>
        <v>3.4630000000000001</v>
      </c>
      <c r="BN486" s="3">
        <f>IF(Downloads_maandcijfers!BN489="", "", Downloads_maandcijfers!BN489)</f>
        <v>2.64</v>
      </c>
      <c r="BO486" s="3">
        <f>IF(Downloads_maandcijfers!BO489="", "", Downloads_maandcijfers!BO489)</f>
        <v>98.709900000000005</v>
      </c>
      <c r="BP486" s="3">
        <f>IF(Downloads_maandcijfers!BP489="", "", Downloads_maandcijfers!BP489)</f>
        <v>100.98520000000001</v>
      </c>
      <c r="BQ486" s="3">
        <f>IF(Downloads_maandcijfers!BQ489="", "", Downloads_maandcijfers!BQ489)</f>
        <v>98.986720000000005</v>
      </c>
      <c r="BR486" s="3">
        <f>IF(Downloads_maandcijfers!BR489="", "", Downloads_maandcijfers!BR489)</f>
        <v>192.15</v>
      </c>
      <c r="BS486" s="3">
        <f>IF(Downloads_maandcijfers!BS489="", "", Downloads_maandcijfers!BS489)</f>
        <v>136.97999999999999</v>
      </c>
      <c r="BT486" s="3">
        <f>IF(Downloads_maandcijfers!BT489="", "", Downloads_maandcijfers!BT489)</f>
        <v>129.58000000000001</v>
      </c>
      <c r="BU486" s="3">
        <f>IF(Downloads_maandcijfers!BU489="", "", Downloads_maandcijfers!BU489)</f>
        <v>221.32</v>
      </c>
      <c r="BV486" s="3">
        <f>IF(Downloads_maandcijfers!BV489="", "", Downloads_maandcijfers!BV489)</f>
        <v>150.09</v>
      </c>
      <c r="BW486" s="3">
        <f>IF(Downloads_maandcijfers!BW489="", "", Downloads_maandcijfers!BW489)</f>
        <v>0.149565</v>
      </c>
      <c r="BX486" s="3">
        <f>IF(Downloads_maandcijfers!BX489="", "", Downloads_maandcijfers!BX489)</f>
        <v>-0.74190100000000003</v>
      </c>
      <c r="BY486" s="3">
        <f>IF(Downloads_maandcijfers!BY489="", "", Downloads_maandcijfers!BY489)</f>
        <v>-4.0512620000000004</v>
      </c>
      <c r="BZ486" s="3">
        <f>IF(Downloads_maandcijfers!BZ489="", "", Downloads_maandcijfers!BZ489)</f>
        <v>1.0641290000000001</v>
      </c>
      <c r="CA486" s="3">
        <f>IF(Downloads_maandcijfers!CA489="", "", Downloads_maandcijfers!CA489)</f>
        <v>-6.8874000000000005E-2</v>
      </c>
      <c r="CB486" s="3">
        <f>IF(Downloads_maandcijfers!CB489="", "", Downloads_maandcijfers!CB489)</f>
        <v>-0.44264399999999998</v>
      </c>
      <c r="CC486" s="3">
        <f>IF(Downloads_maandcijfers!CC489="", "", Downloads_maandcijfers!CC489)</f>
        <v>3.69</v>
      </c>
      <c r="CD486" s="3">
        <f>IF(Downloads_maandcijfers!CD489="", "", Downloads_maandcijfers!CD489)</f>
        <v>3.6</v>
      </c>
      <c r="CE486" s="3">
        <f>IF(Downloads_maandcijfers!CE489="", "", Downloads_maandcijfers!CE489)</f>
        <v>3.85</v>
      </c>
      <c r="CF486" s="3">
        <f>IF(Downloads_maandcijfers!CF489="", "", Downloads_maandcijfers!CF489)</f>
        <v>3.73</v>
      </c>
      <c r="CG486" s="3" t="str">
        <f>IF(Downloads_maandcijfers!CG3948="", "", Downloads_maandcijfers!CG3948)</f>
        <v/>
      </c>
      <c r="CH486" s="3" t="str">
        <f>IF(Downloads_maandcijfers!CH3948="", "", Downloads_maandcijfers!CH3948)</f>
        <v/>
      </c>
      <c r="CI486" s="3" t="str">
        <f>IF(Downloads_maandcijfers!CI3949=0, "", Downloads_maandcijfers!CI3949)</f>
        <v/>
      </c>
      <c r="CJ486" s="3" t="str">
        <f>IF(Downloads_maandcijfers!CJ3949=0, "", Downloads_maandcijfers!CJ3949)</f>
        <v/>
      </c>
      <c r="CK486" s="3" t="str">
        <f>IF(Downloads_maandcijfers!CK3949=0, "", Downloads_maandcijfers!CK3949)</f>
        <v/>
      </c>
      <c r="CL486" s="3" t="str">
        <f>IF(Downloads_maandcijfers!CL3949=0, "", Downloads_maandcijfers!CL3949)</f>
        <v/>
      </c>
      <c r="CM486" s="3" t="str">
        <f>IF(Downloads_maandcijfers!CM3949=0, "", Downloads_maandcijfers!CM3949)</f>
        <v/>
      </c>
    </row>
    <row r="487" spans="1:91" x14ac:dyDescent="0.25">
      <c r="A487" s="1">
        <v>45078</v>
      </c>
      <c r="B487" s="3">
        <f>IF(Downloads_maandcijfers!B490="", "", Downloads_maandcijfers!B490)</f>
        <v>74.510000000000005</v>
      </c>
      <c r="C487" s="3">
        <f>IF(Downloads_maandcijfers!C490="", "", Downloads_maandcijfers!C490)</f>
        <v>0.91659999999999997</v>
      </c>
      <c r="D487" s="3">
        <f>IF(Downloads_maandcijfers!D490="", "", Downloads_maandcijfers!D490)</f>
        <v>141.057061</v>
      </c>
      <c r="E487" s="3">
        <f>IF(Downloads_maandcijfers!E490="", "", Downloads_maandcijfers!E490)</f>
        <v>247.214651</v>
      </c>
      <c r="F487" s="3">
        <f>IF(Downloads_maandcijfers!F490="", "", Downloads_maandcijfers!F490)</f>
        <v>13.59</v>
      </c>
      <c r="G487" s="3">
        <f>IF(Downloads_maandcijfers!G490="", "", Downloads_maandcijfers!G490)</f>
        <v>2.38</v>
      </c>
      <c r="H487" s="3">
        <f>IF(Downloads_maandcijfers!H490="", "", Downloads_maandcijfers!H490)</f>
        <v>3.81</v>
      </c>
      <c r="I487" s="3">
        <f>IF(Downloads_maandcijfers!I490="", "", Downloads_maandcijfers!I490)</f>
        <v>4</v>
      </c>
      <c r="J487" s="3">
        <f>IF(Downloads_maandcijfers!J490="", "", Downloads_maandcijfers!J490)</f>
        <v>2.74</v>
      </c>
      <c r="K487" s="3">
        <f>IF(Downloads_maandcijfers!K490="", "", Downloads_maandcijfers!K490)</f>
        <v>123.48</v>
      </c>
      <c r="L487" s="3">
        <f>IF(Downloads_maandcijfers!L490="", "", Downloads_maandcijfers!L490)</f>
        <v>134.75</v>
      </c>
      <c r="M487" s="3">
        <f>IF(Downloads_maandcijfers!M490="", "", Downloads_maandcijfers!M490)</f>
        <v>147.21</v>
      </c>
      <c r="N487" s="3">
        <f>IF(Downloads_maandcijfers!N490="", "", Downloads_maandcijfers!N490)</f>
        <v>116.58</v>
      </c>
      <c r="O487" s="3">
        <f>IF(Downloads_maandcijfers!O490="", "", Downloads_maandcijfers!O490)</f>
        <v>100.1221637</v>
      </c>
      <c r="P487" s="3">
        <f>IF(Downloads_maandcijfers!P490="", "", Downloads_maandcijfers!P490)</f>
        <v>99.541600239999994</v>
      </c>
      <c r="Q487" s="3">
        <f>IF(Downloads_maandcijfers!Q490="", "", Downloads_maandcijfers!Q490)</f>
        <v>49.9</v>
      </c>
      <c r="R487" s="3">
        <f>IF(Downloads_maandcijfers!R490="", "", Downloads_maandcijfers!R490)</f>
        <v>43.4</v>
      </c>
      <c r="S487" s="3">
        <f>IF(Downloads_maandcijfers!S490="", "", Downloads_maandcijfers!S490)</f>
        <v>52</v>
      </c>
      <c r="T487" s="3">
        <f>IF(Downloads_maandcijfers!T490="", "", Downloads_maandcijfers!T490)</f>
        <v>44.2</v>
      </c>
      <c r="U487" s="3">
        <f>IF(Downloads_maandcijfers!U490="", "", Downloads_maandcijfers!U490)</f>
        <v>-16</v>
      </c>
      <c r="V487" s="3">
        <f>IF(Downloads_maandcijfers!V490="", "", Downloads_maandcijfers!V490)</f>
        <v>0.03</v>
      </c>
      <c r="W487" s="3">
        <f>IF(Downloads_maandcijfers!W490="", "", Downloads_maandcijfers!W490)</f>
        <v>6.4</v>
      </c>
      <c r="X487" s="3">
        <f>IF(Downloads_maandcijfers!X490="", "", Downloads_maandcijfers!X490)</f>
        <v>-7.4</v>
      </c>
      <c r="Y487" s="3">
        <f>IF(Downloads_maandcijfers!Y490="", "", Downloads_maandcijfers!Y490)</f>
        <v>-1.3</v>
      </c>
      <c r="Z487" s="3">
        <f>IF(Downloads_maandcijfers!Z490="", "", Downloads_maandcijfers!Z490)</f>
        <v>1091</v>
      </c>
      <c r="AA487" s="3">
        <f>IF(Downloads_maandcijfers!AA490="", "", Downloads_maandcijfers!AA490)</f>
        <v>1227.08</v>
      </c>
      <c r="AB487" s="3">
        <f>IF(Downloads_maandcijfers!AB490="", "", Downloads_maandcijfers!AB490)</f>
        <v>1494.4639999999999</v>
      </c>
      <c r="AC487" s="3">
        <f>IF(Downloads_maandcijfers!AC490="", "", Downloads_maandcijfers!AC490)</f>
        <v>773.94</v>
      </c>
      <c r="AD487" s="3">
        <f>IF(Downloads_maandcijfers!AD490="", "", Downloads_maandcijfers!AD490)</f>
        <v>4450.38</v>
      </c>
      <c r="AE487" s="3">
        <f>IF(Downloads_maandcijfers!AE490="", "", Downloads_maandcijfers!AE490)</f>
        <v>2966.7239850000001</v>
      </c>
      <c r="AF487" s="3">
        <f>IF(Downloads_maandcijfers!AF490="", "", Downloads_maandcijfers!AF490)</f>
        <v>5.25</v>
      </c>
      <c r="AG487" s="3">
        <f>IF(Downloads_maandcijfers!AG490="", "", Downloads_maandcijfers!AG490)</f>
        <v>3.5</v>
      </c>
      <c r="AH487" s="3">
        <f>IF(Downloads_maandcijfers!AH490="", "", Downloads_maandcijfers!AH490)</f>
        <v>5</v>
      </c>
      <c r="AI487" s="3">
        <f>IF(Downloads_maandcijfers!AI490="", "", Downloads_maandcijfers!AI490)</f>
        <v>-0.1</v>
      </c>
      <c r="AJ487" s="3">
        <f>IF(Downloads_maandcijfers!AJ490="", "", Downloads_maandcijfers!AJ490)</f>
        <v>2.65</v>
      </c>
      <c r="AK487" s="3">
        <f>IF(Downloads_maandcijfers!AK490="", "", Downloads_maandcijfers!AK490)</f>
        <v>126.148</v>
      </c>
      <c r="AL487" s="3">
        <f>IF(Downloads_maandcijfers!AL490="", "", Downloads_maandcijfers!AL490)</f>
        <v>308.291</v>
      </c>
      <c r="AM487" s="3">
        <f>IF(Downloads_maandcijfers!AM490="", "", Downloads_maandcijfers!AM490)</f>
        <v>50.6</v>
      </c>
      <c r="AN487" s="3">
        <f>IF(Downloads_maandcijfers!AN490="", "", Downloads_maandcijfers!AN490)</f>
        <v>40.6</v>
      </c>
      <c r="AO487" s="3">
        <f>IF(Downloads_maandcijfers!AO490="", "", Downloads_maandcijfers!AO490)</f>
        <v>47.2</v>
      </c>
      <c r="AP487" s="3">
        <f>IF(Downloads_maandcijfers!AP490="", "", Downloads_maandcijfers!AP490)</f>
        <v>46</v>
      </c>
      <c r="AQ487" s="3">
        <f>IF(Downloads_maandcijfers!AQ490="", "", Downloads_maandcijfers!AQ490)</f>
        <v>53.2</v>
      </c>
      <c r="AR487" s="3">
        <f>IF(Downloads_maandcijfers!AR490="", "", Downloads_maandcijfers!AR490)</f>
        <v>46.3</v>
      </c>
      <c r="AS487" s="3">
        <f>IF(Downloads_maandcijfers!AS490="", "", Downloads_maandcijfers!AS490)</f>
        <v>52.8</v>
      </c>
      <c r="AT487" s="3">
        <f>IF(Downloads_maandcijfers!AT490="", "", Downloads_maandcijfers!AT490)</f>
        <v>46.5</v>
      </c>
      <c r="AU487" s="3">
        <f>IF(Downloads_maandcijfers!AU490="", "", Downloads_maandcijfers!AU490)</f>
        <v>52.5</v>
      </c>
      <c r="AV487" s="3">
        <f>IF(Downloads_maandcijfers!AV490="", "", Downloads_maandcijfers!AV490)</f>
        <v>50.5</v>
      </c>
      <c r="AW487" s="3">
        <f>IF(Downloads_maandcijfers!AW490="", "", Downloads_maandcijfers!AW490)</f>
        <v>59.4</v>
      </c>
      <c r="AX487" s="3">
        <f>IF(Downloads_maandcijfers!AX490="", "", Downloads_maandcijfers!AX490)</f>
        <v>57.8</v>
      </c>
      <c r="AY487" s="3">
        <f>IF(Downloads_maandcijfers!AY490="", "", Downloads_maandcijfers!AY490)</f>
        <v>52.5</v>
      </c>
      <c r="AZ487" s="3">
        <f>IF(Downloads_maandcijfers!AZ490="", "", Downloads_maandcijfers!AZ490)</f>
        <v>48.7</v>
      </c>
      <c r="BA487" s="3">
        <f>IF(Downloads_maandcijfers!BA490="", "", Downloads_maandcijfers!BA490)</f>
        <v>52.1</v>
      </c>
      <c r="BB487" s="3">
        <f>IF(Downloads_maandcijfers!BB490="", "", Downloads_maandcijfers!BB490)</f>
        <v>49.8</v>
      </c>
      <c r="BC487" s="3">
        <f>IF(Downloads_maandcijfers!BC490="", "", Downloads_maandcijfers!BC490)</f>
        <v>-1.094848</v>
      </c>
      <c r="BD487" s="3">
        <f>IF(Downloads_maandcijfers!BD490="", "", Downloads_maandcijfers!BD490)</f>
        <v>101.84229190000001</v>
      </c>
      <c r="BE487" s="3">
        <f>IF(Downloads_maandcijfers!BE490="", "", Downloads_maandcijfers!BE490)</f>
        <v>124.6</v>
      </c>
      <c r="BF487" s="3">
        <f>IF(Downloads_maandcijfers!BF490="", "", Downloads_maandcijfers!BF490)</f>
        <v>106.6</v>
      </c>
      <c r="BG487" s="3">
        <f>IF(Downloads_maandcijfers!BG490="", "", Downloads_maandcijfers!BG490)</f>
        <v>5.69</v>
      </c>
      <c r="BH487" s="3">
        <f>IF(Downloads_maandcijfers!BH490="", "", Downloads_maandcijfers!BH490)</f>
        <v>52.330449000000002</v>
      </c>
      <c r="BI487" s="3">
        <f>IF(Downloads_maandcijfers!BI490="", "", Downloads_maandcijfers!BI490)</f>
        <v>107.66930499999999</v>
      </c>
      <c r="BJ487" s="3">
        <f>IF(Downloads_maandcijfers!BJ490="", "", Downloads_maandcijfers!BJ490)</f>
        <v>109.1</v>
      </c>
      <c r="BK487" s="3">
        <f>IF(Downloads_maandcijfers!BK490="", "", Downloads_maandcijfers!BK490)</f>
        <v>36.816000000000003</v>
      </c>
      <c r="BL487" s="16">
        <v>43.8</v>
      </c>
      <c r="BM487" s="3">
        <f>IF(Downloads_maandcijfers!BM490="", "", Downloads_maandcijfers!BM490)</f>
        <v>3.577</v>
      </c>
      <c r="BN487" s="3">
        <f>IF(Downloads_maandcijfers!BN490="", "", Downloads_maandcijfers!BN490)</f>
        <v>2.74</v>
      </c>
      <c r="BO487" s="3">
        <f>IF(Downloads_maandcijfers!BO490="", "", Downloads_maandcijfers!BO490)</f>
        <v>98.798509999999993</v>
      </c>
      <c r="BP487" s="3">
        <f>IF(Downloads_maandcijfers!BP490="", "", Downloads_maandcijfers!BP490)</f>
        <v>101.2957</v>
      </c>
      <c r="BQ487" s="3">
        <f>IF(Downloads_maandcijfers!BQ490="", "", Downloads_maandcijfers!BQ490)</f>
        <v>99.017290000000003</v>
      </c>
      <c r="BR487" s="3">
        <f>IF(Downloads_maandcijfers!BR490="", "", Downloads_maandcijfers!BR490)</f>
        <v>192.45</v>
      </c>
      <c r="BS487" s="3">
        <f>IF(Downloads_maandcijfers!BS490="", "", Downloads_maandcijfers!BS490)</f>
        <v>137.25</v>
      </c>
      <c r="BT487" s="3">
        <f>IF(Downloads_maandcijfers!BT490="", "", Downloads_maandcijfers!BT490)</f>
        <v>129.16</v>
      </c>
      <c r="BU487" s="3">
        <f>IF(Downloads_maandcijfers!BU490="", "", Downloads_maandcijfers!BU490)</f>
        <v>221.65</v>
      </c>
      <c r="BV487" s="3">
        <f>IF(Downloads_maandcijfers!BV490="", "", Downloads_maandcijfers!BV490)</f>
        <v>151.57</v>
      </c>
      <c r="BW487" s="3">
        <f>IF(Downloads_maandcijfers!BW490="", "", Downloads_maandcijfers!BW490)</f>
        <v>-0.317359</v>
      </c>
      <c r="BX487" s="3">
        <f>IF(Downloads_maandcijfers!BX490="", "", Downloads_maandcijfers!BX490)</f>
        <v>-2.8438999999999999E-2</v>
      </c>
      <c r="BY487" s="3">
        <f>IF(Downloads_maandcijfers!BY490="", "", Downloads_maandcijfers!BY490)</f>
        <v>-3.1184639999999999</v>
      </c>
      <c r="BZ487" s="3">
        <f>IF(Downloads_maandcijfers!BZ490="", "", Downloads_maandcijfers!BZ490)</f>
        <v>0.46599099999999999</v>
      </c>
      <c r="CA487" s="3">
        <f>IF(Downloads_maandcijfers!CA490="", "", Downloads_maandcijfers!CA490)</f>
        <v>-0.241595</v>
      </c>
      <c r="CB487" s="3">
        <f>IF(Downloads_maandcijfers!CB490="", "", Downloads_maandcijfers!CB490)</f>
        <v>-0.47020200000000001</v>
      </c>
      <c r="CC487" s="3">
        <f>IF(Downloads_maandcijfers!CC490="", "", Downloads_maandcijfers!CC490)</f>
        <v>4.0199999999999996</v>
      </c>
      <c r="CD487" s="3">
        <f>IF(Downloads_maandcijfers!CD490="", "", Downloads_maandcijfers!CD490)</f>
        <v>4.03</v>
      </c>
      <c r="CE487" s="3">
        <f>IF(Downloads_maandcijfers!CE490="", "", Downloads_maandcijfers!CE490)</f>
        <v>3.86</v>
      </c>
      <c r="CF487" s="3">
        <f>IF(Downloads_maandcijfers!CF490="", "", Downloads_maandcijfers!CF490)</f>
        <v>3.86</v>
      </c>
      <c r="CG487" s="3" t="str">
        <f>IF(Downloads_maandcijfers!CG3949="", "", Downloads_maandcijfers!CG3949)</f>
        <v/>
      </c>
      <c r="CH487" s="3" t="str">
        <f>IF(Downloads_maandcijfers!CH3949="", "", Downloads_maandcijfers!CH3949)</f>
        <v/>
      </c>
      <c r="CI487" s="3" t="str">
        <f>IF(Downloads_maandcijfers!CI3950=0, "", Downloads_maandcijfers!CI3950)</f>
        <v/>
      </c>
      <c r="CJ487" s="3" t="str">
        <f>IF(Downloads_maandcijfers!CJ3950=0, "", Downloads_maandcijfers!CJ3950)</f>
        <v/>
      </c>
      <c r="CK487" s="3" t="str">
        <f>IF(Downloads_maandcijfers!CK3950=0, "", Downloads_maandcijfers!CK3950)</f>
        <v/>
      </c>
      <c r="CL487" s="3" t="str">
        <f>IF(Downloads_maandcijfers!CL3950=0, "", Downloads_maandcijfers!CL3950)</f>
        <v/>
      </c>
      <c r="CM487" s="3" t="str">
        <f>IF(Downloads_maandcijfers!CM3950=0, "", Downloads_maandcijfers!CM3950)</f>
        <v/>
      </c>
    </row>
    <row r="488" spans="1:91" x14ac:dyDescent="0.25">
      <c r="A488" s="1">
        <v>45108</v>
      </c>
      <c r="B488" s="3">
        <f>IF(Downloads_maandcijfers!B491="", "", Downloads_maandcijfers!B491)</f>
        <v>85.22</v>
      </c>
      <c r="C488" s="3">
        <f>IF(Downloads_maandcijfers!C491="", "", Downloads_maandcijfers!C491)</f>
        <v>0.90710000000000002</v>
      </c>
      <c r="D488" s="3">
        <f>IF(Downloads_maandcijfers!D491="", "", Downloads_maandcijfers!D491)</f>
        <v>113.79254899999999</v>
      </c>
      <c r="E488" s="3">
        <f>IF(Downloads_maandcijfers!E491="", "", Downloads_maandcijfers!E491)</f>
        <v>263.57202599999999</v>
      </c>
      <c r="F488" s="3">
        <f>IF(Downloads_maandcijfers!F491="", "", Downloads_maandcijfers!F491)</f>
        <v>13.63</v>
      </c>
      <c r="G488" s="3">
        <f>IF(Downloads_maandcijfers!G491="", "", Downloads_maandcijfers!G491)</f>
        <v>2.46</v>
      </c>
      <c r="H488" s="3">
        <f>IF(Downloads_maandcijfers!H491="", "", Downloads_maandcijfers!H491)</f>
        <v>3.97</v>
      </c>
      <c r="I488" s="3">
        <f>IF(Downloads_maandcijfers!I491="", "", Downloads_maandcijfers!I491)</f>
        <v>4.09</v>
      </c>
      <c r="J488" s="3">
        <f>IF(Downloads_maandcijfers!J491="", "", Downloads_maandcijfers!J491)</f>
        <v>2.81</v>
      </c>
      <c r="K488" s="3">
        <f>IF(Downloads_maandcijfers!K491="", "", Downloads_maandcijfers!K491)</f>
        <v>123.37</v>
      </c>
      <c r="L488" s="3">
        <f>IF(Downloads_maandcijfers!L491="", "", Downloads_maandcijfers!L491)</f>
        <v>134.93</v>
      </c>
      <c r="M488" s="3">
        <f>IF(Downloads_maandcijfers!M491="", "", Downloads_maandcijfers!M491)</f>
        <v>146.91999999999999</v>
      </c>
      <c r="N488" s="3">
        <f>IF(Downloads_maandcijfers!N491="", "", Downloads_maandcijfers!N491)</f>
        <v>116.41</v>
      </c>
      <c r="O488" s="3">
        <f>IF(Downloads_maandcijfers!O491="", "", Downloads_maandcijfers!O491)</f>
        <v>100.96004751</v>
      </c>
      <c r="P488" s="3">
        <f>IF(Downloads_maandcijfers!P491="", "", Downloads_maandcijfers!P491)</f>
        <v>98.74757769</v>
      </c>
      <c r="Q488" s="3">
        <f>IF(Downloads_maandcijfers!Q491="", "", Downloads_maandcijfers!Q491)</f>
        <v>48.6</v>
      </c>
      <c r="R488" s="3">
        <f>IF(Downloads_maandcijfers!R491="", "", Downloads_maandcijfers!R491)</f>
        <v>42.7</v>
      </c>
      <c r="S488" s="3">
        <f>IF(Downloads_maandcijfers!S491="", "", Downloads_maandcijfers!S491)</f>
        <v>50.9</v>
      </c>
      <c r="T488" s="3">
        <f>IF(Downloads_maandcijfers!T491="", "", Downloads_maandcijfers!T491)</f>
        <v>43.5</v>
      </c>
      <c r="U488" s="3">
        <f>IF(Downloads_maandcijfers!U491="", "", Downloads_maandcijfers!U491)</f>
        <v>-15.2</v>
      </c>
      <c r="V488" s="3">
        <f>IF(Downloads_maandcijfers!V491="", "", Downloads_maandcijfers!V491)</f>
        <v>-0.12</v>
      </c>
      <c r="W488" s="3">
        <f>IF(Downloads_maandcijfers!W491="", "", Downloads_maandcijfers!W491)</f>
        <v>6.4</v>
      </c>
      <c r="X488" s="3">
        <f>IF(Downloads_maandcijfers!X491="", "", Downloads_maandcijfers!X491)</f>
        <v>-9.3000000000000007</v>
      </c>
      <c r="Y488" s="3">
        <f>IF(Downloads_maandcijfers!Y491="", "", Downloads_maandcijfers!Y491)</f>
        <v>-2.6</v>
      </c>
      <c r="Z488" s="3">
        <f>IF(Downloads_maandcijfers!Z491="", "", Downloads_maandcijfers!Z491)</f>
        <v>1127</v>
      </c>
      <c r="AA488" s="3">
        <f>IF(Downloads_maandcijfers!AA491="", "", Downloads_maandcijfers!AA491)</f>
        <v>1109.29</v>
      </c>
      <c r="AB488" s="3">
        <f>IF(Downloads_maandcijfers!AB491="", "", Downloads_maandcijfers!AB491)</f>
        <v>1761.3320000000001</v>
      </c>
      <c r="AC488" s="3">
        <f>IF(Downloads_maandcijfers!AC491="", "", Downloads_maandcijfers!AC491)</f>
        <v>792</v>
      </c>
      <c r="AD488" s="3">
        <f>IF(Downloads_maandcijfers!AD491="", "", Downloads_maandcijfers!AD491)</f>
        <v>4588.96</v>
      </c>
      <c r="AE488" s="3">
        <f>IF(Downloads_maandcijfers!AE491="", "", Downloads_maandcijfers!AE491)</f>
        <v>3064.2967229999999</v>
      </c>
      <c r="AF488" s="3">
        <f>IF(Downloads_maandcijfers!AF491="", "", Downloads_maandcijfers!AF491)</f>
        <v>5.5</v>
      </c>
      <c r="AG488" s="3">
        <f>IF(Downloads_maandcijfers!AG491="", "", Downloads_maandcijfers!AG491)</f>
        <v>3.5</v>
      </c>
      <c r="AH488" s="3">
        <f>IF(Downloads_maandcijfers!AH491="", "", Downloads_maandcijfers!AH491)</f>
        <v>5</v>
      </c>
      <c r="AI488" s="3">
        <f>IF(Downloads_maandcijfers!AI491="", "", Downloads_maandcijfers!AI491)</f>
        <v>-0.1</v>
      </c>
      <c r="AJ488" s="3">
        <f>IF(Downloads_maandcijfers!AJ491="", "", Downloads_maandcijfers!AJ491)</f>
        <v>2.65</v>
      </c>
      <c r="AK488" s="3">
        <f>IF(Downloads_maandcijfers!AK491="", "", Downloads_maandcijfers!AK491)</f>
        <v>126.28</v>
      </c>
      <c r="AL488" s="3">
        <f>IF(Downloads_maandcijfers!AL491="", "", Downloads_maandcijfers!AL491)</f>
        <v>308.959</v>
      </c>
      <c r="AM488" s="3">
        <f>IF(Downloads_maandcijfers!AM491="", "", Downloads_maandcijfers!AM491)</f>
        <v>48.5</v>
      </c>
      <c r="AN488" s="3">
        <f>IF(Downloads_maandcijfers!AN491="", "", Downloads_maandcijfers!AN491)</f>
        <v>38.799999999999997</v>
      </c>
      <c r="AO488" s="3">
        <f>IF(Downloads_maandcijfers!AO491="", "", Downloads_maandcijfers!AO491)</f>
        <v>46.6</v>
      </c>
      <c r="AP488" s="3">
        <f>IF(Downloads_maandcijfers!AP491="", "", Downloads_maandcijfers!AP491)</f>
        <v>45.1</v>
      </c>
      <c r="AQ488" s="3">
        <f>IF(Downloads_maandcijfers!AQ491="", "", Downloads_maandcijfers!AQ491)</f>
        <v>52</v>
      </c>
      <c r="AR488" s="3">
        <f>IF(Downloads_maandcijfers!AR491="", "", Downloads_maandcijfers!AR491)</f>
        <v>49</v>
      </c>
      <c r="AS488" s="3">
        <f>IF(Downloads_maandcijfers!AS491="", "", Downloads_maandcijfers!AS491)</f>
        <v>50.8</v>
      </c>
      <c r="AT488" s="3">
        <f>IF(Downloads_maandcijfers!AT491="", "", Downloads_maandcijfers!AT491)</f>
        <v>45.3</v>
      </c>
      <c r="AU488" s="3">
        <f>IF(Downloads_maandcijfers!AU491="", "", Downloads_maandcijfers!AU491)</f>
        <v>51.9</v>
      </c>
      <c r="AV488" s="3">
        <f>IF(Downloads_maandcijfers!AV491="", "", Downloads_maandcijfers!AV491)</f>
        <v>49.2</v>
      </c>
      <c r="AW488" s="3">
        <f>IF(Downloads_maandcijfers!AW491="", "", Downloads_maandcijfers!AW491)</f>
        <v>61.9</v>
      </c>
      <c r="AX488" s="3">
        <f>IF(Downloads_maandcijfers!AX491="", "", Downloads_maandcijfers!AX491)</f>
        <v>57.7</v>
      </c>
      <c r="AY488" s="3">
        <f>IF(Downloads_maandcijfers!AY491="", "", Downloads_maandcijfers!AY491)</f>
        <v>51.6</v>
      </c>
      <c r="AZ488" s="3">
        <f>IF(Downloads_maandcijfers!AZ491="", "", Downloads_maandcijfers!AZ491)</f>
        <v>48.6</v>
      </c>
      <c r="BA488" s="3">
        <f>IF(Downloads_maandcijfers!BA491="", "", Downloads_maandcijfers!BA491)</f>
        <v>52.2</v>
      </c>
      <c r="BB488" s="3">
        <f>IF(Downloads_maandcijfers!BB491="", "", Downloads_maandcijfers!BB491)</f>
        <v>49.6</v>
      </c>
      <c r="BC488" s="3">
        <f>IF(Downloads_maandcijfers!BC491="", "", Downloads_maandcijfers!BC491)</f>
        <v>-0.92396800000000001</v>
      </c>
      <c r="BD488" s="3">
        <f>IF(Downloads_maandcijfers!BD491="", "", Downloads_maandcijfers!BD491)</f>
        <v>102.38766264</v>
      </c>
      <c r="BE488" s="3">
        <f>IF(Downloads_maandcijfers!BE491="", "", Downloads_maandcijfers!BE491)</f>
        <v>124</v>
      </c>
      <c r="BF488" s="3">
        <f>IF(Downloads_maandcijfers!BF491="", "", Downloads_maandcijfers!BF491)</f>
        <v>107.5</v>
      </c>
      <c r="BG488" s="3">
        <f>IF(Downloads_maandcijfers!BG491="", "", Downloads_maandcijfers!BG491)</f>
        <v>5.74</v>
      </c>
      <c r="BH488" s="3">
        <f>IF(Downloads_maandcijfers!BH491="", "", Downloads_maandcijfers!BH491)</f>
        <v>63.295541</v>
      </c>
      <c r="BI488" s="3">
        <f>IF(Downloads_maandcijfers!BI491="", "", Downloads_maandcijfers!BI491)</f>
        <v>108.811347</v>
      </c>
      <c r="BJ488" s="3">
        <f>IF(Downloads_maandcijfers!BJ491="", "", Downloads_maandcijfers!BJ491)</f>
        <v>110.4</v>
      </c>
      <c r="BK488" s="3">
        <f>IF(Downloads_maandcijfers!BK491="", "", Downloads_maandcijfers!BK491)</f>
        <v>26.779</v>
      </c>
      <c r="BL488" s="16">
        <v>45.3</v>
      </c>
      <c r="BM488" s="3">
        <f>IF(Downloads_maandcijfers!BM491="", "", Downloads_maandcijfers!BM491)</f>
        <v>3.7149999999999999</v>
      </c>
      <c r="BN488" s="3">
        <f>IF(Downloads_maandcijfers!BN491="", "", Downloads_maandcijfers!BN491)</f>
        <v>2.81</v>
      </c>
      <c r="BO488" s="3">
        <f>IF(Downloads_maandcijfers!BO491="", "", Downloads_maandcijfers!BO491)</f>
        <v>98.893900000000002</v>
      </c>
      <c r="BP488" s="3">
        <f>IF(Downloads_maandcijfers!BP491="", "", Downloads_maandcijfers!BP491)</f>
        <v>101.5303</v>
      </c>
      <c r="BQ488" s="3">
        <f>IF(Downloads_maandcijfers!BQ491="", "", Downloads_maandcijfers!BQ491)</f>
        <v>99.047129999999996</v>
      </c>
      <c r="BR488" s="3">
        <f>IF(Downloads_maandcijfers!BR491="", "", Downloads_maandcijfers!BR491)</f>
        <v>189.96</v>
      </c>
      <c r="BS488" s="3">
        <f>IF(Downloads_maandcijfers!BS491="", "", Downloads_maandcijfers!BS491)</f>
        <v>135.32</v>
      </c>
      <c r="BT488" s="3">
        <f>IF(Downloads_maandcijfers!BT491="", "", Downloads_maandcijfers!BT491)</f>
        <v>126.59</v>
      </c>
      <c r="BU488" s="3">
        <f>IF(Downloads_maandcijfers!BU491="", "", Downloads_maandcijfers!BU491)</f>
        <v>218.86</v>
      </c>
      <c r="BV488" s="3">
        <f>IF(Downloads_maandcijfers!BV491="", "", Downloads_maandcijfers!BV491)</f>
        <v>150.77000000000001</v>
      </c>
      <c r="BW488" s="3">
        <f>IF(Downloads_maandcijfers!BW491="", "", Downloads_maandcijfers!BW491)</f>
        <v>-0.46699600000000002</v>
      </c>
      <c r="BX488" s="3">
        <f>IF(Downloads_maandcijfers!BX491="", "", Downloads_maandcijfers!BX491)</f>
        <v>-0.46599299999999999</v>
      </c>
      <c r="BY488" s="3">
        <f>IF(Downloads_maandcijfers!BY491="", "", Downloads_maandcijfers!BY491)</f>
        <v>3.841955</v>
      </c>
      <c r="BZ488" s="3">
        <f>IF(Downloads_maandcijfers!BZ491="", "", Downloads_maandcijfers!BZ491)</f>
        <v>-1.2047289999999999</v>
      </c>
      <c r="CA488" s="3">
        <f>IF(Downloads_maandcijfers!CA491="", "", Downloads_maandcijfers!CA491)</f>
        <v>-0.71303499999999997</v>
      </c>
      <c r="CB488" s="3">
        <f>IF(Downloads_maandcijfers!CB491="", "", Downloads_maandcijfers!CB491)</f>
        <v>-0.24075099999999999</v>
      </c>
      <c r="CC488" s="3">
        <f>IF(Downloads_maandcijfers!CC491="", "", Downloads_maandcijfers!CC491)</f>
        <v>4.17</v>
      </c>
      <c r="CD488" s="3">
        <f>IF(Downloads_maandcijfers!CD491="", "", Downloads_maandcijfers!CD491)</f>
        <v>4.1500000000000004</v>
      </c>
      <c r="CE488" s="3">
        <f>IF(Downloads_maandcijfers!CE491="", "", Downloads_maandcijfers!CE491)</f>
        <v>3.95</v>
      </c>
      <c r="CF488" s="3">
        <f>IF(Downloads_maandcijfers!CF491="", "", Downloads_maandcijfers!CF491)</f>
        <v>3.89</v>
      </c>
      <c r="CG488" s="3" t="str">
        <f>IF(Downloads_maandcijfers!CG3950="", "", Downloads_maandcijfers!CG3950)</f>
        <v/>
      </c>
      <c r="CH488" s="3" t="str">
        <f>IF(Downloads_maandcijfers!CH3950="", "", Downloads_maandcijfers!CH3950)</f>
        <v/>
      </c>
      <c r="CI488" s="3" t="str">
        <f>IF(Downloads_maandcijfers!CI3951=0, "", Downloads_maandcijfers!CI3951)</f>
        <v/>
      </c>
      <c r="CJ488" s="3" t="str">
        <f>IF(Downloads_maandcijfers!CJ3951=0, "", Downloads_maandcijfers!CJ3951)</f>
        <v/>
      </c>
      <c r="CK488" s="3" t="str">
        <f>IF(Downloads_maandcijfers!CK3951=0, "", Downloads_maandcijfers!CK3951)</f>
        <v/>
      </c>
      <c r="CL488" s="3" t="str">
        <f>IF(Downloads_maandcijfers!CL3951=0, "", Downloads_maandcijfers!CL3951)</f>
        <v/>
      </c>
      <c r="CM488" s="3" t="str">
        <f>IF(Downloads_maandcijfers!CM3951=0, "", Downloads_maandcijfers!CM3951)</f>
        <v/>
      </c>
    </row>
    <row r="489" spans="1:91" x14ac:dyDescent="0.25">
      <c r="A489" s="1">
        <v>45139</v>
      </c>
      <c r="B489" s="3">
        <f>IF(Downloads_maandcijfers!B492="", "", Downloads_maandcijfers!B492)</f>
        <v>87.29</v>
      </c>
      <c r="C489" s="3">
        <f>IF(Downloads_maandcijfers!C492="", "", Downloads_maandcijfers!C492)</f>
        <v>0.92190000000000005</v>
      </c>
      <c r="D489" s="3">
        <f>IF(Downloads_maandcijfers!D492="", "", Downloads_maandcijfers!D492)</f>
        <v>84.493143000000003</v>
      </c>
      <c r="E489" s="3">
        <f>IF(Downloads_maandcijfers!E492="", "", Downloads_maandcijfers!E492)</f>
        <v>287.962558</v>
      </c>
      <c r="F489" s="3">
        <f>IF(Downloads_maandcijfers!F492="", "", Downloads_maandcijfers!F492)</f>
        <v>13.57</v>
      </c>
      <c r="G489" s="3">
        <f>IF(Downloads_maandcijfers!G492="", "", Downloads_maandcijfers!G492)</f>
        <v>2.5499999999999998</v>
      </c>
      <c r="H489" s="3">
        <f>IF(Downloads_maandcijfers!H492="", "", Downloads_maandcijfers!H492)</f>
        <v>4.09</v>
      </c>
      <c r="I489" s="3">
        <f>IF(Downloads_maandcijfers!I492="", "", Downloads_maandcijfers!I492)</f>
        <v>4.1100000000000003</v>
      </c>
      <c r="J489" s="3">
        <f>IF(Downloads_maandcijfers!J492="", "", Downloads_maandcijfers!J492)</f>
        <v>2.79</v>
      </c>
      <c r="K489" s="3">
        <f>IF(Downloads_maandcijfers!K492="", "", Downloads_maandcijfers!K492)</f>
        <v>124.04</v>
      </c>
      <c r="L489" s="3">
        <f>IF(Downloads_maandcijfers!L492="", "", Downloads_maandcijfers!L492)</f>
        <v>134.97999999999999</v>
      </c>
      <c r="M489" s="3">
        <f>IF(Downloads_maandcijfers!M492="", "", Downloads_maandcijfers!M492)</f>
        <v>151.69999999999999</v>
      </c>
      <c r="N489" s="3">
        <f>IF(Downloads_maandcijfers!N492="", "", Downloads_maandcijfers!N492)</f>
        <v>116.8</v>
      </c>
      <c r="O489" s="3">
        <f>IF(Downloads_maandcijfers!O492="", "", Downloads_maandcijfers!O492)</f>
        <v>99.413370299999997</v>
      </c>
      <c r="P489" s="3">
        <f>IF(Downloads_maandcijfers!P492="", "", Downloads_maandcijfers!P492)</f>
        <v>99.087817200000003</v>
      </c>
      <c r="Q489" s="3">
        <f>IF(Downloads_maandcijfers!Q492="", "", Downloads_maandcijfers!Q492)</f>
        <v>46.7</v>
      </c>
      <c r="R489" s="3">
        <f>IF(Downloads_maandcijfers!R492="", "", Downloads_maandcijfers!R492)</f>
        <v>43.5</v>
      </c>
      <c r="S489" s="3">
        <f>IF(Downloads_maandcijfers!S492="", "", Downloads_maandcijfers!S492)</f>
        <v>47.9</v>
      </c>
      <c r="T489" s="3">
        <f>IF(Downloads_maandcijfers!T492="", "", Downloads_maandcijfers!T492)</f>
        <v>43.4</v>
      </c>
      <c r="U489" s="3">
        <f>IF(Downloads_maandcijfers!U492="", "", Downloads_maandcijfers!U492)</f>
        <v>-16</v>
      </c>
      <c r="V489" s="3">
        <f>IF(Downloads_maandcijfers!V492="", "", Downloads_maandcijfers!V492)</f>
        <v>-0.43</v>
      </c>
      <c r="W489" s="3">
        <f>IF(Downloads_maandcijfers!W492="", "", Downloads_maandcijfers!W492)</f>
        <v>4.9000000000000004</v>
      </c>
      <c r="X489" s="3">
        <f>IF(Downloads_maandcijfers!X492="", "", Downloads_maandcijfers!X492)</f>
        <v>-10.1</v>
      </c>
      <c r="Y489" s="3">
        <f>IF(Downloads_maandcijfers!Y492="", "", Downloads_maandcijfers!Y492)</f>
        <v>-4.2</v>
      </c>
      <c r="Z489" s="3">
        <f>IF(Downloads_maandcijfers!Z492="", "", Downloads_maandcijfers!Z492)</f>
        <v>1086</v>
      </c>
      <c r="AA489" s="3">
        <f>IF(Downloads_maandcijfers!AA492="", "", Downloads_maandcijfers!AA492)</f>
        <v>1052.6300000000001</v>
      </c>
      <c r="AB489" s="3">
        <f>IF(Downloads_maandcijfers!AB492="", "", Downloads_maandcijfers!AB492)</f>
        <v>1739.585</v>
      </c>
      <c r="AC489" s="3">
        <f>IF(Downloads_maandcijfers!AC492="", "", Downloads_maandcijfers!AC492)</f>
        <v>743.62</v>
      </c>
      <c r="AD489" s="3">
        <f>IF(Downloads_maandcijfers!AD492="", "", Downloads_maandcijfers!AD492)</f>
        <v>4507.66</v>
      </c>
      <c r="AE489" s="3">
        <f>IF(Downloads_maandcijfers!AE492="", "", Downloads_maandcijfers!AE492)</f>
        <v>2986.023244</v>
      </c>
      <c r="AF489" s="3">
        <f>IF(Downloads_maandcijfers!AF492="", "", Downloads_maandcijfers!AF492)</f>
        <v>5.5</v>
      </c>
      <c r="AG489" s="3">
        <f>IF(Downloads_maandcijfers!AG492="", "", Downloads_maandcijfers!AG492)</f>
        <v>3.75</v>
      </c>
      <c r="AH489" s="3">
        <f>IF(Downloads_maandcijfers!AH492="", "", Downloads_maandcijfers!AH492)</f>
        <v>5.25</v>
      </c>
      <c r="AI489" s="3">
        <f>IF(Downloads_maandcijfers!AI492="", "", Downloads_maandcijfers!AI492)</f>
        <v>-0.1</v>
      </c>
      <c r="AJ489" s="3">
        <f>IF(Downloads_maandcijfers!AJ492="", "", Downloads_maandcijfers!AJ492)</f>
        <v>2.5</v>
      </c>
      <c r="AK489" s="3">
        <f>IF(Downloads_maandcijfers!AK492="", "", Downloads_maandcijfers!AK492)</f>
        <v>126.93899999999999</v>
      </c>
      <c r="AL489" s="3">
        <f>IF(Downloads_maandcijfers!AL492="", "", Downloads_maandcijfers!AL492)</f>
        <v>309.64600000000002</v>
      </c>
      <c r="AM489" s="3">
        <f>IF(Downloads_maandcijfers!AM492="", "", Downloads_maandcijfers!AM492)</f>
        <v>44.6</v>
      </c>
      <c r="AN489" s="3">
        <f>IF(Downloads_maandcijfers!AN492="", "", Downloads_maandcijfers!AN492)</f>
        <v>39.1</v>
      </c>
      <c r="AO489" s="3">
        <f>IF(Downloads_maandcijfers!AO492="", "", Downloads_maandcijfers!AO492)</f>
        <v>46</v>
      </c>
      <c r="AP489" s="3">
        <f>IF(Downloads_maandcijfers!AP492="", "", Downloads_maandcijfers!AP492)</f>
        <v>46</v>
      </c>
      <c r="AQ489" s="3">
        <f>IF(Downloads_maandcijfers!AQ492="", "", Downloads_maandcijfers!AQ492)</f>
        <v>50.2</v>
      </c>
      <c r="AR489" s="3">
        <f>IF(Downloads_maandcijfers!AR492="", "", Downloads_maandcijfers!AR492)</f>
        <v>47.9</v>
      </c>
      <c r="AS489" s="3">
        <f>IF(Downloads_maandcijfers!AS492="", "", Downloads_maandcijfers!AS492)</f>
        <v>48.6</v>
      </c>
      <c r="AT489" s="3">
        <f>IF(Downloads_maandcijfers!AT492="", "", Downloads_maandcijfers!AT492)</f>
        <v>43</v>
      </c>
      <c r="AU489" s="3">
        <f>IF(Downloads_maandcijfers!AU492="", "", Downloads_maandcijfers!AU492)</f>
        <v>51.7</v>
      </c>
      <c r="AV489" s="3">
        <f>IF(Downloads_maandcijfers!AV492="", "", Downloads_maandcijfers!AV492)</f>
        <v>51</v>
      </c>
      <c r="AW489" s="3">
        <f>IF(Downloads_maandcijfers!AW492="", "", Downloads_maandcijfers!AW492)</f>
        <v>60.9</v>
      </c>
      <c r="AX489" s="3">
        <f>IF(Downloads_maandcijfers!AX492="", "", Downloads_maandcijfers!AX492)</f>
        <v>58.6</v>
      </c>
      <c r="AY489" s="3">
        <f>IF(Downloads_maandcijfers!AY492="", "", Downloads_maandcijfers!AY492)</f>
        <v>50.6</v>
      </c>
      <c r="AZ489" s="3">
        <f>IF(Downloads_maandcijfers!AZ492="", "", Downloads_maandcijfers!AZ492)</f>
        <v>49</v>
      </c>
      <c r="BA489" s="3">
        <f>IF(Downloads_maandcijfers!BA492="", "", Downloads_maandcijfers!BA492)</f>
        <v>52.6</v>
      </c>
      <c r="BB489" s="3">
        <f>IF(Downloads_maandcijfers!BB492="", "", Downloads_maandcijfers!BB492)</f>
        <v>49.6</v>
      </c>
      <c r="BC489" s="3">
        <f>IF(Downloads_maandcijfers!BC492="", "", Downloads_maandcijfers!BC492)</f>
        <v>-1.054948</v>
      </c>
      <c r="BD489" s="3">
        <f>IF(Downloads_maandcijfers!BD492="", "", Downloads_maandcijfers!BD492)</f>
        <v>102.30384435000001</v>
      </c>
      <c r="BE489" s="3">
        <f>IF(Downloads_maandcijfers!BE492="", "", Downloads_maandcijfers!BE492)</f>
        <v>124.5</v>
      </c>
      <c r="BF489" s="3">
        <f>IF(Downloads_maandcijfers!BF492="", "", Downloads_maandcijfers!BF492)</f>
        <v>104.1</v>
      </c>
      <c r="BG489" s="3">
        <f>IF(Downloads_maandcijfers!BG492="", "", Downloads_maandcijfers!BG492)</f>
        <v>5.92</v>
      </c>
      <c r="BH489" s="3">
        <f>IF(Downloads_maandcijfers!BH492="", "", Downloads_maandcijfers!BH492)</f>
        <v>59.965927999999998</v>
      </c>
      <c r="BI489" s="3">
        <f>IF(Downloads_maandcijfers!BI492="", "", Downloads_maandcijfers!BI492)</f>
        <v>108.811347</v>
      </c>
      <c r="BJ489" s="3">
        <f>IF(Downloads_maandcijfers!BJ492="", "", Downloads_maandcijfers!BJ492)</f>
        <v>110.4</v>
      </c>
      <c r="BK489" s="3">
        <f>IF(Downloads_maandcijfers!BK492="", "", Downloads_maandcijfers!BK492)</f>
        <v>31.553999999999998</v>
      </c>
      <c r="BL489" s="16">
        <v>45.9</v>
      </c>
      <c r="BM489" s="3">
        <f>IF(Downloads_maandcijfers!BM492="", "", Downloads_maandcijfers!BM492)</f>
        <v>3.7949999999999999</v>
      </c>
      <c r="BN489" s="3">
        <f>IF(Downloads_maandcijfers!BN492="", "", Downloads_maandcijfers!BN492)</f>
        <v>2.79</v>
      </c>
      <c r="BO489" s="3">
        <f>IF(Downloads_maandcijfers!BO492="", "", Downloads_maandcijfers!BO492)</f>
        <v>98.971969999999999</v>
      </c>
      <c r="BP489" s="3">
        <f>IF(Downloads_maandcijfers!BP492="", "", Downloads_maandcijfers!BP492)</f>
        <v>101.6618</v>
      </c>
      <c r="BQ489" s="3">
        <f>IF(Downloads_maandcijfers!BQ492="", "", Downloads_maandcijfers!BQ492)</f>
        <v>99.093140000000005</v>
      </c>
      <c r="BR489" s="3">
        <f>IF(Downloads_maandcijfers!BR492="", "", Downloads_maandcijfers!BR492)</f>
        <v>204.05</v>
      </c>
      <c r="BS489" s="3">
        <f>IF(Downloads_maandcijfers!BS492="", "", Downloads_maandcijfers!BS492)</f>
        <v>132.86000000000001</v>
      </c>
      <c r="BT489" s="3">
        <f>IF(Downloads_maandcijfers!BT492="", "", Downloads_maandcijfers!BT492)</f>
        <v>125.43</v>
      </c>
      <c r="BU489" s="3">
        <f>IF(Downloads_maandcijfers!BU492="", "", Downloads_maandcijfers!BU492)</f>
        <v>241.7</v>
      </c>
      <c r="BV489" s="3">
        <f>IF(Downloads_maandcijfers!BV492="", "", Downloads_maandcijfers!BV492)</f>
        <v>146</v>
      </c>
      <c r="BW489" s="3">
        <f>IF(Downloads_maandcijfers!BW492="", "", Downloads_maandcijfers!BW492)</f>
        <v>0.37062299999999998</v>
      </c>
      <c r="BX489" s="3">
        <f>IF(Downloads_maandcijfers!BX492="", "", Downloads_maandcijfers!BX492)</f>
        <v>-0.74626300000000001</v>
      </c>
      <c r="BY489" s="3">
        <f>IF(Downloads_maandcijfers!BY492="", "", Downloads_maandcijfers!BY492)</f>
        <v>-4.9066260000000002</v>
      </c>
      <c r="BZ489" s="3">
        <f>IF(Downloads_maandcijfers!BZ492="", "", Downloads_maandcijfers!BZ492)</f>
        <v>0.75311799999999995</v>
      </c>
      <c r="CA489" s="3">
        <f>IF(Downloads_maandcijfers!CA492="", "", Downloads_maandcijfers!CA492)</f>
        <v>-0.13919599999999999</v>
      </c>
      <c r="CB489" s="3">
        <f>IF(Downloads_maandcijfers!CB492="", "", Downloads_maandcijfers!CB492)</f>
        <v>-4.4984999999999997E-2</v>
      </c>
      <c r="CC489" s="3">
        <f>IF(Downloads_maandcijfers!CC492="", "", Downloads_maandcijfers!CC492)</f>
        <v>4.3</v>
      </c>
      <c r="CD489" s="3">
        <f>IF(Downloads_maandcijfers!CD492="", "", Downloads_maandcijfers!CD492)</f>
        <v>4.28</v>
      </c>
      <c r="CE489" s="3">
        <f>IF(Downloads_maandcijfers!CE492="", "", Downloads_maandcijfers!CE492)</f>
        <v>3.99</v>
      </c>
      <c r="CF489" s="3">
        <f>IF(Downloads_maandcijfers!CF492="", "", Downloads_maandcijfers!CF492)</f>
        <v>3.92</v>
      </c>
      <c r="CG489" s="3" t="str">
        <f>IF(Downloads_maandcijfers!CG3951="", "", Downloads_maandcijfers!CG3951)</f>
        <v/>
      </c>
      <c r="CH489" s="3" t="str">
        <f>IF(Downloads_maandcijfers!CH3951="", "", Downloads_maandcijfers!CH3951)</f>
        <v/>
      </c>
      <c r="CI489" s="3" t="str">
        <f>IF(Downloads_maandcijfers!CI3952=0, "", Downloads_maandcijfers!CI3952)</f>
        <v/>
      </c>
      <c r="CJ489" s="3" t="str">
        <f>IF(Downloads_maandcijfers!CJ3952=0, "", Downloads_maandcijfers!CJ3952)</f>
        <v/>
      </c>
      <c r="CK489" s="3" t="str">
        <f>IF(Downloads_maandcijfers!CK3952=0, "", Downloads_maandcijfers!CK3952)</f>
        <v/>
      </c>
      <c r="CL489" s="3" t="str">
        <f>IF(Downloads_maandcijfers!CL3952=0, "", Downloads_maandcijfers!CL3952)</f>
        <v/>
      </c>
      <c r="CM489" s="3" t="str">
        <f>IF(Downloads_maandcijfers!CM3952=0, "", Downloads_maandcijfers!CM3952)</f>
        <v/>
      </c>
    </row>
    <row r="490" spans="1:91" x14ac:dyDescent="0.25">
      <c r="A490" s="1">
        <v>45170</v>
      </c>
      <c r="B490" s="3">
        <f>IF(Downloads_maandcijfers!B493="", "", Downloads_maandcijfers!B493)</f>
        <v>95.86</v>
      </c>
      <c r="C490" s="3">
        <f>IF(Downloads_maandcijfers!C493="", "", Downloads_maandcijfers!C493)</f>
        <v>0.9446</v>
      </c>
      <c r="D490" s="3">
        <f>IF(Downloads_maandcijfers!D493="", "", Downloads_maandcijfers!D493)</f>
        <v>108.397462</v>
      </c>
      <c r="E490" s="3">
        <f>IF(Downloads_maandcijfers!E493="", "", Downloads_maandcijfers!E493)</f>
        <v>319.51199000000003</v>
      </c>
      <c r="F490" s="3">
        <f>IF(Downloads_maandcijfers!F493="", "", Downloads_maandcijfers!F493)</f>
        <v>17.52</v>
      </c>
      <c r="G490" s="3">
        <f>IF(Downloads_maandcijfers!G493="", "", Downloads_maandcijfers!G493)</f>
        <v>2.66</v>
      </c>
      <c r="H490" s="3">
        <f>IF(Downloads_maandcijfers!H493="", "", Downloads_maandcijfers!H493)</f>
        <v>4.59</v>
      </c>
      <c r="I490" s="3">
        <f>IF(Downloads_maandcijfers!I493="", "", Downloads_maandcijfers!I493)</f>
        <v>4.76</v>
      </c>
      <c r="J490" s="3">
        <f>IF(Downloads_maandcijfers!J493="", "", Downloads_maandcijfers!J493)</f>
        <v>3.17</v>
      </c>
      <c r="K490" s="3">
        <f>IF(Downloads_maandcijfers!K493="", "", Downloads_maandcijfers!K493)</f>
        <v>124.44</v>
      </c>
      <c r="L490" s="3">
        <f>IF(Downloads_maandcijfers!L493="", "", Downloads_maandcijfers!L493)</f>
        <v>135.07</v>
      </c>
      <c r="M490" s="3">
        <f>IF(Downloads_maandcijfers!M493="", "", Downloads_maandcijfers!M493)</f>
        <v>154.02000000000001</v>
      </c>
      <c r="N490" s="3">
        <f>IF(Downloads_maandcijfers!N493="", "", Downloads_maandcijfers!N493)</f>
        <v>117.07</v>
      </c>
      <c r="O490" s="3">
        <f>IF(Downloads_maandcijfers!O493="", "", Downloads_maandcijfers!O493)</f>
        <v>96.379687129999994</v>
      </c>
      <c r="P490" s="3">
        <f>IF(Downloads_maandcijfers!P493="", "", Downloads_maandcijfers!P493)</f>
        <v>97.136366170000002</v>
      </c>
      <c r="Q490" s="3">
        <f>IF(Downloads_maandcijfers!Q493="", "", Downloads_maandcijfers!Q493)</f>
        <v>47.2</v>
      </c>
      <c r="R490" s="3">
        <f>IF(Downloads_maandcijfers!R493="", "", Downloads_maandcijfers!R493)</f>
        <v>43.4</v>
      </c>
      <c r="S490" s="3">
        <f>IF(Downloads_maandcijfers!S493="", "", Downloads_maandcijfers!S493)</f>
        <v>48.7</v>
      </c>
      <c r="T490" s="3">
        <f>IF(Downloads_maandcijfers!T493="", "", Downloads_maandcijfers!T493)</f>
        <v>43.6</v>
      </c>
      <c r="U490" s="3">
        <f>IF(Downloads_maandcijfers!U493="", "", Downloads_maandcijfers!U493)</f>
        <v>-17.8</v>
      </c>
      <c r="V490" s="3">
        <f>IF(Downloads_maandcijfers!V493="", "", Downloads_maandcijfers!V493)</f>
        <v>-0.33</v>
      </c>
      <c r="W490" s="3">
        <f>IF(Downloads_maandcijfers!W493="", "", Downloads_maandcijfers!W493)</f>
        <v>4.4000000000000004</v>
      </c>
      <c r="X490" s="3">
        <f>IF(Downloads_maandcijfers!X493="", "", Downloads_maandcijfers!X493)</f>
        <v>-8.6</v>
      </c>
      <c r="Y490" s="3">
        <f>IF(Downloads_maandcijfers!Y493="", "", Downloads_maandcijfers!Y493)</f>
        <v>-4.7</v>
      </c>
      <c r="Z490" s="3">
        <f>IF(Downloads_maandcijfers!Z493="", "", Downloads_maandcijfers!Z493)</f>
        <v>1701</v>
      </c>
      <c r="AA490" s="3">
        <f>IF(Downloads_maandcijfers!AA493="", "", Downloads_maandcijfers!AA493)</f>
        <v>953.33</v>
      </c>
      <c r="AB490" s="3">
        <f>IF(Downloads_maandcijfers!AB493="", "", Downloads_maandcijfers!AB493)</f>
        <v>1404.384</v>
      </c>
      <c r="AC490" s="3">
        <f>IF(Downloads_maandcijfers!AC493="", "", Downloads_maandcijfers!AC493)</f>
        <v>728.79</v>
      </c>
      <c r="AD490" s="3">
        <f>IF(Downloads_maandcijfers!AD493="", "", Downloads_maandcijfers!AD493)</f>
        <v>4288.05</v>
      </c>
      <c r="AE490" s="3">
        <f>IF(Downloads_maandcijfers!AE493="", "", Downloads_maandcijfers!AE493)</f>
        <v>2853.2352150000002</v>
      </c>
      <c r="AF490" s="3">
        <f>IF(Downloads_maandcijfers!AF493="", "", Downloads_maandcijfers!AF493)</f>
        <v>5.5</v>
      </c>
      <c r="AG490" s="3">
        <f>IF(Downloads_maandcijfers!AG493="", "", Downloads_maandcijfers!AG493)</f>
        <v>4</v>
      </c>
      <c r="AH490" s="3">
        <f>IF(Downloads_maandcijfers!AH493="", "", Downloads_maandcijfers!AH493)</f>
        <v>5.25</v>
      </c>
      <c r="AI490" s="3">
        <f>IF(Downloads_maandcijfers!AI493="", "", Downloads_maandcijfers!AI493)</f>
        <v>-0.1</v>
      </c>
      <c r="AJ490" s="3">
        <f>IF(Downloads_maandcijfers!AJ493="", "", Downloads_maandcijfers!AJ493)</f>
        <v>2.5</v>
      </c>
      <c r="AK490" s="3">
        <f>IF(Downloads_maandcijfers!AK493="", "", Downloads_maandcijfers!AK493)</f>
        <v>127.119</v>
      </c>
      <c r="AL490" s="3">
        <f>IF(Downloads_maandcijfers!AL493="", "", Downloads_maandcijfers!AL493)</f>
        <v>310.61599999999999</v>
      </c>
      <c r="AM490" s="3">
        <f>IF(Downloads_maandcijfers!AM493="", "", Downloads_maandcijfers!AM493)</f>
        <v>46.4</v>
      </c>
      <c r="AN490" s="3">
        <f>IF(Downloads_maandcijfers!AN493="", "", Downloads_maandcijfers!AN493)</f>
        <v>39.6</v>
      </c>
      <c r="AO490" s="3">
        <f>IF(Downloads_maandcijfers!AO493="", "", Downloads_maandcijfers!AO493)</f>
        <v>44.1</v>
      </c>
      <c r="AP490" s="3">
        <f>IF(Downloads_maandcijfers!AP493="", "", Downloads_maandcijfers!AP493)</f>
        <v>44.2</v>
      </c>
      <c r="AQ490" s="3">
        <f>IF(Downloads_maandcijfers!AQ493="", "", Downloads_maandcijfers!AQ493)</f>
        <v>50.2</v>
      </c>
      <c r="AR490" s="3">
        <f>IF(Downloads_maandcijfers!AR493="", "", Downloads_maandcijfers!AR493)</f>
        <v>49.8</v>
      </c>
      <c r="AS490" s="3">
        <f>IF(Downloads_maandcijfers!AS493="", "", Downloads_maandcijfers!AS493)</f>
        <v>48.5</v>
      </c>
      <c r="AT490" s="3">
        <f>IF(Downloads_maandcijfers!AT493="", "", Downloads_maandcijfers!AT493)</f>
        <v>44.3</v>
      </c>
      <c r="AU490" s="3">
        <f>IF(Downloads_maandcijfers!AU493="", "", Downloads_maandcijfers!AU493)</f>
        <v>50.9</v>
      </c>
      <c r="AV490" s="3">
        <f>IF(Downloads_maandcijfers!AV493="", "", Downloads_maandcijfers!AV493)</f>
        <v>50.6</v>
      </c>
      <c r="AW490" s="3">
        <f>IF(Downloads_maandcijfers!AW493="", "", Downloads_maandcijfers!AW493)</f>
        <v>61</v>
      </c>
      <c r="AX490" s="3">
        <f>IF(Downloads_maandcijfers!AX493="", "", Downloads_maandcijfers!AX493)</f>
        <v>57.5</v>
      </c>
      <c r="AY490" s="3">
        <f>IF(Downloads_maandcijfers!AY493="", "", Downloads_maandcijfers!AY493)</f>
        <v>50.5</v>
      </c>
      <c r="AZ490" s="3">
        <f>IF(Downloads_maandcijfers!AZ493="", "", Downloads_maandcijfers!AZ493)</f>
        <v>49.2</v>
      </c>
      <c r="BA490" s="3">
        <f>IF(Downloads_maandcijfers!BA493="", "", Downloads_maandcijfers!BA493)</f>
        <v>52.1</v>
      </c>
      <c r="BB490" s="3">
        <f>IF(Downloads_maandcijfers!BB493="", "", Downloads_maandcijfers!BB493)</f>
        <v>48.5</v>
      </c>
      <c r="BC490" s="3">
        <f>IF(Downloads_maandcijfers!BC493="", "", Downloads_maandcijfers!BC493)</f>
        <v>-0.645069</v>
      </c>
      <c r="BD490" s="3">
        <f>IF(Downloads_maandcijfers!BD493="", "", Downloads_maandcijfers!BD493)</f>
        <v>102.61445886</v>
      </c>
      <c r="BE490" s="3">
        <f>IF(Downloads_maandcijfers!BE493="", "", Downloads_maandcijfers!BE493)</f>
        <v>126.5</v>
      </c>
      <c r="BF490" s="3">
        <f>IF(Downloads_maandcijfers!BF493="", "", Downloads_maandcijfers!BF493)</f>
        <v>103.9</v>
      </c>
      <c r="BG490" s="3">
        <f>IF(Downloads_maandcijfers!BG493="", "", Downloads_maandcijfers!BG493)</f>
        <v>6.37</v>
      </c>
      <c r="BH490" s="3">
        <f>IF(Downloads_maandcijfers!BH493="", "", Downloads_maandcijfers!BH493)</f>
        <v>63.604239999999997</v>
      </c>
      <c r="BI490" s="3">
        <f>IF(Downloads_maandcijfers!BI493="", "", Downloads_maandcijfers!BI493)</f>
        <v>108.811347</v>
      </c>
      <c r="BJ490" s="3">
        <f>IF(Downloads_maandcijfers!BJ493="", "", Downloads_maandcijfers!BJ493)</f>
        <v>110.4</v>
      </c>
      <c r="BK490" s="3">
        <f>IF(Downloads_maandcijfers!BK493="", "", Downloads_maandcijfers!BK493)</f>
        <v>38.134</v>
      </c>
      <c r="BL490" s="16">
        <v>43.6</v>
      </c>
      <c r="BM490" s="3">
        <f>IF(Downloads_maandcijfers!BM493="", "", Downloads_maandcijfers!BM493)</f>
        <v>3.952</v>
      </c>
      <c r="BN490" s="3">
        <f>IF(Downloads_maandcijfers!BN493="", "", Downloads_maandcijfers!BN493)</f>
        <v>3.17</v>
      </c>
      <c r="BO490" s="3">
        <f>IF(Downloads_maandcijfers!BO493="", "", Downloads_maandcijfers!BO493)</f>
        <v>99.031220000000005</v>
      </c>
      <c r="BP490" s="3">
        <f>IF(Downloads_maandcijfers!BP493="", "", Downloads_maandcijfers!BP493)</f>
        <v>101.6712</v>
      </c>
      <c r="BQ490" s="3">
        <f>IF(Downloads_maandcijfers!BQ493="", "", Downloads_maandcijfers!BQ493)</f>
        <v>99.158100000000005</v>
      </c>
      <c r="BR490" s="3">
        <f>IF(Downloads_maandcijfers!BR493="", "", Downloads_maandcijfers!BR493)</f>
        <v>221.94</v>
      </c>
      <c r="BS490" s="3">
        <f>IF(Downloads_maandcijfers!BS493="", "", Downloads_maandcijfers!BS493)</f>
        <v>136.54</v>
      </c>
      <c r="BT490" s="3">
        <f>IF(Downloads_maandcijfers!BT493="", "", Downloads_maandcijfers!BT493)</f>
        <v>130.69</v>
      </c>
      <c r="BU490" s="3">
        <f>IF(Downloads_maandcijfers!BU493="", "", Downloads_maandcijfers!BU493)</f>
        <v>267.11</v>
      </c>
      <c r="BV490" s="3">
        <f>IF(Downloads_maandcijfers!BV493="", "", Downloads_maandcijfers!BV493)</f>
        <v>146.9</v>
      </c>
      <c r="BW490" s="3">
        <f>IF(Downloads_maandcijfers!BW493="", "", Downloads_maandcijfers!BW493)</f>
        <v>-0.174368</v>
      </c>
      <c r="BX490" s="3">
        <f>IF(Downloads_maandcijfers!BX493="", "", Downloads_maandcijfers!BX493)</f>
        <v>0.227766</v>
      </c>
      <c r="BY490" s="3">
        <f>IF(Downloads_maandcijfers!BY493="", "", Downloads_maandcijfers!BY493)</f>
        <v>-1.5863389999999999</v>
      </c>
      <c r="BZ490" s="3">
        <f>IF(Downloads_maandcijfers!BZ493="", "", Downloads_maandcijfers!BZ493)</f>
        <v>-2.2176049999999998</v>
      </c>
      <c r="CA490" s="3">
        <f>IF(Downloads_maandcijfers!CA493="", "", Downloads_maandcijfers!CA493)</f>
        <v>-1.987152</v>
      </c>
      <c r="CB490" s="3">
        <f>IF(Downloads_maandcijfers!CB493="", "", Downloads_maandcijfers!CB493)</f>
        <v>-1.3873770000000001</v>
      </c>
      <c r="CC490" s="3">
        <f>IF(Downloads_maandcijfers!CC493="", "", Downloads_maandcijfers!CC493)</f>
        <v>4.34</v>
      </c>
      <c r="CD490" s="3">
        <f>IF(Downloads_maandcijfers!CD493="", "", Downloads_maandcijfers!CD493)</f>
        <v>4.32</v>
      </c>
      <c r="CE490" s="3">
        <f>IF(Downloads_maandcijfers!CE493="", "", Downloads_maandcijfers!CE493)</f>
        <v>4.05</v>
      </c>
      <c r="CF490" s="3">
        <f>IF(Downloads_maandcijfers!CF493="", "", Downloads_maandcijfers!CF493)</f>
        <v>3.98</v>
      </c>
      <c r="CG490" s="3" t="str">
        <f>IF(Downloads_maandcijfers!CG3952="", "", Downloads_maandcijfers!CG3952)</f>
        <v/>
      </c>
      <c r="CH490" s="3" t="str">
        <f>IF(Downloads_maandcijfers!CH3952="", "", Downloads_maandcijfers!CH3952)</f>
        <v/>
      </c>
      <c r="CI490" s="3" t="str">
        <f>IF(Downloads_maandcijfers!CI3953=0, "", Downloads_maandcijfers!CI3953)</f>
        <v/>
      </c>
      <c r="CJ490" s="3" t="str">
        <f>IF(Downloads_maandcijfers!CJ3953=0, "", Downloads_maandcijfers!CJ3953)</f>
        <v/>
      </c>
      <c r="CK490" s="3" t="str">
        <f>IF(Downloads_maandcijfers!CK3953=0, "", Downloads_maandcijfers!CK3953)</f>
        <v/>
      </c>
      <c r="CL490" s="3" t="str">
        <f>IF(Downloads_maandcijfers!CL3953=0, "", Downloads_maandcijfers!CL3953)</f>
        <v/>
      </c>
      <c r="CM490" s="3" t="str">
        <f>IF(Downloads_maandcijfers!CM3953=0, "", Downloads_maandcijfers!CM3953)</f>
        <v/>
      </c>
    </row>
    <row r="491" spans="1:91" x14ac:dyDescent="0.25">
      <c r="A491" s="1">
        <v>45200</v>
      </c>
      <c r="B491" s="3">
        <f>IF(Downloads_maandcijfers!B494="", "", Downloads_maandcijfers!B494)</f>
        <v>86.82</v>
      </c>
      <c r="C491" s="3">
        <f>IF(Downloads_maandcijfers!C494="", "", Downloads_maandcijfers!C494)</f>
        <v>0.94579999999999997</v>
      </c>
      <c r="D491" s="3">
        <f>IF(Downloads_maandcijfers!D494="", "", Downloads_maandcijfers!D494)</f>
        <v>117.697925</v>
      </c>
      <c r="E491" s="3">
        <f>IF(Downloads_maandcijfers!E494="", "", Downloads_maandcijfers!E494)</f>
        <v>314.21689500000002</v>
      </c>
      <c r="F491" s="3">
        <f>IF(Downloads_maandcijfers!F494="", "", Downloads_maandcijfers!F494)</f>
        <v>18.14</v>
      </c>
      <c r="G491" s="3">
        <f>IF(Downloads_maandcijfers!G494="", "", Downloads_maandcijfers!G494)</f>
        <v>2.82</v>
      </c>
      <c r="H491" s="3">
        <f>IF(Downloads_maandcijfers!H494="", "", Downloads_maandcijfers!H494)</f>
        <v>4.88</v>
      </c>
      <c r="I491" s="3">
        <f>IF(Downloads_maandcijfers!I494="", "", Downloads_maandcijfers!I494)</f>
        <v>4.72</v>
      </c>
      <c r="J491" s="3">
        <f>IF(Downloads_maandcijfers!J494="", "", Downloads_maandcijfers!J494)</f>
        <v>3.14</v>
      </c>
      <c r="K491" s="3">
        <f>IF(Downloads_maandcijfers!K494="", "", Downloads_maandcijfers!K494)</f>
        <v>124.55</v>
      </c>
      <c r="L491" s="3">
        <f>IF(Downloads_maandcijfers!L494="", "", Downloads_maandcijfers!L494)</f>
        <v>135.33000000000001</v>
      </c>
      <c r="M491" s="3">
        <f>IF(Downloads_maandcijfers!M494="", "", Downloads_maandcijfers!M494)</f>
        <v>152.25</v>
      </c>
      <c r="N491" s="3">
        <f>IF(Downloads_maandcijfers!N494="", "", Downloads_maandcijfers!N494)</f>
        <v>117.34</v>
      </c>
      <c r="O491" s="3">
        <f>IF(Downloads_maandcijfers!O494="", "", Downloads_maandcijfers!O494)</f>
        <v>97.453498710000005</v>
      </c>
      <c r="P491" s="3">
        <f>IF(Downloads_maandcijfers!P494="", "", Downloads_maandcijfers!P494)</f>
        <v>97.979450729999996</v>
      </c>
      <c r="Q491" s="3">
        <f>IF(Downloads_maandcijfers!Q494="", "", Downloads_maandcijfers!Q494)</f>
        <v>46.5</v>
      </c>
      <c r="R491" s="3">
        <f>IF(Downloads_maandcijfers!R494="", "", Downloads_maandcijfers!R494)</f>
        <v>43.1</v>
      </c>
      <c r="S491" s="3">
        <f>IF(Downloads_maandcijfers!S494="", "", Downloads_maandcijfers!S494)</f>
        <v>47.8</v>
      </c>
      <c r="T491" s="3">
        <f>IF(Downloads_maandcijfers!T494="", "", Downloads_maandcijfers!T494)</f>
        <v>42.7</v>
      </c>
      <c r="U491" s="3">
        <f>IF(Downloads_maandcijfers!U494="", "", Downloads_maandcijfers!U494)</f>
        <v>-18</v>
      </c>
      <c r="V491" s="3">
        <f>IF(Downloads_maandcijfers!V494="", "", Downloads_maandcijfers!V494)</f>
        <v>-0.36</v>
      </c>
      <c r="W491" s="3">
        <f>IF(Downloads_maandcijfers!W494="", "", Downloads_maandcijfers!W494)</f>
        <v>4.7</v>
      </c>
      <c r="X491" s="3">
        <f>IF(Downloads_maandcijfers!X494="", "", Downloads_maandcijfers!X494)</f>
        <v>-9.1</v>
      </c>
      <c r="Y491" s="3">
        <f>IF(Downloads_maandcijfers!Y494="", "", Downloads_maandcijfers!Y494)</f>
        <v>-4.2</v>
      </c>
      <c r="Z491" s="3">
        <f>IF(Downloads_maandcijfers!Z494="", "", Downloads_maandcijfers!Z494)</f>
        <v>1459</v>
      </c>
      <c r="AA491" s="3">
        <f>IF(Downloads_maandcijfers!AA494="", "", Downloads_maandcijfers!AA494)</f>
        <v>873.42</v>
      </c>
      <c r="AB491" s="3">
        <f>IF(Downloads_maandcijfers!AB494="", "", Downloads_maandcijfers!AB494)</f>
        <v>1406.0239999999999</v>
      </c>
      <c r="AC491" s="3">
        <f>IF(Downloads_maandcijfers!AC494="", "", Downloads_maandcijfers!AC494)</f>
        <v>718.6</v>
      </c>
      <c r="AD491" s="3">
        <f>IF(Downloads_maandcijfers!AD494="", "", Downloads_maandcijfers!AD494)</f>
        <v>4193.8</v>
      </c>
      <c r="AE491" s="3">
        <f>IF(Downloads_maandcijfers!AE494="", "", Downloads_maandcijfers!AE494)</f>
        <v>2768.6212799999998</v>
      </c>
      <c r="AF491" s="3">
        <f>IF(Downloads_maandcijfers!AF494="", "", Downloads_maandcijfers!AF494)</f>
        <v>5.5</v>
      </c>
      <c r="AG491" s="3">
        <f>IF(Downloads_maandcijfers!AG494="", "", Downloads_maandcijfers!AG494)</f>
        <v>4</v>
      </c>
      <c r="AH491" s="3">
        <f>IF(Downloads_maandcijfers!AH494="", "", Downloads_maandcijfers!AH494)</f>
        <v>5.25</v>
      </c>
      <c r="AI491" s="3">
        <f>IF(Downloads_maandcijfers!AI494="", "", Downloads_maandcijfers!AI494)</f>
        <v>-0.1</v>
      </c>
      <c r="AJ491" s="3">
        <f>IF(Downloads_maandcijfers!AJ494="", "", Downloads_maandcijfers!AJ494)</f>
        <v>2.5</v>
      </c>
      <c r="AK491" s="3">
        <f>IF(Downloads_maandcijfers!AK494="", "", Downloads_maandcijfers!AK494)</f>
        <v>126.973</v>
      </c>
      <c r="AL491" s="3">
        <f>IF(Downloads_maandcijfers!AL494="", "", Downloads_maandcijfers!AL494)</f>
        <v>311.43299999999999</v>
      </c>
      <c r="AM491" s="3">
        <f>IF(Downloads_maandcijfers!AM494="", "", Downloads_maandcijfers!AM494)</f>
        <v>45.9</v>
      </c>
      <c r="AN491" s="3">
        <f>IF(Downloads_maandcijfers!AN494="", "", Downloads_maandcijfers!AN494)</f>
        <v>40.799999999999997</v>
      </c>
      <c r="AO491" s="3">
        <f>IF(Downloads_maandcijfers!AO494="", "", Downloads_maandcijfers!AO494)</f>
        <v>44.6</v>
      </c>
      <c r="AP491" s="3">
        <f>IF(Downloads_maandcijfers!AP494="", "", Downloads_maandcijfers!AP494)</f>
        <v>42.8</v>
      </c>
      <c r="AQ491" s="3">
        <f>IF(Downloads_maandcijfers!AQ494="", "", Downloads_maandcijfers!AQ494)</f>
        <v>50.7</v>
      </c>
      <c r="AR491" s="3">
        <f>IF(Downloads_maandcijfers!AR494="", "", Downloads_maandcijfers!AR494)</f>
        <v>50</v>
      </c>
      <c r="AS491" s="3">
        <f>IF(Downloads_maandcijfers!AS494="", "", Downloads_maandcijfers!AS494)</f>
        <v>48.7</v>
      </c>
      <c r="AT491" s="3">
        <f>IF(Downloads_maandcijfers!AT494="", "", Downloads_maandcijfers!AT494)</f>
        <v>44.8</v>
      </c>
      <c r="AU491" s="3">
        <f>IF(Downloads_maandcijfers!AU494="", "", Downloads_maandcijfers!AU494)</f>
        <v>50</v>
      </c>
      <c r="AV491" s="3">
        <f>IF(Downloads_maandcijfers!AV494="", "", Downloads_maandcijfers!AV494)</f>
        <v>49.5</v>
      </c>
      <c r="AW491" s="3">
        <f>IF(Downloads_maandcijfers!AW494="", "", Downloads_maandcijfers!AW494)</f>
        <v>58.4</v>
      </c>
      <c r="AX491" s="3">
        <f>IF(Downloads_maandcijfers!AX494="", "", Downloads_maandcijfers!AX494)</f>
        <v>55.5</v>
      </c>
      <c r="AY491" s="3">
        <f>IF(Downloads_maandcijfers!AY494="", "", Downloads_maandcijfers!AY494)</f>
        <v>50.1</v>
      </c>
      <c r="AZ491" s="3">
        <f>IF(Downloads_maandcijfers!AZ494="", "", Downloads_maandcijfers!AZ494)</f>
        <v>48.8</v>
      </c>
      <c r="BA491" s="3">
        <f>IF(Downloads_maandcijfers!BA494="", "", Downloads_maandcijfers!BA494)</f>
        <v>50.5</v>
      </c>
      <c r="BB491" s="3">
        <f>IF(Downloads_maandcijfers!BB494="", "", Downloads_maandcijfers!BB494)</f>
        <v>48.7</v>
      </c>
      <c r="BC491" s="3">
        <f>IF(Downloads_maandcijfers!BC494="", "", Downloads_maandcijfers!BC494)</f>
        <v>-0.35289599999999999</v>
      </c>
      <c r="BD491" s="3">
        <f>IF(Downloads_maandcijfers!BD494="", "", Downloads_maandcijfers!BD494)</f>
        <v>103.08784046</v>
      </c>
      <c r="BE491" s="3">
        <f>IF(Downloads_maandcijfers!BE494="", "", Downloads_maandcijfers!BE494)</f>
        <v>125.1</v>
      </c>
      <c r="BF491" s="3">
        <f>IF(Downloads_maandcijfers!BF494="", "", Downloads_maandcijfers!BF494)</f>
        <v>104.3</v>
      </c>
      <c r="BG491" s="3">
        <f>IF(Downloads_maandcijfers!BG494="", "", Downloads_maandcijfers!BG494)</f>
        <v>6.73</v>
      </c>
      <c r="BH491" s="3">
        <f>IF(Downloads_maandcijfers!BH494="", "", Downloads_maandcijfers!BH494)</f>
        <v>44.459414000000002</v>
      </c>
      <c r="BI491" s="3">
        <f>IF(Downloads_maandcijfers!BI494="", "", Downloads_maandcijfers!BI494)</f>
        <v>110.571939</v>
      </c>
      <c r="BJ491" s="3">
        <f>IF(Downloads_maandcijfers!BJ494="", "", Downloads_maandcijfers!BJ494)</f>
        <v>111.6</v>
      </c>
      <c r="BK491" s="3">
        <f>IF(Downloads_maandcijfers!BK494="", "", Downloads_maandcijfers!BK494)</f>
        <v>45.368000000000002</v>
      </c>
      <c r="BL491" s="16">
        <v>43.8</v>
      </c>
      <c r="BM491" s="3">
        <f>IF(Downloads_maandcijfers!BM494="", "", Downloads_maandcijfers!BM494)</f>
        <v>3.972</v>
      </c>
      <c r="BN491" s="3">
        <f>IF(Downloads_maandcijfers!BN494="", "", Downloads_maandcijfers!BN494)</f>
        <v>3.14</v>
      </c>
      <c r="BO491" s="3">
        <f>IF(Downloads_maandcijfers!BO494="", "", Downloads_maandcijfers!BO494)</f>
        <v>99.082239999999999</v>
      </c>
      <c r="BP491" s="3">
        <f>IF(Downloads_maandcijfers!BP494="", "", Downloads_maandcijfers!BP494)</f>
        <v>101.5641</v>
      </c>
      <c r="BQ491" s="3">
        <f>IF(Downloads_maandcijfers!BQ494="", "", Downloads_maandcijfers!BQ494)</f>
        <v>99.238460000000003</v>
      </c>
      <c r="BR491" s="3">
        <f>IF(Downloads_maandcijfers!BR494="", "", Downloads_maandcijfers!BR494)</f>
        <v>228.65</v>
      </c>
      <c r="BS491" s="3">
        <f>IF(Downloads_maandcijfers!BS494="", "", Downloads_maandcijfers!BS494)</f>
        <v>135.13999999999999</v>
      </c>
      <c r="BT491" s="3">
        <f>IF(Downloads_maandcijfers!BT494="", "", Downloads_maandcijfers!BT494)</f>
        <v>128.69</v>
      </c>
      <c r="BU491" s="3">
        <f>IF(Downloads_maandcijfers!BU494="", "", Downloads_maandcijfers!BU494)</f>
        <v>278.10000000000002</v>
      </c>
      <c r="BV491" s="3">
        <f>IF(Downloads_maandcijfers!BV494="", "", Downloads_maandcijfers!BV494)</f>
        <v>146.56</v>
      </c>
      <c r="BW491" s="3">
        <f>IF(Downloads_maandcijfers!BW494="", "", Downloads_maandcijfers!BW494)</f>
        <v>3.2363999999999997E-2</v>
      </c>
      <c r="BX491" s="3">
        <f>IF(Downloads_maandcijfers!BX494="", "", Downloads_maandcijfers!BX494)</f>
        <v>0.76020699999999997</v>
      </c>
      <c r="BY491" s="3">
        <f>IF(Downloads_maandcijfers!BY494="", "", Downloads_maandcijfers!BY494)</f>
        <v>-0.104826</v>
      </c>
      <c r="BZ491" s="3">
        <f>IF(Downloads_maandcijfers!BZ494="", "", Downloads_maandcijfers!BZ494)</f>
        <v>0.67393499999999995</v>
      </c>
      <c r="CA491" s="3">
        <f>IF(Downloads_maandcijfers!CA494="", "", Downloads_maandcijfers!CA494)</f>
        <v>-0.34769099999999997</v>
      </c>
      <c r="CB491" s="3">
        <f>IF(Downloads_maandcijfers!CB494="", "", Downloads_maandcijfers!CB494)</f>
        <v>-9.6900000000000007E-3</v>
      </c>
      <c r="CC491" s="3">
        <f>IF(Downloads_maandcijfers!CC494="", "", Downloads_maandcijfers!CC494)</f>
        <v>4.46</v>
      </c>
      <c r="CD491" s="3">
        <f>IF(Downloads_maandcijfers!CD494="", "", Downloads_maandcijfers!CD494)</f>
        <v>4.43</v>
      </c>
      <c r="CE491" s="3">
        <f>IF(Downloads_maandcijfers!CE494="", "", Downloads_maandcijfers!CE494)</f>
        <v>3.89</v>
      </c>
      <c r="CF491" s="3">
        <f>IF(Downloads_maandcijfers!CF494="", "", Downloads_maandcijfers!CF494)</f>
        <v>3.76</v>
      </c>
      <c r="CG491" s="3" t="str">
        <f>IF(Downloads_maandcijfers!CG3953="", "", Downloads_maandcijfers!CG3953)</f>
        <v/>
      </c>
      <c r="CH491" s="3" t="str">
        <f>IF(Downloads_maandcijfers!CH3953="", "", Downloads_maandcijfers!CH3953)</f>
        <v/>
      </c>
      <c r="CI491" s="3" t="str">
        <f>IF(Downloads_maandcijfers!CI3954=0, "", Downloads_maandcijfers!CI3954)</f>
        <v/>
      </c>
      <c r="CJ491" s="3" t="str">
        <f>IF(Downloads_maandcijfers!CJ3954=0, "", Downloads_maandcijfers!CJ3954)</f>
        <v/>
      </c>
      <c r="CK491" s="3" t="str">
        <f>IF(Downloads_maandcijfers!CK3954=0, "", Downloads_maandcijfers!CK3954)</f>
        <v/>
      </c>
      <c r="CL491" s="3" t="str">
        <f>IF(Downloads_maandcijfers!CL3954=0, "", Downloads_maandcijfers!CL3954)</f>
        <v/>
      </c>
      <c r="CM491" s="3" t="str">
        <f>IF(Downloads_maandcijfers!CM3954=0, "", Downloads_maandcijfers!CM3954)</f>
        <v/>
      </c>
    </row>
    <row r="492" spans="1:91" x14ac:dyDescent="0.25">
      <c r="A492" s="1">
        <v>45231</v>
      </c>
      <c r="B492" s="3">
        <f>IF(Downloads_maandcijfers!B495="", "", Downloads_maandcijfers!B495)</f>
        <v>81.72</v>
      </c>
      <c r="C492" s="3">
        <f>IF(Downloads_maandcijfers!C495="", "", Downloads_maandcijfers!C495)</f>
        <v>0.9163</v>
      </c>
      <c r="D492" s="3">
        <f>IF(Downloads_maandcijfers!D495="", "", Downloads_maandcijfers!D495)</f>
        <v>125.47519800000001</v>
      </c>
      <c r="E492" s="3">
        <f>IF(Downloads_maandcijfers!E495="", "", Downloads_maandcijfers!E495)</f>
        <v>315.77124099999997</v>
      </c>
      <c r="F492" s="3">
        <f>IF(Downloads_maandcijfers!F495="", "", Downloads_maandcijfers!F495)</f>
        <v>12.92</v>
      </c>
      <c r="G492" s="3">
        <f>IF(Downloads_maandcijfers!G495="", "", Downloads_maandcijfers!G495)</f>
        <v>2.6</v>
      </c>
      <c r="H492" s="3">
        <f>IF(Downloads_maandcijfers!H495="", "", Downloads_maandcijfers!H495)</f>
        <v>4.37</v>
      </c>
      <c r="I492" s="3">
        <f>IF(Downloads_maandcijfers!I495="", "", Downloads_maandcijfers!I495)</f>
        <v>4.18</v>
      </c>
      <c r="J492" s="3">
        <f>IF(Downloads_maandcijfers!J495="", "", Downloads_maandcijfers!J495)</f>
        <v>2.79</v>
      </c>
      <c r="K492" s="3">
        <f>IF(Downloads_maandcijfers!K495="", "", Downloads_maandcijfers!K495)</f>
        <v>123.86</v>
      </c>
      <c r="L492" s="3">
        <f>IF(Downloads_maandcijfers!L495="", "", Downloads_maandcijfers!L495)</f>
        <v>135.81</v>
      </c>
      <c r="M492" s="3">
        <f>IF(Downloads_maandcijfers!M495="", "", Downloads_maandcijfers!M495)</f>
        <v>148.94</v>
      </c>
      <c r="N492" s="3">
        <f>IF(Downloads_maandcijfers!N495="", "", Downloads_maandcijfers!N495)</f>
        <v>116.64</v>
      </c>
      <c r="O492" s="3">
        <f>IF(Downloads_maandcijfers!O495="", "", Downloads_maandcijfers!O495)</f>
        <v>96.420484970000004</v>
      </c>
      <c r="P492" s="3">
        <f>IF(Downloads_maandcijfers!P495="", "", Downloads_maandcijfers!P495)</f>
        <v>98.409649490000007</v>
      </c>
      <c r="Q492" s="3">
        <f>IF(Downloads_maandcijfers!Q495="", "", Downloads_maandcijfers!Q495)</f>
        <v>47.6</v>
      </c>
      <c r="R492" s="3">
        <f>IF(Downloads_maandcijfers!R495="", "", Downloads_maandcijfers!R495)</f>
        <v>44.2</v>
      </c>
      <c r="S492" s="3">
        <f>IF(Downloads_maandcijfers!S495="", "", Downloads_maandcijfers!S495)</f>
        <v>48.7</v>
      </c>
      <c r="T492" s="3">
        <f>IF(Downloads_maandcijfers!T495="", "", Downloads_maandcijfers!T495)</f>
        <v>43.4</v>
      </c>
      <c r="U492" s="3">
        <f>IF(Downloads_maandcijfers!U495="", "", Downloads_maandcijfers!U495)</f>
        <v>-16.899999999999999</v>
      </c>
      <c r="V492" s="3">
        <f>IF(Downloads_maandcijfers!V495="", "", Downloads_maandcijfers!V495)</f>
        <v>-0.45</v>
      </c>
      <c r="W492" s="3">
        <f>IF(Downloads_maandcijfers!W495="", "", Downloads_maandcijfers!W495)</f>
        <v>5.3</v>
      </c>
      <c r="X492" s="3">
        <f>IF(Downloads_maandcijfers!X495="", "", Downloads_maandcijfers!X495)</f>
        <v>-9.6999999999999993</v>
      </c>
      <c r="Y492" s="3">
        <f>IF(Downloads_maandcijfers!Y495="", "", Downloads_maandcijfers!Y495)</f>
        <v>-3</v>
      </c>
      <c r="Z492" s="3">
        <f>IF(Downloads_maandcijfers!Z495="", "", Downloads_maandcijfers!Z495)</f>
        <v>2937</v>
      </c>
      <c r="AA492" s="3">
        <f>IF(Downloads_maandcijfers!AA495="", "", Downloads_maandcijfers!AA495)</f>
        <v>833.46</v>
      </c>
      <c r="AB492" s="3">
        <f>IF(Downloads_maandcijfers!AB495="", "", Downloads_maandcijfers!AB495)</f>
        <v>1381.8209999999999</v>
      </c>
      <c r="AC492" s="3">
        <f>IF(Downloads_maandcijfers!AC495="", "", Downloads_maandcijfers!AC495)</f>
        <v>765.04</v>
      </c>
      <c r="AD492" s="3">
        <f>IF(Downloads_maandcijfers!AD495="", "", Downloads_maandcijfers!AD495)</f>
        <v>4567.8</v>
      </c>
      <c r="AE492" s="3">
        <f>IF(Downloads_maandcijfers!AE495="", "", Downloads_maandcijfers!AE495)</f>
        <v>3023.629602</v>
      </c>
      <c r="AF492" s="3">
        <f>IF(Downloads_maandcijfers!AF495="", "", Downloads_maandcijfers!AF495)</f>
        <v>5.5</v>
      </c>
      <c r="AG492" s="3">
        <f>IF(Downloads_maandcijfers!AG495="", "", Downloads_maandcijfers!AG495)</f>
        <v>4</v>
      </c>
      <c r="AH492" s="3">
        <f>IF(Downloads_maandcijfers!AH495="", "", Downloads_maandcijfers!AH495)</f>
        <v>5.25</v>
      </c>
      <c r="AI492" s="3">
        <f>IF(Downloads_maandcijfers!AI495="", "", Downloads_maandcijfers!AI495)</f>
        <v>-0.1</v>
      </c>
      <c r="AJ492" s="3">
        <f>IF(Downloads_maandcijfers!AJ495="", "", Downloads_maandcijfers!AJ495)</f>
        <v>2.5</v>
      </c>
      <c r="AK492" s="3">
        <f>IF(Downloads_maandcijfers!AK495="", "", Downloads_maandcijfers!AK495)</f>
        <v>126.48699999999999</v>
      </c>
      <c r="AL492" s="3">
        <f>IF(Downloads_maandcijfers!AL495="", "", Downloads_maandcijfers!AL495)</f>
        <v>312.37299999999999</v>
      </c>
      <c r="AM492" s="3">
        <f>IF(Downloads_maandcijfers!AM495="", "", Downloads_maandcijfers!AM495)</f>
        <v>47.8</v>
      </c>
      <c r="AN492" s="3">
        <f>IF(Downloads_maandcijfers!AN495="", "", Downloads_maandcijfers!AN495)</f>
        <v>42.6</v>
      </c>
      <c r="AO492" s="3">
        <f>IF(Downloads_maandcijfers!AO495="", "", Downloads_maandcijfers!AO495)</f>
        <v>44.6</v>
      </c>
      <c r="AP492" s="3">
        <f>IF(Downloads_maandcijfers!AP495="", "", Downloads_maandcijfers!AP495)</f>
        <v>42.9</v>
      </c>
      <c r="AQ492" s="3">
        <f>IF(Downloads_maandcijfers!AQ495="", "", Downloads_maandcijfers!AQ495)</f>
        <v>50.7</v>
      </c>
      <c r="AR492" s="3">
        <f>IF(Downloads_maandcijfers!AR495="", "", Downloads_maandcijfers!AR495)</f>
        <v>49.4</v>
      </c>
      <c r="AS492" s="3">
        <f>IF(Downloads_maandcijfers!AS495="", "", Downloads_maandcijfers!AS495)</f>
        <v>50.7</v>
      </c>
      <c r="AT492" s="3">
        <f>IF(Downloads_maandcijfers!AT495="", "", Downloads_maandcijfers!AT495)</f>
        <v>47.2</v>
      </c>
      <c r="AU492" s="3">
        <f>IF(Downloads_maandcijfers!AU495="", "", Downloads_maandcijfers!AU495)</f>
        <v>51.6</v>
      </c>
      <c r="AV492" s="3">
        <f>IF(Downloads_maandcijfers!AV495="", "", Downloads_maandcijfers!AV495)</f>
        <v>50.7</v>
      </c>
      <c r="AW492" s="3">
        <f>IF(Downloads_maandcijfers!AW495="", "", Downloads_maandcijfers!AW495)</f>
        <v>57.4</v>
      </c>
      <c r="AX492" s="3">
        <f>IF(Downloads_maandcijfers!AX495="", "", Downloads_maandcijfers!AX495)</f>
        <v>56</v>
      </c>
      <c r="AY492" s="3">
        <f>IF(Downloads_maandcijfers!AY495="", "", Downloads_maandcijfers!AY495)</f>
        <v>50.5</v>
      </c>
      <c r="AZ492" s="3">
        <f>IF(Downloads_maandcijfers!AZ495="", "", Downloads_maandcijfers!AZ495)</f>
        <v>49.3</v>
      </c>
      <c r="BA492" s="3">
        <f>IF(Downloads_maandcijfers!BA495="", "", Downloads_maandcijfers!BA495)</f>
        <v>49.6</v>
      </c>
      <c r="BB492" s="3">
        <f>IF(Downloads_maandcijfers!BB495="", "", Downloads_maandcijfers!BB495)</f>
        <v>48.3</v>
      </c>
      <c r="BC492" s="3">
        <f>IF(Downloads_maandcijfers!BC495="", "", Downloads_maandcijfers!BC495)</f>
        <v>0.171378</v>
      </c>
      <c r="BD492" s="3">
        <f>IF(Downloads_maandcijfers!BD495="", "", Downloads_maandcijfers!BD495)</f>
        <v>102.55671436999999</v>
      </c>
      <c r="BE492" s="3">
        <f>IF(Downloads_maandcijfers!BE495="", "", Downloads_maandcijfers!BE495)</f>
        <v>126.9</v>
      </c>
      <c r="BF492" s="3">
        <f>IF(Downloads_maandcijfers!BF495="", "", Downloads_maandcijfers!BF495)</f>
        <v>102.8</v>
      </c>
      <c r="BG492" s="3">
        <f>IF(Downloads_maandcijfers!BG495="", "", Downloads_maandcijfers!BG495)</f>
        <v>6.04</v>
      </c>
      <c r="BH492" s="3">
        <f>IF(Downloads_maandcijfers!BH495="", "", Downloads_maandcijfers!BH495)</f>
        <v>40.948276</v>
      </c>
      <c r="BI492" s="3">
        <f>IF(Downloads_maandcijfers!BI495="", "", Downloads_maandcijfers!BI495)</f>
        <v>110.571939</v>
      </c>
      <c r="BJ492" s="3">
        <f>IF(Downloads_maandcijfers!BJ495="", "", Downloads_maandcijfers!BJ495)</f>
        <v>111.6</v>
      </c>
      <c r="BK492" s="3">
        <f>IF(Downloads_maandcijfers!BK495="", "", Downloads_maandcijfers!BK495)</f>
        <v>41.015999999999998</v>
      </c>
      <c r="BL492" s="16">
        <v>44.9</v>
      </c>
      <c r="BM492" s="3">
        <f>IF(Downloads_maandcijfers!BM495="", "", Downloads_maandcijfers!BM495)</f>
        <v>3.964</v>
      </c>
      <c r="BN492" s="3">
        <f>IF(Downloads_maandcijfers!BN495="", "", Downloads_maandcijfers!BN495)</f>
        <v>2.79</v>
      </c>
      <c r="BO492" s="3">
        <f>IF(Downloads_maandcijfers!BO495="", "", Downloads_maandcijfers!BO495)</f>
        <v>99.153859999999995</v>
      </c>
      <c r="BP492" s="3">
        <f>IF(Downloads_maandcijfers!BP495="", "", Downloads_maandcijfers!BP495)</f>
        <v>101.35720000000001</v>
      </c>
      <c r="BQ492" s="3">
        <f>IF(Downloads_maandcijfers!BQ495="", "", Downloads_maandcijfers!BQ495)</f>
        <v>99.331109999999995</v>
      </c>
      <c r="BR492" s="3">
        <f>IF(Downloads_maandcijfers!BR495="", "", Downloads_maandcijfers!BR495)</f>
        <v>217.74</v>
      </c>
      <c r="BS492" s="3">
        <f>IF(Downloads_maandcijfers!BS495="", "", Downloads_maandcijfers!BS495)</f>
        <v>135.31</v>
      </c>
      <c r="BT492" s="3">
        <f>IF(Downloads_maandcijfers!BT495="", "", Downloads_maandcijfers!BT495)</f>
        <v>127.45</v>
      </c>
      <c r="BU492" s="3">
        <f>IF(Downloads_maandcijfers!BU495="", "", Downloads_maandcijfers!BU495)</f>
        <v>261.33999999999997</v>
      </c>
      <c r="BV492" s="3">
        <f>IF(Downloads_maandcijfers!BV495="", "", Downloads_maandcijfers!BV495)</f>
        <v>149.21</v>
      </c>
      <c r="BW492" s="3" t="str">
        <f>IF(Downloads_maandcijfers!BW495="", "", Downloads_maandcijfers!BW495)</f>
        <v/>
      </c>
      <c r="BX492" s="3" t="str">
        <f>IF(Downloads_maandcijfers!BX495="", "", Downloads_maandcijfers!BX495)</f>
        <v/>
      </c>
      <c r="BY492" s="3" t="str">
        <f>IF(Downloads_maandcijfers!BY495="", "", Downloads_maandcijfers!BY495)</f>
        <v/>
      </c>
      <c r="BZ492" s="3" t="str">
        <f>IF(Downloads_maandcijfers!BZ495="", "", Downloads_maandcijfers!BZ495)</f>
        <v/>
      </c>
      <c r="CA492" s="3" t="str">
        <f>IF(Downloads_maandcijfers!CA495="", "", Downloads_maandcijfers!CA495)</f>
        <v/>
      </c>
      <c r="CB492" s="3" t="str">
        <f>IF(Downloads_maandcijfers!CB495="", "", Downloads_maandcijfers!CB495)</f>
        <v/>
      </c>
      <c r="CC492" s="3">
        <f>IF(Downloads_maandcijfers!CC495="", "", Downloads_maandcijfers!CC495)</f>
        <v>4.3600000000000003</v>
      </c>
      <c r="CD492" s="3">
        <f>IF(Downloads_maandcijfers!CD495="", "", Downloads_maandcijfers!CD495)</f>
        <v>4.4400000000000004</v>
      </c>
      <c r="CE492" s="3">
        <f>IF(Downloads_maandcijfers!CE495="", "", Downloads_maandcijfers!CE495)</f>
        <v>3.95</v>
      </c>
      <c r="CF492" s="3">
        <f>IF(Downloads_maandcijfers!CF495="", "", Downloads_maandcijfers!CF495)</f>
        <v>4.07</v>
      </c>
      <c r="CG492" s="3" t="str">
        <f>IF(Downloads_maandcijfers!CG3954="", "", Downloads_maandcijfers!CG3954)</f>
        <v/>
      </c>
      <c r="CH492" s="3" t="str">
        <f>IF(Downloads_maandcijfers!CH3954="", "", Downloads_maandcijfers!CH3954)</f>
        <v/>
      </c>
      <c r="CI492" s="3" t="str">
        <f>IF(Downloads_maandcijfers!CI3955=0, "", Downloads_maandcijfers!CI3955)</f>
        <v/>
      </c>
      <c r="CJ492" s="3" t="str">
        <f>IF(Downloads_maandcijfers!CJ3955=0, "", Downloads_maandcijfers!CJ3955)</f>
        <v/>
      </c>
      <c r="CK492" s="3" t="str">
        <f>IF(Downloads_maandcijfers!CK3955=0, "", Downloads_maandcijfers!CK3955)</f>
        <v/>
      </c>
      <c r="CL492" s="3" t="str">
        <f>IF(Downloads_maandcijfers!CL3955=0, "", Downloads_maandcijfers!CL3955)</f>
        <v/>
      </c>
      <c r="CM492" s="3" t="str">
        <f>IF(Downloads_maandcijfers!CM3955=0, "", Downloads_maandcijfers!CM3955)</f>
        <v/>
      </c>
    </row>
    <row r="493" spans="1:91" x14ac:dyDescent="0.25">
      <c r="A493" s="1">
        <v>45261</v>
      </c>
      <c r="B493" s="3">
        <f>IF(Downloads_maandcijfers!B496="", "", Downloads_maandcijfers!B496)</f>
        <v>77.69</v>
      </c>
      <c r="C493" s="3">
        <f>IF(Downloads_maandcijfers!C496="", "", Downloads_maandcijfers!C496)</f>
        <v>0.90529999999999999</v>
      </c>
      <c r="D493" s="3">
        <f>IF(Downloads_maandcijfers!D496="", "", Downloads_maandcijfers!D496)</f>
        <v>105.771326</v>
      </c>
      <c r="E493" s="3">
        <f>IF(Downloads_maandcijfers!E496="", "", Downloads_maandcijfers!E496)</f>
        <v>281.71081900000001</v>
      </c>
      <c r="F493" s="3">
        <f>IF(Downloads_maandcijfers!F496="", "", Downloads_maandcijfers!F496)</f>
        <v>12.45</v>
      </c>
      <c r="G493" s="3">
        <f>IF(Downloads_maandcijfers!G496="", "", Downloads_maandcijfers!G496)</f>
        <v>2.1</v>
      </c>
      <c r="H493" s="3">
        <f>IF(Downloads_maandcijfers!H496="", "", Downloads_maandcijfers!H496)</f>
        <v>3.88</v>
      </c>
      <c r="I493" s="3">
        <f>IF(Downloads_maandcijfers!I496="", "", Downloads_maandcijfers!I496)</f>
        <v>3.7</v>
      </c>
      <c r="J493" s="3">
        <f>IF(Downloads_maandcijfers!J496="", "", Downloads_maandcijfers!J496)</f>
        <v>2.3199999999999998</v>
      </c>
      <c r="K493" s="3">
        <f>IF(Downloads_maandcijfers!K496="", "", Downloads_maandcijfers!K496)</f>
        <v>124.06</v>
      </c>
      <c r="L493" s="3">
        <f>IF(Downloads_maandcijfers!L496="", "", Downloads_maandcijfers!L496)</f>
        <v>135.75</v>
      </c>
      <c r="M493" s="3">
        <f>IF(Downloads_maandcijfers!M496="", "", Downloads_maandcijfers!M496)</f>
        <v>146.62</v>
      </c>
      <c r="N493" s="3">
        <f>IF(Downloads_maandcijfers!N496="", "", Downloads_maandcijfers!N496)</f>
        <v>117.17</v>
      </c>
      <c r="O493" s="3">
        <f>IF(Downloads_maandcijfers!O496="", "", Downloads_maandcijfers!O496)</f>
        <v>97.496329459999998</v>
      </c>
      <c r="P493" s="3">
        <f>IF(Downloads_maandcijfers!P496="", "", Downloads_maandcijfers!P496)</f>
        <v>97.995396220000003</v>
      </c>
      <c r="Q493" s="3">
        <f>IF(Downloads_maandcijfers!Q496="", "", Downloads_maandcijfers!Q496)</f>
        <v>47.6</v>
      </c>
      <c r="R493" s="3">
        <f>IF(Downloads_maandcijfers!R496="", "", Downloads_maandcijfers!R496)</f>
        <v>44.4</v>
      </c>
      <c r="S493" s="3">
        <f>IF(Downloads_maandcijfers!S496="", "", Downloads_maandcijfers!S496)</f>
        <v>48.8</v>
      </c>
      <c r="T493" s="3">
        <f>IF(Downloads_maandcijfers!T496="", "", Downloads_maandcijfers!T496)</f>
        <v>43.6</v>
      </c>
      <c r="U493" s="3">
        <f>IF(Downloads_maandcijfers!U496="", "", Downloads_maandcijfers!U496)</f>
        <v>-15</v>
      </c>
      <c r="V493" s="3">
        <f>IF(Downloads_maandcijfers!V496="", "", Downloads_maandcijfers!V496)</f>
        <v>-0.47</v>
      </c>
      <c r="W493" s="3">
        <f>IF(Downloads_maandcijfers!W496="", "", Downloads_maandcijfers!W496)</f>
        <v>7.7</v>
      </c>
      <c r="X493" s="3">
        <f>IF(Downloads_maandcijfers!X496="", "", Downloads_maandcijfers!X496)</f>
        <v>-8.8000000000000007</v>
      </c>
      <c r="Y493" s="3">
        <f>IF(Downloads_maandcijfers!Y496="", "", Downloads_maandcijfers!Y496)</f>
        <v>-2.2999999999999998</v>
      </c>
      <c r="Z493" s="3">
        <f>IF(Downloads_maandcijfers!Z496="", "", Downloads_maandcijfers!Z496)</f>
        <v>2094</v>
      </c>
      <c r="AA493" s="3">
        <f>IF(Downloads_maandcijfers!AA496="", "", Downloads_maandcijfers!AA496)</f>
        <v>823.02</v>
      </c>
      <c r="AB493" s="3">
        <f>IF(Downloads_maandcijfers!AB496="", "", Downloads_maandcijfers!AB496)</f>
        <v>1660.95</v>
      </c>
      <c r="AC493" s="3">
        <f>IF(Downloads_maandcijfers!AC496="", "", Downloads_maandcijfers!AC496)</f>
        <v>786.82</v>
      </c>
      <c r="AD493" s="3">
        <f>IF(Downloads_maandcijfers!AD496="", "", Downloads_maandcijfers!AD496)</f>
        <v>4769.83</v>
      </c>
      <c r="AE493" s="3">
        <f>IF(Downloads_maandcijfers!AE496="", "", Downloads_maandcijfers!AE496)</f>
        <v>3169.1796290000002</v>
      </c>
      <c r="AF493" s="3">
        <f>IF(Downloads_maandcijfers!AF496="", "", Downloads_maandcijfers!AF496)</f>
        <v>5.5</v>
      </c>
      <c r="AG493" s="3">
        <f>IF(Downloads_maandcijfers!AG496="", "", Downloads_maandcijfers!AG496)</f>
        <v>4</v>
      </c>
      <c r="AH493" s="3">
        <f>IF(Downloads_maandcijfers!AH496="", "", Downloads_maandcijfers!AH496)</f>
        <v>5.25</v>
      </c>
      <c r="AI493" s="3">
        <f>IF(Downloads_maandcijfers!AI496="", "", Downloads_maandcijfers!AI496)</f>
        <v>-0.1</v>
      </c>
      <c r="AJ493" s="3">
        <f>IF(Downloads_maandcijfers!AJ496="", "", Downloads_maandcijfers!AJ496)</f>
        <v>2.5</v>
      </c>
      <c r="AK493" s="3">
        <f>IF(Downloads_maandcijfers!AK496="", "", Downloads_maandcijfers!AK496)</f>
        <v>126.16200000000001</v>
      </c>
      <c r="AL493" s="3">
        <f>IF(Downloads_maandcijfers!AL496="", "", Downloads_maandcijfers!AL496)</f>
        <v>313.23</v>
      </c>
      <c r="AM493" s="3">
        <f>IF(Downloads_maandcijfers!AM496="", "", Downloads_maandcijfers!AM496)</f>
        <v>47.4</v>
      </c>
      <c r="AN493" s="3">
        <f>IF(Downloads_maandcijfers!AN496="", "", Downloads_maandcijfers!AN496)</f>
        <v>43.3</v>
      </c>
      <c r="AO493" s="3">
        <f>IF(Downloads_maandcijfers!AO496="", "", Downloads_maandcijfers!AO496)</f>
        <v>44.8</v>
      </c>
      <c r="AP493" s="3">
        <f>IF(Downloads_maandcijfers!AP496="", "", Downloads_maandcijfers!AP496)</f>
        <v>42.1</v>
      </c>
      <c r="AQ493" s="3">
        <f>IF(Downloads_maandcijfers!AQ496="", "", Downloads_maandcijfers!AQ496)</f>
        <v>50.9</v>
      </c>
      <c r="AR493" s="3">
        <f>IF(Downloads_maandcijfers!AR496="", "", Downloads_maandcijfers!AR496)</f>
        <v>47.9</v>
      </c>
      <c r="AS493" s="3">
        <f>IF(Downloads_maandcijfers!AS496="", "", Downloads_maandcijfers!AS496)</f>
        <v>52.1</v>
      </c>
      <c r="AT493" s="3">
        <f>IF(Downloads_maandcijfers!AT496="", "", Downloads_maandcijfers!AT496)</f>
        <v>46.2</v>
      </c>
      <c r="AU493" s="3">
        <f>IF(Downloads_maandcijfers!AU496="", "", Downloads_maandcijfers!AU496)</f>
        <v>52.6</v>
      </c>
      <c r="AV493" s="3">
        <f>IF(Downloads_maandcijfers!AV496="", "", Downloads_maandcijfers!AV496)</f>
        <v>50.8</v>
      </c>
      <c r="AW493" s="3">
        <f>IF(Downloads_maandcijfers!AW496="", "", Downloads_maandcijfers!AW496)</f>
        <v>58.5</v>
      </c>
      <c r="AX493" s="3">
        <f>IF(Downloads_maandcijfers!AX496="", "", Downloads_maandcijfers!AX496)</f>
        <v>54.9</v>
      </c>
      <c r="AY493" s="3">
        <f>IF(Downloads_maandcijfers!AY496="", "", Downloads_maandcijfers!AY496)</f>
        <v>51</v>
      </c>
      <c r="AZ493" s="3">
        <f>IF(Downloads_maandcijfers!AZ496="", "", Downloads_maandcijfers!AZ496)</f>
        <v>49</v>
      </c>
      <c r="BA493" s="3">
        <f>IF(Downloads_maandcijfers!BA496="", "", Downloads_maandcijfers!BA496)</f>
        <v>50</v>
      </c>
      <c r="BB493" s="3">
        <f>IF(Downloads_maandcijfers!BB496="", "", Downloads_maandcijfers!BB496)</f>
        <v>47.9</v>
      </c>
      <c r="BC493" s="3">
        <f>IF(Downloads_maandcijfers!BC496="", "", Downloads_maandcijfers!BC496)</f>
        <v>-0.15901100000000001</v>
      </c>
      <c r="BD493" s="3">
        <f>IF(Downloads_maandcijfers!BD496="", "", Downloads_maandcijfers!BD496)</f>
        <v>103.53645177999999</v>
      </c>
      <c r="BE493" s="3">
        <f>IF(Downloads_maandcijfers!BE496="", "", Downloads_maandcijfers!BE496)</f>
        <v>129.69999999999999</v>
      </c>
      <c r="BF493" s="3">
        <f>IF(Downloads_maandcijfers!BF496="", "", Downloads_maandcijfers!BF496)</f>
        <v>104.6</v>
      </c>
      <c r="BG493" s="3">
        <f>IF(Downloads_maandcijfers!BG496="", "", Downloads_maandcijfers!BG496)</f>
        <v>5.49</v>
      </c>
      <c r="BH493" s="3">
        <f>IF(Downloads_maandcijfers!BH496="", "", Downloads_maandcijfers!BH496)</f>
        <v>65.307306999999994</v>
      </c>
      <c r="BI493" s="3">
        <f>IF(Downloads_maandcijfers!BI496="", "", Downloads_maandcijfers!BI496)</f>
        <v>110.571939</v>
      </c>
      <c r="BJ493" s="3">
        <f>IF(Downloads_maandcijfers!BJ496="", "", Downloads_maandcijfers!BJ496)</f>
        <v>111.6</v>
      </c>
      <c r="BK493" s="3">
        <f>IF(Downloads_maandcijfers!BK496="", "", Downloads_maandcijfers!BK496)</f>
        <v>30.5</v>
      </c>
      <c r="BL493" s="16">
        <v>44.8</v>
      </c>
      <c r="BM493" s="3">
        <f>IF(Downloads_maandcijfers!BM496="", "", Downloads_maandcijfers!BM496)</f>
        <v>3.9089999999999998</v>
      </c>
      <c r="BN493" s="3">
        <f>IF(Downloads_maandcijfers!BN496="", "", Downloads_maandcijfers!BN496)</f>
        <v>2.3199999999999998</v>
      </c>
      <c r="BO493" s="3">
        <f>IF(Downloads_maandcijfers!BO496="", "", Downloads_maandcijfers!BO496)</f>
        <v>99.260019999999997</v>
      </c>
      <c r="BP493" s="3">
        <f>IF(Downloads_maandcijfers!BP496="", "", Downloads_maandcijfers!BP496)</f>
        <v>101.07389999999999</v>
      </c>
      <c r="BQ493" s="3">
        <f>IF(Downloads_maandcijfers!BQ496="", "", Downloads_maandcijfers!BQ496)</f>
        <v>99.430170000000004</v>
      </c>
      <c r="BR493" s="3">
        <f>IF(Downloads_maandcijfers!BR496="", "", Downloads_maandcijfers!BR496)</f>
        <v>198.74</v>
      </c>
      <c r="BS493" s="3">
        <f>IF(Downloads_maandcijfers!BS496="", "", Downloads_maandcijfers!BS496)</f>
        <v>136.29</v>
      </c>
      <c r="BT493" s="3">
        <f>IF(Downloads_maandcijfers!BT496="", "", Downloads_maandcijfers!BT496)</f>
        <v>129.07</v>
      </c>
      <c r="BU493" s="3">
        <f>IF(Downloads_maandcijfers!BU496="", "", Downloads_maandcijfers!BU496)</f>
        <v>231.76</v>
      </c>
      <c r="BV493" s="3">
        <f>IF(Downloads_maandcijfers!BV496="", "", Downloads_maandcijfers!BV496)</f>
        <v>149.06</v>
      </c>
      <c r="BW493" s="3" t="str">
        <f>IF(Downloads_maandcijfers!BW496="", "", Downloads_maandcijfers!BW496)</f>
        <v/>
      </c>
      <c r="BX493" s="3" t="str">
        <f>IF(Downloads_maandcijfers!BX496="", "", Downloads_maandcijfers!BX496)</f>
        <v/>
      </c>
      <c r="BY493" s="3" t="str">
        <f>IF(Downloads_maandcijfers!BY496="", "", Downloads_maandcijfers!BY496)</f>
        <v/>
      </c>
      <c r="BZ493" s="3" t="str">
        <f>IF(Downloads_maandcijfers!BZ496="", "", Downloads_maandcijfers!BZ496)</f>
        <v/>
      </c>
      <c r="CA493" s="3" t="str">
        <f>IF(Downloads_maandcijfers!CA496="", "", Downloads_maandcijfers!CA496)</f>
        <v/>
      </c>
      <c r="CB493" s="3" t="str">
        <f>IF(Downloads_maandcijfers!CB496="", "", Downloads_maandcijfers!CB496)</f>
        <v/>
      </c>
      <c r="CC493" s="3">
        <f>IF(Downloads_maandcijfers!CC496="", "", Downloads_maandcijfers!CC496)</f>
        <v>4.53</v>
      </c>
      <c r="CD493" s="3">
        <f>IF(Downloads_maandcijfers!CD496="", "", Downloads_maandcijfers!CD496)</f>
        <v>4.57</v>
      </c>
      <c r="CE493" s="3">
        <f>IF(Downloads_maandcijfers!CE496="", "", Downloads_maandcijfers!CE496)</f>
        <v>4.07</v>
      </c>
      <c r="CF493" s="3">
        <f>IF(Downloads_maandcijfers!CF496="", "", Downloads_maandcijfers!CF496)</f>
        <v>4.08</v>
      </c>
      <c r="CG493" s="3" t="str">
        <f>IF(Downloads_maandcijfers!CG3955="", "", Downloads_maandcijfers!CG3955)</f>
        <v/>
      </c>
      <c r="CH493" s="3" t="str">
        <f>IF(Downloads_maandcijfers!CH3955="", "", Downloads_maandcijfers!CH3955)</f>
        <v/>
      </c>
      <c r="CI493" s="3" t="str">
        <f>IF(Downloads_maandcijfers!CI3956=0, "", Downloads_maandcijfers!CI3956)</f>
        <v/>
      </c>
      <c r="CJ493" s="3" t="str">
        <f>IF(Downloads_maandcijfers!CJ3956=0, "", Downloads_maandcijfers!CJ3956)</f>
        <v/>
      </c>
      <c r="CK493" s="3" t="str">
        <f>IF(Downloads_maandcijfers!CK3956=0, "", Downloads_maandcijfers!CK3956)</f>
        <v/>
      </c>
      <c r="CL493" s="3" t="str">
        <f>IF(Downloads_maandcijfers!CL3956=0, "", Downloads_maandcijfers!CL3956)</f>
        <v/>
      </c>
      <c r="CM493" s="3" t="str">
        <f>IF(Downloads_maandcijfers!CM3956=0, "", Downloads_maandcijfers!CM3956)</f>
        <v/>
      </c>
    </row>
    <row r="494" spans="1:91" x14ac:dyDescent="0.25">
      <c r="A494" s="1">
        <v>45292</v>
      </c>
      <c r="B494" s="3">
        <f>IF(Downloads_maandcijfers!B497="", "", Downloads_maandcijfers!B497)</f>
        <v>82.98</v>
      </c>
      <c r="C494" s="3">
        <f>IF(Downloads_maandcijfers!C497="", "", Downloads_maandcijfers!C497)</f>
        <v>0.92079999999999995</v>
      </c>
      <c r="D494" s="3">
        <f>IF(Downloads_maandcijfers!D497="", "", Downloads_maandcijfers!D497)</f>
        <v>121.963948</v>
      </c>
      <c r="E494" s="3">
        <f>IF(Downloads_maandcijfers!E497="", "", Downloads_maandcijfers!E497)</f>
        <v>323.41010599999998</v>
      </c>
      <c r="F494" s="3">
        <f>IF(Downloads_maandcijfers!F497="", "", Downloads_maandcijfers!F497)</f>
        <v>14.35</v>
      </c>
      <c r="G494" s="3">
        <f>IF(Downloads_maandcijfers!G497="", "", Downloads_maandcijfers!G497)</f>
        <v>2.1800000000000002</v>
      </c>
      <c r="H494" s="3">
        <f>IF(Downloads_maandcijfers!H497="", "", Downloads_maandcijfers!H497)</f>
        <v>3.99</v>
      </c>
      <c r="I494" s="3">
        <f>IF(Downloads_maandcijfers!I497="", "", Downloads_maandcijfers!I497)</f>
        <v>3.72</v>
      </c>
      <c r="J494" s="3">
        <f>IF(Downloads_maandcijfers!J497="", "", Downloads_maandcijfers!J497)</f>
        <v>2.4300000000000002</v>
      </c>
      <c r="K494" s="3">
        <f>IF(Downloads_maandcijfers!K497="", "", Downloads_maandcijfers!K497)</f>
        <v>123.62</v>
      </c>
      <c r="L494" s="3">
        <f>IF(Downloads_maandcijfers!L497="", "", Downloads_maandcijfers!L497)</f>
        <v>137.02000000000001</v>
      </c>
      <c r="M494" s="3">
        <f>IF(Downloads_maandcijfers!M497="", "", Downloads_maandcijfers!M497)</f>
        <v>148.36000000000001</v>
      </c>
      <c r="N494" s="3">
        <f>IF(Downloads_maandcijfers!N497="", "", Downloads_maandcijfers!N497)</f>
        <v>116.08</v>
      </c>
      <c r="O494" s="3">
        <f>IF(Downloads_maandcijfers!O497="", "", Downloads_maandcijfers!O497)</f>
        <v>93.775820179999997</v>
      </c>
      <c r="P494" s="3">
        <f>IF(Downloads_maandcijfers!P497="", "", Downloads_maandcijfers!P497)</f>
        <v>97.524258549999999</v>
      </c>
      <c r="Q494" s="3">
        <f>IF(Downloads_maandcijfers!Q497="", "", Downloads_maandcijfers!Q497)</f>
        <v>47.9</v>
      </c>
      <c r="R494" s="3">
        <f>IF(Downloads_maandcijfers!R497="", "", Downloads_maandcijfers!R497)</f>
        <v>46.6</v>
      </c>
      <c r="S494" s="3">
        <f>IF(Downloads_maandcijfers!S497="", "", Downloads_maandcijfers!S497)</f>
        <v>48.4</v>
      </c>
      <c r="T494" s="3">
        <f>IF(Downloads_maandcijfers!T497="", "", Downloads_maandcijfers!T497)</f>
        <v>41.3</v>
      </c>
      <c r="U494" s="3">
        <f>IF(Downloads_maandcijfers!U497="", "", Downloads_maandcijfers!U497)</f>
        <v>-15.9</v>
      </c>
      <c r="V494" s="3">
        <f>IF(Downloads_maandcijfers!V497="", "", Downloads_maandcijfers!V497)</f>
        <v>-0.42</v>
      </c>
      <c r="W494" s="3">
        <f>IF(Downloads_maandcijfers!W497="", "", Downloads_maandcijfers!W497)</f>
        <v>8</v>
      </c>
      <c r="X494" s="3">
        <f>IF(Downloads_maandcijfers!X497="", "", Downloads_maandcijfers!X497)</f>
        <v>-9.6999999999999993</v>
      </c>
      <c r="Y494" s="3">
        <f>IF(Downloads_maandcijfers!Y497="", "", Downloads_maandcijfers!Y497)</f>
        <v>-3.5</v>
      </c>
      <c r="Z494" s="3">
        <f>IF(Downloads_maandcijfers!Z497="", "", Downloads_maandcijfers!Z497)</f>
        <v>1398</v>
      </c>
      <c r="AA494" s="3">
        <f>IF(Downloads_maandcijfers!AA497="", "", Downloads_maandcijfers!AA497)</f>
        <v>1060.83</v>
      </c>
      <c r="AB494" s="3">
        <f>IF(Downloads_maandcijfers!AB497="", "", Downloads_maandcijfers!AB497)</f>
        <v>3823.5250000000001</v>
      </c>
      <c r="AC494" s="3">
        <f>IF(Downloads_maandcijfers!AC497="", "", Downloads_maandcijfers!AC497)</f>
        <v>818.21</v>
      </c>
      <c r="AD494" s="3">
        <f>IF(Downloads_maandcijfers!AD497="", "", Downloads_maandcijfers!AD497)</f>
        <v>4845.6499999999996</v>
      </c>
      <c r="AE494" s="3">
        <f>IF(Downloads_maandcijfers!AE497="", "", Downloads_maandcijfers!AE497)</f>
        <v>3205.3167939999998</v>
      </c>
      <c r="AF494" s="3">
        <f>IF(Downloads_maandcijfers!AF497="", "", Downloads_maandcijfers!AF497)</f>
        <v>5.5</v>
      </c>
      <c r="AG494" s="3">
        <f>IF(Downloads_maandcijfers!AG497="", "", Downloads_maandcijfers!AG497)</f>
        <v>4</v>
      </c>
      <c r="AH494" s="3">
        <f>IF(Downloads_maandcijfers!AH497="", "", Downloads_maandcijfers!AH497)</f>
        <v>5.25</v>
      </c>
      <c r="AI494" s="3">
        <f>IF(Downloads_maandcijfers!AI497="", "", Downloads_maandcijfers!AI497)</f>
        <v>-0.1</v>
      </c>
      <c r="AJ494" s="3">
        <f>IF(Downloads_maandcijfers!AJ497="", "", Downloads_maandcijfers!AJ497)</f>
        <v>2.5</v>
      </c>
      <c r="AK494" s="3">
        <f>IF(Downloads_maandcijfers!AK497="", "", Downloads_maandcijfers!AK497)</f>
        <v>126.917</v>
      </c>
      <c r="AL494" s="3">
        <f>IF(Downloads_maandcijfers!AL497="", "", Downloads_maandcijfers!AL497)</f>
        <v>314.38900000000001</v>
      </c>
      <c r="AM494" s="3">
        <f>IF(Downloads_maandcijfers!AM497="", "", Downloads_maandcijfers!AM497)</f>
        <v>47</v>
      </c>
      <c r="AN494" s="3">
        <f>IF(Downloads_maandcijfers!AN497="", "", Downloads_maandcijfers!AN497)</f>
        <v>45.5</v>
      </c>
      <c r="AO494" s="3">
        <f>IF(Downloads_maandcijfers!AO497="", "", Downloads_maandcijfers!AO497)</f>
        <v>44.6</v>
      </c>
      <c r="AP494" s="3">
        <f>IF(Downloads_maandcijfers!AP497="", "", Downloads_maandcijfers!AP497)</f>
        <v>43.1</v>
      </c>
      <c r="AQ494" s="3">
        <f>IF(Downloads_maandcijfers!AQ497="", "", Downloads_maandcijfers!AQ497)</f>
        <v>52</v>
      </c>
      <c r="AR494" s="3">
        <f>IF(Downloads_maandcijfers!AR497="", "", Downloads_maandcijfers!AR497)</f>
        <v>50.7</v>
      </c>
      <c r="AS494" s="3">
        <f>IF(Downloads_maandcijfers!AS497="", "", Downloads_maandcijfers!AS497)</f>
        <v>52.9</v>
      </c>
      <c r="AT494" s="3">
        <f>IF(Downloads_maandcijfers!AT497="", "", Downloads_maandcijfers!AT497)</f>
        <v>47</v>
      </c>
      <c r="AU494" s="3">
        <f>IF(Downloads_maandcijfers!AU497="", "", Downloads_maandcijfers!AU497)</f>
        <v>52.5</v>
      </c>
      <c r="AV494" s="3">
        <f>IF(Downloads_maandcijfers!AV497="", "", Downloads_maandcijfers!AV497)</f>
        <v>50.8</v>
      </c>
      <c r="AW494" s="3">
        <f>IF(Downloads_maandcijfers!AW497="", "", Downloads_maandcijfers!AW497)</f>
        <v>61.2</v>
      </c>
      <c r="AX494" s="3">
        <f>IF(Downloads_maandcijfers!AX497="", "", Downloads_maandcijfers!AX497)</f>
        <v>56.5</v>
      </c>
      <c r="AY494" s="3">
        <f>IF(Downloads_maandcijfers!AY497="", "", Downloads_maandcijfers!AY497)</f>
        <v>51.8</v>
      </c>
      <c r="AZ494" s="3">
        <f>IF(Downloads_maandcijfers!AZ497="", "", Downloads_maandcijfers!AZ497)</f>
        <v>50</v>
      </c>
      <c r="BA494" s="3">
        <f>IF(Downloads_maandcijfers!BA497="", "", Downloads_maandcijfers!BA497)</f>
        <v>51.5</v>
      </c>
      <c r="BB494" s="3">
        <f>IF(Downloads_maandcijfers!BB497="", "", Downloads_maandcijfers!BB497)</f>
        <v>48</v>
      </c>
      <c r="BC494" s="3">
        <f>IF(Downloads_maandcijfers!BC497="", "", Downloads_maandcijfers!BC497)</f>
        <v>-0.34172400000000003</v>
      </c>
      <c r="BD494" s="3">
        <f>IF(Downloads_maandcijfers!BD497="", "", Downloads_maandcijfers!BD497)</f>
        <v>102.89409135</v>
      </c>
      <c r="BE494" s="3">
        <f>IF(Downloads_maandcijfers!BE497="", "", Downloads_maandcijfers!BE497)</f>
        <v>127.2</v>
      </c>
      <c r="BF494" s="3">
        <f>IF(Downloads_maandcijfers!BF497="", "", Downloads_maandcijfers!BF497)</f>
        <v>100.3</v>
      </c>
      <c r="BG494" s="3">
        <f>IF(Downloads_maandcijfers!BG497="", "", Downloads_maandcijfers!BG497)</f>
        <v>5.6</v>
      </c>
      <c r="BH494" s="3">
        <f>IF(Downloads_maandcijfers!BH497="", "", Downloads_maandcijfers!BH497)</f>
        <v>69.603904</v>
      </c>
      <c r="BI494" s="3">
        <f>IF(Downloads_maandcijfers!BI497="", "", Downloads_maandcijfers!BI497)</f>
        <v>111.909918</v>
      </c>
      <c r="BJ494" s="3">
        <f>IF(Downloads_maandcijfers!BJ497="", "", Downloads_maandcijfers!BJ497)</f>
        <v>113.2</v>
      </c>
      <c r="BK494" s="3">
        <f>IF(Downloads_maandcijfers!BK497="", "", Downloads_maandcijfers!BK497)</f>
        <v>30.06</v>
      </c>
      <c r="BL494" s="16">
        <v>48.9</v>
      </c>
      <c r="BM494" s="3">
        <f>IF(Downloads_maandcijfers!BM497="", "", Downloads_maandcijfers!BM497)</f>
        <v>3.9049999999999998</v>
      </c>
      <c r="BN494" s="3">
        <f>IF(Downloads_maandcijfers!BN497="", "", Downloads_maandcijfers!BN497)</f>
        <v>2.4300000000000002</v>
      </c>
      <c r="BO494" s="3">
        <f>IF(Downloads_maandcijfers!BO497="", "", Downloads_maandcijfers!BO497)</f>
        <v>99.391819999999996</v>
      </c>
      <c r="BP494" s="3">
        <f>IF(Downloads_maandcijfers!BP497="", "", Downloads_maandcijfers!BP497)</f>
        <v>100.7381</v>
      </c>
      <c r="BQ494" s="3">
        <f>IF(Downloads_maandcijfers!BQ497="", "", Downloads_maandcijfers!BQ497)</f>
        <v>99.527320000000003</v>
      </c>
      <c r="BR494" s="3">
        <f>IF(Downloads_maandcijfers!BR497="", "", Downloads_maandcijfers!BR497)</f>
        <v>191.49</v>
      </c>
      <c r="BS494" s="3">
        <f>IF(Downloads_maandcijfers!BS497="", "", Downloads_maandcijfers!BS497)</f>
        <v>136.36000000000001</v>
      </c>
      <c r="BT494" s="3">
        <f>IF(Downloads_maandcijfers!BT497="", "", Downloads_maandcijfers!BT497)</f>
        <v>130.5</v>
      </c>
      <c r="BU494" s="3">
        <f>IF(Downloads_maandcijfers!BU497="", "", Downloads_maandcijfers!BU497)</f>
        <v>220.65</v>
      </c>
      <c r="BV494" s="3">
        <f>IF(Downloads_maandcijfers!BV497="", "", Downloads_maandcijfers!BV497)</f>
        <v>146.72999999999999</v>
      </c>
      <c r="BW494" s="3" t="str">
        <f>IF(Downloads_maandcijfers!BW497="", "", Downloads_maandcijfers!BW497)</f>
        <v/>
      </c>
      <c r="BX494" s="3" t="str">
        <f>IF(Downloads_maandcijfers!BX497="", "", Downloads_maandcijfers!BX497)</f>
        <v/>
      </c>
      <c r="BY494" s="3" t="str">
        <f>IF(Downloads_maandcijfers!BY497="", "", Downloads_maandcijfers!BY497)</f>
        <v/>
      </c>
      <c r="BZ494" s="3" t="str">
        <f>IF(Downloads_maandcijfers!BZ497="", "", Downloads_maandcijfers!BZ497)</f>
        <v/>
      </c>
      <c r="CA494" s="3" t="str">
        <f>IF(Downloads_maandcijfers!CA497="", "", Downloads_maandcijfers!CA497)</f>
        <v/>
      </c>
      <c r="CB494" s="3" t="str">
        <f>IF(Downloads_maandcijfers!CB497="", "", Downloads_maandcijfers!CB497)</f>
        <v/>
      </c>
      <c r="CC494" s="3">
        <f>IF(Downloads_maandcijfers!CC497="", "", Downloads_maandcijfers!CC497)</f>
        <v>4.29</v>
      </c>
      <c r="CD494" s="3">
        <f>IF(Downloads_maandcijfers!CD497="", "", Downloads_maandcijfers!CD497)</f>
        <v>4.3499999999999996</v>
      </c>
      <c r="CE494" s="3">
        <f>IF(Downloads_maandcijfers!CE497="", "", Downloads_maandcijfers!CE497)</f>
        <v>3.95</v>
      </c>
      <c r="CF494" s="3">
        <f>IF(Downloads_maandcijfers!CF497="", "", Downloads_maandcijfers!CF497)</f>
        <v>4.01</v>
      </c>
      <c r="CG494" s="3" t="str">
        <f>IF(Downloads_maandcijfers!CG3956="", "", Downloads_maandcijfers!CG3956)</f>
        <v/>
      </c>
      <c r="CH494" s="3" t="str">
        <f>IF(Downloads_maandcijfers!CH3956="", "", Downloads_maandcijfers!CH3956)</f>
        <v/>
      </c>
      <c r="CI494" s="3" t="str">
        <f>IF(Downloads_maandcijfers!CI3957=0, "", Downloads_maandcijfers!CI3957)</f>
        <v/>
      </c>
      <c r="CJ494" s="3" t="str">
        <f>IF(Downloads_maandcijfers!CJ3957=0, "", Downloads_maandcijfers!CJ3957)</f>
        <v/>
      </c>
      <c r="CK494" s="3" t="str">
        <f>IF(Downloads_maandcijfers!CK3957=0, "", Downloads_maandcijfers!CK3957)</f>
        <v/>
      </c>
      <c r="CL494" s="3" t="str">
        <f>IF(Downloads_maandcijfers!CL3957=0, "", Downloads_maandcijfers!CL3957)</f>
        <v/>
      </c>
      <c r="CM494" s="3" t="str">
        <f>IF(Downloads_maandcijfers!CM3957=0, "", Downloads_maandcijfers!CM3957)</f>
        <v/>
      </c>
    </row>
    <row r="495" spans="1:91" x14ac:dyDescent="0.25">
      <c r="A495" s="1">
        <v>45323</v>
      </c>
      <c r="B495" s="3">
        <f>IF(Downloads_maandcijfers!B498="", "", Downloads_maandcijfers!B498)</f>
        <v>84.57</v>
      </c>
      <c r="C495" s="3">
        <f>IF(Downloads_maandcijfers!C498="", "", Downloads_maandcijfers!C498)</f>
        <v>0.92410000000000003</v>
      </c>
      <c r="D495" s="3">
        <f>IF(Downloads_maandcijfers!D498="", "", Downloads_maandcijfers!D498)</f>
        <v>87.236716000000001</v>
      </c>
      <c r="E495" s="3">
        <f>IF(Downloads_maandcijfers!E498="", "", Downloads_maandcijfers!E498)</f>
        <v>276.98233800000003</v>
      </c>
      <c r="F495" s="3">
        <f>IF(Downloads_maandcijfers!F498="", "", Downloads_maandcijfers!F498)</f>
        <v>13.4</v>
      </c>
      <c r="G495" s="3">
        <f>IF(Downloads_maandcijfers!G498="", "", Downloads_maandcijfers!G498)</f>
        <v>2.33</v>
      </c>
      <c r="H495" s="3">
        <f>IF(Downloads_maandcijfers!H498="", "", Downloads_maandcijfers!H498)</f>
        <v>4.25</v>
      </c>
      <c r="I495" s="3">
        <f>IF(Downloads_maandcijfers!I498="", "", Downloads_maandcijfers!I498)</f>
        <v>3.84</v>
      </c>
      <c r="J495" s="3">
        <f>IF(Downloads_maandcijfers!J498="", "", Downloads_maandcijfers!J498)</f>
        <v>2.73</v>
      </c>
      <c r="K495" s="3">
        <f>IF(Downloads_maandcijfers!K498="", "", Downloads_maandcijfers!K498)</f>
        <v>124.38</v>
      </c>
      <c r="L495" s="3">
        <f>IF(Downloads_maandcijfers!L498="", "", Downloads_maandcijfers!L498)</f>
        <v>137.05000000000001</v>
      </c>
      <c r="M495" s="3">
        <f>IF(Downloads_maandcijfers!M498="", "", Downloads_maandcijfers!M498)</f>
        <v>150.41999999999999</v>
      </c>
      <c r="N495" s="3">
        <f>IF(Downloads_maandcijfers!N498="", "", Downloads_maandcijfers!N498)</f>
        <v>116.86</v>
      </c>
      <c r="O495" s="3">
        <f>IF(Downloads_maandcijfers!O498="", "", Downloads_maandcijfers!O498)</f>
        <v>97.039816779999995</v>
      </c>
      <c r="P495" s="3">
        <f>IF(Downloads_maandcijfers!P498="", "", Downloads_maandcijfers!P498)</f>
        <v>98.003031340000007</v>
      </c>
      <c r="Q495" s="3">
        <f>IF(Downloads_maandcijfers!Q498="", "", Downloads_maandcijfers!Q498)</f>
        <v>49.2</v>
      </c>
      <c r="R495" s="3">
        <f>IF(Downloads_maandcijfers!R498="", "", Downloads_maandcijfers!R498)</f>
        <v>46.5</v>
      </c>
      <c r="S495" s="3">
        <f>IF(Downloads_maandcijfers!S498="", "", Downloads_maandcijfers!S498)</f>
        <v>50.2</v>
      </c>
      <c r="T495" s="3">
        <f>IF(Downloads_maandcijfers!T498="", "", Downloads_maandcijfers!T498)</f>
        <v>42.9</v>
      </c>
      <c r="U495" s="3">
        <f>IF(Downloads_maandcijfers!U498="", "", Downloads_maandcijfers!U498)</f>
        <v>-15.4</v>
      </c>
      <c r="V495" s="3">
        <f>IF(Downloads_maandcijfers!V498="", "", Downloads_maandcijfers!V498)</f>
        <v>-0.42</v>
      </c>
      <c r="W495" s="3">
        <f>IF(Downloads_maandcijfers!W498="", "", Downloads_maandcijfers!W498)</f>
        <v>5.5</v>
      </c>
      <c r="X495" s="3">
        <f>IF(Downloads_maandcijfers!X498="", "", Downloads_maandcijfers!X498)</f>
        <v>-9.9</v>
      </c>
      <c r="Y495" s="3">
        <f>IF(Downloads_maandcijfers!Y498="", "", Downloads_maandcijfers!Y498)</f>
        <v>-4.4000000000000004</v>
      </c>
      <c r="Z495" s="3">
        <f>IF(Downloads_maandcijfers!Z498="", "", Downloads_maandcijfers!Z498)</f>
        <v>2111</v>
      </c>
      <c r="AA495" s="3">
        <f>IF(Downloads_maandcijfers!AA498="", "", Downloads_maandcijfers!AA498)</f>
        <v>1186.82</v>
      </c>
      <c r="AB495" s="3">
        <f>IF(Downloads_maandcijfers!AB498="", "", Downloads_maandcijfers!AB498)</f>
        <v>3493.1889999999999</v>
      </c>
      <c r="AC495" s="3">
        <f>IF(Downloads_maandcijfers!AC498="", "", Downloads_maandcijfers!AC498)</f>
        <v>848.44</v>
      </c>
      <c r="AD495" s="3">
        <f>IF(Downloads_maandcijfers!AD498="", "", Downloads_maandcijfers!AD498)</f>
        <v>5096.2700000000004</v>
      </c>
      <c r="AE495" s="3">
        <f>IF(Downloads_maandcijfers!AE498="", "", Downloads_maandcijfers!AE498)</f>
        <v>3337.2044959999998</v>
      </c>
      <c r="AF495" s="3">
        <f>IF(Downloads_maandcijfers!AF498="", "", Downloads_maandcijfers!AF498)</f>
        <v>5.5</v>
      </c>
      <c r="AG495" s="3">
        <f>IF(Downloads_maandcijfers!AG498="", "", Downloads_maandcijfers!AG498)</f>
        <v>4</v>
      </c>
      <c r="AH495" s="3">
        <f>IF(Downloads_maandcijfers!AH498="", "", Downloads_maandcijfers!AH498)</f>
        <v>5.25</v>
      </c>
      <c r="AI495" s="3">
        <f>IF(Downloads_maandcijfers!AI498="", "", Downloads_maandcijfers!AI498)</f>
        <v>-0.1</v>
      </c>
      <c r="AJ495" s="3">
        <f>IF(Downloads_maandcijfers!AJ498="", "", Downloads_maandcijfers!AJ498)</f>
        <v>2.5</v>
      </c>
      <c r="AK495" s="3">
        <f>IF(Downloads_maandcijfers!AK498="", "", Downloads_maandcijfers!AK498)</f>
        <v>127.49</v>
      </c>
      <c r="AL495" s="3">
        <f>IF(Downloads_maandcijfers!AL498="", "", Downloads_maandcijfers!AL498)</f>
        <v>315.55500000000001</v>
      </c>
      <c r="AM495" s="3">
        <f>IF(Downloads_maandcijfers!AM498="", "", Downloads_maandcijfers!AM498)</f>
        <v>46.3</v>
      </c>
      <c r="AN495" s="3">
        <f>IF(Downloads_maandcijfers!AN498="", "", Downloads_maandcijfers!AN498)</f>
        <v>42.5</v>
      </c>
      <c r="AO495" s="3">
        <f>IF(Downloads_maandcijfers!AO498="", "", Downloads_maandcijfers!AO498)</f>
        <v>48.1</v>
      </c>
      <c r="AP495" s="3">
        <f>IF(Downloads_maandcijfers!AP498="", "", Downloads_maandcijfers!AP498)</f>
        <v>47.1</v>
      </c>
      <c r="AQ495" s="3">
        <f>IF(Downloads_maandcijfers!AQ498="", "", Downloads_maandcijfers!AQ498)</f>
        <v>52.5</v>
      </c>
      <c r="AR495" s="3">
        <f>IF(Downloads_maandcijfers!AR498="", "", Downloads_maandcijfers!AR498)</f>
        <v>52.2</v>
      </c>
      <c r="AS495" s="3">
        <f>IF(Downloads_maandcijfers!AS498="", "", Downloads_maandcijfers!AS498)</f>
        <v>53</v>
      </c>
      <c r="AT495" s="3">
        <f>IF(Downloads_maandcijfers!AT498="", "", Downloads_maandcijfers!AT498)</f>
        <v>47.5</v>
      </c>
      <c r="AU495" s="3">
        <f>IF(Downloads_maandcijfers!AU498="", "", Downloads_maandcijfers!AU498)</f>
        <v>52.5</v>
      </c>
      <c r="AV495" s="3">
        <f>IF(Downloads_maandcijfers!AV498="", "", Downloads_maandcijfers!AV498)</f>
        <v>50.9</v>
      </c>
      <c r="AW495" s="3">
        <f>IF(Downloads_maandcijfers!AW498="", "", Downloads_maandcijfers!AW498)</f>
        <v>60.6</v>
      </c>
      <c r="AX495" s="3">
        <f>IF(Downloads_maandcijfers!AX498="", "", Downloads_maandcijfers!AX498)</f>
        <v>56.9</v>
      </c>
      <c r="AY495" s="3">
        <f>IF(Downloads_maandcijfers!AY498="", "", Downloads_maandcijfers!AY498)</f>
        <v>52.1</v>
      </c>
      <c r="AZ495" s="3">
        <f>IF(Downloads_maandcijfers!AZ498="", "", Downloads_maandcijfers!AZ498)</f>
        <v>50.3</v>
      </c>
      <c r="BA495" s="3">
        <f>IF(Downloads_maandcijfers!BA498="", "", Downloads_maandcijfers!BA498)</f>
        <v>50.6</v>
      </c>
      <c r="BB495" s="3">
        <f>IF(Downloads_maandcijfers!BB498="", "", Downloads_maandcijfers!BB498)</f>
        <v>47.2</v>
      </c>
      <c r="BC495" s="3">
        <f>IF(Downloads_maandcijfers!BC498="", "", Downloads_maandcijfers!BC498)</f>
        <v>-0.18553800000000001</v>
      </c>
      <c r="BD495" s="3">
        <f>IF(Downloads_maandcijfers!BD498="", "", Downloads_maandcijfers!BD498)</f>
        <v>104.39381437999999</v>
      </c>
      <c r="BE495" s="3">
        <f>IF(Downloads_maandcijfers!BE498="", "", Downloads_maandcijfers!BE498)</f>
        <v>127.8</v>
      </c>
      <c r="BF495" s="3">
        <f>IF(Downloads_maandcijfers!BF498="", "", Downloads_maandcijfers!BF498)</f>
        <v>106.6</v>
      </c>
      <c r="BG495" s="3">
        <f>IF(Downloads_maandcijfers!BG498="", "", Downloads_maandcijfers!BG498)</f>
        <v>5.8</v>
      </c>
      <c r="BH495" s="3">
        <f>IF(Downloads_maandcijfers!BH498="", "", Downloads_maandcijfers!BH498)</f>
        <v>62.576312999999999</v>
      </c>
      <c r="BI495" s="3">
        <f>IF(Downloads_maandcijfers!BI498="", "", Downloads_maandcijfers!BI498)</f>
        <v>111.909918</v>
      </c>
      <c r="BJ495" s="3">
        <f>IF(Downloads_maandcijfers!BJ498="", "", Downloads_maandcijfers!BJ498)</f>
        <v>113.2</v>
      </c>
      <c r="BK495" s="3">
        <f>IF(Downloads_maandcijfers!BK498="", "", Downloads_maandcijfers!BK498)</f>
        <v>24.827000000000002</v>
      </c>
      <c r="BL495" s="16">
        <v>49.3</v>
      </c>
      <c r="BM495" s="3">
        <f>IF(Downloads_maandcijfers!BM498="", "", Downloads_maandcijfers!BM498)</f>
        <v>3.9369999999999998</v>
      </c>
      <c r="BN495" s="3">
        <f>IF(Downloads_maandcijfers!BN498="", "", Downloads_maandcijfers!BN498)</f>
        <v>2.73</v>
      </c>
      <c r="BO495" s="3">
        <f>IF(Downloads_maandcijfers!BO498="", "", Downloads_maandcijfers!BO498)</f>
        <v>99.528919999999999</v>
      </c>
      <c r="BP495" s="3">
        <f>IF(Downloads_maandcijfers!BP498="", "", Downloads_maandcijfers!BP498)</f>
        <v>100.3758</v>
      </c>
      <c r="BQ495" s="3">
        <f>IF(Downloads_maandcijfers!BQ498="", "", Downloads_maandcijfers!BQ498)</f>
        <v>99.621350000000007</v>
      </c>
      <c r="BR495" s="3">
        <f>IF(Downloads_maandcijfers!BR498="", "", Downloads_maandcijfers!BR498)</f>
        <v>189.63</v>
      </c>
      <c r="BS495" s="3">
        <f>IF(Downloads_maandcijfers!BS498="", "", Downloads_maandcijfers!BS498)</f>
        <v>139.93</v>
      </c>
      <c r="BT495" s="3">
        <f>IF(Downloads_maandcijfers!BT498="", "", Downloads_maandcijfers!BT498)</f>
        <v>131.32</v>
      </c>
      <c r="BU495" s="3">
        <f>IF(Downloads_maandcijfers!BU498="", "", Downloads_maandcijfers!BU498)</f>
        <v>215.92</v>
      </c>
      <c r="BV495" s="3">
        <f>IF(Downloads_maandcijfers!BV498="", "", Downloads_maandcijfers!BV498)</f>
        <v>155.19</v>
      </c>
      <c r="BW495" s="3" t="str">
        <f>IF(Downloads_maandcijfers!BW498="", "", Downloads_maandcijfers!BW498)</f>
        <v/>
      </c>
      <c r="BX495" s="3" t="str">
        <f>IF(Downloads_maandcijfers!BX498="", "", Downloads_maandcijfers!BX498)</f>
        <v/>
      </c>
      <c r="BY495" s="3" t="str">
        <f>IF(Downloads_maandcijfers!BY498="", "", Downloads_maandcijfers!BY498)</f>
        <v/>
      </c>
      <c r="BZ495" s="3" t="str">
        <f>IF(Downloads_maandcijfers!BZ498="", "", Downloads_maandcijfers!BZ498)</f>
        <v/>
      </c>
      <c r="CA495" s="3" t="str">
        <f>IF(Downloads_maandcijfers!CA498="", "", Downloads_maandcijfers!CA498)</f>
        <v/>
      </c>
      <c r="CB495" s="3" t="str">
        <f>IF(Downloads_maandcijfers!CB498="", "", Downloads_maandcijfers!CB498)</f>
        <v/>
      </c>
      <c r="CC495" s="3">
        <f>IF(Downloads_maandcijfers!CC498="", "", Downloads_maandcijfers!CC498)</f>
        <v>4.24</v>
      </c>
      <c r="CD495" s="3">
        <f>IF(Downloads_maandcijfers!CD498="", "", Downloads_maandcijfers!CD498)</f>
        <v>4.3</v>
      </c>
      <c r="CE495" s="3">
        <f>IF(Downloads_maandcijfers!CE498="", "", Downloads_maandcijfers!CE498)</f>
        <v>3.81</v>
      </c>
      <c r="CF495" s="3">
        <f>IF(Downloads_maandcijfers!CF498="", "", Downloads_maandcijfers!CF498)</f>
        <v>3.88</v>
      </c>
      <c r="CG495" s="3" t="str">
        <f>IF(Downloads_maandcijfers!CG3957="", "", Downloads_maandcijfers!CG3957)</f>
        <v/>
      </c>
      <c r="CH495" s="3" t="str">
        <f>IF(Downloads_maandcijfers!CH3957="", "", Downloads_maandcijfers!CH3957)</f>
        <v/>
      </c>
      <c r="CI495" s="3" t="str">
        <f>IF(Downloads_maandcijfers!CI3958=0, "", Downloads_maandcijfers!CI3958)</f>
        <v/>
      </c>
      <c r="CJ495" s="3" t="str">
        <f>IF(Downloads_maandcijfers!CJ3958=0, "", Downloads_maandcijfers!CJ3958)</f>
        <v/>
      </c>
      <c r="CK495" s="3" t="str">
        <f>IF(Downloads_maandcijfers!CK3958=0, "", Downloads_maandcijfers!CK3958)</f>
        <v/>
      </c>
      <c r="CL495" s="3" t="str">
        <f>IF(Downloads_maandcijfers!CL3958=0, "", Downloads_maandcijfers!CL3958)</f>
        <v/>
      </c>
      <c r="CM495" s="3" t="str">
        <f>IF(Downloads_maandcijfers!CM3958=0, "", Downloads_maandcijfers!CM3958)</f>
        <v/>
      </c>
    </row>
    <row r="496" spans="1:91" x14ac:dyDescent="0.25">
      <c r="A496" s="1">
        <v>45352</v>
      </c>
      <c r="B496" s="3">
        <f>IF(Downloads_maandcijfers!B499="", "", Downloads_maandcijfers!B499)</f>
        <v>86.17</v>
      </c>
      <c r="C496" s="3">
        <f>IF(Downloads_maandcijfers!C499="", "", Downloads_maandcijfers!C499)</f>
        <v>0.92679999999999996</v>
      </c>
      <c r="D496" s="3">
        <f>IF(Downloads_maandcijfers!D499="", "", Downloads_maandcijfers!D499)</f>
        <v>93.204014000000001</v>
      </c>
      <c r="E496" s="3">
        <f>IF(Downloads_maandcijfers!E499="", "", Downloads_maandcijfers!E499)</f>
        <v>231.31777700000001</v>
      </c>
      <c r="F496" s="3">
        <f>IF(Downloads_maandcijfers!F499="", "", Downloads_maandcijfers!F499)</f>
        <v>13.01</v>
      </c>
      <c r="G496" s="3">
        <f>IF(Downloads_maandcijfers!G499="", "", Downloads_maandcijfers!G499)</f>
        <v>2.35</v>
      </c>
      <c r="H496" s="3">
        <f>IF(Downloads_maandcijfers!H499="", "", Downloads_maandcijfers!H499)</f>
        <v>4.2</v>
      </c>
      <c r="I496" s="3">
        <f>IF(Downloads_maandcijfers!I499="", "", Downloads_maandcijfers!I499)</f>
        <v>3.7</v>
      </c>
      <c r="J496" s="3">
        <f>IF(Downloads_maandcijfers!J499="", "", Downloads_maandcijfers!J499)</f>
        <v>2.59</v>
      </c>
      <c r="K496" s="3">
        <f>IF(Downloads_maandcijfers!K499="", "", Downloads_maandcijfers!K499)</f>
        <v>125.32</v>
      </c>
      <c r="L496" s="3">
        <f>IF(Downloads_maandcijfers!L499="", "", Downloads_maandcijfers!L499)</f>
        <v>137.08000000000001</v>
      </c>
      <c r="M496" s="3">
        <f>IF(Downloads_maandcijfers!M499="", "", Downloads_maandcijfers!M499)</f>
        <v>150.06</v>
      </c>
      <c r="N496" s="3">
        <f>IF(Downloads_maandcijfers!N499="", "", Downloads_maandcijfers!N499)</f>
        <v>118.15</v>
      </c>
      <c r="O496" s="3">
        <f>IF(Downloads_maandcijfers!O499="", "", Downloads_maandcijfers!O499)</f>
        <v>96.107110710000001</v>
      </c>
      <c r="P496" s="3">
        <f>IF(Downloads_maandcijfers!P499="", "", Downloads_maandcijfers!P499)</f>
        <v>96.560719719999994</v>
      </c>
      <c r="Q496" s="3">
        <f>IF(Downloads_maandcijfers!Q499="", "", Downloads_maandcijfers!Q499)</f>
        <v>50.3</v>
      </c>
      <c r="R496" s="3">
        <f>IF(Downloads_maandcijfers!R499="", "", Downloads_maandcijfers!R499)</f>
        <v>46.1</v>
      </c>
      <c r="S496" s="3">
        <f>IF(Downloads_maandcijfers!S499="", "", Downloads_maandcijfers!S499)</f>
        <v>51.5</v>
      </c>
      <c r="T496" s="3">
        <f>IF(Downloads_maandcijfers!T499="", "", Downloads_maandcijfers!T499)</f>
        <v>42.4</v>
      </c>
      <c r="U496" s="3">
        <f>IF(Downloads_maandcijfers!U499="", "", Downloads_maandcijfers!U499)</f>
        <v>-14.7</v>
      </c>
      <c r="V496" s="3">
        <f>IF(Downloads_maandcijfers!V499="", "", Downloads_maandcijfers!V499)</f>
        <v>-0.33</v>
      </c>
      <c r="W496" s="3">
        <f>IF(Downloads_maandcijfers!W499="", "", Downloads_maandcijfers!W499)</f>
        <v>6.5</v>
      </c>
      <c r="X496" s="3">
        <f>IF(Downloads_maandcijfers!X499="", "", Downloads_maandcijfers!X499)</f>
        <v>-9.6</v>
      </c>
      <c r="Y496" s="3">
        <f>IF(Downloads_maandcijfers!Y499="", "", Downloads_maandcijfers!Y499)</f>
        <v>-4.4000000000000004</v>
      </c>
      <c r="Z496" s="3">
        <f>IF(Downloads_maandcijfers!Z499="", "", Downloads_maandcijfers!Z499)</f>
        <v>1821</v>
      </c>
      <c r="AA496" s="3">
        <f>IF(Downloads_maandcijfers!AA499="", "", Downloads_maandcijfers!AA499)</f>
        <v>1220.3699999999999</v>
      </c>
      <c r="AB496" s="3">
        <f>IF(Downloads_maandcijfers!AB499="", "", Downloads_maandcijfers!AB499)</f>
        <v>2928.991</v>
      </c>
      <c r="AC496" s="3">
        <f>IF(Downloads_maandcijfers!AC499="", "", Downloads_maandcijfers!AC499)</f>
        <v>881.78</v>
      </c>
      <c r="AD496" s="3">
        <f>IF(Downloads_maandcijfers!AD499="", "", Downloads_maandcijfers!AD499)</f>
        <v>5254.35</v>
      </c>
      <c r="AE496" s="3">
        <f>IF(Downloads_maandcijfers!AE499="", "", Downloads_maandcijfers!AE499)</f>
        <v>3437.760252</v>
      </c>
      <c r="AF496" s="3">
        <f>IF(Downloads_maandcijfers!AF499="", "", Downloads_maandcijfers!AF499)</f>
        <v>5.5</v>
      </c>
      <c r="AG496" s="3">
        <f>IF(Downloads_maandcijfers!AG499="", "", Downloads_maandcijfers!AG499)</f>
        <v>4</v>
      </c>
      <c r="AH496" s="3">
        <f>IF(Downloads_maandcijfers!AH499="", "", Downloads_maandcijfers!AH499)</f>
        <v>5.25</v>
      </c>
      <c r="AI496" s="3">
        <f>IF(Downloads_maandcijfers!AI499="", "", Downloads_maandcijfers!AI499)</f>
        <v>0.1</v>
      </c>
      <c r="AJ496" s="3">
        <f>IF(Downloads_maandcijfers!AJ499="", "", Downloads_maandcijfers!AJ499)</f>
        <v>2.5</v>
      </c>
      <c r="AK496" s="3">
        <f>IF(Downloads_maandcijfers!AK499="", "", Downloads_maandcijfers!AK499)</f>
        <v>127.985</v>
      </c>
      <c r="AL496" s="3">
        <f>IF(Downloads_maandcijfers!AL499="", "", Downloads_maandcijfers!AL499)</f>
        <v>316.762</v>
      </c>
      <c r="AM496" s="3">
        <f>IF(Downloads_maandcijfers!AM499="", "", Downloads_maandcijfers!AM499)</f>
        <v>47.7</v>
      </c>
      <c r="AN496" s="3">
        <f>IF(Downloads_maandcijfers!AN499="", "", Downloads_maandcijfers!AN499)</f>
        <v>41.9</v>
      </c>
      <c r="AO496" s="3">
        <f>IF(Downloads_maandcijfers!AO499="", "", Downloads_maandcijfers!AO499)</f>
        <v>48.3</v>
      </c>
      <c r="AP496" s="3">
        <f>IF(Downloads_maandcijfers!AP499="", "", Downloads_maandcijfers!AP499)</f>
        <v>46.2</v>
      </c>
      <c r="AQ496" s="3">
        <f>IF(Downloads_maandcijfers!AQ499="", "", Downloads_maandcijfers!AQ499)</f>
        <v>52.1</v>
      </c>
      <c r="AR496" s="3">
        <f>IF(Downloads_maandcijfers!AR499="", "", Downloads_maandcijfers!AR499)</f>
        <v>51.9</v>
      </c>
      <c r="AS496" s="3">
        <f>IF(Downloads_maandcijfers!AS499="", "", Downloads_maandcijfers!AS499)</f>
        <v>52.8</v>
      </c>
      <c r="AT496" s="3">
        <f>IF(Downloads_maandcijfers!AT499="", "", Downloads_maandcijfers!AT499)</f>
        <v>50.3</v>
      </c>
      <c r="AU496" s="3">
        <f>IF(Downloads_maandcijfers!AU499="", "", Downloads_maandcijfers!AU499)</f>
        <v>52.7</v>
      </c>
      <c r="AV496" s="3">
        <f>IF(Downloads_maandcijfers!AV499="", "", Downloads_maandcijfers!AV499)</f>
        <v>51.1</v>
      </c>
      <c r="AW496" s="3">
        <f>IF(Downloads_maandcijfers!AW499="", "", Downloads_maandcijfers!AW499)</f>
        <v>61.8</v>
      </c>
      <c r="AX496" s="3">
        <f>IF(Downloads_maandcijfers!AX499="", "", Downloads_maandcijfers!AX499)</f>
        <v>59.1</v>
      </c>
      <c r="AY496" s="3">
        <f>IF(Downloads_maandcijfers!AY499="", "", Downloads_maandcijfers!AY499)</f>
        <v>52.2</v>
      </c>
      <c r="AZ496" s="3">
        <f>IF(Downloads_maandcijfers!AZ499="", "", Downloads_maandcijfers!AZ499)</f>
        <v>50.6</v>
      </c>
      <c r="BA496" s="3">
        <f>IF(Downloads_maandcijfers!BA499="", "", Downloads_maandcijfers!BA499)</f>
        <v>51.7</v>
      </c>
      <c r="BB496" s="3">
        <f>IF(Downloads_maandcijfers!BB499="", "", Downloads_maandcijfers!BB499)</f>
        <v>48.2</v>
      </c>
      <c r="BC496" s="3">
        <f>IF(Downloads_maandcijfers!BC499="", "", Downloads_maandcijfers!BC499)</f>
        <v>-0.34306300000000001</v>
      </c>
      <c r="BD496" s="3">
        <f>IF(Downloads_maandcijfers!BD499="", "", Downloads_maandcijfers!BD499)</f>
        <v>103.13676976000001</v>
      </c>
      <c r="BE496" s="3">
        <f>IF(Downloads_maandcijfers!BE499="", "", Downloads_maandcijfers!BE499)</f>
        <v>127.2</v>
      </c>
      <c r="BF496" s="3">
        <f>IF(Downloads_maandcijfers!BF499="", "", Downloads_maandcijfers!BF499)</f>
        <v>111.6</v>
      </c>
      <c r="BG496" s="3">
        <f>IF(Downloads_maandcijfers!BG499="", "", Downloads_maandcijfers!BG499)</f>
        <v>5.7</v>
      </c>
      <c r="BH496" s="3">
        <f>IF(Downloads_maandcijfers!BH499="", "", Downloads_maandcijfers!BH499)</f>
        <v>82.189873000000006</v>
      </c>
      <c r="BI496" s="3">
        <f>IF(Downloads_maandcijfers!BI499="", "", Downloads_maandcijfers!BI499)</f>
        <v>111.909918</v>
      </c>
      <c r="BJ496" s="3">
        <f>IF(Downloads_maandcijfers!BJ499="", "", Downloads_maandcijfers!BJ499)</f>
        <v>113.2</v>
      </c>
      <c r="BK496" s="3">
        <f>IF(Downloads_maandcijfers!BK499="", "", Downloads_maandcijfers!BK499)</f>
        <v>27.074999999999999</v>
      </c>
      <c r="BL496" s="16">
        <v>49.7</v>
      </c>
      <c r="BM496" s="3">
        <f>IF(Downloads_maandcijfers!BM499="", "", Downloads_maandcijfers!BM499)</f>
        <v>3.8919999999999999</v>
      </c>
      <c r="BN496" s="3">
        <f>IF(Downloads_maandcijfers!BN499="", "", Downloads_maandcijfers!BN499)</f>
        <v>2.59</v>
      </c>
      <c r="BO496" s="3">
        <f>IF(Downloads_maandcijfers!BO499="", "", Downloads_maandcijfers!BO499)</f>
        <v>99.644210000000001</v>
      </c>
      <c r="BP496" s="3">
        <f>IF(Downloads_maandcijfers!BP499="", "", Downloads_maandcijfers!BP499)</f>
        <v>100.0147</v>
      </c>
      <c r="BQ496" s="3">
        <f>IF(Downloads_maandcijfers!BQ499="", "", Downloads_maandcijfers!BQ499)</f>
        <v>99.713220000000007</v>
      </c>
      <c r="BR496" s="3">
        <f>IF(Downloads_maandcijfers!BR499="", "", Downloads_maandcijfers!BR499)</f>
        <v>196.33</v>
      </c>
      <c r="BS496" s="3">
        <f>IF(Downloads_maandcijfers!BS499="", "", Downloads_maandcijfers!BS499)</f>
        <v>144.38999999999999</v>
      </c>
      <c r="BT496" s="3">
        <f>IF(Downloads_maandcijfers!BT499="", "", Downloads_maandcijfers!BT499)</f>
        <v>131.12</v>
      </c>
      <c r="BU496" s="3">
        <f>IF(Downloads_maandcijfers!BU499="", "", Downloads_maandcijfers!BU499)</f>
        <v>223.79</v>
      </c>
      <c r="BV496" s="3">
        <f>IF(Downloads_maandcijfers!BV499="", "", Downloads_maandcijfers!BV499)</f>
        <v>167.9</v>
      </c>
      <c r="BW496" s="3" t="str">
        <f>IF(Downloads_maandcijfers!BW499="", "", Downloads_maandcijfers!BW499)</f>
        <v/>
      </c>
      <c r="BX496" s="3" t="str">
        <f>IF(Downloads_maandcijfers!BX499="", "", Downloads_maandcijfers!BX499)</f>
        <v/>
      </c>
      <c r="BY496" s="3" t="str">
        <f>IF(Downloads_maandcijfers!BY499="", "", Downloads_maandcijfers!BY499)</f>
        <v/>
      </c>
      <c r="BZ496" s="3" t="str">
        <f>IF(Downloads_maandcijfers!BZ499="", "", Downloads_maandcijfers!BZ499)</f>
        <v/>
      </c>
      <c r="CA496" s="3" t="str">
        <f>IF(Downloads_maandcijfers!CA499="", "", Downloads_maandcijfers!CA499)</f>
        <v/>
      </c>
      <c r="CB496" s="3" t="str">
        <f>IF(Downloads_maandcijfers!CB499="", "", Downloads_maandcijfers!CB499)</f>
        <v/>
      </c>
      <c r="CC496" s="3">
        <f>IF(Downloads_maandcijfers!CC499="", "", Downloads_maandcijfers!CC499)</f>
        <v>4.49</v>
      </c>
      <c r="CD496" s="3">
        <f>IF(Downloads_maandcijfers!CD499="", "", Downloads_maandcijfers!CD499)</f>
        <v>4.5599999999999996</v>
      </c>
      <c r="CE496" s="3">
        <f>IF(Downloads_maandcijfers!CE499="", "", Downloads_maandcijfers!CE499)</f>
        <v>3.76</v>
      </c>
      <c r="CF496" s="3">
        <f>IF(Downloads_maandcijfers!CF499="", "", Downloads_maandcijfers!CF499)</f>
        <v>3.81</v>
      </c>
      <c r="CG496" s="3" t="str">
        <f>IF(Downloads_maandcijfers!CG3958="", "", Downloads_maandcijfers!CG3958)</f>
        <v/>
      </c>
      <c r="CH496" s="3" t="str">
        <f>IF(Downloads_maandcijfers!CH3958="", "", Downloads_maandcijfers!CH3958)</f>
        <v/>
      </c>
      <c r="CI496" s="3" t="str">
        <f>IF(Downloads_maandcijfers!CI3959=0, "", Downloads_maandcijfers!CI3959)</f>
        <v/>
      </c>
      <c r="CJ496" s="3" t="str">
        <f>IF(Downloads_maandcijfers!CJ3959=0, "", Downloads_maandcijfers!CJ3959)</f>
        <v/>
      </c>
      <c r="CK496" s="3" t="str">
        <f>IF(Downloads_maandcijfers!CK3959=0, "", Downloads_maandcijfers!CK3959)</f>
        <v/>
      </c>
      <c r="CL496" s="3" t="str">
        <f>IF(Downloads_maandcijfers!CL3959=0, "", Downloads_maandcijfers!CL3959)</f>
        <v/>
      </c>
      <c r="CM496" s="3" t="str">
        <f>IF(Downloads_maandcijfers!CM3959=0, "", Downloads_maandcijfers!CM3959)</f>
        <v/>
      </c>
    </row>
    <row r="497" spans="1:91" x14ac:dyDescent="0.25">
      <c r="A497" s="1">
        <v>45383</v>
      </c>
      <c r="B497" s="3">
        <f>IF(Downloads_maandcijfers!B500="", "", Downloads_maandcijfers!B500)</f>
        <v>88.23</v>
      </c>
      <c r="C497" s="3">
        <f>IF(Downloads_maandcijfers!C500="", "", Downloads_maandcijfers!C500)</f>
        <v>0.93479999999999996</v>
      </c>
      <c r="D497" s="3">
        <f>IF(Downloads_maandcijfers!D500="", "", Downloads_maandcijfers!D500)</f>
        <v>106.48626299999999</v>
      </c>
      <c r="E497" s="3">
        <f>IF(Downloads_maandcijfers!E500="", "", Downloads_maandcijfers!E500)</f>
        <v>268.17149699999999</v>
      </c>
      <c r="F497" s="3">
        <f>IF(Downloads_maandcijfers!F500="", "", Downloads_maandcijfers!F500)</f>
        <v>15.65</v>
      </c>
      <c r="G497" s="3">
        <f>IF(Downloads_maandcijfers!G500="", "", Downloads_maandcijfers!G500)</f>
        <v>2.4500000000000002</v>
      </c>
      <c r="H497" s="3">
        <f>IF(Downloads_maandcijfers!H500="", "", Downloads_maandcijfers!H500)</f>
        <v>4.6900000000000004</v>
      </c>
      <c r="I497" s="3">
        <f>IF(Downloads_maandcijfers!I500="", "", Downloads_maandcijfers!I500)</f>
        <v>3.92</v>
      </c>
      <c r="J497" s="3">
        <f>IF(Downloads_maandcijfers!J500="", "", Downloads_maandcijfers!J500)</f>
        <v>2.87</v>
      </c>
      <c r="K497" s="3">
        <f>IF(Downloads_maandcijfers!K500="", "", Downloads_maandcijfers!K500)</f>
        <v>126.05</v>
      </c>
      <c r="L497" s="3">
        <f>IF(Downloads_maandcijfers!L500="", "", Downloads_maandcijfers!L500)</f>
        <v>137.5</v>
      </c>
      <c r="M497" s="3">
        <f>IF(Downloads_maandcijfers!M500="", "", Downloads_maandcijfers!M500)</f>
        <v>150.46</v>
      </c>
      <c r="N497" s="3">
        <f>IF(Downloads_maandcijfers!N500="", "", Downloads_maandcijfers!N500)</f>
        <v>118.98</v>
      </c>
      <c r="O497" s="3">
        <f>IF(Downloads_maandcijfers!O500="", "", Downloads_maandcijfers!O500)</f>
        <v>97.652626240000004</v>
      </c>
      <c r="P497" s="3">
        <f>IF(Downloads_maandcijfers!P500="", "", Downloads_maandcijfers!P500)</f>
        <v>98.618758920000005</v>
      </c>
      <c r="Q497" s="3">
        <f>IF(Downloads_maandcijfers!Q500="", "", Downloads_maandcijfers!Q500)</f>
        <v>51.7</v>
      </c>
      <c r="R497" s="3">
        <f>IF(Downloads_maandcijfers!R500="", "", Downloads_maandcijfers!R500)</f>
        <v>45.7</v>
      </c>
      <c r="S497" s="3">
        <f>IF(Downloads_maandcijfers!S500="", "", Downloads_maandcijfers!S500)</f>
        <v>53.3</v>
      </c>
      <c r="T497" s="3">
        <f>IF(Downloads_maandcijfers!T500="", "", Downloads_maandcijfers!T500)</f>
        <v>41.9</v>
      </c>
      <c r="U497" s="3">
        <f>IF(Downloads_maandcijfers!U500="", "", Downloads_maandcijfers!U500)</f>
        <v>-14.5</v>
      </c>
      <c r="V497" s="3">
        <f>IF(Downloads_maandcijfers!V500="", "", Downloads_maandcijfers!V500)</f>
        <v>-0.52</v>
      </c>
      <c r="W497" s="3">
        <f>IF(Downloads_maandcijfers!W500="", "", Downloads_maandcijfers!W500)</f>
        <v>6.6</v>
      </c>
      <c r="X497" s="3">
        <f>IF(Downloads_maandcijfers!X500="", "", Downloads_maandcijfers!X500)</f>
        <v>-10.7</v>
      </c>
      <c r="Y497" s="3">
        <f>IF(Downloads_maandcijfers!Y500="", "", Downloads_maandcijfers!Y500)</f>
        <v>-4.7</v>
      </c>
      <c r="Z497" s="3">
        <f>IF(Downloads_maandcijfers!Z500="", "", Downloads_maandcijfers!Z500)</f>
        <v>1685</v>
      </c>
      <c r="AA497" s="3">
        <f>IF(Downloads_maandcijfers!AA500="", "", Downloads_maandcijfers!AA500)</f>
        <v>1290.44</v>
      </c>
      <c r="AB497" s="3">
        <f>IF(Downloads_maandcijfers!AB500="", "", Downloads_maandcijfers!AB500)</f>
        <v>2725.4520000000002</v>
      </c>
      <c r="AC497" s="3">
        <f>IF(Downloads_maandcijfers!AC500="", "", Downloads_maandcijfers!AC500)</f>
        <v>878.83</v>
      </c>
      <c r="AD497" s="3">
        <f>IF(Downloads_maandcijfers!AD500="", "", Downloads_maandcijfers!AD500)</f>
        <v>5035.6899999999996</v>
      </c>
      <c r="AE497" s="3">
        <f>IF(Downloads_maandcijfers!AE500="", "", Downloads_maandcijfers!AE500)</f>
        <v>3305.2959430000001</v>
      </c>
      <c r="AF497" s="3">
        <f>IF(Downloads_maandcijfers!AF500="", "", Downloads_maandcijfers!AF500)</f>
        <v>5.5</v>
      </c>
      <c r="AG497" s="3">
        <f>IF(Downloads_maandcijfers!AG500="", "", Downloads_maandcijfers!AG500)</f>
        <v>4</v>
      </c>
      <c r="AH497" s="3">
        <f>IF(Downloads_maandcijfers!AH500="", "", Downloads_maandcijfers!AH500)</f>
        <v>5.25</v>
      </c>
      <c r="AI497" s="3">
        <f>IF(Downloads_maandcijfers!AI500="", "", Downloads_maandcijfers!AI500)</f>
        <v>0.1</v>
      </c>
      <c r="AJ497" s="3">
        <f>IF(Downloads_maandcijfers!AJ500="", "", Downloads_maandcijfers!AJ500)</f>
        <v>2.5</v>
      </c>
      <c r="AK497" s="3">
        <f>IF(Downloads_maandcijfers!AK500="", "", Downloads_maandcijfers!AK500)</f>
        <v>128.184</v>
      </c>
      <c r="AL497" s="3">
        <f>IF(Downloads_maandcijfers!AL500="", "", Downloads_maandcijfers!AL500)</f>
        <v>317.596</v>
      </c>
      <c r="AM497" s="3">
        <f>IF(Downloads_maandcijfers!AM500="", "", Downloads_maandcijfers!AM500)</f>
        <v>50.6</v>
      </c>
      <c r="AN497" s="3">
        <f>IF(Downloads_maandcijfers!AN500="", "", Downloads_maandcijfers!AN500)</f>
        <v>42.5</v>
      </c>
      <c r="AO497" s="3">
        <f>IF(Downloads_maandcijfers!AO500="", "", Downloads_maandcijfers!AO500)</f>
        <v>50.5</v>
      </c>
      <c r="AP497" s="3">
        <f>IF(Downloads_maandcijfers!AP500="", "", Downloads_maandcijfers!AP500)</f>
        <v>45.3</v>
      </c>
      <c r="AQ497" s="3">
        <f>IF(Downloads_maandcijfers!AQ500="", "", Downloads_maandcijfers!AQ500)</f>
        <v>51.3</v>
      </c>
      <c r="AR497" s="3">
        <f>IF(Downloads_maandcijfers!AR500="", "", Downloads_maandcijfers!AR500)</f>
        <v>50</v>
      </c>
      <c r="AS497" s="3">
        <f>IF(Downloads_maandcijfers!AS500="", "", Downloads_maandcijfers!AS500)</f>
        <v>54.1</v>
      </c>
      <c r="AT497" s="3">
        <f>IF(Downloads_maandcijfers!AT500="", "", Downloads_maandcijfers!AT500)</f>
        <v>49.1</v>
      </c>
      <c r="AU497" s="3">
        <f>IF(Downloads_maandcijfers!AU500="", "", Downloads_maandcijfers!AU500)</f>
        <v>52.8</v>
      </c>
      <c r="AV497" s="3">
        <f>IF(Downloads_maandcijfers!AV500="", "", Downloads_maandcijfers!AV500)</f>
        <v>51.4</v>
      </c>
      <c r="AW497" s="3">
        <f>IF(Downloads_maandcijfers!AW500="", "", Downloads_maandcijfers!AW500)</f>
        <v>61.5</v>
      </c>
      <c r="AX497" s="3">
        <f>IF(Downloads_maandcijfers!AX500="", "", Downloads_maandcijfers!AX500)</f>
        <v>58.8</v>
      </c>
      <c r="AY497" s="3">
        <f>IF(Downloads_maandcijfers!AY500="", "", Downloads_maandcijfers!AY500)</f>
        <v>52.3</v>
      </c>
      <c r="AZ497" s="3">
        <f>IF(Downloads_maandcijfers!AZ500="", "", Downloads_maandcijfers!AZ500)</f>
        <v>50.3</v>
      </c>
      <c r="BA497" s="3">
        <f>IF(Downloads_maandcijfers!BA500="", "", Downloads_maandcijfers!BA500)</f>
        <v>52.3</v>
      </c>
      <c r="BB497" s="3">
        <f>IF(Downloads_maandcijfers!BB500="", "", Downloads_maandcijfers!BB500)</f>
        <v>49.6</v>
      </c>
      <c r="BC497" s="3">
        <f>IF(Downloads_maandcijfers!BC500="", "", Downloads_maandcijfers!BC500)</f>
        <v>-0.94230999999999998</v>
      </c>
      <c r="BD497" s="3">
        <f>IF(Downloads_maandcijfers!BD500="", "", Downloads_maandcijfers!BD500)</f>
        <v>104.24597604</v>
      </c>
      <c r="BE497" s="3">
        <f>IF(Downloads_maandcijfers!BE500="", "", Downloads_maandcijfers!BE500)</f>
        <v>130.5</v>
      </c>
      <c r="BF497" s="3">
        <f>IF(Downloads_maandcijfers!BF500="", "", Downloads_maandcijfers!BF500)</f>
        <v>109.4</v>
      </c>
      <c r="BG497" s="3">
        <f>IF(Downloads_maandcijfers!BG500="", "", Downloads_maandcijfers!BG500)</f>
        <v>6.13</v>
      </c>
      <c r="BH497" s="3">
        <f>IF(Downloads_maandcijfers!BH500="", "", Downloads_maandcijfers!BH500)</f>
        <v>90.974211999999994</v>
      </c>
      <c r="BI497" s="3">
        <f>IF(Downloads_maandcijfers!BI500="", "", Downloads_maandcijfers!BI500)</f>
        <v>112.887145</v>
      </c>
      <c r="BJ497" s="3">
        <f>IF(Downloads_maandcijfers!BJ500="", "", Downloads_maandcijfers!BJ500)</f>
        <v>114.2</v>
      </c>
      <c r="BK497" s="3">
        <f>IF(Downloads_maandcijfers!BK500="", "", Downloads_maandcijfers!BK500)</f>
        <v>29.03</v>
      </c>
      <c r="BL497" s="16">
        <v>51.3</v>
      </c>
      <c r="BM497" s="3">
        <f>IF(Downloads_maandcijfers!BM500="", "", Downloads_maandcijfers!BM500)</f>
        <v>3.8250000000000002</v>
      </c>
      <c r="BN497" s="3">
        <f>IF(Downloads_maandcijfers!BN500="", "", Downloads_maandcijfers!BN500)</f>
        <v>2.87</v>
      </c>
      <c r="BO497" s="3">
        <f>IF(Downloads_maandcijfers!BO500="", "", Downloads_maandcijfers!BO500)</f>
        <v>99.71311</v>
      </c>
      <c r="BP497" s="3">
        <f>IF(Downloads_maandcijfers!BP500="", "", Downloads_maandcijfers!BP500)</f>
        <v>99.681389999999993</v>
      </c>
      <c r="BQ497" s="3">
        <f>IF(Downloads_maandcijfers!BQ500="", "", Downloads_maandcijfers!BQ500)</f>
        <v>99.803550000000001</v>
      </c>
      <c r="BR497" s="3">
        <f>IF(Downloads_maandcijfers!BR500="", "", Downloads_maandcijfers!BR500)</f>
        <v>212.19</v>
      </c>
      <c r="BS497" s="3">
        <f>IF(Downloads_maandcijfers!BS500="", "", Downloads_maandcijfers!BS500)</f>
        <v>160.97999999999999</v>
      </c>
      <c r="BT497" s="3">
        <f>IF(Downloads_maandcijfers!BT500="", "", Downloads_maandcijfers!BT500)</f>
        <v>140.25</v>
      </c>
      <c r="BU497" s="3">
        <f>IF(Downloads_maandcijfers!BU500="", "", Downloads_maandcijfers!BU500)</f>
        <v>239.27</v>
      </c>
      <c r="BV497" s="3">
        <f>IF(Downloads_maandcijfers!BV500="", "", Downloads_maandcijfers!BV500)</f>
        <v>197.7</v>
      </c>
      <c r="BW497" s="3" t="str">
        <f>IF(Downloads_maandcijfers!BW500="", "", Downloads_maandcijfers!BW500)</f>
        <v/>
      </c>
      <c r="BX497" s="3" t="str">
        <f>IF(Downloads_maandcijfers!BX500="", "", Downloads_maandcijfers!BX500)</f>
        <v/>
      </c>
      <c r="BY497" s="3" t="str">
        <f>IF(Downloads_maandcijfers!BY500="", "", Downloads_maandcijfers!BY500)</f>
        <v/>
      </c>
      <c r="BZ497" s="3" t="str">
        <f>IF(Downloads_maandcijfers!BZ500="", "", Downloads_maandcijfers!BZ500)</f>
        <v/>
      </c>
      <c r="CA497" s="3" t="str">
        <f>IF(Downloads_maandcijfers!CA500="", "", Downloads_maandcijfers!CA500)</f>
        <v/>
      </c>
      <c r="CB497" s="3" t="str">
        <f>IF(Downloads_maandcijfers!CB500="", "", Downloads_maandcijfers!CB500)</f>
        <v/>
      </c>
      <c r="CC497" s="3">
        <f>IF(Downloads_maandcijfers!CC500="", "", Downloads_maandcijfers!CC500)</f>
        <v>4.3899999999999997</v>
      </c>
      <c r="CD497" s="3">
        <f>IF(Downloads_maandcijfers!CD500="", "", Downloads_maandcijfers!CD500)</f>
        <v>4.45</v>
      </c>
      <c r="CE497" s="3">
        <f>IF(Downloads_maandcijfers!CE500="", "", Downloads_maandcijfers!CE500)</f>
        <v>3.81</v>
      </c>
      <c r="CF497" s="3">
        <f>IF(Downloads_maandcijfers!CF500="", "", Downloads_maandcijfers!CF500)</f>
        <v>3.88</v>
      </c>
      <c r="CG497" s="3" t="str">
        <f>IF(Downloads_maandcijfers!CG3959="", "", Downloads_maandcijfers!CG3959)</f>
        <v/>
      </c>
      <c r="CH497" s="3" t="str">
        <f>IF(Downloads_maandcijfers!CH3959="", "", Downloads_maandcijfers!CH3959)</f>
        <v/>
      </c>
      <c r="CI497" s="3" t="str">
        <f>IF(Downloads_maandcijfers!CI3960=0, "", Downloads_maandcijfers!CI3960)</f>
        <v/>
      </c>
      <c r="CJ497" s="3" t="str">
        <f>IF(Downloads_maandcijfers!CJ3960=0, "", Downloads_maandcijfers!CJ3960)</f>
        <v/>
      </c>
      <c r="CK497" s="3" t="str">
        <f>IF(Downloads_maandcijfers!CK3960=0, "", Downloads_maandcijfers!CK3960)</f>
        <v/>
      </c>
      <c r="CL497" s="3" t="str">
        <f>IF(Downloads_maandcijfers!CL3960=0, "", Downloads_maandcijfers!CL3960)</f>
        <v/>
      </c>
      <c r="CM497" s="3" t="str">
        <f>IF(Downloads_maandcijfers!CM3960=0, "", Downloads_maandcijfers!CM3960)</f>
        <v/>
      </c>
    </row>
    <row r="498" spans="1:91" x14ac:dyDescent="0.25">
      <c r="A498" s="1">
        <v>45413</v>
      </c>
      <c r="B498" s="3">
        <f>IF(Downloads_maandcijfers!B501="", "", Downloads_maandcijfers!B501)</f>
        <v>79.41</v>
      </c>
      <c r="C498" s="3">
        <f>IF(Downloads_maandcijfers!C501="", "", Downloads_maandcijfers!C501)</f>
        <v>0.92100000000000004</v>
      </c>
      <c r="D498" s="3">
        <f>IF(Downloads_maandcijfers!D501="", "", Downloads_maandcijfers!D501)</f>
        <v>103.81619999999999</v>
      </c>
      <c r="E498" s="3">
        <f>IF(Downloads_maandcijfers!E501="", "", Downloads_maandcijfers!E501)</f>
        <v>290.835285</v>
      </c>
      <c r="F498" s="3">
        <f>IF(Downloads_maandcijfers!F501="", "", Downloads_maandcijfers!F501)</f>
        <v>12.92</v>
      </c>
      <c r="G498" s="3">
        <f>IF(Downloads_maandcijfers!G501="", "", Downloads_maandcijfers!G501)</f>
        <v>2.52</v>
      </c>
      <c r="H498" s="3">
        <f>IF(Downloads_maandcijfers!H501="", "", Downloads_maandcijfers!H501)</f>
        <v>4.51</v>
      </c>
      <c r="I498" s="3">
        <f>IF(Downloads_maandcijfers!I501="", "", Downloads_maandcijfers!I501)</f>
        <v>3.95</v>
      </c>
      <c r="J498" s="3">
        <f>IF(Downloads_maandcijfers!J501="", "", Downloads_maandcijfers!J501)</f>
        <v>2.92</v>
      </c>
      <c r="K498" s="3">
        <f>IF(Downloads_maandcijfers!K501="", "", Downloads_maandcijfers!K501)</f>
        <v>126.32</v>
      </c>
      <c r="L498" s="3">
        <f>IF(Downloads_maandcijfers!L501="", "", Downloads_maandcijfers!L501)</f>
        <v>137.75</v>
      </c>
      <c r="M498" s="3">
        <f>IF(Downloads_maandcijfers!M501="", "", Downloads_maandcijfers!M501)</f>
        <v>148.63999999999999</v>
      </c>
      <c r="N498" s="3">
        <f>IF(Downloads_maandcijfers!N501="", "", Downloads_maandcijfers!N501)</f>
        <v>119.49</v>
      </c>
      <c r="O498" s="3">
        <f>IF(Downloads_maandcijfers!O501="", "", Downloads_maandcijfers!O501)</f>
        <v>96.170324449999995</v>
      </c>
      <c r="P498" s="3">
        <f>IF(Downloads_maandcijfers!P501="", "", Downloads_maandcijfers!P501)</f>
        <v>96.125202049999999</v>
      </c>
      <c r="Q498" s="3">
        <f>IF(Downloads_maandcijfers!Q501="", "", Downloads_maandcijfers!Q501)</f>
        <v>52.2</v>
      </c>
      <c r="R498" s="3">
        <f>IF(Downloads_maandcijfers!R501="", "", Downloads_maandcijfers!R501)</f>
        <v>47.3</v>
      </c>
      <c r="S498" s="3">
        <f>IF(Downloads_maandcijfers!S501="", "", Downloads_maandcijfers!S501)</f>
        <v>53.2</v>
      </c>
      <c r="T498" s="3">
        <f>IF(Downloads_maandcijfers!T501="", "", Downloads_maandcijfers!T501)</f>
        <v>42.9</v>
      </c>
      <c r="U498" s="3">
        <f>IF(Downloads_maandcijfers!U501="", "", Downloads_maandcijfers!U501)</f>
        <v>-14.2</v>
      </c>
      <c r="V498" s="3">
        <f>IF(Downloads_maandcijfers!V501="", "", Downloads_maandcijfers!V501)</f>
        <v>-0.46</v>
      </c>
      <c r="W498" s="3">
        <f>IF(Downloads_maandcijfers!W501="", "", Downloads_maandcijfers!W501)</f>
        <v>6.8</v>
      </c>
      <c r="X498" s="3">
        <f>IF(Downloads_maandcijfers!X501="", "", Downloads_maandcijfers!X501)</f>
        <v>-10.7</v>
      </c>
      <c r="Y498" s="3">
        <f>IF(Downloads_maandcijfers!Y501="", "", Downloads_maandcijfers!Y501)</f>
        <v>-4.9000000000000004</v>
      </c>
      <c r="Z498" s="3">
        <f>IF(Downloads_maandcijfers!Z501="", "", Downloads_maandcijfers!Z501)</f>
        <v>1815</v>
      </c>
      <c r="AA498" s="3">
        <f>IF(Downloads_maandcijfers!AA501="", "", Downloads_maandcijfers!AA501)</f>
        <v>1475.32</v>
      </c>
      <c r="AB498" s="3">
        <f>IF(Downloads_maandcijfers!AB501="", "", Downloads_maandcijfers!AB501)</f>
        <v>4226.4889999999996</v>
      </c>
      <c r="AC498" s="3">
        <f>IF(Downloads_maandcijfers!AC501="", "", Downloads_maandcijfers!AC501)</f>
        <v>903.61</v>
      </c>
      <c r="AD498" s="3">
        <f>IF(Downloads_maandcijfers!AD501="", "", Downloads_maandcijfers!AD501)</f>
        <v>5277.51</v>
      </c>
      <c r="AE498" s="3">
        <f>IF(Downloads_maandcijfers!AE501="", "", Downloads_maandcijfers!AE501)</f>
        <v>3445.1724490000001</v>
      </c>
      <c r="AF498" s="3">
        <f>IF(Downloads_maandcijfers!AF501="", "", Downloads_maandcijfers!AF501)</f>
        <v>5.5</v>
      </c>
      <c r="AG498" s="3">
        <f>IF(Downloads_maandcijfers!AG501="", "", Downloads_maandcijfers!AG501)</f>
        <v>4</v>
      </c>
      <c r="AH498" s="3">
        <f>IF(Downloads_maandcijfers!AH501="", "", Downloads_maandcijfers!AH501)</f>
        <v>5.25</v>
      </c>
      <c r="AI498" s="3">
        <f>IF(Downloads_maandcijfers!AI501="", "", Downloads_maandcijfers!AI501)</f>
        <v>0.1</v>
      </c>
      <c r="AJ498" s="3">
        <f>IF(Downloads_maandcijfers!AJ501="", "", Downloads_maandcijfers!AJ501)</f>
        <v>2.5</v>
      </c>
      <c r="AK498" s="3">
        <f>IF(Downloads_maandcijfers!AK501="", "", Downloads_maandcijfers!AK501)</f>
        <v>128.262</v>
      </c>
      <c r="AL498" s="3">
        <f>IF(Downloads_maandcijfers!AL501="", "", Downloads_maandcijfers!AL501)</f>
        <v>318.053</v>
      </c>
      <c r="AM498" s="3">
        <f>IF(Downloads_maandcijfers!AM501="", "", Downloads_maandcijfers!AM501)</f>
        <v>52.4</v>
      </c>
      <c r="AN498" s="3">
        <f>IF(Downloads_maandcijfers!AN501="", "", Downloads_maandcijfers!AN501)</f>
        <v>45.4</v>
      </c>
      <c r="AO498" s="3">
        <f>IF(Downloads_maandcijfers!AO501="", "", Downloads_maandcijfers!AO501)</f>
        <v>48.9</v>
      </c>
      <c r="AP498" s="3">
        <f>IF(Downloads_maandcijfers!AP501="", "", Downloads_maandcijfers!AP501)</f>
        <v>46.4</v>
      </c>
      <c r="AQ498" s="3">
        <f>IF(Downloads_maandcijfers!AQ501="", "", Downloads_maandcijfers!AQ501)</f>
        <v>54.5</v>
      </c>
      <c r="AR498" s="3">
        <f>IF(Downloads_maandcijfers!AR501="", "", Downloads_maandcijfers!AR501)</f>
        <v>51.3</v>
      </c>
      <c r="AS498" s="3">
        <f>IF(Downloads_maandcijfers!AS501="", "", Downloads_maandcijfers!AS501)</f>
        <v>53</v>
      </c>
      <c r="AT498" s="3">
        <f>IF(Downloads_maandcijfers!AT501="", "", Downloads_maandcijfers!AT501)</f>
        <v>51.2</v>
      </c>
      <c r="AU498" s="3">
        <f>IF(Downloads_maandcijfers!AU501="", "", Downloads_maandcijfers!AU501)</f>
        <v>54.1</v>
      </c>
      <c r="AV498" s="3">
        <f>IF(Downloads_maandcijfers!AV501="", "", Downloads_maandcijfers!AV501)</f>
        <v>51.7</v>
      </c>
      <c r="AW498" s="3">
        <f>IF(Downloads_maandcijfers!AW501="", "", Downloads_maandcijfers!AW501)</f>
        <v>60.5</v>
      </c>
      <c r="AX498" s="3">
        <f>IF(Downloads_maandcijfers!AX501="", "", Downloads_maandcijfers!AX501)</f>
        <v>57.5</v>
      </c>
      <c r="AY498" s="3">
        <f>IF(Downloads_maandcijfers!AY501="", "", Downloads_maandcijfers!AY501)</f>
        <v>53.7</v>
      </c>
      <c r="AZ498" s="3">
        <f>IF(Downloads_maandcijfers!AZ501="", "", Downloads_maandcijfers!AZ501)</f>
        <v>51</v>
      </c>
      <c r="BA498" s="3">
        <f>IF(Downloads_maandcijfers!BA501="", "", Downloads_maandcijfers!BA501)</f>
        <v>52.6</v>
      </c>
      <c r="BB498" s="3">
        <f>IF(Downloads_maandcijfers!BB501="", "", Downloads_maandcijfers!BB501)</f>
        <v>50.4</v>
      </c>
      <c r="BC498" s="3">
        <f>IF(Downloads_maandcijfers!BC501="", "", Downloads_maandcijfers!BC501)</f>
        <v>-0.56997699999999996</v>
      </c>
      <c r="BD498" s="3">
        <f>IF(Downloads_maandcijfers!BD501="", "", Downloads_maandcijfers!BD501)</f>
        <v>104.26608671</v>
      </c>
      <c r="BE498" s="3">
        <f>IF(Downloads_maandcijfers!BE501="", "", Downloads_maandcijfers!BE501)</f>
        <v>129.80000000000001</v>
      </c>
      <c r="BF498" s="3">
        <f>IF(Downloads_maandcijfers!BF501="", "", Downloads_maandcijfers!BF501)</f>
        <v>110.7</v>
      </c>
      <c r="BG498" s="3">
        <f>IF(Downloads_maandcijfers!BG501="", "", Downloads_maandcijfers!BG501)</f>
        <v>5.97</v>
      </c>
      <c r="BH498" s="3">
        <f>IF(Downloads_maandcijfers!BH501="", "", Downloads_maandcijfers!BH501)</f>
        <v>94.477249</v>
      </c>
      <c r="BI498" s="3">
        <f>IF(Downloads_maandcijfers!BI501="", "", Downloads_maandcijfers!BI501)</f>
        <v>112.887145</v>
      </c>
      <c r="BJ498" s="3">
        <f>IF(Downloads_maandcijfers!BJ501="", "", Downloads_maandcijfers!BJ501)</f>
        <v>114.2</v>
      </c>
      <c r="BK498" s="3">
        <f>IF(Downloads_maandcijfers!BK501="", "", Downloads_maandcijfers!BK501)</f>
        <v>34.06</v>
      </c>
      <c r="BL498" s="16">
        <v>52.5</v>
      </c>
      <c r="BM498" s="3">
        <f>IF(Downloads_maandcijfers!BM501="", "", Downloads_maandcijfers!BM501)</f>
        <v>3.7850000000000001</v>
      </c>
      <c r="BN498" s="3">
        <f>IF(Downloads_maandcijfers!BN501="", "", Downloads_maandcijfers!BN501)</f>
        <v>2.92</v>
      </c>
      <c r="BO498" s="3">
        <f>IF(Downloads_maandcijfers!BO501="", "", Downloads_maandcijfers!BO501)</f>
        <v>99.740949999999998</v>
      </c>
      <c r="BP498" s="3">
        <f>IF(Downloads_maandcijfers!BP501="", "", Downloads_maandcijfers!BP501)</f>
        <v>99.395570000000006</v>
      </c>
      <c r="BQ498" s="3">
        <f>IF(Downloads_maandcijfers!BQ501="", "", Downloads_maandcijfers!BQ501)</f>
        <v>99.900810000000007</v>
      </c>
      <c r="BR498" s="3">
        <f>IF(Downloads_maandcijfers!BR501="", "", Downloads_maandcijfers!BR501)</f>
        <v>208.42</v>
      </c>
      <c r="BS498" s="3">
        <f>IF(Downloads_maandcijfers!BS501="", "", Downloads_maandcijfers!BS501)</f>
        <v>158.52000000000001</v>
      </c>
      <c r="BT498" s="3">
        <f>IF(Downloads_maandcijfers!BT501="", "", Downloads_maandcijfers!BT501)</f>
        <v>144.81</v>
      </c>
      <c r="BU498" s="3">
        <f>IF(Downloads_maandcijfers!BU501="", "", Downloads_maandcijfers!BU501)</f>
        <v>234.81</v>
      </c>
      <c r="BV498" s="3">
        <f>IF(Downloads_maandcijfers!BV501="", "", Downloads_maandcijfers!BV501)</f>
        <v>182.81</v>
      </c>
      <c r="BW498" s="3" t="str">
        <f>IF(Downloads_maandcijfers!BW501="", "", Downloads_maandcijfers!BW501)</f>
        <v/>
      </c>
      <c r="BX498" s="3" t="str">
        <f>IF(Downloads_maandcijfers!BX501="", "", Downloads_maandcijfers!BX501)</f>
        <v/>
      </c>
      <c r="BY498" s="3" t="str">
        <f>IF(Downloads_maandcijfers!BY501="", "", Downloads_maandcijfers!BY501)</f>
        <v/>
      </c>
      <c r="BZ498" s="3" t="str">
        <f>IF(Downloads_maandcijfers!BZ501="", "", Downloads_maandcijfers!BZ501)</f>
        <v/>
      </c>
      <c r="CA498" s="3" t="str">
        <f>IF(Downloads_maandcijfers!CA501="", "", Downloads_maandcijfers!CA501)</f>
        <v/>
      </c>
      <c r="CB498" s="3" t="str">
        <f>IF(Downloads_maandcijfers!CB501="", "", Downloads_maandcijfers!CB501)</f>
        <v/>
      </c>
      <c r="CC498" s="3">
        <f>IF(Downloads_maandcijfers!CC501="", "", Downloads_maandcijfers!CC501)</f>
        <v>4.2699999999999996</v>
      </c>
      <c r="CD498" s="3">
        <f>IF(Downloads_maandcijfers!CD501="", "", Downloads_maandcijfers!CD501)</f>
        <v>4.32</v>
      </c>
      <c r="CE498" s="3">
        <f>IF(Downloads_maandcijfers!CE501="", "", Downloads_maandcijfers!CE501)</f>
        <v>3.79</v>
      </c>
      <c r="CF498" s="3">
        <f>IF(Downloads_maandcijfers!CF501="", "", Downloads_maandcijfers!CF501)</f>
        <v>3.83</v>
      </c>
      <c r="CG498" s="3" t="str">
        <f>IF(Downloads_maandcijfers!CG3960="", "", Downloads_maandcijfers!CG3960)</f>
        <v/>
      </c>
      <c r="CH498" s="3" t="str">
        <f>IF(Downloads_maandcijfers!CH3960="", "", Downloads_maandcijfers!CH3960)</f>
        <v/>
      </c>
      <c r="CI498" s="3" t="str">
        <f>IF(Downloads_maandcijfers!CI3961=0, "", Downloads_maandcijfers!CI3961)</f>
        <v/>
      </c>
      <c r="CJ498" s="3" t="str">
        <f>IF(Downloads_maandcijfers!CJ3961=0, "", Downloads_maandcijfers!CJ3961)</f>
        <v/>
      </c>
      <c r="CK498" s="3" t="str">
        <f>IF(Downloads_maandcijfers!CK3961=0, "", Downloads_maandcijfers!CK3961)</f>
        <v/>
      </c>
      <c r="CL498" s="3" t="str">
        <f>IF(Downloads_maandcijfers!CL3961=0, "", Downloads_maandcijfers!CL3961)</f>
        <v/>
      </c>
      <c r="CM498" s="3" t="str">
        <f>IF(Downloads_maandcijfers!CM3961=0, "", Downloads_maandcijfers!CM3961)</f>
        <v/>
      </c>
    </row>
    <row r="499" spans="1:91" x14ac:dyDescent="0.25">
      <c r="A499" s="1">
        <v>45444</v>
      </c>
      <c r="B499" s="3">
        <f>IF(Downloads_maandcijfers!B502="", "", Downloads_maandcijfers!B502)</f>
        <v>87.26</v>
      </c>
      <c r="C499" s="3">
        <f>IF(Downloads_maandcijfers!C502="", "", Downloads_maandcijfers!C502)</f>
        <v>0.9335</v>
      </c>
      <c r="D499" s="3">
        <f>IF(Downloads_maandcijfers!D502="", "", Downloads_maandcijfers!D502)</f>
        <v>115.852397</v>
      </c>
      <c r="E499" s="3">
        <f>IF(Downloads_maandcijfers!E502="", "", Downloads_maandcijfers!E502)</f>
        <v>327.50626099999999</v>
      </c>
      <c r="F499" s="3">
        <f>IF(Downloads_maandcijfers!F502="", "", Downloads_maandcijfers!F502)</f>
        <v>12.44</v>
      </c>
      <c r="G499" s="3">
        <f>IF(Downloads_maandcijfers!G502="", "", Downloads_maandcijfers!G502)</f>
        <v>2.48</v>
      </c>
      <c r="H499" s="3">
        <f>IF(Downloads_maandcijfers!H502="", "", Downloads_maandcijfers!H502)</f>
        <v>4.3600000000000003</v>
      </c>
      <c r="I499" s="3">
        <f>IF(Downloads_maandcijfers!I502="", "", Downloads_maandcijfers!I502)</f>
        <v>4.07</v>
      </c>
      <c r="J499" s="3">
        <f>IF(Downloads_maandcijfers!J502="", "", Downloads_maandcijfers!J502)</f>
        <v>2.82</v>
      </c>
      <c r="K499" s="3">
        <f>IF(Downloads_maandcijfers!K502="", "", Downloads_maandcijfers!K502)</f>
        <v>126.59</v>
      </c>
      <c r="L499" s="3">
        <f>IF(Downloads_maandcijfers!L502="", "", Downloads_maandcijfers!L502)</f>
        <v>138.02000000000001</v>
      </c>
      <c r="M499" s="3">
        <f>IF(Downloads_maandcijfers!M502="", "", Downloads_maandcijfers!M502)</f>
        <v>147.51</v>
      </c>
      <c r="N499" s="3">
        <f>IF(Downloads_maandcijfers!N502="", "", Downloads_maandcijfers!N502)</f>
        <v>119.92</v>
      </c>
      <c r="O499" s="3">
        <f>IF(Downloads_maandcijfers!O502="", "", Downloads_maandcijfers!O502)</f>
        <v>94.926094460000002</v>
      </c>
      <c r="P499" s="3">
        <f>IF(Downloads_maandcijfers!P502="", "", Downloads_maandcijfers!P502)</f>
        <v>95.767412559999997</v>
      </c>
      <c r="Q499" s="3">
        <f>IF(Downloads_maandcijfers!Q502="", "", Downloads_maandcijfers!Q502)</f>
        <v>50.9</v>
      </c>
      <c r="R499" s="3">
        <f>IF(Downloads_maandcijfers!R502="", "", Downloads_maandcijfers!R502)</f>
        <v>45.8</v>
      </c>
      <c r="S499" s="3">
        <f>IF(Downloads_maandcijfers!S502="", "", Downloads_maandcijfers!S502)</f>
        <v>52.8</v>
      </c>
      <c r="T499" s="3">
        <f>IF(Downloads_maandcijfers!T502="", "", Downloads_maandcijfers!T502)</f>
        <v>41.8</v>
      </c>
      <c r="U499" s="3">
        <f>IF(Downloads_maandcijfers!U502="", "", Downloads_maandcijfers!U502)</f>
        <v>-13.8</v>
      </c>
      <c r="V499" s="3">
        <f>IF(Downloads_maandcijfers!V502="", "", Downloads_maandcijfers!V502)</f>
        <v>-0.49</v>
      </c>
      <c r="W499" s="3">
        <f>IF(Downloads_maandcijfers!W502="", "", Downloads_maandcijfers!W502)</f>
        <v>7.1</v>
      </c>
      <c r="X499" s="3">
        <f>IF(Downloads_maandcijfers!X502="", "", Downloads_maandcijfers!X502)</f>
        <v>-10.6</v>
      </c>
      <c r="Y499" s="3">
        <f>IF(Downloads_maandcijfers!Y502="", "", Downloads_maandcijfers!Y502)</f>
        <v>-5.8</v>
      </c>
      <c r="Z499" s="3">
        <f>IF(Downloads_maandcijfers!Z502="", "", Downloads_maandcijfers!Z502)</f>
        <v>2050</v>
      </c>
      <c r="AA499" s="3">
        <f>IF(Downloads_maandcijfers!AA502="", "", Downloads_maandcijfers!AA502)</f>
        <v>1940.51</v>
      </c>
      <c r="AB499" s="3">
        <f>IF(Downloads_maandcijfers!AB502="", "", Downloads_maandcijfers!AB502)</f>
        <v>5318.3789999999999</v>
      </c>
      <c r="AC499" s="3">
        <f>IF(Downloads_maandcijfers!AC502="", "", Downloads_maandcijfers!AC502)</f>
        <v>923.85</v>
      </c>
      <c r="AD499" s="3">
        <f>IF(Downloads_maandcijfers!AD502="", "", Downloads_maandcijfers!AD502)</f>
        <v>5460.48</v>
      </c>
      <c r="AE499" s="3">
        <f>IF(Downloads_maandcijfers!AE502="", "", Downloads_maandcijfers!AE502)</f>
        <v>3511.7818010000001</v>
      </c>
      <c r="AF499" s="3">
        <f>IF(Downloads_maandcijfers!AF502="", "", Downloads_maandcijfers!AF502)</f>
        <v>5.5</v>
      </c>
      <c r="AG499" s="3">
        <f>IF(Downloads_maandcijfers!AG502="", "", Downloads_maandcijfers!AG502)</f>
        <v>3.75</v>
      </c>
      <c r="AH499" s="3">
        <f>IF(Downloads_maandcijfers!AH502="", "", Downloads_maandcijfers!AH502)</f>
        <v>5.25</v>
      </c>
      <c r="AI499" s="3">
        <f>IF(Downloads_maandcijfers!AI502="", "", Downloads_maandcijfers!AI502)</f>
        <v>0.1</v>
      </c>
      <c r="AJ499" s="3">
        <f>IF(Downloads_maandcijfers!AJ502="", "", Downloads_maandcijfers!AJ502)</f>
        <v>2.5</v>
      </c>
      <c r="AK499" s="3">
        <f>IF(Downloads_maandcijfers!AK502="", "", Downloads_maandcijfers!AK502)</f>
        <v>128.476</v>
      </c>
      <c r="AL499" s="3">
        <f>IF(Downloads_maandcijfers!AL502="", "", Downloads_maandcijfers!AL502)</f>
        <v>318.34300000000002</v>
      </c>
      <c r="AM499" s="3">
        <f>IF(Downloads_maandcijfers!AM502="", "", Downloads_maandcijfers!AM502)</f>
        <v>50.4</v>
      </c>
      <c r="AN499" s="3">
        <f>IF(Downloads_maandcijfers!AN502="", "", Downloads_maandcijfers!AN502)</f>
        <v>43.5</v>
      </c>
      <c r="AO499" s="3">
        <f>IF(Downloads_maandcijfers!AO502="", "", Downloads_maandcijfers!AO502)</f>
        <v>48.8</v>
      </c>
      <c r="AP499" s="3">
        <f>IF(Downloads_maandcijfers!AP502="", "", Downloads_maandcijfers!AP502)</f>
        <v>45.4</v>
      </c>
      <c r="AQ499" s="3">
        <f>IF(Downloads_maandcijfers!AQ502="", "", Downloads_maandcijfers!AQ502)</f>
        <v>54.8</v>
      </c>
      <c r="AR499" s="3">
        <f>IF(Downloads_maandcijfers!AR502="", "", Downloads_maandcijfers!AR502)</f>
        <v>51.6</v>
      </c>
      <c r="AS499" s="3">
        <f>IF(Downloads_maandcijfers!AS502="", "", Downloads_maandcijfers!AS502)</f>
        <v>52.3</v>
      </c>
      <c r="AT499" s="3">
        <f>IF(Downloads_maandcijfers!AT502="", "", Downloads_maandcijfers!AT502)</f>
        <v>50.9</v>
      </c>
      <c r="AU499" s="3">
        <f>IF(Downloads_maandcijfers!AU502="", "", Downloads_maandcijfers!AU502)</f>
        <v>52.8</v>
      </c>
      <c r="AV499" s="3">
        <f>IF(Downloads_maandcijfers!AV502="", "", Downloads_maandcijfers!AV502)</f>
        <v>51.8</v>
      </c>
      <c r="AW499" s="3">
        <f>IF(Downloads_maandcijfers!AW502="", "", Downloads_maandcijfers!AW502)</f>
        <v>60.9</v>
      </c>
      <c r="AX499" s="3">
        <f>IF(Downloads_maandcijfers!AX502="", "", Downloads_maandcijfers!AX502)</f>
        <v>58.3</v>
      </c>
      <c r="AY499" s="3">
        <f>IF(Downloads_maandcijfers!AY502="", "", Downloads_maandcijfers!AY502)</f>
        <v>52.9</v>
      </c>
      <c r="AZ499" s="3">
        <f>IF(Downloads_maandcijfers!AZ502="", "", Downloads_maandcijfers!AZ502)</f>
        <v>50.8</v>
      </c>
      <c r="BA499" s="3">
        <f>IF(Downloads_maandcijfers!BA502="", "", Downloads_maandcijfers!BA502)</f>
        <v>49.7</v>
      </c>
      <c r="BB499" s="3">
        <f>IF(Downloads_maandcijfers!BB502="", "", Downloads_maandcijfers!BB502)</f>
        <v>50</v>
      </c>
      <c r="BC499" s="3">
        <f>IF(Downloads_maandcijfers!BC502="", "", Downloads_maandcijfers!BC502)</f>
        <v>-0.343335</v>
      </c>
      <c r="BD499" s="3">
        <f>IF(Downloads_maandcijfers!BD502="", "", Downloads_maandcijfers!BD502)</f>
        <v>104.91633773</v>
      </c>
      <c r="BE499" s="3">
        <f>IF(Downloads_maandcijfers!BE502="", "", Downloads_maandcijfers!BE502)</f>
        <v>129.80000000000001</v>
      </c>
      <c r="BF499" s="3">
        <f>IF(Downloads_maandcijfers!BF502="", "", Downloads_maandcijfers!BF502)</f>
        <v>110</v>
      </c>
      <c r="BG499" s="3">
        <f>IF(Downloads_maandcijfers!BG502="", "", Downloads_maandcijfers!BG502)</f>
        <v>5.91</v>
      </c>
      <c r="BH499" s="3">
        <f>IF(Downloads_maandcijfers!BH502="", "", Downloads_maandcijfers!BH502)</f>
        <v>89.055715000000006</v>
      </c>
      <c r="BI499" s="3">
        <f>IF(Downloads_maandcijfers!BI502="", "", Downloads_maandcijfers!BI502)</f>
        <v>112.887145</v>
      </c>
      <c r="BJ499" s="3">
        <f>IF(Downloads_maandcijfers!BJ502="", "", Downloads_maandcijfers!BJ502)</f>
        <v>114.2</v>
      </c>
      <c r="BK499" s="3">
        <f>IF(Downloads_maandcijfers!BK502="", "", Downloads_maandcijfers!BK502)</f>
        <v>34.049999999999997</v>
      </c>
      <c r="BL499" s="16">
        <v>50.7</v>
      </c>
      <c r="BM499" s="3">
        <f>IF(Downloads_maandcijfers!BM502="", "", Downloads_maandcijfers!BM502)</f>
        <v>3.7109999999999999</v>
      </c>
      <c r="BN499" s="3">
        <f>IF(Downloads_maandcijfers!BN502="", "", Downloads_maandcijfers!BN502)</f>
        <v>2.82</v>
      </c>
      <c r="BO499" s="3">
        <f>IF(Downloads_maandcijfers!BO502="", "", Downloads_maandcijfers!BO502)</f>
        <v>99.755039999999994</v>
      </c>
      <c r="BP499" s="3">
        <f>IF(Downloads_maandcijfers!BP502="", "", Downloads_maandcijfers!BP502)</f>
        <v>99.17174</v>
      </c>
      <c r="BQ499" s="3">
        <f>IF(Downloads_maandcijfers!BQ502="", "", Downloads_maandcijfers!BQ502)</f>
        <v>99.994870000000006</v>
      </c>
      <c r="BR499" s="3">
        <f>IF(Downloads_maandcijfers!BR502="", "", Downloads_maandcijfers!BR502)</f>
        <v>212.71</v>
      </c>
      <c r="BS499" s="3">
        <f>IF(Downloads_maandcijfers!BS502="", "", Downloads_maandcijfers!BS502)</f>
        <v>157.87</v>
      </c>
      <c r="BT499" s="3">
        <f>IF(Downloads_maandcijfers!BT502="", "", Downloads_maandcijfers!BT502)</f>
        <v>141.22</v>
      </c>
      <c r="BU499" s="3">
        <f>IF(Downloads_maandcijfers!BU502="", "", Downloads_maandcijfers!BU502)</f>
        <v>241.71</v>
      </c>
      <c r="BV499" s="3">
        <f>IF(Downloads_maandcijfers!BV502="", "", Downloads_maandcijfers!BV502)</f>
        <v>187.36</v>
      </c>
      <c r="BW499" s="3" t="str">
        <f>IF(Downloads_maandcijfers!BW502="", "", Downloads_maandcijfers!BW502)</f>
        <v/>
      </c>
      <c r="BX499" s="3" t="str">
        <f>IF(Downloads_maandcijfers!BX502="", "", Downloads_maandcijfers!BX502)</f>
        <v/>
      </c>
      <c r="BY499" s="3" t="str">
        <f>IF(Downloads_maandcijfers!BY502="", "", Downloads_maandcijfers!BY502)</f>
        <v/>
      </c>
      <c r="BZ499" s="3" t="str">
        <f>IF(Downloads_maandcijfers!BZ502="", "", Downloads_maandcijfers!BZ502)</f>
        <v/>
      </c>
      <c r="CA499" s="3" t="str">
        <f>IF(Downloads_maandcijfers!CA502="", "", Downloads_maandcijfers!CA502)</f>
        <v/>
      </c>
      <c r="CB499" s="3" t="str">
        <f>IF(Downloads_maandcijfers!CB502="", "", Downloads_maandcijfers!CB502)</f>
        <v/>
      </c>
      <c r="CC499" s="3">
        <f>IF(Downloads_maandcijfers!CC502="", "", Downloads_maandcijfers!CC502)</f>
        <v>4.4000000000000004</v>
      </c>
      <c r="CD499" s="3">
        <f>IF(Downloads_maandcijfers!CD502="", "", Downloads_maandcijfers!CD502)</f>
        <v>4.49</v>
      </c>
      <c r="CE499" s="3">
        <f>IF(Downloads_maandcijfers!CE502="", "", Downloads_maandcijfers!CE502)</f>
        <v>3.75</v>
      </c>
      <c r="CF499" s="3">
        <f>IF(Downloads_maandcijfers!CF502="", "", Downloads_maandcijfers!CF502)</f>
        <v>3.86</v>
      </c>
      <c r="CG499" s="3" t="str">
        <f>IF(Downloads_maandcijfers!CG3961="", "", Downloads_maandcijfers!CG3961)</f>
        <v/>
      </c>
      <c r="CH499" s="3" t="str">
        <f>IF(Downloads_maandcijfers!CH3961="", "", Downloads_maandcijfers!CH3961)</f>
        <v/>
      </c>
      <c r="CI499" s="3" t="str">
        <f>IF(Downloads_maandcijfers!CI3962=0, "", Downloads_maandcijfers!CI3962)</f>
        <v/>
      </c>
      <c r="CJ499" s="3" t="str">
        <f>IF(Downloads_maandcijfers!CJ3962=0, "", Downloads_maandcijfers!CJ3962)</f>
        <v/>
      </c>
      <c r="CK499" s="3" t="str">
        <f>IF(Downloads_maandcijfers!CK3962=0, "", Downloads_maandcijfers!CK3962)</f>
        <v/>
      </c>
      <c r="CL499" s="3" t="str">
        <f>IF(Downloads_maandcijfers!CL3962=0, "", Downloads_maandcijfers!CL3962)</f>
        <v/>
      </c>
      <c r="CM499" s="3" t="str">
        <f>IF(Downloads_maandcijfers!CM3962=0, "", Downloads_maandcijfers!CM3962)</f>
        <v/>
      </c>
    </row>
    <row r="500" spans="1:91" x14ac:dyDescent="0.25">
      <c r="A500" s="1">
        <v>45474</v>
      </c>
      <c r="B500" s="3">
        <f>IF(Downloads_maandcijfers!B503="", "", Downloads_maandcijfers!B503)</f>
        <v>81.39</v>
      </c>
      <c r="C500" s="3">
        <f>IF(Downloads_maandcijfers!C503="", "", Downloads_maandcijfers!C503)</f>
        <v>0.92390000000000005</v>
      </c>
      <c r="D500" s="3">
        <f>IF(Downloads_maandcijfers!D503="", "", Downloads_maandcijfers!D503)</f>
        <v>116.296128</v>
      </c>
      <c r="E500" s="3">
        <f>IF(Downloads_maandcijfers!E503="", "", Downloads_maandcijfers!E503)</f>
        <v>361.85378700000001</v>
      </c>
      <c r="F500" s="3">
        <f>IF(Downloads_maandcijfers!F503="", "", Downloads_maandcijfers!F503)</f>
        <v>16.36</v>
      </c>
      <c r="G500" s="3">
        <f>IF(Downloads_maandcijfers!G503="", "", Downloads_maandcijfers!G503)</f>
        <v>2.46</v>
      </c>
      <c r="H500" s="3">
        <f>IF(Downloads_maandcijfers!H503="", "", Downloads_maandcijfers!H503)</f>
        <v>4.09</v>
      </c>
      <c r="I500" s="3">
        <f>IF(Downloads_maandcijfers!I503="", "", Downloads_maandcijfers!I503)</f>
        <v>3.65</v>
      </c>
      <c r="J500" s="3">
        <f>IF(Downloads_maandcijfers!J503="", "", Downloads_maandcijfers!J503)</f>
        <v>2.59</v>
      </c>
      <c r="K500" s="3">
        <f>IF(Downloads_maandcijfers!K503="", "", Downloads_maandcijfers!K503)</f>
        <v>126.56</v>
      </c>
      <c r="L500" s="3">
        <f>IF(Downloads_maandcijfers!L503="", "", Downloads_maandcijfers!L503)</f>
        <v>138.03</v>
      </c>
      <c r="M500" s="3">
        <f>IF(Downloads_maandcijfers!M503="", "", Downloads_maandcijfers!M503)</f>
        <v>148.72</v>
      </c>
      <c r="N500" s="3">
        <f>IF(Downloads_maandcijfers!N503="", "", Downloads_maandcijfers!N503)</f>
        <v>119.73</v>
      </c>
      <c r="O500" s="3">
        <f>IF(Downloads_maandcijfers!O503="", "", Downloads_maandcijfers!O503)</f>
        <v>95.659624609999995</v>
      </c>
      <c r="P500" s="3">
        <f>IF(Downloads_maandcijfers!P503="", "", Downloads_maandcijfers!P503)</f>
        <v>96.016028539999994</v>
      </c>
      <c r="Q500" s="3">
        <f>IF(Downloads_maandcijfers!Q503="", "", Downloads_maandcijfers!Q503)</f>
        <v>50.2</v>
      </c>
      <c r="R500" s="3">
        <f>IF(Downloads_maandcijfers!R503="", "", Downloads_maandcijfers!R503)</f>
        <v>45.8</v>
      </c>
      <c r="S500" s="3">
        <f>IF(Downloads_maandcijfers!S503="", "", Downloads_maandcijfers!S503)</f>
        <v>51.9</v>
      </c>
      <c r="T500" s="3">
        <f>IF(Downloads_maandcijfers!T503="", "", Downloads_maandcijfers!T503)</f>
        <v>41.4</v>
      </c>
      <c r="U500" s="3">
        <f>IF(Downloads_maandcijfers!U503="", "", Downloads_maandcijfers!U503)</f>
        <v>-12.9</v>
      </c>
      <c r="V500" s="3">
        <f>IF(Downloads_maandcijfers!V503="", "", Downloads_maandcijfers!V503)</f>
        <v>-0.67</v>
      </c>
      <c r="W500" s="3">
        <f>IF(Downloads_maandcijfers!W503="", "", Downloads_maandcijfers!W503)</f>
        <v>5.6</v>
      </c>
      <c r="X500" s="3">
        <f>IF(Downloads_maandcijfers!X503="", "", Downloads_maandcijfers!X503)</f>
        <v>-10.9</v>
      </c>
      <c r="Y500" s="3">
        <f>IF(Downloads_maandcijfers!Y503="", "", Downloads_maandcijfers!Y503)</f>
        <v>-5.2</v>
      </c>
      <c r="Z500" s="3">
        <f>IF(Downloads_maandcijfers!Z503="", "", Downloads_maandcijfers!Z503)</f>
        <v>1708</v>
      </c>
      <c r="AA500" s="3">
        <f>IF(Downloads_maandcijfers!AA503="", "", Downloads_maandcijfers!AA503)</f>
        <v>1988.22</v>
      </c>
      <c r="AB500" s="3">
        <f>IF(Downloads_maandcijfers!AB503="", "", Downloads_maandcijfers!AB503)</f>
        <v>5736.2060000000001</v>
      </c>
      <c r="AC500" s="3">
        <f>IF(Downloads_maandcijfers!AC503="", "", Downloads_maandcijfers!AC503)</f>
        <v>920.62</v>
      </c>
      <c r="AD500" s="3">
        <f>IF(Downloads_maandcijfers!AD503="", "", Downloads_maandcijfers!AD503)</f>
        <v>5522.3</v>
      </c>
      <c r="AE500" s="3">
        <f>IF(Downloads_maandcijfers!AE503="", "", Downloads_maandcijfers!AE503)</f>
        <v>3571.5746629999999</v>
      </c>
      <c r="AF500" s="3">
        <f>IF(Downloads_maandcijfers!AF503="", "", Downloads_maandcijfers!AF503)</f>
        <v>5.5</v>
      </c>
      <c r="AG500" s="3">
        <f>IF(Downloads_maandcijfers!AG503="", "", Downloads_maandcijfers!AG503)</f>
        <v>3.75</v>
      </c>
      <c r="AH500" s="3">
        <f>IF(Downloads_maandcijfers!AH503="", "", Downloads_maandcijfers!AH503)</f>
        <v>5.25</v>
      </c>
      <c r="AI500" s="3">
        <f>IF(Downloads_maandcijfers!AI503="", "", Downloads_maandcijfers!AI503)</f>
        <v>0.1</v>
      </c>
      <c r="AJ500" s="3">
        <f>IF(Downloads_maandcijfers!AJ503="", "", Downloads_maandcijfers!AJ503)</f>
        <v>2.2999999999999998</v>
      </c>
      <c r="AK500" s="3">
        <f>IF(Downloads_maandcijfers!AK503="", "", Downloads_maandcijfers!AK503)</f>
        <v>128.45400000000001</v>
      </c>
      <c r="AL500" s="3">
        <f>IF(Downloads_maandcijfers!AL503="", "", Downloads_maandcijfers!AL503)</f>
        <v>318.93299999999999</v>
      </c>
      <c r="AM500" s="3">
        <f>IF(Downloads_maandcijfers!AM503="", "", Downloads_maandcijfers!AM503)</f>
        <v>49.1</v>
      </c>
      <c r="AN500" s="3">
        <f>IF(Downloads_maandcijfers!AN503="", "", Downloads_maandcijfers!AN503)</f>
        <v>43.2</v>
      </c>
      <c r="AO500" s="3">
        <f>IF(Downloads_maandcijfers!AO503="", "", Downloads_maandcijfers!AO503)</f>
        <v>49.1</v>
      </c>
      <c r="AP500" s="3">
        <f>IF(Downloads_maandcijfers!AP503="", "", Downloads_maandcijfers!AP503)</f>
        <v>44</v>
      </c>
      <c r="AQ500" s="3">
        <f>IF(Downloads_maandcijfers!AQ503="", "", Downloads_maandcijfers!AQ503)</f>
        <v>54.3</v>
      </c>
      <c r="AR500" s="3">
        <f>IF(Downloads_maandcijfers!AR503="", "", Downloads_maandcijfers!AR503)</f>
        <v>49.6</v>
      </c>
      <c r="AS500" s="3">
        <f>IF(Downloads_maandcijfers!AS503="", "", Downloads_maandcijfers!AS503)</f>
        <v>52.8</v>
      </c>
      <c r="AT500" s="3">
        <f>IF(Downloads_maandcijfers!AT503="", "", Downloads_maandcijfers!AT503)</f>
        <v>52.1</v>
      </c>
      <c r="AU500" s="3">
        <f>IF(Downloads_maandcijfers!AU503="", "", Downloads_maandcijfers!AU503)</f>
        <v>51.2</v>
      </c>
      <c r="AV500" s="3">
        <f>IF(Downloads_maandcijfers!AV503="", "", Downloads_maandcijfers!AV503)</f>
        <v>49.8</v>
      </c>
      <c r="AW500" s="3">
        <f>IF(Downloads_maandcijfers!AW503="", "", Downloads_maandcijfers!AW503)</f>
        <v>60.7</v>
      </c>
      <c r="AX500" s="3">
        <f>IF(Downloads_maandcijfers!AX503="", "", Downloads_maandcijfers!AX503)</f>
        <v>58.1</v>
      </c>
      <c r="AY500" s="3">
        <f>IF(Downloads_maandcijfers!AY503="", "", Downloads_maandcijfers!AY503)</f>
        <v>52.5</v>
      </c>
      <c r="AZ500" s="3">
        <f>IF(Downloads_maandcijfers!AZ503="", "", Downloads_maandcijfers!AZ503)</f>
        <v>49.7</v>
      </c>
      <c r="BA500" s="3">
        <f>IF(Downloads_maandcijfers!BA503="", "", Downloads_maandcijfers!BA503)</f>
        <v>52.5</v>
      </c>
      <c r="BB500" s="3">
        <f>IF(Downloads_maandcijfers!BB503="", "", Downloads_maandcijfers!BB503)</f>
        <v>49.1</v>
      </c>
      <c r="BC500" s="3">
        <f>IF(Downloads_maandcijfers!BC503="", "", Downloads_maandcijfers!BC503)</f>
        <v>-4.2495999999999999E-2</v>
      </c>
      <c r="BD500" s="3">
        <f>IF(Downloads_maandcijfers!BD503="", "", Downloads_maandcijfers!BD503)</f>
        <v>104.76672368</v>
      </c>
      <c r="BE500" s="3">
        <f>IF(Downloads_maandcijfers!BE503="", "", Downloads_maandcijfers!BE503)</f>
        <v>131.5</v>
      </c>
      <c r="BF500" s="3">
        <f>IF(Downloads_maandcijfers!BF503="", "", Downloads_maandcijfers!BF503)</f>
        <v>110.8</v>
      </c>
      <c r="BG500" s="3">
        <f>IF(Downloads_maandcijfers!BG503="", "", Downloads_maandcijfers!BG503)</f>
        <v>5.77</v>
      </c>
      <c r="BH500" s="3">
        <f>IF(Downloads_maandcijfers!BH503="", "", Downloads_maandcijfers!BH503)</f>
        <v>101.366241</v>
      </c>
      <c r="BI500" s="3">
        <f>IF(Downloads_maandcijfers!BI503="", "", Downloads_maandcijfers!BI503)</f>
        <v>114.041228</v>
      </c>
      <c r="BJ500" s="3">
        <f>IF(Downloads_maandcijfers!BJ503="", "", Downloads_maandcijfers!BJ503)</f>
        <v>115.3</v>
      </c>
      <c r="BK500" s="3">
        <f>IF(Downloads_maandcijfers!BK503="", "", Downloads_maandcijfers!BK503)</f>
        <v>35.131</v>
      </c>
      <c r="BL500" s="16">
        <v>49.2</v>
      </c>
      <c r="BM500" s="3">
        <f>IF(Downloads_maandcijfers!BM503="", "", Downloads_maandcijfers!BM503)</f>
        <v>3.6469999999999998</v>
      </c>
      <c r="BN500" s="3">
        <f>IF(Downloads_maandcijfers!BN503="", "", Downloads_maandcijfers!BN503)</f>
        <v>2.59</v>
      </c>
      <c r="BO500" s="3">
        <f>IF(Downloads_maandcijfers!BO503="", "", Downloads_maandcijfers!BO503)</f>
        <v>99.793719999999993</v>
      </c>
      <c r="BP500" s="3">
        <f>IF(Downloads_maandcijfers!BP503="", "", Downloads_maandcijfers!BP503)</f>
        <v>99.029690000000002</v>
      </c>
      <c r="BQ500" s="3">
        <f>IF(Downloads_maandcijfers!BQ503="", "", Downloads_maandcijfers!BQ503)</f>
        <v>100.0732</v>
      </c>
      <c r="BR500" s="3">
        <f>IF(Downloads_maandcijfers!BR503="", "", Downloads_maandcijfers!BR503)</f>
        <v>207.24</v>
      </c>
      <c r="BS500" s="3">
        <f>IF(Downloads_maandcijfers!BS503="", "", Downloads_maandcijfers!BS503)</f>
        <v>151.68</v>
      </c>
      <c r="BT500" s="3">
        <f>IF(Downloads_maandcijfers!BT503="", "", Downloads_maandcijfers!BT503)</f>
        <v>138.12</v>
      </c>
      <c r="BU500" s="3">
        <f>IF(Downloads_maandcijfers!BU503="", "", Downloads_maandcijfers!BU503)</f>
        <v>236.61</v>
      </c>
      <c r="BV500" s="3">
        <f>IF(Downloads_maandcijfers!BV503="", "", Downloads_maandcijfers!BV503)</f>
        <v>175.71</v>
      </c>
      <c r="BW500" s="3" t="str">
        <f>IF(Downloads_maandcijfers!BW503="", "", Downloads_maandcijfers!BW503)</f>
        <v/>
      </c>
      <c r="BX500" s="3" t="str">
        <f>IF(Downloads_maandcijfers!BX503="", "", Downloads_maandcijfers!BX503)</f>
        <v/>
      </c>
      <c r="BY500" s="3" t="str">
        <f>IF(Downloads_maandcijfers!BY503="", "", Downloads_maandcijfers!BY503)</f>
        <v/>
      </c>
      <c r="BZ500" s="3" t="str">
        <f>IF(Downloads_maandcijfers!BZ503="", "", Downloads_maandcijfers!BZ503)</f>
        <v/>
      </c>
      <c r="CA500" s="3" t="str">
        <f>IF(Downloads_maandcijfers!CA503="", "", Downloads_maandcijfers!CA503)</f>
        <v/>
      </c>
      <c r="CB500" s="3" t="str">
        <f>IF(Downloads_maandcijfers!CB503="", "", Downloads_maandcijfers!CB503)</f>
        <v/>
      </c>
      <c r="CC500" s="3">
        <f>IF(Downloads_maandcijfers!CC503="", "", Downloads_maandcijfers!CC503)</f>
        <v>4.3899999999999997</v>
      </c>
      <c r="CD500" s="3">
        <f>IF(Downloads_maandcijfers!CD503="", "", Downloads_maandcijfers!CD503)</f>
        <v>4.43</v>
      </c>
      <c r="CE500" s="3">
        <f>IF(Downloads_maandcijfers!CE503="", "", Downloads_maandcijfers!CE503)</f>
        <v>3.9</v>
      </c>
      <c r="CF500" s="3">
        <f>IF(Downloads_maandcijfers!CF503="", "", Downloads_maandcijfers!CF503)</f>
        <v>3.94</v>
      </c>
      <c r="CG500" s="3" t="str">
        <f>IF(Downloads_maandcijfers!CG3962="", "", Downloads_maandcijfers!CG3962)</f>
        <v/>
      </c>
      <c r="CH500" s="3" t="str">
        <f>IF(Downloads_maandcijfers!CH3962="", "", Downloads_maandcijfers!CH3962)</f>
        <v/>
      </c>
      <c r="CI500" s="3" t="str">
        <f>IF(Downloads_maandcijfers!CI3963=0, "", Downloads_maandcijfers!CI3963)</f>
        <v/>
      </c>
      <c r="CJ500" s="3" t="str">
        <f>IF(Downloads_maandcijfers!CJ3963=0, "", Downloads_maandcijfers!CJ3963)</f>
        <v/>
      </c>
      <c r="CK500" s="3" t="str">
        <f>IF(Downloads_maandcijfers!CK3963=0, "", Downloads_maandcijfers!CK3963)</f>
        <v/>
      </c>
      <c r="CL500" s="3" t="str">
        <f>IF(Downloads_maandcijfers!CL3963=0, "", Downloads_maandcijfers!CL3963)</f>
        <v/>
      </c>
      <c r="CM500" s="3" t="str">
        <f>IF(Downloads_maandcijfers!CM3963=0, "", Downloads_maandcijfers!CM3963)</f>
        <v/>
      </c>
    </row>
    <row r="501" spans="1:91" x14ac:dyDescent="0.25">
      <c r="A501" s="1">
        <v>45505</v>
      </c>
      <c r="B501" s="3">
        <f>IF(Downloads_maandcijfers!B504="", "", Downloads_maandcijfers!B504)</f>
        <v>80.2</v>
      </c>
      <c r="C501" s="3">
        <f>IF(Downloads_maandcijfers!C504="", "", Downloads_maandcijfers!C504)</f>
        <v>0.90359999999999996</v>
      </c>
      <c r="D501" s="3">
        <f>IF(Downloads_maandcijfers!D504="", "", Downloads_maandcijfers!D504)</f>
        <v>112.31229</v>
      </c>
      <c r="E501" s="3">
        <f>IF(Downloads_maandcijfers!E504="", "", Downloads_maandcijfers!E504)</f>
        <v>263.428247</v>
      </c>
      <c r="F501" s="3">
        <f>IF(Downloads_maandcijfers!F504="", "", Downloads_maandcijfers!F504)</f>
        <v>15</v>
      </c>
      <c r="G501" s="3">
        <f>IF(Downloads_maandcijfers!G504="", "", Downloads_maandcijfers!G504)</f>
        <v>2.21</v>
      </c>
      <c r="H501" s="3">
        <f>IF(Downloads_maandcijfers!H504="", "", Downloads_maandcijfers!H504)</f>
        <v>3.91</v>
      </c>
      <c r="I501" s="3">
        <f>IF(Downloads_maandcijfers!I504="", "", Downloads_maandcijfers!I504)</f>
        <v>3.67</v>
      </c>
      <c r="J501" s="3">
        <f>IF(Downloads_maandcijfers!J504="", "", Downloads_maandcijfers!J504)</f>
        <v>2.56</v>
      </c>
      <c r="K501" s="3">
        <f>IF(Downloads_maandcijfers!K504="", "", Downloads_maandcijfers!K504)</f>
        <v>126.73</v>
      </c>
      <c r="L501" s="3">
        <f>IF(Downloads_maandcijfers!L504="", "", Downloads_maandcijfers!L504)</f>
        <v>138.13999999999999</v>
      </c>
      <c r="M501" s="3">
        <f>IF(Downloads_maandcijfers!M504="", "", Downloads_maandcijfers!M504)</f>
        <v>147.1</v>
      </c>
      <c r="N501" s="3">
        <f>IF(Downloads_maandcijfers!N504="", "", Downloads_maandcijfers!N504)</f>
        <v>120.11</v>
      </c>
      <c r="O501" s="3">
        <f>IF(Downloads_maandcijfers!O504="", "", Downloads_maandcijfers!O504)</f>
        <v>97.232598139999993</v>
      </c>
      <c r="P501" s="3">
        <f>IF(Downloads_maandcijfers!P504="", "", Downloads_maandcijfers!P504)</f>
        <v>96.282819810000007</v>
      </c>
      <c r="Q501" s="3">
        <f>IF(Downloads_maandcijfers!Q504="", "", Downloads_maandcijfers!Q504)</f>
        <v>51</v>
      </c>
      <c r="R501" s="3">
        <f>IF(Downloads_maandcijfers!R504="", "", Downloads_maandcijfers!R504)</f>
        <v>45.8</v>
      </c>
      <c r="S501" s="3">
        <f>IF(Downloads_maandcijfers!S504="", "", Downloads_maandcijfers!S504)</f>
        <v>52.9</v>
      </c>
      <c r="T501" s="3">
        <f>IF(Downloads_maandcijfers!T504="", "", Downloads_maandcijfers!T504)</f>
        <v>41.4</v>
      </c>
      <c r="U501" s="3">
        <f>IF(Downloads_maandcijfers!U504="", "", Downloads_maandcijfers!U504)</f>
        <v>-13.3</v>
      </c>
      <c r="V501" s="3">
        <f>IF(Downloads_maandcijfers!V504="", "", Downloads_maandcijfers!V504)</f>
        <v>-0.68</v>
      </c>
      <c r="W501" s="3">
        <f>IF(Downloads_maandcijfers!W504="", "", Downloads_maandcijfers!W504)</f>
        <v>6.3</v>
      </c>
      <c r="X501" s="3">
        <f>IF(Downloads_maandcijfers!X504="", "", Downloads_maandcijfers!X504)</f>
        <v>-10.4</v>
      </c>
      <c r="Y501" s="3">
        <f>IF(Downloads_maandcijfers!Y504="", "", Downloads_maandcijfers!Y504)</f>
        <v>-5.2</v>
      </c>
      <c r="Z501" s="3">
        <f>IF(Downloads_maandcijfers!Z504="", "", Downloads_maandcijfers!Z504)</f>
        <v>1814</v>
      </c>
      <c r="AA501" s="3">
        <f>IF(Downloads_maandcijfers!AA504="", "", Downloads_maandcijfers!AA504)</f>
        <v>1980.76</v>
      </c>
      <c r="AB501" s="3">
        <f>IF(Downloads_maandcijfers!AB504="", "", Downloads_maandcijfers!AB504)</f>
        <v>5181.21</v>
      </c>
      <c r="AC501" s="3">
        <f>IF(Downloads_maandcijfers!AC504="", "", Downloads_maandcijfers!AC504)</f>
        <v>918.66</v>
      </c>
      <c r="AD501" s="3">
        <f>IF(Downloads_maandcijfers!AD504="", "", Downloads_maandcijfers!AD504)</f>
        <v>5648.4</v>
      </c>
      <c r="AE501" s="3">
        <f>IF(Downloads_maandcijfers!AE504="", "", Downloads_maandcijfers!AE504)</f>
        <v>3661.2412220000001</v>
      </c>
      <c r="AF501" s="3">
        <f>IF(Downloads_maandcijfers!AF504="", "", Downloads_maandcijfers!AF504)</f>
        <v>5.5</v>
      </c>
      <c r="AG501" s="3">
        <f>IF(Downloads_maandcijfers!AG504="", "", Downloads_maandcijfers!AG504)</f>
        <v>3.75</v>
      </c>
      <c r="AH501" s="3">
        <f>IF(Downloads_maandcijfers!AH504="", "", Downloads_maandcijfers!AH504)</f>
        <v>5</v>
      </c>
      <c r="AI501" s="3">
        <f>IF(Downloads_maandcijfers!AI504="", "", Downloads_maandcijfers!AI504)</f>
        <v>0.25</v>
      </c>
      <c r="AJ501" s="3">
        <f>IF(Downloads_maandcijfers!AJ504="", "", Downloads_maandcijfers!AJ504)</f>
        <v>2.2999999999999998</v>
      </c>
      <c r="AK501" s="3">
        <f>IF(Downloads_maandcijfers!AK504="", "", Downloads_maandcijfers!AK504)</f>
        <v>128.60599999999999</v>
      </c>
      <c r="AL501" s="3">
        <f>IF(Downloads_maandcijfers!AL504="", "", Downloads_maandcijfers!AL504)</f>
        <v>319.839</v>
      </c>
      <c r="AM501" s="3">
        <f>IF(Downloads_maandcijfers!AM504="", "", Downloads_maandcijfers!AM504)</f>
        <v>48.4</v>
      </c>
      <c r="AN501" s="3">
        <f>IF(Downloads_maandcijfers!AN504="", "", Downloads_maandcijfers!AN504)</f>
        <v>42.4</v>
      </c>
      <c r="AO501" s="3">
        <f>IF(Downloads_maandcijfers!AO504="", "", Downloads_maandcijfers!AO504)</f>
        <v>53.1</v>
      </c>
      <c r="AP501" s="3">
        <f>IF(Downloads_maandcijfers!AP504="", "", Downloads_maandcijfers!AP504)</f>
        <v>43.9</v>
      </c>
      <c r="AQ501" s="3">
        <f>IF(Downloads_maandcijfers!AQ504="", "", Downloads_maandcijfers!AQ504)</f>
        <v>54.6</v>
      </c>
      <c r="AR501" s="3">
        <f>IF(Downloads_maandcijfers!AR504="", "", Downloads_maandcijfers!AR504)</f>
        <v>47.9</v>
      </c>
      <c r="AS501" s="3">
        <f>IF(Downloads_maandcijfers!AS504="", "", Downloads_maandcijfers!AS504)</f>
        <v>53.8</v>
      </c>
      <c r="AT501" s="3">
        <f>IF(Downloads_maandcijfers!AT504="", "", Downloads_maandcijfers!AT504)</f>
        <v>52.5</v>
      </c>
      <c r="AU501" s="3">
        <f>IF(Downloads_maandcijfers!AU504="", "", Downloads_maandcijfers!AU504)</f>
        <v>51.2</v>
      </c>
      <c r="AV501" s="3">
        <f>IF(Downloads_maandcijfers!AV504="", "", Downloads_maandcijfers!AV504)</f>
        <v>50.4</v>
      </c>
      <c r="AW501" s="3">
        <f>IF(Downloads_maandcijfers!AW504="", "", Downloads_maandcijfers!AW504)</f>
        <v>60.7</v>
      </c>
      <c r="AX501" s="3">
        <f>IF(Downloads_maandcijfers!AX504="", "", Downloads_maandcijfers!AX504)</f>
        <v>57.5</v>
      </c>
      <c r="AY501" s="3">
        <f>IF(Downloads_maandcijfers!AY504="", "", Downloads_maandcijfers!AY504)</f>
        <v>52.9</v>
      </c>
      <c r="AZ501" s="3">
        <f>IF(Downloads_maandcijfers!AZ504="", "", Downloads_maandcijfers!AZ504)</f>
        <v>49.6</v>
      </c>
      <c r="BA501" s="3">
        <f>IF(Downloads_maandcijfers!BA504="", "", Downloads_maandcijfers!BA504)</f>
        <v>52.9</v>
      </c>
      <c r="BB501" s="3">
        <f>IF(Downloads_maandcijfers!BB504="", "", Downloads_maandcijfers!BB504)</f>
        <v>49.8</v>
      </c>
      <c r="BC501" s="3">
        <f>IF(Downloads_maandcijfers!BC504="", "", Downloads_maandcijfers!BC504)</f>
        <v>0.20169899999999999</v>
      </c>
      <c r="BD501" s="3">
        <f>IF(Downloads_maandcijfers!BD504="", "", Downloads_maandcijfers!BD504)</f>
        <v>106.22970259</v>
      </c>
      <c r="BE501" s="3">
        <f>IF(Downloads_maandcijfers!BE504="", "", Downloads_maandcijfers!BE504)</f>
        <v>134.6</v>
      </c>
      <c r="BF501" s="3">
        <f>IF(Downloads_maandcijfers!BF504="", "", Downloads_maandcijfers!BF504)</f>
        <v>114.4</v>
      </c>
      <c r="BG501" s="3">
        <f>IF(Downloads_maandcijfers!BG504="", "", Downloads_maandcijfers!BG504)</f>
        <v>5.6</v>
      </c>
      <c r="BH501" s="3">
        <f>IF(Downloads_maandcijfers!BH504="", "", Downloads_maandcijfers!BH504)</f>
        <v>98.140495999999999</v>
      </c>
      <c r="BI501" s="3">
        <f>IF(Downloads_maandcijfers!BI504="", "", Downloads_maandcijfers!BI504)</f>
        <v>114.041228</v>
      </c>
      <c r="BJ501" s="3">
        <f>IF(Downloads_maandcijfers!BJ504="", "", Downloads_maandcijfers!BJ504)</f>
        <v>115.3</v>
      </c>
      <c r="BK501" s="3">
        <f>IF(Downloads_maandcijfers!BK504="", "", Downloads_maandcijfers!BK504)</f>
        <v>38.799999999999997</v>
      </c>
      <c r="BL501" s="16">
        <v>47.7</v>
      </c>
      <c r="BM501" s="3">
        <f>IF(Downloads_maandcijfers!BM504="", "", Downloads_maandcijfers!BM504)</f>
        <v>3.49</v>
      </c>
      <c r="BN501" s="3">
        <f>IF(Downloads_maandcijfers!BN504="", "", Downloads_maandcijfers!BN504)</f>
        <v>2.56</v>
      </c>
      <c r="BO501" s="3">
        <f>IF(Downloads_maandcijfers!BO504="", "", Downloads_maandcijfers!BO504)</f>
        <v>99.878479999999996</v>
      </c>
      <c r="BP501" s="3">
        <f>IF(Downloads_maandcijfers!BP504="", "", Downloads_maandcijfers!BP504)</f>
        <v>98.993600000000001</v>
      </c>
      <c r="BQ501" s="3">
        <f>IF(Downloads_maandcijfers!BQ504="", "", Downloads_maandcijfers!BQ504)</f>
        <v>100.1238</v>
      </c>
      <c r="BR501" s="3">
        <f>IF(Downloads_maandcijfers!BR504="", "", Downloads_maandcijfers!BR504)</f>
        <v>207.36</v>
      </c>
      <c r="BS501" s="3">
        <f>IF(Downloads_maandcijfers!BS504="", "", Downloads_maandcijfers!BS504)</f>
        <v>145.29</v>
      </c>
      <c r="BT501" s="3">
        <f>IF(Downloads_maandcijfers!BT504="", "", Downloads_maandcijfers!BT504)</f>
        <v>133.25</v>
      </c>
      <c r="BU501" s="3">
        <f>IF(Downloads_maandcijfers!BU504="", "", Downloads_maandcijfers!BU504)</f>
        <v>240.19</v>
      </c>
      <c r="BV501" s="3">
        <f>IF(Downloads_maandcijfers!BV504="", "", Downloads_maandcijfers!BV504)</f>
        <v>166.63</v>
      </c>
      <c r="BW501" s="3" t="str">
        <f>IF(Downloads_maandcijfers!BW504="", "", Downloads_maandcijfers!BW504)</f>
        <v/>
      </c>
      <c r="BX501" s="3" t="str">
        <f>IF(Downloads_maandcijfers!BX504="", "", Downloads_maandcijfers!BX504)</f>
        <v/>
      </c>
      <c r="BY501" s="3" t="str">
        <f>IF(Downloads_maandcijfers!BY504="", "", Downloads_maandcijfers!BY504)</f>
        <v/>
      </c>
      <c r="BZ501" s="3" t="str">
        <f>IF(Downloads_maandcijfers!BZ504="", "", Downloads_maandcijfers!BZ504)</f>
        <v/>
      </c>
      <c r="CA501" s="3" t="str">
        <f>IF(Downloads_maandcijfers!CA504="", "", Downloads_maandcijfers!CA504)</f>
        <v/>
      </c>
      <c r="CB501" s="3" t="str">
        <f>IF(Downloads_maandcijfers!CB504="", "", Downloads_maandcijfers!CB504)</f>
        <v/>
      </c>
      <c r="CC501" s="3">
        <f>IF(Downloads_maandcijfers!CC504="", "", Downloads_maandcijfers!CC504)</f>
        <v>4.3499999999999996</v>
      </c>
      <c r="CD501" s="3">
        <f>IF(Downloads_maandcijfers!CD504="", "", Downloads_maandcijfers!CD504)</f>
        <v>4.4000000000000004</v>
      </c>
      <c r="CE501" s="3">
        <f>IF(Downloads_maandcijfers!CE504="", "", Downloads_maandcijfers!CE504)</f>
        <v>3.88</v>
      </c>
      <c r="CF501" s="3">
        <f>IF(Downloads_maandcijfers!CF504="", "", Downloads_maandcijfers!CF504)</f>
        <v>3.92</v>
      </c>
      <c r="CG501" s="3" t="str">
        <f>IF(Downloads_maandcijfers!CG3963="", "", Downloads_maandcijfers!CG3963)</f>
        <v/>
      </c>
      <c r="CH501" s="3" t="str">
        <f>IF(Downloads_maandcijfers!CH3963="", "", Downloads_maandcijfers!CH3963)</f>
        <v/>
      </c>
      <c r="CI501" s="3" t="str">
        <f>IF(Downloads_maandcijfers!CI3963="", "", Downloads_maandcijfers!CI3963)</f>
        <v/>
      </c>
      <c r="CJ501" s="3" t="str">
        <f>IF(Downloads_maandcijfers!CJ3963="", "", Downloads_maandcijfers!CJ3963)</f>
        <v/>
      </c>
      <c r="CK501" s="3" t="str">
        <f>IF(Downloads_maandcijfers!CK3963="", "", Downloads_maandcijfers!CK3963)</f>
        <v/>
      </c>
      <c r="CL501" s="3" t="str">
        <f>IF(Downloads_maandcijfers!CL3963="", "", Downloads_maandcijfers!CL3963)</f>
        <v/>
      </c>
      <c r="CM501" s="3" t="str">
        <f>IF(Downloads_maandcijfers!CM3964=0, "", Downloads_maandcijfers!CM3964)</f>
        <v/>
      </c>
    </row>
    <row r="502" spans="1:91" x14ac:dyDescent="0.25">
      <c r="A502" s="1">
        <v>45536</v>
      </c>
      <c r="B502" s="3">
        <f>IF(Downloads_maandcijfers!B505="", "", Downloads_maandcijfers!B505)</f>
        <v>72.349999999999994</v>
      </c>
      <c r="C502" s="3">
        <f>IF(Downloads_maandcijfers!C505="", "", Downloads_maandcijfers!C505)</f>
        <v>0.89600000000000002</v>
      </c>
      <c r="D502" s="3">
        <f>IF(Downloads_maandcijfers!D505="", "", Downloads_maandcijfers!D505)</f>
        <v>105.895234</v>
      </c>
      <c r="E502" s="3">
        <f>IF(Downloads_maandcijfers!E505="", "", Downloads_maandcijfers!E505)</f>
        <v>345.05095699999998</v>
      </c>
      <c r="F502" s="3">
        <f>IF(Downloads_maandcijfers!F505="", "", Downloads_maandcijfers!F505)</f>
        <v>16.73</v>
      </c>
      <c r="G502" s="3">
        <f>IF(Downloads_maandcijfers!G505="", "", Downloads_maandcijfers!G505)</f>
        <v>2.17</v>
      </c>
      <c r="H502" s="3">
        <f>IF(Downloads_maandcijfers!H505="", "", Downloads_maandcijfers!H505)</f>
        <v>3.81</v>
      </c>
      <c r="I502" s="3">
        <f>IF(Downloads_maandcijfers!I505="", "", Downloads_maandcijfers!I505)</f>
        <v>3.37</v>
      </c>
      <c r="J502" s="3">
        <f>IF(Downloads_maandcijfers!J505="", "", Downloads_maandcijfers!J505)</f>
        <v>2.42</v>
      </c>
      <c r="K502" s="3">
        <f>IF(Downloads_maandcijfers!K505="", "", Downloads_maandcijfers!K505)</f>
        <v>126.61</v>
      </c>
      <c r="L502" s="3">
        <f>IF(Downloads_maandcijfers!L505="", "", Downloads_maandcijfers!L505)</f>
        <v>138.30000000000001</v>
      </c>
      <c r="M502" s="3">
        <f>IF(Downloads_maandcijfers!M505="", "", Downloads_maandcijfers!M505)</f>
        <v>144.63</v>
      </c>
      <c r="N502" s="3">
        <f>IF(Downloads_maandcijfers!N505="", "", Downloads_maandcijfers!N505)</f>
        <v>120.2</v>
      </c>
      <c r="O502" s="3">
        <f>IF(Downloads_maandcijfers!O505="", "", Downloads_maandcijfers!O505)</f>
        <v>96.418685859999997</v>
      </c>
      <c r="P502" s="3">
        <f>IF(Downloads_maandcijfers!P505="", "", Downloads_maandcijfers!P505)</f>
        <v>97.157703929999997</v>
      </c>
      <c r="Q502" s="3">
        <f>IF(Downloads_maandcijfers!Q505="", "", Downloads_maandcijfers!Q505)</f>
        <v>49.6</v>
      </c>
      <c r="R502" s="3">
        <f>IF(Downloads_maandcijfers!R505="", "", Downloads_maandcijfers!R505)</f>
        <v>45</v>
      </c>
      <c r="S502" s="3">
        <f>IF(Downloads_maandcijfers!S505="", "", Downloads_maandcijfers!S505)</f>
        <v>51.4</v>
      </c>
      <c r="T502" s="3">
        <f>IF(Downloads_maandcijfers!T505="", "", Downloads_maandcijfers!T505)</f>
        <v>42.1</v>
      </c>
      <c r="U502" s="3">
        <f>IF(Downloads_maandcijfers!U505="", "", Downloads_maandcijfers!U505)</f>
        <v>-12.9</v>
      </c>
      <c r="V502" s="3">
        <f>IF(Downloads_maandcijfers!V505="", "", Downloads_maandcijfers!V505)</f>
        <v>-0.81</v>
      </c>
      <c r="W502" s="3">
        <f>IF(Downloads_maandcijfers!W505="", "", Downloads_maandcijfers!W505)</f>
        <v>6.3</v>
      </c>
      <c r="X502" s="3">
        <f>IF(Downloads_maandcijfers!X505="", "", Downloads_maandcijfers!X505)</f>
        <v>-11.6</v>
      </c>
      <c r="Y502" s="3">
        <f>IF(Downloads_maandcijfers!Y505="", "", Downloads_maandcijfers!Y505)</f>
        <v>-4.5</v>
      </c>
      <c r="Z502" s="3">
        <f>IF(Downloads_maandcijfers!Z505="", "", Downloads_maandcijfers!Z505)</f>
        <v>2084</v>
      </c>
      <c r="AA502" s="3">
        <f>IF(Downloads_maandcijfers!AA505="", "", Downloads_maandcijfers!AA505)</f>
        <v>1943.49</v>
      </c>
      <c r="AB502" s="3">
        <f>IF(Downloads_maandcijfers!AB505="", "", Downloads_maandcijfers!AB505)</f>
        <v>3489.328</v>
      </c>
      <c r="AC502" s="3">
        <f>IF(Downloads_maandcijfers!AC505="", "", Downloads_maandcijfers!AC505)</f>
        <v>910.12</v>
      </c>
      <c r="AD502" s="3">
        <f>IF(Downloads_maandcijfers!AD505="", "", Downloads_maandcijfers!AD505)</f>
        <v>5762.48</v>
      </c>
      <c r="AE502" s="3">
        <f>IF(Downloads_maandcijfers!AE505="", "", Downloads_maandcijfers!AE505)</f>
        <v>3723.0321049999998</v>
      </c>
      <c r="AF502" s="3">
        <f>IF(Downloads_maandcijfers!AF505="", "", Downloads_maandcijfers!AF505)</f>
        <v>5</v>
      </c>
      <c r="AG502" s="3">
        <f>IF(Downloads_maandcijfers!AG505="", "", Downloads_maandcijfers!AG505)</f>
        <v>3.5</v>
      </c>
      <c r="AH502" s="3">
        <f>IF(Downloads_maandcijfers!AH505="", "", Downloads_maandcijfers!AH505)</f>
        <v>5</v>
      </c>
      <c r="AI502" s="3">
        <f>IF(Downloads_maandcijfers!AI505="", "", Downloads_maandcijfers!AI505)</f>
        <v>0.25</v>
      </c>
      <c r="AJ502" s="3">
        <f>IF(Downloads_maandcijfers!AJ505="", "", Downloads_maandcijfers!AJ505)</f>
        <v>2</v>
      </c>
      <c r="AK502" s="3">
        <f>IF(Downloads_maandcijfers!AK505="", "", Downloads_maandcijfers!AK505)</f>
        <v>129.209</v>
      </c>
      <c r="AL502" s="3">
        <f>IF(Downloads_maandcijfers!AL505="", "", Downloads_maandcijfers!AL505)</f>
        <v>320.83499999999998</v>
      </c>
      <c r="AM502" s="3">
        <f>IF(Downloads_maandcijfers!AM505="", "", Downloads_maandcijfers!AM505)</f>
        <v>47.5</v>
      </c>
      <c r="AN502" s="3">
        <f>IF(Downloads_maandcijfers!AN505="", "", Downloads_maandcijfers!AN505)</f>
        <v>40.6</v>
      </c>
      <c r="AO502" s="3">
        <f>IF(Downloads_maandcijfers!AO505="", "", Downloads_maandcijfers!AO505)</f>
        <v>48.6</v>
      </c>
      <c r="AP502" s="3">
        <f>IF(Downloads_maandcijfers!AP505="", "", Downloads_maandcijfers!AP505)</f>
        <v>44.6</v>
      </c>
      <c r="AQ502" s="3">
        <f>IF(Downloads_maandcijfers!AQ505="", "", Downloads_maandcijfers!AQ505)</f>
        <v>54</v>
      </c>
      <c r="AR502" s="3">
        <f>IF(Downloads_maandcijfers!AR505="", "", Downloads_maandcijfers!AR505)</f>
        <v>47.3</v>
      </c>
      <c r="AS502" s="3">
        <f>IF(Downloads_maandcijfers!AS505="", "", Downloads_maandcijfers!AS505)</f>
        <v>52.6</v>
      </c>
      <c r="AT502" s="3">
        <f>IF(Downloads_maandcijfers!AT505="", "", Downloads_maandcijfers!AT505)</f>
        <v>51.5</v>
      </c>
      <c r="AU502" s="3">
        <f>IF(Downloads_maandcijfers!AU505="", "", Downloads_maandcijfers!AU505)</f>
        <v>50.3</v>
      </c>
      <c r="AV502" s="3">
        <f>IF(Downloads_maandcijfers!AV505="", "", Downloads_maandcijfers!AV505)</f>
        <v>49.3</v>
      </c>
      <c r="AW502" s="3">
        <f>IF(Downloads_maandcijfers!AW505="", "", Downloads_maandcijfers!AW505)</f>
        <v>58.3</v>
      </c>
      <c r="AX502" s="3">
        <f>IF(Downloads_maandcijfers!AX505="", "", Downloads_maandcijfers!AX505)</f>
        <v>56.5</v>
      </c>
      <c r="AY502" s="3">
        <f>IF(Downloads_maandcijfers!AY505="", "", Downloads_maandcijfers!AY505)</f>
        <v>51.9</v>
      </c>
      <c r="AZ502" s="3">
        <f>IF(Downloads_maandcijfers!AZ505="", "", Downloads_maandcijfers!AZ505)</f>
        <v>48.7</v>
      </c>
      <c r="BA502" s="3">
        <f>IF(Downloads_maandcijfers!BA505="", "", Downloads_maandcijfers!BA505)</f>
        <v>52</v>
      </c>
      <c r="BB502" s="3">
        <f>IF(Downloads_maandcijfers!BB505="", "", Downloads_maandcijfers!BB505)</f>
        <v>49.7</v>
      </c>
      <c r="BC502" s="3">
        <f>IF(Downloads_maandcijfers!BC505="", "", Downloads_maandcijfers!BC505)</f>
        <v>0.101329</v>
      </c>
      <c r="BD502" s="3">
        <f>IF(Downloads_maandcijfers!BD505="", "", Downloads_maandcijfers!BD505)</f>
        <v>105.53769094</v>
      </c>
      <c r="BE502" s="3">
        <f>IF(Downloads_maandcijfers!BE505="", "", Downloads_maandcijfers!BE505)</f>
        <v>132.4</v>
      </c>
      <c r="BF502" s="3">
        <f>IF(Downloads_maandcijfers!BF505="", "", Downloads_maandcijfers!BF505)</f>
        <v>112.6</v>
      </c>
      <c r="BG502" s="3">
        <f>IF(Downloads_maandcijfers!BG505="", "", Downloads_maandcijfers!BG505)</f>
        <v>5.44</v>
      </c>
      <c r="BH502" s="3">
        <f>IF(Downloads_maandcijfers!BH505="", "", Downloads_maandcijfers!BH505)</f>
        <v>128.640601</v>
      </c>
      <c r="BI502" s="3">
        <f>IF(Downloads_maandcijfers!BI505="", "", Downloads_maandcijfers!BI505)</f>
        <v>114.041228</v>
      </c>
      <c r="BJ502" s="3">
        <f>IF(Downloads_maandcijfers!BJ505="", "", Downloads_maandcijfers!BJ505)</f>
        <v>115.3</v>
      </c>
      <c r="BK502" s="3">
        <f>IF(Downloads_maandcijfers!BK505="", "", Downloads_maandcijfers!BK505)</f>
        <v>39.030999999999999</v>
      </c>
      <c r="BL502" s="16">
        <v>48.2</v>
      </c>
      <c r="BM502" s="3">
        <f>IF(Downloads_maandcijfers!BM505="", "", Downloads_maandcijfers!BM505)</f>
        <v>3.2789999999999999</v>
      </c>
      <c r="BN502" s="3">
        <f>IF(Downloads_maandcijfers!BN505="", "", Downloads_maandcijfers!BN505)</f>
        <v>2.42</v>
      </c>
      <c r="BO502" s="3">
        <f>IF(Downloads_maandcijfers!BO505="", "", Downloads_maandcijfers!BO505)</f>
        <v>100.0104</v>
      </c>
      <c r="BP502" s="3">
        <f>IF(Downloads_maandcijfers!BP505="", "", Downloads_maandcijfers!BP505)</f>
        <v>99.076499999999996</v>
      </c>
      <c r="BQ502" s="3">
        <f>IF(Downloads_maandcijfers!BQ505="", "", Downloads_maandcijfers!BQ505)</f>
        <v>100.1491</v>
      </c>
      <c r="BR502" s="3">
        <f>IF(Downloads_maandcijfers!BR505="", "", Downloads_maandcijfers!BR505)</f>
        <v>197.6</v>
      </c>
      <c r="BS502" s="3">
        <f>IF(Downloads_maandcijfers!BS505="", "", Downloads_maandcijfers!BS505)</f>
        <v>146.51</v>
      </c>
      <c r="BT502" s="3">
        <f>IF(Downloads_maandcijfers!BT505="", "", Downloads_maandcijfers!BT505)</f>
        <v>134.63999999999999</v>
      </c>
      <c r="BU502" s="3">
        <f>IF(Downloads_maandcijfers!BU505="", "", Downloads_maandcijfers!BU505)</f>
        <v>224.62</v>
      </c>
      <c r="BV502" s="3">
        <f>IF(Downloads_maandcijfers!BV505="", "", Downloads_maandcijfers!BV505)</f>
        <v>167.55</v>
      </c>
      <c r="BW502" s="3" t="str">
        <f>IF(Downloads_maandcijfers!BW505="", "", Downloads_maandcijfers!BW505)</f>
        <v/>
      </c>
      <c r="BX502" s="3" t="str">
        <f>IF(Downloads_maandcijfers!BX505="", "", Downloads_maandcijfers!BX505)</f>
        <v/>
      </c>
      <c r="BY502" s="3" t="str">
        <f>IF(Downloads_maandcijfers!BY505="", "", Downloads_maandcijfers!BY505)</f>
        <v/>
      </c>
      <c r="BZ502" s="3" t="str">
        <f>IF(Downloads_maandcijfers!BZ505="", "", Downloads_maandcijfers!BZ505)</f>
        <v/>
      </c>
      <c r="CA502" s="3" t="str">
        <f>IF(Downloads_maandcijfers!CA505="", "", Downloads_maandcijfers!CA505)</f>
        <v/>
      </c>
      <c r="CB502" s="3" t="str">
        <f>IF(Downloads_maandcijfers!CB505="", "", Downloads_maandcijfers!CB505)</f>
        <v/>
      </c>
      <c r="CC502" s="3">
        <f>IF(Downloads_maandcijfers!CC505="", "", Downloads_maandcijfers!CC505)</f>
        <v>4.16</v>
      </c>
      <c r="CD502" s="3">
        <f>IF(Downloads_maandcijfers!CD505="", "", Downloads_maandcijfers!CD505)</f>
        <v>4.24</v>
      </c>
      <c r="CE502" s="3">
        <f>IF(Downloads_maandcijfers!CE505="", "", Downloads_maandcijfers!CE505)</f>
        <v>3.77</v>
      </c>
      <c r="CF502" s="3">
        <f>IF(Downloads_maandcijfers!CF505="", "", Downloads_maandcijfers!CF505)</f>
        <v>3.89</v>
      </c>
      <c r="CG502" s="3" t="str">
        <f>IF(Downloads_maandcijfers!CG3964="", "", Downloads_maandcijfers!CG3964)</f>
        <v/>
      </c>
      <c r="CH502" s="3" t="str">
        <f>IF(Downloads_maandcijfers!CH3964="", "", Downloads_maandcijfers!CH3964)</f>
        <v/>
      </c>
      <c r="CI502" s="3" t="str">
        <f>IF(Downloads_maandcijfers!CI3964="", "", Downloads_maandcijfers!CI3964)</f>
        <v/>
      </c>
      <c r="CJ502" s="3" t="str">
        <f>IF(Downloads_maandcijfers!CJ3964="", "", Downloads_maandcijfers!CJ3964)</f>
        <v/>
      </c>
      <c r="CK502" s="3" t="str">
        <f>IF(Downloads_maandcijfers!CK3964="", "", Downloads_maandcijfers!CK3964)</f>
        <v/>
      </c>
      <c r="CL502" s="3" t="str">
        <f>IF(Downloads_maandcijfers!CL3964="", "", Downloads_maandcijfers!CL3964)</f>
        <v/>
      </c>
      <c r="CM502" s="3" t="str">
        <f>IF(Downloads_maandcijfers!CM3965=0, "", Downloads_maandcijfers!CM3965)</f>
        <v/>
      </c>
    </row>
    <row r="503" spans="1:91" x14ac:dyDescent="0.25">
      <c r="A503" s="1">
        <v>45566</v>
      </c>
      <c r="B503" s="3">
        <f>IF(Downloads_maandcijfers!B506="", "", Downloads_maandcijfers!B506)</f>
        <v>73.25</v>
      </c>
      <c r="C503" s="3">
        <f>IF(Downloads_maandcijfers!C506="", "", Downloads_maandcijfers!C506)</f>
        <v>0.92079999999999995</v>
      </c>
      <c r="D503" s="3">
        <f>IF(Downloads_maandcijfers!D506="", "", Downloads_maandcijfers!D506)</f>
        <v>95.299965999999998</v>
      </c>
      <c r="E503" s="3">
        <f>IF(Downloads_maandcijfers!E506="", "", Downloads_maandcijfers!E506)</f>
        <v>392.07715200000001</v>
      </c>
      <c r="F503" s="3">
        <f>IF(Downloads_maandcijfers!F506="", "", Downloads_maandcijfers!F506)</f>
        <v>23.16</v>
      </c>
      <c r="G503" s="3">
        <f>IF(Downloads_maandcijfers!G506="", "", Downloads_maandcijfers!G506)</f>
        <v>2.23</v>
      </c>
      <c r="H503" s="3">
        <f>IF(Downloads_maandcijfers!H506="", "", Downloads_maandcijfers!H506)</f>
        <v>4.28</v>
      </c>
      <c r="I503" s="3">
        <f>IF(Downloads_maandcijfers!I506="", "", Downloads_maandcijfers!I506)</f>
        <v>3.65</v>
      </c>
      <c r="J503" s="3">
        <f>IF(Downloads_maandcijfers!J506="", "", Downloads_maandcijfers!J506)</f>
        <v>2.64</v>
      </c>
      <c r="K503" s="3">
        <f>IF(Downloads_maandcijfers!K506="", "", Downloads_maandcijfers!K506)</f>
        <v>127.05</v>
      </c>
      <c r="L503" s="3">
        <f>IF(Downloads_maandcijfers!L506="", "", Downloads_maandcijfers!L506)</f>
        <v>139.22</v>
      </c>
      <c r="M503" s="3">
        <f>IF(Downloads_maandcijfers!M506="", "", Downloads_maandcijfers!M506)</f>
        <v>145.19999999999999</v>
      </c>
      <c r="N503" s="3">
        <f>IF(Downloads_maandcijfers!N506="", "", Downloads_maandcijfers!N506)</f>
        <v>120.49</v>
      </c>
      <c r="O503" s="3">
        <f>IF(Downloads_maandcijfers!O506="", "", Downloads_maandcijfers!O506)</f>
        <v>97.176151000000004</v>
      </c>
      <c r="P503" s="3">
        <f>IF(Downloads_maandcijfers!P506="", "", Downloads_maandcijfers!P506)</f>
        <v>95.858542130000004</v>
      </c>
      <c r="Q503" s="3">
        <f>IF(Downloads_maandcijfers!Q506="", "", Downloads_maandcijfers!Q506)</f>
        <v>50</v>
      </c>
      <c r="R503" s="3">
        <f>IF(Downloads_maandcijfers!R506="", "", Downloads_maandcijfers!R506)</f>
        <v>46</v>
      </c>
      <c r="S503" s="3">
        <f>IF(Downloads_maandcijfers!S506="", "", Downloads_maandcijfers!S506)</f>
        <v>51.6</v>
      </c>
      <c r="T503" s="3">
        <f>IF(Downloads_maandcijfers!T506="", "", Downloads_maandcijfers!T506)</f>
        <v>43</v>
      </c>
      <c r="U503" s="3">
        <f>IF(Downloads_maandcijfers!U506="", "", Downloads_maandcijfers!U506)</f>
        <v>-12.3</v>
      </c>
      <c r="V503" s="3">
        <f>IF(Downloads_maandcijfers!V506="", "", Downloads_maandcijfers!V506)</f>
        <v>-0.94</v>
      </c>
      <c r="W503" s="3">
        <f>IF(Downloads_maandcijfers!W506="", "", Downloads_maandcijfers!W506)</f>
        <v>6.9</v>
      </c>
      <c r="X503" s="3">
        <f>IF(Downloads_maandcijfers!X506="", "", Downloads_maandcijfers!X506)</f>
        <v>-12.6</v>
      </c>
      <c r="Y503" s="3">
        <f>IF(Downloads_maandcijfers!Y506="", "", Downloads_maandcijfers!Y506)</f>
        <v>-3.8</v>
      </c>
      <c r="Z503" s="3">
        <f>IF(Downloads_maandcijfers!Z506="", "", Downloads_maandcijfers!Z506)</f>
        <v>1388</v>
      </c>
      <c r="AA503" s="3">
        <f>IF(Downloads_maandcijfers!AA506="", "", Downloads_maandcijfers!AA506)</f>
        <v>1973.31</v>
      </c>
      <c r="AB503" s="3">
        <f>IF(Downloads_maandcijfers!AB506="", "", Downloads_maandcijfers!AB506)</f>
        <v>3213.0160000000001</v>
      </c>
      <c r="AC503" s="3">
        <f>IF(Downloads_maandcijfers!AC506="", "", Downloads_maandcijfers!AC506)</f>
        <v>874.18</v>
      </c>
      <c r="AD503" s="3">
        <f>IF(Downloads_maandcijfers!AD506="", "", Downloads_maandcijfers!AD506)</f>
        <v>5705.45</v>
      </c>
      <c r="AE503" s="3">
        <f>IF(Downloads_maandcijfers!AE506="", "", Downloads_maandcijfers!AE506)</f>
        <v>3647.1373469999999</v>
      </c>
      <c r="AF503" s="3">
        <f>IF(Downloads_maandcijfers!AF506="", "", Downloads_maandcijfers!AF506)</f>
        <v>5</v>
      </c>
      <c r="AG503" s="3">
        <f>IF(Downloads_maandcijfers!AG506="", "", Downloads_maandcijfers!AG506)</f>
        <v>3.25</v>
      </c>
      <c r="AH503" s="3">
        <f>IF(Downloads_maandcijfers!AH506="", "", Downloads_maandcijfers!AH506)</f>
        <v>5</v>
      </c>
      <c r="AI503" s="3">
        <f>IF(Downloads_maandcijfers!AI506="", "", Downloads_maandcijfers!AI506)</f>
        <v>0.25</v>
      </c>
      <c r="AJ503" s="3">
        <f>IF(Downloads_maandcijfers!AJ506="", "", Downloads_maandcijfers!AJ506)</f>
        <v>2</v>
      </c>
      <c r="AK503" s="3">
        <f>IF(Downloads_maandcijfers!AK506="", "", Downloads_maandcijfers!AK506)</f>
        <v>129.43299999999999</v>
      </c>
      <c r="AL503" s="3">
        <f>IF(Downloads_maandcijfers!AL506="", "", Downloads_maandcijfers!AL506)</f>
        <v>321.68799999999999</v>
      </c>
      <c r="AM503" s="3">
        <f>IF(Downloads_maandcijfers!AM506="", "", Downloads_maandcijfers!AM506)</f>
        <v>48.6</v>
      </c>
      <c r="AN503" s="3">
        <f>IF(Downloads_maandcijfers!AN506="", "", Downloads_maandcijfers!AN506)</f>
        <v>43</v>
      </c>
      <c r="AO503" s="3">
        <f>IF(Downloads_maandcijfers!AO506="", "", Downloads_maandcijfers!AO506)</f>
        <v>48.1</v>
      </c>
      <c r="AP503" s="3">
        <f>IF(Downloads_maandcijfers!AP506="", "", Downloads_maandcijfers!AP506)</f>
        <v>44.5</v>
      </c>
      <c r="AQ503" s="3">
        <f>IF(Downloads_maandcijfers!AQ506="", "", Downloads_maandcijfers!AQ506)</f>
        <v>54.1</v>
      </c>
      <c r="AR503" s="3">
        <f>IF(Downloads_maandcijfers!AR506="", "", Downloads_maandcijfers!AR506)</f>
        <v>48.5</v>
      </c>
      <c r="AS503" s="3">
        <f>IF(Downloads_maandcijfers!AS506="", "", Downloads_maandcijfers!AS506)</f>
        <v>51.8</v>
      </c>
      <c r="AT503" s="3">
        <f>IF(Downloads_maandcijfers!AT506="", "", Downloads_maandcijfers!AT506)</f>
        <v>49.9</v>
      </c>
      <c r="AU503" s="3">
        <f>IF(Downloads_maandcijfers!AU506="", "", Downloads_maandcijfers!AU506)</f>
        <v>51.9</v>
      </c>
      <c r="AV503" s="3">
        <f>IF(Downloads_maandcijfers!AV506="", "", Downloads_maandcijfers!AV506)</f>
        <v>50.3</v>
      </c>
      <c r="AW503" s="3">
        <f>IF(Downloads_maandcijfers!AW506="", "", Downloads_maandcijfers!AW506)</f>
        <v>59.1</v>
      </c>
      <c r="AX503" s="3">
        <f>IF(Downloads_maandcijfers!AX506="", "", Downloads_maandcijfers!AX506)</f>
        <v>57.5</v>
      </c>
      <c r="AY503" s="3">
        <f>IF(Downloads_maandcijfers!AY506="", "", Downloads_maandcijfers!AY506)</f>
        <v>52.3</v>
      </c>
      <c r="AZ503" s="3">
        <f>IF(Downloads_maandcijfers!AZ506="", "", Downloads_maandcijfers!AZ506)</f>
        <v>49.4</v>
      </c>
      <c r="BA503" s="3">
        <f>IF(Downloads_maandcijfers!BA506="", "", Downloads_maandcijfers!BA506)</f>
        <v>49.6</v>
      </c>
      <c r="BB503" s="3">
        <f>IF(Downloads_maandcijfers!BB506="", "", Downloads_maandcijfers!BB506)</f>
        <v>49.2</v>
      </c>
      <c r="BC503" s="3">
        <f>IF(Downloads_maandcijfers!BC506="", "", Downloads_maandcijfers!BC506)</f>
        <v>-0.34317599999999998</v>
      </c>
      <c r="BD503" s="3">
        <f>IF(Downloads_maandcijfers!BD506="", "", Downloads_maandcijfers!BD506)</f>
        <v>105.65439364</v>
      </c>
      <c r="BE503" s="3">
        <f>IF(Downloads_maandcijfers!BE506="", "", Downloads_maandcijfers!BE506)</f>
        <v>133.19999999999999</v>
      </c>
      <c r="BF503" s="3">
        <f>IF(Downloads_maandcijfers!BF506="", "", Downloads_maandcijfers!BF506)</f>
        <v>115.1</v>
      </c>
      <c r="BG503" s="3">
        <f>IF(Downloads_maandcijfers!BG506="", "", Downloads_maandcijfers!BG506)</f>
        <v>5.74</v>
      </c>
      <c r="BH503" s="3">
        <f>IF(Downloads_maandcijfers!BH506="", "", Downloads_maandcijfers!BH506)</f>
        <v>147.92688999999999</v>
      </c>
      <c r="BI503" s="3">
        <f>IF(Downloads_maandcijfers!BI506="", "", Downloads_maandcijfers!BI506)</f>
        <v>114.668609</v>
      </c>
      <c r="BJ503" s="3">
        <f>IF(Downloads_maandcijfers!BJ506="", "", Downloads_maandcijfers!BJ506)</f>
        <v>116.3</v>
      </c>
      <c r="BK503" s="3">
        <f>IF(Downloads_maandcijfers!BK506="", "", Downloads_maandcijfers!BK506)</f>
        <v>40.100999999999999</v>
      </c>
      <c r="BL503" s="16">
        <v>47</v>
      </c>
      <c r="BM503" s="3">
        <f>IF(Downloads_maandcijfers!BM506="", "", Downloads_maandcijfers!BM506)</f>
        <v>3.0619999999999998</v>
      </c>
      <c r="BN503" s="3">
        <f>IF(Downloads_maandcijfers!BN506="", "", Downloads_maandcijfers!BN506)</f>
        <v>2.64</v>
      </c>
      <c r="BO503" s="3">
        <f>IF(Downloads_maandcijfers!BO506="", "", Downloads_maandcijfers!BO506)</f>
        <v>100.16840000000001</v>
      </c>
      <c r="BP503" s="3">
        <f>IF(Downloads_maandcijfers!BP506="", "", Downloads_maandcijfers!BP506)</f>
        <v>99.261179999999996</v>
      </c>
      <c r="BQ503" s="3">
        <f>IF(Downloads_maandcijfers!BQ506="", "", Downloads_maandcijfers!BQ506)</f>
        <v>100.16200000000001</v>
      </c>
      <c r="BR503" s="3">
        <f>IF(Downloads_maandcijfers!BR506="", "", Downloads_maandcijfers!BR506)</f>
        <v>211.27</v>
      </c>
      <c r="BS503" s="3">
        <f>IF(Downloads_maandcijfers!BS506="", "", Downloads_maandcijfers!BS506)</f>
        <v>153.97999999999999</v>
      </c>
      <c r="BT503" s="3">
        <f>IF(Downloads_maandcijfers!BT506="", "", Downloads_maandcijfers!BT506)</f>
        <v>142.69</v>
      </c>
      <c r="BU503" s="3">
        <f>IF(Downloads_maandcijfers!BU506="", "", Downloads_maandcijfers!BU506)</f>
        <v>241.57</v>
      </c>
      <c r="BV503" s="3">
        <f>IF(Downloads_maandcijfers!BV506="", "", Downloads_maandcijfers!BV506)</f>
        <v>173.97</v>
      </c>
      <c r="BW503" s="3" t="str">
        <f>IF(Downloads_maandcijfers!BW506="", "", Downloads_maandcijfers!BW506)</f>
        <v/>
      </c>
      <c r="BX503" s="3" t="str">
        <f>IF(Downloads_maandcijfers!BX506="", "", Downloads_maandcijfers!BX506)</f>
        <v/>
      </c>
      <c r="BY503" s="3" t="str">
        <f>IF(Downloads_maandcijfers!BY506="", "", Downloads_maandcijfers!BY506)</f>
        <v/>
      </c>
      <c r="BZ503" s="3" t="str">
        <f>IF(Downloads_maandcijfers!BZ506="", "", Downloads_maandcijfers!BZ506)</f>
        <v/>
      </c>
      <c r="CA503" s="3" t="str">
        <f>IF(Downloads_maandcijfers!CA506="", "", Downloads_maandcijfers!CA506)</f>
        <v/>
      </c>
      <c r="CB503" s="3" t="str">
        <f>IF(Downloads_maandcijfers!CB506="", "", Downloads_maandcijfers!CB506)</f>
        <v/>
      </c>
      <c r="CC503" s="3">
        <f>IF(Downloads_maandcijfers!CC506="", "", Downloads_maandcijfers!CC506)</f>
        <v>3.99</v>
      </c>
      <c r="CD503" s="3">
        <f>IF(Downloads_maandcijfers!CD506="", "", Downloads_maandcijfers!CD506)</f>
        <v>4.05</v>
      </c>
      <c r="CE503" s="3">
        <f>IF(Downloads_maandcijfers!CE506="", "", Downloads_maandcijfers!CE506)</f>
        <v>3.69</v>
      </c>
      <c r="CF503" s="3">
        <f>IF(Downloads_maandcijfers!CF506="", "", Downloads_maandcijfers!CF506)</f>
        <v>3.77</v>
      </c>
      <c r="CG503" s="3" t="str">
        <f>IF(Downloads_maandcijfers!CG3965="", "", Downloads_maandcijfers!CG3965)</f>
        <v/>
      </c>
      <c r="CH503" s="3" t="str">
        <f>IF(Downloads_maandcijfers!CH3965="", "", Downloads_maandcijfers!CH3965)</f>
        <v/>
      </c>
      <c r="CI503" s="3" t="str">
        <f>IF(Downloads_maandcijfers!CI3965="", "", Downloads_maandcijfers!CI3965)</f>
        <v/>
      </c>
      <c r="CJ503" s="3" t="str">
        <f>IF(Downloads_maandcijfers!CJ3965="", "", Downloads_maandcijfers!CJ3965)</f>
        <v/>
      </c>
      <c r="CK503" s="3" t="str">
        <f>IF(Downloads_maandcijfers!CK3965="", "", Downloads_maandcijfers!CK3965)</f>
        <v/>
      </c>
      <c r="CL503" s="3" t="str">
        <f>IF(Downloads_maandcijfers!CL3965="", "", Downloads_maandcijfers!CL3965)</f>
        <v/>
      </c>
      <c r="CM503" s="3" t="str">
        <f>IF(Downloads_maandcijfers!CM3966=0, "", Downloads_maandcijfers!CM3966)</f>
        <v/>
      </c>
    </row>
    <row r="504" spans="1:91" x14ac:dyDescent="0.25">
      <c r="A504" s="1">
        <v>45597</v>
      </c>
      <c r="B504" s="3">
        <f>IF(Downloads_maandcijfers!B507="", "", Downloads_maandcijfers!B507)</f>
        <v>74.16</v>
      </c>
      <c r="C504" s="3">
        <f>IF(Downloads_maandcijfers!C507="", "", Downloads_maandcijfers!C507)</f>
        <v>0.94740000000000002</v>
      </c>
      <c r="D504" s="3">
        <f>IF(Downloads_maandcijfers!D507="", "", Downloads_maandcijfers!D507)</f>
        <v>160.520624</v>
      </c>
      <c r="E504" s="3">
        <f>IF(Downloads_maandcijfers!E507="", "", Downloads_maandcijfers!E507)</f>
        <v>479.98872599999999</v>
      </c>
      <c r="F504" s="3">
        <f>IF(Downloads_maandcijfers!F507="", "", Downloads_maandcijfers!F507)</f>
        <v>13.51</v>
      </c>
      <c r="G504" s="3">
        <f>IF(Downloads_maandcijfers!G507="", "", Downloads_maandcijfers!G507)</f>
        <v>2.31</v>
      </c>
      <c r="H504" s="3">
        <f>IF(Downloads_maandcijfers!H507="", "", Downloads_maandcijfers!H507)</f>
        <v>4.18</v>
      </c>
      <c r="I504" s="3">
        <f>IF(Downloads_maandcijfers!I507="", "", Downloads_maandcijfers!I507)</f>
        <v>3.28</v>
      </c>
      <c r="J504" s="3">
        <f>IF(Downloads_maandcijfers!J507="", "", Downloads_maandcijfers!J507)</f>
        <v>2.33</v>
      </c>
      <c r="K504" s="3">
        <f>IF(Downloads_maandcijfers!K507="", "", Downloads_maandcijfers!K507)</f>
        <v>126.63</v>
      </c>
      <c r="L504" s="3">
        <f>IF(Downloads_maandcijfers!L507="", "", Downloads_maandcijfers!L507)</f>
        <v>139.47</v>
      </c>
      <c r="M504" s="3">
        <f>IF(Downloads_maandcijfers!M507="", "", Downloads_maandcijfers!M507)</f>
        <v>145.91999999999999</v>
      </c>
      <c r="N504" s="3">
        <f>IF(Downloads_maandcijfers!N507="", "", Downloads_maandcijfers!N507)</f>
        <v>119.8</v>
      </c>
      <c r="O504" s="3">
        <f>IF(Downloads_maandcijfers!O507="", "", Downloads_maandcijfers!O507)</f>
        <v>95.686195429999998</v>
      </c>
      <c r="P504" s="3">
        <f>IF(Downloads_maandcijfers!P507="", "", Downloads_maandcijfers!P507)</f>
        <v>95.61507134</v>
      </c>
      <c r="Q504" s="3">
        <f>IF(Downloads_maandcijfers!Q507="", "", Downloads_maandcijfers!Q507)</f>
        <v>48.3</v>
      </c>
      <c r="R504" s="3">
        <f>IF(Downloads_maandcijfers!R507="", "", Downloads_maandcijfers!R507)</f>
        <v>45.2</v>
      </c>
      <c r="S504" s="3">
        <f>IF(Downloads_maandcijfers!S507="", "", Downloads_maandcijfers!S507)</f>
        <v>49.5</v>
      </c>
      <c r="T504" s="3">
        <f>IF(Downloads_maandcijfers!T507="", "", Downloads_maandcijfers!T507)</f>
        <v>42.7</v>
      </c>
      <c r="U504" s="3">
        <f>IF(Downloads_maandcijfers!U507="", "", Downloads_maandcijfers!U507)</f>
        <v>-13.6</v>
      </c>
      <c r="V504" s="3">
        <f>IF(Downloads_maandcijfers!V507="", "", Downloads_maandcijfers!V507)</f>
        <v>-0.72</v>
      </c>
      <c r="W504" s="3">
        <f>IF(Downloads_maandcijfers!W507="", "", Downloads_maandcijfers!W507)</f>
        <v>4.9000000000000004</v>
      </c>
      <c r="X504" s="3">
        <f>IF(Downloads_maandcijfers!X507="", "", Downloads_maandcijfers!X507)</f>
        <v>-11.1</v>
      </c>
      <c r="Y504" s="3">
        <f>IF(Downloads_maandcijfers!Y507="", "", Downloads_maandcijfers!Y507)</f>
        <v>-3.7</v>
      </c>
      <c r="Z504" s="3">
        <f>IF(Downloads_maandcijfers!Z507="", "", Downloads_maandcijfers!Z507)</f>
        <v>1354</v>
      </c>
      <c r="AA504" s="3">
        <f>IF(Downloads_maandcijfers!AA507="", "", Downloads_maandcijfers!AA507)</f>
        <v>2037.42</v>
      </c>
      <c r="AB504" s="3">
        <f>IF(Downloads_maandcijfers!AB507="", "", Downloads_maandcijfers!AB507)</f>
        <v>3330.6060000000002</v>
      </c>
      <c r="AC504" s="3">
        <f>IF(Downloads_maandcijfers!AC507="", "", Downloads_maandcijfers!AC507)</f>
        <v>881.73</v>
      </c>
      <c r="AD504" s="3">
        <f>IF(Downloads_maandcijfers!AD507="", "", Downloads_maandcijfers!AD507)</f>
        <v>6032.38</v>
      </c>
      <c r="AE504" s="3">
        <f>IF(Downloads_maandcijfers!AE507="", "", Downloads_maandcijfers!AE507)</f>
        <v>3810.1412690000002</v>
      </c>
      <c r="AF504" s="3">
        <f>IF(Downloads_maandcijfers!AF507="", "", Downloads_maandcijfers!AF507)</f>
        <v>4.75</v>
      </c>
      <c r="AG504" s="3">
        <f>IF(Downloads_maandcijfers!AG507="", "", Downloads_maandcijfers!AG507)</f>
        <v>3.25</v>
      </c>
      <c r="AH504" s="3">
        <f>IF(Downloads_maandcijfers!AH507="", "", Downloads_maandcijfers!AH507)</f>
        <v>4.75</v>
      </c>
      <c r="AI504" s="3">
        <f>IF(Downloads_maandcijfers!AI507="", "", Downloads_maandcijfers!AI507)</f>
        <v>0.25</v>
      </c>
      <c r="AJ504" s="3">
        <f>IF(Downloads_maandcijfers!AJ507="", "", Downloads_maandcijfers!AJ507)</f>
        <v>2</v>
      </c>
      <c r="AK504" s="3">
        <f>IF(Downloads_maandcijfers!AK507="", "", Downloads_maandcijfers!AK507)</f>
        <v>129.45699999999999</v>
      </c>
      <c r="AL504" s="3">
        <f>IF(Downloads_maandcijfers!AL507="", "", Downloads_maandcijfers!AL507)</f>
        <v>322.61900000000003</v>
      </c>
      <c r="AM504" s="3">
        <f>IF(Downloads_maandcijfers!AM507="", "", Downloads_maandcijfers!AM507)</f>
        <v>47.2</v>
      </c>
      <c r="AN504" s="3">
        <f>IF(Downloads_maandcijfers!AN507="", "", Downloads_maandcijfers!AN507)</f>
        <v>43</v>
      </c>
      <c r="AO504" s="3">
        <f>IF(Downloads_maandcijfers!AO507="", "", Downloads_maandcijfers!AO507)</f>
        <v>45.9</v>
      </c>
      <c r="AP504" s="3">
        <f>IF(Downloads_maandcijfers!AP507="", "", Downloads_maandcijfers!AP507)</f>
        <v>43.1</v>
      </c>
      <c r="AQ504" s="3">
        <f>IF(Downloads_maandcijfers!AQ507="", "", Downloads_maandcijfers!AQ507)</f>
        <v>54.9</v>
      </c>
      <c r="AR504" s="3">
        <f>IF(Downloads_maandcijfers!AR507="", "", Downloads_maandcijfers!AR507)</f>
        <v>49.7</v>
      </c>
      <c r="AS504" s="3">
        <f>IF(Downloads_maandcijfers!AS507="", "", Downloads_maandcijfers!AS507)</f>
        <v>50.5</v>
      </c>
      <c r="AT504" s="3">
        <f>IF(Downloads_maandcijfers!AT507="", "", Downloads_maandcijfers!AT507)</f>
        <v>48</v>
      </c>
      <c r="AU504" s="3">
        <f>IF(Downloads_maandcijfers!AU507="", "", Downloads_maandcijfers!AU507)</f>
        <v>52.3</v>
      </c>
      <c r="AV504" s="3">
        <f>IF(Downloads_maandcijfers!AV507="", "", Downloads_maandcijfers!AV507)</f>
        <v>51.5</v>
      </c>
      <c r="AW504" s="3">
        <f>IF(Downloads_maandcijfers!AW507="", "", Downloads_maandcijfers!AW507)</f>
        <v>58.6</v>
      </c>
      <c r="AX504" s="3">
        <f>IF(Downloads_maandcijfers!AX507="", "", Downloads_maandcijfers!AX507)</f>
        <v>56.5</v>
      </c>
      <c r="AY504" s="3">
        <f>IF(Downloads_maandcijfers!AY507="", "", Downloads_maandcijfers!AY507)</f>
        <v>52.4</v>
      </c>
      <c r="AZ504" s="3">
        <f>IF(Downloads_maandcijfers!AZ507="", "", Downloads_maandcijfers!AZ507)</f>
        <v>50.1</v>
      </c>
      <c r="BA504" s="3">
        <f>IF(Downloads_maandcijfers!BA507="", "", Downloads_maandcijfers!BA507)</f>
        <v>50.1</v>
      </c>
      <c r="BB504" s="3">
        <f>IF(Downloads_maandcijfers!BB507="", "", Downloads_maandcijfers!BB507)</f>
        <v>49</v>
      </c>
      <c r="BC504" s="3">
        <f>IF(Downloads_maandcijfers!BC507="", "", Downloads_maandcijfers!BC507)</f>
        <v>-0.278395</v>
      </c>
      <c r="BD504" s="3">
        <f>IF(Downloads_maandcijfers!BD507="", "", Downloads_maandcijfers!BD507)</f>
        <v>105.96015161</v>
      </c>
      <c r="BE504" s="3">
        <f>IF(Downloads_maandcijfers!BE507="", "", Downloads_maandcijfers!BE507)</f>
        <v>133.1</v>
      </c>
      <c r="BF504" s="3">
        <f>IF(Downloads_maandcijfers!BF507="", "", Downloads_maandcijfers!BF507)</f>
        <v>115.2</v>
      </c>
      <c r="BG504" s="3">
        <f>IF(Downloads_maandcijfers!BG507="", "", Downloads_maandcijfers!BG507)</f>
        <v>5.62</v>
      </c>
      <c r="BH504" s="3">
        <f>IF(Downloads_maandcijfers!BH507="", "", Downloads_maandcijfers!BH507)</f>
        <v>373.31215300000002</v>
      </c>
      <c r="BI504" s="3">
        <f>IF(Downloads_maandcijfers!BI507="", "", Downloads_maandcijfers!BI507)</f>
        <v>114.668609</v>
      </c>
      <c r="BJ504" s="3">
        <f>IF(Downloads_maandcijfers!BJ507="", "", Downloads_maandcijfers!BJ507)</f>
        <v>116.3</v>
      </c>
      <c r="BK504" s="3">
        <f>IF(Downloads_maandcijfers!BK507="", "", Downloads_maandcijfers!BK507)</f>
        <v>47.25</v>
      </c>
      <c r="BL504" s="16">
        <v>46.6</v>
      </c>
      <c r="BM504" s="3">
        <f>IF(Downloads_maandcijfers!BM507="", "", Downloads_maandcijfers!BM507)</f>
        <v>2.9340000000000002</v>
      </c>
      <c r="BN504" s="3">
        <f>IF(Downloads_maandcijfers!BN507="", "", Downloads_maandcijfers!BN507)</f>
        <v>2.33</v>
      </c>
      <c r="BO504" s="3">
        <f>IF(Downloads_maandcijfers!BO507="", "", Downloads_maandcijfers!BO507)</f>
        <v>100.3267</v>
      </c>
      <c r="BP504" s="3">
        <f>IF(Downloads_maandcijfers!BP507="", "", Downloads_maandcijfers!BP507)</f>
        <v>99.495779999999996</v>
      </c>
      <c r="BQ504" s="3">
        <f>IF(Downloads_maandcijfers!BQ507="", "", Downloads_maandcijfers!BQ507)</f>
        <v>100.17870000000001</v>
      </c>
      <c r="BR504" s="3">
        <f>IF(Downloads_maandcijfers!BR507="", "", Downloads_maandcijfers!BR507)</f>
        <v>220.53</v>
      </c>
      <c r="BS504" s="3">
        <f>IF(Downloads_maandcijfers!BS507="", "", Downloads_maandcijfers!BS507)</f>
        <v>159.97999999999999</v>
      </c>
      <c r="BT504" s="3">
        <f>IF(Downloads_maandcijfers!BT507="", "", Downloads_maandcijfers!BT507)</f>
        <v>142.5</v>
      </c>
      <c r="BU504" s="3">
        <f>IF(Downloads_maandcijfers!BU507="", "", Downloads_maandcijfers!BU507)</f>
        <v>252.55</v>
      </c>
      <c r="BV504" s="3">
        <f>IF(Downloads_maandcijfers!BV507="", "", Downloads_maandcijfers!BV507)</f>
        <v>190.95</v>
      </c>
      <c r="BW504" s="3" t="str">
        <f>IF(Downloads_maandcijfers!BW507="", "", Downloads_maandcijfers!BW507)</f>
        <v/>
      </c>
      <c r="BX504" s="3" t="str">
        <f>IF(Downloads_maandcijfers!BX507="", "", Downloads_maandcijfers!BX507)</f>
        <v/>
      </c>
      <c r="BY504" s="3" t="str">
        <f>IF(Downloads_maandcijfers!BY507="", "", Downloads_maandcijfers!BY507)</f>
        <v/>
      </c>
      <c r="BZ504" s="3" t="str">
        <f>IF(Downloads_maandcijfers!BZ507="", "", Downloads_maandcijfers!BZ507)</f>
        <v/>
      </c>
      <c r="CA504" s="3" t="str">
        <f>IF(Downloads_maandcijfers!CA507="", "", Downloads_maandcijfers!CA507)</f>
        <v/>
      </c>
      <c r="CB504" s="3" t="str">
        <f>IF(Downloads_maandcijfers!CB507="", "", Downloads_maandcijfers!CB507)</f>
        <v/>
      </c>
      <c r="CC504" s="3">
        <f>IF(Downloads_maandcijfers!CC507="", "", Downloads_maandcijfers!CC507)</f>
        <v>4.0199999999999996</v>
      </c>
      <c r="CD504" s="3">
        <f>IF(Downloads_maandcijfers!CD507="", "", Downloads_maandcijfers!CD507)</f>
        <v>4.12</v>
      </c>
      <c r="CE504" s="3">
        <f>IF(Downloads_maandcijfers!CE507="", "", Downloads_maandcijfers!CE507)</f>
        <v>3.6</v>
      </c>
      <c r="CF504" s="3">
        <f>IF(Downloads_maandcijfers!CF507="", "", Downloads_maandcijfers!CF507)</f>
        <v>3.75</v>
      </c>
    </row>
    <row r="505" spans="1:91" x14ac:dyDescent="0.25">
      <c r="A505" s="1">
        <v>45627</v>
      </c>
      <c r="B505" s="3">
        <f>IF(Downloads_maandcijfers!B508="", "", Downloads_maandcijfers!B508)</f>
        <v>74.58</v>
      </c>
      <c r="C505" s="3">
        <f>IF(Downloads_maandcijfers!C508="", "", Downloads_maandcijfers!C508)</f>
        <v>0.96099999999999997</v>
      </c>
      <c r="D505" s="3">
        <f>IF(Downloads_maandcijfers!D508="", "", Downloads_maandcijfers!D508)</f>
        <v>156.89087799999999</v>
      </c>
      <c r="E505" s="3">
        <f>IF(Downloads_maandcijfers!E508="", "", Downloads_maandcijfers!E508)</f>
        <v>484.41530899999998</v>
      </c>
      <c r="F505" s="3">
        <f>IF(Downloads_maandcijfers!F508="", "", Downloads_maandcijfers!F508)</f>
        <v>17.350000000000001</v>
      </c>
      <c r="G505" s="3">
        <f>IF(Downloads_maandcijfers!G508="", "", Downloads_maandcijfers!G508)</f>
        <v>2.1800000000000002</v>
      </c>
      <c r="H505" s="3">
        <f>IF(Downloads_maandcijfers!H508="", "", Downloads_maandcijfers!H508)</f>
        <v>4.58</v>
      </c>
      <c r="I505" s="3">
        <f>IF(Downloads_maandcijfers!I508="", "", Downloads_maandcijfers!I508)</f>
        <v>3.52</v>
      </c>
      <c r="J505" s="3">
        <f>IF(Downloads_maandcijfers!J508="", "", Downloads_maandcijfers!J508)</f>
        <v>2.59</v>
      </c>
      <c r="K505" s="3">
        <f>IF(Downloads_maandcijfers!K508="", "", Downloads_maandcijfers!K508)</f>
        <v>127.08</v>
      </c>
      <c r="L505" s="3">
        <f>IF(Downloads_maandcijfers!L508="", "", Downloads_maandcijfers!L508)</f>
        <v>139.29</v>
      </c>
      <c r="M505" s="3">
        <f>IF(Downloads_maandcijfers!M508="", "", Downloads_maandcijfers!M508)</f>
        <v>146.82</v>
      </c>
      <c r="N505" s="3">
        <f>IF(Downloads_maandcijfers!N508="", "", Downloads_maandcijfers!N508)</f>
        <v>120.34</v>
      </c>
      <c r="O505" s="3">
        <f>IF(Downloads_maandcijfers!O508="", "", Downloads_maandcijfers!O508)</f>
        <v>94.141959189999994</v>
      </c>
      <c r="P505" s="3">
        <f>IF(Downloads_maandcijfers!P508="", "", Downloads_maandcijfers!P508)</f>
        <v>95.118839159999993</v>
      </c>
      <c r="Q505" s="3">
        <f>IF(Downloads_maandcijfers!Q508="", "", Downloads_maandcijfers!Q508)</f>
        <v>49.6</v>
      </c>
      <c r="R505" s="3">
        <f>IF(Downloads_maandcijfers!R508="", "", Downloads_maandcijfers!R508)</f>
        <v>45.1</v>
      </c>
      <c r="S505" s="3">
        <f>IF(Downloads_maandcijfers!S508="", "", Downloads_maandcijfers!S508)</f>
        <v>51.6</v>
      </c>
      <c r="T505" s="3">
        <f>IF(Downloads_maandcijfers!T508="", "", Downloads_maandcijfers!T508)</f>
        <v>42.9</v>
      </c>
      <c r="U505" s="3">
        <f>IF(Downloads_maandcijfers!U508="", "", Downloads_maandcijfers!U508)</f>
        <v>-14.3</v>
      </c>
      <c r="V505" s="3">
        <f>IF(Downloads_maandcijfers!V508="", "", Downloads_maandcijfers!V508)</f>
        <v>-0.9</v>
      </c>
      <c r="W505" s="3">
        <f>IF(Downloads_maandcijfers!W508="", "", Downloads_maandcijfers!W508)</f>
        <v>5.4</v>
      </c>
      <c r="X505" s="3">
        <f>IF(Downloads_maandcijfers!X508="", "", Downloads_maandcijfers!X508)</f>
        <v>-14.3</v>
      </c>
      <c r="Y505" s="3">
        <f>IF(Downloads_maandcijfers!Y508="", "", Downloads_maandcijfers!Y508)</f>
        <v>-3.8</v>
      </c>
      <c r="Z505" s="3">
        <f>IF(Downloads_maandcijfers!Z508="", "", Downloads_maandcijfers!Z508)</f>
        <v>997</v>
      </c>
      <c r="AA505" s="3">
        <f>IF(Downloads_maandcijfers!AA508="", "", Downloads_maandcijfers!AA508)</f>
        <v>2048.6</v>
      </c>
      <c r="AB505" s="3">
        <f>IF(Downloads_maandcijfers!AB508="", "", Downloads_maandcijfers!AB508)</f>
        <v>3904.7869999999998</v>
      </c>
      <c r="AC505" s="3">
        <f>IF(Downloads_maandcijfers!AC508="", "", Downloads_maandcijfers!AC508)</f>
        <v>878.63</v>
      </c>
      <c r="AD505" s="3">
        <f>IF(Downloads_maandcijfers!AD508="", "", Downloads_maandcijfers!AD508)</f>
        <v>5881.63</v>
      </c>
      <c r="AE505" s="3">
        <f>IF(Downloads_maandcijfers!AE508="", "", Downloads_maandcijfers!AE508)</f>
        <v>3707.8373860000002</v>
      </c>
      <c r="AF505" s="3">
        <f>IF(Downloads_maandcijfers!AF508="", "", Downloads_maandcijfers!AF508)</f>
        <v>4.5</v>
      </c>
      <c r="AG505" s="3">
        <f>IF(Downloads_maandcijfers!AG508="", "", Downloads_maandcijfers!AG508)</f>
        <v>3</v>
      </c>
      <c r="AH505" s="3">
        <f>IF(Downloads_maandcijfers!AH508="", "", Downloads_maandcijfers!AH508)</f>
        <v>4.75</v>
      </c>
      <c r="AI505" s="3">
        <f>IF(Downloads_maandcijfers!AI508="", "", Downloads_maandcijfers!AI508)</f>
        <v>0.25</v>
      </c>
      <c r="AJ505" s="3">
        <f>IF(Downloads_maandcijfers!AJ508="", "", Downloads_maandcijfers!AJ508)</f>
        <v>2</v>
      </c>
      <c r="AK505" s="3">
        <f>IF(Downloads_maandcijfers!AK508="", "", Downloads_maandcijfers!AK508)</f>
        <v>129.47200000000001</v>
      </c>
      <c r="AL505" s="3">
        <f>IF(Downloads_maandcijfers!AL508="", "", Downloads_maandcijfers!AL508)</f>
        <v>323.29599999999999</v>
      </c>
      <c r="AM505" s="3">
        <f>IF(Downloads_maandcijfers!AM508="", "", Downloads_maandcijfers!AM508)</f>
        <v>48</v>
      </c>
      <c r="AN505" s="3">
        <f>IF(Downloads_maandcijfers!AN508="", "", Downloads_maandcijfers!AN508)</f>
        <v>42.5</v>
      </c>
      <c r="AO505" s="3">
        <f>IF(Downloads_maandcijfers!AO508="", "", Downloads_maandcijfers!AO508)</f>
        <v>47.5</v>
      </c>
      <c r="AP505" s="3">
        <f>IF(Downloads_maandcijfers!AP508="", "", Downloads_maandcijfers!AP508)</f>
        <v>41.9</v>
      </c>
      <c r="AQ505" s="3">
        <f>IF(Downloads_maandcijfers!AQ508="", "", Downloads_maandcijfers!AQ508)</f>
        <v>55.4</v>
      </c>
      <c r="AR505" s="3">
        <f>IF(Downloads_maandcijfers!AR508="", "", Downloads_maandcijfers!AR508)</f>
        <v>49.4</v>
      </c>
      <c r="AS505" s="3">
        <f>IF(Downloads_maandcijfers!AS508="", "", Downloads_maandcijfers!AS508)</f>
        <v>50.4</v>
      </c>
      <c r="AT505" s="3">
        <f>IF(Downloads_maandcijfers!AT508="", "", Downloads_maandcijfers!AT508)</f>
        <v>47</v>
      </c>
      <c r="AU505" s="3">
        <f>IF(Downloads_maandcijfers!AU508="", "", Downloads_maandcijfers!AU508)</f>
        <v>51.4</v>
      </c>
      <c r="AV505" s="3">
        <f>IF(Downloads_maandcijfers!AV508="", "", Downloads_maandcijfers!AV508)</f>
        <v>50.5</v>
      </c>
      <c r="AW505" s="3">
        <f>IF(Downloads_maandcijfers!AW508="", "", Downloads_maandcijfers!AW508)</f>
        <v>59.2</v>
      </c>
      <c r="AX505" s="3">
        <f>IF(Downloads_maandcijfers!AX508="", "", Downloads_maandcijfers!AX508)</f>
        <v>56.4</v>
      </c>
      <c r="AY505" s="3">
        <f>IF(Downloads_maandcijfers!AY508="", "", Downloads_maandcijfers!AY508)</f>
        <v>52.6</v>
      </c>
      <c r="AZ505" s="3">
        <f>IF(Downloads_maandcijfers!AZ508="", "", Downloads_maandcijfers!AZ508)</f>
        <v>49.6</v>
      </c>
      <c r="BA505" s="3">
        <f>IF(Downloads_maandcijfers!BA508="", "", Downloads_maandcijfers!BA508)</f>
        <v>50.5</v>
      </c>
      <c r="BB505" s="3">
        <f>IF(Downloads_maandcijfers!BB508="", "", Downloads_maandcijfers!BB508)</f>
        <v>49.6</v>
      </c>
      <c r="BC505" s="3">
        <f>IF(Downloads_maandcijfers!BC508="", "", Downloads_maandcijfers!BC508)</f>
        <v>-0.25914799999999999</v>
      </c>
      <c r="BD505" s="3">
        <f>IF(Downloads_maandcijfers!BD508="", "", Downloads_maandcijfers!BD508)</f>
        <v>106.64503745</v>
      </c>
      <c r="BE505" s="3">
        <f>IF(Downloads_maandcijfers!BE508="", "", Downloads_maandcijfers!BE508)</f>
        <v>128</v>
      </c>
      <c r="BF505" s="3">
        <f>IF(Downloads_maandcijfers!BF508="", "", Downloads_maandcijfers!BF508)</f>
        <v>108.4</v>
      </c>
      <c r="BG505" s="3">
        <f>IF(Downloads_maandcijfers!BG508="", "", Downloads_maandcijfers!BG508)</f>
        <v>6</v>
      </c>
      <c r="BH505" s="3">
        <f>IF(Downloads_maandcijfers!BH508="", "", Downloads_maandcijfers!BH508)</f>
        <v>247.6756</v>
      </c>
      <c r="BI505" s="3">
        <f>IF(Downloads_maandcijfers!BI508="", "", Downloads_maandcijfers!BI508)</f>
        <v>114.668609</v>
      </c>
      <c r="BJ505" s="3">
        <f>IF(Downloads_maandcijfers!BJ508="", "", Downloads_maandcijfers!BJ508)</f>
        <v>116.3</v>
      </c>
      <c r="BK505" s="3">
        <f>IF(Downloads_maandcijfers!BK508="", "", Downloads_maandcijfers!BK508)</f>
        <v>48.664000000000001</v>
      </c>
      <c r="BL505" s="3">
        <f>IF(Downloads_maandcijfers!BL508="", "", Downloads_maandcijfers!BL508)</f>
        <v>48.6</v>
      </c>
      <c r="BM505" s="3">
        <f>IF(Downloads_maandcijfers!BM508="", "", Downloads_maandcijfers!BM508)</f>
        <v>2.714</v>
      </c>
      <c r="BN505" s="3">
        <f>IF(Downloads_maandcijfers!BN508="", "", Downloads_maandcijfers!BN508)</f>
        <v>2.59</v>
      </c>
      <c r="BO505" s="3">
        <f>IF(Downloads_maandcijfers!BO508="", "", Downloads_maandcijfers!BO508)</f>
        <v>100.4472</v>
      </c>
      <c r="BP505" s="3">
        <f>IF(Downloads_maandcijfers!BP508="", "", Downloads_maandcijfers!BP508)</f>
        <v>99.73733</v>
      </c>
      <c r="BQ505" s="3">
        <f>IF(Downloads_maandcijfers!BQ508="", "", Downloads_maandcijfers!BQ508)</f>
        <v>100.21380000000001</v>
      </c>
      <c r="BR505" s="3">
        <f>IF(Downloads_maandcijfers!BR508="", "", Downloads_maandcijfers!BR508)</f>
        <v>225.92</v>
      </c>
      <c r="BS505" s="3">
        <f>IF(Downloads_maandcijfers!BS508="", "", Downloads_maandcijfers!BS508)</f>
        <v>171</v>
      </c>
      <c r="BT505" s="3">
        <f>IF(Downloads_maandcijfers!BT508="", "", Downloads_maandcijfers!BT508)</f>
        <v>143.19999999999999</v>
      </c>
      <c r="BU505" s="3">
        <f>IF(Downloads_maandcijfers!BU508="", "", Downloads_maandcijfers!BU508)</f>
        <v>254.97</v>
      </c>
      <c r="BV505" s="3">
        <f>IF(Downloads_maandcijfers!BV508="", "", Downloads_maandcijfers!BV508)</f>
        <v>220.23</v>
      </c>
      <c r="BW505" s="3" t="str">
        <f>IF(Downloads_maandcijfers!BW508="", "", Downloads_maandcijfers!BW508)</f>
        <v/>
      </c>
      <c r="BX505" s="3" t="str">
        <f>IF(Downloads_maandcijfers!BX508="", "", Downloads_maandcijfers!BX508)</f>
        <v/>
      </c>
      <c r="BY505" s="3" t="str">
        <f>IF(Downloads_maandcijfers!BY508="", "", Downloads_maandcijfers!BY508)</f>
        <v/>
      </c>
      <c r="BZ505" s="3" t="str">
        <f>IF(Downloads_maandcijfers!BZ508="", "", Downloads_maandcijfers!BZ508)</f>
        <v/>
      </c>
      <c r="CA505" s="3" t="str">
        <f>IF(Downloads_maandcijfers!CA508="", "", Downloads_maandcijfers!CA508)</f>
        <v/>
      </c>
      <c r="CB505" s="3" t="str">
        <f>IF(Downloads_maandcijfers!CB508="", "", Downloads_maandcijfers!CB508)</f>
        <v/>
      </c>
      <c r="CC505" s="3">
        <f>IF(Downloads_maandcijfers!CC508="", "", Downloads_maandcijfers!CC508)</f>
        <v>3.81</v>
      </c>
      <c r="CD505" s="3">
        <f>IF(Downloads_maandcijfers!CD508="", "", Downloads_maandcijfers!CD508)</f>
        <v>3.88</v>
      </c>
      <c r="CE505" s="3">
        <f>IF(Downloads_maandcijfers!CE508="", "", Downloads_maandcijfers!CE508)</f>
        <v>3.6</v>
      </c>
      <c r="CF505" s="3">
        <f>IF(Downloads_maandcijfers!CF508="", "", Downloads_maandcijfers!CF508)</f>
        <v>3.7</v>
      </c>
    </row>
    <row r="506" spans="1:91" x14ac:dyDescent="0.25">
      <c r="A506" s="1">
        <v>45658</v>
      </c>
      <c r="B506" s="3">
        <f>IF(Downloads_maandcijfers!B509="", "", Downloads_maandcijfers!B509)</f>
        <v>77.11</v>
      </c>
      <c r="C506" s="3">
        <f>IF(Downloads_maandcijfers!C509="", "", Downloads_maandcijfers!C509)</f>
        <v>0.96209999999999996</v>
      </c>
      <c r="D506" s="3">
        <f>IF(Downloads_maandcijfers!D509="", "", Downloads_maandcijfers!D509)</f>
        <v>167.38864100000001</v>
      </c>
      <c r="E506" s="3">
        <f>IF(Downloads_maandcijfers!E509="", "", Downloads_maandcijfers!E509)</f>
        <v>479.90402499999999</v>
      </c>
      <c r="F506" s="3">
        <f>IF(Downloads_maandcijfers!F509="", "", Downloads_maandcijfers!F509)</f>
        <v>16.43</v>
      </c>
      <c r="G506" s="3">
        <f>IF(Downloads_maandcijfers!G509="", "", Downloads_maandcijfers!G509)</f>
        <v>2.48</v>
      </c>
      <c r="H506" s="3">
        <f>IF(Downloads_maandcijfers!H509="", "", Downloads_maandcijfers!H509)</f>
        <v>4.58</v>
      </c>
      <c r="I506" s="3">
        <f>IF(Downloads_maandcijfers!I509="", "", Downloads_maandcijfers!I509)</f>
        <v>3.55</v>
      </c>
      <c r="J506" s="3">
        <f>IF(Downloads_maandcijfers!J509="", "", Downloads_maandcijfers!J509)</f>
        <v>2.65</v>
      </c>
      <c r="K506" s="3">
        <f>IF(Downloads_maandcijfers!K509="", "", Downloads_maandcijfers!K509)</f>
        <v>126.73</v>
      </c>
      <c r="L506" s="3">
        <f>IF(Downloads_maandcijfers!L509="", "", Downloads_maandcijfers!L509)</f>
        <v>140.16999999999999</v>
      </c>
      <c r="M506" s="3">
        <f>IF(Downloads_maandcijfers!M509="", "", Downloads_maandcijfers!M509)</f>
        <v>151.16</v>
      </c>
      <c r="N506" s="3">
        <f>IF(Downloads_maandcijfers!N509="", "", Downloads_maandcijfers!N509)</f>
        <v>119.21</v>
      </c>
      <c r="O506" s="3">
        <f>IF(Downloads_maandcijfers!O509="", "", Downloads_maandcijfers!O509)</f>
        <v>95.192726120000003</v>
      </c>
      <c r="P506" s="3">
        <f>IF(Downloads_maandcijfers!P509="", "", Downloads_maandcijfers!P509)</f>
        <v>95.788897649999996</v>
      </c>
      <c r="Q506" s="3">
        <f>IF(Downloads_maandcijfers!Q509="", "", Downloads_maandcijfers!Q509)</f>
        <v>50.2</v>
      </c>
      <c r="R506" s="3">
        <f>IF(Downloads_maandcijfers!R509="", "", Downloads_maandcijfers!R509)</f>
        <v>46.6</v>
      </c>
      <c r="S506" s="3">
        <f>IF(Downloads_maandcijfers!S509="", "", Downloads_maandcijfers!S509)</f>
        <v>51.3</v>
      </c>
      <c r="T506" s="3">
        <f>IF(Downloads_maandcijfers!T509="", "", Downloads_maandcijfers!T509)</f>
        <v>45.4</v>
      </c>
      <c r="U506" s="3">
        <f>IF(Downloads_maandcijfers!U509="", "", Downloads_maandcijfers!U509)</f>
        <v>-14.1</v>
      </c>
      <c r="V506" s="3">
        <f>IF(Downloads_maandcijfers!V509="", "", Downloads_maandcijfers!V509)</f>
        <v>-0.88</v>
      </c>
      <c r="W506" s="3">
        <f>IF(Downloads_maandcijfers!W509="", "", Downloads_maandcijfers!W509)</f>
        <v>5.7</v>
      </c>
      <c r="X506" s="3">
        <f>IF(Downloads_maandcijfers!X509="", "", Downloads_maandcijfers!X509)</f>
        <v>-12.4</v>
      </c>
      <c r="Y506" s="3">
        <f>IF(Downloads_maandcijfers!Y509="", "", Downloads_maandcijfers!Y509)</f>
        <v>-2.9</v>
      </c>
      <c r="Z506" s="3">
        <f>IF(Downloads_maandcijfers!Z509="", "", Downloads_maandcijfers!Z509)</f>
        <v>735</v>
      </c>
      <c r="AA506" s="3">
        <f>IF(Downloads_maandcijfers!AA509="", "", Downloads_maandcijfers!AA509)</f>
        <v>2056.8000000000002</v>
      </c>
      <c r="AB506" s="3">
        <f>IF(Downloads_maandcijfers!AB509="", "", Downloads_maandcijfers!AB509)</f>
        <v>3364.1729999999998</v>
      </c>
      <c r="AC506" s="3">
        <f>IF(Downloads_maandcijfers!AC509="", "", Downloads_maandcijfers!AC509)</f>
        <v>921.94</v>
      </c>
      <c r="AD506" s="3">
        <f>IF(Downloads_maandcijfers!AD509="", "", Downloads_maandcijfers!AD509)</f>
        <v>6040.53</v>
      </c>
      <c r="AE506" s="3">
        <f>IF(Downloads_maandcijfers!AE509="", "", Downloads_maandcijfers!AE509)</f>
        <v>3836.5834589999999</v>
      </c>
      <c r="AF506" s="3">
        <f>IF(Downloads_maandcijfers!AF509="", "", Downloads_maandcijfers!AF509)</f>
        <v>4.5</v>
      </c>
      <c r="AG506" s="3">
        <f>IF(Downloads_maandcijfers!AG509="", "", Downloads_maandcijfers!AG509)</f>
        <v>3</v>
      </c>
      <c r="AH506" s="3">
        <f>IF(Downloads_maandcijfers!AH509="", "", Downloads_maandcijfers!AH509)</f>
        <v>4.75</v>
      </c>
      <c r="AI506" s="3">
        <f>IF(Downloads_maandcijfers!AI509="", "", Downloads_maandcijfers!AI509)</f>
        <v>0.5</v>
      </c>
      <c r="AJ506" s="3">
        <f>IF(Downloads_maandcijfers!AJ509="", "", Downloads_maandcijfers!AJ509)</f>
        <v>2</v>
      </c>
      <c r="AK506" s="3" t="str">
        <f>IF(Downloads_maandcijfers!AK509="", "", Downloads_maandcijfers!AK509)</f>
        <v/>
      </c>
      <c r="AL506" s="3">
        <f>IF(Downloads_maandcijfers!AL509="", "", Downloads_maandcijfers!AL509)</f>
        <v>324.73899999999998</v>
      </c>
      <c r="AM506" s="3">
        <f>IF(Downloads_maandcijfers!AM509="", "", Downloads_maandcijfers!AM509)</f>
        <v>50.5</v>
      </c>
      <c r="AN506" s="3">
        <f>IF(Downloads_maandcijfers!AN509="", "", Downloads_maandcijfers!AN509)</f>
        <v>45</v>
      </c>
      <c r="AO506" s="3">
        <f>IF(Downloads_maandcijfers!AO509="", "", Downloads_maandcijfers!AO509)</f>
        <v>47.6</v>
      </c>
      <c r="AP506" s="3">
        <f>IF(Downloads_maandcijfers!AP509="", "", Downloads_maandcijfers!AP509)</f>
        <v>45</v>
      </c>
      <c r="AQ506" s="3">
        <f>IF(Downloads_maandcijfers!AQ509="", "", Downloads_maandcijfers!AQ509)</f>
        <v>52.7</v>
      </c>
      <c r="AR506" s="3">
        <f>IF(Downloads_maandcijfers!AR509="", "", Downloads_maandcijfers!AR509)</f>
        <v>51.2</v>
      </c>
      <c r="AS506" s="3">
        <f>IF(Downloads_maandcijfers!AS509="", "", Downloads_maandcijfers!AS509)</f>
        <v>50.6</v>
      </c>
      <c r="AT506" s="3">
        <f>IF(Downloads_maandcijfers!AT509="", "", Downloads_maandcijfers!AT509)</f>
        <v>48.3</v>
      </c>
      <c r="AU506" s="3">
        <f>IF(Downloads_maandcijfers!AU509="", "", Downloads_maandcijfers!AU509)</f>
        <v>51.1</v>
      </c>
      <c r="AV506" s="3">
        <f>IF(Downloads_maandcijfers!AV509="", "", Downloads_maandcijfers!AV509)</f>
        <v>50.1</v>
      </c>
      <c r="AW506" s="3">
        <f>IF(Downloads_maandcijfers!AW509="", "", Downloads_maandcijfers!AW509)</f>
        <v>57.7</v>
      </c>
      <c r="AX506" s="3">
        <f>IF(Downloads_maandcijfers!AX509="", "", Downloads_maandcijfers!AX509)</f>
        <v>57.7</v>
      </c>
      <c r="AY506" s="3">
        <f>IF(Downloads_maandcijfers!AY509="", "", Downloads_maandcijfers!AY509)</f>
        <v>51.8</v>
      </c>
      <c r="AZ506" s="3">
        <f>IF(Downloads_maandcijfers!AZ509="", "", Downloads_maandcijfers!AZ509)</f>
        <v>50.1</v>
      </c>
      <c r="BA506" s="3">
        <f>IF(Downloads_maandcijfers!BA509="", "", Downloads_maandcijfers!BA509)</f>
        <v>51.1</v>
      </c>
      <c r="BB506" s="3">
        <f>IF(Downloads_maandcijfers!BB509="", "", Downloads_maandcijfers!BB509)</f>
        <v>48.7</v>
      </c>
      <c r="BC506" s="3">
        <f>IF(Downloads_maandcijfers!BC509="", "", Downloads_maandcijfers!BC509)</f>
        <v>-0.17702799999999999</v>
      </c>
      <c r="BD506" s="3">
        <f>IF(Downloads_maandcijfers!BD509="", "", Downloads_maandcijfers!BD509)</f>
        <v>107.12877297999999</v>
      </c>
      <c r="BE506" s="3">
        <f>IF(Downloads_maandcijfers!BE509="", "", Downloads_maandcijfers!BE509)</f>
        <v>137</v>
      </c>
      <c r="BF506" s="3">
        <f>IF(Downloads_maandcijfers!BF509="", "", Downloads_maandcijfers!BF509)</f>
        <v>114.7</v>
      </c>
      <c r="BG506" s="3">
        <f>IF(Downloads_maandcijfers!BG509="", "", Downloads_maandcijfers!BG509)</f>
        <v>6.03</v>
      </c>
      <c r="BH506" s="3">
        <f>IF(Downloads_maandcijfers!BH509="", "", Downloads_maandcijfers!BH509)</f>
        <v>360.89144499999998</v>
      </c>
      <c r="BI506" s="3">
        <f>IF(Downloads_maandcijfers!BI509="", "", Downloads_maandcijfers!BI509)</f>
        <v>116.303969</v>
      </c>
      <c r="BJ506" s="3">
        <f>IF(Downloads_maandcijfers!BJ509="", "", Downloads_maandcijfers!BJ509)</f>
        <v>117.3</v>
      </c>
      <c r="BK506" s="3">
        <f>IF(Downloads_maandcijfers!BK509="", "", Downloads_maandcijfers!BK509)</f>
        <v>53.387</v>
      </c>
      <c r="BL506" s="3">
        <f>IF(Downloads_maandcijfers!BL509="", "", Downloads_maandcijfers!BL509)</f>
        <v>48.4</v>
      </c>
      <c r="BM506" s="3">
        <f>IF(Downloads_maandcijfers!BM509="", "", Downloads_maandcijfers!BM509)</f>
        <v>2.589</v>
      </c>
      <c r="BN506" s="3">
        <f>IF(Downloads_maandcijfers!BN509="", "", Downloads_maandcijfers!BN509)</f>
        <v>2.65</v>
      </c>
      <c r="BO506" s="3">
        <f>IF(Downloads_maandcijfers!BO509="", "", Downloads_maandcijfers!BO509)</f>
        <v>100.49890000000001</v>
      </c>
      <c r="BP506" s="3">
        <f>IF(Downloads_maandcijfers!BP509="", "", Downloads_maandcijfers!BP509)</f>
        <v>99.95129</v>
      </c>
      <c r="BQ506" s="3">
        <f>IF(Downloads_maandcijfers!BQ509="", "", Downloads_maandcijfers!BQ509)</f>
        <v>100.28230000000001</v>
      </c>
      <c r="BR506" s="3">
        <f>IF(Downloads_maandcijfers!BR509="", "", Downloads_maandcijfers!BR509)</f>
        <v>239.14</v>
      </c>
      <c r="BS506" s="3">
        <f>IF(Downloads_maandcijfers!BS509="", "", Downloads_maandcijfers!BS509)</f>
        <v>173.59</v>
      </c>
      <c r="BT506" s="3">
        <f>IF(Downloads_maandcijfers!BT509="", "", Downloads_maandcijfers!BT509)</f>
        <v>143.22999999999999</v>
      </c>
      <c r="BU506" s="3">
        <f>IF(Downloads_maandcijfers!BU509="", "", Downloads_maandcijfers!BU509)</f>
        <v>273.81</v>
      </c>
      <c r="BV506" s="3">
        <f>IF(Downloads_maandcijfers!BV509="", "", Downloads_maandcijfers!BV509)</f>
        <v>227.36</v>
      </c>
      <c r="BW506" s="3" t="str">
        <f>IF(Downloads_maandcijfers!BW509="", "", Downloads_maandcijfers!BW509)</f>
        <v/>
      </c>
      <c r="BX506" s="3" t="str">
        <f>IF(Downloads_maandcijfers!BX509="", "", Downloads_maandcijfers!BX509)</f>
        <v/>
      </c>
      <c r="BY506" s="3" t="str">
        <f>IF(Downloads_maandcijfers!BY509="", "", Downloads_maandcijfers!BY509)</f>
        <v/>
      </c>
      <c r="BZ506" s="3" t="str">
        <f>IF(Downloads_maandcijfers!BZ509="", "", Downloads_maandcijfers!BZ509)</f>
        <v/>
      </c>
      <c r="CA506" s="3" t="str">
        <f>IF(Downloads_maandcijfers!CA509="", "", Downloads_maandcijfers!CA509)</f>
        <v/>
      </c>
      <c r="CB506" s="3" t="str">
        <f>IF(Downloads_maandcijfers!CB509="", "", Downloads_maandcijfers!CB509)</f>
        <v/>
      </c>
      <c r="CC506" s="3">
        <f>IF(Downloads_maandcijfers!CC509="", "", Downloads_maandcijfers!CC509)</f>
        <v>3.6</v>
      </c>
      <c r="CD506" s="3">
        <f>IF(Downloads_maandcijfers!CD509="", "", Downloads_maandcijfers!CD509)</f>
        <v>3.64</v>
      </c>
      <c r="CE506" s="3">
        <f>IF(Downloads_maandcijfers!CE509="", "", Downloads_maandcijfers!CE509)</f>
        <v>2.99</v>
      </c>
      <c r="CF506" s="3">
        <f>IF(Downloads_maandcijfers!CF509="", "", Downloads_maandcijfers!CF509)</f>
        <v>2.98</v>
      </c>
    </row>
    <row r="507" spans="1:91" x14ac:dyDescent="0.25">
      <c r="A507" s="1">
        <v>45689</v>
      </c>
      <c r="B507" s="3">
        <f>IF(Downloads_maandcijfers!B510="", "", Downloads_maandcijfers!B510)</f>
        <v>74.760000000000005</v>
      </c>
      <c r="C507" s="3">
        <f>IF(Downloads_maandcijfers!C510="", "", Downloads_maandcijfers!C510)</f>
        <v>0.96130000000000004</v>
      </c>
      <c r="D507" s="3">
        <f>IF(Downloads_maandcijfers!D510="", "", Downloads_maandcijfers!D510)</f>
        <v>228.61916400000001</v>
      </c>
      <c r="E507" s="3">
        <f>IF(Downloads_maandcijfers!E510="", "", Downloads_maandcijfers!E510)</f>
        <v>396.80714599999999</v>
      </c>
      <c r="F507" s="3">
        <f>IF(Downloads_maandcijfers!F510="", "", Downloads_maandcijfers!F510)</f>
        <v>19.63</v>
      </c>
      <c r="G507" s="3">
        <f>IF(Downloads_maandcijfers!G510="", "", Downloads_maandcijfers!G510)</f>
        <v>2.41</v>
      </c>
      <c r="H507" s="3">
        <f>IF(Downloads_maandcijfers!H510="", "", Downloads_maandcijfers!H510)</f>
        <v>4.24</v>
      </c>
      <c r="I507" s="3">
        <f>IF(Downloads_maandcijfers!I510="", "", Downloads_maandcijfers!I510)</f>
        <v>3.47</v>
      </c>
      <c r="J507" s="3">
        <f>IF(Downloads_maandcijfers!J510="", "", Downloads_maandcijfers!J510)</f>
        <v>2.58</v>
      </c>
      <c r="K507" s="3">
        <f>IF(Downloads_maandcijfers!K510="", "", Downloads_maandcijfers!K510)</f>
        <v>127.28</v>
      </c>
      <c r="L507" s="3">
        <f>IF(Downloads_maandcijfers!L510="", "", Downloads_maandcijfers!L510)</f>
        <v>140.69999999999999</v>
      </c>
      <c r="M507" s="3">
        <f>IF(Downloads_maandcijfers!M510="", "", Downloads_maandcijfers!M510)</f>
        <v>150.69999999999999</v>
      </c>
      <c r="N507" s="3">
        <f>IF(Downloads_maandcijfers!N510="", "", Downloads_maandcijfers!N510)</f>
        <v>119.85</v>
      </c>
      <c r="O507" s="3">
        <f>IF(Downloads_maandcijfers!O510="", "", Downloads_maandcijfers!O510)</f>
        <v>96.38290207</v>
      </c>
      <c r="P507" s="3">
        <f>IF(Downloads_maandcijfers!P510="", "", Downloads_maandcijfers!P510)</f>
        <v>96.787640699999997</v>
      </c>
      <c r="Q507" s="3">
        <f>IF(Downloads_maandcijfers!Q510="", "", Downloads_maandcijfers!Q510)</f>
        <v>50.2</v>
      </c>
      <c r="R507" s="3">
        <f>IF(Downloads_maandcijfers!R510="", "", Downloads_maandcijfers!R510)</f>
        <v>47.6</v>
      </c>
      <c r="S507" s="3">
        <f>IF(Downloads_maandcijfers!S510="", "", Downloads_maandcijfers!S510)</f>
        <v>50.6</v>
      </c>
      <c r="T507" s="3">
        <f>IF(Downloads_maandcijfers!T510="", "", Downloads_maandcijfers!T510)</f>
        <v>42.7</v>
      </c>
      <c r="U507" s="3">
        <f>IF(Downloads_maandcijfers!U510="", "", Downloads_maandcijfers!U510)</f>
        <v>-13.7</v>
      </c>
      <c r="V507" s="3">
        <f>IF(Downloads_maandcijfers!V510="", "", Downloads_maandcijfers!V510)</f>
        <v>-0.74</v>
      </c>
      <c r="W507" s="3">
        <f>IF(Downloads_maandcijfers!W510="", "", Downloads_maandcijfers!W510)</f>
        <v>5</v>
      </c>
      <c r="X507" s="3">
        <f>IF(Downloads_maandcijfers!X510="", "", Downloads_maandcijfers!X510)</f>
        <v>-11</v>
      </c>
      <c r="Y507" s="3">
        <f>IF(Downloads_maandcijfers!Y510="", "", Downloads_maandcijfers!Y510)</f>
        <v>-3.5</v>
      </c>
      <c r="Z507" s="3">
        <f>IF(Downloads_maandcijfers!Z510="", "", Downloads_maandcijfers!Z510)</f>
        <v>1229</v>
      </c>
      <c r="AA507" s="3">
        <f>IF(Downloads_maandcijfers!AA510="", "", Downloads_maandcijfers!AA510)</f>
        <v>2070.2199999999998</v>
      </c>
      <c r="AB507" s="3">
        <f>IF(Downloads_maandcijfers!AB510="", "", Downloads_maandcijfers!AB510)</f>
        <v>2629.3180000000002</v>
      </c>
      <c r="AC507" s="3">
        <f>IF(Downloads_maandcijfers!AC510="", "", Downloads_maandcijfers!AC510)</f>
        <v>921.92</v>
      </c>
      <c r="AD507" s="3">
        <f>IF(Downloads_maandcijfers!AD510="", "", Downloads_maandcijfers!AD510)</f>
        <v>5954.5</v>
      </c>
      <c r="AE507" s="3">
        <f>IF(Downloads_maandcijfers!AE510="", "", Downloads_maandcijfers!AE510)</f>
        <v>3805.3258259999998</v>
      </c>
      <c r="AF507" s="3">
        <f>IF(Downloads_maandcijfers!AF510="", "", Downloads_maandcijfers!AF510)</f>
        <v>4.5</v>
      </c>
      <c r="AG507" s="3">
        <f>IF(Downloads_maandcijfers!AG510="", "", Downloads_maandcijfers!AG510)</f>
        <v>2.75</v>
      </c>
      <c r="AH507" s="3">
        <f>IF(Downloads_maandcijfers!AH510="", "", Downloads_maandcijfers!AH510)</f>
        <v>4.5</v>
      </c>
      <c r="AI507" s="3">
        <f>IF(Downloads_maandcijfers!AI510="", "", Downloads_maandcijfers!AI510)</f>
        <v>0.5</v>
      </c>
      <c r="AJ507" s="3" t="str">
        <f>IF(Downloads_maandcijfers!AJ510="", "", Downloads_maandcijfers!AJ510)</f>
        <v/>
      </c>
      <c r="AK507" s="3" t="str">
        <f>IF(Downloads_maandcijfers!AK510="", "", Downloads_maandcijfers!AK510)</f>
        <v/>
      </c>
      <c r="AL507" s="3">
        <f>IF(Downloads_maandcijfers!AL510="", "", Downloads_maandcijfers!AL510)</f>
        <v>325.47500000000002</v>
      </c>
      <c r="AM507" s="3">
        <f>IF(Downloads_maandcijfers!AM510="", "", Downloads_maandcijfers!AM510)</f>
        <v>50.4</v>
      </c>
      <c r="AN507" s="3">
        <f>IF(Downloads_maandcijfers!AN510="", "", Downloads_maandcijfers!AN510)</f>
        <v>46.5</v>
      </c>
      <c r="AO507" s="3">
        <f>IF(Downloads_maandcijfers!AO510="", "", Downloads_maandcijfers!AO510)</f>
        <v>45.1</v>
      </c>
      <c r="AP507" s="3">
        <f>IF(Downloads_maandcijfers!AP510="", "", Downloads_maandcijfers!AP510)</f>
        <v>45.8</v>
      </c>
      <c r="AQ507" s="3">
        <f>IF(Downloads_maandcijfers!AQ510="", "", Downloads_maandcijfers!AQ510)</f>
        <v>51.6</v>
      </c>
      <c r="AR507" s="3">
        <f>IF(Downloads_maandcijfers!AR510="", "", Downloads_maandcijfers!AR510)</f>
        <v>52.7</v>
      </c>
      <c r="AS507" s="3">
        <f>IF(Downloads_maandcijfers!AS510="", "", Downloads_maandcijfers!AS510)</f>
        <v>50.5</v>
      </c>
      <c r="AT507" s="3">
        <f>IF(Downloads_maandcijfers!AT510="", "", Downloads_maandcijfers!AT510)</f>
        <v>46.9</v>
      </c>
      <c r="AU507" s="3">
        <f>IF(Downloads_maandcijfers!AU510="", "", Downloads_maandcijfers!AU510)</f>
        <v>51.5</v>
      </c>
      <c r="AV507" s="3">
        <f>IF(Downloads_maandcijfers!AV510="", "", Downloads_maandcijfers!AV510)</f>
        <v>50.8</v>
      </c>
      <c r="AW507" s="3">
        <f>IF(Downloads_maandcijfers!AW510="", "", Downloads_maandcijfers!AW510)</f>
        <v>58.8</v>
      </c>
      <c r="AX507" s="3">
        <f>IF(Downloads_maandcijfers!AX510="", "", Downloads_maandcijfers!AX510)</f>
        <v>56.3</v>
      </c>
      <c r="AY507" s="3">
        <f>IF(Downloads_maandcijfers!AY510="", "", Downloads_maandcijfers!AY510)</f>
        <v>51.5</v>
      </c>
      <c r="AZ507" s="3">
        <f>IF(Downloads_maandcijfers!AZ510="", "", Downloads_maandcijfers!AZ510)</f>
        <v>50.6</v>
      </c>
      <c r="BA507" s="3">
        <f>IF(Downloads_maandcijfers!BA510="", "", Downloads_maandcijfers!BA510)</f>
        <v>52</v>
      </c>
      <c r="BB507" s="3">
        <f>IF(Downloads_maandcijfers!BB510="", "", Downloads_maandcijfers!BB510)</f>
        <v>49</v>
      </c>
      <c r="BC507" s="3">
        <f>IF(Downloads_maandcijfers!BC510="", "", Downloads_maandcijfers!BC510)</f>
        <v>5.4250000000000001E-3</v>
      </c>
      <c r="BD507" s="3">
        <f>IF(Downloads_maandcijfers!BD510="", "", Downloads_maandcijfers!BD510)</f>
        <v>107.50060404</v>
      </c>
      <c r="BE507" s="3">
        <f>IF(Downloads_maandcijfers!BE510="", "", Downloads_maandcijfers!BE510)</f>
        <v>137.5</v>
      </c>
      <c r="BF507" s="3">
        <f>IF(Downloads_maandcijfers!BF510="", "", Downloads_maandcijfers!BF510)</f>
        <v>112.3</v>
      </c>
      <c r="BG507" s="3">
        <f>IF(Downloads_maandcijfers!BG510="", "", Downloads_maandcijfers!BG510)</f>
        <v>5.81</v>
      </c>
      <c r="BH507" s="3">
        <f>IF(Downloads_maandcijfers!BH510="", "", Downloads_maandcijfers!BH510)</f>
        <v>469.77157199999999</v>
      </c>
      <c r="BI507" s="3">
        <f>IF(Downloads_maandcijfers!BI510="", "", Downloads_maandcijfers!BI510)</f>
        <v>116.303969</v>
      </c>
      <c r="BJ507" s="3">
        <f>IF(Downloads_maandcijfers!BJ510="", "", Downloads_maandcijfers!BJ510)</f>
        <v>117.3</v>
      </c>
      <c r="BK507" s="3">
        <f>IF(Downloads_maandcijfers!BK510="", "", Downloads_maandcijfers!BK510)</f>
        <v>44.07</v>
      </c>
      <c r="BL507" s="3">
        <f>IF(Downloads_maandcijfers!BL510="", "", Downloads_maandcijfers!BL510)</f>
        <v>50</v>
      </c>
      <c r="BM507" s="3">
        <f>IF(Downloads_maandcijfers!BM510="", "", Downloads_maandcijfers!BM510)</f>
        <v>2.464</v>
      </c>
      <c r="BN507" s="3">
        <f>IF(Downloads_maandcijfers!BN510="", "", Downloads_maandcijfers!BN510)</f>
        <v>2.58</v>
      </c>
      <c r="BO507" s="3">
        <f>IF(Downloads_maandcijfers!BO510="", "", Downloads_maandcijfers!BO510)</f>
        <v>100.4812</v>
      </c>
      <c r="BP507" s="3">
        <f>IF(Downloads_maandcijfers!BP510="", "", Downloads_maandcijfers!BP510)</f>
        <v>100.1217</v>
      </c>
      <c r="BQ507" s="3">
        <f>IF(Downloads_maandcijfers!BQ510="", "", Downloads_maandcijfers!BQ510)</f>
        <v>100.3835</v>
      </c>
      <c r="BR507" s="3">
        <f>IF(Downloads_maandcijfers!BR510="", "", Downloads_maandcijfers!BR510)</f>
        <v>237.67</v>
      </c>
      <c r="BS507" s="3">
        <f>IF(Downloads_maandcijfers!BS510="", "", Downloads_maandcijfers!BS510)</f>
        <v>175.46</v>
      </c>
      <c r="BT507" s="3">
        <f>IF(Downloads_maandcijfers!BT510="", "", Downloads_maandcijfers!BT510)</f>
        <v>146.06</v>
      </c>
      <c r="BU507" s="3">
        <f>IF(Downloads_maandcijfers!BU510="", "", Downloads_maandcijfers!BU510)</f>
        <v>270.57</v>
      </c>
      <c r="BV507" s="3">
        <f>IF(Downloads_maandcijfers!BV510="", "", Downloads_maandcijfers!BV510)</f>
        <v>227.53</v>
      </c>
      <c r="BW507" s="3" t="str">
        <f>IF(Downloads_maandcijfers!BW510="", "", Downloads_maandcijfers!BW510)</f>
        <v/>
      </c>
      <c r="BX507" s="3" t="str">
        <f>IF(Downloads_maandcijfers!BX510="", "", Downloads_maandcijfers!BX510)</f>
        <v/>
      </c>
      <c r="BY507" s="3" t="str">
        <f>IF(Downloads_maandcijfers!BY510="", "", Downloads_maandcijfers!BY510)</f>
        <v/>
      </c>
      <c r="BZ507" s="3" t="str">
        <f>IF(Downloads_maandcijfers!BZ510="", "", Downloads_maandcijfers!BZ510)</f>
        <v/>
      </c>
      <c r="CA507" s="3" t="str">
        <f>IF(Downloads_maandcijfers!CA510="", "", Downloads_maandcijfers!CA510)</f>
        <v/>
      </c>
      <c r="CB507" s="3" t="str">
        <f>IF(Downloads_maandcijfers!CB510="", "", Downloads_maandcijfers!CB510)</f>
        <v/>
      </c>
      <c r="CC507" s="3">
        <f>IF(Downloads_maandcijfers!CC510="", "", Downloads_maandcijfers!CC510)</f>
        <v>3.46</v>
      </c>
      <c r="CD507" s="3">
        <f>IF(Downloads_maandcijfers!CD510="", "", Downloads_maandcijfers!CD510)</f>
        <v>3.5</v>
      </c>
      <c r="CE507" s="3">
        <f>IF(Downloads_maandcijfers!CE510="", "", Downloads_maandcijfers!CE510)</f>
        <v>3.5</v>
      </c>
      <c r="CF507" s="3">
        <f>IF(Downloads_maandcijfers!CF510="", "", Downloads_maandcijfers!CF510)</f>
        <v>3.57</v>
      </c>
    </row>
    <row r="508" spans="1:91" x14ac:dyDescent="0.25">
      <c r="A508" s="1">
        <v>45717</v>
      </c>
      <c r="B508" s="3">
        <f>IF(Downloads_maandcijfers!B511="", "", Downloads_maandcijfers!B511)</f>
        <v>77.23</v>
      </c>
      <c r="C508" s="3">
        <f>IF(Downloads_maandcijfers!C511="", "", Downloads_maandcijfers!C511)</f>
        <v>0.92579999999999996</v>
      </c>
      <c r="D508" s="3">
        <f>IF(Downloads_maandcijfers!D511="", "", Downloads_maandcijfers!D511)</f>
        <v>297.08401800000001</v>
      </c>
      <c r="E508" s="3">
        <f>IF(Downloads_maandcijfers!E511="", "", Downloads_maandcijfers!E511)</f>
        <v>576.93663100000003</v>
      </c>
      <c r="F508" s="3">
        <f>IF(Downloads_maandcijfers!F511="", "", Downloads_maandcijfers!F511)</f>
        <v>22.28</v>
      </c>
      <c r="G508" s="3">
        <f>IF(Downloads_maandcijfers!G511="", "", Downloads_maandcijfers!G511)</f>
        <v>2.74</v>
      </c>
      <c r="H508" s="3">
        <f>IF(Downloads_maandcijfers!H511="", "", Downloads_maandcijfers!H511)</f>
        <v>4.2300000000000004</v>
      </c>
      <c r="I508" s="3">
        <f>IF(Downloads_maandcijfers!I511="", "", Downloads_maandcijfers!I511)</f>
        <v>3.86</v>
      </c>
      <c r="J508" s="3">
        <f>IF(Downloads_maandcijfers!J511="", "", Downloads_maandcijfers!J511)</f>
        <v>2.95</v>
      </c>
      <c r="K508" s="3">
        <f>IF(Downloads_maandcijfers!K511="", "", Downloads_maandcijfers!K511)</f>
        <v>128.05000000000001</v>
      </c>
      <c r="L508" s="3">
        <f>IF(Downloads_maandcijfers!L511="", "", Downloads_maandcijfers!L511)</f>
        <v>141.11000000000001</v>
      </c>
      <c r="M508" s="3">
        <f>IF(Downloads_maandcijfers!M511="", "", Downloads_maandcijfers!M511)</f>
        <v>148.59</v>
      </c>
      <c r="N508" s="3">
        <f>IF(Downloads_maandcijfers!N511="", "", Downloads_maandcijfers!N511)</f>
        <v>121.02</v>
      </c>
      <c r="O508" s="3">
        <f>IF(Downloads_maandcijfers!O511="", "", Downloads_maandcijfers!O511)</f>
        <v>95.583175990000001</v>
      </c>
      <c r="P508" s="3">
        <f>IF(Downloads_maandcijfers!P511="", "", Downloads_maandcijfers!P511)</f>
        <v>97.103540559999999</v>
      </c>
      <c r="Q508" s="3">
        <f>IF(Downloads_maandcijfers!Q511="", "", Downloads_maandcijfers!Q511)</f>
        <v>50.9</v>
      </c>
      <c r="R508" s="3">
        <f>IF(Downloads_maandcijfers!R511="", "", Downloads_maandcijfers!R511)</f>
        <v>48.6</v>
      </c>
      <c r="S508" s="3">
        <f>IF(Downloads_maandcijfers!S511="", "", Downloads_maandcijfers!S511)</f>
        <v>51</v>
      </c>
      <c r="T508" s="3">
        <f>IF(Downloads_maandcijfers!T511="", "", Downloads_maandcijfers!T511)</f>
        <v>44.8</v>
      </c>
      <c r="U508" s="3">
        <f>IF(Downloads_maandcijfers!U511="", "", Downloads_maandcijfers!U511)</f>
        <v>-14.5</v>
      </c>
      <c r="V508" s="3">
        <f>IF(Downloads_maandcijfers!V511="", "", Downloads_maandcijfers!V511)</f>
        <v>-0.72</v>
      </c>
      <c r="W508" s="3">
        <f>IF(Downloads_maandcijfers!W511="", "", Downloads_maandcijfers!W511)</f>
        <v>2.2999999999999998</v>
      </c>
      <c r="X508" s="3">
        <f>IF(Downloads_maandcijfers!X511="", "", Downloads_maandcijfers!X511)</f>
        <v>-10.6</v>
      </c>
      <c r="Y508" s="3">
        <f>IF(Downloads_maandcijfers!Y511="", "", Downloads_maandcijfers!Y511)</f>
        <v>-3.7</v>
      </c>
      <c r="Z508" s="3">
        <f>IF(Downloads_maandcijfers!Z511="", "", Downloads_maandcijfers!Z511)</f>
        <v>1598</v>
      </c>
      <c r="AA508" s="3">
        <f>IF(Downloads_maandcijfers!AA511="", "", Downloads_maandcijfers!AA511)</f>
        <v>2082.15</v>
      </c>
      <c r="AB508" s="3">
        <f>IF(Downloads_maandcijfers!AB511="", "", Downloads_maandcijfers!AB511)</f>
        <v>2207.8679999999999</v>
      </c>
      <c r="AC508" s="3">
        <f>IF(Downloads_maandcijfers!AC511="", "", Downloads_maandcijfers!AC511)</f>
        <v>898.8</v>
      </c>
      <c r="AD508" s="3">
        <f>IF(Downloads_maandcijfers!AD511="", "", Downloads_maandcijfers!AD511)</f>
        <v>5611.85</v>
      </c>
      <c r="AE508" s="3">
        <f>IF(Downloads_maandcijfers!AE511="", "", Downloads_maandcijfers!AE511)</f>
        <v>3628.6422750000002</v>
      </c>
      <c r="AF508" s="3">
        <f>IF(Downloads_maandcijfers!AF511="", "", Downloads_maandcijfers!AF511)</f>
        <v>4.5</v>
      </c>
      <c r="AG508" s="3">
        <f>IF(Downloads_maandcijfers!AG511="", "", Downloads_maandcijfers!AG511)</f>
        <v>2.5</v>
      </c>
      <c r="AH508" s="3">
        <f>IF(Downloads_maandcijfers!AH511="", "", Downloads_maandcijfers!AH511)</f>
        <v>4.5</v>
      </c>
      <c r="AI508" s="3">
        <f>IF(Downloads_maandcijfers!AI511="", "", Downloads_maandcijfers!AI511)</f>
        <v>0.5</v>
      </c>
      <c r="AJ508" s="3" t="str">
        <f>IF(Downloads_maandcijfers!AJ511="", "", Downloads_maandcijfers!AJ511)</f>
        <v/>
      </c>
      <c r="AK508" s="3" t="str">
        <f>IF(Downloads_maandcijfers!AK511="", "", Downloads_maandcijfers!AK511)</f>
        <v/>
      </c>
      <c r="AL508" s="3">
        <f>IF(Downloads_maandcijfers!AL511="", "", Downloads_maandcijfers!AL511)</f>
        <v>325.65899999999999</v>
      </c>
      <c r="AM508" s="3">
        <f>IF(Downloads_maandcijfers!AM511="", "", Downloads_maandcijfers!AM511)</f>
        <v>51.3</v>
      </c>
      <c r="AN508" s="3">
        <f>IF(Downloads_maandcijfers!AN511="", "", Downloads_maandcijfers!AN511)</f>
        <v>48.3</v>
      </c>
      <c r="AO508" s="3">
        <f>IF(Downloads_maandcijfers!AO511="", "", Downloads_maandcijfers!AO511)</f>
        <v>48</v>
      </c>
      <c r="AP508" s="3">
        <f>IF(Downloads_maandcijfers!AP511="", "", Downloads_maandcijfers!AP511)</f>
        <v>48.5</v>
      </c>
      <c r="AQ508" s="3">
        <f>IF(Downloads_maandcijfers!AQ511="", "", Downloads_maandcijfers!AQ511)</f>
        <v>53.5</v>
      </c>
      <c r="AR508" s="3">
        <f>IF(Downloads_maandcijfers!AR511="", "", Downloads_maandcijfers!AR511)</f>
        <v>50.2</v>
      </c>
      <c r="AS508" s="3">
        <f>IF(Downloads_maandcijfers!AS511="", "", Downloads_maandcijfers!AS511)</f>
        <v>51.5</v>
      </c>
      <c r="AT508" s="3">
        <f>IF(Downloads_maandcijfers!AT511="", "", Downloads_maandcijfers!AT511)</f>
        <v>44.9</v>
      </c>
      <c r="AU508" s="3">
        <f>IF(Downloads_maandcijfers!AU511="", "", Downloads_maandcijfers!AU511)</f>
        <v>51.8</v>
      </c>
      <c r="AV508" s="3">
        <f>IF(Downloads_maandcijfers!AV511="", "", Downloads_maandcijfers!AV511)</f>
        <v>51.2</v>
      </c>
      <c r="AW508" s="3">
        <f>IF(Downloads_maandcijfers!AW511="", "", Downloads_maandcijfers!AW511)</f>
        <v>59.5</v>
      </c>
      <c r="AX508" s="3">
        <f>IF(Downloads_maandcijfers!AX511="", "", Downloads_maandcijfers!AX511)</f>
        <v>58.1</v>
      </c>
      <c r="AY508" s="3">
        <f>IF(Downloads_maandcijfers!AY511="", "", Downloads_maandcijfers!AY511)</f>
        <v>52</v>
      </c>
      <c r="AZ508" s="3">
        <f>IF(Downloads_maandcijfers!AZ511="", "", Downloads_maandcijfers!AZ511)</f>
        <v>50.3</v>
      </c>
      <c r="BA508" s="3">
        <f>IF(Downloads_maandcijfers!BA511="", "", Downloads_maandcijfers!BA511)</f>
        <v>48.9</v>
      </c>
      <c r="BB508" s="3">
        <f>IF(Downloads_maandcijfers!BB511="", "", Downloads_maandcijfers!BB511)</f>
        <v>48.4</v>
      </c>
      <c r="BC508" s="3">
        <f>IF(Downloads_maandcijfers!BC511="", "", Downloads_maandcijfers!BC511)</f>
        <v>-0.173211</v>
      </c>
      <c r="BD508" s="3">
        <f>IF(Downloads_maandcijfers!BD511="", "", Downloads_maandcijfers!BD511)</f>
        <v>109.85100758</v>
      </c>
      <c r="BE508" s="3">
        <f>IF(Downloads_maandcijfers!BE511="", "", Downloads_maandcijfers!BE511)</f>
        <v>136.19999999999999</v>
      </c>
      <c r="BF508" s="3">
        <f>IF(Downloads_maandcijfers!BF511="", "", Downloads_maandcijfers!BF511)</f>
        <v>112.2</v>
      </c>
      <c r="BG508" s="3">
        <f>IF(Downloads_maandcijfers!BG511="", "", Downloads_maandcijfers!BG511)</f>
        <v>5.99</v>
      </c>
      <c r="BH508" s="3">
        <f>IF(Downloads_maandcijfers!BH511="", "", Downloads_maandcijfers!BH511)</f>
        <v>603.07777599999997</v>
      </c>
      <c r="BI508" s="3">
        <f>IF(Downloads_maandcijfers!BI511="", "", Downloads_maandcijfers!BI511)</f>
        <v>116.303969</v>
      </c>
      <c r="BJ508" s="3">
        <f>IF(Downloads_maandcijfers!BJ511="", "", Downloads_maandcijfers!BJ511)</f>
        <v>117.3</v>
      </c>
      <c r="BK508" s="3">
        <f>IF(Downloads_maandcijfers!BK511="", "", Downloads_maandcijfers!BK511)</f>
        <v>39.966999999999999</v>
      </c>
      <c r="BL508" s="3">
        <f>IF(Downloads_maandcijfers!BL511="", "", Downloads_maandcijfers!BL511)</f>
        <v>49.6</v>
      </c>
      <c r="BM508" s="3">
        <f>IF(Downloads_maandcijfers!BM511="", "", Downloads_maandcijfers!BM511)</f>
        <v>2.3359999999999999</v>
      </c>
      <c r="BN508" s="3">
        <f>IF(Downloads_maandcijfers!BN511="", "", Downloads_maandcijfers!BN511)</f>
        <v>2.95</v>
      </c>
      <c r="BO508" s="3">
        <f>IF(Downloads_maandcijfers!BO511="", "", Downloads_maandcijfers!BO511)</f>
        <v>100.4127</v>
      </c>
      <c r="BP508" s="3">
        <f>IF(Downloads_maandcijfers!BP511="", "", Downloads_maandcijfers!BP511)</f>
        <v>100.24209999999999</v>
      </c>
      <c r="BQ508" s="3">
        <f>IF(Downloads_maandcijfers!BQ511="", "", Downloads_maandcijfers!BQ511)</f>
        <v>100.49</v>
      </c>
      <c r="BR508" s="3">
        <f>IF(Downloads_maandcijfers!BR511="", "", Downloads_maandcijfers!BR511)</f>
        <v>212.18</v>
      </c>
      <c r="BS508" s="3">
        <f>IF(Downloads_maandcijfers!BS511="", "", Downloads_maandcijfers!BS511)</f>
        <v>164.98</v>
      </c>
      <c r="BT508" s="3">
        <f>IF(Downloads_maandcijfers!BT511="", "", Downloads_maandcijfers!BT511)</f>
        <v>144.5</v>
      </c>
      <c r="BU508" s="3">
        <f>IF(Downloads_maandcijfers!BU511="", "", Downloads_maandcijfers!BU511)</f>
        <v>237.14</v>
      </c>
      <c r="BV508" s="3">
        <f>IF(Downloads_maandcijfers!BV511="", "", Downloads_maandcijfers!BV511)</f>
        <v>201.27</v>
      </c>
      <c r="BW508" s="3" t="str">
        <f>IF(Downloads_maandcijfers!BW511="", "", Downloads_maandcijfers!BW511)</f>
        <v/>
      </c>
      <c r="BX508" s="3" t="str">
        <f>IF(Downloads_maandcijfers!BX511="", "", Downloads_maandcijfers!BX511)</f>
        <v/>
      </c>
      <c r="BY508" s="3" t="str">
        <f>IF(Downloads_maandcijfers!BY511="", "", Downloads_maandcijfers!BY511)</f>
        <v/>
      </c>
      <c r="BZ508" s="3" t="str">
        <f>IF(Downloads_maandcijfers!BZ511="", "", Downloads_maandcijfers!BZ511)</f>
        <v/>
      </c>
      <c r="CA508" s="3" t="str">
        <f>IF(Downloads_maandcijfers!CA511="", "", Downloads_maandcijfers!CA511)</f>
        <v/>
      </c>
      <c r="CB508" s="3" t="str">
        <f>IF(Downloads_maandcijfers!CB511="", "", Downloads_maandcijfers!CB511)</f>
        <v/>
      </c>
      <c r="CC508" s="3">
        <f>IF(Downloads_maandcijfers!CC511="", "", Downloads_maandcijfers!CC511)</f>
        <v>3.46</v>
      </c>
      <c r="CD508" s="3">
        <f>IF(Downloads_maandcijfers!CD511="", "", Downloads_maandcijfers!CD511)</f>
        <v>3.44</v>
      </c>
      <c r="CE508" s="3">
        <f>IF(Downloads_maandcijfers!CE511="", "", Downloads_maandcijfers!CE511)</f>
        <v>3.51</v>
      </c>
      <c r="CF508" s="3">
        <f>IF(Downloads_maandcijfers!CF511="", "", Downloads_maandcijfers!CF511)</f>
        <v>3.49</v>
      </c>
    </row>
    <row r="509" spans="1:91" x14ac:dyDescent="0.25">
      <c r="A509" s="1">
        <v>45748</v>
      </c>
      <c r="B509" s="3">
        <f>IF(Downloads_maandcijfers!B512="", "", Downloads_maandcijfers!B512)</f>
        <v>63.37</v>
      </c>
      <c r="C509" s="3">
        <f>IF(Downloads_maandcijfers!C512="", "", Downloads_maandcijfers!C512)</f>
        <v>0.87949999999999995</v>
      </c>
      <c r="D509" s="3">
        <f>IF(Downloads_maandcijfers!D512="", "", Downloads_maandcijfers!D512)</f>
        <v>460.16995600000001</v>
      </c>
      <c r="E509" s="3">
        <f>IF(Downloads_maandcijfers!E512="", "", Downloads_maandcijfers!E512)</f>
        <v>776.64013699999998</v>
      </c>
      <c r="F509" s="3">
        <f>IF(Downloads_maandcijfers!F512="", "", Downloads_maandcijfers!F512)</f>
        <v>24.7</v>
      </c>
      <c r="G509" s="3">
        <f>IF(Downloads_maandcijfers!G512="", "", Downloads_maandcijfers!G512)</f>
        <v>2.5099999999999998</v>
      </c>
      <c r="H509" s="3">
        <f>IF(Downloads_maandcijfers!H512="", "", Downloads_maandcijfers!H512)</f>
        <v>4.17</v>
      </c>
      <c r="I509" s="3">
        <f>IF(Downloads_maandcijfers!I512="", "", Downloads_maandcijfers!I512)</f>
        <v>3.58</v>
      </c>
      <c r="J509" s="3">
        <f>IF(Downloads_maandcijfers!J512="", "", Downloads_maandcijfers!J512)</f>
        <v>2.69</v>
      </c>
      <c r="K509" s="3">
        <f>IF(Downloads_maandcijfers!K512="", "", Downloads_maandcijfers!K512)</f>
        <v>128.78</v>
      </c>
      <c r="L509" s="3">
        <f>IF(Downloads_maandcijfers!L512="", "", Downloads_maandcijfers!L512)</f>
        <v>141.57</v>
      </c>
      <c r="M509" s="3">
        <f>IF(Downloads_maandcijfers!M512="", "", Downloads_maandcijfers!M512)</f>
        <v>145.11000000000001</v>
      </c>
      <c r="N509" s="3">
        <f>IF(Downloads_maandcijfers!N512="", "", Downloads_maandcijfers!N512)</f>
        <v>122.25</v>
      </c>
      <c r="O509" s="3" t="str">
        <f>IF(Downloads_maandcijfers!O512="", "", Downloads_maandcijfers!O512)</f>
        <v/>
      </c>
      <c r="P509" s="3" t="str">
        <f>IF(Downloads_maandcijfers!P512="", "", Downloads_maandcijfers!P512)</f>
        <v/>
      </c>
      <c r="Q509" s="3">
        <f>IF(Downloads_maandcijfers!Q512="", "", Downloads_maandcijfers!Q512)</f>
        <v>50.4</v>
      </c>
      <c r="R509" s="3">
        <f>IF(Downloads_maandcijfers!R512="", "", Downloads_maandcijfers!R512)</f>
        <v>49</v>
      </c>
      <c r="S509" s="3">
        <f>IF(Downloads_maandcijfers!S512="", "", Downloads_maandcijfers!S512)</f>
        <v>50.1</v>
      </c>
      <c r="T509" s="3">
        <f>IF(Downloads_maandcijfers!T512="", "", Downloads_maandcijfers!T512)</f>
        <v>46</v>
      </c>
      <c r="U509" s="3">
        <f>IF(Downloads_maandcijfers!U512="", "", Downloads_maandcijfers!U512)</f>
        <v>-16.600000000000001</v>
      </c>
      <c r="V509" s="3">
        <f>IF(Downloads_maandcijfers!V512="", "", Downloads_maandcijfers!V512)</f>
        <v>-0.66</v>
      </c>
      <c r="W509" s="3">
        <f>IF(Downloads_maandcijfers!W512="", "", Downloads_maandcijfers!W512)</f>
        <v>1.6</v>
      </c>
      <c r="X509" s="3">
        <f>IF(Downloads_maandcijfers!X512="", "", Downloads_maandcijfers!X512)</f>
        <v>-11</v>
      </c>
      <c r="Y509" s="3">
        <f>IF(Downloads_maandcijfers!Y512="", "", Downloads_maandcijfers!Y512)</f>
        <v>-4.0999999999999996</v>
      </c>
      <c r="Z509" s="3">
        <f>IF(Downloads_maandcijfers!Z512="", "", Downloads_maandcijfers!Z512)</f>
        <v>1386</v>
      </c>
      <c r="AA509" s="3">
        <f>IF(Downloads_maandcijfers!AA512="", "", Downloads_maandcijfers!AA512)</f>
        <v>2071.71</v>
      </c>
      <c r="AB509" s="3">
        <f>IF(Downloads_maandcijfers!AB512="", "", Downloads_maandcijfers!AB512)</f>
        <v>2091.348</v>
      </c>
      <c r="AC509" s="3">
        <f>IF(Downloads_maandcijfers!AC512="", "", Downloads_maandcijfers!AC512)</f>
        <v>877.89</v>
      </c>
      <c r="AD509" s="3">
        <f>IF(Downloads_maandcijfers!AD512="", "", Downloads_maandcijfers!AD512)</f>
        <v>5569.06</v>
      </c>
      <c r="AE509" s="3">
        <f>IF(Downloads_maandcijfers!AE512="", "", Downloads_maandcijfers!AE512)</f>
        <v>3655.5238330000002</v>
      </c>
      <c r="AF509" s="3">
        <f>IF(Downloads_maandcijfers!AF512="", "", Downloads_maandcijfers!AF512)</f>
        <v>4.5</v>
      </c>
      <c r="AG509" s="3">
        <f>IF(Downloads_maandcijfers!AG512="", "", Downloads_maandcijfers!AG512)</f>
        <v>2.25</v>
      </c>
      <c r="AH509" s="3">
        <f>IF(Downloads_maandcijfers!AH512="", "", Downloads_maandcijfers!AH512)</f>
        <v>4.5</v>
      </c>
      <c r="AI509" s="3">
        <f>IF(Downloads_maandcijfers!AI512="", "", Downloads_maandcijfers!AI512)</f>
        <v>0.5</v>
      </c>
      <c r="AJ509" s="3" t="str">
        <f>IF(Downloads_maandcijfers!AJ512="", "", Downloads_maandcijfers!AJ512)</f>
        <v/>
      </c>
      <c r="AK509" s="3" t="str">
        <f>IF(Downloads_maandcijfers!AK512="", "", Downloads_maandcijfers!AK512)</f>
        <v/>
      </c>
      <c r="AL509" s="3">
        <f>IF(Downloads_maandcijfers!AL512="", "", Downloads_maandcijfers!AL512)</f>
        <v>326.43</v>
      </c>
      <c r="AM509" s="3">
        <f>IF(Downloads_maandcijfers!AM512="", "", Downloads_maandcijfers!AM512)</f>
        <v>50.1</v>
      </c>
      <c r="AN509" s="3">
        <f>IF(Downloads_maandcijfers!AN512="", "", Downloads_maandcijfers!AN512)</f>
        <v>48.4</v>
      </c>
      <c r="AO509" s="3">
        <f>IF(Downloads_maandcijfers!AO512="", "", Downloads_maandcijfers!AO512)</f>
        <v>47.8</v>
      </c>
      <c r="AP509" s="3">
        <f>IF(Downloads_maandcijfers!AP512="", "", Downloads_maandcijfers!AP512)</f>
        <v>48.7</v>
      </c>
      <c r="AQ509" s="3">
        <f>IF(Downloads_maandcijfers!AQ512="", "", Downloads_maandcijfers!AQ512)</f>
        <v>50.6</v>
      </c>
      <c r="AR509" s="3">
        <f>IF(Downloads_maandcijfers!AR512="", "", Downloads_maandcijfers!AR512)</f>
        <v>50.2</v>
      </c>
      <c r="AS509" s="3">
        <f>IF(Downloads_maandcijfers!AS512="", "", Downloads_maandcijfers!AS512)</f>
        <v>48.5</v>
      </c>
      <c r="AT509" s="3">
        <f>IF(Downloads_maandcijfers!AT512="", "", Downloads_maandcijfers!AT512)</f>
        <v>45.4</v>
      </c>
      <c r="AU509" s="3">
        <f>IF(Downloads_maandcijfers!AU512="", "", Downloads_maandcijfers!AU512)</f>
        <v>51.1</v>
      </c>
      <c r="AV509" s="3">
        <f>IF(Downloads_maandcijfers!AV512="", "", Downloads_maandcijfers!AV512)</f>
        <v>50.4</v>
      </c>
      <c r="AW509" s="3">
        <f>IF(Downloads_maandcijfers!AW512="", "", Downloads_maandcijfers!AW512)</f>
        <v>59.7</v>
      </c>
      <c r="AX509" s="3">
        <f>IF(Downloads_maandcijfers!AX512="", "", Downloads_maandcijfers!AX512)</f>
        <v>58.2</v>
      </c>
      <c r="AY509" s="3">
        <f>IF(Downloads_maandcijfers!AY512="", "", Downloads_maandcijfers!AY512)</f>
        <v>50.8</v>
      </c>
      <c r="AZ509" s="3">
        <f>IF(Downloads_maandcijfers!AZ512="", "", Downloads_maandcijfers!AZ512)</f>
        <v>49.8</v>
      </c>
      <c r="BA509" s="3">
        <f>IF(Downloads_maandcijfers!BA512="", "", Downloads_maandcijfers!BA512)</f>
        <v>51.2</v>
      </c>
      <c r="BB509" s="3">
        <f>IF(Downloads_maandcijfers!BB512="", "", Downloads_maandcijfers!BB512)</f>
        <v>48.7</v>
      </c>
      <c r="BC509" s="3">
        <f>IF(Downloads_maandcijfers!BC512="", "", Downloads_maandcijfers!BC512)</f>
        <v>-0.28069300000000003</v>
      </c>
      <c r="BD509" s="3" t="str">
        <f>IF(Downloads_maandcijfers!BD512="", "", Downloads_maandcijfers!BD512)</f>
        <v/>
      </c>
      <c r="BE509" s="3">
        <f>IF(Downloads_maandcijfers!BE512="", "", Downloads_maandcijfers!BE512)</f>
        <v>137.30000000000001</v>
      </c>
      <c r="BF509" s="3">
        <f>IF(Downloads_maandcijfers!BF512="", "", Downloads_maandcijfers!BF512)</f>
        <v>113.3</v>
      </c>
      <c r="BG509" s="3">
        <f>IF(Downloads_maandcijfers!BG512="", "", Downloads_maandcijfers!BG512)</f>
        <v>6.13</v>
      </c>
      <c r="BH509" s="3">
        <f>IF(Downloads_maandcijfers!BH512="", "", Downloads_maandcijfers!BH512)</f>
        <v>1151.3555819999999</v>
      </c>
      <c r="BI509" s="3" t="str">
        <f>IF(Downloads_maandcijfers!BI512="", "", Downloads_maandcijfers!BI512)</f>
        <v/>
      </c>
      <c r="BJ509" s="3" t="str">
        <f>IF(Downloads_maandcijfers!BJ512="", "", Downloads_maandcijfers!BJ512)</f>
        <v/>
      </c>
      <c r="BK509" s="3">
        <f>IF(Downloads_maandcijfers!BK512="", "", Downloads_maandcijfers!BK512)</f>
        <v>32.216999999999999</v>
      </c>
      <c r="BL509" s="3">
        <f>IF(Downloads_maandcijfers!BL512="", "", Downloads_maandcijfers!BL512)</f>
        <v>49.2</v>
      </c>
      <c r="BM509" s="3">
        <f>IF(Downloads_maandcijfers!BM512="", "", Downloads_maandcijfers!BM512)</f>
        <v>2.1560000000000001</v>
      </c>
      <c r="BN509" s="3">
        <f>IF(Downloads_maandcijfers!BN512="", "", Downloads_maandcijfers!BN512)</f>
        <v>2.69</v>
      </c>
      <c r="BO509" s="3">
        <f>IF(Downloads_maandcijfers!BO512="", "", Downloads_maandcijfers!BO512)</f>
        <v>100.33280000000001</v>
      </c>
      <c r="BP509" s="3">
        <f>IF(Downloads_maandcijfers!BP512="", "", Downloads_maandcijfers!BP512)</f>
        <v>100.3228</v>
      </c>
      <c r="BQ509" s="3">
        <f>IF(Downloads_maandcijfers!BQ512="", "", Downloads_maandcijfers!BQ512)</f>
        <v>100.6</v>
      </c>
      <c r="BR509" s="3">
        <f>IF(Downloads_maandcijfers!BR512="", "", Downloads_maandcijfers!BR512)</f>
        <v>189.13</v>
      </c>
      <c r="BS509" s="3">
        <f>IF(Downloads_maandcijfers!BS512="", "", Downloads_maandcijfers!BS512)</f>
        <v>154.5</v>
      </c>
      <c r="BT509" s="3">
        <f>IF(Downloads_maandcijfers!BT512="", "", Downloads_maandcijfers!BT512)</f>
        <v>131.87</v>
      </c>
      <c r="BU509" s="3">
        <f>IF(Downloads_maandcijfers!BU512="", "", Downloads_maandcijfers!BU512)</f>
        <v>207.44</v>
      </c>
      <c r="BV509" s="3">
        <f>IF(Downloads_maandcijfers!BV512="", "", Downloads_maandcijfers!BV512)</f>
        <v>194.57</v>
      </c>
      <c r="BW509" s="3" t="str">
        <f>IF(Downloads_maandcijfers!BW512="", "", Downloads_maandcijfers!BW512)</f>
        <v/>
      </c>
      <c r="BX509" s="3" t="str">
        <f>IF(Downloads_maandcijfers!BX512="", "", Downloads_maandcijfers!BX512)</f>
        <v/>
      </c>
      <c r="BY509" s="3" t="str">
        <f>IF(Downloads_maandcijfers!BY512="", "", Downloads_maandcijfers!BY512)</f>
        <v/>
      </c>
      <c r="BZ509" s="3" t="str">
        <f>IF(Downloads_maandcijfers!BZ512="", "", Downloads_maandcijfers!BZ512)</f>
        <v/>
      </c>
      <c r="CA509" s="3" t="str">
        <f>IF(Downloads_maandcijfers!CA512="", "", Downloads_maandcijfers!CA512)</f>
        <v/>
      </c>
      <c r="CB509" s="3" t="str">
        <f>IF(Downloads_maandcijfers!CB512="", "", Downloads_maandcijfers!CB512)</f>
        <v/>
      </c>
      <c r="CC509" s="3">
        <f>IF(Downloads_maandcijfers!CC512="", "", Downloads_maandcijfers!CC512)</f>
        <v>3.34</v>
      </c>
      <c r="CD509" s="3">
        <f>IF(Downloads_maandcijfers!CD512="", "", Downloads_maandcijfers!CD512)</f>
        <v>3.3</v>
      </c>
      <c r="CE509" s="3">
        <f>IF(Downloads_maandcijfers!CE512="", "", Downloads_maandcijfers!CE512)</f>
        <v>3.21</v>
      </c>
      <c r="CF509" s="3">
        <f>IF(Downloads_maandcijfers!CF512="", "", Downloads_maandcijfers!CF512)</f>
        <v>3.12</v>
      </c>
    </row>
    <row r="510" spans="1:91" x14ac:dyDescent="0.25">
      <c r="A510" s="1">
        <v>45778</v>
      </c>
      <c r="B510" s="3">
        <f>IF(Downloads_maandcijfers!B513="", "", Downloads_maandcijfers!B513)</f>
        <v>64.319999999999993</v>
      </c>
      <c r="C510" s="3">
        <f>IF(Downloads_maandcijfers!C513="", "", Downloads_maandcijfers!C513)</f>
        <v>0.88080000000000003</v>
      </c>
      <c r="D510" s="3">
        <f>IF(Downloads_maandcijfers!D513="", "", Downloads_maandcijfers!D513)</f>
        <v>364.99811599999998</v>
      </c>
      <c r="E510" s="3">
        <f>IF(Downloads_maandcijfers!E513="", "", Downloads_maandcijfers!E513)</f>
        <v>626.32891400000005</v>
      </c>
      <c r="F510" s="3">
        <f>IF(Downloads_maandcijfers!F513="", "", Downloads_maandcijfers!F513)</f>
        <v>18.57</v>
      </c>
      <c r="G510" s="3" t="str">
        <f>IF(Downloads_maandcijfers!G513="", "", Downloads_maandcijfers!G513)</f>
        <v/>
      </c>
      <c r="H510" s="3">
        <f>IF(Downloads_maandcijfers!H513="", "", Downloads_maandcijfers!H513)</f>
        <v>4.41</v>
      </c>
      <c r="I510" s="3">
        <f>IF(Downloads_maandcijfers!I513="", "", Downloads_maandcijfers!I513)</f>
        <v>3.5</v>
      </c>
      <c r="J510" s="3">
        <f>IF(Downloads_maandcijfers!J513="", "", Downloads_maandcijfers!J513)</f>
        <v>2.72</v>
      </c>
      <c r="K510" s="3">
        <f>IF(Downloads_maandcijfers!K513="", "", Downloads_maandcijfers!K513)</f>
        <v>128.72</v>
      </c>
      <c r="L510" s="3">
        <f>IF(Downloads_maandcijfers!L513="", "", Downloads_maandcijfers!L513)</f>
        <v>142.16</v>
      </c>
      <c r="M510" s="3">
        <f>IF(Downloads_maandcijfers!M513="", "", Downloads_maandcijfers!M513)</f>
        <v>143.35</v>
      </c>
      <c r="N510" s="3">
        <f>IF(Downloads_maandcijfers!N513="", "", Downloads_maandcijfers!N513)</f>
        <v>122.22</v>
      </c>
      <c r="O510" s="3" t="str">
        <f>IF(Downloads_maandcijfers!O513="", "", Downloads_maandcijfers!O513)</f>
        <v/>
      </c>
      <c r="P510" s="3" t="str">
        <f>IF(Downloads_maandcijfers!P513="", "", Downloads_maandcijfers!P513)</f>
        <v/>
      </c>
      <c r="Q510" s="3">
        <f>IF(Downloads_maandcijfers!Q513="", "", Downloads_maandcijfers!Q513)</f>
        <v>50.2</v>
      </c>
      <c r="R510" s="3">
        <f>IF(Downloads_maandcijfers!R513="", "", Downloads_maandcijfers!R513)</f>
        <v>49.4</v>
      </c>
      <c r="S510" s="3">
        <f>IF(Downloads_maandcijfers!S513="", "", Downloads_maandcijfers!S513)</f>
        <v>49.7</v>
      </c>
      <c r="T510" s="3">
        <f>IF(Downloads_maandcijfers!T513="", "", Downloads_maandcijfers!T513)</f>
        <v>45.6</v>
      </c>
      <c r="U510" s="3">
        <f>IF(Downloads_maandcijfers!U513="", "", Downloads_maandcijfers!U513)</f>
        <v>-15.2</v>
      </c>
      <c r="V510" s="3">
        <f>IF(Downloads_maandcijfers!V513="", "", Downloads_maandcijfers!V513)</f>
        <v>-0.55000000000000004</v>
      </c>
      <c r="W510" s="3">
        <f>IF(Downloads_maandcijfers!W513="", "", Downloads_maandcijfers!W513)</f>
        <v>1.5</v>
      </c>
      <c r="X510" s="3">
        <f>IF(Downloads_maandcijfers!X513="", "", Downloads_maandcijfers!X513)</f>
        <v>-10.3</v>
      </c>
      <c r="Y510" s="3">
        <f>IF(Downloads_maandcijfers!Y513="", "", Downloads_maandcijfers!Y513)</f>
        <v>-3.6</v>
      </c>
      <c r="Z510" s="3">
        <f>IF(Downloads_maandcijfers!Z513="", "", Downloads_maandcijfers!Z513)</f>
        <v>1418</v>
      </c>
      <c r="AA510" s="3">
        <f>IF(Downloads_maandcijfers!AA513="", "", Downloads_maandcijfers!AA513)</f>
        <v>2114.9499999999998</v>
      </c>
      <c r="AB510" s="3">
        <f>IF(Downloads_maandcijfers!AB513="", "", Downloads_maandcijfers!AB513)</f>
        <v>2508.422</v>
      </c>
      <c r="AC510" s="3">
        <f>IF(Downloads_maandcijfers!AC513="", "", Downloads_maandcijfers!AC513)</f>
        <v>922.93</v>
      </c>
      <c r="AD510" s="3">
        <f>IF(Downloads_maandcijfers!AD513="", "", Downloads_maandcijfers!AD513)</f>
        <v>5911.69</v>
      </c>
      <c r="AE510" s="3">
        <f>IF(Downloads_maandcijfers!AE513="", "", Downloads_maandcijfers!AE513)</f>
        <v>3863.4832230000002</v>
      </c>
      <c r="AF510" s="3">
        <f>IF(Downloads_maandcijfers!AF513="", "", Downloads_maandcijfers!AF513)</f>
        <v>4.5</v>
      </c>
      <c r="AG510" s="3">
        <f>IF(Downloads_maandcijfers!AG513="", "", Downloads_maandcijfers!AG513)</f>
        <v>2.25</v>
      </c>
      <c r="AH510" s="3">
        <f>IF(Downloads_maandcijfers!AH513="", "", Downloads_maandcijfers!AH513)</f>
        <v>4.25</v>
      </c>
      <c r="AI510" s="3">
        <f>IF(Downloads_maandcijfers!AI513="", "", Downloads_maandcijfers!AI513)</f>
        <v>0.5</v>
      </c>
      <c r="AJ510" s="3" t="str">
        <f>IF(Downloads_maandcijfers!AJ513="", "", Downloads_maandcijfers!AJ513)</f>
        <v/>
      </c>
      <c r="AK510" s="3" t="str">
        <f>IF(Downloads_maandcijfers!AK513="", "", Downloads_maandcijfers!AK513)</f>
        <v/>
      </c>
      <c r="AL510" s="3">
        <f>IF(Downloads_maandcijfers!AL513="", "", Downloads_maandcijfers!AL513)</f>
        <v>326.85399999999998</v>
      </c>
      <c r="AM510" s="3">
        <f>IF(Downloads_maandcijfers!AM513="", "", Downloads_maandcijfers!AM513)</f>
        <v>48.5</v>
      </c>
      <c r="AN510" s="3">
        <f>IF(Downloads_maandcijfers!AN513="", "", Downloads_maandcijfers!AN513)</f>
        <v>48.3</v>
      </c>
      <c r="AO510" s="3">
        <f>IF(Downloads_maandcijfers!AO513="", "", Downloads_maandcijfers!AO513)</f>
        <v>49.3</v>
      </c>
      <c r="AP510" s="3">
        <f>IF(Downloads_maandcijfers!AP513="", "", Downloads_maandcijfers!AP513)</f>
        <v>49.8</v>
      </c>
      <c r="AQ510" s="3">
        <f>IF(Downloads_maandcijfers!AQ513="", "", Downloads_maandcijfers!AQ513)</f>
        <v>53</v>
      </c>
      <c r="AR510" s="3">
        <f>IF(Downloads_maandcijfers!AR513="", "", Downloads_maandcijfers!AR513)</f>
        <v>52</v>
      </c>
      <c r="AS510" s="3">
        <f>IF(Downloads_maandcijfers!AS513="", "", Downloads_maandcijfers!AS513)</f>
        <v>50.3</v>
      </c>
      <c r="AT510" s="3">
        <f>IF(Downloads_maandcijfers!AT513="", "", Downloads_maandcijfers!AT513)</f>
        <v>46.4</v>
      </c>
      <c r="AU510" s="3">
        <f>IF(Downloads_maandcijfers!AU513="", "", Downloads_maandcijfers!AU513)</f>
        <v>49.6</v>
      </c>
      <c r="AV510" s="3">
        <f>IF(Downloads_maandcijfers!AV513="", "", Downloads_maandcijfers!AV513)</f>
        <v>48.3</v>
      </c>
      <c r="AW510" s="3">
        <f>IF(Downloads_maandcijfers!AW513="", "", Downloads_maandcijfers!AW513)</f>
        <v>59.3</v>
      </c>
      <c r="AX510" s="3">
        <f>IF(Downloads_maandcijfers!AX513="", "", Downloads_maandcijfers!AX513)</f>
        <v>57.6</v>
      </c>
      <c r="AY510" s="3">
        <f>IF(Downloads_maandcijfers!AY513="", "", Downloads_maandcijfers!AY513)</f>
        <v>51.2</v>
      </c>
      <c r="AZ510" s="3">
        <f>IF(Downloads_maandcijfers!AZ513="", "", Downloads_maandcijfers!AZ513)</f>
        <v>49.6</v>
      </c>
      <c r="BA510" s="3">
        <f>IF(Downloads_maandcijfers!BA513="", "", Downloads_maandcijfers!BA513)</f>
        <v>50.2</v>
      </c>
      <c r="BB510" s="3">
        <f>IF(Downloads_maandcijfers!BB513="", "", Downloads_maandcijfers!BB513)</f>
        <v>49.4</v>
      </c>
      <c r="BC510" s="3">
        <f>IF(Downloads_maandcijfers!BC513="", "", Downloads_maandcijfers!BC513)</f>
        <v>0.194989</v>
      </c>
      <c r="BD510" s="3" t="str">
        <f>IF(Downloads_maandcijfers!BD513="", "", Downloads_maandcijfers!BD513)</f>
        <v/>
      </c>
      <c r="BE510" s="3" t="str">
        <f>IF(Downloads_maandcijfers!BE513="", "", Downloads_maandcijfers!BE513)</f>
        <v/>
      </c>
      <c r="BF510" s="3" t="str">
        <f>IF(Downloads_maandcijfers!BF513="", "", Downloads_maandcijfers!BF513)</f>
        <v/>
      </c>
      <c r="BG510" s="3">
        <f>IF(Downloads_maandcijfers!BG513="", "", Downloads_maandcijfers!BG513)</f>
        <v>6.25</v>
      </c>
      <c r="BH510" s="3">
        <f>IF(Downloads_maandcijfers!BH513="", "", Downloads_maandcijfers!BH513)</f>
        <v>723.13224100000002</v>
      </c>
      <c r="BI510" s="3" t="str">
        <f>IF(Downloads_maandcijfers!BI513="", "", Downloads_maandcijfers!BI513)</f>
        <v/>
      </c>
      <c r="BJ510" s="3" t="str">
        <f>IF(Downloads_maandcijfers!BJ513="", "", Downloads_maandcijfers!BJ513)</f>
        <v/>
      </c>
      <c r="BK510" s="3">
        <f>IF(Downloads_maandcijfers!BK513="", "", Downloads_maandcijfers!BK513)</f>
        <v>33.799999999999997</v>
      </c>
      <c r="BL510" s="3">
        <f>IF(Downloads_maandcijfers!BL513="", "", Downloads_maandcijfers!BL513)</f>
        <v>49</v>
      </c>
      <c r="BM510" s="3">
        <f>IF(Downloads_maandcijfers!BM513="", "", Downloads_maandcijfers!BM513)</f>
        <v>1.9950000000000001</v>
      </c>
      <c r="BN510" s="3">
        <f>IF(Downloads_maandcijfers!BN513="", "", Downloads_maandcijfers!BN513)</f>
        <v>2.72</v>
      </c>
      <c r="BO510" s="3">
        <f>IF(Downloads_maandcijfers!BO513="", "", Downloads_maandcijfers!BO513)</f>
        <v>100.28879999999999</v>
      </c>
      <c r="BP510" s="3">
        <f>IF(Downloads_maandcijfers!BP513="", "", Downloads_maandcijfers!BP513)</f>
        <v>100.3984</v>
      </c>
      <c r="BQ510" s="3">
        <f>IF(Downloads_maandcijfers!BQ513="", "", Downloads_maandcijfers!BQ513)</f>
        <v>100.723</v>
      </c>
      <c r="BR510" s="3">
        <f>IF(Downloads_maandcijfers!BR513="", "", Downloads_maandcijfers!BR513)</f>
        <v>186.3</v>
      </c>
      <c r="BS510" s="3">
        <f>IF(Downloads_maandcijfers!BS513="", "", Downloads_maandcijfers!BS513)</f>
        <v>155.41</v>
      </c>
      <c r="BT510" s="3">
        <f>IF(Downloads_maandcijfers!BT513="", "", Downloads_maandcijfers!BT513)</f>
        <v>131.21</v>
      </c>
      <c r="BU510" s="3">
        <f>IF(Downloads_maandcijfers!BU513="", "", Downloads_maandcijfers!BU513)</f>
        <v>202.64</v>
      </c>
      <c r="BV510" s="3">
        <f>IF(Downloads_maandcijfers!BV513="", "", Downloads_maandcijfers!BV513)</f>
        <v>198.26</v>
      </c>
      <c r="BW510" s="3" t="str">
        <f>IF(Downloads_maandcijfers!BW513="", "", Downloads_maandcijfers!BW513)</f>
        <v/>
      </c>
      <c r="BX510" s="3" t="str">
        <f>IF(Downloads_maandcijfers!BX513="", "", Downloads_maandcijfers!BX513)</f>
        <v/>
      </c>
      <c r="BY510" s="3" t="str">
        <f>IF(Downloads_maandcijfers!BY513="", "", Downloads_maandcijfers!BY513)</f>
        <v/>
      </c>
      <c r="BZ510" s="3" t="str">
        <f>IF(Downloads_maandcijfers!BZ513="", "", Downloads_maandcijfers!BZ513)</f>
        <v/>
      </c>
      <c r="CA510" s="3" t="str">
        <f>IF(Downloads_maandcijfers!CA513="", "", Downloads_maandcijfers!CA513)</f>
        <v/>
      </c>
      <c r="CB510" s="3" t="str">
        <f>IF(Downloads_maandcijfers!CB513="", "", Downloads_maandcijfers!CB513)</f>
        <v/>
      </c>
      <c r="CC510" s="3" t="str">
        <f>IF(Downloads_maandcijfers!CC513="", "", Downloads_maandcijfers!CC513)</f>
        <v/>
      </c>
      <c r="CD510" s="3" t="str">
        <f>IF(Downloads_maandcijfers!CD513="", "", Downloads_maandcijfers!CD513)</f>
        <v/>
      </c>
      <c r="CE510" s="3" t="str">
        <f>IF(Downloads_maandcijfers!CE513="", "", Downloads_maandcijfers!CE513)</f>
        <v/>
      </c>
      <c r="CF510" s="3" t="str">
        <f>IF(Downloads_maandcijfers!CF513="", "", Downloads_maandcijfers!CF513)</f>
        <v/>
      </c>
    </row>
    <row r="511" spans="1:91" x14ac:dyDescent="0.25">
      <c r="A511" s="1">
        <v>45809</v>
      </c>
    </row>
  </sheetData>
  <hyperlinks>
    <hyperlink ref="B1" location="readme!A12" display="beurs_aex" xr:uid="{F0DB2EBD-9FA5-4057-A3FD-63B573B33EA7}"/>
    <hyperlink ref="C1" location="readme!A13" display="dollar" xr:uid="{7154EE9B-0E16-4335-9552-200D9C24C172}"/>
    <hyperlink ref="D550" location="readme!A12" display="beurs_aex" xr:uid="{E2496509-0C0A-42AA-89BF-CF8B9471F333}"/>
    <hyperlink ref="BR550" location="readme!A16" display="EU4" xr:uid="{0E3F38E1-4E7D-4BC0-A6B3-4263DA1BBBFF}"/>
    <hyperlink ref="BS550" location="readme!A16" display="lichn" xr:uid="{1F1F351E-44E1-4B79-9128-B2B10052F8AD}"/>
    <hyperlink ref="E550" location="readme!A13" display="dollar" xr:uid="{B06F34BA-662F-49AB-941D-98E233238AC1}"/>
    <hyperlink ref="BT550" location="readme!A21" display="oliepr" xr:uid="{03CDBCDD-0511-444A-BFA6-57D5E2D884EC}"/>
    <hyperlink ref="BO550" location="readme!A21" display="oliepr" xr:uid="{00DFD626-2C87-471A-A900-7972D7DC1A6C}"/>
    <hyperlink ref="BP550" location="readme!A16" display="lichn" xr:uid="{351B7AAE-8795-440A-9560-523FED3E9E3C}"/>
    <hyperlink ref="BF559" location="readme!A16" display="rko_rn" xr:uid="{9DE195C8-FFB1-4E71-BC00-93F29A87FDF8}"/>
    <hyperlink ref="BJ559" location="readme!A16" display="EU4" xr:uid="{6725AB2E-8A5C-47EB-9B06-AE949B675A12}"/>
    <hyperlink ref="BK559" location="readme!A16" display="livs" xr:uid="{0863FDF0-A7AD-4253-BE27-008F1367A45A}"/>
    <hyperlink ref="BL559" location="readme!A16" display="EU4" xr:uid="{F816D4A7-174F-490E-94CA-218945F53FAA}"/>
    <hyperlink ref="BG559" location="readme!A21" display="oliepr" xr:uid="{83E2200E-C3B6-4EEE-8236-DE4A93A72082}"/>
    <hyperlink ref="BH559" location="readme!A16" display="lichn" xr:uid="{AC8ADCBE-416D-4E6A-8BD6-B7E6B6C69DDF}"/>
    <hyperlink ref="CP210" location="readme!A16" display="lichn" xr:uid="{5F2791ED-34CB-41E7-9210-C4B750028036}"/>
    <hyperlink ref="CQ210" location="readme!A16" display="livs" xr:uid="{10685919-CF9B-4F4D-97E8-7C768A1BB61F}"/>
    <hyperlink ref="CR210" location="readme!A16" display="EU4" xr:uid="{907E4EED-2605-4330-A1D2-B0E57C78A767}"/>
    <hyperlink ref="CN210" location="readme!A16" display="rko_rn" xr:uid="{31F13F33-D525-4D21-86F2-1C35108D9111}"/>
    <hyperlink ref="BK543" location="readme!A16" display="rko_rn" xr:uid="{FFE3F81A-D44A-4903-9AEF-7153F5642CD0}"/>
    <hyperlink ref="BO543" location="readme!A16" display="rko_rn" xr:uid="{009492E2-E0D0-4A59-AAEC-B7FE65EC6E79}"/>
    <hyperlink ref="BP543" location="readme!A15" display="rl_rn" xr:uid="{01387F81-4A4A-4DCF-871F-35292B14FCC2}"/>
    <hyperlink ref="BQ543" location="readme!A16" display="rko_rn" xr:uid="{C523DFA2-6EEF-4C9E-8AAE-B281B0828D20}"/>
    <hyperlink ref="BL543" location="readme!A21" display="oliepr" xr:uid="{BC6D6C95-74EB-4361-B1CE-22F614931BC8}"/>
    <hyperlink ref="BM543" location="readme!A16" display="EU4" xr:uid="{C925C9E5-CD41-41E2-8445-2445A417BC64}"/>
    <hyperlink ref="BC552" location="readme!A16" display="rko_rn" xr:uid="{EECE2A3C-5095-4658-B39A-26E2A18031F1}"/>
    <hyperlink ref="BG552" location="readme!A16" display="rko_rn" xr:uid="{0BD61B5A-245B-4905-B500-A0CC1A62695E}"/>
    <hyperlink ref="BH552" location="readme!A15" display="rl_rn" xr:uid="{188F62A2-5783-475E-917D-CF8CEF115587}"/>
    <hyperlink ref="BI552" location="readme!A16" display="livs" xr:uid="{07A68A74-542B-4D21-A57B-E8F732D8CCA4}"/>
    <hyperlink ref="BD552" location="readme!A21" display="oliepr" xr:uid="{0B3074F5-6B10-400C-88CA-76259DD210BB}"/>
    <hyperlink ref="BE552" location="readme!A16" display="EU4" xr:uid="{1BFB3DA4-4792-4591-B562-2F98AE9C153D}"/>
    <hyperlink ref="CN209" location="readme!A15" display="rl_rn" xr:uid="{3C88D338-9363-4FE9-A3FD-EE61BE65CEA5}"/>
    <hyperlink ref="CO209" location="readme!A16" display="rko_rn" xr:uid="{D9908679-D8D9-4222-AD4B-2F71E1C0BBC9}"/>
    <hyperlink ref="CP209" location="readme!A21" display="oliepr" xr:uid="{DA6EA886-37C8-414A-B43C-1F27A66A1665}"/>
    <hyperlink ref="BK1" location="readme!A16" display="lichn" xr:uid="{DEA606A5-2613-4174-B329-2520E36DE590}"/>
    <hyperlink ref="BP557" location="readme!A16" display="rko_rn" xr:uid="{14BF8CAF-4002-4F74-93F4-3591304300E8}"/>
    <hyperlink ref="BT557" location="readme!A16" display="rko_rn" xr:uid="{566D3474-BF5D-4557-8EB9-654DD56869B2}"/>
    <hyperlink ref="BU557" location="readme!A21" display="oliepr" xr:uid="{EDACBE23-A0AB-454D-ACFC-F900C92F9F37}"/>
    <hyperlink ref="BV557" location="readme!A16" display="rko_rn" xr:uid="{26A3D588-7943-49AC-B702-850C67BED1CE}"/>
    <hyperlink ref="BQ557" location="readme!A21" display="oliepr" xr:uid="{3F21CE5A-D3BC-4D1F-AD78-18F2F2C8543A}"/>
    <hyperlink ref="BR557" location="readme!A16" display="EU4" xr:uid="{22BEB069-FF3E-4AA3-BFBB-502670278057}"/>
    <hyperlink ref="BH566" location="readme!A16" display="rko_rn" xr:uid="{276D3050-18AB-44C8-9D91-42BD1898B247}"/>
    <hyperlink ref="BL566" location="readme!A16" display="livs" xr:uid="{D39E6B37-A75A-4B25-ADE1-AFE3EC83E864}"/>
    <hyperlink ref="BM566" location="readme!A16" display="EU4" xr:uid="{8FBF22F1-4A4A-43A7-AB69-E6D8C0988FD3}"/>
    <hyperlink ref="BI566" location="readme!A21" display="oliepr" xr:uid="{2766A5F7-2560-4529-AA66-49F01ABD28EB}"/>
    <hyperlink ref="BJ566" location="readme!A16" display="EU4" xr:uid="{F66846BA-FDF9-4BD8-876D-01C5954F5784}"/>
    <hyperlink ref="CQ209" location="readme!A16" display="lichn" xr:uid="{AD6CB266-E0B1-4B9D-9563-B13E7CE74924}"/>
    <hyperlink ref="CR209" location="readme!A16" display="livs" xr:uid="{5CE3BC88-2A8D-4629-89E5-B75ABFDFA5FA}"/>
    <hyperlink ref="CS209" location="readme!A16" display="EU4" xr:uid="{D3C58BDE-F201-4CC7-8A06-576C13383C13}"/>
    <hyperlink ref="BL542" location="readme!A16" display="rko_rn" xr:uid="{9BB289B0-A6CA-4D80-8110-F4B8FA65553A}"/>
    <hyperlink ref="BP542" location="readme!A16" display="EU4" xr:uid="{E003E7A0-FF29-4802-A521-899BF5347CFF}"/>
    <hyperlink ref="BQ542" location="readme!A16" display="lichn" xr:uid="{F84DD9B2-AF21-44EE-985B-FEDD49B07F3F}"/>
    <hyperlink ref="BR542" location="readme!A16" display="rko_rn" xr:uid="{398B6327-76FC-4BD2-B7AE-9872AE392A46}"/>
    <hyperlink ref="BM542" location="readme!A21" display="oliepr" xr:uid="{C31D5343-4D09-42B1-842F-89122E12BA0F}"/>
    <hyperlink ref="BD551" location="readme!A16" display="rko_rn" xr:uid="{A48131C5-DA91-438E-B35E-F5A80A542D62}"/>
    <hyperlink ref="BH551" location="readme!A16" display="livs" xr:uid="{51835121-4173-417B-8484-3839C54C7AE7}"/>
    <hyperlink ref="BI551" location="readme!A16" display="EU4" xr:uid="{75AB8A67-EA0B-4D4D-A7CB-2DF35C09D778}"/>
    <hyperlink ref="BJ551" location="readme!A16" display="lichn" xr:uid="{5C316B06-2D04-4F29-BFB6-C854BB69CBC1}"/>
    <hyperlink ref="BE551" location="readme!A21" display="oliepr" xr:uid="{590D3C4F-A4B7-434D-BFAF-36BEE6059057}"/>
    <hyperlink ref="BF551" location="readme!A16" display="rko_rn" xr:uid="{6D9514A6-7793-4E38-9EE9-AF7682B955C4}"/>
    <hyperlink ref="CO208" location="readme!A15" display="rl_rn" xr:uid="{F2EB169A-759C-4DE8-9B28-28151114C774}"/>
    <hyperlink ref="CP208" location="readme!A16" display="EU4" xr:uid="{8C8AFB15-1C20-430C-A0AC-CAF349ADE579}"/>
    <hyperlink ref="CQ208" location="readme!A16" display="lichn" xr:uid="{68A7590D-84FD-420F-BC45-935415B6E8DA}"/>
    <hyperlink ref="BQ556" location="readme!A16" display="rko_rn" xr:uid="{FD5EE28D-D1A7-4A0D-B4F9-BBEC094B2807}"/>
    <hyperlink ref="BU556" location="readme!A16" display="rko_rn" xr:uid="{A1A2FDA5-7B5A-489E-80C5-ADE536ED2E5E}"/>
    <hyperlink ref="BV556" location="readme!A21" display="oliepr" xr:uid="{CABF0B2D-E5C6-424D-8A86-AC0BDF29ECE2}"/>
    <hyperlink ref="BW556" location="readme!A16" display="rko_rn" xr:uid="{25A27EAE-60AF-42AD-9D53-DCF1DE50CCE9}"/>
    <hyperlink ref="BR556" location="readme!A21" display="oliepr" xr:uid="{88ECC771-ECAC-47DC-BE31-C4A6218FC1B3}"/>
    <hyperlink ref="BS556" location="readme!A16" display="rko_rn" xr:uid="{D112B111-3CEC-4DA4-9662-2D4C15E8C835}"/>
    <hyperlink ref="BI565" location="readme!A16" display="rko_rn" xr:uid="{044A19E4-63E3-43D2-8600-B98437F488EA}"/>
    <hyperlink ref="BM565" location="readme!A16" display="livs" xr:uid="{FFE78C30-4747-468A-820D-6028B875EF75}"/>
    <hyperlink ref="BO565" location="readme!A16" display="lichn" xr:uid="{A201E89F-8D09-41E1-9DAD-AF3812924EF4}"/>
    <hyperlink ref="BJ565" location="readme!A21" display="oliepr" xr:uid="{18E214A0-C467-4EA2-9FE7-8E154B71D358}"/>
    <hyperlink ref="BK565" location="readme!A16" display="rko_rn" xr:uid="{366AC9D5-9F9B-494D-B7F6-45147A1C9C4E}"/>
    <hyperlink ref="CC652" location="readme!A16" display="EU4" xr:uid="{B1137B6F-600E-4A80-B767-A290B652826D}"/>
    <hyperlink ref="CG652" location="readme!A16" display="lichn" xr:uid="{4A8DB094-EA37-4D18-8B3D-7A11B2B29AF8}"/>
    <hyperlink ref="CH652" location="readme!A16" display="livs" xr:uid="{3A352F1E-731F-4F85-A57C-DB30CE48C420}"/>
    <hyperlink ref="CD652" location="readme!A15" display="rl_rn" xr:uid="{8440CB10-2F1B-455C-9A5C-5E690B361AF3}"/>
    <hyperlink ref="CE652" location="readme!A16" display="livs" xr:uid="{76D06553-FB70-49A0-BA84-4EB9FB7C1831}"/>
    <hyperlink ref="BU661" location="readme!A16" display="EU4" xr:uid="{B1B6F08C-7DA4-4E6B-A2C9-2E6006FBE917}"/>
    <hyperlink ref="BY661" location="readme!A16" display="livs" xr:uid="{F4F271CA-0011-4975-851A-CD3FF86F8090}"/>
    <hyperlink ref="BZ661" location="readme!A16" display="EU4" xr:uid="{7711EC93-8A57-49B3-B30B-BA0928FF3FB7}"/>
    <hyperlink ref="CA661" location="readme!A16" display="lichn" xr:uid="{6213F117-639D-4683-8DF9-44DDB0FE51C0}"/>
    <hyperlink ref="BV661" location="readme!A15" display="rl_rn" xr:uid="{0E74A675-CF9D-4E8D-BA56-9BA6D2D73879}"/>
    <hyperlink ref="BW661" location="readme!A16" display="rko_rn" xr:uid="{03A9AF27-41A1-468F-9131-99633353B09F}"/>
    <hyperlink ref="CS342" location="readme!A15" display="rl_rn" xr:uid="{84828810-5F01-4EAD-B908-0DDAF979DA2D}"/>
    <hyperlink ref="CT342" location="readme!A16" display="rko_rn" xr:uid="{15F6C763-234C-459E-A533-BB705EEA956E}"/>
    <hyperlink ref="CU342" location="readme!A21" display="oliepr" xr:uid="{DE73ED90-2B3A-4CD8-9CE3-9C5B0EE7F5CE}"/>
    <hyperlink ref="CP342" location="readme!A16" display="EU4" xr:uid="{67DF71A2-F660-4F3A-9EF5-7A18F30B1CA7}"/>
    <hyperlink ref="CQ342" location="readme!A16" display="lichn" xr:uid="{D36973A5-737C-442C-9694-C91F474C4D06}"/>
    <hyperlink ref="CS399" location="readme!A16" display="livs" xr:uid="{EB2BD51A-7622-42E0-8AA3-594D45DF1755}"/>
    <hyperlink ref="CW399" location="readme!A15" display="rl_rn" xr:uid="{2C18C71B-834B-44F1-8740-96AB0BBB067E}"/>
    <hyperlink ref="CX399" location="readme!A16" display="rko_rn" xr:uid="{77D89FE9-D44D-4247-93FF-870148DBA2A7}"/>
    <hyperlink ref="CY399" location="readme!A21" display="oliepr" xr:uid="{53054EEC-23A5-4886-92EA-DC754782DCFD}"/>
    <hyperlink ref="CT399" location="readme!A16" display="EU4" xr:uid="{E036C09A-15E8-42E5-B31A-25FC0AA3B9EC}"/>
    <hyperlink ref="CU399" location="readme!A16" display="lichn" xr:uid="{684FF036-6FEF-42AE-8E4D-0B96F12F2F35}"/>
    <hyperlink ref="CK571" location="readme!A15" display="rl_rn" xr:uid="{762EBF3E-AE9D-42F6-98E3-C610A2E3032D}"/>
    <hyperlink ref="CO571" location="readme!A16" display="EU4" xr:uid="{79CE4052-ABC6-426E-BB7E-B9E3FF7AE718}"/>
    <hyperlink ref="CP571" location="readme!A16" display="lichn" xr:uid="{EB5CBC55-3CC2-4B31-8CA5-912BE89FB862}"/>
    <hyperlink ref="CQ571" location="readme!A16" display="lichn" xr:uid="{BD44A167-1628-4159-B6BE-8B0E77221B9E}"/>
    <hyperlink ref="CL571" location="readme!A16" display="rko_rn" xr:uid="{57EE0125-118C-4FA9-BF2B-54C00F9D92BB}"/>
    <hyperlink ref="CM571" location="readme!A21" display="oliepr" xr:uid="{D20C96D0-4FD1-4C3F-AEDD-76458ABE9FE8}"/>
    <hyperlink ref="CD580" location="readme!A16" display="livs" xr:uid="{E00DA7B7-24ED-4635-A7C8-9F8C6669902E}"/>
    <hyperlink ref="CH580" location="readme!A16" display="rko_rn" xr:uid="{BC87C298-957E-4557-87B5-10656568254B}"/>
    <hyperlink ref="CI580" location="readme!A21" display="oliepr" xr:uid="{12A93C7F-C5D8-4F79-95E8-9BC366606D14}"/>
    <hyperlink ref="CE580" location="readme!A16" display="EU4" xr:uid="{B8E52277-64E3-4BC3-A8AB-C2AF3D2807B5}"/>
    <hyperlink ref="CF580" location="readme!A16" display="lichn" xr:uid="{6C99F4A8-B3E2-4D47-AC95-5FD0D6EEDA36}"/>
    <hyperlink ref="DB271" location="readme!A15" display="rl_rn" xr:uid="{A372B6F2-FD94-4CD0-87E7-96118AD4B1AE}"/>
    <hyperlink ref="DC271" location="readme!A16" display="rko_rn" xr:uid="{2C2E351F-8259-4DE2-9FBC-8DCD97013449}"/>
    <hyperlink ref="DD271" location="readme!A21" display="oliepr" xr:uid="{AB0886D6-EF23-4165-B189-7A2B294E12F9}"/>
    <hyperlink ref="CY271" location="readme!A16" display="EU4" xr:uid="{2C682482-9E89-404D-8B05-C00D05542EA3}"/>
    <hyperlink ref="CZ271" location="readme!A16" display="lichn" xr:uid="{6D26CEA1-2F0F-4656-95E5-7C6FFF9AE57B}"/>
    <hyperlink ref="CP324" location="readme!A21" display="oliepr" xr:uid="{7A719D7A-0264-4AAB-A033-B3FDD28538F4}"/>
    <hyperlink ref="CQ324" location="readme!A16" display="lichn" xr:uid="{8725B991-5738-410E-899C-4F6B83BF6B6E}"/>
    <hyperlink ref="CR324" location="readme!A21" display="oliepr" xr:uid="{D16C644D-DC70-4C3A-B63B-A7AA778E91E1}"/>
    <hyperlink ref="CN324" location="readme!A15" display="rl_rn" xr:uid="{86411F37-E6BA-4D3D-9533-512DA1F5CE3A}"/>
    <hyperlink ref="CB571" location="readme!A16" display="EU4" xr:uid="{02D196DF-187A-4629-9DDD-D2BF7E7D6C20}"/>
    <hyperlink ref="CF571" location="readme!A16" display="EU4" xr:uid="{2C909DA6-66E7-411D-A00A-550C99E3FB83}"/>
    <hyperlink ref="CG571" location="readme!A16" display="livs" xr:uid="{5B7060E1-60F9-49DD-801A-9C603C50C600}"/>
    <hyperlink ref="CH571" location="readme!A16" display="EU4" xr:uid="{58543A20-2EA6-483D-A55C-942587E43F75}"/>
    <hyperlink ref="CC571" location="readme!A15" display="rl_rn" xr:uid="{2E7E8609-3842-4CF0-B8D5-A3620CC0831B}"/>
    <hyperlink ref="CD571" location="readme!A16" display="rko_rn" xr:uid="{BB6598AD-4D31-418C-AADA-DAFDBF431CC1}"/>
    <hyperlink ref="BT580" location="readme!A16" display="lichn" xr:uid="{D292B31C-5C1A-4A59-8C80-BCF8E35EB8A0}"/>
    <hyperlink ref="BX580" location="readme!A21" display="oliepr" xr:uid="{73C3097C-D7A0-4250-BCB8-B5556AB607FE}"/>
    <hyperlink ref="BY580" location="readme!A16" display="rko_rn" xr:uid="{3E5CD8FF-7061-4D6D-998F-A483BCF97B8A}"/>
    <hyperlink ref="BZ580" location="readme!A21" display="oliepr" xr:uid="{AB178CCA-300A-4094-ACD4-20BEB9A89458}"/>
    <hyperlink ref="BU580" location="readme!A16" display="EU4" xr:uid="{3F78CE7E-CD21-4E2B-92B0-642D05D5A45F}"/>
    <hyperlink ref="BV580" location="readme!A15" display="rl_rn" xr:uid="{093C25E0-858A-4A56-81C8-CF78980E885E}"/>
    <hyperlink ref="CR271" location="readme!A16" display="rko_rn" xr:uid="{D5C45421-9878-4024-98F6-6914FE57D63F}"/>
    <hyperlink ref="CS271" location="readme!A15" display="rl_rn" xr:uid="{E5CEA466-46EB-424A-ABC1-A8E338EE221B}"/>
    <hyperlink ref="CT271" location="readme!A16" display="rko_rn" xr:uid="{87482A0B-07A1-407B-B866-C18D0570D449}"/>
    <hyperlink ref="CO271" location="readme!A16" display="livs" xr:uid="{9279D047-7587-4FF6-A7FB-CC51F088B699}"/>
    <hyperlink ref="CP271" location="readme!A16" display="EU4" xr:uid="{81A66510-61C7-4AD5-BC31-286843CF84C1}"/>
    <hyperlink ref="CH666" location="readme!A15" display="rl_rn" xr:uid="{9417F273-A5C0-4871-8B0E-F5102D3215BD}"/>
    <hyperlink ref="CK666" location="readme!A16" display="lichn" xr:uid="{F3521453-FFD9-488F-9244-6E0506A96E6A}"/>
    <hyperlink ref="CL666" location="readme!A21" display="oliepr" xr:uid="{5127B499-7E5A-4D02-8B66-CCAC30DB2898}"/>
    <hyperlink ref="CM666" location="readme!A15" display="rl_rn" xr:uid="{E74FF585-6EFF-46B4-865E-6451589B81B9}"/>
    <hyperlink ref="CI666" location="readme!A16" display="rko_rn" xr:uid="{2C09E1EF-324F-49CE-A521-42610735EDDC}"/>
    <hyperlink ref="BZ675" location="readme!A21" display="oliepr" xr:uid="{9BFF7ADE-68F0-49BF-9C40-F706F87506CD}"/>
    <hyperlink ref="CD675" location="readme!A21" display="oliepr" xr:uid="{9FD1546D-FA93-4B60-936F-2B7616A2C325}"/>
    <hyperlink ref="CE675" location="readme!A15" display="rl_rn" xr:uid="{EAFB9C32-BDF2-4530-95BB-95FA287821FD}"/>
    <hyperlink ref="CF675" location="readme!A16" display="rko_rn" xr:uid="{A75D56DA-D836-49C8-844C-72025D112761}"/>
    <hyperlink ref="CA675" location="readme!A16" display="EU4" xr:uid="{71C0EBE4-D5C6-4284-83A2-8F544AB327D5}"/>
    <hyperlink ref="CB675" location="readme!A16" display="EU4" xr:uid="{A22349A8-7ED6-483A-BC53-2EE1288D3C85}"/>
    <hyperlink ref="CX356" location="readme!A21" display="oliepr" xr:uid="{3FA37185-FAE4-4295-ACA7-6A94913E8581}"/>
    <hyperlink ref="CY356" location="readme!A16" display="rko_rn" xr:uid="{1FC221C9-8859-487D-B1B2-4067C6E1A708}"/>
    <hyperlink ref="CZ356" location="readme!A15" display="rl_rn" xr:uid="{003F4946-51F4-4499-8828-8E63832A6B25}"/>
    <hyperlink ref="CU356" location="readme!A15" display="rl_rn" xr:uid="{779085EF-C053-4107-B18E-FD86766DE579}"/>
    <hyperlink ref="CV356" location="readme!A15" display="rl_rn" xr:uid="{C350F4B6-50C0-4F72-9376-B148562EAF16}"/>
    <hyperlink ref="CN409" location="readme!A15" display="rl_rn" xr:uid="{F120573D-9297-4E53-B0AA-37DC87BDB036}"/>
    <hyperlink ref="CN408" location="readme!A21" display="oliepr" xr:uid="{D2061640-CC48-4565-9AFB-5B02EA76DFB2}"/>
    <hyperlink ref="CO408" location="readme!A15" display="rl_rn" xr:uid="{AD157341-6CD3-42E0-8BFE-69745648CAD9}"/>
    <hyperlink ref="CN407" location="readme!A16" display="rko_rn" xr:uid="{595C6964-707F-4640-BF1D-C5B83B1EA20E}"/>
    <hyperlink ref="CO407" location="readme!A21" display="oliepr" xr:uid="{A47AC2FC-ABB7-492A-86E8-A1819A6E8FF1}"/>
    <hyperlink ref="CP407" location="readme!A15" display="rl_rn" xr:uid="{B065012E-8D4A-4B80-B82B-59AB1B734D3C}"/>
    <hyperlink ref="CX413" location="readme!A16" display="rko_rn" xr:uid="{8D525659-0C34-480C-A0E3-AB860772121B}"/>
    <hyperlink ref="DB413" location="readme!A16" display="livs" xr:uid="{483CD1B9-BC78-4974-9899-FBE3A6B2FB0D}"/>
    <hyperlink ref="DC413" location="readme!A16" display="EU4" xr:uid="{D99F05AF-B5EB-42E7-905A-BE50EC67B5A3}"/>
    <hyperlink ref="DD413" location="readme!A16" display="livs" xr:uid="{532DFBD5-5CFF-4AD8-BC55-416A3059C82F}"/>
    <hyperlink ref="CY413" location="readme!A15" display="rl_rn" xr:uid="{EED0F4C1-08DD-4D6B-95D0-C9A7F3439B05}"/>
    <hyperlink ref="CZ413" location="readme!A16" display="rko_rn" xr:uid="{CC065587-7FC8-45A8-ACF3-BB4F3BDCDA23}"/>
    <hyperlink ref="BY670" location="readme!A16" display="livs" xr:uid="{A2387F2D-7DF2-4975-B66B-ADCF07AADCFE}"/>
    <hyperlink ref="CC670" location="readme!A16" display="lichn" xr:uid="{F9DD8F74-7221-49C8-8FFD-D6DC53FF1BFA}"/>
    <hyperlink ref="BQ679" location="readme!A15" display="rl_rn" xr:uid="{3AAE6916-CD2A-4263-8DA5-BFBF4F395865}"/>
    <hyperlink ref="BU679" location="readme!A15" display="rl_rn" xr:uid="{63250DD2-0B2F-4A79-990D-70D9C21CA6EF}"/>
    <hyperlink ref="CO360" location="readme!A16" display="livs" xr:uid="{DF2A0923-2EC7-452C-9743-8ABD1DB2AE41}"/>
    <hyperlink ref="CO417" location="readme!A16" display="livs" xr:uid="{6DFA03CB-4523-4610-A70E-8729640E94C8}"/>
    <hyperlink ref="CS417" location="readme!A15" display="rl_rn" xr:uid="{04D12992-098E-4106-A21B-83EDECDB5C1F}"/>
    <hyperlink ref="CW330" location="readme!A16" display="rko_rn" xr:uid="{1597E834-A15D-4AC8-A05A-4591698FAAA4}"/>
    <hyperlink ref="DA330" location="readme!A16" display="rko_rn" xr:uid="{DA1CE970-D17F-4EAF-A107-5E056C5F82A6}"/>
    <hyperlink ref="DB330" location="readme!A16" display="livs" xr:uid="{57EDC64C-A079-47DC-BBB1-B5F4BC965A10}"/>
    <hyperlink ref="DC330" location="readme!A16" display="EU4" xr:uid="{AC6E18C8-6352-43DE-910B-860740E2FAB1}"/>
    <hyperlink ref="CX330" location="readme!A21" display="oliepr" xr:uid="{BB3AAB04-1153-4448-87DC-87DD9B4910C5}"/>
    <hyperlink ref="CY330" location="readme!A16" display="rko_rn" xr:uid="{A8DB61D2-08B7-4E99-817F-E69E28A76B66}"/>
    <hyperlink ref="BV663" location="readme!A16" display="EU4" xr:uid="{5E667F0F-DDDE-486E-BEF9-252FE6622650}"/>
    <hyperlink ref="BZ663" location="readme!A16" display="rko_rn" xr:uid="{BF51E4B5-7AE9-4F3B-8640-EC8AE7DBE9AA}"/>
    <hyperlink ref="CA663" location="readme!A21" display="oliepr" xr:uid="{F54F2B43-5021-4EE0-A77B-4F931E127EC9}"/>
    <hyperlink ref="CB663" location="readme!A16" display="rko_rn" xr:uid="{58E26183-75B8-459D-8908-72DA21C6DD74}"/>
    <hyperlink ref="BW663" location="readme!A16" display="lichn" xr:uid="{D493BF87-8375-49D6-9D9A-C1F9FFD39A07}"/>
    <hyperlink ref="BX663" location="readme!A16" display="EU4" xr:uid="{88081BDE-01F7-4061-96FE-31463ECA75A7}"/>
    <hyperlink ref="BR672" location="readme!A16" display="rko_rn" xr:uid="{BF16E720-B50D-4F91-B23F-652EAC2C13DD}"/>
    <hyperlink ref="BS672" location="readme!A21" display="oliepr" xr:uid="{22214987-B149-43DB-8E3E-6E5480763263}"/>
    <hyperlink ref="BT672" location="readme!A16" display="rko_rn" xr:uid="{D57559E8-0689-43B0-9877-702BB2D4AA8B}"/>
    <hyperlink ref="BO672" location="readme!A15" display="rl_rn" xr:uid="{EBF88EAE-39F5-44F6-9D2A-0DD15CA771FC}"/>
    <hyperlink ref="BP672" location="readme!A16" display="rko_rn" xr:uid="{B8A1AAE5-B89B-4815-A789-2A6760D96B4D}"/>
    <hyperlink ref="CN353" location="readme!A21" display="oliepr" xr:uid="{127714CC-1EDC-4F28-98E5-142833AD883A}"/>
    <hyperlink ref="CP410" location="readme!A16" display="rko_rn" xr:uid="{3F54039A-8F11-42E1-96BA-646ADEA53AD3}"/>
    <hyperlink ref="CQ410" location="readme!A21" display="oliepr" xr:uid="{3EF1950E-B415-487B-886C-4BD8810521D6}"/>
    <hyperlink ref="CR410" location="readme!A16" display="rko_rn" xr:uid="{A7C27062-64BA-47FF-B93F-FCD4843177FD}"/>
    <hyperlink ref="CN410" location="readme!A16" display="rko_rn" xr:uid="{072024DD-DFD0-46FD-87CB-42905F8698E6}"/>
    <hyperlink ref="CE582" location="readme!A16" display="rko_rn" xr:uid="{A8D6165F-3256-49E5-B8A5-C4F17425582E}"/>
    <hyperlink ref="CI582" location="readme!A16" display="rko_rn" xr:uid="{EF3DF7BB-CE7C-4B16-B043-4E5FBA0E56F0}"/>
    <hyperlink ref="CJ582" location="readme!A21" display="oliepr" xr:uid="{5F7EE8C8-9926-4D1C-A5A4-E1077DAD09C6}"/>
    <hyperlink ref="CF582" location="readme!A21" display="oliepr" xr:uid="{1A3B9CA8-1BA7-4A33-A9EE-ADF2DD3EE1B6}"/>
    <hyperlink ref="CG582" location="readme!A21" display="oliepr" xr:uid="{E7EA1741-8B5D-45E4-B8B4-E9B6ABA3CD88}"/>
    <hyperlink ref="BW591" location="readme!A16" display="lichn" xr:uid="{C4984AB4-E319-4A46-B144-828FE406181E}"/>
    <hyperlink ref="CA591" location="readme!A21" display="oliepr" xr:uid="{7C44F20A-81D5-41E3-98EC-1B4C27DCF71F}"/>
    <hyperlink ref="CB591" location="readme!A16" display="EU4" xr:uid="{438DE2B8-FC9D-4692-9671-D3AAC12E273C}"/>
    <hyperlink ref="CC591" location="readme!A15" display="rl_rn" xr:uid="{6C5D4A7C-2D2C-4251-AB02-A58A16F095B5}"/>
    <hyperlink ref="BX591" location="readme!A16" display="EU4" xr:uid="{B6D52FC4-E2EB-483E-B529-1931E49247C7}"/>
    <hyperlink ref="BY591" location="readme!A15" display="rl_rn" xr:uid="{195095E0-1BD8-49F8-B09A-644910516C96}"/>
    <hyperlink ref="CU329" location="readme!A16" display="rko_rn" xr:uid="{57ED4AD8-2457-47DE-B7FB-3EC465CACA5C}"/>
    <hyperlink ref="CY329" location="readme!A15" display="rl_rn" xr:uid="{19B4001B-DF39-4A66-BF80-58379464A813}"/>
    <hyperlink ref="CZ329" location="readme!A16" display="rko_rn" xr:uid="{3E7D8482-591A-4FF2-84D4-BB2AF3799948}"/>
    <hyperlink ref="DA329" location="readme!A21" display="oliepr" xr:uid="{3C84CC2E-47D4-4995-BFC2-104B46A9B25D}"/>
    <hyperlink ref="CV329" location="readme!A21" display="oliepr" xr:uid="{9731F199-C32D-497F-8354-E10F8A4F0726}"/>
    <hyperlink ref="CW329" location="readme!A16" display="lichn" xr:uid="{6DFABC45-DFFB-42AE-971A-00D7618D980D}"/>
    <hyperlink ref="BU582" location="readme!A16" display="rko_rn" xr:uid="{6DC34195-C59D-43DC-BED3-24B26E8C2193}"/>
    <hyperlink ref="BY582" location="readme!A16" display="livs" xr:uid="{0118EB0C-86A2-4379-901C-8C0A6CDA9BB1}"/>
    <hyperlink ref="BZ582" location="readme!A16" display="EU4" xr:uid="{85E34055-E23B-4DF2-8220-F2D21D3AC51D}"/>
    <hyperlink ref="CA582" location="readme!A16" display="lichn" xr:uid="{67712111-AFBD-4CE6-BAA8-57192989F985}"/>
    <hyperlink ref="BV582" location="readme!A21" display="oliepr" xr:uid="{262B68CA-C737-4429-B247-E5E4ED4175CB}"/>
    <hyperlink ref="BW582" location="readme!A16" display="rko_rn" xr:uid="{6C541BED-224D-4DBE-A2F2-4806047BC34C}"/>
    <hyperlink ref="BM591" location="readme!A16" display="EU4" xr:uid="{B3B2B5C6-2818-48FC-A160-D1826DC75B03}"/>
    <hyperlink ref="BQ591" location="readme!A16" display="rko_rn" xr:uid="{C2783889-3DDE-4C6A-B881-C4E2FDBBA763}"/>
    <hyperlink ref="BR591" location="readme!A21" display="oliepr" xr:uid="{25753E6F-AD26-4288-ACB4-00C43C96C281}"/>
    <hyperlink ref="BS591" location="readme!A16" display="rko_rn" xr:uid="{B1374CE0-F45E-492F-94AD-3B02B03D65C4}"/>
    <hyperlink ref="BO591" location="readme!A16" display="EU4" xr:uid="{DA6CF234-161F-4F5D-AF0C-C2EC58B3973F}"/>
    <hyperlink ref="CO329" location="readme!A16" display="lichn" xr:uid="{A622DF95-EC8C-460D-AE33-17E00249B956}"/>
    <hyperlink ref="CP329" location="readme!A16" display="rko_rn" xr:uid="{07B8C23F-0DC5-43E8-AEDC-1C93D7B1FDD3}"/>
    <hyperlink ref="CQ329" location="readme!A15" display="rl_rn" xr:uid="{F9363755-DC97-4BE9-927B-FD9E2230F60D}"/>
    <hyperlink ref="CA677" location="readme!A21" display="oliepr" xr:uid="{570BD630-7680-4BB1-9AE2-E90875039F8E}"/>
    <hyperlink ref="CF677" location="readme!A16" display="lichn" xr:uid="{BCD31210-4ABC-4214-8B22-B50596061111}"/>
    <hyperlink ref="CB677" location="readme!A21" display="oliepr" xr:uid="{2F645E07-D17F-4FD4-966F-A0258A209E66}"/>
    <hyperlink ref="BS686" location="readme!A16" display="lichn" xr:uid="{8DEEA3E1-4839-402C-8245-6C306F136332}"/>
    <hyperlink ref="BX686" location="readme!A16" display="rko_rn" xr:uid="{CDC304C8-34CF-4A01-AC77-73C9AA283219}"/>
    <hyperlink ref="BT686" location="readme!A16" display="EU4" xr:uid="{590FB71F-4E51-457C-A26C-40BD5F6A942C}"/>
    <hyperlink ref="CR367" location="readme!A16" display="rko_rn" xr:uid="{3975EB05-C8AE-4FC0-AB87-8231BC0344F0}"/>
    <hyperlink ref="CN367" location="readme!A21" display="oliepr" xr:uid="{D71AFA2C-74F5-4B78-A603-33A6E79A0F1B}"/>
    <hyperlink ref="CO367" location="readme!A15" display="rl_rn" xr:uid="{3715D99F-B897-424A-A685-7F442AAEBD73}"/>
    <hyperlink ref="CQ424" location="readme!A16" display="lichn" xr:uid="{F9BDE30F-1718-4FFF-BD79-4F13504442BE}"/>
    <hyperlink ref="CV424" location="readme!A21" display="oliepr" xr:uid="{E36A5F92-E965-42D6-963F-C85B00B05501}"/>
    <hyperlink ref="CR424" location="readme!A21" display="oliepr" xr:uid="{DB2B3DFC-08E3-47EB-A3A0-EACA7122CE07}"/>
    <hyperlink ref="CX329" location="readme!A21" display="oliepr" xr:uid="{9002F111-DD28-42F5-9E97-8E47FD8F508A}"/>
    <hyperlink ref="DB329" location="readme!A16" display="lichn" xr:uid="{D3D8B2F6-7BEF-4B7D-A57B-5B9215110777}"/>
    <hyperlink ref="DC329" location="readme!A16" display="livs" xr:uid="{4D383845-9A15-4A69-8D29-493E110C52DC}"/>
    <hyperlink ref="DD329" location="readme!A15" display="rl_rn" xr:uid="{C9B8EE73-C42A-4E66-9E59-EFE342D30E00}"/>
    <hyperlink ref="BW662" location="readme!A16" display="EU4" xr:uid="{CBA11581-4A88-469F-89A1-2C1EAB5DBBB1}"/>
    <hyperlink ref="CA662" location="readme!A16" display="rko_rn" xr:uid="{ECF38AEB-EC20-40BE-9DD8-78CC6719B622}"/>
    <hyperlink ref="CB662" location="readme!A15" display="rl_rn" xr:uid="{EDCBE439-75D8-495E-9C6A-C5C9567ECBFB}"/>
    <hyperlink ref="CC662" location="readme!A16" display="rko_rn" xr:uid="{702598A2-96CA-4876-A035-276A0C8F9385}"/>
    <hyperlink ref="BX662" location="readme!A16" display="lichn" xr:uid="{53CFCA3C-F654-44D8-ACDD-04CE723C3047}"/>
    <hyperlink ref="BY662" location="readme!A16" display="EU4" xr:uid="{92B6739D-89A0-475C-88B6-1439FA1BB386}"/>
    <hyperlink ref="BO671" location="readme!A16" display="EU4" xr:uid="{19DA65A4-BBF2-4133-8E52-8E2BAA5324A1}"/>
    <hyperlink ref="BS671" location="readme!A16" display="rko_rn" xr:uid="{29DA2ED1-BA3F-4A20-A493-560EBC1FE6AD}"/>
    <hyperlink ref="BT671" location="readme!A21" display="oliepr" xr:uid="{D607F124-B8EB-4CCD-BA40-2663F6B5B7D4}"/>
    <hyperlink ref="BU671" location="readme!A16" display="rko_rn" xr:uid="{9D50BEA4-26CB-4502-B96E-C67AB8A42CE4}"/>
    <hyperlink ref="BP671" location="readme!A16" display="lichn" xr:uid="{4EF492DA-F7AE-422D-B1C4-5AE9B5DFFB98}"/>
    <hyperlink ref="BQ671" location="readme!A16" display="EU4" xr:uid="{EAAD5C23-6AC3-4C91-B1A6-881B1257F078}"/>
    <hyperlink ref="CN352" location="readme!A16" display="rko_rn" xr:uid="{00F2BF24-C361-483D-9FED-6AB2829E9289}"/>
    <hyperlink ref="CO352" location="readme!A21" display="oliepr" xr:uid="{470EBC6C-F6A3-4BB9-A1F8-9B9CCF457AF8}"/>
    <hyperlink ref="CQ409" location="readme!A16" display="EU4" xr:uid="{22125AF7-309A-42AE-8572-16511863398F}"/>
    <hyperlink ref="CR409" location="readme!A15" display="rl_rn" xr:uid="{1F00ED5A-87E0-4F4D-A1EE-45281E706C7C}"/>
    <hyperlink ref="CS409" location="readme!A16" display="rko_rn" xr:uid="{21B32DC7-87A8-494D-94A6-6E76FF3A16C2}"/>
    <hyperlink ref="CO409" location="readme!A16" display="rko_rn" xr:uid="{AB3286B8-DE83-424C-A34F-DA85AF783AA2}"/>
    <hyperlink ref="CF581" location="readme!A16" display="lichn" xr:uid="{1E54EF62-FB6D-43BE-93F2-66E601D3954C}"/>
    <hyperlink ref="CI581" location="readme!A21" display="oliepr" xr:uid="{3139032C-A4E3-40D0-86DA-FF207D34B0B9}"/>
    <hyperlink ref="CJ581" location="readme!A16" display="rko_rn" xr:uid="{6B7E67C8-9E2A-4EA4-BFAB-9F6D68BDE040}"/>
    <hyperlink ref="CK581" location="readme!A21" display="oliepr" xr:uid="{B44C623A-CB94-46CB-AA52-6449C2EC9A37}"/>
    <hyperlink ref="CG581" location="readme!A16" display="rko_rn" xr:uid="{330E3090-B5EA-46A9-87F2-BE5A864D6A4F}"/>
    <hyperlink ref="CH581" location="readme!A21" display="oliepr" xr:uid="{1A9410DC-9738-4BDE-98C4-4EDC2BE21CEA}"/>
    <hyperlink ref="BX590" location="readme!A21" display="oliepr" xr:uid="{041D6E3F-B1E1-43EC-BE96-F33F90EA7CDA}"/>
    <hyperlink ref="CB590" location="readme!A16" display="lichn" xr:uid="{98735DCD-9ABC-4947-93F2-94E7F4996AF6}"/>
    <hyperlink ref="CC590" location="readme!A16" display="EU4" xr:uid="{C40C2D80-A3FF-472F-AFF9-2AC6685EAC70}"/>
    <hyperlink ref="CD590" location="readme!A15" display="rl_rn" xr:uid="{5BC810FA-F6D6-4CBC-9780-88B87AD61CCF}"/>
    <hyperlink ref="BY590" location="readme!A16" display="rko_rn" xr:uid="{D46752B0-CEDF-4F18-B119-94A24DDFC43C}"/>
    <hyperlink ref="BZ590" location="readme!A21" display="oliepr" xr:uid="{205DAD45-C8AA-4C1E-BCD0-26AF83691CE0}"/>
    <hyperlink ref="BV581" location="readme!A16" display="rko_rn" xr:uid="{FB4780FB-2F2F-4F42-86AB-0DE82C3EA270}"/>
    <hyperlink ref="BZ581" location="readme!A16" display="livs" xr:uid="{86E99518-477D-46EB-8408-CA4E5CBB2EC6}"/>
    <hyperlink ref="CA581" location="readme!A16" display="EU4" xr:uid="{F12D6ACF-6908-403F-9EAF-BAF24023E92D}"/>
    <hyperlink ref="CB581" location="readme!A16" display="lichn" xr:uid="{C3AFD74F-08F7-4E7C-966B-023748E3DFA2}"/>
    <hyperlink ref="BW581" location="readme!A21" display="oliepr" xr:uid="{2DC1F296-48AB-425C-8924-1E0AC96136B7}"/>
    <hyperlink ref="BX581" location="readme!A16" display="rko_rn" xr:uid="{9EA07998-7129-4C22-A3CB-6F785E694145}"/>
    <hyperlink ref="BR590" location="readme!A16" display="rko_rn" xr:uid="{309CF0E9-BE36-460F-A08A-748EA16C285C}"/>
    <hyperlink ref="BS590" location="readme!A21" display="oliepr" xr:uid="{95A57DCE-B5F6-4171-B018-2E1B8ECFD7E0}"/>
    <hyperlink ref="BT590" location="readme!A16" display="lichn" xr:uid="{255CD6D5-6C6E-4793-B3A7-8CA4AD988CE0}"/>
    <hyperlink ref="BO590" location="readme!A16" display="lichn" xr:uid="{BD59B716-5673-4BEA-BF95-D3BC46C98538}"/>
    <hyperlink ref="BP590" location="readme!A16" display="rko_rn" xr:uid="{2C0C7348-7871-4FDD-B533-CA1038219092}"/>
    <hyperlink ref="CB676" location="readme!A16" display="lichn" xr:uid="{341C34B9-5F8E-4DA2-8EF3-3C64BA710ECE}"/>
    <hyperlink ref="CG676" location="readme!A16" display="lichn" xr:uid="{8560EE66-AB18-4074-AFA7-FDA2CD4AE1FE}"/>
    <hyperlink ref="CC676" location="readme!A15" display="rl_rn" xr:uid="{436A1E5A-E7BE-4A93-9551-66294413D947}"/>
    <hyperlink ref="BT685" location="readme!A21" display="oliepr" xr:uid="{9F0FD126-71EF-43C7-8B91-66C86500FEEA}"/>
    <hyperlink ref="BY685" location="readme!A16" display="rko_rn" xr:uid="{9513E4B7-A80D-40E1-9044-D267DC7783AC}"/>
    <hyperlink ref="BU685" location="readme!A16" display="rko_rn" xr:uid="{4D8A220A-1122-40DF-9901-5B42D6AB7EA7}"/>
    <hyperlink ref="CS366" location="readme!A16" display="rko_rn" xr:uid="{907892BC-0498-4D7B-939B-672F00AF45B7}"/>
    <hyperlink ref="CO366" location="readme!A15" display="rl_rn" xr:uid="{FE5C3F50-F210-4859-A40E-E0D60754C90E}"/>
    <hyperlink ref="CP366" location="readme!A15" display="rl_rn" xr:uid="{3DABD4E3-BD26-445A-AF5D-3F88AB4BFDFE}"/>
    <hyperlink ref="CR423" location="readme!A16" display="lichn" xr:uid="{1382663C-EEBC-4854-91AB-75063CD491DA}"/>
    <hyperlink ref="CW423" location="readme!A21" display="oliepr" xr:uid="{857E79C8-8B29-4F7F-A0C0-01BA3CAD1369}"/>
    <hyperlink ref="CS423" location="readme!A15" display="rl_rn" xr:uid="{2B0D08A7-E9CA-4FEA-8FF4-992C2AFA3260}"/>
    <hyperlink ref="CG670" location="readme!A15" display="rl_rn" xr:uid="{85D97C98-23E9-4462-B737-D85F301AAF46}"/>
    <hyperlink ref="CJ670" location="readme!A15" display="rl_rn" xr:uid="{2607E236-DEAB-4424-9E3D-970D2F64629B}"/>
    <hyperlink ref="CK670" location="readme!A15" display="rl_rn" xr:uid="{D8A5E219-6B5D-4E53-BB0A-A201B86FA4F0}"/>
    <hyperlink ref="CL670" location="readme!A16" display="rko_rn" xr:uid="{AAE1CED1-EAFE-4F83-B2FA-0C3036BA4A25}"/>
    <hyperlink ref="CH670" location="readme!A16" display="rko_rn" xr:uid="{D4748887-0294-4049-BB75-9335E85BE4FE}"/>
    <hyperlink ref="BY679" location="readme!A21" display="oliepr" xr:uid="{957A2A2A-EAE8-40E4-9DD0-7FEDF5EB7E79}"/>
    <hyperlink ref="CC679" location="readme!A16" display="livs" xr:uid="{A8237A03-E2A3-4291-850D-1A9E290B63FD}"/>
    <hyperlink ref="CD679" location="readme!A15" display="rl_rn" xr:uid="{56EB025B-DD85-4C7F-85BE-8D72CC268E2F}"/>
    <hyperlink ref="CE679" location="readme!A16" display="rko_rn" xr:uid="{B93F6B42-E105-44CF-AA93-09CF189FC24F}"/>
    <hyperlink ref="BZ679" location="readme!A15" display="rl_rn" xr:uid="{43219F9D-93D2-4232-995D-3C2E7DAC2C06}"/>
    <hyperlink ref="CA679" location="readme!A16" display="rko_rn" xr:uid="{A57252A5-CB53-42F5-A690-AD6834F29EFD}"/>
    <hyperlink ref="CW360" location="readme!A21" display="oliepr" xr:uid="{1BEEBAF5-16A1-4B6A-BF2A-82B38B9BBF96}"/>
    <hyperlink ref="CX360" location="readme!A15" display="rl_rn" xr:uid="{87BC5EF3-6AB8-4C85-A5DE-54ED6E531D16}"/>
    <hyperlink ref="CY360" location="readme!A16" display="rko_rn" xr:uid="{9BCCE896-803E-49D1-9CD5-6C99D1493C4B}"/>
    <hyperlink ref="CT360" location="readme!A16" display="rko_rn" xr:uid="{6C31310A-359A-43DC-8396-A6692DF97239}"/>
    <hyperlink ref="CU360" location="readme!A21" display="oliepr" xr:uid="{7BBDFAAC-6CDC-4D29-A300-43DBB9E34EF2}"/>
    <hyperlink ref="CN412" location="readme!A16" display="livs" xr:uid="{41F0DEC6-CEA0-4A94-B78B-71CB54E7F989}"/>
    <hyperlink ref="CN411" location="readme!A15" display="rl_rn" xr:uid="{0617AC60-543D-4FE8-9DEE-54765A8E00F3}"/>
    <hyperlink ref="CO411" location="readme!A16" display="rko_rn" xr:uid="{EACF4900-6233-4860-89CF-C5CFF00437EC}"/>
    <hyperlink ref="CW417" location="readme!A16" display="EU4" xr:uid="{812B701E-DFB2-4128-8213-1F5F5C370DA8}"/>
    <hyperlink ref="DA417" location="readme!A16" display="rko_rn" xr:uid="{BB2AF587-0645-4E72-938B-4DA66DB8211A}"/>
    <hyperlink ref="DB417" location="readme!A15" display="rl_rn" xr:uid="{236A15FA-FFBB-4B2D-A64F-88D6D3176174}"/>
    <hyperlink ref="DC417" location="readme!A16" display="rko_rn" xr:uid="{2BDCB6F2-77E3-44D2-8A63-17B628844F62}"/>
    <hyperlink ref="CX417" location="readme!A15" display="rl_rn" xr:uid="{732F6DD5-1C75-40B3-B019-6F8F9ADCD3AC}"/>
    <hyperlink ref="CY417" location="readme!A16" display="rko_rn" xr:uid="{119BAC08-989E-4C4A-A38A-F1BE0311CBA2}"/>
    <hyperlink ref="DE330" location="readme!A16" display="EU4" xr:uid="{7A9478A6-0616-4E9A-AEF5-B13869F7B177}"/>
    <hyperlink ref="DI330" location="readme!A16" display="rko_rn" xr:uid="{48C4B34D-8B93-4E0D-8D33-47DF6F6B009A}"/>
    <hyperlink ref="DJ330" location="readme!A21" display="oliepr" xr:uid="{1D2C1443-30C8-4766-9416-DDFBD73DD9B6}"/>
    <hyperlink ref="DK330" location="readme!A15" display="rl_rn" xr:uid="{B28F3B3C-356F-4357-AC6F-3F8F0E51AC5E}"/>
    <hyperlink ref="DF330" location="readme!A15" display="rl_rn" xr:uid="{9129FCA6-8DC6-40A4-AD78-67A5BDE2FC4F}"/>
    <hyperlink ref="DG330" location="readme!A16" display="rko_rn" xr:uid="{C7644E6F-99C7-4FBE-A41B-497E49BE6A7E}"/>
    <hyperlink ref="CD663" location="readme!A16" display="livs" xr:uid="{A08E7FF9-864E-4131-A7D0-8DA9B2C951BD}"/>
    <hyperlink ref="CH663" location="readme!A16" display="rko_rn" xr:uid="{B717320E-AD78-482D-9E83-098C29BFF1C6}"/>
    <hyperlink ref="CI663" location="readme!A21" display="oliepr" xr:uid="{BEAE2DAC-305A-44B3-A8C5-A7CD925A464E}"/>
    <hyperlink ref="CE663" location="readme!A16" display="EU4" xr:uid="{D2C3AD72-9F33-4F63-9156-67A0FAD94359}"/>
    <hyperlink ref="CF663" location="readme!A16" display="lichn" xr:uid="{786236E2-6A43-48F1-85EA-9D3A1C3A8410}"/>
    <hyperlink ref="BV672" location="readme!A21" display="oliepr" xr:uid="{2A00E653-3173-44E9-BA2B-0B4360117A94}"/>
    <hyperlink ref="BZ672" location="readme!A21" display="oliepr" xr:uid="{F62B93BA-28D2-459E-9F55-A5883C01A288}"/>
    <hyperlink ref="CA672" location="readme!A15" display="rl_rn" xr:uid="{47CD0047-243F-47D0-80FF-A30F0C587F25}"/>
    <hyperlink ref="CB672" location="readme!A16" display="lichn" xr:uid="{4B314FDD-48FC-4F28-80B5-9E2DB7405FF8}"/>
    <hyperlink ref="BW672" location="readme!A16" display="livs" xr:uid="{DD94A8A1-AB43-48B2-8B97-0889C3F6AB7E}"/>
    <hyperlink ref="BX672" location="readme!A16" display="EU4" xr:uid="{0EE66DF9-029D-4EAC-B2A0-91168B93E4E2}"/>
    <hyperlink ref="CT353" location="readme!A16" display="lichn" xr:uid="{B974E1E8-98D7-4B9B-952A-A759B4F6C8E6}"/>
    <hyperlink ref="CU353" location="readme!A16" display="livs" xr:uid="{C8D5B40D-25CC-4F3F-BC7E-BE2FAEACB511}"/>
    <hyperlink ref="CV353" location="readme!A16" display="EU4" xr:uid="{C5C4CEFE-E965-43F8-80B7-787DF5945B49}"/>
    <hyperlink ref="CQ353" location="readme!A15" display="rl_rn" xr:uid="{C648CCC9-7129-4610-9B03-B55B049AF08F}"/>
    <hyperlink ref="CR353" location="readme!A16" display="livs" xr:uid="{11411299-9454-4775-A90F-0DFEC6ED402B}"/>
    <hyperlink ref="CT410" location="readme!A16" display="lichn" xr:uid="{3C5A6E55-E381-4AAD-83C4-FD593EDA8593}"/>
    <hyperlink ref="CX410" location="readme!A21" display="oliepr" xr:uid="{37EBB9F0-4A12-4C09-947D-EAAA023705F6}"/>
    <hyperlink ref="CY410" location="readme!A16" display="rko_rn" xr:uid="{068778DD-EB83-4495-B546-5DA61C7FB71E}"/>
    <hyperlink ref="CZ410" location="readme!A21" display="oliepr" xr:uid="{691F6137-C2EB-4B0A-9874-DF873982775D}"/>
    <hyperlink ref="CU410" location="readme!A16" display="EU4" xr:uid="{A1DA8AF5-A210-4645-8033-623D0F591D24}"/>
    <hyperlink ref="CV410" location="readme!A15" display="rl_rn" xr:uid="{F529EB04-EA7E-4F8E-9454-26EDBC719B9D}"/>
    <hyperlink ref="CL582" location="readme!A16" display="livs" xr:uid="{DEB767B9-9BD4-4D68-9AF3-83A10DF8A853}"/>
    <hyperlink ref="CP582" location="readme!A15" display="rl_rn" xr:uid="{F0F798C7-EE35-481F-8458-758C67BE1372}"/>
    <hyperlink ref="CQ582" location="readme!A16" display="rko_rn" xr:uid="{1191B7DD-53F8-453F-B819-5542490141A1}"/>
    <hyperlink ref="CR582" location="readme!A21" display="oliepr" xr:uid="{C36A7E15-FCF5-4D48-8BD1-D29CAF2A3DCA}"/>
    <hyperlink ref="CM582" location="readme!A16" display="EU4" xr:uid="{78AF92EB-85EC-4AEB-9BFC-D0CCEA08C786}"/>
    <hyperlink ref="CN582" location="readme!A16" display="lichn" xr:uid="{4549BBFE-1669-465A-A0F0-F47132E6A4FD}"/>
    <hyperlink ref="CE591" location="readme!A21" display="oliepr" xr:uid="{80D97F7D-089A-4E66-B759-82162CE882F0}"/>
    <hyperlink ref="CI591" location="readme!A16" display="EU4" xr:uid="{0FC42397-A00C-40F7-B4DA-0616BCB6ED66}"/>
    <hyperlink ref="CJ591" location="readme!A16" display="lichn" xr:uid="{81D31570-ADA8-46BA-9FAC-B55C460B8567}"/>
    <hyperlink ref="CF591" location="readme!A16" display="rko_rn" xr:uid="{3EDE1F7F-EB1A-4F6D-A37D-32A5DAF6C442}"/>
    <hyperlink ref="CG591" location="readme!A15" display="rl_rn" xr:uid="{770CC50A-A2DA-4176-8015-573BE25A76FC}"/>
    <hyperlink ref="CQ325" location="readme!A21" display="oliepr" xr:uid="{EB70E9E3-5D7B-4E4F-AB27-EAD8BE16649B}"/>
    <hyperlink ref="CR325" location="readme!A15" display="rl_rn" xr:uid="{2B27A9CF-8FF2-497B-9B6A-9E3FB4BFD4C2}"/>
    <hyperlink ref="CS325" location="readme!A16" display="rko_rn" xr:uid="{7013EB96-C294-4F04-8A7C-E441D9E4FFA7}"/>
    <hyperlink ref="CN325" location="readme!A16" display="livs" xr:uid="{89C0580D-2185-4A19-8B36-7E780C8FC7D0}"/>
    <hyperlink ref="CO325" location="readme!A16" display="EU4" xr:uid="{F85B76FE-7279-4A7D-BEE4-7BBF73D030E7}"/>
    <hyperlink ref="DG329" location="readme!A15" display="rl_rn" xr:uid="{21578EF9-389D-4A02-A38B-A65AC1B48C96}"/>
    <hyperlink ref="DH329" location="readme!A16" display="rko_rn" xr:uid="{F5D0A25A-8B2D-40F9-866F-755FEF55379A}"/>
    <hyperlink ref="DI329" location="readme!A21" display="oliepr" xr:uid="{77B8C12D-3ACF-4520-8979-C48E1E8E078F}"/>
    <hyperlink ref="DE329" location="readme!A16" display="rko_rn" xr:uid="{02F981A4-2DFF-47B9-A4A4-EABD3763E376}"/>
    <hyperlink ref="CC582" location="readme!A16" display="EU4" xr:uid="{42F3BC46-E670-467A-8E53-06DFA463DA8E}"/>
    <hyperlink ref="CH582" location="readme!A21" display="oliepr" xr:uid="{6DBF3070-5C47-41F1-AE09-FBB21186953B}"/>
    <hyperlink ref="CD582" location="readme!A15" display="rl_rn" xr:uid="{CBA309CE-CE3E-452F-97C1-3505E3676FC0}"/>
    <hyperlink ref="BU591" location="readme!A16" display="livs" xr:uid="{61CE2480-6D1C-4BD5-AC86-7CCC400EFC7F}"/>
    <hyperlink ref="BZ591" location="readme!A16" display="rko_rn" xr:uid="{7CED0482-94B9-4C12-9F8E-13DD8D80BE8A}"/>
    <hyperlink ref="BV591" location="readme!A16" display="EU4" xr:uid="{09AD70AB-C994-43E9-9323-B6DA24BF70DD}"/>
    <hyperlink ref="CS329" location="readme!A21" display="oliepr" xr:uid="{C3E0335F-A559-4126-BF86-162EDA9E710B}"/>
    <hyperlink ref="CT329" location="readme!A15" display="rl_rn" xr:uid="{741D78F6-5DAF-48B5-B846-C7798BF2FE19}"/>
    <hyperlink ref="CL677" location="readme!A21" display="oliepr" xr:uid="{FDC1424F-1E8D-4B74-864E-C293B8704BA4}"/>
    <hyperlink ref="CM677" location="readme!A16" display="rko_rn" xr:uid="{76120054-59B0-46A4-93F4-A3C3E1434B0D}"/>
    <hyperlink ref="CN677" location="readme!A21" display="oliepr" xr:uid="{E84F5C1A-1659-4C90-BF7D-639C159CAC31}"/>
    <hyperlink ref="CI677" location="readme!A16" display="EU4" xr:uid="{D3D66031-6747-4959-86BD-9C5B9605265F}"/>
    <hyperlink ref="CJ677" location="readme!A15" display="rl_rn" xr:uid="{C8BF00F4-1967-4BA0-9131-E4F5BC8D7531}"/>
    <hyperlink ref="CE686" location="readme!A16" display="livs" xr:uid="{6704F4B2-52F2-413D-8681-2C9EDD6D8498}"/>
    <hyperlink ref="CF686" location="readme!A16" display="EU4" xr:uid="{0D62D700-7E92-451D-9BD3-C86B92B5A95B}"/>
    <hyperlink ref="CG686" location="readme!A16" display="EU4" xr:uid="{913BDA73-0B58-4C6A-9DD3-0621F6157D65}"/>
    <hyperlink ref="CB686" location="readme!A16" display="rko_rn" xr:uid="{4D2FEDDB-A1CA-43E4-8773-5C121D0D3456}"/>
    <hyperlink ref="CC686" location="readme!A15" display="rl_rn" xr:uid="{CA064353-8D46-4D5D-B66F-855FE0296705}"/>
    <hyperlink ref="CY367" location="readme!A21" display="oliepr" xr:uid="{69662BC0-DDB6-4F5B-8298-0981F63C461C}"/>
    <hyperlink ref="CZ367" location="readme!A16" display="livs" xr:uid="{62E5B1B1-BD25-4133-B48F-709EB5A98DE9}"/>
    <hyperlink ref="DA367" location="readme!A15" display="rl_rn" xr:uid="{1A77525E-F51F-48D6-B1E6-6DA565D77419}"/>
    <hyperlink ref="CV367" location="readme!A16" display="EU4" xr:uid="{7C31A91B-FF70-4E6B-A573-AB50A71F7358}"/>
    <hyperlink ref="CW367" location="readme!A15" display="rl_rn" xr:uid="{96F6DAE0-C5B0-4222-8867-4F58ECA2FF13}"/>
    <hyperlink ref="CH332:CI332" location="readme!A16" display="livs" xr:uid="{8B6B80FF-DE4E-414A-B267-282997E7D565}"/>
    <hyperlink ref="CN420" location="readme!A16" display="EU4" xr:uid="{B28272F1-58D5-49C7-831E-D89C4C31A86E}"/>
    <hyperlink ref="CO420" location="readme!A16" display="livs" xr:uid="{25ADDB62-755B-46A5-8438-D56BA9AF8CAC}"/>
    <hyperlink ref="CN419" location="readme!A21" display="oliepr" xr:uid="{4FD0B45A-7D11-41AB-A763-5A5B1C1EE3C5}"/>
    <hyperlink ref="CO419" location="readme!A16" display="rko_rn" xr:uid="{4F2A3F41-957D-4CA3-95B5-711FD399C2C6}"/>
    <hyperlink ref="CP419" location="readme!A16" display="livs" xr:uid="{B3898428-CAA1-48B9-A205-2F852C2A1DA0}"/>
    <hyperlink ref="CO418" location="readme!A21" display="oliepr" xr:uid="{83F235A7-AB9F-4F35-AB7B-B663D2276E87}"/>
    <hyperlink ref="CP418" location="readme!A16" display="rko_rn" xr:uid="{030C9482-20F4-4611-B709-95F04D1EB840}"/>
    <hyperlink ref="CQ418" location="readme!A16" display="livs" xr:uid="{B60B4AAB-C4CE-4558-AD13-A2C8626B9C75}"/>
    <hyperlink ref="DC424" location="readme!A21" display="oliepr" xr:uid="{E868FB02-1A6E-4AFC-8703-C4CA0F188384}"/>
    <hyperlink ref="DD424" location="readme!A15" display="rl_rn" xr:uid="{FE5B9F18-CC04-4E4C-BAB3-B24E1970FD4E}"/>
    <hyperlink ref="DE424" location="readme!A16" display="rko_rn" xr:uid="{D44733F1-61C8-4D88-9BB2-264D9CE647AE}"/>
    <hyperlink ref="CZ424" location="readme!A16" display="livs" xr:uid="{696EDA8E-397F-4589-9EB4-07B6081C6E17}"/>
    <hyperlink ref="DA424" location="readme!A15" display="rl_rn" xr:uid="{FA30E705-5F3F-48AD-B246-AB8EF28A266F}"/>
    <hyperlink ref="DF329" location="readme!A21" display="oliepr" xr:uid="{13542B97-E43A-4172-8879-151C62F52FD7}"/>
    <hyperlink ref="DJ329" location="readme!A16" display="rko_rn" xr:uid="{7CF50889-1A49-41E3-8855-91F2DBF6631E}"/>
    <hyperlink ref="DK329" location="readme!A15" display="rl_rn" xr:uid="{11C22880-1793-4BAF-AE48-51F2B155C175}"/>
    <hyperlink ref="DL329" location="readme!A16" display="rko_rn" xr:uid="{84284801-D035-4E82-9AC7-D51E3F039752}"/>
    <hyperlink ref="CE662" location="readme!A16" display="livs" xr:uid="{52AD3FB1-6662-4A50-ABB3-AECAD35F29AD}"/>
    <hyperlink ref="CI662" location="readme!A16" display="rko_rn" xr:uid="{A30FEE7E-995D-4E6B-97E5-43C9B55CEC8F}"/>
    <hyperlink ref="CJ662" location="readme!A21" display="oliepr" xr:uid="{779EA42F-0830-4A47-8CA5-92EAC8616B4B}"/>
    <hyperlink ref="CF662" location="readme!A16" display="EU4" xr:uid="{21D32538-FF86-47F7-8181-9C8B5074A1AB}"/>
    <hyperlink ref="CG662" location="readme!A16" display="EU4" xr:uid="{F17788AC-F5CC-4FEE-B433-FEAD6B0F576C}"/>
    <hyperlink ref="BW671" location="readme!A21" display="oliepr" xr:uid="{DD289861-84EB-428A-A2C5-4981A735FC7D}"/>
    <hyperlink ref="CA671" location="readme!A16" display="EU4" xr:uid="{95A96B68-EA65-4584-B562-F340A5111A9F}"/>
    <hyperlink ref="CB671" location="readme!A16" display="EU4" xr:uid="{77C0621F-E184-4044-802C-ED2F08F4545A}"/>
    <hyperlink ref="CC671" location="readme!A16" display="lichn" xr:uid="{BE961870-A6D7-48B6-B5E5-894238FDF0E7}"/>
    <hyperlink ref="BX671" location="readme!A16" display="livs" xr:uid="{F274A2DA-5A65-4C40-9837-044293601F14}"/>
    <hyperlink ref="BY671" location="readme!A16" display="EU4" xr:uid="{5D934A3A-59D0-4324-81FA-6ECB375E60C0}"/>
    <hyperlink ref="CU352" location="readme!A16" display="lichn" xr:uid="{0505129E-C903-451B-9D1D-D4683D92D2C4}"/>
    <hyperlink ref="CV352" location="readme!A16" display="rko_rn" xr:uid="{E561F724-2E2E-459D-94E5-15B8E1A3E290}"/>
    <hyperlink ref="CW352" location="readme!A15" display="rl_rn" xr:uid="{6DE4AC5C-3F53-4A01-94B1-6335D7295062}"/>
    <hyperlink ref="CR352" location="readme!A16" display="EU4" xr:uid="{C8C65944-8C11-4AA0-B485-0396199196CE}"/>
    <hyperlink ref="CS352" location="readme!A16" display="livs" xr:uid="{8AC315C1-9B39-4AA5-8A8B-F727AF2DE359}"/>
    <hyperlink ref="CU409" location="readme!A16" display="lichn" xr:uid="{1FED630B-E607-4AC9-8198-DA1E7FEC064A}"/>
    <hyperlink ref="CY409" location="readme!A21" display="oliepr" xr:uid="{D275B018-C4E6-4C6C-8E83-1B0EE3C1FB1E}"/>
    <hyperlink ref="CZ409" location="readme!A16" display="rko_rn" xr:uid="{C971B032-E685-49A3-B311-830CE6735040}"/>
    <hyperlink ref="DA409" location="readme!A21" display="oliepr" xr:uid="{982F096E-7F06-4851-ADF3-BA6258177FAF}"/>
    <hyperlink ref="CV409" location="readme!A16" display="EU4" xr:uid="{27439B36-2D49-4955-B20F-D46C65F4C972}"/>
    <hyperlink ref="CW409" location="readme!A15" display="rl_rn" xr:uid="{B22923E4-8D63-4450-A674-B99FE68C3934}"/>
    <hyperlink ref="CM581" location="readme!A16" display="livs" xr:uid="{69735734-823C-4B32-AD3D-5F5A008691C6}"/>
    <hyperlink ref="CQ581" location="readme!A15" display="rl_rn" xr:uid="{F7FF714E-CE39-4CB4-8F3B-7AA9FD75486E}"/>
    <hyperlink ref="CR581" location="readme!A16" display="rko_rn" xr:uid="{175390DE-463F-45D9-A57D-969D3F8C9D86}"/>
    <hyperlink ref="CS581" location="readme!A21" display="oliepr" xr:uid="{40DED8FF-2B61-4996-BC02-089E81D67256}"/>
    <hyperlink ref="CN581" location="readme!A16" display="EU4" xr:uid="{5B4407D2-495A-4D90-9542-CAF0E7113CCD}"/>
    <hyperlink ref="CO581" location="readme!A16" display="lichn" xr:uid="{5FD684E0-6782-4EBD-ADF0-7C9BB6569A41}"/>
    <hyperlink ref="CF590" location="readme!A21" display="oliepr" xr:uid="{D02BD976-23A2-4AC6-84A8-2FF2BB32BCDE}"/>
    <hyperlink ref="CI590" location="readme!A16" display="livs" xr:uid="{BE9E72AA-355E-415B-BD2C-A5545DB0723D}"/>
    <hyperlink ref="CJ590" location="readme!A16" display="EU4" xr:uid="{EA8F88BC-B630-437D-A405-9F6C35CC00AD}"/>
    <hyperlink ref="CK590" location="readme!A16" display="lichn" xr:uid="{64A477AE-0712-47CF-90E5-76C717BBA932}"/>
    <hyperlink ref="CG590" location="readme!A21" display="oliepr" xr:uid="{D0718863-A6F8-4838-975A-D025B61F3D4A}"/>
    <hyperlink ref="CH590" location="readme!A16" display="EU4" xr:uid="{0F00BF76-7C9B-4216-AA94-43796BDA8A6A}"/>
    <hyperlink ref="DD328" location="readme!A16" display="livs" xr:uid="{8E2D9363-3982-4968-BF08-4D09FCF14CA7}"/>
    <hyperlink ref="DH328" location="readme!A15" display="rl_rn" xr:uid="{AFEC9D03-0ADB-4F73-8C35-34B4D0B0E6F2}"/>
    <hyperlink ref="DI328" location="readme!A16" display="rko_rn" xr:uid="{D529A56A-72D6-4B81-B820-116A0C720316}"/>
    <hyperlink ref="DJ328" location="readme!A16" display="livs" xr:uid="{F39D6475-CFAE-473E-88A3-6F2418507AC8}"/>
    <hyperlink ref="DE328" location="readme!A15" display="rl_rn" xr:uid="{CEF013F0-5FF7-4C6E-A255-1918ED0C6565}"/>
    <hyperlink ref="DF328" location="readme!A16" display="rko_rn" xr:uid="{94E0A4D8-BB46-4C75-A413-179C3DC17A19}"/>
    <hyperlink ref="CD581" location="readme!A16" display="EU4" xr:uid="{3053FFF4-726D-409B-8310-65B696DACC9A}"/>
    <hyperlink ref="CE581" location="readme!A16" display="lichn" xr:uid="{140EF85E-8992-4459-A484-02D36B5864C3}"/>
    <hyperlink ref="BV590" location="readme!A15" display="rl_rn" xr:uid="{DBACC597-2F77-4528-809D-B207DAE1D50E}"/>
    <hyperlink ref="CA590" location="readme!A16" display="EU4" xr:uid="{5A305052-F0DE-4179-9C62-BCE3073F9678}"/>
    <hyperlink ref="BW590" location="readme!A16" display="rko_rn" xr:uid="{200AE749-5898-4B18-A969-F617EDABADD5}"/>
    <hyperlink ref="CT328" location="readme!A21" display="oliepr" xr:uid="{F43CFCF0-73EC-489B-8BBB-7F8AD445B5C2}"/>
    <hyperlink ref="CX328" location="readme!A16" display="rko_rn" xr:uid="{DA4004B2-1AC9-433B-9BA3-4F5C6A46D67B}"/>
    <hyperlink ref="CY328" location="readme!A21" display="oliepr" xr:uid="{F9BD3CD2-4C16-4D57-949C-736A88BB43DD}"/>
    <hyperlink ref="CZ328" location="readme!A15" display="rl_rn" xr:uid="{190B3E78-BD99-4E38-95A0-B1ABB87F92D6}"/>
    <hyperlink ref="CU328" location="readme!A16" display="lichn" xr:uid="{93329B62-B655-44B8-BBEE-F8B4DB2B3BD8}"/>
    <hyperlink ref="CV328" location="readme!A16" display="livs" xr:uid="{FD91C807-BB6C-4896-B99F-488688EDB0AA}"/>
    <hyperlink ref="CM676" location="readme!A15" display="rl_rn" xr:uid="{4340D8BF-9666-470C-A636-DAFBD2FE0F88}"/>
    <hyperlink ref="CN676" location="readme!A16" display="rko_rn" xr:uid="{D4662ACB-D408-4148-8370-09938A49405E}"/>
    <hyperlink ref="CO676" location="readme!A21" display="oliepr" xr:uid="{0772F60B-EF7E-417C-938E-3CFB597904CA}"/>
    <hyperlink ref="CJ676" location="readme!A16" display="EU4" xr:uid="{8FB65727-3761-46CA-986A-512F0002B21B}"/>
    <hyperlink ref="CK676" location="readme!A16" display="lichn" xr:uid="{90DB6E47-B6A9-4C48-9DFC-5383A6AF9E16}"/>
    <hyperlink ref="CF685" location="readme!A16" display="rko_rn" xr:uid="{6E5A4F01-68ED-498C-8C03-9382DD8D3C51}"/>
    <hyperlink ref="CG685" location="readme!A16" display="lichn" xr:uid="{3E855979-4ECD-4923-A837-0C88F275F217}"/>
    <hyperlink ref="CH685" location="readme!A16" display="EU4" xr:uid="{7FA29965-9EFD-4A26-AE66-6E0BCF09087A}"/>
    <hyperlink ref="CC685" location="readme!A16" display="lichn" xr:uid="{733F11A3-605D-48D6-82F6-BD2A62906C0A}"/>
    <hyperlink ref="CD685" location="readme!A16" display="lichn" xr:uid="{2385429A-FD02-4C9E-8FE8-2EE638969DC6}"/>
    <hyperlink ref="CZ366" location="readme!A16" display="lichn" xr:uid="{CF8CC8AE-A753-4AF8-8D93-49D65BF3091D}"/>
    <hyperlink ref="DA366" location="readme!A16" display="livs" xr:uid="{D17D4555-24E8-46FE-9B78-EAF0FE84F324}"/>
    <hyperlink ref="DB366" location="readme!A15" display="rl_rn" xr:uid="{EBE918AF-6B2E-48FB-9BBA-8D208C57BA96}"/>
    <hyperlink ref="CW366" location="readme!A16" display="EU4" xr:uid="{EF83B883-9BCD-47AA-B909-5156BA2FB49E}"/>
    <hyperlink ref="CX366" location="readme!A16" display="livs" xr:uid="{10DDDEDC-0D8D-4D37-B258-DCF1176C0597}"/>
    <hyperlink ref="CN417" location="readme!A16" display="lichn" xr:uid="{4E5E0F6B-B35F-4E33-88D8-8F0F988288FD}"/>
    <hyperlink ref="DD423" location="readme!A21" display="oliepr" xr:uid="{3C3051B4-FC76-4624-BB63-63CCD58A5682}"/>
    <hyperlink ref="DE423" location="readme!A15" display="rl_rn" xr:uid="{BCF5D86F-519B-4239-8775-1C1B71A0EDA8}"/>
    <hyperlink ref="DF423" location="readme!A16" display="rko_rn" xr:uid="{BC1C0172-AD89-4F1A-80E6-1BE54C5B1DFD}"/>
    <hyperlink ref="DA423" location="readme!A16" display="livs" xr:uid="{1EE9A8B8-939A-4C49-A270-C8A5BB78B3A7}"/>
    <hyperlink ref="DB423" location="readme!A16" display="EU4" xr:uid="{2E4433CF-C243-436F-BB04-A19EC71022C2}"/>
    <hyperlink ref="CF674" location="readme!A21" display="oliepr" xr:uid="{8013E97E-0096-4C1B-AC57-1F434EA03F2D}"/>
    <hyperlink ref="CI674" location="readme!A16" display="EU4" xr:uid="{04BB0C6A-0494-47D0-85CF-8E40B4CFCFF3}"/>
    <hyperlink ref="CJ674" location="readme!A15" display="rl_rn" xr:uid="{C3BB624D-4BEA-4ECD-90F3-B66A8F8B5737}"/>
    <hyperlink ref="CK674" location="readme!A16" display="rko_rn" xr:uid="{F5749B2E-5B16-42A4-B3C7-7C1A54CBD601}"/>
    <hyperlink ref="CG674" location="readme!A16" display="EU4" xr:uid="{181AEB6A-8D39-4C9A-839E-8A9B886FA169}"/>
    <hyperlink ref="CH674" location="readme!A16" display="lichn" xr:uid="{31597400-805F-4444-BAFC-95E4FE9FC94A}"/>
    <hyperlink ref="BX683" location="readme!A21" display="oliepr" xr:uid="{50665DBD-2EB6-49B9-8336-4D3AEB7D0219}"/>
    <hyperlink ref="CB683" location="readme!A21" display="oliepr" xr:uid="{B660BB31-E586-4328-9ED8-5482CC330C75}"/>
    <hyperlink ref="CC683" location="readme!A16" display="livs" xr:uid="{CE0DE8E7-079A-4F98-87A6-878B75B5DA75}"/>
    <hyperlink ref="CD683" location="readme!A16" display="EU4" xr:uid="{EDF397B2-F0A7-4F2C-9751-540196E320C6}"/>
    <hyperlink ref="BY683" location="readme!A21" display="oliepr" xr:uid="{59445182-0237-4EA6-9335-734232B4F52A}"/>
    <hyperlink ref="BZ683" location="readme!A16" display="livs" xr:uid="{79984C92-74E8-4953-9AD9-309BF5526DB6}"/>
    <hyperlink ref="CV364" location="readme!A16" display="EU4" xr:uid="{CFA1DBA7-409A-4934-A644-A6B5B7765641}"/>
    <hyperlink ref="CW364" location="readme!A15" display="rl_rn" xr:uid="{272A9E3F-E156-492A-80DB-3AC98C66B0B3}"/>
    <hyperlink ref="CX364" location="readme!A16" display="rko_rn" xr:uid="{3EA559B9-23CE-4D9B-A508-0B3DF5FED28A}"/>
    <hyperlink ref="CS364" location="readme!A21" display="oliepr" xr:uid="{D4E88E43-3C05-46BD-BB7C-2CA8DC46939D}"/>
    <hyperlink ref="CT364" location="readme!A16" display="EU4" xr:uid="{12D41268-5474-4EC5-BFBE-C97E15846589}"/>
    <hyperlink ref="CN415" location="readme!A16" display="rko_rn" xr:uid="{1FDE0989-91A2-4192-83CD-74440DF6AEF9}"/>
    <hyperlink ref="CV421" location="readme!A21" display="oliepr" xr:uid="{429E6B67-931B-4BAE-8C85-1EEEAB5939E4}"/>
    <hyperlink ref="CZ421" location="readme!A15" display="rl_rn" xr:uid="{37EF2711-AA33-478C-BD33-E7F1FDA5F6E8}"/>
    <hyperlink ref="DA421" location="readme!A15" display="rl_rn" xr:uid="{3F428B0F-C235-46FD-AB41-689BFAA1587D}"/>
    <hyperlink ref="DB421" location="readme!A16" display="rko_rn" xr:uid="{CE89AD36-EF7A-44DC-9989-E0A47574B7C7}"/>
    <hyperlink ref="CW421" location="readme!A16" display="livs" xr:uid="{77B6BAC0-4638-44CE-851C-05E0D9762BAB}"/>
    <hyperlink ref="CX421" location="readme!A16" display="EU4" xr:uid="{3B86E51D-9D17-4C27-A8AB-44161A2E0BE0}"/>
    <hyperlink ref="DD334" location="readme!A16" display="lichn" xr:uid="{D9C48733-7F86-4F63-8E33-15220A827909}"/>
    <hyperlink ref="DH334" location="readme!A21" display="oliepr" xr:uid="{30E6FF1A-B1F9-4338-92CC-D97DE9C101CA}"/>
    <hyperlink ref="DI334" location="readme!A15" display="rl_rn" xr:uid="{8D5187D6-61F4-42FF-848E-C7535A891225}"/>
    <hyperlink ref="DJ334" location="readme!A16" display="rko_rn" xr:uid="{DBA595E5-494A-419D-B977-C5B69BE6A978}"/>
    <hyperlink ref="CC667" location="readme!A21" display="oliepr" xr:uid="{16C437A2-4400-473B-AD4B-BE63EE0568B5}"/>
    <hyperlink ref="CG667" location="readme!A15" display="rl_rn" xr:uid="{0965F897-925F-4F95-88E0-73D051BBC940}"/>
    <hyperlink ref="CH667" location="readme!A16" display="rko_rn" xr:uid="{E166AF83-313A-4275-8350-946DE985CABD}"/>
    <hyperlink ref="CD667" location="readme!A16" display="livs" xr:uid="{4344E072-79A2-41B7-A59B-6B08D84D4C12}"/>
    <hyperlink ref="CE667" location="readme!A16" display="EU4" xr:uid="{EE68C2B3-3829-41C7-95F1-B5888EBF32D0}"/>
    <hyperlink ref="BU676" location="readme!A21" display="oliepr" xr:uid="{4814E80E-CF03-42D5-8F4D-555E77CB22C2}"/>
    <hyperlink ref="BY676" location="readme!A16" display="livs" xr:uid="{D2D03FB7-7E0B-4FD1-A9E0-3B69884FE04B}"/>
    <hyperlink ref="BZ676" location="readme!A15" display="rl_rn" xr:uid="{C652854A-32C0-4B98-B3EF-24B0CC38384C}"/>
    <hyperlink ref="CA676" location="readme!A16" display="rko_rn" xr:uid="{5123982E-8496-4758-B4DF-32EE7273B50B}"/>
    <hyperlink ref="BV676" location="readme!A16" display="livs" xr:uid="{B88EB320-AF08-427D-8A1B-BD3BEDEA5DF8}"/>
    <hyperlink ref="BW676" location="readme!A16" display="EU4" xr:uid="{E5F5D497-5AB1-4B1F-B0A8-008D38D9CC3F}"/>
    <hyperlink ref="CS357" location="readme!A16" display="lichn" xr:uid="{7BCBC30C-A393-48E0-AC56-9A03DA7786A3}"/>
    <hyperlink ref="CT357" location="readme!A16" display="livs" xr:uid="{72DDD3EB-87F4-41C7-9B6A-A8000CFE6681}"/>
    <hyperlink ref="CU357" location="readme!A15" display="rl_rn" xr:uid="{1308C44C-5D0F-449D-928D-CA56C3844FB1}"/>
    <hyperlink ref="CP357" location="readme!A16" display="lichn" xr:uid="{08D152A7-9364-47A5-87FF-70A724C85A27}"/>
    <hyperlink ref="CQ357" location="readme!A16" display="livs" xr:uid="{9D32A770-070B-4BA9-B006-E46D4D78CB3E}"/>
    <hyperlink ref="CS414" location="readme!A21" display="oliepr" xr:uid="{BDC959CA-ECE1-44E1-9307-4562A86ACF1B}"/>
    <hyperlink ref="CW414" location="readme!A16" display="rko_rn" xr:uid="{BBDD8B46-F608-4399-BD94-9DF90FC10A5A}"/>
    <hyperlink ref="CX414" location="readme!A15" display="rl_rn" xr:uid="{4C983C7C-DD0C-4C5F-991A-376C76B17350}"/>
    <hyperlink ref="CY414" location="readme!A16" display="rko_rn" xr:uid="{85F5D6F2-6AA8-4596-A5A2-51CBA3244785}"/>
    <hyperlink ref="CT414" location="readme!A16" display="livs" xr:uid="{E38E72A2-6D74-43ED-A8FF-B5F169DDED52}"/>
    <hyperlink ref="CU414" location="readme!A16" display="EU4" xr:uid="{16C226A5-E130-48D8-AD37-CF9F13A7C6AA}"/>
    <hyperlink ref="CK586" location="readme!A21" display="oliepr" xr:uid="{A7423EEC-2B99-4FDA-AAB5-0ACC53384E51}"/>
    <hyperlink ref="CO586" location="readme!A16" display="EU4" xr:uid="{54937BE3-9D3A-4549-91B9-29B3A9DF0558}"/>
    <hyperlink ref="CP586" location="readme!A15" display="rl_rn" xr:uid="{C076A81D-A083-4132-A80B-5415B48AEF15}"/>
    <hyperlink ref="CQ586" location="readme!A16" display="rko_rn" xr:uid="{4D9ED568-0C60-4C43-BAF1-B31F752FE628}"/>
    <hyperlink ref="CL586" location="readme!A16" display="livs" xr:uid="{5F910E30-6547-4DC0-A7FA-6947AE9436DC}"/>
    <hyperlink ref="CM586" location="readme!A16" display="EU4" xr:uid="{B42351FD-4C4A-4E3D-87C2-709695615E78}"/>
    <hyperlink ref="CD595" location="readme!A16" display="rko_rn" xr:uid="{B7098E2B-F91E-4BDD-B19D-11D4F0E34ED4}"/>
    <hyperlink ref="CH595" location="readme!A16" display="livs" xr:uid="{BDBB4C28-9563-4B2A-89DA-C1F24BCEA076}"/>
    <hyperlink ref="CI595" location="readme!A16" display="EU4" xr:uid="{50C0A37B-19C8-4847-8AA2-648A2EFA9D42}"/>
    <hyperlink ref="CE595" location="readme!A15" display="rl_rn" xr:uid="{A7A137E8-0056-440C-8A6A-3645DCB1F598}"/>
    <hyperlink ref="CF595" location="readme!A16" display="rko_rn" xr:uid="{A3B7CCF9-4ACB-45E4-AA72-7A1A638C90B2}"/>
    <hyperlink ref="CR329" location="readme!A16" display="rko_rn" xr:uid="{F265AFE8-C537-405D-93C5-7E6A52C5DF01}"/>
    <hyperlink ref="CN329" location="readme!A16" display="EU4" xr:uid="{216F5156-812E-4568-B1F0-FE2A43E58C7A}"/>
    <hyperlink ref="DB333" location="readme!A15" display="rl_rn" xr:uid="{C6BFADC7-26D4-4CD9-AEBF-68E96FF6CBBB}"/>
    <hyperlink ref="DF333" location="readme!A16" display="livs" xr:uid="{0DC6601F-27C6-4C28-85AF-8326257D94BD}"/>
    <hyperlink ref="DG333" location="readme!A16" display="EU4" xr:uid="{C77C6F51-1A14-4DDD-BB55-14738DC44322}"/>
    <hyperlink ref="DH333" location="readme!A16" display="lichn" xr:uid="{6C924692-0141-42E8-B0C8-63E927960083}"/>
    <hyperlink ref="DC333" location="readme!A16" display="rko_rn" xr:uid="{7839664D-E95D-4021-80E8-CCBC18473F20}"/>
    <hyperlink ref="DD333" location="readme!A21" display="oliepr" xr:uid="{F7566C12-6918-48CE-8ABD-9B94CAA9DC5D}"/>
    <hyperlink ref="CB586" location="readme!A21" display="oliepr" xr:uid="{5C6C4046-9410-45D8-9398-2CA53F0DE86D}"/>
    <hyperlink ref="CF586" location="readme!A16" display="livs" xr:uid="{AAAC8501-2ED6-482D-8A7C-6133593FA865}"/>
    <hyperlink ref="CG586" location="readme!A16" display="lichn" xr:uid="{CE68A55C-7E9F-4483-8221-2986C1DAF2DC}"/>
    <hyperlink ref="CH586" location="readme!A21" display="oliepr" xr:uid="{4DC38F04-A732-4336-A81F-52B8437857B8}"/>
    <hyperlink ref="CC586" location="readme!A16" display="livs" xr:uid="{22238C6A-8712-4C29-B033-27E64BB5691A}"/>
    <hyperlink ref="CD586" location="readme!A16" display="EU4" xr:uid="{CCB69C92-476F-47C3-89D5-E1EF363B151B}"/>
    <hyperlink ref="BT595" location="readme!A16" display="livs" xr:uid="{BE7BF702-A45D-4628-8760-C40DE3A7876E}"/>
    <hyperlink ref="BX595" location="readme!A15" display="rl_rn" xr:uid="{DF9962CE-9802-4654-8F22-05F71EC7BFC2}"/>
    <hyperlink ref="BY595" location="readme!A16" display="rko_rn" xr:uid="{5E59E797-B255-49EE-9C69-AB6470833B9D}"/>
    <hyperlink ref="BZ595" location="readme!A21" display="oliepr" xr:uid="{5EFB7295-2E59-4815-BEBA-62FBB991FCDB}"/>
    <hyperlink ref="BU595" location="readme!A16" display="EU4" xr:uid="{86917FF0-F660-4D39-A629-24ED51CE5307}"/>
    <hyperlink ref="BV595" location="readme!A16" display="lichn" xr:uid="{B1E0CCE4-478D-465E-8BE4-02CE0D8347EB}"/>
    <hyperlink ref="CR333" location="readme!A21" display="oliepr" xr:uid="{707B2F56-CEC5-4C33-92AB-80FAE5C64DDB}"/>
    <hyperlink ref="CV333" location="readme!A16" display="EU4" xr:uid="{D7FFA598-21DB-4EEB-B47A-999D356B5F9C}"/>
    <hyperlink ref="CW333" location="readme!A15" display="rl_rn" xr:uid="{E3ABA083-A27D-4B00-9AC5-E9DD2B608827}"/>
    <hyperlink ref="CX333" location="readme!A16" display="livs" xr:uid="{4CE76E9A-032E-4B8C-837C-CAFBAB260989}"/>
    <hyperlink ref="CS333" location="readme!A16" display="livs" xr:uid="{355CEFB8-9092-496A-B2DD-30F02691A972}"/>
    <hyperlink ref="CT333" location="readme!A16" display="EU4" xr:uid="{167CE00E-36BC-4546-A522-863ABFA79CF2}"/>
    <hyperlink ref="CH681" location="readme!A16" display="livs" xr:uid="{6B3592DA-4E75-4AD4-996A-565665526AA5}"/>
    <hyperlink ref="CK681" location="readme!A16" display="EU4" xr:uid="{ACBBF6ED-DE7E-4E3C-8685-F995C02F6F12}"/>
    <hyperlink ref="CL681" location="readme!A15" display="rl_rn" xr:uid="{BFC6B70C-5F4E-418F-9EDC-F5A23CE5A95B}"/>
    <hyperlink ref="CM681" location="readme!A16" display="rko_rn" xr:uid="{74AD65CA-432A-4684-BC16-E669E4446595}"/>
    <hyperlink ref="CI681" location="readme!A16" display="EU4" xr:uid="{B18C2B33-FAA3-40E3-B706-3956A92815C2}"/>
    <hyperlink ref="BZ690" location="readme!A21" display="oliepr" xr:uid="{5FC11E8C-F551-4F7F-A4EF-1CE3DF4FAE0B}"/>
    <hyperlink ref="CD690" location="readme!A16" display="rko_rn" xr:uid="{0FCDC6C1-3F8E-41CD-97D0-CEBECEAC9E59}"/>
    <hyperlink ref="CE690" location="readme!A16" display="livs" xr:uid="{AEB0C7FA-9E46-4979-A72C-1E499F5D0A9D}"/>
    <hyperlink ref="CF690" location="readme!A16" display="EU4" xr:uid="{FB1CF8B5-D275-4D5F-BAA5-321A75ADD5B8}"/>
    <hyperlink ref="CA690" location="readme!A16" display="rko_rn" xr:uid="{9601EAB2-CC8D-452C-A052-10543777A3C3}"/>
    <hyperlink ref="CB690" location="readme!A16" display="rko_rn" xr:uid="{96B933C4-4582-4CAE-B69E-5B7C58ADA039}"/>
    <hyperlink ref="CX371" location="readme!A16" display="lichn" xr:uid="{533019FE-C3CB-4008-9D5A-E0A0F79C1486}"/>
    <hyperlink ref="CY371" location="readme!A15" display="rl_rn" xr:uid="{8857D2A5-7C21-42F4-B480-938968150E7E}"/>
    <hyperlink ref="CZ371" location="readme!A16" display="rko_rn" xr:uid="{3F63227B-CE1F-479C-A13F-D78A53DC080D}"/>
    <hyperlink ref="CU371" location="readme!A15" display="rl_rn" xr:uid="{12C88B4E-B6DD-437C-B68F-1C218E0BDF10}"/>
    <hyperlink ref="CV371" location="readme!A16" display="EU4" xr:uid="{AE2AC947-B804-4061-9731-02D2BF69AE0B}"/>
    <hyperlink ref="CN422" location="readme!A16" display="rko_rn" xr:uid="{188743CC-2122-41F3-8F85-D3C4CDB81332}"/>
    <hyperlink ref="CO422" location="readme!A21" display="oliepr" xr:uid="{ED4C5470-D026-4991-85C2-30B0DA51D7EE}"/>
    <hyperlink ref="CP422" location="readme!A16" display="rko_rn" xr:uid="{8C583664-91FF-40A4-8B52-0286965E4A13}"/>
    <hyperlink ref="CX428" location="readme!A21" display="oliepr" xr:uid="{0C10E0B7-46FD-4530-85A9-54351CDAFB21}"/>
    <hyperlink ref="DB428" location="readme!A15" display="rl_rn" xr:uid="{8403891A-7576-40F0-B653-4D08DC15E770}"/>
    <hyperlink ref="DC428" location="readme!A15" display="rl_rn" xr:uid="{F3617071-174B-418D-A0E5-3AB4DD2F221D}"/>
    <hyperlink ref="DD428" location="readme!A16" display="rko_rn" xr:uid="{A4B00A28-7A9C-49F0-BF0C-FA1A90FD7E89}"/>
    <hyperlink ref="CY428" location="readme!A16" display="livs" xr:uid="{C0B8D695-B6EF-4EC4-BD30-C31C3379F1B9}"/>
    <hyperlink ref="CZ428" location="readme!A16" display="EU4" xr:uid="{DA38C538-9CBC-49A6-BB14-B6797801231A}"/>
    <hyperlink ref="DE333" location="readme!A16" display="lichn" xr:uid="{D6845F41-AF67-47AD-AE17-7F2FB8E5F5DA}"/>
    <hyperlink ref="DI333" location="readme!A21" display="oliepr" xr:uid="{21707577-6E01-4CCF-986C-77DA9DFC536F}"/>
    <hyperlink ref="DJ333" location="readme!A15" display="rl_rn" xr:uid="{182DC5AF-4FF3-4940-8503-2FF4419E3F58}"/>
    <hyperlink ref="DK333" location="readme!A16" display="rko_rn" xr:uid="{3702CF3C-8FC1-4E11-BFB2-0874072A0882}"/>
    <hyperlink ref="CD666" location="readme!A21" display="oliepr" xr:uid="{FF9AB932-B0B7-4E45-B3EF-8DA126393ACA}"/>
    <hyperlink ref="CE666" location="readme!A16" display="livs" xr:uid="{3D6A12FD-7D8F-4D3B-8BD4-E57E1A54CC16}"/>
    <hyperlink ref="CF666" location="readme!A16" display="EU4" xr:uid="{47ECA457-A929-43FF-AC9D-8667514BA0DA}"/>
    <hyperlink ref="BV675" location="readme!A21" display="oliepr" xr:uid="{1846B53C-AF87-4646-86A1-0F1DB6EBA021}"/>
    <hyperlink ref="BW675" location="readme!A16" display="livs" xr:uid="{1DFC94AC-38BC-456A-B175-F1A2EBBC08E1}"/>
    <hyperlink ref="BX675" location="readme!A15" display="rl_rn" xr:uid="{E5D05816-61F5-421F-8D01-F43B0046A02C}"/>
    <hyperlink ref="CT356" location="readme!A16" display="lichn" xr:uid="{3E25F0D4-ACB0-4B96-9B26-A9AA2004564A}"/>
    <hyperlink ref="CQ356" location="readme!A16" display="lichn" xr:uid="{61130E5F-AECB-4A1A-BF80-46D8624E49D0}"/>
    <hyperlink ref="CR356" location="readme!A16" display="livs" xr:uid="{42963C33-79AE-43CB-99F9-181764605BD1}"/>
    <hyperlink ref="CT413" location="readme!A21" display="oliepr" xr:uid="{3DE2D56A-8945-4039-8709-F32DF30BEAA0}"/>
    <hyperlink ref="CU413" location="readme!A16" display="livs" xr:uid="{D125433A-9CC2-4EEE-9C42-8313E45736AF}"/>
    <hyperlink ref="CV413" location="readme!A16" display="EU4" xr:uid="{C06352A1-83CD-475A-ADED-B36B73B473AC}"/>
    <hyperlink ref="CL585" location="readme!A21" display="oliepr" xr:uid="{AB9C4A46-023B-47C7-8311-ABFD7C327DE2}"/>
    <hyperlink ref="CP585" location="readme!A16" display="EU4" xr:uid="{D1147DA2-FC3A-4CC7-AEDF-6E5BE983B8C8}"/>
    <hyperlink ref="CQ585" location="readme!A15" display="rl_rn" xr:uid="{35DC0C74-C81A-4B52-88B2-71FAC084A516}"/>
    <hyperlink ref="CR585" location="readme!A16" display="rko_rn" xr:uid="{0AF5C949-F3D4-470E-B886-B5F2B4B123DD}"/>
    <hyperlink ref="CM585" location="readme!A16" display="livs" xr:uid="{CF16279B-716A-4B13-964E-6133AC8C22F4}"/>
    <hyperlink ref="CN585" location="readme!A16" display="EU4" xr:uid="{65426A00-9788-4382-B316-EADA792144A0}"/>
    <hyperlink ref="CE594" location="readme!A16" display="rko_rn" xr:uid="{9498E2A8-19DF-4E26-943B-001700D555B4}"/>
    <hyperlink ref="CI594" location="readme!A16" display="livs" xr:uid="{438922B7-9F67-4CAD-A5D4-453855F91B00}"/>
    <hyperlink ref="CJ594" location="readme!A16" display="EU4" xr:uid="{DD1A4353-714F-4610-B20C-85D2505840B7}"/>
    <hyperlink ref="CF594" location="readme!A21" display="oliepr" xr:uid="{1321E713-7025-4358-BF7B-DE2A9B2B3178}"/>
    <hyperlink ref="CG594" location="readme!A21" display="oliepr" xr:uid="{B5B7C42C-6F14-4E75-A91F-7EDD15E02D24}"/>
    <hyperlink ref="DC332" location="readme!A15" display="rl_rn" xr:uid="{333539AF-3872-4599-B8F4-7021326CC11C}"/>
    <hyperlink ref="DG332" location="readme!A16" display="livs" xr:uid="{33F61B8D-1F18-42AB-AB6C-A46A190E152D}"/>
    <hyperlink ref="DH332" location="readme!A16" display="EU4" xr:uid="{0851EAD2-EAB9-48FC-9915-F9D32C149A22}"/>
    <hyperlink ref="DI332" location="readme!A16" display="lichn" xr:uid="{DF696601-0778-4CA5-A9F3-233F5DF0C6A2}"/>
    <hyperlink ref="DD332" location="readme!A16" display="livs" xr:uid="{065B1D85-2B0B-495F-B789-67B042026979}"/>
    <hyperlink ref="DE332" location="readme!A16" display="EU4" xr:uid="{AF92A6E4-D5FB-46DB-A57C-1F4E46DEAEBB}"/>
    <hyperlink ref="CC585" location="readme!A21" display="oliepr" xr:uid="{EB5E505F-5259-4B4C-8FC9-5C9AF91B7D19}"/>
    <hyperlink ref="CG585" location="readme!A16" display="EU4" xr:uid="{7344700E-FE74-48C6-BC22-28AB3E2FC013}"/>
    <hyperlink ref="CH585" location="readme!A16" display="lichn" xr:uid="{C4CC1221-F80D-4558-8D02-3FBED1BC33B3}"/>
    <hyperlink ref="CD585" location="readme!A16" display="livs" xr:uid="{D0458532-AF17-4973-9EE0-BBC93E94C03A}"/>
    <hyperlink ref="CE585" location="readme!A16" display="EU4" xr:uid="{D79D6E17-9985-474E-9791-E7480DFBAFB4}"/>
    <hyperlink ref="BU594" location="readme!A16" display="EU4" xr:uid="{306718B6-8593-4857-A347-58FF8E295FB9}"/>
    <hyperlink ref="BY594" location="readme!A16" display="rko_rn" xr:uid="{129B3B4B-3349-4856-8C8C-BF7625E0600E}"/>
    <hyperlink ref="BZ594" location="readme!A21" display="oliepr" xr:uid="{9BCB9DF2-3E05-461A-86F1-A42609BFD4D3}"/>
    <hyperlink ref="CA594" location="readme!A16" display="livs" xr:uid="{A96ED7F9-D2E4-4317-A680-77BD30BE86D1}"/>
    <hyperlink ref="BV594" location="readme!A15" display="rl_rn" xr:uid="{64A22B5E-F0C6-495B-BF7C-04517C3D2DEA}"/>
    <hyperlink ref="BW594" location="readme!A16" display="rko_rn" xr:uid="{5C710CD3-93EA-423C-8407-F41932DB4469}"/>
    <hyperlink ref="CS332" location="readme!A21" display="oliepr" xr:uid="{17EB41E7-AB05-41D7-8DEC-B0DA2A569C61}"/>
    <hyperlink ref="CW332" location="readme!A16" display="EU4" xr:uid="{CC22D9B7-A57A-4CBD-BA2F-59C8BB1990AE}"/>
    <hyperlink ref="CX332" location="readme!A15" display="rl_rn" xr:uid="{76470AA8-8057-4E9F-B828-BAAA6D13C9D5}"/>
    <hyperlink ref="CY332" location="readme!A16" display="rko_rn" xr:uid="{C6FE9DCE-2BFE-4ADA-8126-B1C849071789}"/>
    <hyperlink ref="CT332" location="readme!A16" display="livs" xr:uid="{85817EB2-9514-4AD9-A239-ACD770F17E83}"/>
    <hyperlink ref="CU332" location="readme!A16" display="EU4" xr:uid="{4AA72E8B-FF2B-4BAB-8942-8A1D427930BF}"/>
    <hyperlink ref="CL680" location="readme!A16" display="EU4" xr:uid="{01B01EDC-E30A-40D8-BF43-07D4135D61AA}"/>
    <hyperlink ref="CM680" location="readme!A15" display="rl_rn" xr:uid="{6998AEAA-E84B-4829-A4C6-2576790DA973}"/>
    <hyperlink ref="CN680" location="readme!A16" display="rko_rn" xr:uid="{9BA2BFDF-04BA-40FA-9F13-1BD428A8B85A}"/>
    <hyperlink ref="CI680" location="readme!A16" display="livs" xr:uid="{14731E45-2A20-4EDA-8096-A21CBD078148}"/>
    <hyperlink ref="CJ680" location="readme!A16" display="EU4" xr:uid="{2104F40E-6309-4926-89F6-652BF47BE60B}"/>
    <hyperlink ref="CA689" location="readme!A15" display="rl_rn" xr:uid="{2D496F3D-7F30-402B-8EF1-69A87C5DB916}"/>
    <hyperlink ref="CE689" location="readme!A16" display="rko_rn" xr:uid="{C446AD14-E5EF-4E8A-8437-E61B8B548E22}"/>
    <hyperlink ref="CF689" location="readme!A16" display="livs" xr:uid="{EC5672BE-982F-4450-B8CB-693DAE6CCB66}"/>
    <hyperlink ref="CG689" location="readme!A16" display="lichn" xr:uid="{22CE4B2E-7A43-403E-972C-FAEA9DA21672}"/>
    <hyperlink ref="CB689" location="readme!A15" display="rl_rn" xr:uid="{7AB31234-8CE6-46AE-8FFE-0370FE806E06}"/>
    <hyperlink ref="CC689" location="readme!A16" display="rko_rn" xr:uid="{DBB2F1D3-8AC5-4263-804C-AFD346B2ED35}"/>
    <hyperlink ref="CY370" location="readme!A16" display="lichn" xr:uid="{CCE40FD4-12C2-4319-A7D8-9CA34DFB2B0E}"/>
    <hyperlink ref="CZ370" location="readme!A15" display="rl_rn" xr:uid="{DB29C516-C59C-44B5-8718-B5E26341ED9E}"/>
    <hyperlink ref="DA370" location="readme!A16" display="rko_rn" xr:uid="{8ED50E36-689D-40C1-AE05-44D15186ED29}"/>
    <hyperlink ref="CV370" location="readme!A21" display="oliepr" xr:uid="{178D7708-B9ED-4D06-9DDA-66DA889F7D9C}"/>
    <hyperlink ref="CW370" location="readme!A16" display="EU4" xr:uid="{B5A031D3-51BE-437F-8D89-718B886858A6}"/>
    <hyperlink ref="CH335:CI335" location="readme!A16" display="livs" xr:uid="{04919F2E-07A7-4A3B-9C7F-5D61293A82E5}"/>
    <hyperlink ref="CO421" location="readme!A16" display="EU4" xr:uid="{A178BC07-7EAE-4AC2-B606-C5916A3E4183}"/>
    <hyperlink ref="CP421" location="readme!A15" display="rl_rn" xr:uid="{C6AAC908-DD15-4146-9A5A-4FDA5A2966B3}"/>
    <hyperlink ref="CQ421" location="readme!A16" display="rko_rn" xr:uid="{1E9E9BF5-29C5-47B3-9772-8A0FE6DADC63}"/>
    <hyperlink ref="CY427" location="readme!A21" display="oliepr" xr:uid="{7AAD2C09-375C-48FB-99A7-CD1048668A79}"/>
    <hyperlink ref="DC427" location="readme!A15" display="rl_rn" xr:uid="{F6993CB3-2C52-4E5B-B41D-26EF65DF1DF7}"/>
    <hyperlink ref="DD427" location="readme!A15" display="rl_rn" xr:uid="{00E7EF0E-A770-4474-8CA6-8693604EBA50}"/>
    <hyperlink ref="DE427" location="readme!A16" display="rko_rn" xr:uid="{40E2ACB7-75A8-44A5-8C4C-D70249E7864D}"/>
    <hyperlink ref="CZ427" location="readme!A16" display="livs" xr:uid="{5F993409-1849-4EB7-9256-BBFD025638D7}"/>
    <hyperlink ref="DA427" location="readme!A16" display="EU4" xr:uid="{E0485B9A-FF83-48A8-83EB-92E73E78F5C2}"/>
    <hyperlink ref="CI675" location="readme!A15" display="rl_rn" xr:uid="{9D2E454C-6E65-4482-90DC-412A1A603E81}"/>
    <hyperlink ref="CJ675" location="readme!A16" display="rko_rn" xr:uid="{AFE07D98-984D-4411-B73D-625982A8AE1C}"/>
    <hyperlink ref="CG675" location="readme!A16" display="lichn" xr:uid="{ED9C0B30-A1DA-44B7-BA42-9860726475A9}"/>
    <hyperlink ref="BW684" location="readme!A21" display="oliepr" xr:uid="{B6865A1C-8C55-4A6F-B680-845C2771E0B2}"/>
    <hyperlink ref="CA684" location="readme!A16" display="lichn" xr:uid="{1612B778-3162-4B1E-8BFA-5D8D3049534F}"/>
    <hyperlink ref="CB684" location="readme!A16" display="livs" xr:uid="{62F84EA9-3571-41DD-A371-0BEEB6B17872}"/>
    <hyperlink ref="CC684" location="readme!A16" display="EU4" xr:uid="{ED344C91-B6C6-4831-917D-82D47CF7836A}"/>
    <hyperlink ref="BX684" location="readme!A21" display="oliepr" xr:uid="{C8E67971-734D-4A39-82F8-8DA9C40CBFEC}"/>
    <hyperlink ref="BY684" location="readme!A16" display="livs" xr:uid="{4620B6A5-1A10-4BA6-86CF-40540CA20287}"/>
    <hyperlink ref="CU365" location="readme!A16" display="EU4" xr:uid="{C14AD526-EFA7-4430-AAEF-496CBDA705DD}"/>
    <hyperlink ref="CV365" location="readme!A15" display="rl_rn" xr:uid="{2F9860F3-FCB8-49B8-A838-A2ED76C08DC1}"/>
    <hyperlink ref="CW365" location="readme!A16" display="rko_rn" xr:uid="{C7BD43F7-1F91-4913-B548-01C64E9BCDEB}"/>
    <hyperlink ref="CR365" location="readme!A16" display="rko_rn" xr:uid="{E199E9EF-3460-467A-9DF4-0EBD2625006C}"/>
    <hyperlink ref="CS365" location="readme!A21" display="oliepr" xr:uid="{4333FA8B-DAD5-4541-8658-7EEC3996B627}"/>
    <hyperlink ref="CU422" location="readme!A15" display="rl_rn" xr:uid="{27CBE393-AE64-4B20-B905-F2EDECA07588}"/>
    <hyperlink ref="CY422" location="readme!A15" display="rl_rn" xr:uid="{7EDF8941-0EA4-42EC-ACD2-820887A732F9}"/>
    <hyperlink ref="CZ422" location="readme!A15" display="rl_rn" xr:uid="{038A67E3-E03B-4B81-9730-0F48BD7FDE84}"/>
    <hyperlink ref="DA422" location="readme!A16" display="rko_rn" xr:uid="{125BBA7B-199A-4EE6-8C02-E7606DC1EBFA}"/>
    <hyperlink ref="CV422" location="readme!A16" display="rko_rn" xr:uid="{C5C63EE7-FEE2-4C2A-A78F-713A9E1D17EE}"/>
    <hyperlink ref="CW422" location="readme!A21" display="oliepr" xr:uid="{6E1F7F22-9F51-4106-897F-32938F13D743}"/>
    <hyperlink ref="CO330" location="readme!A16" display="livs" xr:uid="{FAF7A78B-E698-4E52-B550-31B5CDA481D3}"/>
    <hyperlink ref="CP330" location="readme!A15" display="rl_rn" xr:uid="{5A17F712-80A2-4C80-8064-063C922CBE33}"/>
    <hyperlink ref="CQ330" location="readme!A16" display="rko_rn" xr:uid="{5AFCC3B3-D17A-4BA9-A6F3-1D17372B012F}"/>
    <hyperlink ref="CR417" location="readme!A21" display="oliepr" xr:uid="{FF5A85E5-809F-42EE-A21D-245D72F87988}"/>
    <hyperlink ref="CQ417" location="readme!A16" display="rko_rn" xr:uid="{F044BEC7-6ADC-4C9D-908B-6BF1BA23616D}"/>
    <hyperlink ref="CU417" location="readme!A16" display="EU4" xr:uid="{A8E2BEE2-0C67-4BAF-A8AA-9C3BDF99B594}"/>
    <hyperlink ref="CT417" location="readme!A16" display="livs" xr:uid="{0678093D-7AFD-4032-AF02-7A3B4E5AD160}"/>
    <hyperlink ref="CP417" location="readme!A15" display="rl_rn" xr:uid="{DFBEC749-E9FC-4530-8699-C9CA7D48BE95}"/>
    <hyperlink ref="CQ360" location="readme!A16" display="lichn" xr:uid="{7B97324A-E755-4F3E-A182-EF6D2C5511A7}"/>
    <hyperlink ref="CP360" location="readme!A16" display="EU4" xr:uid="{59FCE3C5-CB28-414B-A842-266099A251C0}"/>
    <hyperlink ref="BS679" location="readme!A21" display="oliepr" xr:uid="{86CCA385-7664-4B65-908F-BD5EC733DAC7}"/>
    <hyperlink ref="BW679" location="readme!A21" display="oliepr" xr:uid="{5F0396A4-AFBF-421A-9BAF-F8F22052B9D4}"/>
    <hyperlink ref="BV679" location="readme!A16" display="rko_rn" xr:uid="{8752EC0C-FF71-46B3-9D47-33D86D6725E5}"/>
    <hyperlink ref="BR679" location="readme!A16" display="rko_rn" xr:uid="{C43844E1-5760-4277-8D82-78DF1C7BA551}"/>
    <hyperlink ref="CA670" location="readme!A16" display="lichn" xr:uid="{E630BE6C-FF00-4EAF-8864-C8F346D93BBD}"/>
    <hyperlink ref="CE670" location="readme!A16" display="EU4" xr:uid="{D13281D7-AEA9-4310-8D99-6DD11FB4CA1D}"/>
    <hyperlink ref="CD670" location="readme!A16" display="livs" xr:uid="{B014449F-F22F-4F22-A92C-60777F2D2B86}"/>
    <hyperlink ref="BZ670" location="readme!A16" display="EU4" xr:uid="{03B8F21F-66C7-4748-886C-B3E4E6AE2396}"/>
    <hyperlink ref="CU424" location="readme!A21" display="oliepr" xr:uid="{BFEC4673-AA1E-4513-AA40-4CB8BFC98ABE}"/>
    <hyperlink ref="CY424" location="readme!A16" display="lichn" xr:uid="{29ED3FCE-2B08-48E6-A1F2-D4A1654D7C2A}"/>
    <hyperlink ref="CW424" location="readme!A16" display="livs" xr:uid="{FBAD7E3F-70E9-4D3F-B179-2857233CF547}"/>
    <hyperlink ref="CS424" location="readme!A15" display="rl_rn" xr:uid="{0F0B3829-6426-4647-8EC7-D3E6D066B0AD}"/>
    <hyperlink ref="CQ367" location="readme!A21" display="oliepr" xr:uid="{EC4E4496-2AA1-4824-810A-A4F943B1246D}"/>
    <hyperlink ref="CS367" location="readme!A15" display="rl_rn" xr:uid="{BF91F4CE-3865-49A5-B959-AFEBC761F273}"/>
    <hyperlink ref="BW686" location="readme!A21" display="oliepr" xr:uid="{A7DA0C42-AA38-45BE-A118-ED0191404BAC}"/>
    <hyperlink ref="CA686" location="readme!A15" display="rl_rn" xr:uid="{A8967C08-332A-4A9D-8EAD-0CFF7FC438BE}"/>
    <hyperlink ref="BY686" location="readme!A21" display="oliepr" xr:uid="{4A84DA4F-7003-4B1D-B0F4-4A03F944420E}"/>
    <hyperlink ref="BU686" location="readme!A15" display="rl_rn" xr:uid="{AE0AEB34-8804-4E91-B4C4-ECBA2F4F0248}"/>
    <hyperlink ref="CE677" location="readme!A21" display="oliepr" xr:uid="{4DAC1187-60F0-4E3B-B1B5-3F78403CE923}"/>
    <hyperlink ref="CG677" location="readme!A16" display="EU4" xr:uid="{7CC3C088-2C74-410C-BFCE-0CF2130B423F}"/>
    <hyperlink ref="CC677" location="readme!A15" display="rl_rn" xr:uid="{48344541-FDC1-467C-B773-08B9F7CE3BA0}"/>
    <hyperlink ref="CY429" location="readme!A16" display="EU4" xr:uid="{791C121C-F042-4186-B126-29C9DEF5281D}"/>
    <hyperlink ref="CX429" location="readme!A16" display="livs" xr:uid="{40F99AA0-DBD0-4ABA-A700-2D51CD1D4B08}"/>
    <hyperlink ref="DC429" location="readme!A16" display="rko_rn" xr:uid="{3F3BCCFA-2E0D-430C-A159-177DAB50D25D}"/>
    <hyperlink ref="DB429" location="readme!A15" display="rl_rn" xr:uid="{C02152AE-C0F3-4837-A731-24C4A05F05C1}"/>
    <hyperlink ref="DA429" location="readme!A16" display="EU4" xr:uid="{8B71E28D-D689-42FF-BFE0-D603FA0A9485}"/>
    <hyperlink ref="CW429" location="readme!A16" display="livs" xr:uid="{61715A76-9A81-428E-9753-6C45A2131639}"/>
    <hyperlink ref="CO423" location="readme!A16" display="rko_rn" xr:uid="{58AF2159-87CA-4278-A43F-843E53C8C291}"/>
    <hyperlink ref="CN423" location="readme!A21" display="oliepr" xr:uid="{45C0C188-EFD7-44D2-909D-FEC29556C031}"/>
    <hyperlink ref="CU372" location="readme!A16" display="EU4" xr:uid="{1773540C-6193-4EE3-B678-6BE259E396A3}"/>
    <hyperlink ref="CT372" location="readme!A16" display="EU4" xr:uid="{8AECAAEE-1B56-4645-875E-D31203E3EB91}"/>
    <hyperlink ref="CY372" location="readme!A16" display="rko_rn" xr:uid="{9CCE4B60-8C57-4F19-B790-85E5E6C2925E}"/>
    <hyperlink ref="CX372" location="readme!A15" display="rl_rn" xr:uid="{F2974B01-FB3C-438B-9864-861FD2A624E5}"/>
    <hyperlink ref="CW372" location="readme!A15" display="rl_rn" xr:uid="{61469311-B935-4190-94D4-1322E9C0514E}"/>
    <hyperlink ref="CA691" location="readme!A21" display="oliepr" xr:uid="{DCFCEFCD-5B39-498D-93C1-19035F6A7B7E}"/>
    <hyperlink ref="BZ691" location="readme!A16" display="rko_rn" xr:uid="{B5191C8E-5C22-4D49-A79E-7816105D8B03}"/>
    <hyperlink ref="CE691" location="readme!A16" display="EU4" xr:uid="{BC1A185B-730D-4D93-B436-A2EB68AF4592}"/>
    <hyperlink ref="CD691" location="readme!A16" display="livs" xr:uid="{4E7A7134-A09E-4701-8EE0-AFC47D32B03D}"/>
    <hyperlink ref="CC691" location="readme!A16" display="rko_rn" xr:uid="{9DFCB315-F7F1-4EC2-808D-5092A3A0CEFC}"/>
    <hyperlink ref="BY691" location="readme!A21" display="oliepr" xr:uid="{95F0F564-5853-4CCF-930F-F11814881F7F}"/>
    <hyperlink ref="CH682" location="readme!A16" display="EU4" xr:uid="{C56B9481-B73C-4ACA-922C-6F45BDD027C2}"/>
    <hyperlink ref="CL682" location="readme!A16" display="rko_rn" xr:uid="{99DCB57B-81E0-4910-9794-624A80967D25}"/>
    <hyperlink ref="CK682" location="readme!A15" display="rl_rn" xr:uid="{4E2A4C24-E6BA-44D8-A70D-E664DCC302D1}"/>
    <hyperlink ref="CJ682" location="readme!A16" display="EU4" xr:uid="{0C5B0065-41D7-4757-924A-FD5637B1E7E3}"/>
    <hyperlink ref="CG682" location="readme!A16" display="livs" xr:uid="{AC37021E-5B7C-4D66-912C-0F6A71F9EBBC}"/>
    <hyperlink ref="CS334" location="readme!A16" display="EU4" xr:uid="{E65BBEE7-1945-4996-8DD8-C4CD268A1658}"/>
    <hyperlink ref="CR334" location="readme!A16" display="livs" xr:uid="{10C02CA9-3DCF-4158-BCF4-E883089810E0}"/>
    <hyperlink ref="CW334" location="readme!A16" display="livs" xr:uid="{97B410B2-2B19-4575-8224-0F01C8FEB444}"/>
    <hyperlink ref="CV334" location="readme!A15" display="rl_rn" xr:uid="{E83FCF1D-7C65-4826-A2AE-670D5B8A0FF0}"/>
    <hyperlink ref="CU334" location="readme!A16" display="EU4" xr:uid="{EC485855-2C09-4781-A69C-95DCE917E9B1}"/>
    <hyperlink ref="CQ334" location="readme!A21" display="oliepr" xr:uid="{324DDC46-EFCF-4D83-B8F6-8056A6EC2107}"/>
    <hyperlink ref="BU596" location="readme!A16" display="lichn" xr:uid="{85CC434F-5DFC-480A-9884-D178B491D0AB}"/>
    <hyperlink ref="BT596" location="readme!A16" display="EU4" xr:uid="{05A42D5A-F53C-47F3-A891-746973BACE8A}"/>
    <hyperlink ref="BY596" location="readme!A21" display="oliepr" xr:uid="{C535EC52-0DD7-4242-9273-4D958186FDCE}"/>
    <hyperlink ref="BX596" location="readme!A16" display="rko_rn" xr:uid="{7CC2876C-30E0-462F-AFD6-FBAD55D2E46B}"/>
    <hyperlink ref="BW596" location="readme!A15" display="rl_rn" xr:uid="{2E7A285F-6162-4C42-B1EF-CE581B1BC662}"/>
    <hyperlink ref="BS596" location="readme!A16" display="livs" xr:uid="{F882A494-13AC-4400-BFA7-2D995C63F345}"/>
    <hyperlink ref="CC587" location="readme!A16" display="EU4" xr:uid="{EDC2691B-E78A-45B3-A86F-AF17E0350301}"/>
    <hyperlink ref="CB587" location="readme!A16" display="livs" xr:uid="{06E76EEA-E5E8-4A6D-B1F4-E8E76B1245D0}"/>
    <hyperlink ref="CG587" location="readme!A21" display="oliepr" xr:uid="{9001DA04-B86E-4997-985A-BAEE7952125F}"/>
    <hyperlink ref="CF587" location="readme!A15" display="rl_rn" xr:uid="{D1B4F6BE-DE0B-4AA7-AC72-36D33870A6ED}"/>
    <hyperlink ref="CE587" location="readme!A16" display="EU4" xr:uid="{FE3E5861-0AA3-43B4-9AAE-C0CA24B310FF}"/>
    <hyperlink ref="CA587" location="readme!A15" display="rl_rn" xr:uid="{1B040C21-8E62-4427-936F-8E3A1B5A0698}"/>
    <hyperlink ref="DC334" location="readme!A21" display="oliepr" xr:uid="{8A214DF6-7635-47F6-BC39-276D63CE260A}"/>
    <hyperlink ref="DB334" location="readme!A16" display="rko_rn" xr:uid="{525B121F-FD4F-42DC-996F-534A149A8435}"/>
    <hyperlink ref="DG334" location="readme!A16" display="lichn" xr:uid="{AE4BCC35-5650-468E-8F76-64A6BDEE0141}"/>
    <hyperlink ref="DF334" location="readme!A16" display="EU4" xr:uid="{632FBA2E-F7A0-44B5-822E-AE3B226CF210}"/>
    <hyperlink ref="DE334" location="readme!A16" display="livs" xr:uid="{589E26C4-7A0F-467A-AF90-87550F748D62}"/>
    <hyperlink ref="DA334" location="readme!A15" display="rl_rn" xr:uid="{98192C2E-2AD5-4280-A9EB-DE68B9EA4629}"/>
    <hyperlink ref="CE596" location="readme!A16" display="rko_rn" xr:uid="{27DC87F3-A420-4D1E-AFEC-B6F49E6D8432}"/>
    <hyperlink ref="CD596" location="readme!A15" display="rl_rn" xr:uid="{2193454C-D000-4809-A9A7-0A4C94AB8D04}"/>
    <hyperlink ref="CH596" location="readme!A16" display="EU4" xr:uid="{C5189E23-5B19-45AC-9ED6-4EA89A84E5F0}"/>
    <hyperlink ref="CG596" location="readme!A16" display="livs" xr:uid="{93033179-0236-483E-957B-6E994AAA2B54}"/>
    <hyperlink ref="CC596" location="readme!A16" display="rko_rn" xr:uid="{25A5C1C2-423A-4564-BD38-B74326D6C780}"/>
    <hyperlink ref="CL587" location="readme!A16" display="EU4" xr:uid="{56372FFA-1074-4AD7-ADAE-5DB62B71F5C3}"/>
    <hyperlink ref="CK587" location="readme!A16" display="livs" xr:uid="{0D2C8409-A5EF-4C7D-8930-CADBC1EFE895}"/>
    <hyperlink ref="CP587" location="readme!A16" display="rko_rn" xr:uid="{6424C279-FF98-4150-B973-DE9BC8477759}"/>
    <hyperlink ref="CO587" location="readme!A15" display="rl_rn" xr:uid="{2969C37B-78C6-412E-B8F1-9002CC557007}"/>
    <hyperlink ref="CN587" location="readme!A16" display="EU4" xr:uid="{C467264C-011F-406C-AD52-D1E23D755638}"/>
    <hyperlink ref="CJ587" location="readme!A16" display="livs" xr:uid="{2BA6BBD0-BD8F-476C-9B0F-4C9056449048}"/>
    <hyperlink ref="CT415" location="readme!A16" display="EU4" xr:uid="{82DF9739-590B-4F85-B82F-AA38D98426CD}"/>
    <hyperlink ref="CS415" location="readme!A16" display="livs" xr:uid="{DB46FB16-9FC0-4136-BD7C-653F21959F5D}"/>
    <hyperlink ref="CX415" location="readme!A16" display="rko_rn" xr:uid="{B405CBE2-70BC-478A-AB0E-CCA4E940C28D}"/>
    <hyperlink ref="CW415" location="readme!A15" display="rl_rn" xr:uid="{7565790D-0548-411A-B3D2-44F8F38763DB}"/>
    <hyperlink ref="CV415" location="readme!A16" display="rko_rn" xr:uid="{FBC08B28-EEAB-4BD4-BD25-7ED751356CAA}"/>
    <hyperlink ref="CR415" location="readme!A16" display="EU4" xr:uid="{AC4D81AE-7989-4844-8552-EDBDDCE9EC81}"/>
    <hyperlink ref="CP358" location="readme!A16" display="lichn" xr:uid="{B3CF7A08-D909-4DF4-8238-8E874FC7CCD5}"/>
    <hyperlink ref="CO358" location="readme!A16" display="EU4" xr:uid="{73B0F50E-A5B0-442E-9A7C-B789C74834C2}"/>
    <hyperlink ref="CT358" location="readme!A21" display="oliepr" xr:uid="{BC9FE997-1523-432F-AC14-EB96B440A969}"/>
    <hyperlink ref="CS358" location="readme!A16" display="rko_rn" xr:uid="{19D69142-0308-4976-8979-504C567E1682}"/>
    <hyperlink ref="CR358" location="readme!A15" display="rl_rn" xr:uid="{9290C46D-82D9-4F42-A015-F041F0902559}"/>
    <hyperlink ref="BV677" location="readme!A16" display="EU4" xr:uid="{7289AFFB-FA04-47CC-BDD3-FD099DCF6A91}"/>
    <hyperlink ref="BU677" location="readme!A16" display="livs" xr:uid="{891F38A3-4AC4-4078-9352-5C81A4B46B9A}"/>
    <hyperlink ref="BZ677" location="readme!A16" display="rko_rn" xr:uid="{A1DA4BBE-BE5C-43C3-9A81-495FB1C8F23D}"/>
    <hyperlink ref="BY677" location="readme!A15" display="rl_rn" xr:uid="{96E4F103-8939-48CB-BB01-EBF15822ED81}"/>
    <hyperlink ref="BX677" location="readme!A16" display="livs" xr:uid="{EB1C528D-B44D-447C-B598-EABF5E8AAAB3}"/>
    <hyperlink ref="BT677" location="readme!A21" display="oliepr" xr:uid="{80BA660C-CB3D-4AD6-937B-0D0726FF1382}"/>
    <hyperlink ref="CD668" location="readme!A16" display="EU4" xr:uid="{33192E50-5DC3-4A6F-9C3E-BED64EC95C74}"/>
    <hyperlink ref="CC668" location="readme!A16" display="livs" xr:uid="{391907DE-D5BE-47DE-80E0-1C8AFE879791}"/>
    <hyperlink ref="CH668" location="readme!A21" display="oliepr" xr:uid="{8E81E58B-3417-4948-83CF-FEF71439019F}"/>
    <hyperlink ref="CG668" location="readme!A16" display="rko_rn" xr:uid="{08513B8B-AE29-41BE-A92C-C1E4ED21574D}"/>
    <hyperlink ref="CF668" location="readme!A16" display="lichn" xr:uid="{116A0569-47FA-4160-A674-D069ABB34B15}"/>
    <hyperlink ref="CB668" location="readme!A21" display="oliepr" xr:uid="{5FDB0519-9553-4577-A922-3FCF1B297000}"/>
    <hyperlink ref="DI335" location="readme!A16" display="rko_rn" xr:uid="{F80D35BF-F8AD-406B-AA82-AC3BE6AE54D4}"/>
    <hyperlink ref="DH335" location="readme!A15" display="rl_rn" xr:uid="{D0CB278D-E5E7-48FA-B4AE-C97A0A68AA1B}"/>
    <hyperlink ref="DG335" location="readme!A16" display="lichn" xr:uid="{7BD5426D-2880-4F2C-8D4B-8E86B58CE29F}"/>
    <hyperlink ref="DC335" location="readme!A16" display="lichn" xr:uid="{77B60059-9720-4997-8F15-214111BB6034}"/>
    <hyperlink ref="CN424" location="readme!A16" display="lichn" xr:uid="{C4DA2304-5524-4C85-B3ED-935941354974}"/>
    <hyperlink ref="DE335" location="readme!A16" display="EU4" xr:uid="{DC483D1B-7D03-40C0-B878-DCB010AA7738}"/>
    <hyperlink ref="DD335" location="readme!A16" display="livs" xr:uid="{B4E46259-6585-48B0-B886-CE8369CC6C07}"/>
    <hyperlink ref="CV423" location="readme!A21" display="oliepr" xr:uid="{FFDABD1D-FC39-4B83-8BAF-80266F129415}"/>
    <hyperlink ref="CZ423" location="readme!A16" display="lichn" xr:uid="{1E6DE1FE-8AA7-4D41-B67D-F2CF583762C6}"/>
    <hyperlink ref="CX423" location="readme!A16" display="rko_rn" xr:uid="{B381A385-2FA9-4E8E-A904-C554621D2005}"/>
    <hyperlink ref="CT423" location="readme!A15" display="rl_rn" xr:uid="{90A5CDC2-BAF8-470B-892B-B886B4EA4A66}"/>
    <hyperlink ref="CR366" location="readme!A21" display="oliepr" xr:uid="{C1E64018-CE99-4C7F-9007-159729EA53D5}"/>
    <hyperlink ref="CT366" location="readme!A15" display="rl_rn" xr:uid="{BD05A209-B08D-48A4-A6AE-9A49821264EB}"/>
    <hyperlink ref="BX685" location="readme!A15" display="rl_rn" xr:uid="{4A21F412-06B5-4700-A57A-EA86BFEDBDC3}"/>
    <hyperlink ref="CB685" location="readme!A16" display="EU4" xr:uid="{7D99BC9C-A9C6-4FBD-BE63-37394EEF0468}"/>
    <hyperlink ref="BZ685" location="readme!A21" display="oliepr" xr:uid="{0FB5AC48-669B-443F-8A7F-A699F3FE5849}"/>
    <hyperlink ref="BV685" location="readme!A21" display="oliepr" xr:uid="{FCD835C2-6C49-4FDC-83D3-8AD9FC40F41F}"/>
    <hyperlink ref="CF676" location="readme!A21" display="oliepr" xr:uid="{EC1BFCED-A544-4B65-9D90-3D86BAF28505}"/>
    <hyperlink ref="CI676" location="readme!A16" display="livs" xr:uid="{EED9CEDC-547A-4781-8A68-5FB474E9A0DD}"/>
    <hyperlink ref="CH676" location="readme!A15" display="rl_rn" xr:uid="{D5C767C7-2A78-4BC1-8070-DB11B17130F6}"/>
    <hyperlink ref="CD676" location="readme!A15" display="rl_rn" xr:uid="{B9E6842A-BE6E-448C-A52B-12A57127709C}"/>
    <hyperlink ref="CZ336" location="readme!A21" display="oliepr" xr:uid="{249F2E14-9034-48AF-A128-C4CCBD312186}"/>
    <hyperlink ref="DD336" location="readme!A16" display="EU4" xr:uid="{39C5F031-0909-48BA-9BA7-7EA2CB6E1DB0}"/>
    <hyperlink ref="DE336" location="readme!A16" display="lichn" xr:uid="{E3EC0939-886F-4CBC-85C1-4B588DE9D001}"/>
    <hyperlink ref="DF336" location="readme!A16" display="livs" xr:uid="{50D5EDF5-3C36-424E-94B8-B60975414EF8}"/>
    <hyperlink ref="DA336" location="readme!A16" display="EU4" xr:uid="{AF70D787-7D72-40BA-B213-6AC83B9F69ED}"/>
    <hyperlink ref="DB336" location="readme!A16" display="lichn" xr:uid="{EDFA210D-72CF-4680-A2D9-A05CC457DC1A}"/>
    <hyperlink ref="BY669" location="readme!A21" display="oliepr" xr:uid="{5CE955FB-1D99-4175-9318-822CE8AC6979}"/>
    <hyperlink ref="CC669" location="readme!A21" display="oliepr" xr:uid="{5D471078-E787-4D31-8B63-D56F8A508D13}"/>
    <hyperlink ref="CD669" location="readme!A16" display="lichn" xr:uid="{08075CBF-0D29-44C1-BCD6-32B400734C40}"/>
    <hyperlink ref="CE669" location="readme!A16" display="livs" xr:uid="{DE0BE2FE-3227-4AEA-825D-604FC61CD1EC}"/>
    <hyperlink ref="BZ669" location="readme!A16" display="livs" xr:uid="{6C17FB92-A033-4B86-AD9A-E90DDF8E8D1A}"/>
    <hyperlink ref="CA669" location="readme!A16" display="EU4" xr:uid="{0329D0BE-354C-428C-9A7B-5256574E2BBA}"/>
    <hyperlink ref="BQ678" location="readme!A21" display="oliepr" xr:uid="{A6E6DBE0-259A-4685-8BAC-36564F9130CA}"/>
    <hyperlink ref="BU678" location="readme!A16" display="EU4" xr:uid="{2A098968-C985-476D-83C9-6D290E4B037F}"/>
    <hyperlink ref="BV678" location="readme!A15" display="rl_rn" xr:uid="{26C0761D-79B3-4391-82EC-D82238DA9F0D}"/>
    <hyperlink ref="BW678" location="readme!A16" display="rko_rn" xr:uid="{6DE0724E-F4DC-44A3-9FF7-0E039BF2939B}"/>
    <hyperlink ref="BR678" location="readme!A15" display="rl_rn" xr:uid="{D7C1B349-D409-4AA2-B44B-A255944D22FC}"/>
    <hyperlink ref="BS678" location="readme!A16" display="rko_rn" xr:uid="{95064137-FA15-4324-9939-71F906177677}"/>
    <hyperlink ref="CO359" location="readme!A16" display="lichn" xr:uid="{F09C908E-9ED4-4E5F-B030-1A2AC50BA7F9}"/>
    <hyperlink ref="CP359" location="readme!A16" display="livs" xr:uid="{545671C2-A03B-4812-94AA-13F91372D43E}"/>
    <hyperlink ref="CQ359" location="readme!A15" display="rl_rn" xr:uid="{31CA252A-2E28-4B33-8A14-F2586DC90866}"/>
    <hyperlink ref="CO416" location="readme!A16" display="lichn" xr:uid="{D1F052F6-4DF9-4F59-9709-29332B4C2FB1}"/>
    <hyperlink ref="CS416" location="readme!A21" display="oliepr" xr:uid="{4267FD9E-AB2E-4878-8C0E-F2CD195D9704}"/>
    <hyperlink ref="CT416" location="readme!A15" display="rl_rn" xr:uid="{D96D9744-6ABA-4DA7-A077-D39E3426474A}"/>
    <hyperlink ref="CU416" location="readme!A16" display="livs" xr:uid="{9B330197-068C-4D77-A5C8-003D9C6AFC76}"/>
    <hyperlink ref="CP416" location="readme!A16" display="livs" xr:uid="{B7986765-97C7-4250-9BF3-D1304D9E28CC}"/>
    <hyperlink ref="CQ416" location="readme!A15" display="rl_rn" xr:uid="{F7DB8814-8E9A-454A-9F27-F24D19631880}"/>
    <hyperlink ref="CH588" location="readme!A16" display="rko_rn" xr:uid="{A69E9C17-6199-41F7-93DF-369E19C07ACE}"/>
    <hyperlink ref="CK588" location="readme!A16" display="EU4" xr:uid="{A1F58C00-80ED-425E-9788-ECC8FB0E4091}"/>
    <hyperlink ref="CL588" location="readme!A16" display="lichn" xr:uid="{483DC754-4D33-44DA-94B6-24926779FA72}"/>
    <hyperlink ref="CM588" location="readme!A16" display="livs" xr:uid="{42B401BF-BCEF-4CD3-9D7A-9142B9ED5CF5}"/>
    <hyperlink ref="CI588" location="readme!A21" display="oliepr" xr:uid="{57A90F48-E43D-4C3F-858E-3F09EEF68698}"/>
    <hyperlink ref="BZ597" location="readme!A15" display="rl_rn" xr:uid="{A59D326C-2410-4E33-A93A-EE36AF10563C}"/>
    <hyperlink ref="CD597" location="readme!A16" display="rko_rn" xr:uid="{F6C11335-5182-40AF-B8EA-3109BE11AC72}"/>
    <hyperlink ref="CE597" location="readme!A21" display="oliepr" xr:uid="{0D0D00EC-7D07-4F57-89E0-649CB361A207}"/>
    <hyperlink ref="CF597" location="readme!A16" display="livs" xr:uid="{CCB67C14-E212-4E9A-9CF4-E24E6267C1A8}"/>
    <hyperlink ref="CA597" location="readme!A16" display="rko_rn" xr:uid="{0C095D62-A83C-4B81-A87F-50D85CE940F3}"/>
    <hyperlink ref="CB597" location="readme!A16" display="rko_rn" xr:uid="{D7A26CB4-4A8D-49C1-BA2F-83E91D297BE5}"/>
    <hyperlink ref="CN331" location="readme!A16" display="livs" xr:uid="{5A2D4150-8A29-456A-9E5B-8B56FCC53A5C}"/>
    <hyperlink ref="CX335" location="readme!A15" display="rl_rn" xr:uid="{2583A851-CFCF-49C9-A0EC-330679D11511}"/>
    <hyperlink ref="DB335" location="readme!A21" display="oliepr" xr:uid="{0BAAEC5B-E6EE-438F-BE28-964823F65FEE}"/>
    <hyperlink ref="CY335" location="readme!A16" display="rko_rn" xr:uid="{5BD9FFCB-5AC5-4575-BA9C-2E5D268E1EF8}"/>
    <hyperlink ref="CZ335" location="readme!A21" display="oliepr" xr:uid="{E8E6B09D-F801-4A16-B022-CAF9D7E5C098}"/>
    <hyperlink ref="BX588" location="readme!A15" display="rl_rn" xr:uid="{C5D6A76A-5D7B-4276-8FC2-DE7632DF0EFE}"/>
    <hyperlink ref="CB588" location="readme!A16" display="EU4" xr:uid="{072FA944-F11C-4A4A-B352-0E257139B842}"/>
    <hyperlink ref="CC588" location="readme!A16" display="lichn" xr:uid="{404782E3-8002-4A4D-B8E6-D26DDEF52E43}"/>
    <hyperlink ref="CD588" location="readme!A16" display="livs" xr:uid="{B463B79F-9877-4E87-BBFF-77278D554ABC}"/>
    <hyperlink ref="BY588" location="readme!A16" display="rko_rn" xr:uid="{66B713EF-DD3E-4CC2-837E-C1544C43F883}"/>
    <hyperlink ref="BZ588" location="readme!A21" display="oliepr" xr:uid="{008D3B66-2BC6-4EAD-98DC-64ADD13D3638}"/>
    <hyperlink ref="BP597" location="readme!A16" display="livs" xr:uid="{A74907B0-483B-42E6-8379-317C52E11700}"/>
    <hyperlink ref="BT597" location="readme!A15" display="rl_rn" xr:uid="{09AEA41D-80A3-4FDD-ABAA-CCBB77200360}"/>
    <hyperlink ref="BU597" location="readme!A16" display="rko_rn" xr:uid="{43239B21-247E-4BAA-BCF5-A7FFAA8F2A51}"/>
    <hyperlink ref="BV597" location="readme!A21" display="oliepr" xr:uid="{8529FC39-D064-4EB7-803A-C5A5B2DAAE89}"/>
    <hyperlink ref="BQ597" location="readme!A16" display="EU4" xr:uid="{EFDCF5C0-AC59-4DC4-B6F9-DA0E502664F0}"/>
    <hyperlink ref="BR597" location="readme!A16" display="lichn" xr:uid="{5F4DB8AD-651D-4144-A631-74F0A8539269}"/>
    <hyperlink ref="CN335" location="readme!A21" display="oliepr" xr:uid="{3F4CD17E-D2F2-4A78-A7DE-17B7D550399C}"/>
    <hyperlink ref="CR335" location="readme!A16" display="rko_rn" xr:uid="{77786196-2EF2-46A4-8431-77B6193D430F}"/>
    <hyperlink ref="CS335" location="readme!A16" display="EU4" xr:uid="{9B273376-2B09-4506-92D2-8A27D02B6CDE}"/>
    <hyperlink ref="CT335" location="readme!A16" display="livs" xr:uid="{86712946-9FA2-4CAB-909C-FB9B9FAC8940}"/>
    <hyperlink ref="CO335" location="readme!A16" display="rko_rn" xr:uid="{610DFC24-1D9C-4DB7-A679-809B62C13B4E}"/>
    <hyperlink ref="CP335" location="readme!A21" display="oliepr" xr:uid="{FE11DF2D-2DD8-4E85-ADF8-137A6255A9F9}"/>
    <hyperlink ref="CH683" location="readme!A21" display="oliepr" xr:uid="{0B6E5FD4-48A8-4FEC-A5D8-776C2D4C3DA9}"/>
    <hyperlink ref="CI683" location="readme!A16" display="livs" xr:uid="{089D05A4-56BF-4B24-9591-EF1A533869C5}"/>
    <hyperlink ref="CE683" location="readme!A16" display="lichn" xr:uid="{2E924DCB-6DBC-47BB-914C-37264192E6DB}"/>
    <hyperlink ref="CF683" location="readme!A16" display="EU4" xr:uid="{381AC877-9F9D-427A-A4DD-9B167BB1CD8A}"/>
    <hyperlink ref="BV692" location="readme!A15" display="rl_rn" xr:uid="{286D5465-6FA5-4D4D-94CD-9960ECAFF62B}"/>
    <hyperlink ref="BZ692" location="readme!A21" display="oliepr" xr:uid="{DC67BED4-C4EE-401C-959C-8600803CB624}"/>
    <hyperlink ref="CA692" location="readme!A15" display="rl_rn" xr:uid="{7B7863B6-3F36-4873-B385-696BBA3CEBA5}"/>
    <hyperlink ref="CB692" location="readme!A16" display="livs" xr:uid="{9B7C0D9E-95D4-47ED-86F0-BA3E753E4E7B}"/>
    <hyperlink ref="BW692" location="readme!A16" display="rko_rn" xr:uid="{E07264D9-2E9E-4A96-92FB-6678E2E5F4CD}"/>
    <hyperlink ref="BX692" location="readme!A21" display="oliepr" xr:uid="{CB1C2E85-B89C-48B1-8420-CE067C11A9F8}"/>
    <hyperlink ref="CT373" location="readme!A16" display="rko_rn" xr:uid="{530E55CB-DF3E-45EF-9B92-5D73FA97030D}"/>
    <hyperlink ref="CU373" location="readme!A21" display="oliepr" xr:uid="{7932A76B-6CFC-4C1D-B17B-F5D1042940F3}"/>
    <hyperlink ref="CV373" location="readme!A15" display="rl_rn" xr:uid="{9D28156A-6CE5-4422-9902-C4D34E4C7D34}"/>
    <hyperlink ref="CQ373" location="readme!A16" display="lichn" xr:uid="{FDA8EA0D-BE3C-48BE-8241-43E16A38F466}"/>
    <hyperlink ref="CR373" location="readme!A16" display="livs" xr:uid="{EDE7EC83-DA20-44D7-8B64-CE8CC8880681}"/>
    <hyperlink ref="CT430" location="readme!A16" display="EU4" xr:uid="{84AC6C31-C1CD-44A4-9CE2-5D858A51CCEA}"/>
    <hyperlink ref="CX430" location="readme!A16" display="rko_rn" xr:uid="{331B0BA6-7846-47B2-B7C6-975370CBC914}"/>
    <hyperlink ref="CY430" location="readme!A21" display="oliepr" xr:uid="{D0E81949-8573-4024-8925-5F86959B2675}"/>
    <hyperlink ref="CZ430" location="readme!A16" display="livs" xr:uid="{5AB0E701-0F6E-4402-8D59-5C80F260D168}"/>
    <hyperlink ref="CU430" location="readme!A16" display="lichn" xr:uid="{1B004719-0317-416D-B434-E8AB5C55649A}"/>
    <hyperlink ref="CV430" location="readme!A16" display="livs" xr:uid="{1D68CA0B-DE80-427A-9333-8C1B63B30C67}"/>
    <hyperlink ref="DA335" location="readme!A16" display="rko_rn" xr:uid="{D54B52AE-ED24-4F31-A386-13FA145A3794}"/>
    <hyperlink ref="DF335" location="readme!A16" display="lichn" xr:uid="{E3F42ED9-B23B-4CE5-B2B8-4F43D34E2DFD}"/>
    <hyperlink ref="BZ668" location="readme!A21" display="oliepr" xr:uid="{82EEB27C-2A48-4BC3-BCED-ADDA03B431E3}"/>
    <hyperlink ref="CE668" location="readme!A16" display="lichn" xr:uid="{55BE8F7D-EEEE-4552-A7EE-0B220CAB3666}"/>
    <hyperlink ref="CA668" location="readme!A16" display="rko_rn" xr:uid="{F8E3DDDB-A5AF-47B3-B2C3-2FC52E2B49B9}"/>
    <hyperlink ref="BR677" location="readme!A21" display="oliepr" xr:uid="{E0F46DAF-3A51-4616-B29B-363503B73BC6}"/>
    <hyperlink ref="BW677" location="readme!A16" display="lichn" xr:uid="{6E353986-E906-420D-9DD1-0B0D5BAA4CFF}"/>
    <hyperlink ref="BS677" location="readme!A16" display="rko_rn" xr:uid="{8E7E795D-F7D7-4CCC-ADAD-15DA488AE43A}"/>
    <hyperlink ref="CQ358" location="readme!A16" display="EU4" xr:uid="{21F35D25-20DB-4433-A59B-60D5D2C880AF}"/>
    <hyperlink ref="CN358" location="readme!A16" display="livs" xr:uid="{2A7E80ED-D68E-49B1-9D82-951A74EB93F8}"/>
    <hyperlink ref="CP415" location="readme!A16" display="rko_rn" xr:uid="{0642235C-9C1B-4890-AD8D-1F02D1F21226}"/>
    <hyperlink ref="CU415" location="readme!A16" display="lichn" xr:uid="{F07F54B9-B35C-4661-90ED-D98FA33B55C8}"/>
    <hyperlink ref="CQ415" location="readme!A21" display="oliepr" xr:uid="{BA6E8F11-4659-44FE-9ED2-FB71BFFAA9AF}"/>
    <hyperlink ref="CM587" location="readme!A16" display="lichn" xr:uid="{A0263319-DBBB-45A8-BA63-FE6E006BB323}"/>
    <hyperlink ref="CI587" location="readme!A21" display="oliepr" xr:uid="{252DCA42-5C21-4148-9E09-4F1EF902F2F7}"/>
    <hyperlink ref="CA596" location="readme!A15" display="rl_rn" xr:uid="{C9A5453C-CE62-48D0-BAC0-719D2DE385C2}"/>
    <hyperlink ref="CF596" location="readme!A21" display="oliepr" xr:uid="{DC64F335-371E-4B3B-8F87-D67C5F2806A4}"/>
    <hyperlink ref="CB596" location="readme!A16" display="lichn" xr:uid="{64D80C7B-6E0F-4810-A234-DFF1DB60E854}"/>
    <hyperlink ref="CY334" location="readme!A16" display="lichn" xr:uid="{F04C16DC-65D7-4E0A-9D39-483849DA12B2}"/>
    <hyperlink ref="CZ334" location="readme!A21" display="oliepr" xr:uid="{3CCF2486-07EF-44D5-B582-DD5FE7FC9058}"/>
    <hyperlink ref="BY587" location="readme!A16" display="lichn" xr:uid="{20F19639-53AA-42DB-BABF-65F1F1D0FA9E}"/>
    <hyperlink ref="CD587" location="readme!A16" display="lichn" xr:uid="{8A4BD355-B260-41A0-A4BE-583333F3BCD0}"/>
    <hyperlink ref="BZ587" location="readme!A16" display="lichn" xr:uid="{75D30F44-7BAF-4432-8A9C-955C0A20893C}"/>
    <hyperlink ref="BQ596" location="readme!A16" display="EU4" xr:uid="{543C3245-AB27-4395-99C7-1D274DEB6AAF}"/>
    <hyperlink ref="BV596" location="readme!A21" display="oliepr" xr:uid="{7DABD610-3259-433A-B09C-8FC12E072C3D}"/>
    <hyperlink ref="BR596" location="readme!A16" display="lichn" xr:uid="{00FBD199-DBB2-425F-A10A-7870274EB51D}"/>
    <hyperlink ref="CO334" location="readme!A21" display="oliepr" xr:uid="{F5CA9E73-D2A3-41AD-9673-6F8B0E0468B6}"/>
    <hyperlink ref="CT334" location="readme!A16" display="lichn" xr:uid="{55865D97-8ADE-4C39-9F27-9EF8A0780AC0}"/>
    <hyperlink ref="CP334" location="readme!A16" display="rko_rn" xr:uid="{72946F09-94AB-4E84-8DF5-45C8AC6C8194}"/>
    <hyperlink ref="CE682" location="readme!A16" display="rko_rn" xr:uid="{FEA8580C-ED48-42C1-A44F-7152A92EBC6E}"/>
    <hyperlink ref="CI682" location="readme!A16" display="lichn" xr:uid="{617E7DD3-2995-47B5-9892-F26D5572A44F}"/>
    <hyperlink ref="CF682" location="readme!A21" display="oliepr" xr:uid="{FC1358A7-9156-4F12-A81E-68917A467763}"/>
    <hyperlink ref="BW691" location="readme!A15" display="rl_rn" xr:uid="{6351EAE1-1CB5-4C2A-8F83-E15958772381}"/>
    <hyperlink ref="CB691" location="readme!A21" display="oliepr" xr:uid="{F67355D6-8C44-4DD0-8045-42E0BD7033BA}"/>
    <hyperlink ref="BX691" location="readme!A16" display="rko_rn" xr:uid="{84B214EB-BB8F-4340-9436-8E0E787D05D5}"/>
    <hyperlink ref="CV372" location="readme!A16" display="lichn" xr:uid="{87FEBBCD-2974-4336-927E-B43515487583}"/>
    <hyperlink ref="CR372" location="readme!A21" display="oliepr" xr:uid="{D5743D11-2680-45AD-A75E-70E17AE941B6}"/>
    <hyperlink ref="CS372" location="readme!A16" display="livs" xr:uid="{DFA50A5E-95CA-427C-92F4-B29CDA2AA59B}"/>
    <hyperlink ref="CU429" location="readme!A16" display="rko_rn" xr:uid="{9644C16C-7A0B-4BC2-9227-5DD063967A27}"/>
    <hyperlink ref="CZ429" location="readme!A16" display="lichn" xr:uid="{67C3941A-FA34-4F6A-8500-F941F391D895}"/>
    <hyperlink ref="CV429" location="readme!A21" display="oliepr" xr:uid="{281EEC6A-4311-46CE-B05C-C47B1E1AC526}"/>
    <hyperlink ref="CY337" location="readme!A21" display="oliepr" xr:uid="{A98EF7F7-71BD-40AC-AFE4-1C9C6E61A51A}"/>
    <hyperlink ref="DC337" location="readme!A16" display="EU4" xr:uid="{C1F59F89-7FE9-4E0D-96B9-9E11C0524DBC}"/>
    <hyperlink ref="DD337" location="readme!A15" display="rl_rn" xr:uid="{C9E5F84D-31B5-4226-85FF-3825FBD11772}"/>
    <hyperlink ref="DE337" location="readme!A16" display="rko_rn" xr:uid="{4CE8BBF5-79F4-4D64-9BD9-45A77A2EB514}"/>
    <hyperlink ref="CZ337" location="readme!A16" display="livs" xr:uid="{AEC2D3FA-E284-4FD6-BC8A-32AD3809F9C9}"/>
    <hyperlink ref="DA337" location="readme!A16" display="EU4" xr:uid="{462A2A27-1423-4495-B74E-CBBA472D426B}"/>
    <hyperlink ref="BX670" location="readme!A21" display="oliepr" xr:uid="{C5B1D6CA-B538-4595-85EC-960FA85C756C}"/>
    <hyperlink ref="CB670" location="readme!A21" display="oliepr" xr:uid="{55AF9885-1066-40C2-BA8F-794624613F81}"/>
    <hyperlink ref="BP679" location="readme!A21" display="oliepr" xr:uid="{5B4E851E-0AC1-458A-A6DD-9873A657BEFE}"/>
    <hyperlink ref="BT679" location="readme!A16" display="EU4" xr:uid="{76559E40-85D5-4938-B748-3F8B53E25481}"/>
    <hyperlink ref="CN360" location="readme!A16" display="lichn" xr:uid="{76850E03-05CA-41F6-B1CF-FC3A857618B8}"/>
    <hyperlink ref="CG589" location="readme!A16" display="rko_rn" xr:uid="{4B040DBC-DBB6-4997-BB66-81CC4C955B4B}"/>
    <hyperlink ref="CJ589" location="readme!A16" display="EU4" xr:uid="{B9FB7532-E5F7-427D-8430-6A28407805C7}"/>
    <hyperlink ref="CK589" location="readme!A16" display="lichn" xr:uid="{59C39102-50CE-4C63-97DD-E5B02C85F092}"/>
    <hyperlink ref="CL589" location="readme!A16" display="livs" xr:uid="{724D00D2-0F4C-4918-8858-99FB457F1439}"/>
    <hyperlink ref="CH589" location="readme!A21" display="oliepr" xr:uid="{5925371A-7172-42DA-9F0A-64A3D2ED1C4C}"/>
    <hyperlink ref="BY598" location="readme!A15" display="rl_rn" xr:uid="{ED4E4358-9CD4-4A75-8C08-C8BE2CB47739}"/>
    <hyperlink ref="CC598" location="readme!A15" display="rl_rn" xr:uid="{74C6A3A7-13CB-49AA-A618-40C2CF304695}"/>
    <hyperlink ref="CD598" location="readme!A16" display="rko_rn" xr:uid="{F76BF0B1-D9C9-4DBF-90E8-B46BCB05E53E}"/>
    <hyperlink ref="CE598" location="readme!A21" display="oliepr" xr:uid="{25933067-154D-451A-88DF-570B16AAB439}"/>
    <hyperlink ref="BZ598" location="readme!A16" display="rko_rn" xr:uid="{06F68A31-E327-47D4-82B1-A683D3FDF2EC}"/>
    <hyperlink ref="CA598" location="readme!A21" display="oliepr" xr:uid="{71D5BCAE-AFD7-4405-B220-95F65CF8ABC4}"/>
    <hyperlink ref="CW336" location="readme!A15" display="rl_rn" xr:uid="{EBABABB8-5C29-4DD6-8271-56236E23232E}"/>
    <hyperlink ref="DC336" location="readme!A16" display="livs" xr:uid="{19B335B5-F131-4792-BB17-A1416C530BE9}"/>
    <hyperlink ref="CX336" location="readme!A16" display="rko_rn" xr:uid="{BD7AEC83-812F-4010-80F0-B5411DEC80C3}"/>
    <hyperlink ref="CY336" location="readme!A21" display="oliepr" xr:uid="{A7F00D4D-1B85-4207-9D59-0FC619BCCCFE}"/>
    <hyperlink ref="BW589" location="readme!A15" display="rl_rn" xr:uid="{113CB32C-9644-4C8B-9299-C9F91B20B01F}"/>
    <hyperlink ref="CA589" location="readme!A21" display="oliepr" xr:uid="{FCD142BD-022D-4A30-AF66-CD914694BCAF}"/>
    <hyperlink ref="CB589" location="readme!A21" display="oliepr" xr:uid="{0D4D4883-4D2A-4272-97A4-DC44827758E7}"/>
    <hyperlink ref="CC589" location="readme!A16" display="livs" xr:uid="{1C35CBB6-FE9D-4A6F-A866-C9849F76B95B}"/>
    <hyperlink ref="BX589" location="readme!A16" display="rko_rn" xr:uid="{99D1AC62-051E-41AC-B1D0-68342E4361E6}"/>
    <hyperlink ref="BY589" location="readme!A21" display="oliepr" xr:uid="{53D4A63A-4D74-4148-AD6F-3D78B09CC575}"/>
    <hyperlink ref="BO598" location="readme!A16" display="livs" xr:uid="{17D6E2A9-11B1-4F46-B680-9E031BD528AD}"/>
    <hyperlink ref="BS598" location="readme!A15" display="rl_rn" xr:uid="{4E73CFE6-A234-426E-9DEB-977B95E8D340}"/>
    <hyperlink ref="BT598" location="readme!A16" display="rko_rn" xr:uid="{3444588B-9E49-49A6-9993-4CAEC91CAFB7}"/>
    <hyperlink ref="BU598" location="readme!A21" display="oliepr" xr:uid="{6BB92197-B4F0-4C56-9C70-A77646F3B3BF}"/>
    <hyperlink ref="BP598" location="readme!A16" display="EU4" xr:uid="{0BC9C07E-E931-4B23-8C84-CEBA9A867666}"/>
    <hyperlink ref="BQ598" location="readme!A16" display="lichn" xr:uid="{53FA4A17-BB85-4536-9D28-1D261030CF06}"/>
    <hyperlink ref="CQ336" location="readme!A21" display="oliepr" xr:uid="{0E81695B-EA2A-46EE-B063-18355F0D731C}"/>
    <hyperlink ref="CR336" location="readme!A21" display="oliepr" xr:uid="{5F8B4EA8-6F8C-43A7-A87C-00A48B91861F}"/>
    <hyperlink ref="CS336" location="readme!A16" display="livs" xr:uid="{3EC90CBF-D0A0-41AA-9CA0-02CAB19BA6B1}"/>
    <hyperlink ref="CN336" location="readme!A21" display="oliepr" xr:uid="{EC9DE415-5B4E-4D4F-B146-91C5D91A9F74}"/>
    <hyperlink ref="CO336" location="readme!A15" display="rl_rn" xr:uid="{0E7DF0AD-996F-4996-A01C-CED31086B103}"/>
    <hyperlink ref="CG684" location="readme!A21" display="oliepr" xr:uid="{FB83C7AA-CE1A-45B2-B9FD-87E33E8A129D}"/>
    <hyperlink ref="CH684" location="readme!A16" display="livs" xr:uid="{6082C379-B7D0-4E69-8D21-6973F859A12A}"/>
    <hyperlink ref="CD684" location="readme!A16" display="lichn" xr:uid="{C938BF95-9F9E-4A56-A64B-98B24CA23EB5}"/>
    <hyperlink ref="CE684" location="readme!A16" display="EU4" xr:uid="{4FB6FE95-6C24-442F-A58F-EC11893A7340}"/>
    <hyperlink ref="BU693" location="readme!A15" display="rl_rn" xr:uid="{0881F84F-0671-40F7-9BE5-8C9EF0A99502}"/>
    <hyperlink ref="BY693" location="readme!A15" display="rl_rn" xr:uid="{38661C71-FD86-4308-A6E1-34B34A47B6B1}"/>
    <hyperlink ref="BZ693" location="readme!A16" display="rko_rn" xr:uid="{4F765433-198D-40A3-8DFA-FD4F31D811B6}"/>
    <hyperlink ref="CA693" location="readme!A21" display="oliepr" xr:uid="{B179B8A5-A839-4C8D-86EE-6774B7AB04AB}"/>
    <hyperlink ref="BV693" location="readme!A16" display="rko_rn" xr:uid="{3EB5EC62-3F9B-4006-B4D3-DBE2BEB0B29A}"/>
    <hyperlink ref="BW693" location="readme!A21" display="oliepr" xr:uid="{F4A0F150-64EB-41E8-8DB2-E3FFD6F1CEC9}"/>
    <hyperlink ref="CS374" location="readme!A16" display="rko_rn" xr:uid="{11F265AC-179A-42FD-9569-4D553BD23926}"/>
    <hyperlink ref="CT374" location="readme!A21" display="oliepr" xr:uid="{17121132-4C57-485C-94E2-E5F1FD491B54}"/>
    <hyperlink ref="CU374" location="readme!A21" display="oliepr" xr:uid="{DAEF512C-455B-4A22-9082-5A390D4EC430}"/>
    <hyperlink ref="CP374" location="readme!A16" display="lichn" xr:uid="{18CA85E6-CEC4-4618-87ED-C1C7C323B7A9}"/>
    <hyperlink ref="CQ374" location="readme!A16" display="lichn" xr:uid="{560819F0-07C6-4F7F-8AD0-4FA242579FC0}"/>
    <hyperlink ref="CS431" location="readme!A16" display="EU4" xr:uid="{22D6C822-3B6A-4BA3-AD92-C2544FD325A5}"/>
    <hyperlink ref="CW431" location="readme!A16" display="rko_rn" xr:uid="{0CAB1237-109F-4899-863F-E9EEF26B0596}"/>
    <hyperlink ref="CX431" location="readme!A21" display="oliepr" xr:uid="{08331539-91EC-4F2A-9822-864E07E7E923}"/>
    <hyperlink ref="CY431" location="readme!A16" display="livs" xr:uid="{490EE3CA-AA02-496F-B5FE-12CD02AD3C79}"/>
    <hyperlink ref="CT431" location="readme!A16" display="lichn" xr:uid="{34BAEBF3-7448-47E1-9887-D7A4FDD66B09}"/>
    <hyperlink ref="CU431" location="readme!A16" display="livs" xr:uid="{DE03E44D-FE8E-4C74-B3A2-66FB6D884E79}"/>
    <hyperlink ref="CD651" location="readme!A16" display="EU4" xr:uid="{469F0B20-B89A-49EE-B2A5-0650650C221B}"/>
    <hyperlink ref="CH651" location="readme!A16" display="lichn" xr:uid="{9E04AAB1-3ED1-4E29-AB6A-CE9C1A74D027}"/>
    <hyperlink ref="CI651" location="readme!A16" display="livs" xr:uid="{26096D95-A491-426D-8856-C2A0ECC68239}"/>
    <hyperlink ref="CE651" location="readme!A16" display="lichn" xr:uid="{F84C02C5-7F9D-4995-9EB8-79F9B3FBF31B}"/>
    <hyperlink ref="CF651" location="readme!A16" display="livs" xr:uid="{D06CEB62-B533-422B-9B61-5C0DE3C24FFB}"/>
    <hyperlink ref="BV660" location="readme!A16" display="EU4" xr:uid="{F17429AC-8A52-48BE-9C6C-FBE3F98B72AD}"/>
    <hyperlink ref="BZ660" location="readme!A16" display="livs" xr:uid="{D87076E4-0D21-4079-854E-C31C05FD3544}"/>
    <hyperlink ref="CA660" location="readme!A16" display="EU4" xr:uid="{5BE3792C-4C32-496E-B4E9-AD2A6D503958}"/>
    <hyperlink ref="CB660" location="readme!A16" display="livs" xr:uid="{5752F3FF-084D-485D-BEAB-64EEF929AE80}"/>
    <hyperlink ref="BW660" location="readme!A15" display="rl_rn" xr:uid="{B4DED0BB-744A-4104-A510-FEFE0E46FE62}"/>
    <hyperlink ref="BX660" location="readme!A16" display="rko_rn" xr:uid="{52C77AA6-44BE-4461-9FF4-6A922F7B9F4B}"/>
    <hyperlink ref="CT341" location="readme!A15" display="rl_rn" xr:uid="{604E6987-F5FA-4242-9D31-5EAFB5CCD637}"/>
    <hyperlink ref="CU341" location="readme!A16" display="rko_rn" xr:uid="{1EAC080B-8706-494B-A40F-B82B4598539A}"/>
    <hyperlink ref="CV341" location="readme!A21" display="oliepr" xr:uid="{67294D91-61EF-427F-A6C3-74D558B39BB7}"/>
    <hyperlink ref="CQ341" location="readme!A16" display="EU4" xr:uid="{6E55F3A6-B764-480E-9938-A4231D47B876}"/>
    <hyperlink ref="CR341" location="readme!A16" display="lichn" xr:uid="{1CD1CCF2-F4CB-4097-B0F9-674883A4A999}"/>
    <hyperlink ref="CT398" location="readme!A16" display="livs" xr:uid="{E8D1CB68-4F1C-4CC0-BEF7-1A95BE24DA01}"/>
    <hyperlink ref="CX398" location="readme!A15" display="rl_rn" xr:uid="{0F481AB4-8C08-4226-9643-2D55B3AAE988}"/>
    <hyperlink ref="CY398" location="readme!A16" display="rko_rn" xr:uid="{74933D7F-7E8C-41AE-A603-FB4790D1584F}"/>
    <hyperlink ref="CZ398" location="readme!A21" display="oliepr" xr:uid="{FFE7239F-F664-4AC9-A55E-D45E8A872121}"/>
    <hyperlink ref="CU398" location="readme!A16" display="EU4" xr:uid="{8E59B8BB-353E-4BEF-8D9A-84568E89C701}"/>
    <hyperlink ref="CV398" location="readme!A16" display="lichn" xr:uid="{29660849-D23D-4820-B65F-89CEB7A305A6}"/>
    <hyperlink ref="CL570" location="readme!A15" display="rl_rn" xr:uid="{AB138886-6777-4EDE-844A-1215D94EC888}"/>
    <hyperlink ref="CP570" location="readme!A16" display="EU4" xr:uid="{89C52B00-12C4-4092-B6C4-EC65B4495356}"/>
    <hyperlink ref="CQ570" location="readme!A16" display="lichn" xr:uid="{318E7844-1777-4CB7-9A26-0F8BA7120201}"/>
    <hyperlink ref="CR570" location="readme!A16" display="lichn" xr:uid="{4746657D-FBB8-4E40-B879-810AFA098EB3}"/>
    <hyperlink ref="CM570" location="readme!A16" display="rko_rn" xr:uid="{2514507C-C3E2-49BF-9797-6A4289B5941C}"/>
    <hyperlink ref="CN570" location="readme!A21" display="oliepr" xr:uid="{F6A86C95-AB02-4303-9161-C5F3868D59FA}"/>
    <hyperlink ref="CE579" location="readme!A15" display="rl_rn" xr:uid="{DC7F4951-6C1C-4D39-A81B-D5D3D80C7523}"/>
    <hyperlink ref="CI579" location="readme!A16" display="lichn" xr:uid="{E7886516-2B11-42B9-B137-C36999093626}"/>
    <hyperlink ref="CJ579" location="readme!A16" display="lichn" xr:uid="{B6CDFE20-D05B-4F2B-A05F-1F26CEBB68E8}"/>
    <hyperlink ref="CF579" location="readme!A15" display="rl_rn" xr:uid="{09DE1260-E9D8-400B-9432-DA6EDC748909}"/>
    <hyperlink ref="CG579" location="readme!A21" display="oliepr" xr:uid="{36D1A412-72ED-4C78-A467-DB8DA9074D61}"/>
    <hyperlink ref="DC270" location="readme!A16" display="lichn" xr:uid="{3DFBDADC-36D4-4278-953C-04FCA7194221}"/>
    <hyperlink ref="DD270" location="readme!A16" display="EU4" xr:uid="{70B43C02-109C-401E-951B-324E64CB2C65}"/>
    <hyperlink ref="DE270" location="readme!A15" display="rl_rn" xr:uid="{9D94728F-0E30-4D2E-9759-D39B009AB008}"/>
    <hyperlink ref="CZ270" location="readme!A16" display="rko_rn" xr:uid="{D6D118DA-891B-4AD0-A22B-26FD67127DDA}"/>
    <hyperlink ref="DA270" location="readme!A21" display="oliepr" xr:uid="{B2CE798B-28FA-4EED-B1BC-F0110E173777}"/>
    <hyperlink ref="CQ323" location="readme!A21" display="oliepr" xr:uid="{E841E2F7-C891-4C93-8BB4-EFB8438BF409}"/>
    <hyperlink ref="CR323" location="readme!A16" display="livs" xr:uid="{5349604F-D5E9-45CF-A74E-1831953716A6}"/>
    <hyperlink ref="CS323" location="readme!A16" display="EU4" xr:uid="{AFC85FF8-75A3-473E-8ADE-F02DA39DA801}"/>
    <hyperlink ref="CN323" location="readme!A16" display="livs" xr:uid="{46EA9090-A671-491B-8290-DE76087DFB60}"/>
    <hyperlink ref="CO323" location="readme!A15" display="rl_rn" xr:uid="{4752CE28-EDD0-4A79-8A3E-386E16E34C5F}"/>
    <hyperlink ref="CC570" location="readme!A16" display="EU4" xr:uid="{0BB81543-202A-4254-9C7E-10282B3F5A80}"/>
    <hyperlink ref="CG570" location="readme!A21" display="oliepr" xr:uid="{DF674FD3-DF77-40F2-9039-0C6EC6E129D7}"/>
    <hyperlink ref="CH570" location="readme!A16" display="livs" xr:uid="{E980A49A-2CE0-4345-A511-DB28D899BB77}"/>
    <hyperlink ref="CD570" location="readme!A15" display="rl_rn" xr:uid="{695375D9-0D7D-48B7-851C-A395B5073F39}"/>
    <hyperlink ref="CE570" location="readme!A16" display="rko_rn" xr:uid="{E6870353-8846-4915-B69C-1434F3120E55}"/>
    <hyperlink ref="BU579" location="readme!A16" display="lichn" xr:uid="{10621254-8B88-4D84-95B2-A0550BA9EC33}"/>
    <hyperlink ref="BY579" location="readme!A21" display="oliepr" xr:uid="{71252FC1-BEF4-4AD8-84EA-7867FC64182E}"/>
    <hyperlink ref="BZ579" location="readme!A16" display="rko_rn" xr:uid="{20F575DF-BAD4-41E8-97BA-BAC654AC0C92}"/>
    <hyperlink ref="CA579" location="readme!A21" display="oliepr" xr:uid="{623CE20B-7D5A-4EC0-A4EE-61C4034E0F92}"/>
    <hyperlink ref="BV579" location="readme!A16" display="EU4" xr:uid="{7167A3B1-8338-4691-8A90-BA9AD285FC49}"/>
    <hyperlink ref="BW579" location="readme!A15" display="rl_rn" xr:uid="{E34B2EF7-5396-4A3E-9273-E56D7CBD027F}"/>
    <hyperlink ref="CS270" location="readme!A21" display="oliepr" xr:uid="{36CE1CC7-1000-4668-B0D3-3B4D5915FE3F}"/>
    <hyperlink ref="CT270" location="readme!A15" display="rl_rn" xr:uid="{B921CCBA-6DA7-4E79-B382-C5C195A98F15}"/>
    <hyperlink ref="CU270" location="readme!A16" display="rko_rn" xr:uid="{FF8B2CD1-9DDA-411E-B9ED-06B258FF5640}"/>
    <hyperlink ref="CP270" location="readme!A16" display="livs" xr:uid="{C1CF4D28-6EB5-47DB-9D66-4F8C6607D86F}"/>
    <hyperlink ref="CQ270" location="readme!A16" display="EU4" xr:uid="{B131A115-3125-4337-8FC4-0A0B726E60FF}"/>
    <hyperlink ref="CL665" location="readme!A16" display="lichn" xr:uid="{9C97742C-37C6-495B-8EDA-69A981F36E95}"/>
    <hyperlink ref="CM665" location="readme!A21" display="oliepr" xr:uid="{56300AF8-8460-4902-8FAF-740397F9589C}"/>
    <hyperlink ref="CN665" location="readme!A15" display="rl_rn" xr:uid="{CCA00AC3-8B85-4F84-98C9-86D9D7F78785}"/>
    <hyperlink ref="CI665" location="readme!A15" display="rl_rn" xr:uid="{82E1C204-92EB-473B-8149-566501B200BF}"/>
    <hyperlink ref="CJ665" location="readme!A16" display="rko_rn" xr:uid="{0703EFD4-8C6A-4EAF-B2EB-344481A2C5E3}"/>
    <hyperlink ref="CA674" location="readme!A21" display="oliepr" xr:uid="{F999674A-1453-444C-91BE-CBF679739DDE}"/>
    <hyperlink ref="CE674" location="readme!A21" display="oliepr" xr:uid="{3FDBE1E0-5CC7-48F7-AF24-47B95B6187B9}"/>
    <hyperlink ref="CB674" location="readme!A15" display="rl_rn" xr:uid="{6A579B9D-2DBF-4EEC-88C7-35AAADD8BD05}"/>
    <hyperlink ref="CC674" location="readme!A16" display="rko_rn" xr:uid="{58656E86-BD51-4E3E-863F-DE41722CA1E0}"/>
    <hyperlink ref="CY355" location="readme!A21" display="oliepr" xr:uid="{82B27946-35B2-402C-B5F1-8E7C51AA5631}"/>
    <hyperlink ref="CZ355" location="readme!A21" display="oliepr" xr:uid="{7E00099B-6DC2-4C44-84C5-869B8FABA4C2}"/>
    <hyperlink ref="DA355" location="readme!A16" display="livs" xr:uid="{A8FC2CEC-EF8D-4956-951E-396F9934216C}"/>
    <hyperlink ref="CV355" location="readme!A21" display="oliepr" xr:uid="{107846B2-03A3-410A-BE5F-95F3723809A5}"/>
    <hyperlink ref="CW355" location="readme!A15" display="rl_rn" xr:uid="{3C36D2A0-FC57-4FDE-94B1-3D2D6C130382}"/>
    <hyperlink ref="CO406" location="readme!A16" display="rko_rn" xr:uid="{BAB550B3-9CBA-40A5-AD9E-FF5860A8ECC1}"/>
    <hyperlink ref="CP406" location="readme!A21" display="oliepr" xr:uid="{46288B10-CA8D-458D-88F0-EF2C8F0CF6D3}"/>
    <hyperlink ref="CQ406" location="readme!A15" display="rl_rn" xr:uid="{1C6DC875-1684-4C15-8761-040C55D5FEA4}"/>
    <hyperlink ref="CY412" location="readme!A16" display="rko_rn" xr:uid="{FF9B367A-CF3E-4D77-A6ED-5286AFD75EFF}"/>
    <hyperlink ref="DC412" location="readme!A21" display="oliepr" xr:uid="{5DBE473D-929C-4289-B8EB-7FF11FA3A44D}"/>
    <hyperlink ref="DD412" location="readme!A15" display="rl_rn" xr:uid="{27BEF314-E810-4FA1-A5E3-B96001A0B42E}"/>
    <hyperlink ref="DE412" location="readme!A16" display="livs" xr:uid="{4C102AE6-F288-49E2-9A78-D76455E1FE19}"/>
    <hyperlink ref="CZ412" location="readme!A15" display="rl_rn" xr:uid="{CBE74887-5066-4274-AF1F-58BEAEB074FA}"/>
    <hyperlink ref="DA412" location="readme!A16" display="rko_rn" xr:uid="{3C85918D-9DB6-42F4-BCD4-AFE95D9B46A9}"/>
    <hyperlink ref="DA328" location="readme!A16" display="rko_rn" xr:uid="{E93D60AA-C4EF-4EC1-8B26-38D720439A5C}"/>
    <hyperlink ref="DB328" location="readme!A21" display="oliepr" xr:uid="{972AC442-5F65-4CE7-BC69-C552E18F3EA9}"/>
    <hyperlink ref="CW328" location="readme!A15" display="rl_rn" xr:uid="{E80EC40E-819E-4A61-B1DA-48FCDF41D115}"/>
    <hyperlink ref="CP328" location="readme!A16" display="lichn" xr:uid="{13047EFB-3C91-4FEC-ADF0-42C645416019}"/>
    <hyperlink ref="CQ328" location="readme!A16" display="rko_rn" xr:uid="{7A5AD0E3-B7C9-445F-BA6A-CE50B8C42804}"/>
    <hyperlink ref="CR328" location="readme!A15" display="rl_rn" xr:uid="{14A5EBFD-1D56-465F-80A5-7A5DF31E7708}"/>
    <hyperlink ref="CN328" location="readme!A16" display="livs" xr:uid="{84606762-09F6-483C-AC0E-5C94475943E7}"/>
    <hyperlink ref="DC328" location="readme!A16" display="lichn" xr:uid="{404F7439-D191-402F-8015-92202822CA6D}"/>
    <hyperlink ref="BX661" location="readme!A21" display="oliepr" xr:uid="{69995B00-6DD7-493B-B966-F71DB0338630}"/>
    <hyperlink ref="CB661" location="readme!A16" display="EU4" xr:uid="{00DEB645-CFF9-4B0B-A499-A5B4D3F46D61}"/>
    <hyperlink ref="CC661" location="readme!A15" display="rl_rn" xr:uid="{10D00AF2-41A4-4296-BD61-DE7030C2EC58}"/>
    <hyperlink ref="CD661" location="readme!A16" display="rko_rn" xr:uid="{95F9F194-ED53-42E9-ACB0-A77F57B43A95}"/>
    <hyperlink ref="BP670" location="readme!A21" display="oliepr" xr:uid="{B07601E2-B761-4151-B615-27D289E8C1A8}"/>
    <hyperlink ref="BT670" location="readme!A16" display="lichn" xr:uid="{F58FB48B-F964-4FD2-A878-E661139F7FD5}"/>
    <hyperlink ref="BU670" location="readme!A15" display="rl_rn" xr:uid="{3F1C757B-56EA-4A8E-B47E-8EDFAC009396}"/>
    <hyperlink ref="BV670" location="readme!A16" display="rko_rn" xr:uid="{7810D5C2-714C-470B-AE85-3F161340D313}"/>
    <hyperlink ref="BQ670" location="readme!A16" display="livs" xr:uid="{F20AF42D-2FB4-46FE-BE4B-233F759AFA82}"/>
    <hyperlink ref="BR670" location="readme!A16" display="EU4" xr:uid="{762057D7-FF0C-4D36-B110-DB260FE60EA6}"/>
    <hyperlink ref="CN351" location="readme!A16" display="lichn" xr:uid="{956E53D0-F0C7-4832-992E-F84877A83F84}"/>
    <hyperlink ref="CO351" location="readme!A15" display="rl_rn" xr:uid="{7D368999-950C-4C20-9B62-414C95BA5FEF}"/>
    <hyperlink ref="CP351" location="readme!A16" display="rko_rn" xr:uid="{E4EC554A-6E41-4581-B6A2-D7535F75FAF3}"/>
    <hyperlink ref="CR408" location="readme!A16" display="EU4" xr:uid="{42608A2A-D1BC-458F-AB41-77852C7BCB5B}"/>
    <hyperlink ref="CS408" location="readme!A15" display="rl_rn" xr:uid="{A9E3B2D3-48EA-419C-93B6-DB75F1A27940}"/>
    <hyperlink ref="CT408" location="readme!A16" display="rko_rn" xr:uid="{6220C5F0-48FB-41AC-91F9-6D595F546BB6}"/>
    <hyperlink ref="CP408" location="readme!A16" display="rko_rn" xr:uid="{7EA447E5-E676-4A9F-BCBE-433B55725935}"/>
    <hyperlink ref="CG580" location="readme!A15" display="rl_rn" xr:uid="{08B09E03-2ABF-4C08-B4C4-ABE53B0423BD}"/>
    <hyperlink ref="CJ580" location="readme!A15" display="rl_rn" xr:uid="{30C250A2-A2C9-4910-896F-7E2A04B16849}"/>
    <hyperlink ref="CK580" location="readme!A16" display="rko_rn" xr:uid="{D1ADB413-40AA-4633-87E5-7EA88CF0507C}"/>
    <hyperlink ref="CL580" location="readme!A21" display="oliepr" xr:uid="{8DE06A66-24CC-4CB7-A134-B2C775A15C2D}"/>
    <hyperlink ref="CD589" location="readme!A16" display="EU4" xr:uid="{D566584C-1C68-4D98-9CAB-A1EA77EAC9D0}"/>
    <hyperlink ref="CE589" location="readme!A16" display="lichn" xr:uid="{DA905468-71E0-4BC2-93E3-A1E930BDD178}"/>
    <hyperlink ref="BZ589" location="readme!A16" display="rko_rn" xr:uid="{0D9749C0-EE17-46A5-9770-E6951B272C48}"/>
    <hyperlink ref="BW580" location="readme!A16" display="rko_rn" xr:uid="{A76E5BAA-77DA-4F2F-B602-DA810DC472DD}"/>
    <hyperlink ref="CA580" location="readme!A16" display="rko_rn" xr:uid="{F77D06D7-0D9A-41B0-AD63-FADC5D79D57F}"/>
    <hyperlink ref="CB580" location="readme!A16" display="lichn" xr:uid="{373E86F4-B925-479F-B34C-B64AFFC1098E}"/>
    <hyperlink ref="CC580" location="readme!A16" display="rko_rn" xr:uid="{9F6F64CD-2D9F-4E24-80B8-3B5671AFBFFC}"/>
    <hyperlink ref="BO589" location="readme!A16" display="EU4" xr:uid="{10D23A8F-E528-4ED7-9DF6-0E6CCB27D687}"/>
    <hyperlink ref="BS589" location="readme!A16" display="rko_rn" xr:uid="{E655BA14-08FA-458C-BDE0-F2E78C853F5A}"/>
    <hyperlink ref="BT589" location="readme!A21" display="oliepr" xr:uid="{46B28533-0B37-413C-8F41-A7887B584882}"/>
    <hyperlink ref="BU589" location="readme!A16" display="lichn" xr:uid="{4F913555-C068-44AF-AF10-4A063A3E38C2}"/>
    <hyperlink ref="BP589" location="readme!A16" display="lichn" xr:uid="{744E7807-2A17-4A8E-BC1D-E4268539533D}"/>
    <hyperlink ref="BQ589" location="readme!A21" display="oliepr" xr:uid="{37EB4472-F5A6-4C22-BA54-36E05D80AF98}"/>
    <hyperlink ref="CC675" location="readme!A16" display="lichn" xr:uid="{B5BCF3BD-B9D9-4BEB-AC91-D7E84CB26EBC}"/>
    <hyperlink ref="CH675" location="readme!A16" display="EU4" xr:uid="{72523532-3767-4478-9864-70F6930387BC}"/>
    <hyperlink ref="BU684" location="readme!A21" display="oliepr" xr:uid="{C9AA8677-8349-4632-B615-6E65BBF0F7C4}"/>
    <hyperlink ref="BZ684" location="readme!A16" display="EU4" xr:uid="{A29D1209-33D9-44B2-9539-940F1F847F36}"/>
    <hyperlink ref="BV684" location="readme!A16" display="rko_rn" xr:uid="{C37E2F5F-BEFD-462E-8BE0-6278F95C8EC1}"/>
    <hyperlink ref="CT365" location="readme!A16" display="lichn" xr:uid="{0D5B59CE-9629-449A-9FA0-99E85483525A}"/>
    <hyperlink ref="CP365" location="readme!A21" display="oliepr" xr:uid="{2D57CC73-1A23-4C4C-80BF-AD537652F4E7}"/>
    <hyperlink ref="CQ365" location="readme!A15" display="rl_rn" xr:uid="{2AE644DF-9016-43F8-9EDA-9A1AEBEE602E}"/>
    <hyperlink ref="CS422" location="readme!A16" display="lichn" xr:uid="{AA0007B1-FA18-4CC3-8E84-68AEC5161043}"/>
    <hyperlink ref="CX422" location="readme!A16" display="lichn" xr:uid="{DF782FC3-B91C-4A5C-9BD3-AA25E594A9D9}"/>
    <hyperlink ref="CT422" location="readme!A21" display="oliepr" xr:uid="{585279F0-136C-4EF0-B566-2531ACF43C19}"/>
    <hyperlink ref="CH669" location="readme!A15" display="rl_rn" xr:uid="{5277E701-12A0-4031-9B8B-4BE895DDDF2A}"/>
    <hyperlink ref="CK669" location="readme!A16" display="lichn" xr:uid="{334992DB-A680-4FF7-B985-DD17A9B3C04E}"/>
    <hyperlink ref="CL669" location="readme!A15" display="rl_rn" xr:uid="{F9A368A7-92A9-4A46-91F1-B07EE144FEF4}"/>
    <hyperlink ref="CM669" location="readme!A16" display="rko_rn" xr:uid="{14E91925-E11F-423C-8A57-F8A347B350C1}"/>
    <hyperlink ref="CI669" location="readme!A16" display="rko_rn" xr:uid="{DDD72E9C-A68B-43E1-8BEB-5203A12BA291}"/>
    <hyperlink ref="BZ678" location="readme!A21" display="oliepr" xr:uid="{CC2242A2-74A4-4120-81F6-540870A9B40B}"/>
    <hyperlink ref="CD678" location="readme!A21" display="oliepr" xr:uid="{C5C13F8E-3E79-4496-941D-4EEE8A56BFA2}"/>
    <hyperlink ref="CE678" location="readme!A15" display="rl_rn" xr:uid="{7B18FEC1-D1A6-4E9A-99BF-C879BA0BF59D}"/>
    <hyperlink ref="CF678" location="readme!A16" display="livs" xr:uid="{017516E5-6217-4CA5-94F4-2282D51101EE}"/>
    <hyperlink ref="CA678" location="readme!A15" display="rl_rn" xr:uid="{72050A10-F5BF-49E5-871C-3C197FEDBF88}"/>
    <hyperlink ref="CB678" location="readme!A15" display="rl_rn" xr:uid="{F727DADC-49FE-47E9-B927-D0541165984C}"/>
    <hyperlink ref="CX359" location="readme!A21" display="oliepr" xr:uid="{00C698F3-BA95-4037-8A01-A6061049E029}"/>
    <hyperlink ref="CY359" location="readme!A15" display="rl_rn" xr:uid="{B4456952-9074-471D-B470-C139C05D0AFA}"/>
    <hyperlink ref="CZ359" location="readme!A16" display="rko_rn" xr:uid="{45B2F2BE-2FE3-4BE0-8813-66AE62C165CE}"/>
    <hyperlink ref="CU359" location="readme!A16" display="rko_rn" xr:uid="{C8BAED08-C165-44A8-8136-915750962AF7}"/>
    <hyperlink ref="CV359" location="readme!A21" display="oliepr" xr:uid="{CDABE509-F17C-4D13-A611-FA446DF2FFDA}"/>
    <hyperlink ref="CO410" location="readme!A15" display="rl_rn" xr:uid="{38AB5744-C3C5-49A5-8AB7-B47E4D8ADB13}"/>
    <hyperlink ref="CX416" location="readme!A21" display="oliepr" xr:uid="{4E6F2BEA-D299-431A-9CD9-9BE6B18FC49F}"/>
    <hyperlink ref="DB416" location="readme!A16" display="rko_rn" xr:uid="{A07A1AD7-6110-498A-B810-8FE093C57045}"/>
    <hyperlink ref="DC416" location="readme!A15" display="rl_rn" xr:uid="{36676A81-7665-4956-97D6-EB6471F64952}"/>
    <hyperlink ref="DD416" location="readme!A16" display="rko_rn" xr:uid="{3CAF1317-2EFF-4241-87F5-42B53FB70F13}"/>
    <hyperlink ref="CY416" location="readme!A15" display="rl_rn" xr:uid="{7AF68F40-DA83-4156-8883-D28431B0580A}"/>
    <hyperlink ref="CZ416" location="readme!A16" display="rko_rn" xr:uid="{B507E53A-D199-4268-B59A-F112CC6DECB6}"/>
    <hyperlink ref="CS324" location="readme!A15" display="rl_rn" xr:uid="{B004D46C-0D64-472C-A8E4-1D7A872DECBE}"/>
    <hyperlink ref="CT324" location="readme!A16" display="livs" xr:uid="{C657F513-1194-40E5-8CE8-CBFDF38AF5CD}"/>
    <hyperlink ref="CO324" location="readme!A16" display="rko_rn" xr:uid="{4A46CF33-A09B-42D4-A6BD-3D87E8745F69}"/>
    <hyperlink ref="DG328" location="readme!A21" display="oliepr" xr:uid="{68B26537-6A51-40AB-ABDA-6484BB60938A}"/>
    <hyperlink ref="DK328" location="readme!A16" display="EU4" xr:uid="{FA521345-7159-4AA9-95D1-97F9DE10ECE4}"/>
    <hyperlink ref="DL328" location="readme!A16" display="lichn" xr:uid="{64E08964-2B76-4347-AD52-33664A066F83}"/>
    <hyperlink ref="DM328" location="readme!A15" display="rl_rn" xr:uid="{E379D7AE-EC99-4C37-9446-9FF3D481E071}"/>
    <hyperlink ref="CF661" location="readme!A16" display="rko_rn" xr:uid="{9EB23AEE-88BE-4004-B595-5A89C540D7F0}"/>
    <hyperlink ref="CI661" location="readme!A16" display="lichn" xr:uid="{8D30AC2B-8D63-4F1D-A4A8-51C77359CAD9}"/>
    <hyperlink ref="CJ661" location="readme!A16" display="lichn" xr:uid="{52CC9185-8885-4CF2-95D2-13C744DF375E}"/>
    <hyperlink ref="CK661" location="readme!A15" display="rl_rn" xr:uid="{60522586-E7DD-4074-9102-8254C2B5729B}"/>
    <hyperlink ref="CG661" location="readme!A16" display="livs" xr:uid="{7224E4A6-E79C-4125-BDA7-AE3828569898}"/>
    <hyperlink ref="CH661" location="readme!A16" display="EU4" xr:uid="{00777186-CC86-46A6-A05A-4BACB9E1C1E1}"/>
    <hyperlink ref="CV351" location="readme!A16" display="lichn" xr:uid="{4E947FF6-C56A-4335-A0EE-DB3FF724B9DC}"/>
    <hyperlink ref="CW351" location="readme!A21" display="oliepr" xr:uid="{4469E7F8-6EE5-474A-AB0F-D3A9B2E24D81}"/>
    <hyperlink ref="CX351" location="readme!A15" display="rl_rn" xr:uid="{18A9D2F9-CFFD-4172-94D5-958B482FFC28}"/>
    <hyperlink ref="CS351" location="readme!A16" display="lichn" xr:uid="{72014EBD-BCC9-42CA-AB3C-E7B88A135967}"/>
    <hyperlink ref="CT351" location="readme!A16" display="livs" xr:uid="{CEBF17BF-62F1-4BC9-8805-DFEE3BAAC305}"/>
    <hyperlink ref="CN402" location="readme!A16" display="lichn" xr:uid="{2BE2B12E-61E0-4C07-82D3-05DDC80D9684}"/>
    <hyperlink ref="CV408" location="readme!A16" display="lichn" xr:uid="{1D2C4A7D-5098-414B-89B8-B7D8750C59AB}"/>
    <hyperlink ref="CZ408" location="readme!A21" display="oliepr" xr:uid="{174BEC61-AD60-48DB-9144-6C7FF297C013}"/>
    <hyperlink ref="DA408" location="readme!A16" display="rko_rn" xr:uid="{A03CCE8D-0D31-4823-95ED-557227DF43AC}"/>
    <hyperlink ref="DB408" location="readme!A21" display="oliepr" xr:uid="{A786F7A7-D6F5-4D79-8789-F6F05E73B3DB}"/>
    <hyperlink ref="CW408" location="readme!A16" display="EU4" xr:uid="{71CBDCF6-2711-45E7-A271-A990CC93980A}"/>
    <hyperlink ref="CX408" location="readme!A15" display="rl_rn" xr:uid="{3141BFD3-B186-4B75-8D60-FEE33CFD8AC6}"/>
    <hyperlink ref="CN580" location="readme!A16" display="rko_rn" xr:uid="{1BE265DF-A337-402A-A8B7-B726E10B9A24}"/>
    <hyperlink ref="CR580" location="readme!A16" display="lichn" xr:uid="{BA2D7814-E6AA-4BFE-8FD4-10EEC26D69BC}"/>
    <hyperlink ref="CS580" location="readme!A16" display="lichn" xr:uid="{7C3BF820-385D-494A-8325-E26DA84F16EA}"/>
    <hyperlink ref="CT580" location="readme!A15" display="rl_rn" xr:uid="{BBDDF97D-C1A0-4B36-8685-52ABCD3500FC}"/>
    <hyperlink ref="CO580" location="readme!A21" display="oliepr" xr:uid="{895E8452-2140-40B6-B1E4-787D9D0B14C9}"/>
    <hyperlink ref="CP580" location="readme!A16" display="livs" xr:uid="{0ED6579A-EFC0-4260-B5BB-57053F48263D}"/>
    <hyperlink ref="DE327" location="readme!A16" display="livs" xr:uid="{3E089662-A916-4EAD-AE12-D1F2BAEB32A4}"/>
    <hyperlink ref="DI327" location="readme!A16" display="EU4" xr:uid="{EEBABA46-0B01-43B5-BAD0-C4C06E758E6D}"/>
    <hyperlink ref="DJ327" location="readme!A16" display="lichn" xr:uid="{F1421C8E-FE81-488D-BA11-962255D1C47E}"/>
    <hyperlink ref="DK327" location="readme!A16" display="livs" xr:uid="{690BFE4F-5981-45EE-877D-07721EE4F637}"/>
    <hyperlink ref="DF327" location="readme!A15" display="rl_rn" xr:uid="{DAB57DB6-5972-41E7-9B14-3EF1BF6BFB12}"/>
    <hyperlink ref="DG327" location="readme!A16" display="rko_rn" xr:uid="{50972C57-729C-4A52-B371-667190998280}"/>
    <hyperlink ref="CU327" location="readme!A16" display="EU4" xr:uid="{B574310C-9393-438D-8A18-B5112A64EEEC}"/>
    <hyperlink ref="CY327" location="readme!A16" display="rko_rn" xr:uid="{878EFF89-357A-4313-B1F3-F94D5B98EDA9}"/>
    <hyperlink ref="CZ327" location="readme!A21" display="oliepr" xr:uid="{1B29B704-EA2A-4159-8022-0A07E7264BB5}"/>
    <hyperlink ref="DA327" location="readme!A16" display="livs" xr:uid="{162212D2-5061-4A76-BF37-E31BCE87EE00}"/>
    <hyperlink ref="CV327" location="readme!A16" display="lichn" xr:uid="{48CB0D9D-26C8-4A86-B828-DE186C9D104C}"/>
    <hyperlink ref="CW327" location="readme!A16" display="livs" xr:uid="{CC2282EA-026C-4371-B0A1-064CB359CE18}"/>
    <hyperlink ref="CN675" location="readme!A16" display="lichn" xr:uid="{7C53FB31-B6F4-4EF6-8613-0449F41A89DD}"/>
    <hyperlink ref="CO675" location="readme!A16" display="lichn" xr:uid="{B58ED1B8-B1ED-43E7-A6E3-54F544B5EB1C}"/>
    <hyperlink ref="CP675" location="readme!A15" display="rl_rn" xr:uid="{28A3605F-5048-4966-8634-6EF2CB4D4151}"/>
    <hyperlink ref="CK675" location="readme!A21" display="oliepr" xr:uid="{75DBFF20-FA17-43F3-80A7-2AF42630FDFA}"/>
    <hyperlink ref="CL675" location="readme!A16" display="livs" xr:uid="{4EDE2864-EBDA-4D58-AE2B-482EC06AFB63}"/>
    <hyperlink ref="DA365" location="readme!A16" display="EU4" xr:uid="{96F246B4-8DB4-477E-831C-B7D244F793BB}"/>
    <hyperlink ref="DB365" location="readme!A16" display="lichn" xr:uid="{59576A72-0A3D-4240-84B1-9E92237E5750}"/>
    <hyperlink ref="DC365" location="readme!A16" display="EU4" xr:uid="{D2A3A183-56FD-4F59-94B3-BC01B45D22B3}"/>
    <hyperlink ref="CX365" location="readme!A21" display="oliepr" xr:uid="{6261CDB6-56FB-4FEE-AA19-558D05644CB1}"/>
    <hyperlink ref="CY365" location="readme!A16" display="lichn" xr:uid="{48631A58-D672-491F-A252-E6DF28D85FEC}"/>
    <hyperlink ref="CN416" location="readme!A21" display="oliepr" xr:uid="{2DA695A7-6F1A-440C-9CE0-17EE940F5CA0}"/>
    <hyperlink ref="DE422" location="readme!A16" display="lichn" xr:uid="{BC6E45D5-462C-428E-9202-700A88F7D723}"/>
    <hyperlink ref="DF422" location="readme!A16" display="EU4" xr:uid="{27D61027-01F9-45C7-9DAC-4A69F4E09FC2}"/>
    <hyperlink ref="DG422" location="readme!A15" display="rl_rn" xr:uid="{1E2CE79B-7DCE-4A20-98C4-042FCD9B542C}"/>
    <hyperlink ref="DB422" location="readme!A21" display="oliepr" xr:uid="{F1AF73C2-D738-413C-A807-C16FA9CF7A20}"/>
    <hyperlink ref="DC422" location="readme!A16" display="livs" xr:uid="{89C50EFC-825F-4F49-A031-7E5C6AE002A1}"/>
    <hyperlink ref="CG673" location="readme!A16" display="livs" xr:uid="{22633817-4F35-4BD2-ADD9-F58491843A36}"/>
    <hyperlink ref="CJ673" location="readme!A16" display="EU4" xr:uid="{D6D266AF-9825-4DE1-A106-BFE3F07A403A}"/>
    <hyperlink ref="CK673" location="readme!A15" display="rl_rn" xr:uid="{BBDA0B6C-3D65-4587-B8D4-510D223F40AF}"/>
    <hyperlink ref="CL673" location="readme!A16" display="rko_rn" xr:uid="{0B88A695-4DCC-4625-8262-5B36D6488B29}"/>
    <hyperlink ref="CH673" location="readme!A16" display="EU4" xr:uid="{74A6FBBE-268B-44D2-9076-B1AFBC962835}"/>
    <hyperlink ref="BY682" location="readme!A21" display="oliepr" xr:uid="{4434AFE4-1005-4639-8A97-322060F30D7B}"/>
    <hyperlink ref="CC682" location="readme!A21" display="oliepr" xr:uid="{EB21DC31-69C9-4AFE-8361-BA59D6B32509}"/>
    <hyperlink ref="CD682" location="readme!A15" display="rl_rn" xr:uid="{F9B5CDE6-58F9-491E-8A34-9C838F7A35F4}"/>
    <hyperlink ref="BZ682" location="readme!A21" display="oliepr" xr:uid="{606F9664-D74C-4E9C-95D3-A0DA48E6C24D}"/>
    <hyperlink ref="CA682" location="readme!A16" display="livs" xr:uid="{86DBCA8E-3904-4E9B-AB19-119EEF46DFD8}"/>
    <hyperlink ref="CW363" location="readme!A16" display="EU4" xr:uid="{0CF9C22F-A823-49E3-8452-E06BEE55464B}"/>
    <hyperlink ref="CX363" location="readme!A15" display="rl_rn" xr:uid="{3D5216D5-499F-4D94-B815-2E7190400FC2}"/>
    <hyperlink ref="CY363" location="readme!A16" display="rko_rn" xr:uid="{D87EA254-A9B0-434B-8A34-D4A59D9F0A03}"/>
    <hyperlink ref="CT363" location="readme!A16" display="EU4" xr:uid="{24ABF585-787B-4568-926C-B719C0FAA50A}"/>
    <hyperlink ref="CU363" location="readme!A16" display="EU4" xr:uid="{6D905726-52F4-4DCB-A0F3-1C6A7F3CB9A3}"/>
    <hyperlink ref="CN414" location="readme!A16" display="EU4" xr:uid="{A2172FDA-BA55-41D6-A1C2-2C7A28D9F8AD}"/>
    <hyperlink ref="CO414" location="readme!A16" display="lichn" xr:uid="{F006EB23-4368-4DC6-9C4B-6EAC294C1F9A}"/>
    <hyperlink ref="CW420" location="readme!A21" display="oliepr" xr:uid="{40DE817D-2186-4A56-906B-14ABE1FCB4AD}"/>
    <hyperlink ref="DA420" location="readme!A15" display="rl_rn" xr:uid="{D99C796A-0EF3-43BC-886B-76D178164B67}"/>
    <hyperlink ref="DB420" location="readme!A15" display="rl_rn" xr:uid="{BE01AB9C-57C1-4754-B2F4-B949F149F3C5}"/>
    <hyperlink ref="DC420" location="readme!A16" display="rko_rn" xr:uid="{569FDD45-6839-434C-A597-79DA2BB36AA4}"/>
    <hyperlink ref="CX420" location="readme!A16" display="livs" xr:uid="{3014FE35-7409-4F30-988E-5A0BD16DF9A2}"/>
    <hyperlink ref="CY420" location="readme!A16" display="EU4" xr:uid="{16EFEA5C-37EB-47E5-AB0A-A047D014A481}"/>
    <hyperlink ref="CS328" location="readme!A16" display="rko_rn" xr:uid="{5084FFEE-215C-4BE5-97F0-CDEC9BB8B21D}"/>
    <hyperlink ref="CO328" location="readme!A16" display="EU4" xr:uid="{3FDF9021-810C-4DD7-967D-5EF9C771F804}"/>
    <hyperlink ref="DF332" location="readme!A16" display="lichn" xr:uid="{CB4D27C7-B5DF-4AE0-AD87-0B60BAB18480}"/>
    <hyperlink ref="DJ332" location="readme!A21" display="oliepr" xr:uid="{18211E0A-D59B-4365-B20E-1A11C96ACCF3}"/>
    <hyperlink ref="DK332" location="readme!A15" display="rl_rn" xr:uid="{B5A297EE-0A67-4B07-8772-54A95C794E5F}"/>
    <hyperlink ref="DL332" location="readme!A16" display="rko_rn" xr:uid="{BEF87F50-DB9A-40B3-B327-D7692D60712F}"/>
    <hyperlink ref="CE665" location="readme!A21" display="oliepr" xr:uid="{519AEC8D-6B92-4411-9AFF-8E2BCC0F0DEA}"/>
    <hyperlink ref="CF665" location="readme!A16" display="livs" xr:uid="{D7E7AB64-E251-4171-B467-0DEC42BB0FFF}"/>
    <hyperlink ref="CG665" location="readme!A16" display="lichn" xr:uid="{D829A4CA-3B13-493F-AF6A-462330159DFA}"/>
    <hyperlink ref="BW674" location="readme!A21" display="oliepr" xr:uid="{9487629B-77ED-4B09-A89F-283FBDFE6FA3}"/>
    <hyperlink ref="BX674" location="readme!A16" display="livs" xr:uid="{BD30AA08-55EC-4779-8D64-3160667A4036}"/>
    <hyperlink ref="BY674" location="readme!A15" display="rl_rn" xr:uid="{010C3E30-8842-4388-A6F5-8105DC7E0C6B}"/>
    <hyperlink ref="CU355" location="readme!A16" display="lichn" xr:uid="{31F5E33A-48ED-49AF-9676-93D508D7B761}"/>
    <hyperlink ref="CR355" location="readme!A16" display="lichn" xr:uid="{128969D7-AA79-4BF1-B956-943E1D37D1D0}"/>
    <hyperlink ref="CS355" location="readme!A16" display="livs" xr:uid="{12BFF335-7DED-4162-B974-881E8F4AF71D}"/>
    <hyperlink ref="CU412" location="readme!A21" display="oliepr" xr:uid="{A3A77139-19FF-4D65-B90E-3ED49CAE9A27}"/>
    <hyperlink ref="CV412" location="readme!A16" display="livs" xr:uid="{5301D623-AF4C-41C9-918C-108A91C4EBA3}"/>
    <hyperlink ref="CW412" location="readme!A16" display="EU4" xr:uid="{9CBBBD76-9452-4A9B-B806-917F54C6548A}"/>
    <hyperlink ref="CM584" location="readme!A21" display="oliepr" xr:uid="{6794CF58-C6E7-4286-A5E6-588A66C15948}"/>
    <hyperlink ref="CQ584" location="readme!A16" display="EU4" xr:uid="{5680DD1D-E1AC-49C3-AB86-EE46B4F72B2A}"/>
    <hyperlink ref="CR584" location="readme!A15" display="rl_rn" xr:uid="{6E89A057-7D75-4C3A-BDF8-96F6951A4685}"/>
    <hyperlink ref="CS584" location="readme!A16" display="rko_rn" xr:uid="{27EF6700-A800-4AA3-9FD7-EB60B4E6FDD5}"/>
    <hyperlink ref="CN584" location="readme!A16" display="livs" xr:uid="{F7F5957A-7636-41CC-BF24-064DB24A1BAB}"/>
    <hyperlink ref="CO584" location="readme!A16" display="EU4" xr:uid="{F5557477-66E7-4044-B8FC-629D1970B953}"/>
    <hyperlink ref="CF593" location="readme!A21" display="oliepr" xr:uid="{B6461938-CA34-43BC-9E4A-91F07DF641A8}"/>
    <hyperlink ref="CI593" location="readme!A16" display="rko_rn" xr:uid="{60FA71E4-3E4B-4B1E-AFB9-1F57EAEA420E}"/>
    <hyperlink ref="CJ593" location="readme!A15" display="rl_rn" xr:uid="{8B8204C6-43FA-4BDF-BA04-C958E5094C0A}"/>
    <hyperlink ref="CK593" location="readme!A16" display="rko_rn" xr:uid="{67AB122D-9452-4154-8571-D79CA8D772B5}"/>
    <hyperlink ref="CG593" location="readme!A16" display="EU4" xr:uid="{C414C20E-AB2E-4CA1-A7AA-4A530808AC2F}"/>
    <hyperlink ref="CH593" location="readme!A16" display="lichn" xr:uid="{421F271F-BFDD-439D-AD6B-71ED92865115}"/>
    <hyperlink ref="DD331" location="readme!A16" display="lichn" xr:uid="{88464956-C8BE-445A-909B-6F56EB289D56}"/>
    <hyperlink ref="DH331" location="readme!A21" display="oliepr" xr:uid="{0DF1C3B7-F9CB-4CE7-9FB5-98EE7CF5C313}"/>
    <hyperlink ref="DI331" location="readme!A15" display="rl_rn" xr:uid="{9371B540-30F6-4E11-9228-F6EDFE370108}"/>
    <hyperlink ref="DJ331" location="readme!A16" display="rko_rn" xr:uid="{84A21B71-F870-4516-841F-61CDB6A70486}"/>
    <hyperlink ref="DE331" location="readme!A16" display="livs" xr:uid="{656E58F4-91CA-475F-B844-54414ABB7BC2}"/>
    <hyperlink ref="DF331" location="readme!A16" display="EU4" xr:uid="{03486A0D-543A-4A8E-B60B-4D9E08D89EB8}"/>
    <hyperlink ref="CD584" location="readme!A21" display="oliepr" xr:uid="{E7AAF0AD-09EF-4B3C-AC8F-5B1B05ED18AD}"/>
    <hyperlink ref="CH584" location="readme!A16" display="EU4" xr:uid="{5A629E7C-3EA5-4E36-9A7C-4A21B1F422DF}"/>
    <hyperlink ref="CI584" location="readme!A16" display="lichn" xr:uid="{90C6F456-647A-4454-9E5E-30EA5AB656EE}"/>
    <hyperlink ref="CE584" location="readme!A16" display="livs" xr:uid="{A53B8873-A260-46B3-A862-A3A1C93F56DD}"/>
    <hyperlink ref="CF584" location="readme!A16" display="EU4" xr:uid="{271FE838-54AD-442E-8D46-7C0ED2B0F35A}"/>
    <hyperlink ref="BV593" location="readme!A16" display="EU4" xr:uid="{CFE40115-E67A-41EA-A7AC-8FA59D53028E}"/>
    <hyperlink ref="BZ593" location="readme!A16" display="rko_rn" xr:uid="{00D2AB1A-6547-4657-BFEE-9A04124F8235}"/>
    <hyperlink ref="CA593" location="readme!A21" display="oliepr" xr:uid="{7D806694-5F8B-47D9-905E-B01567C81600}"/>
    <hyperlink ref="CB593" location="readme!A16" display="lichn" xr:uid="{24861179-0AA9-47C3-B610-54347DC613D1}"/>
    <hyperlink ref="BW593" location="readme!A15" display="rl_rn" xr:uid="{0919B997-C75F-4DD9-9A6E-2A4618ED5D81}"/>
    <hyperlink ref="BX593" location="readme!A16" display="rko_rn" xr:uid="{46F4A5A1-E050-4E13-95C7-679260DA4577}"/>
    <hyperlink ref="CT331" location="readme!A21" display="oliepr" xr:uid="{E87EB897-623C-4336-9A94-979597B98CDA}"/>
    <hyperlink ref="CX331" location="readme!A16" display="rko_rn" xr:uid="{92ED3208-E52F-408E-9014-D27D763A5183}"/>
    <hyperlink ref="CY331" location="readme!A15" display="rl_rn" xr:uid="{52B2A3EF-E763-46D2-8BC9-D7C62510FDBE}"/>
    <hyperlink ref="CZ331" location="readme!A16" display="rko_rn" xr:uid="{022B898A-DBF3-43F9-8263-485E73475A65}"/>
    <hyperlink ref="CU331" location="readme!A16" display="livs" xr:uid="{02703E0A-7051-44ED-BCA4-FD2F931AD2E7}"/>
    <hyperlink ref="CV331" location="readme!A16" display="EU4" xr:uid="{FAA54FA7-9608-4228-9F02-5B92951204BD}"/>
    <hyperlink ref="CI679" location="readme!A21" display="oliepr" xr:uid="{8EDA2868-2CA4-404E-B85D-620E12ED860E}"/>
    <hyperlink ref="CM679" location="readme!A16" display="EU4" xr:uid="{35E4FECA-DE38-4CC5-A0F2-749DD63B9676}"/>
    <hyperlink ref="CN679" location="readme!A15" display="rl_rn" xr:uid="{C66AD4CE-44AA-4F55-B19D-B8E0C5689C83}"/>
    <hyperlink ref="CO679" location="readme!A16" display="rko_rn" xr:uid="{BA7B56E4-6461-4A73-B24B-85CDC086EC28}"/>
    <hyperlink ref="CJ679" location="readme!A16" display="livs" xr:uid="{DD751C94-E5AB-4463-A747-30F9930CAC60}"/>
    <hyperlink ref="CK679" location="readme!A16" display="EU4" xr:uid="{B9AECBBF-7FA3-4C8F-8C11-9390444CA34F}"/>
    <hyperlink ref="CB688" location="readme!A16" display="EU4" xr:uid="{088199EE-FFD8-446B-B698-A8B0D795E732}"/>
    <hyperlink ref="CF688" location="readme!A16" display="rko_rn" xr:uid="{81B4994B-B67E-4020-9B9E-EE9ED5635E5E}"/>
    <hyperlink ref="CG688" location="readme!A16" display="rko_rn" xr:uid="{4D0A4F65-7544-4CBB-AE1B-8A99836DF64C}"/>
    <hyperlink ref="CH688" location="readme!A21" display="oliepr" xr:uid="{0780176D-CC1E-4232-A127-7CA88781EEE2}"/>
    <hyperlink ref="CC688" location="readme!A16" display="lichn" xr:uid="{336058A9-06FE-4741-A3C3-ACEC5BD90C7F}"/>
    <hyperlink ref="CD688" location="readme!A16" display="EU4" xr:uid="{12905CDD-F39D-4D52-BC6A-F6A345DFB0D2}"/>
    <hyperlink ref="CZ369" location="readme!A16" display="rko_rn" xr:uid="{DEDFF0C4-E633-4442-8594-3CCD0E0C8487}"/>
    <hyperlink ref="DA369" location="readme!A15" display="rl_rn" xr:uid="{217BA038-DD58-4B43-8D24-29E552C9730B}"/>
    <hyperlink ref="DB369" location="readme!A16" display="rko_rn" xr:uid="{1C7EE327-B6D4-44DE-9297-22C1A16A88A0}"/>
    <hyperlink ref="CW369" location="readme!A21" display="oliepr" xr:uid="{8B3A1D43-8730-4811-A5FD-D6AEA5CB7B07}"/>
    <hyperlink ref="CX369" location="readme!A16" display="EU4" xr:uid="{71B90016-BCD2-4472-9F0B-098248F7E268}"/>
    <hyperlink ref="CP420" location="readme!A16" display="EU4" xr:uid="{9291DCE4-CABD-4F75-A2A8-FDABD3C4F691}"/>
    <hyperlink ref="CQ420" location="readme!A16" display="lichn" xr:uid="{82450534-B08B-40FB-9EC0-3D99E4D4D305}"/>
    <hyperlink ref="CR420" location="readme!A16" display="rko_rn" xr:uid="{4750FDBA-0498-43D7-8DB0-8B76C40CB5EC}"/>
    <hyperlink ref="CZ426" location="readme!A21" display="oliepr" xr:uid="{AFD354FF-6621-4D7E-8ABD-BBF0BB1CABE2}"/>
    <hyperlink ref="DD426" location="readme!A16" display="rko_rn" xr:uid="{C5F13D26-B19E-475E-B933-DE39A751400B}"/>
    <hyperlink ref="DE426" location="readme!A15" display="rl_rn" xr:uid="{1FDCF354-D415-49E8-960D-418B2DE2A771}"/>
    <hyperlink ref="DF426" location="readme!A16" display="rko_rn" xr:uid="{A4E1F381-8E55-4941-BDB5-4CD0A5994D71}"/>
    <hyperlink ref="DA426" location="readme!A16" display="livs" xr:uid="{07C129DA-7E61-4CF7-91E9-BC365B88F9B7}"/>
    <hyperlink ref="DB426" location="readme!A16" display="EU4" xr:uid="{1F3525C9-3522-4A3A-A3A3-39F883004C46}"/>
    <hyperlink ref="CR416" location="readme!A16" display="rko_rn" xr:uid="{91C2302A-04D4-455A-994A-A2A44D26509C}"/>
    <hyperlink ref="CV416" location="readme!A16" display="EU4" xr:uid="{9DF0BE02-02E2-4DDC-BFC5-AE484564A6F0}"/>
    <hyperlink ref="CN359" location="readme!A16" display="EU4" xr:uid="{0CCDA2EB-A5D4-4D6A-BED7-808CAFEFA737}"/>
    <hyperlink ref="CR359" location="readme!A16" display="rko_rn" xr:uid="{3EFAC796-29A0-4AFF-B10C-AE7442F3FCF1}"/>
    <hyperlink ref="BT678" location="readme!A21" display="oliepr" xr:uid="{C0056156-5BC6-47F2-93A2-E0439C6C8151}"/>
    <hyperlink ref="BX678" location="readme!A21" display="oliepr" xr:uid="{6C465C7E-876F-46FE-94CE-DA63870859A3}"/>
    <hyperlink ref="CB669" location="readme!A16" display="rko_rn" xr:uid="{64D94C48-A035-4B22-8484-ADE3F319DBD5}"/>
    <hyperlink ref="CF669" location="readme!A16" display="EU4" xr:uid="{FDB26FC8-856C-4172-A234-09478AA4FDC3}"/>
    <hyperlink ref="CN330" location="readme!A16" display="lichn" xr:uid="{6A6A292A-347B-45FC-9D40-D7743885F694}"/>
    <hyperlink ref="CA667" location="readme!A21" display="oliepr" xr:uid="{8DBA31DD-3AF6-4AB7-B75D-26E7EDED379E}"/>
    <hyperlink ref="CF667" location="readme!A16" display="lichn" xr:uid="{1D432916-08AE-4A04-B5F2-A78FDEC97B67}"/>
    <hyperlink ref="CB667" location="readme!A16" display="rko_rn" xr:uid="{B98933B7-8520-4AC4-980C-410179F383FB}"/>
    <hyperlink ref="BS676" location="readme!A21" display="oliepr" xr:uid="{3094AB07-F3CF-4EFC-B4DB-5EF8619808FE}"/>
    <hyperlink ref="BX676" location="readme!A16" display="lichn" xr:uid="{F1B996AA-BF33-4251-9F3F-FB677BCAE284}"/>
    <hyperlink ref="BT676" location="readme!A16" display="rko_rn" xr:uid="{3DFDB68C-6D99-469A-8197-4D3848079BEA}"/>
    <hyperlink ref="CR357" location="readme!A16" display="EU4" xr:uid="{BA3108F7-8C67-433E-8880-344B28D0BBD8}"/>
    <hyperlink ref="CN357" location="readme!A16" display="rko_rn" xr:uid="{5895114D-7CF0-408A-9E2A-E031ECC3B3DA}"/>
    <hyperlink ref="CO357" location="readme!A21" display="oliepr" xr:uid="{624D78FE-D8CD-44BD-98C0-40C5A07DD576}"/>
    <hyperlink ref="CQ414" location="readme!A15" display="rl_rn" xr:uid="{40FCC862-96B5-4FB5-BB4A-14BBFF41378B}"/>
    <hyperlink ref="CV414" location="readme!A16" display="lichn" xr:uid="{9313978F-E619-4B5B-888E-C8EEFF61E30B}"/>
    <hyperlink ref="CR414" location="readme!A16" display="rko_rn" xr:uid="{1D598351-DFB6-49C3-A1F8-EF9DFE0FD3F2}"/>
    <hyperlink ref="CI586" location="readme!A15" display="rl_rn" xr:uid="{E3E57A65-F745-4388-BFB5-8CB341C734C3}"/>
    <hyperlink ref="CN586" location="readme!A16" display="lichn" xr:uid="{DBE061AA-F4ED-45E1-A232-BF3C606E8EDF}"/>
    <hyperlink ref="CJ586" location="readme!A16" display="rko_rn" xr:uid="{A353957C-A8C4-4C95-9DF1-9D5C9DA236F0}"/>
    <hyperlink ref="CB595" location="readme!A16" display="EU4" xr:uid="{84C43C60-9C54-411F-83D2-3166C03D254D}"/>
    <hyperlink ref="CG595" location="readme!A16" display="livs" xr:uid="{03DAECCD-0BB1-48E0-8212-86342F7889CB}"/>
    <hyperlink ref="CC595" location="readme!A16" display="lichn" xr:uid="{56F3B3D6-8B39-4918-9021-E123141ED938}"/>
    <hyperlink ref="CZ333" location="readme!A16" display="lichn" xr:uid="{92C66DA7-E24B-4298-873C-AB2D62FF3236}"/>
    <hyperlink ref="DA333" location="readme!A21" display="oliepr" xr:uid="{319EF98E-5461-4499-BEA1-2341E64FB02C}"/>
    <hyperlink ref="BZ586" location="readme!A16" display="lichn" xr:uid="{AE0FA49A-B911-44C4-BC34-E9F430F51161}"/>
    <hyperlink ref="CE586" location="readme!A16" display="lichn" xr:uid="{15FBCCDC-7DB5-41F9-9A4C-7F4A2227C24B}"/>
    <hyperlink ref="CA586" location="readme!A15" display="rl_rn" xr:uid="{05ADBD6B-D1B2-4E45-BDD4-B00CAEB55BE3}"/>
    <hyperlink ref="BR595" location="readme!A16" display="EU4" xr:uid="{EAA4B714-0E4D-45DC-A603-EF50FE3E7543}"/>
    <hyperlink ref="BW595" location="readme!A21" display="oliepr" xr:uid="{552DFBD0-1F31-48BB-AEAE-8E4D94924FB9}"/>
    <hyperlink ref="BS595" location="readme!A16" display="lichn" xr:uid="{E98BE06C-92D3-46B3-B23A-FA27072DE85B}"/>
    <hyperlink ref="CP333" location="readme!A15" display="rl_rn" xr:uid="{8530F365-7C30-431C-9CD0-EA1E4D78D2EC}"/>
    <hyperlink ref="CU333" location="readme!A16" display="lichn" xr:uid="{D7C63CD1-6EAE-43D5-B2CC-67650B3D14A5}"/>
    <hyperlink ref="CQ333" location="readme!A16" display="rko_rn" xr:uid="{05FDBC06-4A02-446A-9FF0-1D6FA341B3F6}"/>
    <hyperlink ref="CF681" location="readme!A15" display="rl_rn" xr:uid="{7879D86A-4AC4-4FDF-BEAD-3C58FEAADD29}"/>
    <hyperlink ref="CJ681" location="readme!A16" display="lichn" xr:uid="{2C6F3752-E859-476D-8060-117770C9ADA8}"/>
    <hyperlink ref="CG681" location="readme!A21" display="oliepr" xr:uid="{C0EB602B-A4AC-4E64-9233-74BED9C99483}"/>
    <hyperlink ref="BX690" location="readme!A15" display="rl_rn" xr:uid="{54CFF539-9C91-4550-A85C-6A0E3E701D4A}"/>
    <hyperlink ref="CC690" location="readme!A21" display="oliepr" xr:uid="{4B25C670-1047-4453-BFF1-749F83C98556}"/>
    <hyperlink ref="BY690" location="readme!A16" display="rko_rn" xr:uid="{06E3F412-CEBA-4855-B595-6A2AAE908681}"/>
    <hyperlink ref="CW371" location="readme!A16" display="lichn" xr:uid="{57EE15A1-1925-4EE0-8948-1C6AA18268C2}"/>
    <hyperlink ref="CS371" location="readme!A16" display="rko_rn" xr:uid="{4C3E39D0-0960-4629-874E-AF7306EC4B79}"/>
    <hyperlink ref="CT371" location="readme!A21" display="oliepr" xr:uid="{1EE65F95-C117-47BC-B4CC-5E7314492A13}"/>
    <hyperlink ref="CV428" location="readme!A15" display="rl_rn" xr:uid="{438AA581-4E1E-4FE5-8DC3-6A042614D439}"/>
    <hyperlink ref="DA428" location="readme!A16" display="lichn" xr:uid="{24BC08F5-86A1-48C4-8AB6-2C39CC648526}"/>
    <hyperlink ref="CW428" location="readme!A16" display="rko_rn" xr:uid="{1CA3D590-3BC2-4D6E-865B-37A5E2358525}"/>
    <hyperlink ref="CE650" location="readme!A16" display="EU4" xr:uid="{DCD634FA-FF4D-4477-94BF-BCE90DA21E50}"/>
    <hyperlink ref="CI650" location="readme!A16" display="lichn" xr:uid="{6ADE1D4F-D8A1-478A-9F12-EF158758DE97}"/>
    <hyperlink ref="CJ650" location="readme!A15" display="rl_rn" xr:uid="{B2A39D84-085A-40EF-888F-DCB8D7AB670B}"/>
    <hyperlink ref="CF650" location="readme!A16" display="lichn" xr:uid="{2B188546-326B-4BBB-A441-5576E2056CC9}"/>
    <hyperlink ref="CG650" location="readme!A16" display="EU4" xr:uid="{9C8B5887-6896-4240-9873-8BE80FF0671A}"/>
    <hyperlink ref="BW659" location="readme!A16" display="EU4" xr:uid="{7485D9F3-EB1D-4021-ACED-9413B8F91391}"/>
    <hyperlink ref="CA659" location="readme!A16" display="rko_rn" xr:uid="{A036B3FD-C9BF-442F-87CB-D8EB8140A50A}"/>
    <hyperlink ref="CB659" location="readme!A21" display="oliepr" xr:uid="{DEEBD6D1-2E7B-4365-8A39-CA0CCAEE1069}"/>
    <hyperlink ref="CC659" location="readme!A15" display="rl_rn" xr:uid="{0F4437E1-0E19-4CF8-AFCF-2ADABC470661}"/>
    <hyperlink ref="BX659" location="readme!A16" display="livs" xr:uid="{2187ED91-32A0-4DA9-8003-21A6879B3522}"/>
    <hyperlink ref="BY659" location="readme!A16" display="EU4" xr:uid="{EF3A5296-EF7F-42D3-A9E9-244C45FCF268}"/>
    <hyperlink ref="CU340" location="readme!A16" display="lichn" xr:uid="{D3AF1EB7-E08F-4176-AB84-8AE82BC21405}"/>
    <hyperlink ref="CV340" location="readme!A21" display="oliepr" xr:uid="{717A2C96-D204-473B-A4C2-E73B6FC00C63}"/>
    <hyperlink ref="CW340" location="readme!A16" display="livs" xr:uid="{77B22F09-236B-422E-810A-1A9326B5A1A6}"/>
    <hyperlink ref="CR340" location="readme!A16" display="rko_rn" xr:uid="{24795282-EAA3-4231-BDE4-DB7A2114C6E2}"/>
    <hyperlink ref="CS340" location="readme!A21" display="oliepr" xr:uid="{DDA57272-47F0-489B-9DA2-48FDE5080376}"/>
    <hyperlink ref="CU397" location="readme!A16" display="livs" xr:uid="{28109FF2-7788-45A3-9B92-0088FF2FEAA6}"/>
    <hyperlink ref="CY397" location="readme!A15" display="rl_rn" xr:uid="{41AA7A48-8802-43D3-A869-1BFEB92FA439}"/>
    <hyperlink ref="CZ397" location="readme!A16" display="rko_rn" xr:uid="{19C7E72C-094F-49B4-AF00-E6A841C804C4}"/>
    <hyperlink ref="DA397" location="readme!A21" display="oliepr" xr:uid="{E2BCB4A6-D945-4A08-86F1-FA6AAA36C2C6}"/>
    <hyperlink ref="CV397" location="readme!A16" display="EU4" xr:uid="{C06008DA-8771-4BD2-9A7A-B4134C71054C}"/>
    <hyperlink ref="CW397" location="readme!A16" display="lichn" xr:uid="{694CE043-7443-4282-91AC-84E17D384254}"/>
    <hyperlink ref="CM569" location="readme!A16" display="livs" xr:uid="{FB45189C-67E5-4FD9-A6E8-DC6A3A48CA7C}"/>
    <hyperlink ref="CQ569" location="readme!A15" display="rl_rn" xr:uid="{C9C3F9DF-8ADF-4704-ACE2-79C1BE268136}"/>
    <hyperlink ref="CR569" location="readme!A16" display="rko_rn" xr:uid="{12C26DEF-06B7-4823-AC2A-EE83DA7BCF62}"/>
    <hyperlink ref="CS569" location="readme!A21" display="oliepr" xr:uid="{C0031E8C-248A-453C-8A0C-05EF3C62B160}"/>
    <hyperlink ref="CN569" location="readme!A16" display="EU4" xr:uid="{1D4E25B5-059F-45B3-A53A-1B7B8138D70F}"/>
    <hyperlink ref="CO569" location="readme!A16" display="lichn" xr:uid="{6C83FC9B-D7E9-4159-862B-6CA760A1B918}"/>
    <hyperlink ref="CF578" location="readme!A16" display="livs" xr:uid="{B3E96409-4FCC-4E89-853B-D928E02122AF}"/>
    <hyperlink ref="CI578" location="readme!A15" display="rl_rn" xr:uid="{C9E3B0AB-7B15-4040-92EE-9F51E63F8B9F}"/>
    <hyperlink ref="CJ578" location="readme!A16" display="rko_rn" xr:uid="{D0B9BE81-92BA-4ABE-B1B4-D75C9B4D056B}"/>
    <hyperlink ref="CK578" location="readme!A21" display="oliepr" xr:uid="{119DF3A7-9BDF-44F0-9F66-E71116A44B16}"/>
    <hyperlink ref="CG578" location="readme!A16" display="rko_rn" xr:uid="{FCE0DC51-D78B-4733-AA6D-4BB06636C94A}"/>
    <hyperlink ref="CH578" location="readme!A21" display="oliepr" xr:uid="{FB739CB5-8A3B-41F3-8FF9-01C3E100DDFB}"/>
    <hyperlink ref="DD269" location="readme!A21" display="oliepr" xr:uid="{3DB78B4A-260A-4F42-B4E1-80CF6D802DA3}"/>
    <hyperlink ref="DE269" location="readme!A16" display="EU4" xr:uid="{59DDD442-E12D-4E76-873C-44D8D235EC12}"/>
    <hyperlink ref="DF269" location="readme!A15" display="rl_rn" xr:uid="{B868E852-5C09-4641-9F57-853F6E098E09}"/>
    <hyperlink ref="DA269" location="readme!A16" display="rko_rn" xr:uid="{E4EEEA7C-C363-4665-A473-23BFB4CEFA42}"/>
    <hyperlink ref="DB269" location="readme!A21" display="oliepr" xr:uid="{7CC84BA0-7933-4C37-B3EA-1A58E00AAEE1}"/>
    <hyperlink ref="CN322" location="readme!A16" display="rko_rn" xr:uid="{B3678A1B-A17A-4DC1-98D3-729EA1FB6103}"/>
    <hyperlink ref="CR322" location="readme!A16" display="livs" xr:uid="{DA9BCC3E-7019-4C38-B3C7-7CBCAA3B16C6}"/>
    <hyperlink ref="CS322" location="readme!A16" display="livs" xr:uid="{BCCFA23F-6C7E-4511-AAFB-782827CDBFBB}"/>
    <hyperlink ref="CT322" location="readme!A16" display="EU4" xr:uid="{9DDFC460-60DD-4EE8-9C67-565D184074B7}"/>
    <hyperlink ref="CO322" location="readme!A16" display="livs" xr:uid="{B225FB98-B5DA-4A87-B530-20CCAC151E00}"/>
    <hyperlink ref="CP322" location="readme!A16" display="lichn" xr:uid="{585C834A-D872-4A5D-B2B5-9000CB12A3C3}"/>
    <hyperlink ref="CD569" location="readme!A15" display="rl_rn" xr:uid="{FA586DDB-59A0-4B4A-8FD9-D5DA4C262B2F}"/>
    <hyperlink ref="CH569" location="readme!A15" display="rl_rn" xr:uid="{6243411D-7F95-41C4-94CC-E4B9E01D617A}"/>
    <hyperlink ref="CI569" location="readme!A16" display="rko_rn" xr:uid="{0E317E3A-2EEE-4BA5-8080-835745A74B3F}"/>
    <hyperlink ref="CE569" location="readme!A16" display="rko_rn" xr:uid="{FB9F0DBB-FBC0-46B6-809A-13469426E017}"/>
    <hyperlink ref="CF569" location="readme!A21" display="oliepr" xr:uid="{F0A0CC34-491C-4DB6-BBEB-32318EC32119}"/>
    <hyperlink ref="BV578" location="readme!A21" display="oliepr" xr:uid="{9818FFAC-D319-48F4-84AF-753EF2CF6131}"/>
    <hyperlink ref="BZ578" location="readme!A15" display="rl_rn" xr:uid="{6E9B41E0-92BC-4F60-92C1-C0AEBB8AF93B}"/>
    <hyperlink ref="CA578" location="readme!A16" display="rko_rn" xr:uid="{713F8EC2-04EC-449F-8278-BC44CC0B49B2}"/>
    <hyperlink ref="CB578" location="readme!A15" display="rl_rn" xr:uid="{9B0DC082-D38D-48EC-B0D9-3D5AC5832F43}"/>
    <hyperlink ref="BW578" location="readme!A16" display="rko_rn" xr:uid="{4154DCE8-9B3C-42A3-8C64-6E4F9236B96F}"/>
    <hyperlink ref="BX578" location="readme!A21" display="oliepr" xr:uid="{2A0D3EFA-9B11-423B-96B7-021AC649857B}"/>
    <hyperlink ref="CT269" location="readme!A16" display="EU4" xr:uid="{47163F0C-DA63-4F69-A4FD-DEAE2B6F8E77}"/>
    <hyperlink ref="CU269" location="readme!A15" display="rl_rn" xr:uid="{B669ACA3-9399-4667-A024-BD99C791569B}"/>
    <hyperlink ref="CV269" location="readme!A16" display="rko_rn" xr:uid="{58E6C4EE-4475-45F9-8E49-8908EFBA14BC}"/>
    <hyperlink ref="CQ269" location="readme!A16" display="livs" xr:uid="{F76B1F0E-B17F-4952-B89C-3070B86DEA32}"/>
    <hyperlink ref="CR269" location="readme!A16" display="EU4" xr:uid="{86B65BFB-5C48-4186-8446-597E5DC3EB1D}"/>
    <hyperlink ref="CI664" location="readme!A21" display="oliepr" xr:uid="{91D421DF-39DD-45A8-ABE8-E50614D0E3E8}"/>
    <hyperlink ref="CM664" location="readme!A16" display="lichn" xr:uid="{64056FDC-F127-4569-9543-EF027E8D8261}"/>
    <hyperlink ref="CN664" location="readme!A21" display="oliepr" xr:uid="{B90ECBB2-B572-4163-9194-DB41014FA1E1}"/>
    <hyperlink ref="CO664" location="readme!A15" display="rl_rn" xr:uid="{88F67B75-C234-49B9-98DA-F3171015BC1B}"/>
    <hyperlink ref="CJ664" location="readme!A21" display="oliepr" xr:uid="{5C9203C1-E2FE-41CA-A5B2-6327F0750788}"/>
    <hyperlink ref="CK664" location="readme!A16" display="livs" xr:uid="{B9DFFBBA-FA28-4C3B-91E2-16A2DBE358A9}"/>
    <hyperlink ref="CB673" location="readme!A16" display="lichn" xr:uid="{F9C0CB5B-4B14-4BD3-8B17-466BCABB8D1E}"/>
    <hyperlink ref="CF673" location="readme!A21" display="oliepr" xr:uid="{5A4B3CF3-0091-42D5-9DD4-6F8ED1F5B4BE}"/>
    <hyperlink ref="CC673" location="readme!A15" display="rl_rn" xr:uid="{7AEFFE78-0BF0-4C1D-82DD-35A3DEDBB716}"/>
    <hyperlink ref="CD673" location="readme!A16" display="rko_rn" xr:uid="{95E5173F-4654-4D13-B0ED-86D300F516F1}"/>
    <hyperlink ref="CZ354" location="readme!A21" display="oliepr" xr:uid="{C2080E7A-D4BB-4981-B291-DF4A4476A3A8}"/>
    <hyperlink ref="DA354" location="readme!A16" display="lichn" xr:uid="{D8A60576-EEFF-4CA7-8248-39EFF8976A14}"/>
    <hyperlink ref="DB354" location="readme!A15" display="rl_rn" xr:uid="{168EBAFB-28D4-48CB-9CB5-3DE3D580BCCA}"/>
    <hyperlink ref="CW354" location="readme!A21" display="oliepr" xr:uid="{4D7DE147-FF88-45EA-BF97-595BEEF8ACDB}"/>
    <hyperlink ref="CX354" location="readme!A15" display="rl_rn" xr:uid="{ADA864DF-4A59-43E1-A358-4E36CFB31927}"/>
    <hyperlink ref="CP405" location="readme!A16" display="rko_rn" xr:uid="{4772CF41-9228-411B-AC10-A17D3E5F5C52}"/>
    <hyperlink ref="CQ405" location="readme!A21" display="oliepr" xr:uid="{F7A46E6B-A46C-417C-A9E3-6E232F805604}"/>
    <hyperlink ref="CR405" location="readme!A15" display="rl_rn" xr:uid="{B1C16447-60F1-4B11-AD2B-846FAB62147F}"/>
    <hyperlink ref="CN405" location="readme!A16" display="livs" xr:uid="{244056D0-162F-4FA7-BA5D-0437B4F017B9}"/>
    <hyperlink ref="CZ411" location="readme!A21" display="oliepr" xr:uid="{EFEB6E32-A2D7-4D4F-868F-516B14FFC72E}"/>
    <hyperlink ref="DD411" location="readme!A16" display="lichn" xr:uid="{E786BD0A-0124-4D7B-9705-A65A6A661A72}"/>
    <hyperlink ref="DE411" location="readme!A15" display="rl_rn" xr:uid="{E30EF8D7-389A-44E8-BC67-801F9134B3EF}"/>
    <hyperlink ref="DF411" location="readme!A15" display="rl_rn" xr:uid="{EB61AF55-216D-4353-84D3-AA957043A991}"/>
    <hyperlink ref="DA411" location="readme!A15" display="rl_rn" xr:uid="{104590E4-BFC3-4392-96AB-088FD49D44BE}"/>
    <hyperlink ref="DB411" location="readme!A16" display="livs" xr:uid="{FCF6FB3C-0FD4-4C54-B374-750F3AA6817D}"/>
    <hyperlink ref="DB327" location="readme!A15" display="rl_rn" xr:uid="{6268710C-9C20-42D8-851F-BF9F822362F1}"/>
    <hyperlink ref="DC327" location="readme!A16" display="EU4" xr:uid="{933EB060-2D5C-4242-8965-672916563A0A}"/>
    <hyperlink ref="CX327" location="readme!A15" display="rl_rn" xr:uid="{20EFDD92-BBB9-4BFC-AC59-5D6335AE2664}"/>
    <hyperlink ref="CQ327" location="readme!A15" display="rl_rn" xr:uid="{3EC65B4F-7C71-41C4-B0EE-A1CB244FE451}"/>
    <hyperlink ref="CR327" location="readme!A16" display="rko_rn" xr:uid="{F5EC6A26-635D-4C11-8877-7BA7CA40829E}"/>
    <hyperlink ref="CS327" location="readme!A21" display="oliepr" xr:uid="{E9D2B599-B8D6-4C86-8320-20C6FE5AA3CC}"/>
    <hyperlink ref="CN327" location="readme!A16" display="EU4" xr:uid="{B501EEA5-B884-488F-A057-DC05F337F29B}"/>
    <hyperlink ref="CO327" location="readme!A16" display="lichn" xr:uid="{3ACB95EA-5EE5-4C89-A453-EEF7ED410560}"/>
    <hyperlink ref="DD327" location="readme!A16" display="lichn" xr:uid="{DC099CA1-F168-486E-BBD0-C4F6799097C4}"/>
    <hyperlink ref="BY660" location="readme!A21" display="oliepr" xr:uid="{BF1676DC-D204-4F4B-B8B8-D884B4A71378}"/>
    <hyperlink ref="CC660" location="readme!A16" display="EU4" xr:uid="{6688D300-7F6C-4E38-8D1C-E90BE27F4C0E}"/>
    <hyperlink ref="CD660" location="readme!A16" display="lichn" xr:uid="{4B16EAAE-140B-42F7-8FF0-B37F300C181C}"/>
    <hyperlink ref="CE660" location="readme!A16" display="EU4" xr:uid="{E540750F-4EFC-448F-A039-8AD195A74FD2}"/>
    <hyperlink ref="BQ669" location="readme!A21" display="oliepr" xr:uid="{1EBD55CA-084F-4318-BCBE-CC9DA7C08236}"/>
    <hyperlink ref="BU669" location="readme!A16" display="lichn" xr:uid="{88909684-FDAB-418A-A9E4-3F34F2AF48C4}"/>
    <hyperlink ref="BV669" location="readme!A15" display="rl_rn" xr:uid="{F925F30B-6BB8-48E7-BE2D-B6E7A22F0530}"/>
    <hyperlink ref="BW669" location="readme!A16" display="rko_rn" xr:uid="{3147BA1F-2A86-4A54-A8F9-C2EC961C2ED7}"/>
    <hyperlink ref="BR669" location="readme!A16" display="livs" xr:uid="{0DAB1D32-0BE5-4115-9C9E-74AAD73D621C}"/>
    <hyperlink ref="BS669" location="readme!A16" display="EU4" xr:uid="{34139676-5336-450B-82E4-F2010E862B1F}"/>
    <hyperlink ref="CO350" location="readme!A16" display="lichn" xr:uid="{34C214A4-B40A-4709-81B9-0B7E2205928C}"/>
    <hyperlink ref="CP350" location="readme!A15" display="rl_rn" xr:uid="{E010349E-09A4-4BAC-82F0-970610108399}"/>
    <hyperlink ref="CQ350" location="readme!A16" display="rko_rn" xr:uid="{51F36981-D31E-44C0-893D-742B687F94F6}"/>
    <hyperlink ref="CS407" location="readme!A16" display="EU4" xr:uid="{D9E5BBAD-29C7-4E50-8FA1-DFC067EBEA83}"/>
    <hyperlink ref="CT407" location="readme!A16" display="livs" xr:uid="{8619C719-71D7-456F-AF7A-F7BB57185AD3}"/>
    <hyperlink ref="CU407" location="readme!A16" display="EU4" xr:uid="{0FC8391A-4570-4F01-9B07-F0EC4BA92E50}"/>
    <hyperlink ref="CQ407" location="readme!A16" display="rko_rn" xr:uid="{38FF6C76-3C03-423B-BE1E-A6D658487DA2}"/>
    <hyperlink ref="CH579" location="readme!A16" display="EU4" xr:uid="{DE8E1A9C-8F6D-4D7B-8992-B73F82F18E8D}"/>
    <hyperlink ref="CK579" location="readme!A15" display="rl_rn" xr:uid="{B5E154C3-4B24-4623-9DCC-7CA5CDF83740}"/>
    <hyperlink ref="CL579" location="readme!A16" display="rko_rn" xr:uid="{DA5552F5-73F3-4266-A9F4-5F675A22C79A}"/>
    <hyperlink ref="CM579" location="readme!A21" display="oliepr" xr:uid="{70CF21B6-7B68-4FA9-A830-9AB9D90D1D5C}"/>
    <hyperlink ref="CE588" location="readme!A16" display="EU4" xr:uid="{A9C4DFAA-C32E-4B80-90C1-6947BB54B378}"/>
    <hyperlink ref="CF588" location="readme!A16" display="lichn" xr:uid="{D0A43607-4A35-4985-BF13-FE72326DF5F7}"/>
    <hyperlink ref="CA588" location="readme!A16" display="rko_rn" xr:uid="{86B5BAD1-675F-4B6C-A5E8-F7B7E30DE487}"/>
    <hyperlink ref="BX579" location="readme!A16" display="rko_rn" xr:uid="{80C73ECA-EDEE-408C-859A-003FC366B96A}"/>
    <hyperlink ref="CB579" location="readme!A16" display="livs" xr:uid="{81B1DF5D-EB44-4170-93EC-B67EEA753928}"/>
    <hyperlink ref="CC579" location="readme!A16" display="EU4" xr:uid="{7AB813FA-0A02-4256-A1F3-69FE8F748FF2}"/>
    <hyperlink ref="CD579" location="readme!A16" display="lichn" xr:uid="{7C286E5C-A1A9-4BCE-B7F4-A6B78D29D43B}"/>
    <hyperlink ref="BP588" location="readme!A16" display="rko_rn" xr:uid="{BD5CE68A-92A5-488F-A41B-C3BE1BD17DF8}"/>
    <hyperlink ref="BT588" location="readme!A16" display="livs" xr:uid="{6C981B31-4ED4-40CE-9291-DF28562CA6CF}"/>
    <hyperlink ref="BU588" location="readme!A16" display="EU4" xr:uid="{9F838D7D-4A17-47F6-AD51-F237AE7F94B2}"/>
    <hyperlink ref="BV588" location="readme!A16" display="lichn" xr:uid="{1965C54A-7117-43BD-B1C1-A985C23A7074}"/>
    <hyperlink ref="BQ588" location="readme!A21" display="oliepr" xr:uid="{97B59C5F-C175-4C0D-A370-8C762C044109}"/>
    <hyperlink ref="BR588" location="readme!A21" display="oliepr" xr:uid="{F237DED2-0F58-4589-9C7C-8E721E1B9255}"/>
    <hyperlink ref="CD674" location="readme!A21" display="oliepr" xr:uid="{3B2438CE-7EC8-4565-A760-28F017849F7A}"/>
    <hyperlink ref="BV683" location="readme!A21" display="oliepr" xr:uid="{2B539FED-1EC0-40CD-A538-AAD6F12C5DDE}"/>
    <hyperlink ref="CA683" location="readme!A16" display="EU4" xr:uid="{97FE72FF-98D0-4879-A7CC-BFD6E0A2B7A4}"/>
    <hyperlink ref="BW683" location="readme!A16" display="rko_rn" xr:uid="{A578CDA0-5601-4F67-B2D3-1966762E96EC}"/>
    <hyperlink ref="CU364" location="readme!A16" display="lichn" xr:uid="{CDBEF0AE-8BFC-4EB1-A6B8-20C9EBD4741C}"/>
    <hyperlink ref="CQ364" location="readme!A21" display="oliepr" xr:uid="{EF123099-0566-459C-8674-D8392EADD4BF}"/>
    <hyperlink ref="CR364" location="readme!A16" display="rko_rn" xr:uid="{1D883B9E-8D63-4438-A3B9-D065958BE570}"/>
    <hyperlink ref="CT421" location="readme!A21" display="oliepr" xr:uid="{ADC87C52-90C2-4E78-95AC-6B6BFC7457D7}"/>
    <hyperlink ref="CY421" location="readme!A16" display="lichn" xr:uid="{D8F8B542-3E03-4454-B597-5428C9D592C4}"/>
    <hyperlink ref="CU421" location="readme!A21" display="oliepr" xr:uid="{CEBE1C52-214D-40A8-A0AF-EE5172FEC10F}"/>
    <hyperlink ref="CL668" location="readme!A16" display="lichn" xr:uid="{B88DBCC3-39E0-498E-B5FE-67638F789A8C}"/>
    <hyperlink ref="CM668" location="readme!A16" display="lichn" xr:uid="{419C43D3-2041-4FDD-801E-BC9ED39B95DD}"/>
    <hyperlink ref="CN668" location="readme!A15" display="rl_rn" xr:uid="{98EC331C-0CA4-414B-8C3A-769A5CCDC919}"/>
    <hyperlink ref="CI668" location="readme!A21" display="oliepr" xr:uid="{C05C9D7B-DA8D-4824-AAE7-8871C8E0FCC3}"/>
    <hyperlink ref="CJ668" location="readme!A16" display="livs" xr:uid="{CCBBEC8E-4105-4A72-BCA6-DA2A0968161D}"/>
    <hyperlink ref="CY358" location="readme!A21" display="oliepr" xr:uid="{0D3DC57A-FB5E-46E4-A96B-18D4D1D8D3E4}"/>
    <hyperlink ref="CZ358" location="readme!A16" display="lichn" xr:uid="{26E9050C-3FF2-4CA7-84CB-00976C4FC9B6}"/>
    <hyperlink ref="DA358" location="readme!A16" display="lichn" xr:uid="{13032D94-451E-404D-BFA3-5F8017A6BA12}"/>
    <hyperlink ref="CV358" location="readme!A21" display="oliepr" xr:uid="{3F4E67F9-B146-41EA-AFAC-5551F608CBEF}"/>
    <hyperlink ref="CW358" location="readme!A15" display="rl_rn" xr:uid="{4AF5C7E1-2ACA-4C4E-B1B4-8EC9D44B56AC}"/>
    <hyperlink ref="CH323:CI323" location="readme!A16" display="livs" xr:uid="{21EC7827-BABF-4540-8919-B86927142501}"/>
    <hyperlink ref="CP409" location="readme!A21" display="oliepr" xr:uid="{8343D8CE-51DF-45E4-9205-07BD623C4DC4}"/>
    <hyperlink ref="CY415" location="readme!A21" display="oliepr" xr:uid="{6C3DD151-184C-4B66-8BC4-4272CAC2AEA7}"/>
    <hyperlink ref="DC415" location="readme!A16" display="rko_rn" xr:uid="{31764875-5A49-4BAC-A584-54566D37AFFD}"/>
    <hyperlink ref="DD415" location="readme!A21" display="oliepr" xr:uid="{F0CFB68D-DEF7-44DA-9D0A-B569E4EFB489}"/>
    <hyperlink ref="DE415" location="readme!A16" display="lichn" xr:uid="{D75E711E-08F7-4526-A871-96F09A7247F5}"/>
    <hyperlink ref="CZ415" location="readme!A16" display="lichn" xr:uid="{0B536137-FD88-44D4-B1BB-9DDD2E4EAE1B}"/>
    <hyperlink ref="DA415" location="readme!A16" display="EU4" xr:uid="{10276AD0-CFBB-40B6-92BF-F0BDBEC13961}"/>
    <hyperlink ref="CT323" location="readme!A16" display="lichn" xr:uid="{EAB3B042-0DDD-4720-BDAB-CF8D7A6F0D72}"/>
    <hyperlink ref="CU323" location="readme!A16" display="livs" xr:uid="{0D47BF30-A936-4A24-8F52-C9F4C342A33B}"/>
    <hyperlink ref="CP323" location="readme!A16" display="rko_rn" xr:uid="{42EA2228-914E-4C1C-A671-F7254FE00184}"/>
    <hyperlink ref="DH327" location="readme!A21" display="oliepr" xr:uid="{06BBCEC2-4398-4180-A05B-299686672804}"/>
    <hyperlink ref="DL327" location="readme!A16" display="EU4" xr:uid="{AB4AB6F6-E57E-4359-86AF-42DF9BB79F9D}"/>
    <hyperlink ref="DM327" location="readme!A16" display="lichn" xr:uid="{7D97321D-E1C4-4598-9BEA-936CF122D454}"/>
    <hyperlink ref="DN327" location="readme!A21" display="oliepr" xr:uid="{EA33F2F6-BA48-4DCF-BC0F-0BCD8C1FBFD8}"/>
    <hyperlink ref="CG660" location="readme!A21" display="oliepr" xr:uid="{E8029788-C1BF-49F3-A88D-4B26104BB90D}"/>
    <hyperlink ref="CJ660" location="readme!A16" display="lichn" xr:uid="{DBAA588B-E1CF-444C-AD62-49CC0D9AD8FC}"/>
    <hyperlink ref="CK660" location="readme!A16" display="lichn" xr:uid="{59689E2C-A34E-493C-9CEE-5B82AE832E38}"/>
    <hyperlink ref="CL660" location="readme!A15" display="rl_rn" xr:uid="{320F5185-1F95-46B0-9B30-541C6DDA8CD5}"/>
    <hyperlink ref="CH660" location="readme!A16" display="livs" xr:uid="{7FC8217E-CC45-4959-B451-AAE985743AF2}"/>
    <hyperlink ref="CW350" location="readme!A16" display="lichn" xr:uid="{4B6211E1-CF00-4FEC-9D1E-97D6FF2C8DA6}"/>
    <hyperlink ref="CX350" location="readme!A21" display="oliepr" xr:uid="{24CACAF5-866E-4119-AEE7-4B13D260D575}"/>
    <hyperlink ref="CY350" location="readme!A15" display="rl_rn" xr:uid="{C22428EA-B173-4F79-BF48-1E781C1B2319}"/>
    <hyperlink ref="CT350" location="readme!A16" display="lichn" xr:uid="{10E5610C-A62C-4C5C-8CAF-C76380E729FF}"/>
    <hyperlink ref="CU350" location="readme!A16" display="livs" xr:uid="{F2D01087-3351-411D-A894-1D8C479946FB}"/>
    <hyperlink ref="CN401" location="readme!A16" display="lichn" xr:uid="{3AF3D38A-2F4F-436A-AAC3-B0417D0F254C}"/>
    <hyperlink ref="CO401" location="readme!A16" display="lichn" xr:uid="{5310963F-A229-4DA0-88F3-5D89F0AC651B}"/>
    <hyperlink ref="CW407" location="readme!A16" display="livs" xr:uid="{B03AF2BA-80C8-4AF0-BA15-F4DC06CF2C42}"/>
    <hyperlink ref="DA407" location="readme!A15" display="rl_rn" xr:uid="{F65D373A-6EB4-43AD-B3A6-75DAAE88727B}"/>
    <hyperlink ref="DB407" location="readme!A16" display="rko_rn" xr:uid="{C576E5DD-D8C3-40C9-B22C-517D0887FA65}"/>
    <hyperlink ref="DC407" location="readme!A21" display="oliepr" xr:uid="{1A4530ED-1113-4313-82DF-8B98C0F9A38A}"/>
    <hyperlink ref="CX407" location="readme!A16" display="EU4" xr:uid="{7EFFFB47-D3A8-4FC9-9711-943B4A38AE2A}"/>
    <hyperlink ref="CY407" location="readme!A16" display="lichn" xr:uid="{AE280292-A2F9-4ABF-A605-8470FF46BA57}"/>
    <hyperlink ref="CO579" location="readme!A16" display="rko_rn" xr:uid="{05EF8759-D060-4C48-B740-387160907EA6}"/>
    <hyperlink ref="CS579" location="readme!A16" display="lichn" xr:uid="{CCD4F14E-C98B-48AA-9CF1-4C424362AEE7}"/>
    <hyperlink ref="CT579" location="readme!A16" display="lichn" xr:uid="{713BA60E-BE49-4001-A165-6E407D12BA8C}"/>
    <hyperlink ref="CU579" location="readme!A15" display="rl_rn" xr:uid="{73E7566A-E1B4-4CFD-A30E-A6446BD5D749}"/>
    <hyperlink ref="CP579" location="readme!A21" display="oliepr" xr:uid="{CA848615-AB02-4BCD-B988-357CB0721BEB}"/>
    <hyperlink ref="CQ579" location="readme!A16" display="livs" xr:uid="{ADEC2EA7-7D65-4729-B248-561883384C5F}"/>
    <hyperlink ref="DF326" location="readme!A16" display="livs" xr:uid="{8A78C49B-EF6D-43EE-A56B-3F523EA5E5A8}"/>
    <hyperlink ref="DJ326" location="readme!A16" display="EU4" xr:uid="{55522008-5572-4B12-B383-2E20B01F1914}"/>
    <hyperlink ref="DK326" location="readme!A16" display="lichn" xr:uid="{ED36FA40-3F27-456B-8FBC-B1329D7316B6}"/>
    <hyperlink ref="DL326" location="readme!A16" display="livs" xr:uid="{4626A0F7-0AFA-4AC5-8789-E2DB4377A5FD}"/>
    <hyperlink ref="DG326" location="readme!A16" display="EU4" xr:uid="{4C689327-5ED0-4196-9C14-C4257BD2D1C8}"/>
    <hyperlink ref="DH326" location="readme!A16" display="lichn" xr:uid="{0BAF9F44-0721-4261-8C28-FC945777B0C4}"/>
    <hyperlink ref="CV326" location="readme!A16" display="EU4" xr:uid="{28830C34-34E0-45E8-A00C-E084C2AE047A}"/>
    <hyperlink ref="CZ326" location="readme!A16" display="rko_rn" xr:uid="{5043AAAB-FAA5-402B-BBCA-1350AA90B040}"/>
    <hyperlink ref="DA326" location="readme!A21" display="oliepr" xr:uid="{7A4F9030-90C2-4EB5-9422-2B713E1C14B5}"/>
    <hyperlink ref="DB326" location="readme!A21" display="oliepr" xr:uid="{C633FB3D-A4F1-497D-A392-85470BBA7AB4}"/>
    <hyperlink ref="CW326" location="readme!A16" display="lichn" xr:uid="{E4753273-AD81-49DC-AE55-0EAE1F52874F}"/>
    <hyperlink ref="CX326" location="readme!A21" display="oliepr" xr:uid="{23657BDB-8578-45B8-8F86-C252E72DA83D}"/>
    <hyperlink ref="CO674" location="readme!A16" display="lichn" xr:uid="{D27A0EBC-2627-4F55-BB1C-2B66FE84B06A}"/>
    <hyperlink ref="CP674" location="readme!A16" display="lichn" xr:uid="{62114086-833A-4AF3-BADE-D65C81D401A5}"/>
    <hyperlink ref="CQ674" location="readme!A15" display="rl_rn" xr:uid="{415D9EF5-A70F-4C58-A507-70DA0114007D}"/>
    <hyperlink ref="CL674" location="readme!A21" display="oliepr" xr:uid="{3FEE9296-246F-43E2-95A5-3D9F29F288EE}"/>
    <hyperlink ref="CM674" location="readme!A16" display="livs" xr:uid="{770A3D1C-39AD-4CFD-9AD1-6284D51D807E}"/>
    <hyperlink ref="DB364" location="readme!A16" display="EU4" xr:uid="{917E8C61-C342-478D-960C-1150B17A0B7B}"/>
    <hyperlink ref="DC364" location="readme!A16" display="lichn" xr:uid="{19D02644-96C1-4F5D-90A8-122A7E15CCD4}"/>
    <hyperlink ref="DD364" location="readme!A16" display="EU4" xr:uid="{D78AE028-072F-4A0A-9EB9-8066EEADEA66}"/>
    <hyperlink ref="CY364" location="readme!A21" display="oliepr" xr:uid="{7C731F5A-D361-4AA6-85DA-05A13328C3C9}"/>
    <hyperlink ref="CZ364" location="readme!A16" display="rko_rn" xr:uid="{972047F6-722F-4A39-AFB2-C5B6402C98C0}"/>
    <hyperlink ref="CO415" location="readme!A21" display="oliepr" xr:uid="{73739BE5-1071-4B6E-B9C1-5DE58A86F26B}"/>
    <hyperlink ref="DF421" location="readme!A16" display="lichn" xr:uid="{9805D1C3-C701-4D88-881F-A3FEFD539120}"/>
    <hyperlink ref="DG421" location="readme!A16" display="EU4" xr:uid="{28F24506-DC12-42EB-A001-5A035A52B1B4}"/>
    <hyperlink ref="DH421" location="readme!A15" display="rl_rn" xr:uid="{F12703D7-21C7-44CA-B17E-471ACC940701}"/>
    <hyperlink ref="DC421" location="readme!A21" display="oliepr" xr:uid="{A03CA4E5-C9B1-4833-A93C-55EB0723704C}"/>
    <hyperlink ref="DD421" location="readme!A16" display="livs" xr:uid="{1B5A8F4A-FBB4-49C6-8D23-5E6454EF373E}"/>
    <hyperlink ref="CH672" location="readme!A15" display="rl_rn" xr:uid="{F75B50C5-6FE8-4AF0-92DD-CBCB014D14D3}"/>
    <hyperlink ref="CK672" location="readme!A16" display="EU4" xr:uid="{8C7BE15D-BB1A-47CC-956F-FBF4CE90170F}"/>
    <hyperlink ref="CL672" location="readme!A16" display="livs" xr:uid="{AA993624-07EC-4E70-99A3-53AB92A097EE}"/>
    <hyperlink ref="CM672" location="readme!A16" display="EU4" xr:uid="{30E09EF5-ED85-473A-832F-B37D9EC6C5E6}"/>
    <hyperlink ref="CI672" location="readme!A16" display="rko_rn" xr:uid="{4AEB01F0-B7F3-40C5-830F-3E564EEA89A5}"/>
    <hyperlink ref="BZ681" location="readme!A21" display="oliepr" xr:uid="{749ACEB0-D968-45B0-B9F5-0FA436593FF6}"/>
    <hyperlink ref="CD681" location="readme!A21" display="oliepr" xr:uid="{8507BC33-FEE1-4648-8BCA-F6BDDE78F5E1}"/>
    <hyperlink ref="CE681" location="readme!A15" display="rl_rn" xr:uid="{45C48501-D3E5-4298-99CB-964A7E814CB0}"/>
    <hyperlink ref="CA681" location="readme!A21" display="oliepr" xr:uid="{AC11F643-ACD8-43A8-8664-13B0D24AE07D}"/>
    <hyperlink ref="CB681" location="readme!A21" display="oliepr" xr:uid="{7E723B68-DC67-41B0-9BFE-0A6F8F04AA66}"/>
    <hyperlink ref="CX362" location="readme!A16" display="lichn" xr:uid="{7D5203CB-131B-4AF3-A71A-CAA0877B51B7}"/>
    <hyperlink ref="CY362" location="readme!A15" display="rl_rn" xr:uid="{01512014-E2A3-455B-9052-A8610B94C51D}"/>
    <hyperlink ref="CZ362" location="readme!A16" display="rko_rn" xr:uid="{9CD7A20F-D1F1-4C5F-9F13-7232B05F0C27}"/>
    <hyperlink ref="CU362" location="readme!A16" display="livs" xr:uid="{8BBE04B8-5C2F-4338-9639-9F01B0BD0F0B}"/>
    <hyperlink ref="CV362" location="readme!A16" display="EU4" xr:uid="{03225D6F-0B3A-4C47-AC46-72EEB4413DDC}"/>
    <hyperlink ref="CN413" location="readme!A16" display="livs" xr:uid="{1C9FC682-36D8-40EE-AAD4-4B4CC2F6C01D}"/>
    <hyperlink ref="CO413" location="readme!A16" display="EU4" xr:uid="{6E245D5E-E4A9-453B-AF41-98627AAAF40C}"/>
    <hyperlink ref="CP413" location="readme!A16" display="lichn" xr:uid="{561D97C5-DC75-4C08-A845-5D2655042A10}"/>
    <hyperlink ref="CX419" location="readme!A21" display="oliepr" xr:uid="{1135F6A1-59D4-449D-9CEF-276932D117F6}"/>
    <hyperlink ref="DB419" location="readme!A15" display="rl_rn" xr:uid="{8628EF1A-425D-4910-8A18-4840D7EEC976}"/>
    <hyperlink ref="DC419" location="readme!A16" display="rko_rn" xr:uid="{71616344-A339-4255-9A6D-5902BAF0FE44}"/>
    <hyperlink ref="DD419" location="readme!A21" display="oliepr" xr:uid="{AEE07766-F94C-4D40-BBB0-95CFCA56C1E7}"/>
    <hyperlink ref="CY419" location="readme!A16" display="EU4" xr:uid="{6CEA0E56-3358-4E7F-BC5C-76747620F8D6}"/>
    <hyperlink ref="CZ419" location="readme!A16" display="lichn" xr:uid="{8276EDA6-F9E7-40B3-9571-A485BA14287F}"/>
    <hyperlink ref="CT327" location="readme!A16" display="livs" xr:uid="{BB3F3CD9-AFA6-490C-82F6-3DC01E031ED2}"/>
    <hyperlink ref="CP327" location="readme!A21" display="oliepr" xr:uid="{1A9DE04C-D8A4-421D-9F85-018333AD7A4C}"/>
    <hyperlink ref="DG331" location="readme!A16" display="lichn" xr:uid="{E2706C7B-3106-4749-85BE-5F9DD20E24A4}"/>
    <hyperlink ref="DK331" location="readme!A21" display="oliepr" xr:uid="{7AC85940-DDF0-4DF0-91AB-BC1E5ED45592}"/>
    <hyperlink ref="DL331" location="readme!A21" display="oliepr" xr:uid="{0FD5D822-4D16-4662-8D1F-7EC65AD48BCC}"/>
    <hyperlink ref="DM331" location="readme!A15" display="rl_rn" xr:uid="{7393AF3B-F05A-4315-8479-F34424333D17}"/>
    <hyperlink ref="CF664" location="readme!A16" display="lichn" xr:uid="{A7C72C6D-0F6F-43FE-811C-F9549CE32814}"/>
    <hyperlink ref="CG664" location="readme!A16" display="rko_rn" xr:uid="{BB8DA65B-1BA4-445C-8C92-A171C18F7831}"/>
    <hyperlink ref="CH664" location="readme!A21" display="oliepr" xr:uid="{994B1B2C-196D-4C75-A854-79E96FBB638A}"/>
    <hyperlink ref="BX673" location="readme!A21" display="oliepr" xr:uid="{41589C48-1591-404D-8179-4630E1E0D35A}"/>
    <hyperlink ref="BY673" location="readme!A21" display="oliepr" xr:uid="{F1D5CE6E-15AA-4B41-934F-B9877EBEF126}"/>
    <hyperlink ref="BZ673" location="readme!A15" display="rl_rn" xr:uid="{B537EBE9-6CA8-48C9-A8FC-510D9AF34C54}"/>
    <hyperlink ref="CV354" location="readme!A16" display="lichn" xr:uid="{CC9A54C9-225E-4468-B869-02AB27D7B182}"/>
    <hyperlink ref="CS354" location="readme!A16" display="lichn" xr:uid="{D58F9AD8-69F5-4022-A978-D2C0C2442D48}"/>
    <hyperlink ref="CT354" location="readme!A16" display="livs" xr:uid="{A05C5BB4-F0AE-4019-9112-D8BCA7CACB60}"/>
    <hyperlink ref="CV411" location="readme!A16" display="rko_rn" xr:uid="{5517FCA5-7F50-4649-9FB4-A52D528F1D7A}"/>
    <hyperlink ref="CW411" location="readme!A21" display="oliepr" xr:uid="{A2D467A6-BC45-4429-8691-41C6EF27E995}"/>
    <hyperlink ref="CX411" location="readme!A16" display="rko_rn" xr:uid="{D40B0263-C386-44D1-9967-B7A47F8AEE1A}"/>
    <hyperlink ref="CN583" location="readme!A16" display="EU4" xr:uid="{F0B6809B-6731-4108-9887-AD7F2CE7F638}"/>
    <hyperlink ref="CR583" location="readme!A16" display="rko_rn" xr:uid="{5B4F6CC1-A67A-42BD-92D4-02380215D4E5}"/>
    <hyperlink ref="CS583" location="readme!A21" display="oliepr" xr:uid="{703CEA95-F644-4EC7-A122-5DAA68AB5CC2}"/>
    <hyperlink ref="CT583" location="readme!A16" display="EU4" xr:uid="{3ABC381E-7355-43C7-823A-0F870068DACF}"/>
    <hyperlink ref="CO583" location="readme!A15" display="rl_rn" xr:uid="{8AAE1AD9-7378-4E08-8CBA-A7408D11221C}"/>
    <hyperlink ref="CP583" location="readme!A16" display="rko_rn" xr:uid="{859EF056-876E-4B49-ADE9-397979EDE505}"/>
    <hyperlink ref="CG592" location="readme!A16" display="livs" xr:uid="{2DD68232-A827-4BC0-9FC7-3BEBA5FA7B80}"/>
    <hyperlink ref="CJ592" location="readme!A16" display="EU4" xr:uid="{23AF80A5-23CF-494F-91DD-CF66AC938C1E}"/>
    <hyperlink ref="CK592" location="readme!A15" display="rl_rn" xr:uid="{70BEB6B1-8C75-4BC6-B848-9B373C672B70}"/>
    <hyperlink ref="CL592" location="readme!A16" display="rko_rn" xr:uid="{1FFA3652-9E77-47BC-B0A0-18A955B98186}"/>
    <hyperlink ref="CH592" location="readme!A16" display="EU4" xr:uid="{BCB2ECC0-D176-4D45-ACEF-05F348558066}"/>
    <hyperlink ref="CE583" location="readme!A16" display="livs" xr:uid="{55F2839F-B76D-4750-9446-2375CE01F186}"/>
    <hyperlink ref="CI583" location="readme!A16" display="rko_rn" xr:uid="{9A1B3B87-D163-45DD-83EF-CE83308F4B4B}"/>
    <hyperlink ref="CJ583" location="readme!A21" display="oliepr" xr:uid="{C2386053-C76E-4D63-8AF2-4F934147F716}"/>
    <hyperlink ref="CF583" location="readme!A16" display="EU4" xr:uid="{7D69F4E2-C6C8-4803-BD84-1819CEE58A53}"/>
    <hyperlink ref="CG583" location="readme!A21" display="oliepr" xr:uid="{882B75A9-689E-461E-90CF-D8016BE978F4}"/>
    <hyperlink ref="BW592" location="readme!A16" display="EU4" xr:uid="{E89DFB4B-FDFF-4D04-B9A1-EA16AB21E395}"/>
    <hyperlink ref="CA592" location="readme!A16" display="rko_rn" xr:uid="{0BE63258-813A-45F8-9D53-88966EF7FC20}"/>
    <hyperlink ref="CB592" location="readme!A15" display="rl_rn" xr:uid="{99B26DD3-785B-415F-986E-3DA0FAB15E52}"/>
    <hyperlink ref="CC592" location="readme!A16" display="rko_rn" xr:uid="{6282A8C3-7612-42E4-995C-DB7529FF235C}"/>
    <hyperlink ref="BX592" location="readme!A15" display="rl_rn" xr:uid="{91F0510C-7413-42AB-8D90-7FE3E12559C6}"/>
    <hyperlink ref="BY592" location="readme!A16" display="rko_rn" xr:uid="{DFF43533-F139-4129-8AF4-8F3DAAEBBFCC}"/>
    <hyperlink ref="CU330" location="readme!A21" display="oliepr" xr:uid="{60E383FA-E243-425D-8A95-6ADCA4F2591A}"/>
    <hyperlink ref="CZ330" location="readme!A21" display="oliepr" xr:uid="{6506D7C9-5BAF-4BEB-91A7-49FA9BBB9524}"/>
    <hyperlink ref="CV330" location="readme!A15" display="rl_rn" xr:uid="{E9F967FB-0661-4836-8642-937789B0911C}"/>
    <hyperlink ref="CJ678" location="readme!A16" display="rko_rn" xr:uid="{CE774938-B002-405E-98FA-EDA865E517E1}"/>
    <hyperlink ref="CN678" location="readme!A16" display="rko_rn" xr:uid="{E3BDCB4B-8F36-44FA-AA19-74D7B7A3CB62}"/>
    <hyperlink ref="CO678" location="readme!A21" display="oliepr" xr:uid="{A05A4023-E22F-4948-81F5-407F758BC77F}"/>
    <hyperlink ref="CP678" location="readme!A16" display="rko_rn" xr:uid="{6C9FFAA7-0326-4506-842A-1AD02926F575}"/>
    <hyperlink ref="CK678" location="readme!A21" display="oliepr" xr:uid="{9815F08F-D3CC-4523-B5B5-33DCA605CD92}"/>
    <hyperlink ref="CL678" location="readme!A16" display="rko_rn" xr:uid="{31AB254B-44B1-432B-9485-08E72E736E7B}"/>
    <hyperlink ref="CC687" location="readme!A16" display="EU4" xr:uid="{A6AE41DA-D7AC-4AAC-B992-2EF8D9024D8E}"/>
    <hyperlink ref="CG687" location="readme!A21" display="oliepr" xr:uid="{42835A2F-059D-49D5-ABE0-E353E953E077}"/>
    <hyperlink ref="CH687" location="readme!A16" display="rko_rn" xr:uid="{4D62EC42-E478-4FF9-8EAC-C2FCD2B929B9}"/>
    <hyperlink ref="CD687" location="readme!A16" display="lichn" xr:uid="{86F4D538-56DF-40C5-9E1D-A2DD0BD1055C}"/>
    <hyperlink ref="CE687" location="readme!A16" display="EU4" xr:uid="{E8E38D01-4FA6-4FC2-84FF-CCF4D54067DA}"/>
    <hyperlink ref="DA368" location="readme!A16" display="rko_rn" xr:uid="{85D737F8-9377-4953-A9BF-9BC923C55386}"/>
    <hyperlink ref="DB368" location="readme!A21" display="oliepr" xr:uid="{2E9CEE2F-3365-4B56-B65D-0627421E3211}"/>
    <hyperlink ref="DC368" location="readme!A15" display="rl_rn" xr:uid="{DF3F1760-2E63-4B09-B056-80E1C0393629}"/>
    <hyperlink ref="CX368" location="readme!A21" display="oliepr" xr:uid="{1886DB3E-3276-4947-9048-4D6D2FCC82C3}"/>
    <hyperlink ref="CY368" location="readme!A16" display="rko_rn" xr:uid="{E146FA9B-3D4E-4004-AE34-3CCAC4BB65D7}"/>
    <hyperlink ref="CQ419" location="readme!A16" display="EU4" xr:uid="{E586ED22-A8FF-45D7-8F9F-60A6E6CCFD4E}"/>
    <hyperlink ref="CR419" location="readme!A16" display="lichn" xr:uid="{D74CB987-CBB7-43CF-8A13-F987931925BC}"/>
    <hyperlink ref="CS419" location="readme!A16" display="EU4" xr:uid="{ECD73BD1-F0D2-460A-8BBA-B30293CB3829}"/>
    <hyperlink ref="DA425" location="readme!A16" display="rko_rn" xr:uid="{25F940AC-7643-404C-802D-9F2AC670B813}"/>
    <hyperlink ref="DE425" location="readme!A16" display="rko_rn" xr:uid="{DAEE1B78-4B15-4F9C-B30D-2E19AA36D188}"/>
    <hyperlink ref="DF425" location="readme!A21" display="oliepr" xr:uid="{16B3E929-A799-43D4-A373-04B07EEBC189}"/>
    <hyperlink ref="DG425" location="readme!A16" display="rko_rn" xr:uid="{827E6681-5F79-4C55-BCCB-BFD0C093E494}"/>
    <hyperlink ref="DB425" location="readme!A21" display="oliepr" xr:uid="{F3114BFE-DB30-4548-8C5C-7BC3CC17954F}"/>
    <hyperlink ref="DC425" location="readme!A16" display="EU4" xr:uid="{32B6DEBC-AF0C-4B27-8B43-3EA56BADE0C6}"/>
    <hyperlink ref="CB666" location="readme!A15" display="rl_rn" xr:uid="{FB3AB0C4-4CCC-44D1-AC3F-7A33269E579D}"/>
    <hyperlink ref="CG666" location="readme!A21" display="oliepr" xr:uid="{422DACD0-D87B-474A-97A3-98CEEE8600F0}"/>
    <hyperlink ref="CC666" location="readme!A16" display="rko_rn" xr:uid="{E49B24B2-8621-44A3-B8C4-69BF3038EBB5}"/>
    <hyperlink ref="BT675" location="readme!A21" display="oliepr" xr:uid="{1DCC8D68-B826-4BB4-8598-935434657DED}"/>
    <hyperlink ref="BY675" location="readme!A16" display="rko_rn" xr:uid="{9922EA23-1AC0-4D24-9472-337C1ED92DFA}"/>
    <hyperlink ref="BU675" location="readme!A16" display="rko_rn" xr:uid="{C230E756-5186-4534-B829-5EFBE5687BBB}"/>
    <hyperlink ref="CS356" location="readme!A16" display="EU4" xr:uid="{F7203283-A2DF-4EAE-84DB-22FD2AC3903A}"/>
    <hyperlink ref="CO356" location="readme!A16" display="rko_rn" xr:uid="{8EA08260-6076-4001-8C34-D450A5BA8C8C}"/>
    <hyperlink ref="CP356" location="readme!A21" display="oliepr" xr:uid="{83B1D103-4E7A-4B3C-AAAC-4ADF2287C2DF}"/>
    <hyperlink ref="CR413" location="readme!A15" display="rl_rn" xr:uid="{543D1C5C-CE46-4301-A509-81A829CA8A23}"/>
    <hyperlink ref="CW413" location="readme!A16" display="lichn" xr:uid="{AAA741C2-8873-4168-AB4F-511731AC420F}"/>
    <hyperlink ref="CS413" location="readme!A16" display="rko_rn" xr:uid="{D7B73066-A247-4661-9950-C322A61B5823}"/>
    <hyperlink ref="CJ585" location="readme!A15" display="rl_rn" xr:uid="{AFD11A17-719D-4A2C-9607-107C26798515}"/>
    <hyperlink ref="CO585" location="readme!A16" display="lichn" xr:uid="{68802AE3-94EB-40A2-A063-6FEF8B20FC07}"/>
    <hyperlink ref="CK585" location="readme!A16" display="rko_rn" xr:uid="{744F67C7-55BE-4400-9FDA-9F950FFC1D98}"/>
    <hyperlink ref="CC594" location="readme!A16" display="EU4" xr:uid="{8905FE30-D63F-4D90-8A89-A4AF0B198718}"/>
    <hyperlink ref="CH594" location="readme!A21" display="oliepr" xr:uid="{7C018353-8457-46C0-BD17-813C50455BB5}"/>
    <hyperlink ref="CD594" location="readme!A15" display="rl_rn" xr:uid="{4C95AF3B-22D1-475B-A917-281EA1226D85}"/>
    <hyperlink ref="DA332" location="readme!A16" display="lichn" xr:uid="{1BB8E3DC-AADB-4FF5-AB25-1BB60ED29E4D}"/>
    <hyperlink ref="DB332" location="readme!A21" display="oliepr" xr:uid="{D69AE6F2-66AC-4AB6-9BC4-2E4CBF9D0646}"/>
    <hyperlink ref="CA585" location="readme!A16" display="rko_rn" xr:uid="{31BA2AEC-4AB8-4ABC-B7BC-5D03D44B5A4D}"/>
    <hyperlink ref="CF585" location="readme!A16" display="lichn" xr:uid="{D992CA8A-9D06-45A9-8D38-44A18786E35F}"/>
    <hyperlink ref="CB585" location="readme!A16" display="rko_rn" xr:uid="{034D0023-D9CD-4B32-BC33-0DA0030E01AB}"/>
    <hyperlink ref="BS594" location="readme!A16" display="EU4" xr:uid="{5E486E0F-D726-4FAD-90B5-FC3A1C6DFD74}"/>
    <hyperlink ref="BX594" location="readme!A21" display="oliepr" xr:uid="{83AACD13-B1D4-41AE-9808-F4015B7B65D2}"/>
    <hyperlink ref="BT594" location="readme!A16" display="lichn" xr:uid="{345ECE5A-851F-4109-B8DA-7FD3DE76DEC5}"/>
    <hyperlink ref="CQ332" location="readme!A15" display="rl_rn" xr:uid="{207C76AC-9169-477A-8757-D20E6A51A8CA}"/>
    <hyperlink ref="CV332" location="readme!A16" display="lichn" xr:uid="{0DD46723-630E-4A9D-A473-D2324FA3758D}"/>
    <hyperlink ref="CR332" location="readme!A16" display="rko_rn" xr:uid="{8A225914-0A1A-4017-A340-C756008E1481}"/>
    <hyperlink ref="CG680" location="readme!A16" display="rko_rn" xr:uid="{38E7E988-AA6F-4F4E-AD37-44D3D18B5CBE}"/>
    <hyperlink ref="CK680" location="readme!A16" display="lichn" xr:uid="{08BD9E48-55C2-409A-8C38-F20E8C9C834F}"/>
    <hyperlink ref="CH680" location="readme!A21" display="oliepr" xr:uid="{67286363-18CE-4CF1-8DDC-85178217F924}"/>
    <hyperlink ref="BY689" location="readme!A16" display="lichn" xr:uid="{6F3E38DE-B7CA-4681-8A63-523395257414}"/>
    <hyperlink ref="CD689" location="readme!A21" display="oliepr" xr:uid="{A945E514-B1FC-4987-A35F-19F4D1BFAC69}"/>
    <hyperlink ref="BZ689" location="readme!A16" display="livs" xr:uid="{0DE34FAC-CBB4-4210-B99B-E4BFB11DB8A2}"/>
    <hyperlink ref="CX370" location="readme!A16" display="lichn" xr:uid="{404A83FB-D801-4F57-854C-26F21F24561C}"/>
    <hyperlink ref="CT370" location="readme!A16" display="rko_rn" xr:uid="{E912CBAF-EADE-4784-BFB9-1BB5E1A05DC7}"/>
    <hyperlink ref="CU370" location="readme!A21" display="oliepr" xr:uid="{B096E5B6-7401-45A6-A594-963ADCFB8DA6}"/>
    <hyperlink ref="CN421" location="readme!A16" display="lichn" xr:uid="{998C5AA7-89B5-435D-AF53-886BC58BF936}"/>
    <hyperlink ref="CW427" location="readme!A15" display="rl_rn" xr:uid="{7C999F96-3349-4371-B49D-68634973AB0E}"/>
    <hyperlink ref="DB427" location="readme!A16" display="lichn" xr:uid="{39CFB3DD-5BF5-4A54-B6EC-451D011BC2AA}"/>
    <hyperlink ref="CX427" location="readme!A16" display="rko_rn" xr:uid="{AE94D75B-C6FD-4529-945A-97B096EF7C79}"/>
    <hyperlink ref="CK518" location="readme!A16" display="rko_rn" xr:uid="{362BC2E3-8E81-449B-B42F-76E33F5BE1BE}"/>
    <hyperlink ref="CO518" location="readme!A16" display="livs" xr:uid="{AA7FA54E-BA05-49F9-85B7-1632729F50E5}"/>
    <hyperlink ref="CP518" location="readme!A16" display="EU4" xr:uid="{A0013BB0-9BE8-459F-986F-91764362DFBC}"/>
    <hyperlink ref="CQ518" location="readme!A16" display="livs" xr:uid="{409C9B13-FA95-4E85-BA81-B2C1CA97B8C3}"/>
    <hyperlink ref="CL518" location="readme!A21" display="oliepr" xr:uid="{5E3D119A-A739-4234-88F0-625ED25EB2F2}"/>
    <hyperlink ref="CM518" location="readme!A16" display="rko_rn" xr:uid="{5A8B4418-C8CB-484E-BDCB-30D8E0B09A09}"/>
    <hyperlink ref="CT252" location="readme!A21" display="oliepr" xr:uid="{2118D207-1F07-4ABA-A817-DAC8ACA9DC7A}"/>
    <hyperlink ref="CX252" location="readme!A16" display="rko_rn" xr:uid="{D0A8CDA5-8F83-4481-A343-2822E5706CD1}"/>
    <hyperlink ref="CY252" location="readme!A15" display="rl_rn" xr:uid="{A2BF5C6B-1D8F-4FDA-8891-919F1AD20825}"/>
    <hyperlink ref="CZ252" location="readme!A16" display="livs" xr:uid="{E2305122-5DF3-47EB-86AC-1E35F98FB60C}"/>
    <hyperlink ref="CU252" location="readme!A16" display="livs" xr:uid="{E753F24C-1947-4ED9-9F9D-84F14E3591AB}"/>
    <hyperlink ref="CV252" location="readme!A16" display="EU4" xr:uid="{C42E0F60-CC75-4C11-9E18-9534723B7B30}"/>
    <hyperlink ref="CU251" location="readme!A21" display="oliepr" xr:uid="{83901F99-01C0-4CBF-BD71-90DF61F7C15C}"/>
    <hyperlink ref="CY251" location="readme!A16" display="rko_rn" xr:uid="{AB95080E-F8A3-4B20-9515-C3C00494A52A}"/>
    <hyperlink ref="CZ251" location="readme!A15" display="rl_rn" xr:uid="{9624801F-376E-4072-8E26-2FE0D2796B2F}"/>
    <hyperlink ref="DA251" location="readme!A16" display="livs" xr:uid="{B1D378C4-7107-487C-A9F8-C58AC27AD7E9}"/>
    <hyperlink ref="CV251" location="readme!A16" display="livs" xr:uid="{6B445E0E-C33C-465A-AF57-D7B09CB1ED1D}"/>
    <hyperlink ref="CW251" location="readme!A16" display="EU4" xr:uid="{B367F4D7-9631-430E-BDD0-6682E11B9F63}"/>
    <hyperlink ref="CV250" location="readme!A16" display="EU4" xr:uid="{CF6C1AD5-3081-4957-8200-74A37F2D7803}"/>
    <hyperlink ref="CZ250" location="readme!A16" display="lichn" xr:uid="{E2FFE5EE-0766-41D8-B874-562CD17F1842}"/>
    <hyperlink ref="DA250" location="readme!A16" display="livs" xr:uid="{740CA65E-0B98-4DE8-A1AB-A857D5798866}"/>
    <hyperlink ref="DB250" location="readme!A16" display="EU4" xr:uid="{54B8F780-8425-4404-B13B-2DF9454CA9F2}"/>
    <hyperlink ref="CW250" location="readme!A15" display="rl_rn" xr:uid="{072A85B5-4730-450A-935C-99CD9F171ADA}"/>
    <hyperlink ref="CX250" location="readme!A16" display="rko_rn" xr:uid="{1118D043-2EF4-4C23-863C-2F67BC488311}"/>
    <hyperlink ref="DJ256" location="readme!A16" display="rko_rn" xr:uid="{5F3ED37A-1741-4C57-A075-F81997FE14B1}"/>
    <hyperlink ref="DN256" location="readme!A15" display="rl_rn" xr:uid="{B1245FB6-4E76-4AA7-819C-26B428534A0B}"/>
    <hyperlink ref="DO256" location="readme!A16" display="rko_rn" xr:uid="{03E8CBA8-A355-4DFE-8485-A7CC3D6B0D4C}"/>
    <hyperlink ref="DP256" location="readme!A21" display="oliepr" xr:uid="{78286901-3678-4CB9-B412-98B19938DB76}"/>
    <hyperlink ref="DK256" location="readme!A21" display="oliepr" xr:uid="{410190F3-7308-460D-AF01-16C9A6ACAE21}"/>
    <hyperlink ref="DL256" location="readme!A16" display="lichn" xr:uid="{4CB4861E-D45B-49B5-9F62-77EE93B44B9C}"/>
    <hyperlink ref="DF428" location="readme!A21" display="oliepr" xr:uid="{0CE0B1A8-77F4-4A47-B6C3-914995B3101A}"/>
    <hyperlink ref="DG428" location="readme!A16" display="lichn" xr:uid="{E04A58EA-7825-44E1-83A3-4CBB3AB95B5F}"/>
    <hyperlink ref="DH428" location="readme!A16" display="livs" xr:uid="{91E9D961-8901-48AB-B624-0A71C2D804BF}"/>
    <hyperlink ref="CT437" location="readme!A16" display="rko_rn" xr:uid="{F2B083C0-F882-4A4F-8DB7-77F3E4D4F42E}"/>
    <hyperlink ref="CX437" location="readme!A16" display="rko_rn" xr:uid="{B15D1059-9F72-44BF-A01D-2C29DF7CBF74}"/>
    <hyperlink ref="CY437" location="readme!A15" display="rl_rn" xr:uid="{40485AB5-3AD9-4C3F-B5F0-E25CC55F75E6}"/>
    <hyperlink ref="CZ437" location="readme!A16" display="rko_rn" xr:uid="{FDBA4940-3F4B-4763-8BC5-D691B3FAC9C4}"/>
    <hyperlink ref="CU437" location="readme!A16" display="livs" xr:uid="{C3534CD6-EF78-44F2-9F42-3BC96C771CD5}"/>
    <hyperlink ref="CV437" location="readme!A16" display="EU4" xr:uid="{B3E2E2F6-8C15-4246-88AC-C2803C1F1D01}"/>
    <hyperlink ref="CR428" location="readme!A21" display="oliepr" xr:uid="{483F3623-454D-4C36-86C7-25DCCC33E252}"/>
    <hyperlink ref="CS428" location="readme!A16" display="rko_rn" xr:uid="{9F7506DB-1DE2-47B4-AD26-281879936B80}"/>
    <hyperlink ref="CT428" location="readme!A21" display="oliepr" xr:uid="{4EA1C821-35C1-4385-A5EE-1FF540243304}"/>
    <hyperlink ref="CN437" location="readme!A16" display="rko_rn" xr:uid="{2B1E4989-58DC-44DA-83FA-E584E2F51725}"/>
    <hyperlink ref="CO437" location="readme!A21" display="oliepr" xr:uid="{26527963-956E-4C27-A52A-E237CB121A2C}"/>
    <hyperlink ref="CP437" location="readme!A16" display="EU4" xr:uid="{05D1A68F-FD09-4C12-A24C-A00B2838D7AF}"/>
    <hyperlink ref="CX523" location="readme!A21" display="oliepr" xr:uid="{9D46DF6D-FD02-4A4B-89C1-9A1563935BF0}"/>
    <hyperlink ref="DB523" location="readme!A16" display="lichn" xr:uid="{4336F20F-5133-4A03-B0A0-9A1937A951B3}"/>
    <hyperlink ref="DC523" location="readme!A16" display="rko_rn" xr:uid="{13716F59-22B6-41CA-B7DE-3F946923E32B}"/>
    <hyperlink ref="DD523" location="readme!A15" display="rl_rn" xr:uid="{73DC69B2-D145-40C9-83F9-D63D9DB76FCD}"/>
    <hyperlink ref="CY523" location="readme!A15" display="rl_rn" xr:uid="{A473F2A0-1FA5-4146-8D2B-3B90B6FD1631}"/>
    <hyperlink ref="CZ523" location="readme!A16" display="rko_rn" xr:uid="{F0E2598B-508A-4DB8-861F-B6B3389EA9B3}"/>
    <hyperlink ref="CP532" location="readme!A16" display="lichn" xr:uid="{616C4A10-43EB-43F6-A895-45E19B7B10C3}"/>
    <hyperlink ref="CT532" location="readme!A21" display="oliepr" xr:uid="{531DC8D7-B338-40C8-8103-9DA9E7F3B1EF}"/>
    <hyperlink ref="CU532" location="readme!A15" display="rl_rn" xr:uid="{CB682FF1-8C66-4A93-BF32-5ED273A7FB4C}"/>
    <hyperlink ref="CV532" location="readme!A16" display="rko_rn" xr:uid="{CAA4CA27-6F32-4968-A41E-6810BF2ED389}"/>
    <hyperlink ref="CQ532" location="readme!A16" display="livs" xr:uid="{6BDDAFF4-0255-4B47-A5CB-D3B6ECD742D9}"/>
    <hyperlink ref="CR532" location="readme!A16" display="EU4" xr:uid="{EBF5439A-82F3-4BC2-AEEF-F4F587F2DCB1}"/>
    <hyperlink ref="DO213" location="readme!A15" display="rl_rn" xr:uid="{E41B7D1B-162B-415D-A3C7-23DD43C47F65}"/>
    <hyperlink ref="DP213" location="readme!A16" display="rko_rn" xr:uid="{4CFE45AA-F93A-4B9F-87B3-1A85F8CF1BFA}"/>
    <hyperlink ref="DQ213" location="readme!A21" display="oliepr" xr:uid="{DB1AAE36-9537-4A18-8165-58CC5D49857B}"/>
    <hyperlink ref="DL213" location="readme!A16" display="EU4" xr:uid="{357473F4-4EE8-4F30-A5D4-8D322B86281C}"/>
    <hyperlink ref="DM213" location="readme!A16" display="lichn" xr:uid="{4C5A7691-ADB0-4709-BE6A-57498D626E3C}"/>
    <hyperlink ref="DC266" location="readme!A16" display="EU4" xr:uid="{637527FD-5F04-49EF-8AEF-F4E12BAFE3CE}"/>
    <hyperlink ref="DD266" location="readme!A15" display="rl_rn" xr:uid="{2F2C5B52-C620-450D-85D7-5DFC876813E9}"/>
    <hyperlink ref="DE266" location="readme!A16" display="livs" xr:uid="{792B5349-191C-4F70-A3F2-B35EF25547E8}"/>
    <hyperlink ref="CZ265" location="readme!A16" display="rko_rn" xr:uid="{6A3D13C0-A50C-42B2-B770-02187527EDA7}"/>
    <hyperlink ref="DD265" location="readme!A16" display="EU4" xr:uid="{1A74DEE9-3A56-44D4-A352-44A925090936}"/>
    <hyperlink ref="DE265" location="readme!A15" display="rl_rn" xr:uid="{89E6CAC2-AEB5-431C-B2AA-179C0FB679F8}"/>
    <hyperlink ref="DF265" location="readme!A16" display="livs" xr:uid="{3A30767E-2B98-411D-851F-8DF6BFF04EDF}"/>
    <hyperlink ref="DA265" location="readme!A21" display="oliepr" xr:uid="{E9D686FB-CE1E-412A-8D45-6C7803DE5352}"/>
    <hyperlink ref="DB265" location="readme!A16" display="rko_rn" xr:uid="{9E1A7FAE-B3EA-4D7D-885B-6117AF56DE39}"/>
    <hyperlink ref="DA264" location="readme!A21" display="oliepr" xr:uid="{4FD22643-6E78-4834-8543-B210F18A1C0A}"/>
    <hyperlink ref="DE264" location="readme!A16" display="rko_rn" xr:uid="{070C1826-4F42-4607-A42E-71B99BEC8349}"/>
    <hyperlink ref="DF264" location="readme!A21" display="oliepr" xr:uid="{27B217EA-AC1D-4A92-A299-18E03DE9489E}"/>
    <hyperlink ref="DG264" location="readme!A16" display="EU4" xr:uid="{09502972-77BE-4478-9D7A-23AFC3A87A0C}"/>
    <hyperlink ref="DB264" location="readme!A16" display="lichn" xr:uid="{45F2BEBB-7C78-4347-8C23-1DA6E81E3B32}"/>
    <hyperlink ref="DC264" location="readme!A16" display="rko_rn" xr:uid="{C72DE94F-7C3C-4E52-BA0F-5C386034122C}"/>
    <hyperlink ref="DO270" location="readme!A15" display="rl_rn" xr:uid="{6192895C-5160-4004-8072-A4919016D8BE}"/>
    <hyperlink ref="DS270" location="readme!A16" display="EU4" xr:uid="{B52B38D8-A4ED-4532-BA33-4402B167714A}"/>
    <hyperlink ref="DT270" location="readme!A16" display="lichn" xr:uid="{3AB20CC1-F15E-4235-9CB1-86765BD1374A}"/>
    <hyperlink ref="DU270" location="readme!A16" display="livs" xr:uid="{53A7B342-03B2-4FB6-9868-2EE4F4689FAC}"/>
    <hyperlink ref="DP270" location="readme!A15" display="rl_rn" xr:uid="{457F6497-F8D6-4B18-BE55-4AC6937DD7E3}"/>
    <hyperlink ref="DQ270" location="readme!A16" display="rko_rn" xr:uid="{0B1DB6AF-8896-470E-8DF6-3E513834D519}"/>
    <hyperlink ref="CO527" location="readme!A16" display="lichn" xr:uid="{679D4DFB-7904-4FD4-BB92-2FEE6878485D}"/>
    <hyperlink ref="CS527" location="readme!A21" display="oliepr" xr:uid="{E6603094-EAD1-4A98-9ACE-293E16FE6238}"/>
    <hyperlink ref="CH536" location="readme!A16" display="EU4" xr:uid="{3F644B27-488E-4314-B7D5-F8E7127DE51F}"/>
    <hyperlink ref="CK536" location="readme!A16" display="lichn" xr:uid="{C0EEFE8D-75D1-41E5-B29F-193834BE0231}"/>
    <hyperlink ref="DF217" location="readme!A15" display="rl_rn" xr:uid="{B8CEBF94-07FD-4A97-ADC1-0F0C1B2B9542}"/>
    <hyperlink ref="DC217" location="readme!A16" display="EU4" xr:uid="{13C0BD29-AB14-46FE-9EE1-1EF58EB32071}"/>
    <hyperlink ref="CR268" location="readme!A16" display="rko_rn" xr:uid="{B9A5A15B-EF92-454A-84BB-3D7028A48534}"/>
    <hyperlink ref="CV268" location="readme!A16" display="lichn" xr:uid="{41AEDB7D-7BC2-4820-AF5F-2697D5876915}"/>
    <hyperlink ref="DF274" location="readme!A16" display="lichn" xr:uid="{26D9F350-2BF6-4EA9-A2D6-37FD4BDB8C2B}"/>
    <hyperlink ref="DJ274" location="readme!A21" display="oliepr" xr:uid="{3A88BFF5-D56A-4B2B-A322-98F99DD70911}"/>
    <hyperlink ref="CL520" location="readme!A16" display="livs" xr:uid="{6237639E-57BB-47B3-A73C-8C34F45302CF}"/>
    <hyperlink ref="CP520" location="readme!A15" display="rl_rn" xr:uid="{DD762C40-2258-48A4-BA62-766087AE4B61}"/>
    <hyperlink ref="CQ520" location="readme!A16" display="rko_rn" xr:uid="{8DC3D21E-DC3C-4767-903D-4A665B7DD465}"/>
    <hyperlink ref="CR520" location="readme!A21" display="oliepr" xr:uid="{4A503BA9-3A7D-4538-89E8-D2F3B771B759}"/>
    <hyperlink ref="CM520" location="readme!A16" display="EU4" xr:uid="{B74B3385-1327-4497-B788-18CB945614EF}"/>
    <hyperlink ref="CN520" location="readme!A16" display="lichn" xr:uid="{3E8CE843-017E-4D02-B721-DC3CAB553726}"/>
    <hyperlink ref="CE529" location="readme!A16" display="livs" xr:uid="{1EE8A3FE-DCD6-423A-8E42-B0FA24F44176}"/>
    <hyperlink ref="CI529" location="readme!A16" display="rko_rn" xr:uid="{56DE1215-FFE8-4FD2-8CA4-0F67C08633BA}"/>
    <hyperlink ref="CJ529" location="readme!A21" display="oliepr" xr:uid="{B39EB012-65D9-4E8A-B3E2-58BB8E5D2B81}"/>
    <hyperlink ref="CF529" location="readme!A16" display="EU4" xr:uid="{8B22527C-B8F1-4964-AD7B-B09F848E0B01}"/>
    <hyperlink ref="CG529" location="readme!A15" display="rl_rn" xr:uid="{D6F3F11E-3B53-468E-82D0-84892A7BDC76}"/>
    <hyperlink ref="DC210" location="readme!A16" display="rko_rn" xr:uid="{07111682-A2F2-46EE-8D9F-AE8DDC86E1D4}"/>
    <hyperlink ref="DD210" location="readme!A21" display="oliepr" xr:uid="{3A6D614E-4602-4C46-8CCB-B59132E41075}"/>
    <hyperlink ref="DE210" location="readme!A15" display="rl_rn" xr:uid="{0916605B-B403-40C9-9E51-2D6CFAA4C8EA}"/>
    <hyperlink ref="CZ210" location="readme!A15" display="rl_rn" xr:uid="{C471C29B-7C96-46B8-A0EB-0F59EEF54A32}"/>
    <hyperlink ref="DA210" location="readme!A16" display="rko_rn" xr:uid="{75E0BAFD-CAEB-4E4D-A460-20449FACC0BE}"/>
    <hyperlink ref="CQ263" location="readme!A16" display="rko_rn" xr:uid="{1E2CFBB4-D599-43CC-9055-877BDA098A7E}"/>
    <hyperlink ref="CR263" location="readme!A15" display="rl_rn" xr:uid="{D785A35E-B059-4F97-9A4D-83AB852AE8F6}"/>
    <hyperlink ref="CS263" location="readme!A16" display="rko_rn" xr:uid="{086DA9C0-21A7-49A1-B8BB-E70A3A9028EC}"/>
    <hyperlink ref="CN263" location="readme!A16" display="livs" xr:uid="{CAFF2186-C499-4872-AA4B-80377A7B64D2}"/>
    <hyperlink ref="CO263" location="readme!A16" display="EU4" xr:uid="{F3280A87-5494-4512-862B-B191472FBFB9}"/>
    <hyperlink ref="CN262" location="readme!A15" display="rl_rn" xr:uid="{DFE77CED-23D4-4424-8C7C-389442B3E53C}"/>
    <hyperlink ref="CR262" location="readme!A16" display="rko_rn" xr:uid="{386D650D-C418-4ED3-8F45-E3F8AF1E135C}"/>
    <hyperlink ref="CS262" location="readme!A15" display="rl_rn" xr:uid="{7B772F49-B475-4D9D-9B5A-CDFCFAFEDFC6}"/>
    <hyperlink ref="CT262" location="readme!A16" display="rko_rn" xr:uid="{A7AA05D2-A82F-4CA9-9582-CA41C7C2EF93}"/>
    <hyperlink ref="CO262" location="readme!A16" display="rko_rn" xr:uid="{CEFD2CA1-9929-4CE4-AABF-41B0676A9B11}"/>
    <hyperlink ref="CP262" location="readme!A21" display="oliepr" xr:uid="{E0186319-84C8-4EA0-8873-431376873590}"/>
    <hyperlink ref="CO261" location="readme!A15" display="rl_rn" xr:uid="{EDA2AA8C-1805-4741-A62B-CF5855E24B71}"/>
    <hyperlink ref="CS261" location="readme!A16" display="rko_rn" xr:uid="{05E6B792-705F-4CAE-AD19-0C888EE78F24}"/>
    <hyperlink ref="CT261" location="readme!A15" display="rl_rn" xr:uid="{5230F66E-CB8A-49F9-9817-40E4BE74EF3B}"/>
    <hyperlink ref="CU261" location="readme!A16" display="rko_rn" xr:uid="{F11CA01F-100C-4A58-BC02-9C2860F143D1}"/>
    <hyperlink ref="CP261" location="readme!A16" display="rko_rn" xr:uid="{181440F7-C309-45BA-ACDF-DC649358EE41}"/>
    <hyperlink ref="CQ261" location="readme!A21" display="oliepr" xr:uid="{5632CF05-3575-4957-8739-A6FF1CF9E651}"/>
    <hyperlink ref="DC267" location="readme!A15" display="rl_rn" xr:uid="{FEA3D600-2095-44E2-84C7-2431C84A8B30}"/>
    <hyperlink ref="DG267" location="readme!A16" display="rko_rn" xr:uid="{78547402-28F0-4250-966E-F4CE430816C7}"/>
    <hyperlink ref="DH267" location="readme!A15" display="rl_rn" xr:uid="{D99A49F3-920A-4299-BC85-46CB5F65CBDF}"/>
    <hyperlink ref="DI267" location="readme!A16" display="rko_rn" xr:uid="{69D97652-8BB3-4D5D-AC67-474F45090732}"/>
    <hyperlink ref="DD267" location="readme!A16" display="rko_rn" xr:uid="{14E2349D-7DC9-4B9E-8987-6F0F5484FCE9}"/>
    <hyperlink ref="DE267" location="readme!A21" display="oliepr" xr:uid="{FD375D74-0278-41F1-B817-8C1A30EBDD2A}"/>
    <hyperlink ref="CU439" location="readme!A16" display="lichn" xr:uid="{825F8340-1048-4BD1-A9E5-C8631F306A70}"/>
    <hyperlink ref="CY439" location="readme!A21" display="oliepr" xr:uid="{F23F2802-CC84-4BE3-BD73-C6FA8C96DDFC}"/>
    <hyperlink ref="CZ439" location="readme!A16" display="rko_rn" xr:uid="{34FC2EFA-53A5-4D3E-9F04-4BBEFA2114D5}"/>
    <hyperlink ref="DA439" location="readme!A21" display="oliepr" xr:uid="{81A079D9-1840-4F5B-8BF6-78D31F3DF322}"/>
    <hyperlink ref="CV439" location="readme!A16" display="EU4" xr:uid="{B7965BFA-4E40-4FE8-BAB2-4D12AF333445}"/>
    <hyperlink ref="CW439" location="readme!A15" display="rl_rn" xr:uid="{CA5DE5C2-EAFD-4A4A-AE83-D21CE08C8C60}"/>
    <hyperlink ref="CQ448" location="readme!A15" display="rl_rn" xr:uid="{CBE7DD74-C1CE-4F3A-8EAA-5DA40BE9D50C}"/>
    <hyperlink ref="CR448" location="readme!A15" display="rl_rn" xr:uid="{0426EECE-D0AE-4519-A540-3D97081F339C}"/>
    <hyperlink ref="CS448" location="readme!A16" display="rko_rn" xr:uid="{D1382CCD-85F1-4062-965E-5007823B6639}"/>
    <hyperlink ref="CN448" location="readme!A16" display="livs" xr:uid="{ED632274-0CF3-4398-B443-1CEF600A8E8C}"/>
    <hyperlink ref="CO448" location="readme!A16" display="EU4" xr:uid="{D3DEA980-A75A-4A87-8025-F6E0307F8E88}"/>
    <hyperlink ref="CO439" location="readme!A15" display="rl_rn" xr:uid="{93CF2097-C89A-4531-9A00-40F014666FB3}"/>
    <hyperlink ref="CP439" location="readme!A16" display="rko_rn" xr:uid="{729F6987-14F4-4F6E-BBF3-2E40ED8F927D}"/>
    <hyperlink ref="CQ439" location="readme!A21" display="oliepr" xr:uid="{2EA12942-C698-4A38-8BE5-D19110F4736F}"/>
    <hyperlink ref="CQ534" location="readme!A16" display="lichn" xr:uid="{5FC8EE5F-B2F4-4DC4-A2E8-26203F024234}"/>
    <hyperlink ref="CV534" location="readme!A16" display="rko_rn" xr:uid="{DFCE2372-FCDF-4732-98BC-E1053EE67533}"/>
    <hyperlink ref="CR534" location="readme!A16" display="rko_rn" xr:uid="{F2962BF1-48EB-4623-84DB-918AAC26961A}"/>
    <hyperlink ref="CI543" location="readme!A16" display="lichn" xr:uid="{C2D321D5-17A3-49C9-9858-6312946F06A1}"/>
    <hyperlink ref="CN543" location="readme!A16" display="livs" xr:uid="{49FA37FF-268F-4A16-9A11-79455F22D591}"/>
    <hyperlink ref="CJ543" location="readme!A16" display="rko_rn" xr:uid="{E54E1397-492A-46F3-BEC3-6CDE77F8EA39}"/>
    <hyperlink ref="DI224" location="readme!A16" display="lichn" xr:uid="{83633CAF-1C5E-4265-993F-6DDE53201679}"/>
    <hyperlink ref="DE224" location="readme!A15" display="rl_rn" xr:uid="{0A139D1D-A222-4DE7-9BF8-78765DC4CD79}"/>
    <hyperlink ref="DF224" location="readme!A16" display="rko_rn" xr:uid="{1C90282B-BB2E-4D0D-BB36-318A4513D6A8}"/>
    <hyperlink ref="CR277" location="readme!A16" display="rko_rn" xr:uid="{9AF915D3-C63B-495D-AC20-829C78A2BFAE}"/>
    <hyperlink ref="CW277" location="readme!A15" display="rl_rn" xr:uid="{4D11F6DF-C803-4054-B5D1-1C508E846416}"/>
    <hyperlink ref="CS277" location="readme!A16" display="livs" xr:uid="{935F11A4-1043-4122-93BB-B47DC5BC8F2D}"/>
    <hyperlink ref="CS276" location="readme!A21" display="oliepr" xr:uid="{8D98A8F8-4ADC-4C0B-948C-8D3C7E19B9B4}"/>
    <hyperlink ref="CX276" location="readme!A16" display="lichn" xr:uid="{84C1B797-D82A-4D35-8529-4050807577CD}"/>
    <hyperlink ref="CT276" location="readme!A15" display="rl_rn" xr:uid="{ADEB528E-A8DB-4139-83A2-01F318DD4A1F}"/>
    <hyperlink ref="CT275" location="readme!A21" display="oliepr" xr:uid="{F04C3226-F30B-4DB6-A938-D191D746A093}"/>
    <hyperlink ref="CY275" location="readme!A16" display="lichn" xr:uid="{880070C8-967D-46FB-B3A4-0794B53C38F4}"/>
    <hyperlink ref="CU275" location="readme!A15" display="rl_rn" xr:uid="{5E921578-5845-4648-A917-0E34C0DBE52C}"/>
    <hyperlink ref="DH281" location="readme!A15" display="rl_rn" xr:uid="{D464EF4B-5FFF-4AD7-9A36-77C34E2A802F}"/>
    <hyperlink ref="DM281" location="readme!A16" display="rko_rn" xr:uid="{DF29FAF8-7C39-4672-82A9-15FA438A3337}"/>
    <hyperlink ref="DI281" location="readme!A15" display="rl_rn" xr:uid="{A84AFF56-CBF3-4AEB-BDBB-436BC2DC806D}"/>
    <hyperlink ref="CM519" location="readme!A15" display="rl_rn" xr:uid="{B8F62A78-668C-4009-A6D4-8CCE48D944B1}"/>
    <hyperlink ref="CQ519" location="readme!A16" display="EU4" xr:uid="{24527B74-CA60-41A3-B24F-40336CBAF13B}"/>
    <hyperlink ref="CR519" location="readme!A16" display="livs" xr:uid="{F59DFA80-601C-4766-8870-73CA3CFC5196}"/>
    <hyperlink ref="CS519" location="readme!A16" display="EU4" xr:uid="{FACFD7BC-6264-483E-AEAA-696833618966}"/>
    <hyperlink ref="CN519" location="readme!A16" display="rko_rn" xr:uid="{036CD646-E5BE-41F8-8C84-9EF3E8B7CD45}"/>
    <hyperlink ref="CO519" location="readme!A21" display="oliepr" xr:uid="{6B3CA10B-67A9-4A47-A5DB-2D161F0BB5CE}"/>
    <hyperlink ref="CF528" location="readme!A16" display="EU4" xr:uid="{8FDB1805-096F-477F-81D9-F1AA5AE40D73}"/>
    <hyperlink ref="CI528" location="readme!A16" display="EU4" xr:uid="{8616C475-815A-4701-8FDB-3EA7F994304A}"/>
    <hyperlink ref="CJ528" location="readme!A15" display="rl_rn" xr:uid="{0A841058-A76E-4A9D-84CC-39EB3D4419B7}"/>
    <hyperlink ref="CK528" location="readme!A16" display="rko_rn" xr:uid="{B878D711-31D1-4356-8E92-B19068333850}"/>
    <hyperlink ref="CG528" location="readme!A16" display="EU4" xr:uid="{D947B857-B024-460D-8E2D-76B7C31D76FE}"/>
    <hyperlink ref="CH528" location="readme!A16" display="lichn" xr:uid="{85DB06FE-B3A8-4EDE-A0BF-CDBF00F0ECD5}"/>
    <hyperlink ref="DD209" location="readme!A16" display="rko_rn" xr:uid="{65F50C49-9BC5-42B6-9F41-AAD6E98ADFC3}"/>
    <hyperlink ref="DE209" location="readme!A21" display="oliepr" xr:uid="{EA9D8EAA-089E-4DAB-841F-3AEE6E2F7CFB}"/>
    <hyperlink ref="DF209" location="readme!A16" display="rko_rn" xr:uid="{A53BC460-5AB0-4BA7-8AEF-D584C794C203}"/>
    <hyperlink ref="DA209" location="readme!A15" display="rl_rn" xr:uid="{2A1BD985-3714-41F8-9726-82B40950BEC9}"/>
    <hyperlink ref="DB209" location="readme!A16" display="rko_rn" xr:uid="{A4C6F482-AAD0-438E-9071-08C63C8EF998}"/>
    <hyperlink ref="CP260" location="readme!A21" display="oliepr" xr:uid="{BD0089D3-C6A5-485C-930F-7FDFB7E844AF}"/>
    <hyperlink ref="CT260" location="readme!A16" display="rko_rn" xr:uid="{58B1EAE9-5E90-49B7-8663-66E8366FEA18}"/>
    <hyperlink ref="CU260" location="readme!A15" display="rl_rn" xr:uid="{10B52624-D117-41B5-AFB8-D53D0BE59499}"/>
    <hyperlink ref="CV260" location="readme!A16" display="rko_rn" xr:uid="{B5273F12-1B74-4B7D-9E3B-F8612AF87F64}"/>
    <hyperlink ref="CQ260" location="readme!A16" display="livs" xr:uid="{529F3B9D-6E42-4E70-9D3A-081132684687}"/>
    <hyperlink ref="CR260" location="readme!A16" display="EU4" xr:uid="{3CD1A37D-E62D-43A3-AE2F-5B82D9F51C22}"/>
    <hyperlink ref="DH266" location="readme!A16" display="EU4" xr:uid="{086E8730-C530-4BA1-A814-C0F098338D01}"/>
    <hyperlink ref="DI266" location="readme!A16" display="lichn" xr:uid="{55D24E0B-2325-4088-891F-76EE48FD072F}"/>
    <hyperlink ref="DJ266" location="readme!A16" display="rko_rn" xr:uid="{6460D40B-2886-4401-9086-FE27CFADC70E}"/>
    <hyperlink ref="DF266" location="readme!A16" display="EU4" xr:uid="{6760BD64-00B3-4F00-BCB6-B562AC9B0B53}"/>
    <hyperlink ref="CV438" location="readme!A16" display="lichn" xr:uid="{8F1C8255-BB6F-4B26-869D-7C7718D62869}"/>
    <hyperlink ref="CZ438" location="readme!A21" display="oliepr" xr:uid="{76D7E948-9685-4AAA-8F01-E98BA52BFD3D}"/>
    <hyperlink ref="DA438" location="readme!A16" display="livs" xr:uid="{7CD39D6D-D6D1-4C8A-87AC-A3684A5CF7C5}"/>
    <hyperlink ref="DB438" location="readme!A16" display="EU4" xr:uid="{4F4F6C0A-E818-46AC-AF28-5C5B73889ED8}"/>
    <hyperlink ref="CW438" location="readme!A16" display="rko_rn" xr:uid="{FF9A720F-3598-4B57-B9D4-E24C5F74032D}"/>
    <hyperlink ref="CX438" location="readme!A15" display="rl_rn" xr:uid="{6BF4F2F1-8C2B-4FB3-B7E7-3BC727652EDB}"/>
    <hyperlink ref="CN447" location="readme!A16" display="rko_rn" xr:uid="{E41C2B01-5373-46B2-AB15-A911E6CD125E}"/>
    <hyperlink ref="CR447" location="readme!A16" display="rko_rn" xr:uid="{17F60E79-53B9-4688-AF95-8AE0210F8398}"/>
    <hyperlink ref="CS447" location="readme!A15" display="rl_rn" xr:uid="{9EED1D5A-B373-454F-81B4-3EB01B7B29DA}"/>
    <hyperlink ref="CT447" location="readme!A16" display="rko_rn" xr:uid="{F7D36A49-0701-4DF3-9DCE-8E833A122C74}"/>
    <hyperlink ref="CO447" location="readme!A16" display="livs" xr:uid="{F5F5B59F-4C81-4E70-BCA3-A5915EC709B8}"/>
    <hyperlink ref="CP447" location="readme!A16" display="EU4" xr:uid="{43ACC436-24F3-4E16-AE74-C299E5807D14}"/>
    <hyperlink ref="CP438" location="readme!A15" display="rl_rn" xr:uid="{30B7A05B-92B6-4CAD-B2A8-286F4B812D20}"/>
    <hyperlink ref="CQ438" location="readme!A16" display="rko_rn" xr:uid="{03063AED-6877-46C4-A86C-B02AC2639B9A}"/>
    <hyperlink ref="CR438" location="readme!A21" display="oliepr" xr:uid="{76800E7F-478C-4D91-882D-BCF079CA83E9}"/>
    <hyperlink ref="CN438" location="readme!A21" display="oliepr" xr:uid="{4AAE49FF-F454-4EEF-AD39-D0BC0B32B603}"/>
    <hyperlink ref="CR533" location="readme!A21" display="oliepr" xr:uid="{ACEFC4EF-78D7-41C2-AB39-545ED4159665}"/>
    <hyperlink ref="CW533" location="readme!A15" display="rl_rn" xr:uid="{CAABB6B6-E9C7-4819-B1C4-871FF5702A29}"/>
    <hyperlink ref="CS533" location="readme!A16" display="livs" xr:uid="{455FF51B-76C7-4C93-9A13-74C7CAD54D66}"/>
    <hyperlink ref="CJ542" location="readme!A15" display="rl_rn" xr:uid="{60485352-8755-4A9F-A9AD-0360E7296617}"/>
    <hyperlink ref="CO542" location="readme!A21" display="oliepr" xr:uid="{A24C4E46-C588-434F-ACD6-0C05FCAFA874}"/>
    <hyperlink ref="CK542" location="readme!A16" display="rko_rn" xr:uid="{97F26048-D89A-4BDC-BA09-E73BA52086DB}"/>
    <hyperlink ref="DJ223" location="readme!A16" display="lichn" xr:uid="{76E2BF24-7FF0-401B-A6BD-833872B9CE94}"/>
    <hyperlink ref="DF223" location="readme!A15" display="rl_rn" xr:uid="{66487131-6C39-4062-B899-FA96073D9C3D}"/>
    <hyperlink ref="DG223" location="readme!A16" display="rko_rn" xr:uid="{91261281-C601-4D53-B5C1-1B9B9AEA82A6}"/>
    <hyperlink ref="CU274" location="readme!A21" display="oliepr" xr:uid="{3984BA73-2AFB-4C68-A8D4-A66D07BB422C}"/>
    <hyperlink ref="CZ274" location="readme!A15" display="rl_rn" xr:uid="{B72F79F8-EBBF-42E1-B7D9-9DB1C9F312F9}"/>
    <hyperlink ref="CV274" location="readme!A16" display="livs" xr:uid="{51F39E85-BBAC-499F-BBB5-5039F5050BC8}"/>
    <hyperlink ref="DI280" location="readme!A15" display="rl_rn" xr:uid="{FF867C39-0E18-4397-847B-B172810763F3}"/>
    <hyperlink ref="DN280" location="readme!A15" display="rl_rn" xr:uid="{521A00AE-9FE3-4C31-8E00-BDAF4BD44408}"/>
    <hyperlink ref="DJ280" location="readme!A16" display="rko_rn" xr:uid="{9B46253B-EAFD-4CA3-9DB6-BA6A89E6781A}"/>
    <hyperlink ref="CW527" location="readme!A16" display="lichn" xr:uid="{52367AAB-E414-45CB-9842-43AD45F552D4}"/>
    <hyperlink ref="DA527" location="readme!A16" display="EU4" xr:uid="{0DDC3128-B58D-496D-BEA8-FD04AE2B4379}"/>
    <hyperlink ref="DB527" location="readme!A16" display="lichn" xr:uid="{2BEE398C-CEF5-48DE-9691-8682A4C57456}"/>
    <hyperlink ref="DC527" location="readme!A15" display="rl_rn" xr:uid="{00BFDFE8-407E-45DB-B2EA-FA3CFA258FAA}"/>
    <hyperlink ref="CX527" location="readme!A15" display="rl_rn" xr:uid="{E7AFE068-E5B9-4104-83C5-8D2EBD2350C9}"/>
    <hyperlink ref="CY527" location="readme!A16" display="rko_rn" xr:uid="{814F4200-5FDF-4007-8790-DB5013EE5E8E}"/>
    <hyperlink ref="CO536" location="readme!A21" display="oliepr" xr:uid="{63C8F204-B357-4660-92B5-5E4D5B1D58EB}"/>
    <hyperlink ref="CS536" location="readme!A16" display="EU4" xr:uid="{B72C2FD3-FE00-4B98-998F-D73A5D57DEDF}"/>
    <hyperlink ref="CT536" location="readme!A15" display="rl_rn" xr:uid="{A4F180A9-306D-4373-A625-5286B8DAE90A}"/>
    <hyperlink ref="CU536" location="readme!A16" display="rko_rn" xr:uid="{901CE4CE-EA7F-40AB-A8AD-55662EE10232}"/>
    <hyperlink ref="CP536" location="readme!A16" display="rko_rn" xr:uid="{C370E12E-AC88-4D2C-BECA-D892CE0D5BBB}"/>
    <hyperlink ref="CQ536" location="readme!A21" display="oliepr" xr:uid="{E43EB48D-B9C8-4BCC-A8A6-796225B830BE}"/>
    <hyperlink ref="DN217" location="readme!A16" display="rko_rn" xr:uid="{9B367662-53CA-46CC-A6B6-5144B426EB16}"/>
    <hyperlink ref="DO217" location="readme!A21" display="oliepr" xr:uid="{0FF3E7CD-20B7-4458-A47F-6ADB0A1482A9}"/>
    <hyperlink ref="DP217" location="readme!A16" display="EU4" xr:uid="{8F80FE2F-540A-42E8-94E4-D87F81E3A166}"/>
    <hyperlink ref="DK217" location="readme!A15" display="rl_rn" xr:uid="{6039DE7B-3CC6-4684-8C66-F0AE2D1133A0}"/>
    <hyperlink ref="DL217" location="readme!A16" display="rko_rn" xr:uid="{7A8C3385-C113-405B-BB47-C514E50205BD}"/>
    <hyperlink ref="CX270" location="readme!A21" display="oliepr" xr:uid="{F427A2B4-6BE2-4E77-9F21-752C0365E42A}"/>
    <hyperlink ref="DB270" location="readme!A16" display="EU4" xr:uid="{A0653C62-142E-484C-96C6-AB58D9C14EE9}"/>
    <hyperlink ref="CY270" location="readme!A15" display="rl_rn" xr:uid="{D938B0A5-E27B-44A3-9D96-258E23088701}"/>
    <hyperlink ref="CY269" location="readme!A21" display="oliepr" xr:uid="{5A11073A-7239-40BC-BC5D-CC2BE4B40EB9}"/>
    <hyperlink ref="DC269" location="readme!A16" display="rko_rn" xr:uid="{1AF0010A-3789-4E55-97AA-4198CE12D11B}"/>
    <hyperlink ref="CZ269" location="readme!A15" display="rl_rn" xr:uid="{5242E922-2D85-4415-A5B0-0F1277FA8665}"/>
    <hyperlink ref="CZ268" location="readme!A21" display="oliepr" xr:uid="{DC0DA02F-AA49-4BF2-B73F-8FB1461CAD3A}"/>
    <hyperlink ref="DD268" location="readme!A16" display="rko_rn" xr:uid="{28AA4E75-5A0B-4AC0-BC3F-18B365AAA445}"/>
    <hyperlink ref="DE268" location="readme!A21" display="oliepr" xr:uid="{96AD0B43-8555-419E-AF66-EA132BB9B119}"/>
    <hyperlink ref="DF268" location="readme!A16" display="EU4" xr:uid="{9EBBFFD9-26CC-42B8-B643-1A76609B4604}"/>
    <hyperlink ref="DA268" location="readme!A16" display="lichn" xr:uid="{3B477F3C-003F-468D-A77F-805CB70135CE}"/>
    <hyperlink ref="DB268" location="readme!A15" display="rl_rn" xr:uid="{9A371ECC-C35B-4B59-BBED-EFF9684BCCAA}"/>
    <hyperlink ref="DN274" location="readme!A21" display="oliepr" xr:uid="{85F95651-65E9-4E03-B4B8-0D926008E31D}"/>
    <hyperlink ref="DR274" location="readme!A16" display="EU4" xr:uid="{A457D06B-CBC4-4C5F-BBE8-941D17DAEADA}"/>
    <hyperlink ref="DS274" location="readme!A16" display="lichn" xr:uid="{BB3841D0-E0BA-4812-8CC9-56142FFA3CC3}"/>
    <hyperlink ref="DT274" location="readme!A16" display="EU4" xr:uid="{079CE752-56CA-4FC9-BE4F-A410F6CCFCCA}"/>
    <hyperlink ref="DO274" location="readme!A16" display="rko_rn" xr:uid="{D1E3918D-3CD9-49D0-8E7B-618ACAC4BF45}"/>
    <hyperlink ref="DP274" location="readme!A21" display="oliepr" xr:uid="{FA427FE9-7458-4B3A-84B1-27BE4DED2151}"/>
    <hyperlink ref="CT520" location="readme!A16" display="EU4" xr:uid="{2DD5025C-95C1-4847-8E86-56C2DB94DA7D}"/>
    <hyperlink ref="CX520" location="readme!A16" display="rko_rn" xr:uid="{F9B9A4FF-5930-47DF-B45C-D376EFF48AE6}"/>
    <hyperlink ref="CY520" location="readme!A21" display="oliepr" xr:uid="{9C59FDEE-1734-4661-AB09-F964D42E7B01}"/>
    <hyperlink ref="CZ520" location="readme!A16" display="lichn" xr:uid="{549D0937-CB97-4427-9F34-870EFE22296A}"/>
    <hyperlink ref="CU520" location="readme!A16" display="lichn" xr:uid="{7364751F-78D6-4472-8722-F4DBB789A6F7}"/>
    <hyperlink ref="CV520" location="readme!A16" display="rko_rn" xr:uid="{73AA7E3E-62B6-42B8-882E-AFCBE38ECB29}"/>
    <hyperlink ref="CL529" location="readme!A16" display="EU4" xr:uid="{9282B3F9-637D-4754-B868-EE41651615C9}"/>
    <hyperlink ref="CP529" location="readme!A16" display="rko_rn" xr:uid="{6854FE41-EE60-4E9A-9389-32C8F9745A9B}"/>
    <hyperlink ref="CQ529" location="readme!A15" display="rl_rn" xr:uid="{41F92A7B-B7FB-4292-B5B8-F74D3D45A8DE}"/>
    <hyperlink ref="CR529" location="readme!A16" display="rko_rn" xr:uid="{73311477-DD52-4346-A1C3-DBC0519EA41F}"/>
    <hyperlink ref="CM529" location="readme!A16" display="livs" xr:uid="{5946801C-0064-455F-B456-104B301C7220}"/>
    <hyperlink ref="CN529" location="readme!A16" display="EU4" xr:uid="{4762A154-1B7A-4E68-9498-A197509F0FF2}"/>
    <hyperlink ref="DK210" location="readme!A15" display="rl_rn" xr:uid="{A91DFB76-0D6D-46BD-BAA0-E534D5CB3E66}"/>
    <hyperlink ref="DL210" location="readme!A16" display="rko_rn" xr:uid="{19CBD916-8DDD-438A-A58A-F527BA20C212}"/>
    <hyperlink ref="DM210" location="readme!A16" display="EU4" xr:uid="{CA5215E7-A838-4A45-8CEE-A1743C5AF291}"/>
    <hyperlink ref="DH210" location="readme!A16" display="EU4" xr:uid="{3E6442CC-BDDA-4AF9-8452-A11EE57CA3D0}"/>
    <hyperlink ref="DI210" location="readme!A16" display="lichn" xr:uid="{ECF33389-995E-4B42-A35F-AA035F2B6455}"/>
    <hyperlink ref="CU263" location="readme!A16" display="lichn" xr:uid="{ACA3D476-C2F7-43C0-846C-838E8C1874A8}"/>
    <hyperlink ref="CY263" location="readme!A21" display="oliepr" xr:uid="{90307E2E-DD5B-43F1-A3AF-A6E8D6D0FDE9}"/>
    <hyperlink ref="CZ263" location="readme!A15" display="rl_rn" xr:uid="{B26C6C8A-489A-4F12-BE52-8068516C9353}"/>
    <hyperlink ref="DA263" location="readme!A16" display="rko_rn" xr:uid="{7B0A7E9F-4119-48C1-B21E-AC5FD0859768}"/>
    <hyperlink ref="CV263" location="readme!A16" display="livs" xr:uid="{EA1403A1-2339-49E0-97A8-C9F512C22888}"/>
    <hyperlink ref="CW263" location="readme!A16" display="EU4" xr:uid="{EA7E28AC-E984-4F9C-98B7-8EA1E1DD9473}"/>
    <hyperlink ref="CV262" location="readme!A21" display="oliepr" xr:uid="{2694BF56-E4B5-4FFF-A429-2B68CBD6EBC4}"/>
    <hyperlink ref="CZ262" location="readme!A16" display="livs" xr:uid="{1B83CD18-E304-4671-9887-2072055A0A1B}"/>
    <hyperlink ref="DA262" location="readme!A16" display="EU4" xr:uid="{C5BE3C09-A062-4522-ABCC-B9625F4767C0}"/>
    <hyperlink ref="DB262" location="readme!A16" display="lichn" xr:uid="{F68C0630-2923-4574-8986-7779A714CD6B}"/>
    <hyperlink ref="CW262" location="readme!A15" display="rl_rn" xr:uid="{91EA1FFA-75E3-4F72-AB1C-824852581A46}"/>
    <hyperlink ref="CX262" location="readme!A16" display="rko_rn" xr:uid="{0CCFE80B-563F-4FEB-AA4E-887E827EC13C}"/>
    <hyperlink ref="CW261" location="readme!A16" display="lichn" xr:uid="{5E13F3DB-321E-4F09-BBEB-D3FBD0DF12B3}"/>
    <hyperlink ref="DA261" location="readme!A16" display="livs" xr:uid="{A39EA992-8B41-41C8-A3E9-74A965462FF3}"/>
    <hyperlink ref="DB261" location="readme!A16" display="EU4" xr:uid="{F95C805A-7FCF-446A-ABD9-3D4C384B8CCF}"/>
    <hyperlink ref="DC261" location="readme!A16" display="lichn" xr:uid="{7BE03E73-A830-48DC-8014-A7C094BA0DEB}"/>
    <hyperlink ref="CX261" location="readme!A16" display="lichn" xr:uid="{85F90255-81AC-43DB-ADBC-F19153FB85B8}"/>
    <hyperlink ref="CY261" location="readme!A15" display="rl_rn" xr:uid="{99C3AF74-A513-407E-BF8A-F39D112AE897}"/>
    <hyperlink ref="DK267" location="readme!A16" display="rko_rn" xr:uid="{86A046FB-8ED4-4CCA-AC9F-95DF0394AFD4}"/>
    <hyperlink ref="DO267" location="readme!A16" display="livs" xr:uid="{ED1105D7-EDB1-420E-960A-4DAA89ED1F29}"/>
    <hyperlink ref="DP267" location="readme!A21" display="oliepr" xr:uid="{FD984F48-74A9-478E-8440-C488784035F0}"/>
    <hyperlink ref="DQ267" location="readme!A16" display="lichn" xr:uid="{393CABEF-959E-4B94-845A-C9156B56C9A5}"/>
    <hyperlink ref="DL267" location="readme!A21" display="oliepr" xr:uid="{C4FD702F-D1F9-43CE-B780-DE572CF32FE8}"/>
    <hyperlink ref="DM267" location="readme!A15" display="rl_rn" xr:uid="{9A867208-B84E-448F-ADD8-4DD1D0314C7D}"/>
    <hyperlink ref="DC439" location="readme!A16" display="EU4" xr:uid="{D28ECB6D-0F3C-456F-9C8F-F57EEDBE0272}"/>
    <hyperlink ref="DG439" location="readme!A16" display="rko_rn" xr:uid="{2A1D8C3D-3909-4E9F-991C-6C8C533774D8}"/>
    <hyperlink ref="DH439" location="readme!A21" display="oliepr" xr:uid="{46135F8C-B8CE-45F0-A9DD-93DFFD712785}"/>
    <hyperlink ref="DI439" location="readme!A15" display="rl_rn" xr:uid="{E2FB0B22-30D0-440B-8C2C-2B8475B8DD4B}"/>
    <hyperlink ref="DD439" location="readme!A16" display="lichn" xr:uid="{45CB7E10-EA65-4CA8-AF09-ACD61B028734}"/>
    <hyperlink ref="DE439" location="readme!A16" display="rko_rn" xr:uid="{BC820B32-8DA5-4F03-B596-7AA1A2AEB0F1}"/>
    <hyperlink ref="CU448" location="readme!A15" display="rl_rn" xr:uid="{2B9D5514-8732-403F-93C5-DDA7EB224AE0}"/>
    <hyperlink ref="CY448" location="readme!A16" display="rko_rn" xr:uid="{91E47825-2794-4027-B6FF-B7539688A16F}"/>
    <hyperlink ref="CZ448" location="readme!A15" display="rl_rn" xr:uid="{82F35194-5787-45D2-B324-21182322F3B1}"/>
    <hyperlink ref="DA448" location="readme!A16" display="rko_rn" xr:uid="{F88055A7-FDEB-409A-991A-945A1060B1DF}"/>
    <hyperlink ref="CV448" location="readme!A16" display="livs" xr:uid="{6F099591-9EB9-4BB2-883F-6FF3DF5F3FBB}"/>
    <hyperlink ref="CW448" location="readme!A16" display="EU4" xr:uid="{D8122AA9-1D4E-4F27-8C8C-3A130F56AC9E}"/>
    <hyperlink ref="CS439" location="readme!A16" display="livs" xr:uid="{05B4BC1D-4F60-40BC-8F8E-0358576C8836}"/>
    <hyperlink ref="CX439" location="readme!A16" display="rko_rn" xr:uid="{D607903F-86CA-4D66-8CAD-BF52D4D5FEA6}"/>
    <hyperlink ref="CT439" location="readme!A16" display="EU4" xr:uid="{C7DA4932-C639-4E29-8462-9F88901CF05B}"/>
    <hyperlink ref="CP448" location="readme!A16" display="lichn" xr:uid="{1478001B-45C0-472B-95D6-E14F82C80A58}"/>
    <hyperlink ref="DC534" location="readme!A16" display="rko_rn" xr:uid="{7EA76653-17A2-4C7B-A1BE-C1D6A370F1DE}"/>
    <hyperlink ref="DD534" location="readme!A21" display="oliepr" xr:uid="{FB674C3B-BD4E-42F4-A160-97411F11D873}"/>
    <hyperlink ref="DE534" location="readme!A15" display="rl_rn" xr:uid="{77CCE67B-E328-4BA7-9A88-BD75A570E8E7}"/>
    <hyperlink ref="CZ534" location="readme!A16" display="lichn" xr:uid="{12172000-1484-43A4-B1A4-01BA7FC4BCE4}"/>
    <hyperlink ref="DA534" location="readme!A16" display="rko_rn" xr:uid="{B1D0D510-CBA1-4BE9-9CFE-E0A5DFE4C94A}"/>
    <hyperlink ref="CU543" location="readme!A16" display="rko_rn" xr:uid="{30E88778-3217-400A-A3DF-5CF0CC966E62}"/>
    <hyperlink ref="CV543" location="readme!A15" display="rl_rn" xr:uid="{1785BA5A-AF09-4B86-A3ED-38B17AEF416E}"/>
    <hyperlink ref="CW543" location="readme!A16" display="rko_rn" xr:uid="{603A84F4-B22D-44B7-93BE-FBB65A727F51}"/>
    <hyperlink ref="CR543" location="readme!A15" display="rl_rn" xr:uid="{4DA5D5B5-F4CE-4024-BD7A-976CEC938E8D}"/>
    <hyperlink ref="CS543" location="readme!A16" display="rko_rn" xr:uid="{66D3A28F-C931-43BC-A12A-1D60A95A1D8C}"/>
    <hyperlink ref="DP224" location="readme!A15" display="rl_rn" xr:uid="{D1756079-6277-4AB4-9650-7D54A1174B03}"/>
    <hyperlink ref="DQ224" location="readme!A16" display="rko_rn" xr:uid="{5CA2FB62-5456-44D0-90A0-9F3DD6098476}"/>
    <hyperlink ref="DR224" location="readme!A16" display="EU4" xr:uid="{729EC352-C7D8-4DE0-A1D5-8F6A893FC105}"/>
    <hyperlink ref="DM224" location="readme!A16" display="EU4" xr:uid="{4FA92B8E-4A18-4F30-8DB1-4BA31020C930}"/>
    <hyperlink ref="DN224" location="readme!A16" display="lichn" xr:uid="{F8F8F4DF-4955-4E1A-A6D5-4DD066ED5D8F}"/>
    <hyperlink ref="DD277" location="readme!A21" display="oliepr" xr:uid="{0FCF08CE-4354-408A-BF64-CB047309A362}"/>
    <hyperlink ref="DE277" location="readme!A15" display="rl_rn" xr:uid="{6D9CCA3D-1C2E-4737-A9F6-4B6E54F79247}"/>
    <hyperlink ref="DF277" location="readme!A16" display="rko_rn" xr:uid="{4E89F5B3-1C18-410A-9464-F5A09C146517}"/>
    <hyperlink ref="DA277" location="readme!A16" display="livs" xr:uid="{F074FB00-AA2F-4AFF-8E8C-38A0C62BC841}"/>
    <hyperlink ref="DB277" location="readme!A16" display="EU4" xr:uid="{FCFEC7F6-B09A-4C06-A5CD-8F5FA08526CE}"/>
    <hyperlink ref="DE276" location="readme!A15" display="rl_rn" xr:uid="{6503C50C-AD04-443B-AA14-C22A77D86678}"/>
    <hyperlink ref="DF276" location="readme!A16" display="rko_rn" xr:uid="{08162804-CA3E-4985-9D5A-CAE84F077CE8}"/>
    <hyperlink ref="DG276" location="readme!A21" display="oliepr" xr:uid="{2EDBB1FF-48FC-4543-871D-3AF12C94BACD}"/>
    <hyperlink ref="DB276" location="readme!A21" display="oliepr" xr:uid="{EC050FD0-F2BA-43E3-BF36-B76687C1628E}"/>
    <hyperlink ref="DC276" location="readme!A16" display="lichn" xr:uid="{73A5A057-5E32-4FAB-A358-A0315DC3CFBD}"/>
    <hyperlink ref="DF275" location="readme!A15" display="rl_rn" xr:uid="{9AB5DCBF-991C-4D20-A2B9-690446F4737D}"/>
    <hyperlink ref="DG275" location="readme!A16" display="rko_rn" xr:uid="{FE8BD525-6AE4-40C5-A8FB-FF0577AA325B}"/>
    <hyperlink ref="DH275" location="readme!A21" display="oliepr" xr:uid="{3ECBFA27-AEF6-429A-8AD2-A5EB49009468}"/>
    <hyperlink ref="DC275" location="readme!A21" display="oliepr" xr:uid="{1387E393-D3B3-41CF-A68F-F6625873A666}"/>
    <hyperlink ref="DD275" location="readme!A16" display="lichn" xr:uid="{BB4ABE6D-4F4D-4C75-9913-CF642BCA5686}"/>
    <hyperlink ref="DT281" location="readme!A16" display="rko_rn" xr:uid="{0E0899B6-BEBD-44D0-8242-A6B21B3C672F}"/>
    <hyperlink ref="DU281" location="readme!A21" display="oliepr" xr:uid="{766F1381-E339-4F5D-BC2C-73B0B175AF57}"/>
    <hyperlink ref="DV281" location="readme!A16" display="EU4" xr:uid="{249EEE62-FBE0-4456-9D01-C1214076CBEF}"/>
    <hyperlink ref="DQ281" location="readme!A16" display="lichn" xr:uid="{9776D86A-461F-4300-A74C-9945F09B36A6}"/>
    <hyperlink ref="DR281" location="readme!A15" display="rl_rn" xr:uid="{E3B6151E-409E-49F9-99F9-285098E2C7EA}"/>
    <hyperlink ref="CU519" location="readme!A16" display="rko_rn" xr:uid="{D7D133A4-E27A-455F-A3B8-56D89219429D}"/>
    <hyperlink ref="CY519" location="readme!A16" display="lichn" xr:uid="{E90289DD-98EF-41A7-A341-ADF942FCC2FA}"/>
    <hyperlink ref="CZ519" location="readme!A15" display="rl_rn" xr:uid="{47F8E7D0-B10A-465D-995B-BAAD287A9927}"/>
    <hyperlink ref="DA519" location="readme!A16" display="livs" xr:uid="{643A3451-6993-4651-BC2D-B557FD8BB0F6}"/>
    <hyperlink ref="CV519" location="readme!A15" display="rl_rn" xr:uid="{A0707FE3-110C-49CA-96D2-BF3FDE4B87CD}"/>
    <hyperlink ref="CW519" location="readme!A16" display="rko_rn" xr:uid="{01BE76DE-6846-4D84-BD0C-4B5CE029D74F}"/>
    <hyperlink ref="CM528" location="readme!A16" display="EU4" xr:uid="{9B121ECB-97CE-47D8-BDF9-7F4BDC4662C2}"/>
    <hyperlink ref="CQ528" location="readme!A16" display="rko_rn" xr:uid="{5BA61E4F-D5CB-4165-9334-558976E5225C}"/>
    <hyperlink ref="CR528" location="readme!A15" display="rl_rn" xr:uid="{812E925D-FB21-43EA-BCC2-028D075D5C69}"/>
    <hyperlink ref="CS528" location="readme!A16" display="rko_rn" xr:uid="{1728FFE6-6764-4DC8-99EE-7F65F6D983B8}"/>
    <hyperlink ref="CN528" location="readme!A16" display="livs" xr:uid="{0106C537-86A9-4F45-A173-4959C21DBE7B}"/>
    <hyperlink ref="CO528" location="readme!A16" display="EU4" xr:uid="{E0EE1C64-9751-4EA3-AE40-A6F3E34F3651}"/>
    <hyperlink ref="DL209" location="readme!A15" display="rl_rn" xr:uid="{2D24F161-7BD8-413B-BFB3-D5E21D9705CC}"/>
    <hyperlink ref="DM209" location="readme!A16" display="rko_rn" xr:uid="{4B75FAA3-23F8-46F2-ACC9-2089C9546254}"/>
    <hyperlink ref="DN209" location="readme!A16" display="EU4" xr:uid="{93F09EB0-0F49-4CC0-90DB-B8676D57F4FD}"/>
    <hyperlink ref="DI209" location="readme!A16" display="EU4" xr:uid="{207C719B-5B1A-40CB-A66D-3C45F4BFD51B}"/>
    <hyperlink ref="DJ209" location="readme!A16" display="lichn" xr:uid="{7628DDDB-28EF-4991-887C-9A233C5D252C}"/>
    <hyperlink ref="CX260" location="readme!A16" display="lichn" xr:uid="{B5765944-9170-4F9A-BD46-69E8FC3A31D8}"/>
    <hyperlink ref="DB260" location="readme!A16" display="livs" xr:uid="{78E6E0B6-859F-4D65-97BD-76C431F74358}"/>
    <hyperlink ref="DC260" location="readme!A15" display="rl_rn" xr:uid="{6300E179-7A4A-4F19-8131-10286EFA600F}"/>
    <hyperlink ref="DD260" location="readme!A16" display="rko_rn" xr:uid="{DCDBEA74-2D88-450E-B899-73420C1CAB57}"/>
    <hyperlink ref="CY260" location="readme!A16" display="livs" xr:uid="{435670CC-0E7B-4B61-BF27-1D0CA1511E24}"/>
    <hyperlink ref="CZ260" location="readme!A16" display="EU4" xr:uid="{C3015A65-328E-4881-8808-FD34AD4FADB2}"/>
    <hyperlink ref="DL266" location="readme!A16" display="rko_rn" xr:uid="{44737B2A-0A05-4FF8-AB96-FFFC4B9C3169}"/>
    <hyperlink ref="DP266" location="readme!A15" display="rl_rn" xr:uid="{50D8FEB6-66AB-4970-90C2-9B939B884DB2}"/>
    <hyperlink ref="DQ266" location="readme!A16" display="rko_rn" xr:uid="{6F9D2F07-82DA-4EFE-9833-A4DC2E2D0ECD}"/>
    <hyperlink ref="DR266" location="readme!A16" display="livs" xr:uid="{B9600885-867F-4DD1-9C17-CC45E8E04506}"/>
    <hyperlink ref="DM266" location="readme!A21" display="oliepr" xr:uid="{09C542CA-4DE4-4078-A5F2-A037AF3C7251}"/>
    <hyperlink ref="DN266" location="readme!A16" display="lichn" xr:uid="{9AB9C7C2-10CD-4DE0-8DEB-84ED1B77BD12}"/>
    <hyperlink ref="DD438" location="readme!A16" display="rko_rn" xr:uid="{1C951D4D-C7CE-49AC-B31B-BAAA44F1B94D}"/>
    <hyperlink ref="DH438" location="readme!A16" display="lichn" xr:uid="{E074B1AA-3E22-4867-8708-54554EDE43BC}"/>
    <hyperlink ref="DI438" location="readme!A16" display="lichn" xr:uid="{9175736E-6F26-413A-977C-46DFE5611170}"/>
    <hyperlink ref="DJ438" location="readme!A15" display="rl_rn" xr:uid="{871322DF-086E-4D56-9C3E-2045EA1AB774}"/>
    <hyperlink ref="DE438" location="readme!A15" display="rl_rn" xr:uid="{1FF685B3-8646-4839-B933-E6EAC3953558}"/>
    <hyperlink ref="DF438" location="readme!A16" display="rko_rn" xr:uid="{0D115282-4B0A-404D-8E89-974E8B0BEF32}"/>
    <hyperlink ref="CV447" location="readme!A15" display="rl_rn" xr:uid="{993BCD63-80B0-4747-B5E5-2BA88493B257}"/>
    <hyperlink ref="CZ447" location="readme!A16" display="rko_rn" xr:uid="{2F9DB7D3-5395-483B-84A6-956811A80EEB}"/>
    <hyperlink ref="DA447" location="readme!A15" display="rl_rn" xr:uid="{A2907E78-C6EA-456E-836B-4A49B9065CFA}"/>
    <hyperlink ref="DB447" location="readme!A16" display="rko_rn" xr:uid="{02C9B4FF-96E5-4FF7-8755-A46CF1884666}"/>
    <hyperlink ref="CW447" location="readme!A16" display="livs" xr:uid="{A4AB5129-71C0-48F0-9235-6DB5DEDB3C29}"/>
    <hyperlink ref="CX447" location="readme!A16" display="EU4" xr:uid="{39ECE3B5-3E47-4DF2-B66F-EA0C53D60F38}"/>
    <hyperlink ref="CT438" location="readme!A16" display="livs" xr:uid="{937B5065-B6F9-4951-8930-35A603119DA0}"/>
    <hyperlink ref="CY438" location="readme!A16" display="rko_rn" xr:uid="{967A1AEE-6DFA-498C-9274-D622FA35C451}"/>
    <hyperlink ref="CU438" location="readme!A16" display="EU4" xr:uid="{EEBB1187-8AC9-445C-A322-E4219D858CDA}"/>
    <hyperlink ref="CQ447" location="readme!A16" display="lichn" xr:uid="{ACE79CCB-3373-40EF-B27C-FF44B75CB05E}"/>
    <hyperlink ref="DD533" location="readme!A16" display="lichn" xr:uid="{7177F94C-E296-4A3C-9EAD-C2D1AE646FB1}"/>
    <hyperlink ref="DE533" location="readme!A16" display="lichn" xr:uid="{A970F693-A6F0-4EBD-873C-2FE36AA23171}"/>
    <hyperlink ref="DF533" location="readme!A15" display="rl_rn" xr:uid="{2371B9B3-474E-4963-9575-E3B9FA439604}"/>
    <hyperlink ref="DA533" location="readme!A15" display="rl_rn" xr:uid="{343A97AB-B154-4A5B-BE6F-1C60979B94D5}"/>
    <hyperlink ref="DB533" location="readme!A16" display="rko_rn" xr:uid="{A811298C-E6D4-4051-8BC6-0EFF411807D5}"/>
    <hyperlink ref="CV542" location="readme!A16" display="rko_rn" xr:uid="{1E316B95-92F4-499C-B85F-C428D8770CD7}"/>
    <hyperlink ref="CW542" location="readme!A21" display="oliepr" xr:uid="{E7F79352-2F4C-45FB-9831-17019CE5B31F}"/>
    <hyperlink ref="CX542" location="readme!A16" display="rko_rn" xr:uid="{17A5B8FB-E575-4E0A-A0BC-A11386446917}"/>
    <hyperlink ref="CS542" location="readme!A16" display="lichn" xr:uid="{25A9D45D-EAAF-4333-BCD6-01C25CD1BF1D}"/>
    <hyperlink ref="CT542" location="readme!A16" display="rko_rn" xr:uid="{8B4D1BD6-C895-4830-968B-D854D3F4DA24}"/>
    <hyperlink ref="DQ223" location="readme!A15" display="rl_rn" xr:uid="{24BC3D1F-2C08-427C-BBAB-3BFE9E4BF7F0}"/>
    <hyperlink ref="DR223" location="readme!A16" display="rko_rn" xr:uid="{A425E6C1-AE86-4549-8782-5F978C8905E3}"/>
    <hyperlink ref="DS223" location="readme!A16" display="EU4" xr:uid="{A1F88139-3001-4C13-A74B-647BF41458CF}"/>
    <hyperlink ref="DN223" location="readme!A16" display="EU4" xr:uid="{28E34F2A-0BEE-480A-9151-B6F6BF9948C9}"/>
    <hyperlink ref="DO223" location="readme!A16" display="lichn" xr:uid="{EC3BCC5C-D07C-4C34-8E6B-725AA7CA7C36}"/>
    <hyperlink ref="DD274" location="readme!A16" display="livs" xr:uid="{FDCD2557-B54D-4337-BF2C-6F04243AE476}"/>
    <hyperlink ref="DE274" location="readme!A16" display="EU4" xr:uid="{D96BAA4C-F35A-41CD-A159-7A54D7B43F47}"/>
    <hyperlink ref="DU280" location="readme!A15" display="rl_rn" xr:uid="{C4971265-DE56-4524-8EE4-47BF56C80D4E}"/>
    <hyperlink ref="DV280" location="readme!A16" display="livs" xr:uid="{C78DB2E7-A431-4772-8097-643FF3CA045A}"/>
    <hyperlink ref="DW280" location="readme!A16" display="EU4" xr:uid="{DF85CD91-F946-49C6-8F74-C41F302A3C49}"/>
    <hyperlink ref="DR280" location="readme!A16" display="EU4" xr:uid="{A35412B4-C223-4CAE-B0F6-65E3A284F590}"/>
    <hyperlink ref="DS280" location="readme!A16" display="lichn" xr:uid="{6974945F-9E9C-4AE0-8769-A6548772E3E9}"/>
    <hyperlink ref="CV531" location="readme!A16" display="lichn" xr:uid="{6A95B3FC-5F40-4479-A628-DC4AD310CCD0}"/>
    <hyperlink ref="CZ531" location="readme!A16" display="EU4" xr:uid="{699F75E2-A40B-40DB-94DF-8A386D2EC1B5}"/>
    <hyperlink ref="DA531" location="readme!A15" display="rl_rn" xr:uid="{EA004D9C-D805-4466-ADBF-1B177B873A29}"/>
    <hyperlink ref="DB531" location="readme!A16" display="rko_rn" xr:uid="{009C8021-A5BE-475D-B46B-2EE7567099DF}"/>
    <hyperlink ref="CW531" location="readme!A16" display="livs" xr:uid="{075E6CFE-9C65-4BDE-9AA1-25E90DAE57EA}"/>
    <hyperlink ref="CX531" location="readme!A16" display="EU4" xr:uid="{B7D41F67-DA4C-428F-AF3D-206B7D69DDB8}"/>
    <hyperlink ref="CN540" location="readme!A15" display="rl_rn" xr:uid="{984F167D-7C7E-4404-A88B-43E5902652AC}"/>
    <hyperlink ref="CR540" location="readme!A21" display="oliepr" xr:uid="{F042E3A5-397D-47A8-9F4F-B9E0BB2D0C42}"/>
    <hyperlink ref="CS540" location="readme!A16" display="livs" xr:uid="{DCEA7000-E8F4-4216-9CC8-ABFDEE85D9C7}"/>
    <hyperlink ref="CT540" location="readme!A16" display="EU4" xr:uid="{29229AD9-B422-4DE1-A61F-B2EFE750B06A}"/>
    <hyperlink ref="CO540" location="readme!A16" display="rko_rn" xr:uid="{AA4850EC-77F7-4D8D-8BB9-DE8DCD4AFDF2}"/>
    <hyperlink ref="CP540" location="readme!A21" display="oliepr" xr:uid="{5F542FD6-1A01-4574-8A79-38B8623FCADB}"/>
    <hyperlink ref="DM221" location="readme!A16" display="EU4" xr:uid="{ACCB7A42-1D28-40C0-A5C4-6F2D72CCD518}"/>
    <hyperlink ref="DN221" location="readme!A16" display="lichn" xr:uid="{3928A0A1-92CA-49A2-B81A-F6E11CA7F679}"/>
    <hyperlink ref="DO221" location="readme!A16" display="lichn" xr:uid="{A24F065A-0E9E-4726-9CDA-408389E65411}"/>
    <hyperlink ref="DJ221" location="readme!A21" display="oliepr" xr:uid="{00F7575B-DA84-4ACD-BB06-E9DED853FFF6}"/>
    <hyperlink ref="DK221" location="readme!A16" display="EU4" xr:uid="{146A7E2B-AB7A-4BCE-AB3E-C4317A150859}"/>
    <hyperlink ref="CX273" location="readme!A16" display="EU4" xr:uid="{9D736908-2778-4884-AA78-90A16F80043A}"/>
    <hyperlink ref="DB273" location="readme!A16" display="rko_rn" xr:uid="{08BFD28A-310D-4F33-A1E9-112D05F16DE7}"/>
    <hyperlink ref="DC273" location="readme!A21" display="oliepr" xr:uid="{8F3B8761-A74A-4105-8A1E-03CF6B45635C}"/>
    <hyperlink ref="DD273" location="readme!A16" display="lichn" xr:uid="{6AEAF53C-21B7-4BB0-9D17-5BAE0B2E7C9D}"/>
    <hyperlink ref="CY273" location="readme!A16" display="lichn" xr:uid="{23295B17-7751-4413-ACE0-BC2E21BD97C1}"/>
    <hyperlink ref="CZ273" location="readme!A16" display="EU4" xr:uid="{CC491EF6-7739-479F-A534-E5C3E374D221}"/>
    <hyperlink ref="CY272" location="readme!A16" display="EU4" xr:uid="{A069BE6A-9DBA-43F9-B086-CB9BAF9B4BFA}"/>
    <hyperlink ref="DC272" location="readme!A16" display="livs" xr:uid="{402869BF-AAD8-45BD-9B53-E8E0FCA0EBBF}"/>
    <hyperlink ref="DD272" location="readme!A15" display="rl_rn" xr:uid="{518640FB-9592-43AB-913C-A187A40C4A1B}"/>
    <hyperlink ref="DE272" location="readme!A16" display="rko_rn" xr:uid="{4582623F-F72E-4600-8429-BF5CBB9E0D52}"/>
    <hyperlink ref="CZ272" location="readme!A16" display="livs" xr:uid="{3988C2F6-7763-4821-8E01-8B1EEB918BA1}"/>
    <hyperlink ref="DA272" location="readme!A16" display="EU4" xr:uid="{920E4A38-F0B4-43E6-BBA8-95726F74FB73}"/>
    <hyperlink ref="DM278" location="readme!A15" display="rl_rn" xr:uid="{AC1C5A8E-E707-4BD7-8E36-829C135BD1C0}"/>
    <hyperlink ref="DQ278" location="readme!A16" display="livs" xr:uid="{4D800231-E50B-411B-81FC-C1C0530873A9}"/>
    <hyperlink ref="DR278" location="readme!A16" display="EU4" xr:uid="{D4AE7A6F-A721-4923-A94F-8D4C1A0A3B74}"/>
    <hyperlink ref="DS278" location="readme!A16" display="lichn" xr:uid="{C4DC1326-70B8-4D09-B0AC-86F7FA1A03C5}"/>
    <hyperlink ref="DN278" location="readme!A16" display="rko_rn" xr:uid="{634713EB-3500-4B92-8021-3A5ED16F1B43}"/>
    <hyperlink ref="DO278" location="readme!A21" display="oliepr" xr:uid="{6F415990-EA37-404A-8787-6810080C0C63}"/>
    <hyperlink ref="CS524" location="readme!A21" display="oliepr" xr:uid="{99060CDF-8B48-4CDE-AFB5-31DF2F17D870}"/>
    <hyperlink ref="CW524" location="readme!A16" display="rko_rn" xr:uid="{808ACBE6-75EC-4EA0-B92B-FF2B304CC89F}"/>
    <hyperlink ref="CX524" location="readme!A15" display="rl_rn" xr:uid="{A7036348-64CD-4E2F-BBDE-89B88D20B6DB}"/>
    <hyperlink ref="CY524" location="readme!A16" display="rko_rn" xr:uid="{B585F10E-C550-41BC-AFDF-876796815BE9}"/>
    <hyperlink ref="CT524" location="readme!A16" display="rko_rn" xr:uid="{8C657B4B-ADAC-4039-8EB4-B94E1B8E4D1F}"/>
    <hyperlink ref="CU524" location="readme!A21" display="oliepr" xr:uid="{4D4E1FC1-761E-4166-AFC6-6EDB7E981F45}"/>
    <hyperlink ref="CK533" location="readme!A21" display="oliepr" xr:uid="{61C17536-A9A3-4D98-A1C5-55CF006FD09D}"/>
    <hyperlink ref="CO533" location="readme!A16" display="rko_rn" xr:uid="{6635E1A4-14F9-4968-B103-9F943FAEC5EF}"/>
    <hyperlink ref="CP533" location="readme!A15" display="rl_rn" xr:uid="{B819FC2F-1A5F-40FF-9E9E-80CA8A2E75B2}"/>
    <hyperlink ref="CQ533" location="readme!A16" display="rko_rn" xr:uid="{51CFDC9E-6251-462E-8FD6-8AC134EAB70D}"/>
    <hyperlink ref="CL533" location="readme!A16" display="rko_rn" xr:uid="{A07E3700-72CC-4598-B105-0EB52CA4BF3A}"/>
    <hyperlink ref="CM533" location="readme!A21" display="oliepr" xr:uid="{48A488BE-8838-4501-9A1C-FA3703EA3D75}"/>
    <hyperlink ref="DJ214" location="readme!A16" display="rko_rn" xr:uid="{4D867C5B-72E1-4BF7-9A62-EC4688B6451A}"/>
    <hyperlink ref="DK214" location="readme!A16" display="EU4" xr:uid="{C5E90D2F-366E-4E33-9B9B-DBE189870F0D}"/>
    <hyperlink ref="DL214" location="readme!A16" display="lichn" xr:uid="{E86CA41F-3535-4B27-8BE5-FF3F14EE112A}"/>
    <hyperlink ref="DG214" location="readme!A16" display="rko_rn" xr:uid="{ABF07F2A-C7B4-44EA-9678-613EB1C12836}"/>
    <hyperlink ref="DH214" location="readme!A21" display="oliepr" xr:uid="{078EAE8A-B0D3-4C48-AC41-1AAAB62525C2}"/>
    <hyperlink ref="CV265" location="readme!A16" display="EU4" xr:uid="{6D1287E4-64E2-4E8C-8366-DF976B250FC5}"/>
    <hyperlink ref="CW265" location="readme!A16" display="lichn" xr:uid="{02DCAF5E-0451-4662-8FA1-86D50D933EE0}"/>
    <hyperlink ref="CX265" location="readme!A16" display="EU4" xr:uid="{D166C078-0649-4810-A492-CA2D73523464}"/>
    <hyperlink ref="DJ271" location="readme!A16" display="rko_rn" xr:uid="{9E8CEA8A-A428-4C3F-80C7-DAEB5811BE1E}"/>
    <hyperlink ref="DN271" location="readme!A16" display="rko_rn" xr:uid="{9AD6B179-EA8F-41A5-9590-FFD457130A03}"/>
    <hyperlink ref="DO271" location="readme!A16" display="livs" xr:uid="{C3B0951E-7C70-4AB6-B42D-92B56B2FA924}"/>
    <hyperlink ref="DP271" location="readme!A16" display="rko_rn" xr:uid="{ED67E2EE-9C9E-423D-BB52-466248D48F3C}"/>
    <hyperlink ref="DK271" location="readme!A21" display="oliepr" xr:uid="{2BBF759C-B4F5-476E-8892-2CD352E4474F}"/>
    <hyperlink ref="DL271" location="readme!A21" display="oliepr" xr:uid="{31F13174-DAFE-4BE6-9573-F9501F697ACD}"/>
    <hyperlink ref="DB443" location="readme!A21" display="oliepr" xr:uid="{D9A2BD71-4F3D-4F01-AF19-FCCBFCD1E792}"/>
    <hyperlink ref="DF443" location="readme!A16" display="rko_rn" xr:uid="{506976F7-E631-45AD-9BA0-71358FD96F82}"/>
    <hyperlink ref="DG443" location="readme!A15" display="rl_rn" xr:uid="{293D1C79-1B3E-464D-BAAC-66ACA19C72DE}"/>
    <hyperlink ref="DH443" location="readme!A16" display="rko_rn" xr:uid="{8B14A616-5A28-4A36-B8B4-68266325B52D}"/>
    <hyperlink ref="DC443" location="readme!A16" display="rko_rn" xr:uid="{3045C7D7-F8EC-42D2-9E0F-DA3CDFF29C29}"/>
    <hyperlink ref="DD443" location="readme!A21" display="oliepr" xr:uid="{7E8445C6-ED76-4ABD-9810-860FD4A7B156}"/>
    <hyperlink ref="CT452" location="readme!A21" display="oliepr" xr:uid="{3F9C3BCD-AE34-40B0-829A-80527C082174}"/>
    <hyperlink ref="CX452" location="readme!A16" display="rko_rn" xr:uid="{43068DA6-5A6C-4C55-A2D2-82F333313BAE}"/>
    <hyperlink ref="CY452" location="readme!A15" display="rl_rn" xr:uid="{D6AEDBBB-8F2C-4E05-A719-6E4D682CEB04}"/>
    <hyperlink ref="CZ452" location="readme!A16" display="rko_rn" xr:uid="{EF0A481C-61A1-4224-A20D-D34025947D52}"/>
    <hyperlink ref="CU452" location="readme!A16" display="rko_rn" xr:uid="{3435E6DB-3E41-4A71-BA10-13C80381DF94}"/>
    <hyperlink ref="CV452" location="readme!A21" display="oliepr" xr:uid="{A0E0B5C2-B567-4E72-BA20-3B5814F6E6F9}"/>
    <hyperlink ref="CR443" location="readme!A16" display="EU4" xr:uid="{BCF20A4B-27F6-4F19-A2E4-CAD8C88DCA1E}"/>
    <hyperlink ref="CV443" location="readme!A16" display="rko_rn" xr:uid="{EE5737BD-6065-4EC1-91BE-88AE3C844521}"/>
    <hyperlink ref="CW443" location="readme!A21" display="oliepr" xr:uid="{7657B9F1-A13E-4206-A4AB-365E28F83BFE}"/>
    <hyperlink ref="CX443" location="readme!A16" display="lichn" xr:uid="{27C65778-30A0-49A9-A946-DB85A2625B59}"/>
    <hyperlink ref="CS443" location="readme!A16" display="lichn" xr:uid="{614810DF-3122-4C7D-B9A8-0E8C381BB51C}"/>
    <hyperlink ref="CT443" location="readme!A15" display="rl_rn" xr:uid="{E6B39839-E6D5-41A2-A47B-8BCEBD9E2EBF}"/>
    <hyperlink ref="CN452" location="readme!A16" display="EU4" xr:uid="{7519492F-6640-4859-B4EF-419CBEEA680C}"/>
    <hyperlink ref="CO452" location="readme!A16" display="lichn" xr:uid="{EC02AA1C-C427-45C2-8481-12C5181BA59F}"/>
    <hyperlink ref="CP452" location="readme!A16" display="lichn" xr:uid="{6B11E194-38EB-4D5E-96FD-73BF7ADFE766}"/>
    <hyperlink ref="CX538" location="readme!A21" display="oliepr" xr:uid="{7B739D50-BFC8-4670-806B-F39FACCB9A9D}"/>
    <hyperlink ref="DB538" location="readme!A16" display="rko_rn" xr:uid="{6C15C515-200D-4C86-90A9-22A8F61D1142}"/>
    <hyperlink ref="DC538" location="readme!A15" display="rl_rn" xr:uid="{F1E0478D-CEBF-47A4-9ED7-4500F5B34DB6}"/>
    <hyperlink ref="DD538" location="readme!A16" display="rko_rn" xr:uid="{3BF60B3E-D027-443C-8B92-878D5D46DBD7}"/>
    <hyperlink ref="CY538" location="readme!A16" display="rko_rn" xr:uid="{F1266AAB-F37F-404E-9466-18078086C8E9}"/>
    <hyperlink ref="CZ538" location="readme!A21" display="oliepr" xr:uid="{B19CD4D0-251D-4F70-8CD9-74F8D1E28AC5}"/>
    <hyperlink ref="CP547" location="readme!A21" display="oliepr" xr:uid="{0B60D6D3-1C2F-44DB-8DBE-5D707702DFC5}"/>
    <hyperlink ref="CT547" location="readme!A16" display="rko_rn" xr:uid="{D42EBE42-B4AA-4127-AE17-A24EF43E979D}"/>
    <hyperlink ref="CU547" location="readme!A21" display="oliepr" xr:uid="{68CA71A3-3E73-4940-A4E7-B6109826EDE7}"/>
    <hyperlink ref="CV547" location="readme!A16" display="rko_rn" xr:uid="{036C01A8-F8B3-46E9-AB1E-4BA7CA34899C}"/>
    <hyperlink ref="CQ547" location="readme!A16" display="lichn" xr:uid="{A491C586-D7D5-4293-90E3-9C9BA2C26777}"/>
    <hyperlink ref="CR547" location="readme!A21" display="oliepr" xr:uid="{7F63779A-9A68-4F79-B036-80E18632DA2F}"/>
    <hyperlink ref="DO228" location="readme!A16" display="EU4" xr:uid="{34357B05-DF73-49B4-BB02-C1EC42B6A762}"/>
    <hyperlink ref="DP228" location="readme!A15" display="rl_rn" xr:uid="{C823EF0B-ABBA-4F8D-9F92-91EBF1285DEB}"/>
    <hyperlink ref="DQ228" location="readme!A16" display="rko_rn" xr:uid="{6D702516-5198-4360-A817-DCC0A020D2AC}"/>
    <hyperlink ref="DL228" location="readme!A21" display="oliepr" xr:uid="{EE040236-A68A-459C-AF31-231E0B36720B}"/>
    <hyperlink ref="DM228" location="readme!A16" display="EU4" xr:uid="{13FDC74E-B4D5-440B-8229-E57D5A33287C}"/>
    <hyperlink ref="DA279" location="readme!A16" display="EU4" xr:uid="{A317F2B1-B66B-4AD8-B865-FC06C036C10C}"/>
    <hyperlink ref="DE279" location="readme!A16" display="rko_rn" xr:uid="{FA3C6F94-05BD-4CAF-A100-19B281556919}"/>
    <hyperlink ref="DF279" location="readme!A21" display="oliepr" xr:uid="{05DF5B95-6A7C-44C3-BBB1-234E772D028B}"/>
    <hyperlink ref="DG279" location="readme!A16" display="rko_rn" xr:uid="{74B02295-19D2-43E9-B297-8DE18502E68D}"/>
    <hyperlink ref="DB279" location="readme!A16" display="lichn" xr:uid="{3159EF80-CF86-4896-B23B-2E422929B52B}"/>
    <hyperlink ref="DC279" location="readme!A16" display="EU4" xr:uid="{3310E9D8-928A-4C93-8CC1-656AB2A0924D}"/>
    <hyperlink ref="DO285" location="readme!A21" display="oliepr" xr:uid="{98726D2D-08DA-433D-A25F-FCEF36520A04}"/>
    <hyperlink ref="DS285" location="readme!A16" display="rko_rn" xr:uid="{22FABAC5-DF99-4160-B8BF-763C2903D868}"/>
    <hyperlink ref="DT285" location="readme!A15" display="rl_rn" xr:uid="{4AB049F9-8CFE-4FF3-BEF9-9EE1B351AEC6}"/>
    <hyperlink ref="DU285" location="readme!A16" display="rko_rn" xr:uid="{3D6E236D-D0CA-4F27-83DF-CBB967294352}"/>
    <hyperlink ref="DP285" location="readme!A16" display="rko_rn" xr:uid="{0B4CC236-DD36-4E8B-89E7-C30C9BE7BB68}"/>
    <hyperlink ref="DQ285" location="readme!A21" display="oliepr" xr:uid="{F37C3388-40AA-4C9C-A9E4-2640CA35078C}"/>
    <hyperlink ref="CT523" location="readme!A16" display="lichn" xr:uid="{9CC04D28-8607-4C0E-B2C5-1AA2D6490F19}"/>
    <hyperlink ref="CU523" location="readme!A16" display="livs" xr:uid="{F1A26C0F-5F6E-4DF2-BB0F-51631DBF1A7E}"/>
    <hyperlink ref="CV523" location="readme!A16" display="EU4" xr:uid="{3AFAA563-39BB-4BB2-A613-1CC630812B1B}"/>
    <hyperlink ref="CL532" location="readme!A15" display="rl_rn" xr:uid="{DCD41428-8DD2-4478-8D0A-B85329A17307}"/>
    <hyperlink ref="CM532" location="readme!A16" display="rko_rn" xr:uid="{F12B05F6-80B5-4653-AB9B-A727F09FD6E0}"/>
    <hyperlink ref="CN532" location="readme!A21" display="oliepr" xr:uid="{CA4C291B-5ECC-4AD0-A116-2948CC1D5C7D}"/>
    <hyperlink ref="DK213" location="readme!A21" display="oliepr" xr:uid="{DA62F856-3DEA-428B-8846-333FDEEEB69C}"/>
    <hyperlink ref="DH213" location="readme!A16" display="rko_rn" xr:uid="{8610B96C-E752-4DAA-8A60-FA00DF68A4B8}"/>
    <hyperlink ref="DI213" location="readme!A15" display="rl_rn" xr:uid="{08E01FB0-2287-4852-98F5-994372997E8E}"/>
    <hyperlink ref="CW264" location="readme!A16" display="lichn" xr:uid="{EA3479F4-3B6C-42A8-BD6C-EC707664E779}"/>
    <hyperlink ref="CX264" location="readme!A21" display="oliepr" xr:uid="{71C52AC9-B6DA-4A96-96E2-94611C26EF27}"/>
    <hyperlink ref="CY264" location="readme!A15" display="rl_rn" xr:uid="{569DEF46-407E-4233-B860-66EEFBFB3D68}"/>
    <hyperlink ref="DK270" location="readme!A16" display="rko_rn" xr:uid="{73898291-73DC-4832-BB1B-3D41080264DF}"/>
    <hyperlink ref="DL270" location="readme!A21" display="oliepr" xr:uid="{ECBB6A71-85FA-49E7-A563-1BD9D19502F3}"/>
    <hyperlink ref="DM270" location="readme!A21" display="oliepr" xr:uid="{551D7675-100A-4229-8522-4A895313A25C}"/>
    <hyperlink ref="DC442" location="readme!A16" display="lichn" xr:uid="{E53F5DC5-39FD-43A6-9ECA-EAE01D041574}"/>
    <hyperlink ref="DG442" location="readme!A21" display="oliepr" xr:uid="{6AE5DEFD-9F38-498E-BA0F-7F4B04A22879}"/>
    <hyperlink ref="DH442" location="readme!A16" display="lichn" xr:uid="{8744D17C-2EB9-408C-8C9F-C941EABE1D20}"/>
    <hyperlink ref="DI442" location="readme!A15" display="rl_rn" xr:uid="{12899C47-08C7-41F1-A262-231001E195E2}"/>
    <hyperlink ref="DD442" location="readme!A15" display="rl_rn" xr:uid="{5703DA06-BACD-48D4-8ADF-CCE31799AA87}"/>
    <hyperlink ref="DE442" location="readme!A16" display="rko_rn" xr:uid="{E9CCF748-B667-496A-BAEA-06CF6C69E3A9}"/>
    <hyperlink ref="CU451" location="readme!A15" display="rl_rn" xr:uid="{D8C29BC4-709D-4EDF-B3A5-BCE30F8F92DE}"/>
    <hyperlink ref="CY451" location="readme!A15" display="rl_rn" xr:uid="{25E5B170-EDCD-4B92-9060-FF514657C017}"/>
    <hyperlink ref="CZ451" location="readme!A15" display="rl_rn" xr:uid="{34C523B8-3BAE-4561-802B-DE9E6BB56D85}"/>
    <hyperlink ref="DA451" location="readme!A16" display="rko_rn" xr:uid="{21EC10D2-C21A-4474-9853-89954405B12F}"/>
    <hyperlink ref="CV451" location="readme!A16" display="rko_rn" xr:uid="{4E75E0FB-1B6A-4EA1-AF1C-2C5828CD05DF}"/>
    <hyperlink ref="CW451" location="readme!A21" display="oliepr" xr:uid="{661990FC-0C2F-4DD0-B051-205578DFCFBE}"/>
    <hyperlink ref="CS442" location="readme!A16" display="lichn" xr:uid="{497337AA-62DD-490D-8480-AAC1B27C7C78}"/>
    <hyperlink ref="CW442" location="readme!A21" display="oliepr" xr:uid="{76C5DD87-3CE5-4C75-93C1-5CDD4A21D287}"/>
    <hyperlink ref="CX442" location="readme!A16" display="rko_rn" xr:uid="{95A646EF-6068-4C47-A984-2704F96F4E55}"/>
    <hyperlink ref="CY442" location="readme!A21" display="oliepr" xr:uid="{E012077B-662E-4F7F-89E1-0D661FDAFFF9}"/>
    <hyperlink ref="CT442" location="readme!A16" display="EU4" xr:uid="{65E28D20-0F59-4EFB-9EF5-EC12A3E01019}"/>
    <hyperlink ref="CU442" location="readme!A15" display="rl_rn" xr:uid="{FB14D477-8DED-4FCE-9BE5-56690F6566B4}"/>
    <hyperlink ref="CO451" location="readme!A16" display="EU4" xr:uid="{E0F72FCC-79AA-460A-8DD3-5DACB313167C}"/>
    <hyperlink ref="CP451" location="readme!A16" display="lichn" xr:uid="{57E1104E-53D4-4A84-B970-3B60B3C6BA20}"/>
    <hyperlink ref="CQ451" location="readme!A16" display="livs" xr:uid="{DA57D80E-80C1-46EF-86B7-1BAAC5BCC6FD}"/>
    <hyperlink ref="CY537" location="readme!A16" display="rko_rn" xr:uid="{798B9B36-1F4A-4BFC-95F8-B7F5AC1F6C63}"/>
    <hyperlink ref="DC537" location="readme!A21" display="oliepr" xr:uid="{78FE607D-E7B1-441B-B846-EBDE3743139A}"/>
    <hyperlink ref="DD537" location="readme!A16" display="lichn" xr:uid="{02F34AA0-D704-4F47-8160-E6CA8213B9B1}"/>
    <hyperlink ref="DE537" location="readme!A15" display="rl_rn" xr:uid="{69353F41-20A3-4365-97F9-A725D6A33964}"/>
    <hyperlink ref="CZ537" location="readme!A21" display="oliepr" xr:uid="{E9FD7B40-CE63-46D0-BB8B-357CF42D933B}"/>
    <hyperlink ref="DA537" location="readme!A16" display="rko_rn" xr:uid="{FD0CC88C-178E-47F3-A16B-840B1B14CBB2}"/>
    <hyperlink ref="CQ546" location="readme!A21" display="oliepr" xr:uid="{C2444601-1BAA-4F58-9739-46D2968D63DC}"/>
    <hyperlink ref="CU546" location="readme!A16" display="rko_rn" xr:uid="{7E65D3FC-5883-4EB1-BAE6-297EC85A9192}"/>
    <hyperlink ref="CV546" location="readme!A21" display="oliepr" xr:uid="{E563C022-1E26-4B3F-A595-E13E64BF877F}"/>
    <hyperlink ref="CW546" location="readme!A16" display="rko_rn" xr:uid="{C5E4EAA2-0837-4454-BB10-A90BDB3F55F2}"/>
    <hyperlink ref="CR546" location="readme!A16" display="lichn" xr:uid="{A36BD14B-259E-46FA-AC8B-C9BD20A6155E}"/>
    <hyperlink ref="CS546" location="readme!A21" display="oliepr" xr:uid="{70B313C6-7E52-4737-88A7-72133556385E}"/>
    <hyperlink ref="DP227" location="readme!A15" display="rl_rn" xr:uid="{342FAD5E-8DAD-4731-83CF-8B34750C4974}"/>
    <hyperlink ref="DQ227" location="readme!A16" display="rko_rn" xr:uid="{CD0BF453-6944-42AB-A72F-C04A51543899}"/>
    <hyperlink ref="DR227" location="readme!A16" display="livs" xr:uid="{FABC4EC4-EC3F-4857-8E32-8FA1D5BBC8CB}"/>
    <hyperlink ref="DM227" location="readme!A21" display="oliepr" xr:uid="{155AB756-E339-4270-ACD6-EDE7EE58B5FC}"/>
    <hyperlink ref="DN227" location="readme!A16" display="rko_rn" xr:uid="{8A2D8186-F15B-4D82-A7C4-EDDC67880C18}"/>
    <hyperlink ref="DB278" location="readme!A16" display="lichn" xr:uid="{C7FD0902-7F38-4EFF-B61D-ACE9313922E1}"/>
    <hyperlink ref="DF278" location="readme!A21" display="oliepr" xr:uid="{CA1C36F2-DB5D-4919-A55F-3EF01EA6363C}"/>
    <hyperlink ref="DG278" location="readme!A16" display="lichn" xr:uid="{98EA4F90-EE95-49B0-9E95-9AC98155233B}"/>
    <hyperlink ref="DH278" location="readme!A16" display="rko_rn" xr:uid="{48195AEA-3083-428B-A4FA-9DABD47B980A}"/>
    <hyperlink ref="DC278" location="readme!A21" display="oliepr" xr:uid="{26B12E7C-36F4-4AC0-B2C2-5D931ADFFFEE}"/>
    <hyperlink ref="DD278" location="readme!A15" display="rl_rn" xr:uid="{F0499B13-CF50-499C-B851-FF7D063F5C5B}"/>
    <hyperlink ref="DP284" location="readme!A16" display="rko_rn" xr:uid="{C68B3711-FE2A-4094-940D-7B26C85C4990}"/>
    <hyperlink ref="DT284" location="readme!A15" display="rl_rn" xr:uid="{0310031A-A3E3-43FD-BD09-40DA7638742A}"/>
    <hyperlink ref="DU284" location="readme!A16" display="livs" xr:uid="{50F90BEE-D0C9-4F61-BB0F-358C5995157B}"/>
    <hyperlink ref="DV284" location="readme!A16" display="EU4" xr:uid="{E5AC2E3E-7426-4D0F-8DBC-2550331F0DE1}"/>
    <hyperlink ref="DQ284" location="readme!A21" display="oliepr" xr:uid="{69A2C0EF-914C-4880-9ECF-536CC05B003C}"/>
    <hyperlink ref="DR284" location="readme!A21" display="oliepr" xr:uid="{00F0A4D4-E38C-4AB3-9D91-2F9285AC11D5}"/>
    <hyperlink ref="CY532" location="readme!A16" display="rko_rn" xr:uid="{3153DBC1-EF7C-460C-BCAA-7CE21B040F32}"/>
    <hyperlink ref="CZ532" location="readme!A15" display="rl_rn" xr:uid="{1CFD9064-683A-4D70-807A-1F827293690B}"/>
    <hyperlink ref="DA532" location="readme!A16" display="rko_rn" xr:uid="{26A4C737-554C-4E9E-B0EB-CF29873013EC}"/>
    <hyperlink ref="CW532" location="readme!A21" display="oliepr" xr:uid="{A4CCD66C-6F25-4BF0-A64D-53977594491C}"/>
    <hyperlink ref="CM541" location="readme!A21" display="oliepr" xr:uid="{06DD15DC-B108-4277-BBAA-72D198BB5846}"/>
    <hyperlink ref="CQ541" location="readme!A16" display="rko_rn" xr:uid="{7907F2C0-CEE9-4BDE-A493-D83352BC883B}"/>
    <hyperlink ref="CR541" location="readme!A15" display="rl_rn" xr:uid="{696D4C1C-8503-49F5-85ED-502FEC8F1AF3}"/>
    <hyperlink ref="CS541" location="readme!A16" display="rko_rn" xr:uid="{2AA87EDD-26C6-4C74-9FD5-100C5CDE41D2}"/>
    <hyperlink ref="CN541" location="readme!A16" display="rko_rn" xr:uid="{245E70A1-1345-4DF1-826D-AE1924B6C2FC}"/>
    <hyperlink ref="CO541" location="readme!A21" display="oliepr" xr:uid="{EBD1B7B6-EB79-43DE-ABC6-EDF66D8F7A17}"/>
    <hyperlink ref="DL222" location="readme!A16" display="EU4" xr:uid="{025F2398-8005-4839-9FC7-1ECA83C17FC7}"/>
    <hyperlink ref="DM222" location="readme!A16" display="EU4" xr:uid="{FFF9053F-C742-4D0B-836B-BA57360D532F}"/>
    <hyperlink ref="DN222" location="readme!A16" display="lichn" xr:uid="{F5500539-5412-4FFF-B6D0-B098C168E27C}"/>
    <hyperlink ref="DI222" location="readme!A21" display="oliepr" xr:uid="{913F91C8-2123-4474-B5DE-AF4D28C7908D}"/>
    <hyperlink ref="DJ222" location="readme!A16" display="EU4" xr:uid="{B89CB51C-97EC-40D1-AB04-AAFDA67E7CC8}"/>
    <hyperlink ref="DL279" location="readme!A21" display="oliepr" xr:uid="{069E542C-233D-4638-9881-1E0F1AC3B41B}"/>
    <hyperlink ref="DP279" location="readme!A16" display="rko_rn" xr:uid="{64564EA1-B02B-46C3-9E50-1E1A4BD02949}"/>
    <hyperlink ref="DQ279" location="readme!A15" display="rl_rn" xr:uid="{BF8AB126-32BE-4884-9009-EEA05593F3D7}"/>
    <hyperlink ref="DR279" location="readme!A16" display="rko_rn" xr:uid="{CF1D6AF1-47D8-4C80-A519-540B6E87A999}"/>
    <hyperlink ref="DM279" location="readme!A16" display="rko_rn" xr:uid="{526B883D-64FB-4E88-A6C4-B8EF68DAF3E9}"/>
    <hyperlink ref="DN279" location="readme!A21" display="oliepr" xr:uid="{C4C01506-1328-4F52-AA9F-5D46E398CE65}"/>
    <hyperlink ref="DI274" location="readme!A16" display="rko_rn" xr:uid="{476D12AF-E01E-4683-8DEE-4728940CB2CB}"/>
    <hyperlink ref="DH274" location="readme!A15" display="rl_rn" xr:uid="{A32DF39D-F0A8-4EE4-861A-DAE3B8E632AC}"/>
    <hyperlink ref="DL274" location="readme!A21" display="oliepr" xr:uid="{F9722955-789E-423B-8842-3761955D35E0}"/>
    <hyperlink ref="DK274" location="readme!A16" display="rko_rn" xr:uid="{0399E03A-EE1A-4969-867B-99A585A4EA3E}"/>
    <hyperlink ref="DG274" location="readme!A21" display="oliepr" xr:uid="{F4D05EE2-DDE9-4660-8E14-CE77948F17C9}"/>
    <hyperlink ref="CR270" location="readme!A16" display="lichn" xr:uid="{34F820F3-7F57-48A0-A6CD-E3F3FBBDB103}"/>
    <hyperlink ref="CV270" location="readme!A21" display="oliepr" xr:uid="{4A25CDA2-F988-4BA9-971C-680B6C9546A8}"/>
    <hyperlink ref="DD217" location="readme!A16" display="lichn" xr:uid="{0844339A-8750-4480-90D9-81AEF55ECE70}"/>
    <hyperlink ref="DH217" location="readme!A21" display="oliepr" xr:uid="{C2163221-DB62-4BFE-8CA4-9B865C6FEA74}"/>
    <hyperlink ref="DG217" location="readme!A16" display="rko_rn" xr:uid="{C26E99BB-D65D-4C01-9127-4AB405979385}"/>
    <hyperlink ref="CI536" location="readme!A16" display="livs" xr:uid="{D74F3A69-26F7-4A5F-A02B-E28BE065C1AC}"/>
    <hyperlink ref="CM536" location="readme!A15" display="rl_rn" xr:uid="{F098CA11-E18B-4696-8879-768CD10FC233}"/>
    <hyperlink ref="CL536" location="readme!A16" display="EU4" xr:uid="{64B6793E-6504-4E25-A8FC-26B20AB19A02}"/>
    <hyperlink ref="CQ527" location="readme!A15" display="rl_rn" xr:uid="{DE794CA1-33D6-47EA-A3CB-1B9D4C971981}"/>
    <hyperlink ref="CU527" location="readme!A16" display="EU4" xr:uid="{F796BFC6-BCE0-48ED-AEC3-20E8DBF7F708}"/>
    <hyperlink ref="CT527" location="readme!A16" display="livs" xr:uid="{4ED5D13A-9120-43ED-92A9-6906F2471B54}"/>
    <hyperlink ref="CP527" location="readme!A15" display="rl_rn" xr:uid="{9F41B2FF-C5FD-48E9-A931-62568E3C0E00}"/>
    <hyperlink ref="DL281" location="readme!A21" display="oliepr" xr:uid="{0009D4C0-50F7-413F-A0CF-965E045E46C9}"/>
    <hyperlink ref="DP281" location="readme!A16" display="EU4" xr:uid="{B63CB326-2B26-4B0F-9D3D-551C43D722A8}"/>
    <hyperlink ref="DN281" location="readme!A21" display="oliepr" xr:uid="{2D3380A4-C9BC-4DA8-A47A-40AC699C4712}"/>
    <hyperlink ref="DJ281" location="readme!A16" display="rko_rn" xr:uid="{1015776C-DB29-4652-9394-513083EB1FC0}"/>
    <hyperlink ref="CV277" location="readme!A15" display="rl_rn" xr:uid="{D1915BDA-5F3C-4B59-B01E-D94B2E60D91A}"/>
    <hyperlink ref="CZ277" location="readme!A16" display="lichn" xr:uid="{6C04757C-4BA4-4B21-B758-6D967BBB5ECB}"/>
    <hyperlink ref="CX277" location="readme!A16" display="rko_rn" xr:uid="{E253F561-C224-4954-87CF-F571B05DBEF3}"/>
    <hyperlink ref="CT277" location="readme!A16" display="EU4" xr:uid="{5C7B5416-7F49-470E-9395-472A5FEBDAB0}"/>
    <hyperlink ref="DH224" location="readme!A16" display="EU4" xr:uid="{33392102-65B8-4A2F-93F7-77E3EB16E85A}"/>
    <hyperlink ref="DJ224" location="readme!A16" display="lichn" xr:uid="{3D0A41E3-7E6B-42A0-9D86-EBC87BD5D844}"/>
    <hyperlink ref="CM543" location="readme!A21" display="oliepr" xr:uid="{4B927E44-C54D-4E19-A7F9-CA88C4D94A93}"/>
    <hyperlink ref="CQ543" location="readme!A16" display="EU4" xr:uid="{B27B94DB-F6E7-4395-BF6A-D77F200DD7A6}"/>
    <hyperlink ref="CO543" location="readme!A16" display="EU4" xr:uid="{4C251E48-2AC5-4D5F-8789-7D20B020A452}"/>
    <hyperlink ref="CK543" location="readme!A15" display="rl_rn" xr:uid="{9047E95A-A69C-40BA-81DE-9CF12B664857}"/>
    <hyperlink ref="CU534" location="readme!A21" display="oliepr" xr:uid="{968FD937-88F2-4C91-A7A8-532CECB68F5A}"/>
    <hyperlink ref="CY534" location="readme!A16" display="EU4" xr:uid="{1D00D703-CFF2-4732-B4C9-962660308255}"/>
    <hyperlink ref="CW534" location="readme!A21" display="oliepr" xr:uid="{E13421F2-F3EF-4FFD-9FAA-09C3ECA847E9}"/>
    <hyperlink ref="CS534" location="readme!A15" display="rl_rn" xr:uid="{44017C99-BF6B-454D-B2D9-5561745286E2}"/>
    <hyperlink ref="DP286" location="readme!A21" display="oliepr" xr:uid="{DFD47527-96AD-4175-B7FF-A8E7CB9AFD71}"/>
    <hyperlink ref="DO286" location="readme!A21" display="oliepr" xr:uid="{E79EE552-5CE3-4E7D-96D4-1EC976FD9714}"/>
    <hyperlink ref="DT286" location="readme!A16" display="rko_rn" xr:uid="{C8EB7651-1BE6-4638-8B54-785F7FE9DC6C}"/>
    <hyperlink ref="DS286" location="readme!A15" display="rl_rn" xr:uid="{D5D4EB73-C691-4D0E-B38C-AA6885398A13}"/>
    <hyperlink ref="DR286" location="readme!A16" display="rko_rn" xr:uid="{43EDCDF5-E6BB-492A-B7FF-21F05922C132}"/>
    <hyperlink ref="DN286" location="readme!A16" display="rko_rn" xr:uid="{96C301EA-FC16-4392-94D1-7C159DDE70B8}"/>
    <hyperlink ref="DB280" location="readme!A21" display="oliepr" xr:uid="{6E17B4A0-EC79-4B4A-A262-EAD65C847818}"/>
    <hyperlink ref="DA280" location="readme!A16" display="lichn" xr:uid="{25CB36FC-4DD2-4A97-9F76-07D3F452BBE0}"/>
    <hyperlink ref="DF280" location="readme!A16" display="EU4" xr:uid="{DEBC1A9C-4C65-464D-9B82-89E67111CE16}"/>
    <hyperlink ref="DE280" location="readme!A21" display="oliepr" xr:uid="{DAD2ADE3-25C8-4487-9E99-2E5BEC0C1F76}"/>
    <hyperlink ref="DD280" location="readme!A16" display="rko_rn" xr:uid="{0DAF094C-F44E-40C8-88E1-0FA58C081AA0}"/>
    <hyperlink ref="CZ280" location="readme!A16" display="EU4" xr:uid="{4359F374-50D5-43E0-B7A0-DD062483C9CA}"/>
    <hyperlink ref="DL229" location="readme!A16" display="rko_rn" xr:uid="{BBA2BE07-0626-4320-9D72-C78D8029D7B1}"/>
    <hyperlink ref="DK229" location="readme!A15" display="rl_rn" xr:uid="{1275602E-2B4B-47C5-9750-02F641FC92E3}"/>
    <hyperlink ref="DP229" location="readme!A16" display="rko_rn" xr:uid="{0CF9DDA6-0730-4A57-83F7-A3EE68A5898E}"/>
    <hyperlink ref="DO229" location="readme!A15" display="rl_rn" xr:uid="{770766FB-B764-4F1A-A33B-36CB15160780}"/>
    <hyperlink ref="DN229" location="readme!A16" display="lichn" xr:uid="{3D8062C4-CE4A-4450-81C7-50488CC5DAA5}"/>
    <hyperlink ref="CQ548" location="readme!A16" display="lichn" xr:uid="{CA6BC8BD-3EF7-475D-80F5-B0E9060C47CB}"/>
    <hyperlink ref="CP548" location="readme!A16" display="EU4" xr:uid="{D019517C-18CD-4335-9C60-7B7487D5A6A3}"/>
    <hyperlink ref="CU548" location="readme!A21" display="oliepr" xr:uid="{1BFE3682-8382-4A63-B683-E92B8363035A}"/>
    <hyperlink ref="CT548" location="readme!A16" display="rko_rn" xr:uid="{0F5F8D35-D75A-4BF6-8DBF-7EC4CA99E471}"/>
    <hyperlink ref="CS548" location="readme!A15" display="rl_rn" xr:uid="{125D3042-9F79-4D5B-8277-94CD7FE30F0E}"/>
    <hyperlink ref="CO548" location="readme!A16" display="livs" xr:uid="{BB9D8587-98A8-4BEF-AEC3-7D4D7E893128}"/>
    <hyperlink ref="CY539" location="readme!A21" display="oliepr" xr:uid="{F9313B12-D63E-4629-8CF9-83E0572FB644}"/>
    <hyperlink ref="CX539" location="readme!A16" display="rko_rn" xr:uid="{6EC9905F-4360-46E4-9AEC-1B11D7B78B54}"/>
    <hyperlink ref="DC539" location="readme!A16" display="rko_rn" xr:uid="{9174421D-2273-4E6A-A069-5D32EE0DC268}"/>
    <hyperlink ref="DB539" location="readme!A15" display="rl_rn" xr:uid="{E5B76663-5792-4E0A-AA45-891B8072C71C}"/>
    <hyperlink ref="DA539" location="readme!A16" display="rko_rn" xr:uid="{414EB3A4-B2A5-46AE-9F66-0DADFD7C1AF4}"/>
    <hyperlink ref="CW539" location="readme!A15" display="rl_rn" xr:uid="{7EC60E15-7C19-4667-86D5-6EF105BA372B}"/>
    <hyperlink ref="CO453" location="readme!A16" display="rko_rn" xr:uid="{193C313E-63D0-4BE1-A883-8AC66965D4B7}"/>
    <hyperlink ref="CN453" location="readme!A15" display="rl_rn" xr:uid="{3BFB33E4-FB77-48E5-94EE-42A034B1825F}"/>
    <hyperlink ref="CS444" location="readme!A15" display="rl_rn" xr:uid="{9CE141B0-EA9D-4894-B78C-53F1BA4FD63C}"/>
    <hyperlink ref="CR444" location="readme!A16" display="EU4" xr:uid="{FB0178E0-B8A6-4778-8899-D0B800AD208E}"/>
    <hyperlink ref="CW444" location="readme!A21" display="oliepr" xr:uid="{A3001AC6-4F1D-4A29-A4A6-F3D3D8913608}"/>
    <hyperlink ref="CV444" location="readme!A16" display="rko_rn" xr:uid="{B1D87D28-B299-4060-AF14-58E2EF06F405}"/>
    <hyperlink ref="CU444" location="readme!A21" display="oliepr" xr:uid="{5AECE9A0-DFE6-4A43-B7DE-71F4ACE4EE36}"/>
    <hyperlink ref="CQ444" location="readme!A16" display="lichn" xr:uid="{2C885DE1-95A6-4AB9-880A-1219C3E145C9}"/>
    <hyperlink ref="CU453" location="readme!A16" display="lichn" xr:uid="{F3190DF8-1990-41A1-86FF-5C9E66321500}"/>
    <hyperlink ref="CT453" location="readme!A16" display="EU4" xr:uid="{3CC9F8FA-059A-420B-A539-53697905F346}"/>
    <hyperlink ref="CY453" location="readme!A21" display="oliepr" xr:uid="{C27D0148-1C73-4839-8E60-DE257FFB7881}"/>
    <hyperlink ref="CX453" location="readme!A16" display="rko_rn" xr:uid="{07AC0970-C58F-4FC5-9D02-302055BEBA41}"/>
    <hyperlink ref="CW453" location="readme!A15" display="rl_rn" xr:uid="{4B11FE0E-6387-4ACD-BB04-8E177E5AF91D}"/>
    <hyperlink ref="CS453" location="readme!A16" display="livs" xr:uid="{F27A1946-FADB-47AB-8AA2-D22772B683CE}"/>
    <hyperlink ref="DC444" location="readme!A21" display="oliepr" xr:uid="{694F9695-B0CF-4E40-9F04-7EA59A873667}"/>
    <hyperlink ref="DB444" location="readme!A16" display="rko_rn" xr:uid="{18AA1FC6-9DA6-45E1-9F5F-D3F9C506EECE}"/>
    <hyperlink ref="DG444" location="readme!A16" display="rko_rn" xr:uid="{A3D72AA4-58C8-46C6-9EB4-3760D89C548F}"/>
    <hyperlink ref="DF444" location="readme!A15" display="rl_rn" xr:uid="{99745946-8CB7-42FF-9280-45AFACB1463F}"/>
    <hyperlink ref="DE444" location="readme!A16" display="rko_rn" xr:uid="{C8D07AAD-973C-4219-AB7A-E0DF8195A9EB}"/>
    <hyperlink ref="DA444" location="readme!A15" display="rl_rn" xr:uid="{B968867A-F645-4655-BAE4-0DA2D6540C84}"/>
    <hyperlink ref="DK272" location="readme!A21" display="oliepr" xr:uid="{AEFDA9EF-AE64-421C-B3B7-147842366A7B}"/>
    <hyperlink ref="DJ272" location="readme!A16" display="rko_rn" xr:uid="{B853B0BD-A703-46B5-B18D-BDA578C2FD0F}"/>
    <hyperlink ref="DO272" location="readme!A16" display="EU4" xr:uid="{224F6BA8-FC29-4351-AB3E-C054493F2FA9}"/>
    <hyperlink ref="DN272" location="readme!A16" display="livs" xr:uid="{CC082ED7-20F6-4608-B424-046CE8E1CE25}"/>
    <hyperlink ref="DM272" location="readme!A16" display="rko_rn" xr:uid="{9DDC630E-D138-40E1-BBF2-5D7489AAFC44}"/>
    <hyperlink ref="DI272" location="readme!A21" display="oliepr" xr:uid="{D50472D2-DAF4-4DA8-9C80-C6E8A6148752}"/>
    <hyperlink ref="CW266" location="readme!A16" display="livs" xr:uid="{1781748D-EEC9-44C6-AEBB-1D853EFD45CF}"/>
    <hyperlink ref="CV266" location="readme!A16" display="lichn" xr:uid="{5CD06C5B-5FF2-4629-A462-4EBD6DCB1BF8}"/>
    <hyperlink ref="DA266" location="readme!A16" display="EU4" xr:uid="{F7A79A3A-AD07-4929-A5C5-547C0F57E7DA}"/>
    <hyperlink ref="CZ266" location="readme!A21" display="oliepr" xr:uid="{B64636FE-B8EF-4F75-A76E-CB6B4FDE485E}"/>
    <hyperlink ref="CY266" location="readme!A16" display="rko_rn" xr:uid="{B1E53599-C58E-493F-BC54-D9D979EDB85C}"/>
    <hyperlink ref="CU266" location="readme!A21" display="oliepr" xr:uid="{080652C8-7BCD-43C2-B599-293B4492694C}"/>
    <hyperlink ref="DG215" location="readme!A16" display="EU4" xr:uid="{13333195-498D-4C8B-A759-67F4176A4043}"/>
    <hyperlink ref="DF215" location="readme!A16" display="livs" xr:uid="{416BC369-46B5-4B77-8480-47D80B8B88A9}"/>
    <hyperlink ref="DK215" location="readme!A16" display="EU4" xr:uid="{E42B867A-58CA-4A75-930E-0EB58F505242}"/>
    <hyperlink ref="DJ215" location="readme!A15" display="rl_rn" xr:uid="{0F493B3F-C7CC-4185-AA58-A92A82E47ACC}"/>
    <hyperlink ref="DI215" location="readme!A16" display="rko_rn" xr:uid="{F6F84FE0-D692-43C7-A5FF-3681A0DDDB84}"/>
    <hyperlink ref="CL534" location="readme!A16" display="lichn" xr:uid="{2DE626D9-200B-4C37-BB0F-C6395789A0D3}"/>
    <hyperlink ref="CK534" location="readme!A16" display="EU4" xr:uid="{7F5BEF49-5D36-41B9-9A60-20B5E115080C}"/>
    <hyperlink ref="CP534" location="readme!A21" display="oliepr" xr:uid="{B7DBA16A-6EBF-496C-BED4-9D8C484660BF}"/>
    <hyperlink ref="CO534" location="readme!A16" display="rko_rn" xr:uid="{6AFD6F1E-FF66-4E54-8C5E-92529CC99C41}"/>
    <hyperlink ref="CN534" location="readme!A15" display="rl_rn" xr:uid="{2A2313F7-5CB6-4E8E-9F68-476B25556B72}"/>
    <hyperlink ref="CJ534" location="readme!A16" display="livs" xr:uid="{353D9E24-E4D8-41E4-BE41-68B9EDDAB5E0}"/>
    <hyperlink ref="CT525" location="readme!A21" display="oliepr" xr:uid="{D541AB38-42BF-4C6B-9699-7EB96F0DEC11}"/>
    <hyperlink ref="CS525" location="readme!A16" display="rko_rn" xr:uid="{78792BBB-A5E6-4AA6-A63B-3609A9A58D1F}"/>
    <hyperlink ref="CX525" location="readme!A16" display="rko_rn" xr:uid="{A714EE31-F4ED-45EE-8DA6-31CBB0FBB4ED}"/>
    <hyperlink ref="CW525" location="readme!A15" display="rl_rn" xr:uid="{A86067AE-F071-4B6C-9F6D-A8FFCF1C603D}"/>
    <hyperlink ref="CV525" location="readme!A16" display="rko_rn" xr:uid="{8652EAE9-0EC4-4C48-8784-E15C8A6BB755}"/>
    <hyperlink ref="CR525" location="readme!A15" display="rl_rn" xr:uid="{0742FD18-AB84-4903-9975-470527C49D59}"/>
    <hyperlink ref="DA281" location="readme!A16" display="EU4" xr:uid="{08E3EA9F-B57A-4E09-9CEF-3226866DBA86}"/>
    <hyperlink ref="CZ281" location="readme!A16" display="livs" xr:uid="{41193A2C-5CDF-40CB-97E9-B48B9B699D6E}"/>
    <hyperlink ref="DE281" location="readme!A16" display="rko_rn" xr:uid="{183D60CD-8A4B-4D21-B371-33CCAE5FE304}"/>
    <hyperlink ref="DD281" location="readme!A15" display="rl_rn" xr:uid="{8B077720-77F0-4F0A-961C-AB02F805C0AE}"/>
    <hyperlink ref="DC281" location="readme!A16" display="rko_rn" xr:uid="{7BD710FD-D971-4122-AAA9-C2AFBE21CE3B}"/>
    <hyperlink ref="CY281" location="readme!A16" display="EU4" xr:uid="{496AC5B8-DF6A-41A2-B3C3-18F8E93AB6EE}"/>
    <hyperlink ref="CZ282" location="readme!A16" display="EU4" xr:uid="{D7388891-5150-490C-B86E-09B258AAD64B}"/>
    <hyperlink ref="CY282" location="readme!A16" display="livs" xr:uid="{DF2BA433-4A96-4270-90AC-5A7620DFEC07}"/>
    <hyperlink ref="DD282" location="readme!A16" display="rko_rn" xr:uid="{80E65E08-C9A2-44B1-BC54-C54621AD9E5E}"/>
    <hyperlink ref="DC282" location="readme!A15" display="rl_rn" xr:uid="{8CB7DF9A-53B4-42E9-9CE4-E7A38B72A66F}"/>
    <hyperlink ref="DB282" location="readme!A16" display="rko_rn" xr:uid="{D482203F-AD08-418C-9CD1-FB892E42BBE2}"/>
    <hyperlink ref="CX282" location="readme!A16" display="EU4" xr:uid="{BE4B1F56-5EF6-4F97-9BCB-DFE1C9A3B7FB}"/>
    <hyperlink ref="CV267" location="readme!A16" display="EU4" xr:uid="{A10606CF-8DC3-4FE6-9093-41D88693B41C}"/>
    <hyperlink ref="CU267" location="readme!A16" display="livs" xr:uid="{8295F2BA-4C43-4D7B-A6FC-BFC0CBDD3171}"/>
    <hyperlink ref="CZ267" location="readme!A16" display="rko_rn" xr:uid="{F8A82E49-A390-410B-BAD2-B995DA8DE8B7}"/>
    <hyperlink ref="CY267" location="readme!A15" display="rl_rn" xr:uid="{65D1E029-F684-473D-8AD0-8D08BB564592}"/>
    <hyperlink ref="CX267" location="readme!A16" display="rko_rn" xr:uid="{DC1CE219-3998-4C75-AFA2-7BE991B8394B}"/>
    <hyperlink ref="CT267" location="readme!A21" display="oliepr" xr:uid="{97847ACB-FA07-40B0-9D55-608AF9CF55C3}"/>
    <hyperlink ref="CU268" location="readme!A16" display="EU4" xr:uid="{8BC5AF94-A3E4-4BC1-B8CB-5C4B3E910FE3}"/>
    <hyperlink ref="CT268" location="readme!A16" display="livs" xr:uid="{081C10DD-C10B-4D88-B75F-510D00A07400}"/>
    <hyperlink ref="CY268" location="readme!A16" display="rko_rn" xr:uid="{D12C3079-94A9-4820-8138-AF8B54F01538}"/>
    <hyperlink ref="CX268" location="readme!A15" display="rl_rn" xr:uid="{232E1B8C-7D02-4EA2-88F3-777777383C03}"/>
    <hyperlink ref="CW268" location="readme!A16" display="EU4" xr:uid="{9E6A6DDE-34EE-41F4-AF96-2DE96E153F88}"/>
    <hyperlink ref="CS268" location="readme!A21" display="oliepr" xr:uid="{98A76265-85DB-4501-A664-EFB5930BD5BB}"/>
    <hyperlink ref="CS269" location="readme!A16" display="lichn" xr:uid="{ADF62544-F6E4-43E4-84C3-D58D67C139FC}"/>
    <hyperlink ref="CW269" location="readme!A21" display="oliepr" xr:uid="{BA7053D4-EE70-41CD-A895-B59376BA48E1}"/>
    <hyperlink ref="DM280" location="readme!A21" display="oliepr" xr:uid="{BEA4A569-397F-445A-A1EA-17BB8FA2E1DF}"/>
    <hyperlink ref="DQ280" location="readme!A16" display="livs" xr:uid="{9A11007D-F6F2-4778-9C30-10A21D09263E}"/>
    <hyperlink ref="DO280" location="readme!A16" display="rko_rn" xr:uid="{92871775-351A-4E07-8304-C5FD171E1C4C}"/>
    <hyperlink ref="DK280" location="readme!A21" display="oliepr" xr:uid="{8306C5E2-42E0-4914-8EAC-FBFDBF1C306B}"/>
    <hyperlink ref="CY274" location="readme!A16" display="rko_rn" xr:uid="{E847AEB3-AFC4-4BD9-A77F-C102E6474E0D}"/>
    <hyperlink ref="CX274" location="readme!A16" display="lichn" xr:uid="{76BC3E3E-8C75-497F-A06D-A4B27377AD6B}"/>
    <hyperlink ref="DC274" location="readme!A16" display="lichn" xr:uid="{E77704D2-91CF-4E8B-ACB3-70071061B6FC}"/>
    <hyperlink ref="DB274" location="readme!A21" display="oliepr" xr:uid="{0A751C79-74A4-4301-ABC2-165F84B3BEA1}"/>
    <hyperlink ref="DA274" location="readme!A16" display="rko_rn" xr:uid="{FB155985-1A81-4854-BF61-3A2396DA8D9F}"/>
    <hyperlink ref="CW274" location="readme!A16" display="EU4" xr:uid="{34FE42C0-8D5E-454E-B5FE-239E8DC2F0AB}"/>
    <hyperlink ref="CX275" location="readme!A16" display="EU4" xr:uid="{57150D08-D320-474A-B020-D3AE6E5336E9}"/>
    <hyperlink ref="CW275" location="readme!A16" display="livs" xr:uid="{079826FA-3BF5-43D8-927F-530B9E92231E}"/>
    <hyperlink ref="DB275" location="readme!A16" display="rko_rn" xr:uid="{10B3B92D-4B35-4535-B728-F9C0853B1B39}"/>
    <hyperlink ref="DA275" location="readme!A15" display="rl_rn" xr:uid="{6669BE34-8544-4D88-8F17-F227963BD553}"/>
    <hyperlink ref="CZ275" location="readme!A16" display="livs" xr:uid="{B3DD00FE-73BE-447D-BB0B-7C94AD58D79D}"/>
    <hyperlink ref="CV275" location="readme!A16" display="rko_rn" xr:uid="{65268B07-89CB-44DC-B914-3EA39CBB3BBA}"/>
    <hyperlink ref="CW276" location="readme!A16" display="EU4" xr:uid="{9F24D9A1-29E9-42BD-817B-898B83E3F255}"/>
    <hyperlink ref="DA276" location="readme!A16" display="rko_rn" xr:uid="{98A48BDC-EC98-4288-B891-E97119714526}"/>
    <hyperlink ref="CY276" location="readme!A21" display="oliepr" xr:uid="{8D21BA39-08BC-4706-A9FF-BE9BE82A9A33}"/>
    <hyperlink ref="CU276" location="readme!A16" display="rko_rn" xr:uid="{9F0B08BC-FE08-40E9-8C44-262475F58C79}"/>
    <hyperlink ref="DI223" location="readme!A16" display="EU4" xr:uid="{C2F31CEC-2201-4AA2-9833-EBA930D25A71}"/>
    <hyperlink ref="DK223" location="readme!A16" display="EU4" xr:uid="{067212DF-08AA-4C62-A652-FD30752FE2B0}"/>
    <hyperlink ref="CN542" location="readme!A16" display="lichn" xr:uid="{0CF0A1F4-3A3F-4A52-B5CC-2AAF8FAA7809}"/>
    <hyperlink ref="CR542" location="readme!A21" display="oliepr" xr:uid="{EBE36A39-D21A-4685-AE08-8DF33358D6E1}"/>
    <hyperlink ref="CP542" location="readme!A15" display="rl_rn" xr:uid="{657E5562-0151-487B-82F0-11AE15FBF200}"/>
    <hyperlink ref="CL542" location="readme!A21" display="oliepr" xr:uid="{9457A4D4-AF87-4D4D-80AD-319BD418435C}"/>
    <hyperlink ref="CV533" location="readme!A16" display="EU4" xr:uid="{5EB164C7-5289-4122-9F47-479D49386098}"/>
    <hyperlink ref="CZ533" location="readme!A16" display="rko_rn" xr:uid="{C4231253-5A72-4049-B9B3-68FFF71E64DE}"/>
    <hyperlink ref="CX533" location="readme!A16" display="rko_rn" xr:uid="{B270291A-AA55-4C5F-B6ED-C4E392F0283F}"/>
    <hyperlink ref="CT533" location="readme!A16" display="EU4" xr:uid="{821C11AB-AD88-4980-B10D-70EBAD00A3E2}"/>
    <hyperlink ref="CO526" location="readme!A16" display="EU4" xr:uid="{AC65FE12-4289-4170-94F1-CCF2D81E2E1A}"/>
    <hyperlink ref="CS526" location="readme!A16" display="rko_rn" xr:uid="{84E7E73C-D339-4726-8942-E3DDD156DB1B}"/>
    <hyperlink ref="CT526" location="readme!A21" display="oliepr" xr:uid="{40582EA8-386D-4E44-98BC-17D6BB63FDA6}"/>
    <hyperlink ref="CU526" location="readme!A16" display="rko_rn" xr:uid="{0A060563-9D74-4E69-A841-FCE596C93E5D}"/>
    <hyperlink ref="CP526" location="readme!A16" display="lichn" xr:uid="{41E1C436-A838-4E9D-B7F4-D9694113DFEA}"/>
    <hyperlink ref="CQ526" location="readme!A16" display="EU4" xr:uid="{35B186E9-085C-477B-AAE8-FA59F9FB56D6}"/>
    <hyperlink ref="CH535" location="readme!A16" display="lichn" xr:uid="{9B052B1E-9E4E-4A90-B62C-DB445BA0BF19}"/>
    <hyperlink ref="CK535" location="readme!A16" display="rko_rn" xr:uid="{032A9ACE-1B0C-4366-B36F-32B81C1346BC}"/>
    <hyperlink ref="CL535" location="readme!A21" display="oliepr" xr:uid="{3E527630-4CD5-4696-A95D-D52659643FC9}"/>
    <hyperlink ref="CM535" location="readme!A15" display="rl_rn" xr:uid="{15755A01-40B5-4166-A33F-2C9B7CAFFEF3}"/>
    <hyperlink ref="CI535" location="readme!A16" display="livs" xr:uid="{F59D7A38-AD57-4744-B3ED-787FB80341DF}"/>
    <hyperlink ref="DF216" location="readme!A21" display="oliepr" xr:uid="{58A6F35A-C0BA-45D9-8794-C94AC95B9B7E}"/>
    <hyperlink ref="DG216" location="readme!A16" display="lichn" xr:uid="{44BDB47F-77F7-4588-8C33-27E44187DB0C}"/>
    <hyperlink ref="DH216" location="readme!A16" display="rko_rn" xr:uid="{5A1D519E-4B54-4676-BBED-B9E1187183B1}"/>
    <hyperlink ref="DC216" location="readme!A21" display="oliepr" xr:uid="{2F870177-B50C-4E4C-8B3D-BEFB07937E1F}"/>
    <hyperlink ref="DD216" location="readme!A15" display="rl_rn" xr:uid="{117A1298-0A9B-437E-9800-0696D4BADE21}"/>
    <hyperlink ref="CP269" location="readme!A16" display="lichn" xr:uid="{CA40928F-CEBA-4836-ADA3-A9469F388559}"/>
    <hyperlink ref="CQ268" location="readme!A15" display="rl_rn" xr:uid="{F68910FE-AC76-4BD4-8C91-49E18F6FB619}"/>
    <hyperlink ref="CR267" location="readme!A16" display="rko_rn" xr:uid="{99F8E101-849B-432B-AFDF-5B3072A7BF21}"/>
    <hyperlink ref="CW267" location="readme!A16" display="lichn" xr:uid="{6A7EDA21-83AB-4EF6-B5D4-2D69C7415CE2}"/>
    <hyperlink ref="CS267" location="readme!A21" display="oliepr" xr:uid="{130BE0C4-64BC-4D9B-B45C-80FB95A82663}"/>
    <hyperlink ref="DF273" location="readme!A16" display="EU4" xr:uid="{0357AF75-2483-45F8-B7E4-C9439A0BD6FA}"/>
    <hyperlink ref="DJ273" location="readme!A16" display="rko_rn" xr:uid="{EF6D4CD1-EABE-4A80-87E6-69D0CD385ED1}"/>
    <hyperlink ref="DK273" location="readme!A21" display="oliepr" xr:uid="{AB7834F1-37E3-4EC5-BEFA-34BBA81BEC5B}"/>
    <hyperlink ref="DL273" location="readme!A16" display="rko_rn" xr:uid="{47B72A2D-724B-4563-8698-2A312958C8ED}"/>
    <hyperlink ref="DG273" location="readme!A16" display="lichn" xr:uid="{D76523C5-1E70-4B40-9C15-6944DE1E3E91}"/>
    <hyperlink ref="DH273" location="readme!A21" display="oliepr" xr:uid="{09FE0DE5-A370-494E-A3F8-F934083B5689}"/>
    <hyperlink ref="CX445" location="readme!A16" display="EU4" xr:uid="{EA27FDD1-AFCF-4434-A614-AAA817AF421B}"/>
    <hyperlink ref="DB445" location="readme!A16" display="rko_rn" xr:uid="{404291B1-91C7-4145-95CE-D5211D9B44C6}"/>
    <hyperlink ref="DC445" location="readme!A21" display="oliepr" xr:uid="{3DD4AB7C-C392-4AC3-86DB-4C23CCEC82B2}"/>
    <hyperlink ref="DD445" location="readme!A16" display="rko_rn" xr:uid="{8DA88189-B3EB-4D19-98DB-0E49A6E381E0}"/>
    <hyperlink ref="CY445" location="readme!A16" display="lichn" xr:uid="{4885E08B-2DB7-45D7-949E-B36BD4F7D8E7}"/>
    <hyperlink ref="CZ445" location="readme!A16" display="EU4" xr:uid="{0133C505-688E-4F25-8B0E-E73DC0A12267}"/>
    <hyperlink ref="CP454" location="readme!A21" display="oliepr" xr:uid="{AAF95E76-BCB9-4FB7-AFFD-D9FE7F08C30F}"/>
    <hyperlink ref="CT454" location="readme!A16" display="rko_rn" xr:uid="{4179C4D5-FFF4-4452-A08C-BD655285F40F}"/>
    <hyperlink ref="CU454" location="readme!A21" display="oliepr" xr:uid="{8987AF87-687D-46B3-A423-666B26576CE2}"/>
    <hyperlink ref="CV454" location="readme!A15" display="rl_rn" xr:uid="{F159AF77-3362-4C05-82F7-B1A3CC13155D}"/>
    <hyperlink ref="CQ454" location="readme!A16" display="lichn" xr:uid="{72D222BF-6ED6-42F3-B75A-C9C3A3FFF8ED}"/>
    <hyperlink ref="CR454" location="readme!A16" display="livs" xr:uid="{45CE58DF-8362-46C2-AF80-9C3C7FA5973B}"/>
    <hyperlink ref="CN445" location="readme!A16" display="livs" xr:uid="{9E4D432F-45D6-4C44-9AC2-310068AD2441}"/>
    <hyperlink ref="CR445" location="readme!A15" display="rl_rn" xr:uid="{20011A71-6F7B-4F1B-8185-E9F3A7653310}"/>
    <hyperlink ref="CS445" location="readme!A16" display="rko_rn" xr:uid="{9CD4EF27-0893-4450-A335-9E03CF5444B4}"/>
    <hyperlink ref="CT445" location="readme!A21" display="oliepr" xr:uid="{47A52AC9-E29A-443F-9774-042467EC4711}"/>
    <hyperlink ref="CO445" location="readme!A15" display="rl_rn" xr:uid="{3EE360B5-7D31-4783-8448-4E1964044CB6}"/>
    <hyperlink ref="CP445" location="readme!A16" display="rko_rn" xr:uid="{C27951DA-816D-4D53-84E9-C5E1867B96E0}"/>
    <hyperlink ref="CX540" location="readme!A16" display="rko_rn" xr:uid="{58C0865F-76B7-4D8D-B461-ED464B2DB5B7}"/>
    <hyperlink ref="CY540" location="readme!A21" display="oliepr" xr:uid="{8F2D017A-F15C-4CB2-B665-D120364A5FD1}"/>
    <hyperlink ref="CZ540" location="readme!A16" display="rko_rn" xr:uid="{80BB49ED-7FAC-4598-AC27-AC4F2EE2B793}"/>
    <hyperlink ref="CU540" location="readme!A16" display="lichn" xr:uid="{E87BD6BB-5484-496E-A57C-BB06DDB95956}"/>
    <hyperlink ref="CV540" location="readme!A16" display="EU4" xr:uid="{DA2911B3-6C09-44FF-9E85-D5EDE8468954}"/>
    <hyperlink ref="CL549" location="readme!A21" display="oliepr" xr:uid="{795EB907-99C8-49E0-A327-5D9D8EB78E4E}"/>
    <hyperlink ref="CP549" location="readme!A16" display="rko_rn" xr:uid="{7E8E772A-D8EF-4275-AFB9-C9FEA06FF415}"/>
    <hyperlink ref="CQ549" location="readme!A21" display="oliepr" xr:uid="{EF4AD36A-C374-4164-899C-FAD641CEDDCC}"/>
    <hyperlink ref="CR549" location="readme!A15" display="rl_rn" xr:uid="{E5EF6042-F86E-413A-A877-2A3CAF0D6EC5}"/>
    <hyperlink ref="CM549" location="readme!A21" display="oliepr" xr:uid="{2E400DB6-A3E8-4FA6-AF2A-E9DCCC6D1F0F}"/>
    <hyperlink ref="CN549" location="readme!A16" display="rko_rn" xr:uid="{59C61431-C115-4724-AB17-15EB9FE2F4B0}"/>
    <hyperlink ref="DK230" location="readme!A16" display="rko_rn" xr:uid="{934343F6-6563-4040-9784-68E6AE3ADC2C}"/>
    <hyperlink ref="DL230" location="readme!A21" display="oliepr" xr:uid="{F7339E2B-9C50-4BEA-B614-A0709730D1D4}"/>
    <hyperlink ref="DM230" location="readme!A16" display="lichn" xr:uid="{16A39D15-24B2-4BB4-A833-D6A4709DE311}"/>
    <hyperlink ref="DH230" location="readme!A16" display="lichn" xr:uid="{3EF98086-0D1A-48F9-BF3B-2C87669CA72D}"/>
    <hyperlink ref="DI230" location="readme!A21" display="oliepr" xr:uid="{98CF9454-AF07-4C61-9896-C61A1C2877D8}"/>
    <hyperlink ref="CU283" location="readme!A15" display="rl_rn" xr:uid="{D22A1A1F-518F-4881-A11F-9E121F0F0ED4}"/>
    <hyperlink ref="CY283" location="readme!A16" display="EU4" xr:uid="{B8AFD5C8-A81C-4A60-AA70-428D2208963E}"/>
    <hyperlink ref="CZ283" location="readme!A15" display="rl_rn" xr:uid="{F4D29F22-849E-4D17-89D5-EB072C170181}"/>
    <hyperlink ref="DA283" location="readme!A16" display="rko_rn" xr:uid="{0543B340-EBE5-4D65-8DE5-263A5D6AFA99}"/>
    <hyperlink ref="CV283" location="readme!A16" display="livs" xr:uid="{A7F166CC-035B-4518-B755-48ED12F627BD}"/>
    <hyperlink ref="CW283" location="readme!A16" display="EU4" xr:uid="{CD6F3698-2AB6-4921-8B86-12C2E2E62F54}"/>
    <hyperlink ref="CV282" location="readme!A16" display="livs" xr:uid="{46A48CE9-0957-442C-9080-057DEE70EF94}"/>
    <hyperlink ref="DA282" location="readme!A16" display="lichn" xr:uid="{AD353911-C5AA-43BB-8C7A-A4BAEC162600}"/>
    <hyperlink ref="CW282" location="readme!A16" display="livs" xr:uid="{450C43B6-67E0-498B-96BB-5CE76C89A983}"/>
    <hyperlink ref="CW281" location="readme!A15" display="rl_rn" xr:uid="{6599C6B1-2D5B-4C59-A705-6F0DB7FD68C3}"/>
    <hyperlink ref="DB281" location="readme!A16" display="lichn" xr:uid="{D609A280-F50E-495D-899B-41A6675B4FFE}"/>
    <hyperlink ref="CX281" location="readme!A16" display="livs" xr:uid="{3D54477F-C158-4703-AFF9-778C3DD4AAE5}"/>
    <hyperlink ref="DK287" location="readme!A21" display="oliepr" xr:uid="{F300D002-0648-4B1A-9457-60B38B490A69}"/>
    <hyperlink ref="DO287" location="readme!A21" display="oliepr" xr:uid="{C666FCEE-4144-4FC5-9FA8-3F5D30AA0793}"/>
    <hyperlink ref="DP287" location="readme!A21" display="oliepr" xr:uid="{C25FD3D5-4526-42A7-99FF-51D6F35C52E6}"/>
    <hyperlink ref="DQ287" location="readme!A16" display="rko_rn" xr:uid="{7BC47542-2927-40E0-81CB-0659AE4BE200}"/>
    <hyperlink ref="DL287" location="readme!A15" display="rl_rn" xr:uid="{5C66E967-B7C1-4CCA-99FF-37149353E816}"/>
    <hyperlink ref="DM287" location="readme!A16" display="rko_rn" xr:uid="{6DC60EE2-D927-4E04-9134-2B1562CCD4B8}"/>
    <hyperlink ref="CP525" location="readme!A16" display="lichn" xr:uid="{609B5A7B-25EF-497B-884E-DE552F441083}"/>
    <hyperlink ref="CU525" location="readme!A16" display="lichn" xr:uid="{AF9DE86C-C431-478B-AADE-D54CC17A82AF}"/>
    <hyperlink ref="CQ525" location="readme!A21" display="oliepr" xr:uid="{755B2E18-8FCB-4A60-AD94-D489E5D31E36}"/>
    <hyperlink ref="CM534" location="readme!A21" display="oliepr" xr:uid="{0F39DAD3-0539-4740-A92E-DCA7EFA17781}"/>
    <hyperlink ref="CI534" location="readme!A16" display="lichn" xr:uid="{BDAE74DE-EA97-48F6-A0BC-07B5B6B1E903}"/>
    <hyperlink ref="DH215" location="readme!A16" display="lichn" xr:uid="{60801E68-A8FE-49B0-80F2-35526EBD2422}"/>
    <hyperlink ref="DD215" location="readme!A21" display="oliepr" xr:uid="{62E9FC09-4EB8-43B3-8F3D-F6DA40E5641F}"/>
    <hyperlink ref="DE215" location="readme!A21" display="oliepr" xr:uid="{DC557D93-3D39-4FC5-B71E-41315BB0BB68}"/>
    <hyperlink ref="CS266" location="readme!A16" display="rko_rn" xr:uid="{E872BD08-2A8C-4FBA-9746-5CACD06CD7BF}"/>
    <hyperlink ref="CX266" location="readme!A15" display="rl_rn" xr:uid="{2529B783-CF07-45A2-B878-1F21778BCFB9}"/>
    <hyperlink ref="CT266" location="readme!A21" display="oliepr" xr:uid="{42D7565B-7059-4C0D-9E3B-0A6690120B7E}"/>
    <hyperlink ref="DG272" location="readme!A15" display="rl_rn" xr:uid="{59D01535-0251-4870-B0F1-80DDBDA389F7}"/>
    <hyperlink ref="DL272" location="readme!A15" display="rl_rn" xr:uid="{D24B6A15-C49E-46CF-9F85-CFB28C00574B}"/>
    <hyperlink ref="DH272" location="readme!A16" display="rko_rn" xr:uid="{9F954C60-C2F1-4E3A-9944-1366F9A5499A}"/>
    <hyperlink ref="CY444" location="readme!A16" display="lichn" xr:uid="{25C52834-6A0C-4AEF-97D7-5B79A86AC80F}"/>
    <hyperlink ref="DD444" location="readme!A16" display="lichn" xr:uid="{56A642ED-E796-497C-A544-6E4F5B2D9640}"/>
    <hyperlink ref="CZ444" location="readme!A21" display="oliepr" xr:uid="{3820B8B5-D094-4779-BC49-51DF6B581F57}"/>
    <hyperlink ref="CQ453" location="readme!A16" display="rko_rn" xr:uid="{6F03B316-6024-4F68-B03D-CC7E3BA2F2F5}"/>
    <hyperlink ref="CV453" location="readme!A21" display="oliepr" xr:uid="{F23B0E6D-7C25-42D6-A0D7-6FF87CA1AAE9}"/>
    <hyperlink ref="CR453" location="readme!A21" display="oliepr" xr:uid="{6C919E43-A581-4FD2-AF1F-C8689629621A}"/>
    <hyperlink ref="CO444" location="readme!A16" display="livs" xr:uid="{3DF6B415-3FB2-441F-95D5-99CD40CB22B2}"/>
    <hyperlink ref="CT444" location="readme!A16" display="rko_rn" xr:uid="{7336BC59-2503-4E59-BD98-88DE46B6F502}"/>
    <hyperlink ref="CP444" location="readme!A16" display="EU4" xr:uid="{DD9CBD17-7848-49AE-B3C2-478E049D3FE1}"/>
    <hyperlink ref="CU539" location="readme!A16" display="lichn" xr:uid="{D8EF105A-1F2E-4416-B803-4A0498EBA7ED}"/>
    <hyperlink ref="CZ539" location="readme!A16" display="lichn" xr:uid="{8423F463-179C-465C-885E-38C0C6B4C8BF}"/>
    <hyperlink ref="CV539" location="readme!A21" display="oliepr" xr:uid="{ED6985D9-DC15-4F66-8DD8-C5FFC0D9C6D1}"/>
    <hyperlink ref="CM548" location="readme!A21" display="oliepr" xr:uid="{A8489B03-83B1-42E8-8E56-ED0BE5B48E6B}"/>
    <hyperlink ref="CR548" location="readme!A21" display="oliepr" xr:uid="{A3D195B2-0DE7-4062-9A7C-7260CC570E08}"/>
    <hyperlink ref="CN548" location="readme!A16" display="lichn" xr:uid="{8350E197-F351-4E6F-AB70-069B86BE8B18}"/>
    <hyperlink ref="DM229" location="readme!A21" display="oliepr" xr:uid="{41A006F3-7058-4B9D-84F1-0A71E921AA7F}"/>
    <hyperlink ref="DI229" location="readme!A16" display="lichn" xr:uid="{B6EC2724-A614-4402-A63D-28951D74CC00}"/>
    <hyperlink ref="DJ229" location="readme!A16" display="rko_rn" xr:uid="{0543DEB5-7321-48F8-8779-0D96272FB04A}"/>
    <hyperlink ref="CX280" location="readme!A15" display="rl_rn" xr:uid="{5A56CB83-6DDC-4064-A376-F3AAA5EEDD99}"/>
    <hyperlink ref="DC280" location="readme!A15" display="rl_rn" xr:uid="{E3EB2291-0CD2-4DBA-A31C-0CF9E5B4CDC0}"/>
    <hyperlink ref="CY280" location="readme!A16" display="livs" xr:uid="{79E5D3B2-067C-4195-B87B-77796CDEAAB8}"/>
    <hyperlink ref="DL286" location="readme!A21" display="oliepr" xr:uid="{5F5C9B34-AFE4-4950-8914-6F9B4FEBE7B1}"/>
    <hyperlink ref="DQ286" location="readme!A16" display="lichn" xr:uid="{037C700B-1A51-4F9D-876D-3E44B481CD29}"/>
    <hyperlink ref="DM286" location="readme!A15" display="rl_rn" xr:uid="{7B250687-7AFB-4042-8DA0-0B1605C5C7AA}"/>
    <hyperlink ref="CN527" location="readme!A16" display="EU4" xr:uid="{1ADF93ED-94A1-46D0-AE01-F75790D0C449}"/>
    <hyperlink ref="CR527" location="readme!A16" display="rko_rn" xr:uid="{E6402299-C32F-4D80-8424-B5D10EBE61C4}"/>
    <hyperlink ref="CG536" location="readme!A16" display="lichn" xr:uid="{D29715F3-ED33-43CF-8438-D566B1F6FD8D}"/>
    <hyperlink ref="CJ536" location="readme!A16" display="EU4" xr:uid="{6965BE93-70DC-459C-A73D-9C02F5535A9D}"/>
    <hyperlink ref="DE217" location="readme!A21" display="oliepr" xr:uid="{BA8E5744-DBF3-4601-ACAA-3CCC15FA68FF}"/>
    <hyperlink ref="DB217" location="readme!A16" display="rko_rn" xr:uid="{C8FE6BCE-3AD9-4A0A-94B3-D39D4CB662F8}"/>
    <hyperlink ref="CO270" location="readme!A16" display="lichn" xr:uid="{44A8A7DE-3618-4F75-936B-AC487C07ECA7}"/>
    <hyperlink ref="CW446" location="readme!A16" display="EU4" xr:uid="{E1B7E1E6-A2A2-448E-92C4-B6A0EC973761}"/>
    <hyperlink ref="DA446" location="readme!A16" display="rko_rn" xr:uid="{10136625-35FB-4D60-98E0-E8A434667930}"/>
    <hyperlink ref="DB446" location="readme!A21" display="oliepr" xr:uid="{6BB9FD04-A7ED-4375-B4A2-A49E34AD618C}"/>
    <hyperlink ref="DC446" location="readme!A15" display="rl_rn" xr:uid="{6319FAE7-8902-4FCE-B311-87F088D73C5C}"/>
    <hyperlink ref="CX446" location="readme!A16" display="lichn" xr:uid="{A04971C0-C682-4ABF-A56A-23CC6D976714}"/>
    <hyperlink ref="CY446" location="readme!A15" display="rl_rn" xr:uid="{250A8104-9D65-475C-AEAA-90D06189BE18}"/>
    <hyperlink ref="CO455" location="readme!A16" display="rko_rn" xr:uid="{675AE1E7-4F09-4F7E-AD77-BB69A58874C2}"/>
    <hyperlink ref="CS455" location="readme!A16" display="EU4" xr:uid="{CFD6EED7-2FA4-4082-91AF-6E57A5AC2241}"/>
    <hyperlink ref="CT455" location="readme!A16" display="lichn" xr:uid="{6B9C26CD-5E46-4E2D-925B-FDCD234E821A}"/>
    <hyperlink ref="CU455" location="readme!A16" display="EU4" xr:uid="{B693185E-1412-4110-8E0D-FFE84EDED45D}"/>
    <hyperlink ref="CP455" location="readme!A21" display="oliepr" xr:uid="{857F884D-847F-4A29-9962-59194845F07A}"/>
    <hyperlink ref="CQ455" location="readme!A15" display="rl_rn" xr:uid="{A83330C2-E8B2-4F22-B408-13E7E6D44121}"/>
    <hyperlink ref="CQ446" location="readme!A15" display="rl_rn" xr:uid="{71EF1CAB-4EC6-4D1E-B1FD-26E5B688A3F8}"/>
    <hyperlink ref="CR446" location="readme!A16" display="rko_rn" xr:uid="{BBB491BC-D931-4826-ACA7-215F10B39A5E}"/>
    <hyperlink ref="CS446" location="readme!A21" display="oliepr" xr:uid="{704342BA-6EDE-4477-90D3-D0BE18FF624C}"/>
    <hyperlink ref="CN446" location="readme!A15" display="rl_rn" xr:uid="{403B1C10-6CB2-42D9-8F51-589E029F51E2}"/>
    <hyperlink ref="CO446" location="readme!A16" display="rko_rn" xr:uid="{9BA9203D-EC0F-4A71-848D-6D4FB3C33DFC}"/>
    <hyperlink ref="CW541" location="readme!A16" display="rko_rn" xr:uid="{B6FBAE45-9E6D-4582-8933-143A0EF5D72D}"/>
    <hyperlink ref="CX541" location="readme!A21" display="oliepr" xr:uid="{47CA3857-ED2C-4600-960B-BB116C299743}"/>
    <hyperlink ref="CY541" location="readme!A21" display="oliepr" xr:uid="{620D88D4-7DA4-4216-B5E6-306C3845C334}"/>
    <hyperlink ref="CT541" location="readme!A21" display="oliepr" xr:uid="{A2985AD6-85F8-4BA5-A5B4-73FB69BCF790}"/>
    <hyperlink ref="CU541" location="readme!A15" display="rl_rn" xr:uid="{BBCDAF9E-1E30-4F79-A7DE-3FA481232F4C}"/>
    <hyperlink ref="CK550" location="readme!A16" display="rko_rn" xr:uid="{DA00EFAA-E482-4772-BBCB-D1836DB8FE2D}"/>
    <hyperlink ref="CO550" location="readme!A16" display="EU4" xr:uid="{E1E44645-1986-4332-A225-D1CD09184C8D}"/>
    <hyperlink ref="CP550" location="readme!A16" display="lichn" xr:uid="{3DD4A05B-5E51-4E6A-A898-11C6960403EE}"/>
    <hyperlink ref="CQ550" location="readme!A16" display="EU4" xr:uid="{BC66D67C-B8A6-436D-98B9-96BB2C1F728C}"/>
    <hyperlink ref="CL550" location="readme!A21" display="oliepr" xr:uid="{22E2C162-F300-4A8B-8852-330876DF2B9F}"/>
    <hyperlink ref="CM550" location="readme!A15" display="rl_rn" xr:uid="{E4EBA3A1-0230-4FEC-B61F-36BF25B83AC0}"/>
    <hyperlink ref="DJ231" location="readme!A16" display="rko_rn" xr:uid="{58DD6195-3828-4E38-9F71-8D2678A1E4E4}"/>
    <hyperlink ref="DK231" location="readme!A21" display="oliepr" xr:uid="{C97AD250-F218-4D86-A23D-7005D1B12BF2}"/>
    <hyperlink ref="DL231" location="readme!A15" display="rl_rn" xr:uid="{BCEC9A6E-2385-44BD-AE4A-D4A1F6EF6F97}"/>
    <hyperlink ref="DG231" location="readme!A15" display="rl_rn" xr:uid="{58103FC9-DBB6-45FE-894F-E50E6F22D9C3}"/>
    <hyperlink ref="DH231" location="readme!A16" display="rko_rn" xr:uid="{C0BAA933-D93C-4C90-B7CF-AD0AF58FA1D2}"/>
    <hyperlink ref="CT284" location="readme!A16" display="rko_rn" xr:uid="{D77F5A2A-D0F7-4DF0-8AAE-9C92C08FA534}"/>
    <hyperlink ref="CX284" location="readme!A16" display="rko_rn" xr:uid="{CB373DA5-91EB-4C0B-915A-5358BF569AF0}"/>
    <hyperlink ref="CY284" location="readme!A15" display="rl_rn" xr:uid="{D4E7F94D-6ED9-40A6-8DE3-B5EECE29E395}"/>
    <hyperlink ref="CZ284" location="readme!A16" display="rko_rn" xr:uid="{29998335-D10C-4A6D-893B-2F418EB64F83}"/>
    <hyperlink ref="CU284" location="readme!A16" display="livs" xr:uid="{76C96D05-20BA-4A48-A8E0-CCBCC59794E1}"/>
    <hyperlink ref="CV284" location="readme!A16" display="EU4" xr:uid="{0FC4F597-6981-43D4-AD73-F70CC36161CE}"/>
    <hyperlink ref="DJ288" location="readme!A21" display="oliepr" xr:uid="{3C3A8F35-7707-41A3-B371-E159C9EC0189}"/>
    <hyperlink ref="DN288" location="readme!A21" display="oliepr" xr:uid="{21B65DB9-C920-4560-ACA9-D4A23A484966}"/>
    <hyperlink ref="DO288" location="readme!A16" display="rko_rn" xr:uid="{D581CC2F-37D1-4D3F-8F10-7FC5D95282C5}"/>
    <hyperlink ref="DP288" location="readme!A21" display="oliepr" xr:uid="{F166C8F3-6F08-4A7B-8D4D-E1938FF7E592}"/>
    <hyperlink ref="DK288" location="readme!A15" display="rl_rn" xr:uid="{33D82688-A5CA-445B-9C78-F756681B444B}"/>
    <hyperlink ref="DL288" location="readme!A16" display="rko_rn" xr:uid="{84225647-F267-4ABE-9015-BB3C27FF7CD0}"/>
    <hyperlink ref="CG518" location="readme!A16" display="EU4" xr:uid="{D417E10B-5497-451D-A4C6-9EAA767027F7}"/>
    <hyperlink ref="CJ518" location="readme!A21" display="oliepr" xr:uid="{D5D1933B-CC6E-4939-AF8E-630692597CFA}"/>
    <hyperlink ref="CH518" location="readme!A15" display="rl_rn" xr:uid="{2709102D-3BB5-4D2C-B613-4E9F350A725A}"/>
    <hyperlink ref="CO252" location="readme!A16" display="lichn" xr:uid="{51950A32-17CB-42E3-9E64-D98F127520A2}"/>
    <hyperlink ref="CS252" location="readme!A21" display="oliepr" xr:uid="{3D2080B2-5AFF-4878-BB90-54D79790E357}"/>
    <hyperlink ref="CP252" location="readme!A16" display="lichn" xr:uid="{FE7521DC-7F21-4518-8DF6-7E87A9BDEC92}"/>
    <hyperlink ref="CQ252" location="readme!A15" display="rl_rn" xr:uid="{B7449DAF-5260-49BB-B6D3-5F44C365398B}"/>
    <hyperlink ref="CP251" location="readme!A16" display="lichn" xr:uid="{DEFB38BB-D763-4016-AB7B-BB3D3F689661}"/>
    <hyperlink ref="CT251" location="readme!A21" display="oliepr" xr:uid="{6C33F855-6BE0-4911-AE17-DAB6D945BA25}"/>
    <hyperlink ref="CQ251" location="readme!A16" display="lichn" xr:uid="{A98E6782-132D-4134-AE42-FF8772D78D55}"/>
    <hyperlink ref="CR251" location="readme!A15" display="rl_rn" xr:uid="{6A108D0D-05BD-484D-A07A-C92627BD9122}"/>
    <hyperlink ref="CQ250" location="readme!A16" display="lichn" xr:uid="{A1ACD260-B6FB-406E-B4A5-A65787410FFE}"/>
    <hyperlink ref="CU250" location="readme!A16" display="lichn" xr:uid="{76925922-FA8C-456C-99B9-177151EA8C82}"/>
    <hyperlink ref="CR250" location="readme!A16" display="rko_rn" xr:uid="{11B83594-A8D4-409B-9B8F-869A8144E058}"/>
    <hyperlink ref="CS250" location="readme!A16" display="livs" xr:uid="{6586EA93-0A1C-40FC-9A64-2E6DDA98741D}"/>
    <hyperlink ref="DE256" location="readme!A16" display="livs" xr:uid="{85BF15C8-C602-4812-9E41-5C60800E0D19}"/>
    <hyperlink ref="DI256" location="readme!A15" display="rl_rn" xr:uid="{B18FD637-BBDA-4F65-AA1E-23A3288CA68E}"/>
    <hyperlink ref="DF256" location="readme!A16" display="EU4" xr:uid="{2CBA8E04-33E7-44B6-9C9C-931C09BCB830}"/>
    <hyperlink ref="DG256" location="readme!A16" display="lichn" xr:uid="{59270AE7-297C-4D35-A15B-EC98DFFFB932}"/>
    <hyperlink ref="CS437" location="readme!A21" display="oliepr" xr:uid="{C9F17B0B-3432-473A-A773-53844057FDCB}"/>
    <hyperlink ref="CQ437" location="readme!A15" display="rl_rn" xr:uid="{C4B6B554-6C67-4620-ABF8-406A1D4D66F4}"/>
    <hyperlink ref="CQ428" location="readme!A16" display="rko_rn" xr:uid="{580F56E2-6B94-4C94-85E5-294E647A6E0D}"/>
    <hyperlink ref="CN428" location="readme!A16" display="lichn" xr:uid="{3E77CA64-91A8-4112-9D29-145840CB9F30}"/>
    <hyperlink ref="CO428" location="readme!A16" display="EU4" xr:uid="{6CFBB1F1-B293-45D4-BA1D-01A5206EA35D}"/>
    <hyperlink ref="CS523" location="readme!A21" display="oliepr" xr:uid="{364BEC66-AF2F-4483-9155-E46529409C35}"/>
    <hyperlink ref="CW523" location="readme!A16" display="lichn" xr:uid="{438F51C0-DE84-4089-9D73-F7F55EA78243}"/>
    <hyperlink ref="CK532" location="readme!A16" display="lichn" xr:uid="{8C4D6A98-E5D3-4E9B-9499-09B8E93A24AB}"/>
    <hyperlink ref="CO532" location="readme!A21" display="oliepr" xr:uid="{DF2D9B2F-F1E5-4C28-97ED-6B7F5F654AE5}"/>
    <hyperlink ref="DJ213" location="readme!A16" display="rko_rn" xr:uid="{A2272584-3AE4-4ECB-81DC-94773AF49803}"/>
    <hyperlink ref="DG213" location="readme!A21" display="oliepr" xr:uid="{FA889FE6-81A6-47B4-8B6A-26101410D1A3}"/>
    <hyperlink ref="CU265" location="readme!A21" display="oliepr" xr:uid="{B0B042A4-840E-4EFA-8B7F-40AA98D08D3B}"/>
    <hyperlink ref="CY265" location="readme!A15" display="rl_rn" xr:uid="{50880E3D-F31C-470B-8D3D-23EF3AFF9BFE}"/>
    <hyperlink ref="CV264" location="readme!A16" display="EU4" xr:uid="{94E8051E-389E-403A-B621-F32F108DF2A4}"/>
    <hyperlink ref="CZ264" location="readme!A16" display="rko_rn" xr:uid="{A83B0162-76EC-4D27-8703-69DBE68DCE1B}"/>
    <hyperlink ref="DJ270" location="readme!A15" display="rl_rn" xr:uid="{26E49B4B-030D-4C47-8DCA-E4A7C244CE35}"/>
    <hyperlink ref="DN270" location="readme!A16" display="lichn" xr:uid="{7CFB7AE0-8353-425E-AA72-208867AB42E7}"/>
    <hyperlink ref="CJ527" location="readme!A16" display="rko_rn" xr:uid="{3C44DFC1-4FD2-4215-8A66-5ADA7387F9BC}"/>
    <hyperlink ref="CC536" location="readme!A16" display="rko_rn" xr:uid="{300A4900-431E-4A8A-8AC7-2B4D967B3B81}"/>
    <hyperlink ref="DA217" location="readme!A16" display="lichn" xr:uid="{8D69F413-E66F-4E49-86A2-F548F48C38FB}"/>
    <hyperlink ref="CX217" location="readme!A15" display="rl_rn" xr:uid="{D6D7477C-73EB-4E43-85FE-93705EC3E9AD}"/>
    <hyperlink ref="CH520" location="readme!A15" display="rl_rn" xr:uid="{7132A65D-4A8A-4A98-9C3C-5632AA2DCC30}"/>
    <hyperlink ref="CK520" location="readme!A16" display="livs" xr:uid="{720DB2E0-3B8E-4394-8503-685433C2064E}"/>
    <hyperlink ref="CI520" location="readme!A16" display="rko_rn" xr:uid="{2D8C9AA4-12B0-41D7-BC37-0BA674921310}"/>
    <hyperlink ref="BZ529" location="readme!A21" display="oliepr" xr:uid="{73E5D153-FB3E-4385-B8DD-3D3D6F27EE75}"/>
    <hyperlink ref="CD529" location="readme!A16" display="livs" xr:uid="{8F0AA358-1C17-43AD-B354-833B36B779D4}"/>
    <hyperlink ref="CA529" location="readme!A16" display="rko_rn" xr:uid="{93BD1FC2-50CA-434F-BB13-3A52493BAE5F}"/>
    <hyperlink ref="CB529" location="readme!A16" display="rko_rn" xr:uid="{7FD64A73-9F59-4098-8528-8AF657E2EB4F}"/>
    <hyperlink ref="CX210" location="readme!A16" display="lichn" xr:uid="{1718BC26-71DC-4832-A9E5-DF9EBBA1DD84}"/>
    <hyperlink ref="CY210" location="readme!A16" display="rko_rn" xr:uid="{60561AA4-0FD9-4516-B2F2-BB09829BA93F}"/>
    <hyperlink ref="CU210" location="readme!A15" display="rl_rn" xr:uid="{0B377407-65CF-4697-B3A7-348A579F1F22}"/>
    <hyperlink ref="CV210" location="readme!A16" display="rko_rn" xr:uid="{9E9F7549-61C3-435A-B7ED-32F8702AC53F}"/>
    <hyperlink ref="CN261" location="readme!A16" display="lichn" xr:uid="{0CF88903-0E75-4730-B0C4-7E9AC1FA4E34}"/>
    <hyperlink ref="DB267" location="readme!A16" display="lichn" xr:uid="{E56B2C90-13E6-423D-A3CA-B22EBC66A271}"/>
    <hyperlink ref="CR439" location="readme!A16" display="livs" xr:uid="{51B3730A-5D57-48D5-836B-9F052C10C45B}"/>
    <hyperlink ref="CE543" location="readme!A16" display="lichn" xr:uid="{C18E8825-FCAC-4355-A184-50A8F01C95E4}"/>
    <hyperlink ref="CF543" location="readme!A21" display="oliepr" xr:uid="{9E98E6F8-0D98-4387-8D6D-05219434A64D}"/>
    <hyperlink ref="DD224" location="readme!A16" display="rko_rn" xr:uid="{9EA010CE-E32C-478F-8E2C-97B1322C16DD}"/>
    <hyperlink ref="CZ224" location="readme!A16" display="rko_rn" xr:uid="{83DD712F-AD84-47D2-A885-5F779E38F3D2}"/>
    <hyperlink ref="DA224" location="readme!A21" display="oliepr" xr:uid="{5F150BD1-45B9-4AE5-A03F-F1AC6419D284}"/>
    <hyperlink ref="CN277" location="readme!A21" display="oliepr" xr:uid="{87F10925-5A03-4DA6-B2AE-13ACC3DC68CF}"/>
    <hyperlink ref="CN276" location="readme!A16" display="rko_rn" xr:uid="{B95CA071-9677-4A88-8759-BFA860BE7807}"/>
    <hyperlink ref="CO276" location="readme!A15" display="rl_rn" xr:uid="{A98C9A02-E76B-447E-ABF5-F2E25D69106A}"/>
    <hyperlink ref="CO275" location="readme!A16" display="rko_rn" xr:uid="{0BD4FEA4-9063-455A-956C-8E3A8D4B7C3D}"/>
    <hyperlink ref="CP275" location="readme!A15" display="rl_rn" xr:uid="{6711A5E6-4865-418C-B398-F97174BE1E85}"/>
    <hyperlink ref="CL519" location="readme!A16" display="EU4" xr:uid="{1ED49A5C-F778-46E2-BD85-A1AAA4552755}"/>
    <hyperlink ref="CI519" location="readme!A16" display="livs" xr:uid="{C191EAA9-4EA5-4886-86DB-4739E5B5D78E}"/>
    <hyperlink ref="CJ519" location="readme!A16" display="EU4" xr:uid="{6F84E42E-D34D-4E02-B41C-FA9207AEE403}"/>
    <hyperlink ref="CA528" location="readme!A16" display="EU4" xr:uid="{B8D18B5D-0D85-4F96-819F-DCB01464C322}"/>
    <hyperlink ref="CE528" location="readme!A16" display="livs" xr:uid="{28AF8D24-74F4-46AE-B1DE-1BCA77E3E610}"/>
    <hyperlink ref="CB528" location="readme!A21" display="oliepr" xr:uid="{EFA44B45-4D38-4330-BBF4-0202A668B942}"/>
    <hyperlink ref="CC528" location="readme!A16" display="rko_rn" xr:uid="{913C58CE-05E8-4BF5-B8E3-AAE0D92AB9C2}"/>
    <hyperlink ref="CY209" location="readme!A16" display="lichn" xr:uid="{D688BF70-8B04-4563-B326-71496DE833B9}"/>
    <hyperlink ref="CZ209" location="readme!A16" display="rko_rn" xr:uid="{6DEE3D7C-A542-4BEB-B039-4779F1C71815}"/>
    <hyperlink ref="CV209" location="readme!A15" display="rl_rn" xr:uid="{9ACEE758-95C6-498A-B18C-9900CCD2F92C}"/>
    <hyperlink ref="CW209" location="readme!A16" display="rko_rn" xr:uid="{28356E76-8515-4435-BFC7-454FCDB9B6AC}"/>
    <hyperlink ref="CO260" location="readme!A16" display="rko_rn" xr:uid="{C89068D3-1076-42C1-AAD0-6B4B99A374FD}"/>
    <hyperlink ref="CS438" location="readme!A16" display="EU4" xr:uid="{3BEDE7C2-0A80-4224-BFD0-6844BD2E5FC4}"/>
    <hyperlink ref="CN533" location="readme!A16" display="lichn" xr:uid="{17B45060-23FC-4570-82BD-7B008C1D847D}"/>
    <hyperlink ref="CF542" location="readme!A16" display="lichn" xr:uid="{CD434F60-9A85-4740-A868-BF68F067599F}"/>
    <hyperlink ref="CG542" location="readme!A16" display="EU4" xr:uid="{0662F3AC-4D38-47FB-8203-0C3666B75CE5}"/>
    <hyperlink ref="DE223" location="readme!A16" display="rko_rn" xr:uid="{269F7A3D-F80C-4DF8-B541-9063A32656BF}"/>
    <hyperlink ref="DA223" location="readme!A16" display="rko_rn" xr:uid="{515F6DA9-EF1C-41A2-B871-2E5657BF3CF3}"/>
    <hyperlink ref="DB223" location="readme!A21" display="oliepr" xr:uid="{FE78CBFD-5F33-4B13-A99B-937B96D750BA}"/>
    <hyperlink ref="CP274" location="readme!A21" display="oliepr" xr:uid="{C5C23F3A-563D-4363-B4B8-3D3B7BF24347}"/>
    <hyperlink ref="CQ274" location="readme!A16" display="lichn" xr:uid="{714BFD8F-DF49-451D-BAEE-119FC594D497}"/>
    <hyperlink ref="CV527" location="readme!A16" display="lichn" xr:uid="{2A9B29FE-9A8D-45EE-97BE-C2F5C8DCFF4F}"/>
    <hyperlink ref="CN536" location="readme!A16" display="rko_rn" xr:uid="{52C0F539-F980-4F1D-8C5E-27980DB3474D}"/>
    <hyperlink ref="DI217" location="readme!A16" display="lichn" xr:uid="{2A2DA1CF-6F46-4B96-B503-B7E2D0F74681}"/>
    <hyperlink ref="DJ217" location="readme!A16" display="rko_rn" xr:uid="{AC788E1E-98AD-440A-8B9F-67DCD59D532B}"/>
    <hyperlink ref="CW270" location="readme!A16" display="lichn" xr:uid="{AE8ACA2D-E74C-4875-BEDC-B9E540A3E7B1}"/>
    <hyperlink ref="CX269" location="readme!A16" display="rko_rn" xr:uid="{D16BD4A8-C230-4CEA-91AE-DBFB78DDAFC1}"/>
    <hyperlink ref="DM274" location="readme!A16" display="rko_rn" xr:uid="{F1123926-2BB6-43A0-905C-F5E05CCCF11E}"/>
    <hyperlink ref="CO520" location="readme!A15" display="rl_rn" xr:uid="{3D1E7C8D-DC70-4256-8A95-135BFB1236D0}"/>
    <hyperlink ref="CS520" location="readme!A16" display="livs" xr:uid="{84956E25-5EE5-4E17-9274-86CF756A304B}"/>
    <hyperlink ref="CH529" location="readme!A15" display="rl_rn" xr:uid="{BAD38E64-145D-4FAE-8438-F90FFD782779}"/>
    <hyperlink ref="CK529" location="readme!A16" display="livs" xr:uid="{FCEEB095-D3B7-4F1C-AA13-C387DB71A6D1}"/>
    <hyperlink ref="DF210" location="readme!A16" display="rko_rn" xr:uid="{7CA1AF5D-FFCA-4B04-924B-CC44E5A39F62}"/>
    <hyperlink ref="DG210" location="readme!A16" display="livs" xr:uid="{DD6C4D15-58A6-40CE-A789-4D510F8E9E12}"/>
    <hyperlink ref="CP263" location="readme!A16" display="lichn" xr:uid="{85594A74-503A-42F1-BFA6-94207B8CCAC9}"/>
    <hyperlink ref="CT263" location="readme!A21" display="oliepr" xr:uid="{2EEBF013-C41D-4716-AA6C-A560CCB71832}"/>
    <hyperlink ref="CQ262" location="readme!A21" display="oliepr" xr:uid="{9C948C98-80BC-4F9B-943F-D914D49910CA}"/>
    <hyperlink ref="CU262" location="readme!A21" display="oliepr" xr:uid="{08DA5D00-59A6-4138-B57E-9617D25A17A8}"/>
    <hyperlink ref="CR261" location="readme!A21" display="oliepr" xr:uid="{1A1895D4-81A7-4818-B0A3-AC6A4C60DF25}"/>
    <hyperlink ref="CV261" location="readme!A21" display="oliepr" xr:uid="{E3539EE4-CA88-4A14-93A0-7EC2E90694D2}"/>
    <hyperlink ref="DF267" location="readme!A21" display="oliepr" xr:uid="{93DB222D-6CAC-4255-9232-4622239B6D88}"/>
    <hyperlink ref="DJ267" location="readme!A21" display="oliepr" xr:uid="{6E158A04-1762-41F9-931C-3117CEF264EF}"/>
    <hyperlink ref="DB439" location="readme!A16" display="livs" xr:uid="{E1FC2A28-07A8-4EC1-84A6-7D2748F8B7F0}"/>
    <hyperlink ref="CT448" location="readme!A21" display="oliepr" xr:uid="{A538CEFB-D194-4D52-B8DF-EB4DCD9AD9FD}"/>
    <hyperlink ref="CN439" location="readme!A15" display="rl_rn" xr:uid="{BF34DCB3-B5CC-46ED-A106-E11FAA411365}"/>
    <hyperlink ref="CX534" location="readme!A16" display="livs" xr:uid="{8DE1573C-2B6A-4920-8DB9-67C99367F3A3}"/>
    <hyperlink ref="CP543" location="readme!A16" display="lichn" xr:uid="{5E7A8D9D-3010-414D-8887-9DCABC83F536}"/>
    <hyperlink ref="DK224" location="readme!A15" display="rl_rn" xr:uid="{B2BC480C-26FA-49F2-96B3-355A78198D43}"/>
    <hyperlink ref="DL224" location="readme!A16" display="livs" xr:uid="{518625C9-7BE2-4D0B-A7B9-6C4D00081DF6}"/>
    <hyperlink ref="CY277" location="readme!A21" display="oliepr" xr:uid="{A76D6327-49A8-40EF-B28F-55AA581A5837}"/>
    <hyperlink ref="CZ276" location="readme!A15" display="rl_rn" xr:uid="{7346C46A-C3FA-4635-8EF7-6E0E1E059864}"/>
    <hyperlink ref="DO281" location="readme!A16" display="EU4" xr:uid="{3F8AFAE8-67FD-4505-9317-E828071F2225}"/>
    <hyperlink ref="CP519" location="readme!A16" display="livs" xr:uid="{B46CBF7B-DDD8-4972-97D2-64ABA6809F7D}"/>
    <hyperlink ref="CT519" location="readme!A16" display="lichn" xr:uid="{5DAA9B87-F9CD-4062-982A-6811F029E1EE}"/>
    <hyperlink ref="CL528" location="readme!A16" display="livs" xr:uid="{E8217CA0-8BB9-4D1E-B6B0-D2A33687BB83}"/>
    <hyperlink ref="DG209" location="readme!A21" display="oliepr" xr:uid="{67710D04-20E8-44A7-AAAA-56255DF5FBD2}"/>
    <hyperlink ref="DH209" location="readme!A16" display="livs" xr:uid="{D4E936C7-8D36-46A9-A2FB-87F6C42F7704}"/>
    <hyperlink ref="CS260" location="readme!A16" display="lichn" xr:uid="{A9A9CEDC-A958-4780-BF3E-5738D85849FB}"/>
    <hyperlink ref="CW260" location="readme!A21" display="oliepr" xr:uid="{1312FDB0-3832-43BC-9667-03082CE39F24}"/>
    <hyperlink ref="DG266" location="readme!A16" display="livs" xr:uid="{C91B79BD-54E1-4636-92C6-7557CE18CD1B}"/>
    <hyperlink ref="DK266" location="readme!A15" display="rl_rn" xr:uid="{2C3550EC-3D8D-4BA4-9C4E-047AB10F6D1C}"/>
    <hyperlink ref="DC438" location="readme!A16" display="lichn" xr:uid="{62E535C8-4384-4F79-8AC4-131FF8C4BD45}"/>
    <hyperlink ref="CU447" location="readme!A21" display="oliepr" xr:uid="{77DFE4CA-6053-4C8A-A8E1-25B4E3A940D1}"/>
    <hyperlink ref="CO438" location="readme!A16" display="livs" xr:uid="{A7DDCFCE-6AB4-4FAD-859C-DCEFD1C78656}"/>
    <hyperlink ref="CY533" location="readme!A21" display="oliepr" xr:uid="{09B2C75B-B791-494D-9A69-F83666EF1919}"/>
    <hyperlink ref="CQ542" location="readme!A16" display="rko_rn" xr:uid="{47597586-DFA9-4FA1-B80E-E3C4678E303E}"/>
    <hyperlink ref="DL223" location="readme!A16" display="livs" xr:uid="{0C1507C0-BA61-4C0E-B25D-53F538ACEA9D}"/>
    <hyperlink ref="DM223" location="readme!A16" display="livs" xr:uid="{6F1E65FC-B379-45B1-99E4-85AD19C16575}"/>
    <hyperlink ref="DP280" location="readme!A21" display="oliepr" xr:uid="{EB2822EC-91F8-4E7D-B42D-9CD32BBC3FB1}"/>
    <hyperlink ref="CQ531" location="readme!A15" display="rl_rn" xr:uid="{6DFFC3AB-DC14-4D46-BEC0-B944D858FB46}"/>
    <hyperlink ref="CU531" location="readme!A16" display="EU4" xr:uid="{B8FDF238-4BE5-4684-AB60-0DC2576CC622}"/>
    <hyperlink ref="CR531" location="readme!A16" display="rko_rn" xr:uid="{37B3869A-4F81-49E4-A41E-E100E1AD9BE4}"/>
    <hyperlink ref="CS531" location="readme!A21" display="oliepr" xr:uid="{06E38490-60EE-4C13-9C00-20E4812AFE30}"/>
    <hyperlink ref="CI540" location="readme!A15" display="rl_rn" xr:uid="{7EE361D3-7F8F-47AF-9275-C3EE09B3CF50}"/>
    <hyperlink ref="CM540" location="readme!A21" display="oliepr" xr:uid="{1591DCF4-002A-4687-8980-C876C4CCDEED}"/>
    <hyperlink ref="CJ540" location="readme!A16" display="rko_rn" xr:uid="{5156EC6C-5656-4EAB-936B-6E3B332388E7}"/>
    <hyperlink ref="CK540" location="readme!A21" display="oliepr" xr:uid="{81704AF5-775C-4A1C-B508-1599EF0992D9}"/>
    <hyperlink ref="DH221" location="readme!A15" display="rl_rn" xr:uid="{6C2CB2C5-FB78-4CA9-AACC-6D071753F222}"/>
    <hyperlink ref="DI221" location="readme!A16" display="rko_rn" xr:uid="{692A7149-6617-4BBA-9F17-CC214947FF47}"/>
    <hyperlink ref="DE221" location="readme!A16" display="EU4" xr:uid="{FD3C3F19-F2F8-41E4-8F44-9B79DFC37953}"/>
    <hyperlink ref="DF221" location="readme!A16" display="lichn" xr:uid="{205E9302-543D-43FF-B373-39AFB4CE90C3}"/>
    <hyperlink ref="CS273" location="readme!A16" display="rko_rn" xr:uid="{C4A2B17A-E064-4912-9451-610EE4B2CE78}"/>
    <hyperlink ref="CW273" location="readme!A16" display="livs" xr:uid="{3BC51726-A5CA-48D0-AD0E-AB5C877C5462}"/>
    <hyperlink ref="CT273" location="readme!A15" display="rl_rn" xr:uid="{5835223C-97AE-4C73-89C7-5D79E907408A}"/>
    <hyperlink ref="CU273" location="readme!A16" display="rko_rn" xr:uid="{85237FEB-8312-48F9-8BC9-1CC3A5818615}"/>
    <hyperlink ref="CT272" location="readme!A16" display="rko_rn" xr:uid="{D5B88D72-4E2B-45B3-B5B4-58F099AB9D43}"/>
    <hyperlink ref="CX272" location="readme!A16" display="lichn" xr:uid="{EEC746EB-2818-40D0-B6B1-44E784F5C282}"/>
    <hyperlink ref="CU272" location="readme!A15" display="rl_rn" xr:uid="{7F78CC8B-DE2F-46C6-BF07-D0E2FCF93003}"/>
    <hyperlink ref="CV272" location="readme!A16" display="rko_rn" xr:uid="{1D0731FA-B6CE-47DA-83FD-CE116F446CF1}"/>
    <hyperlink ref="DL278" location="readme!A16" display="rko_rn" xr:uid="{6CB532F2-803C-49A6-9554-02DAF5E467E0}"/>
    <hyperlink ref="DI278" location="readme!A15" display="rl_rn" xr:uid="{5AF64348-98A0-4B60-997E-88DB96C91553}"/>
    <hyperlink ref="DJ278" location="readme!A16" display="rko_rn" xr:uid="{FC05725B-2289-4BD3-B3A7-C45E11F297A8}"/>
    <hyperlink ref="CN524" location="readme!A21" display="oliepr" xr:uid="{9D8F44B3-75DF-42CD-AC2D-A6BD5DF5981E}"/>
    <hyperlink ref="CR524" location="readme!A16" display="rko_rn" xr:uid="{9D893CAE-0487-484C-8CE7-EBF0EE300356}"/>
    <hyperlink ref="CO524" location="readme!A16" display="lichn" xr:uid="{360CE8A3-899F-4014-A6D5-E05C7AE9F8ED}"/>
    <hyperlink ref="CP524" location="readme!A16" display="EU4" xr:uid="{D94BDE11-E694-4BA0-A788-5742D8E45A00}"/>
    <hyperlink ref="CG533" location="readme!A16" display="lichn" xr:uid="{D7A18709-F8A5-42D6-93E7-39A51BEFF781}"/>
    <hyperlink ref="CJ533" location="readme!A16" display="rko_rn" xr:uid="{D5965889-7A00-4F7E-BC8A-122DF3BBABC3}"/>
    <hyperlink ref="CH533" location="readme!A16" display="EU4" xr:uid="{A348CDED-03DC-4908-A711-2816BCAD0093}"/>
    <hyperlink ref="DE214" location="readme!A21" display="oliepr" xr:uid="{9F7C543D-1213-42BF-95DC-4CAC6A6B6953}"/>
    <hyperlink ref="DF214" location="readme!A21" display="oliepr" xr:uid="{4A11BB57-2314-4018-A6EE-9CF692E7F1D6}"/>
    <hyperlink ref="DB214" location="readme!A16" display="rko_rn" xr:uid="{31303E24-C8AD-4082-B731-38F56F5EC94B}"/>
    <hyperlink ref="DC214" location="readme!A21" display="oliepr" xr:uid="{A940EE85-7B80-4F19-935C-2FECB7ADD2B4}"/>
    <hyperlink ref="CQ265" location="readme!A16" display="lichn" xr:uid="{AEB3B883-9BC3-4396-B434-E0EACB4999EC}"/>
    <hyperlink ref="CR265" location="readme!A16" display="rko_rn" xr:uid="{0B600870-C3B3-4127-8890-E4D5812F967A}"/>
    <hyperlink ref="CS265" location="readme!A15" display="rl_rn" xr:uid="{255C0507-D75F-4536-9CB4-19A3A6B4B822}"/>
    <hyperlink ref="DE271" location="readme!A16" display="lichn" xr:uid="{613CA5B7-E60E-416A-B1F2-521C8EEC1BAF}"/>
    <hyperlink ref="DI271" location="readme!A21" display="oliepr" xr:uid="{C3EF0A00-78DD-4FEC-8CDD-5548C55212A5}"/>
    <hyperlink ref="DF271" location="readme!A16" display="rko_rn" xr:uid="{762DA6AD-A860-4AC0-A975-E4693C016573}"/>
    <hyperlink ref="DG271" location="readme!A15" display="rl_rn" xr:uid="{B56A9AB4-2CB4-4AE0-8EC1-DA2F0D5E2C02}"/>
    <hyperlink ref="DA443" location="readme!A16" display="rko_rn" xr:uid="{93105DB9-F7C3-4D27-B799-D4A99AFCFFF1}"/>
    <hyperlink ref="CY443" location="readme!A16" display="EU4" xr:uid="{E393F15A-11D6-480C-AFE4-209984F2B300}"/>
    <hyperlink ref="CS452" location="readme!A21" display="oliepr" xr:uid="{1D668A8C-2421-44C4-AA38-C028A1E11185}"/>
    <hyperlink ref="CQ452" location="readme!A15" display="rl_rn" xr:uid="{7373E3F4-63CC-4AD6-91C7-99AA5B2295AA}"/>
    <hyperlink ref="CQ443" location="readme!A16" display="livs" xr:uid="{EBA957A2-6CED-48C3-96DC-8CB2F90066A8}"/>
    <hyperlink ref="CN443" location="readme!A15" display="rl_rn" xr:uid="{4A7800AC-942B-4EF3-A58C-EE0884F98B1F}"/>
    <hyperlink ref="CO443" location="readme!A16" display="rko_rn" xr:uid="{5C6DA2B5-4774-4936-B9EF-7C1EDB2374C6}"/>
    <hyperlink ref="CS538" location="readme!A21" display="oliepr" xr:uid="{FAF9F446-0B01-487A-92E2-CFF35D94E966}"/>
    <hyperlink ref="CW538" location="readme!A16" display="rko_rn" xr:uid="{BCE6065E-41C0-4BDA-ACAB-18F4CCFEE099}"/>
    <hyperlink ref="CT538" location="readme!A21" display="oliepr" xr:uid="{411BF98B-26EE-45EC-B71C-B706A7E27C6C}"/>
    <hyperlink ref="CU538" location="readme!A16" display="rko_rn" xr:uid="{DDFF6D5E-CB4C-4664-8F7D-9647917A7CA8}"/>
    <hyperlink ref="CK547" location="readme!A16" display="EU4" xr:uid="{D2AD66B4-3AF1-42F8-97AD-0FF885B2742D}"/>
    <hyperlink ref="CO547" location="readme!A16" display="rko_rn" xr:uid="{EBF39594-1DFD-49FC-8111-50DBE58584FC}"/>
    <hyperlink ref="CL547" location="readme!A16" display="lichn" xr:uid="{0C5AD286-EAF7-4205-8B5C-BC093A729533}"/>
    <hyperlink ref="CM547" location="readme!A16" display="rko_rn" xr:uid="{5E5056BC-79FF-4669-AE20-BE19863E59D6}"/>
    <hyperlink ref="DJ228" location="readme!A15" display="rl_rn" xr:uid="{169F3CF8-0F7A-4F87-AC9C-B369AB346158}"/>
    <hyperlink ref="DK228" location="readme!A21" display="oliepr" xr:uid="{01A38EE6-F63E-46DD-AA44-5ED249FD3574}"/>
    <hyperlink ref="DG228" location="readme!A21" display="oliepr" xr:uid="{4025858C-0E1F-4513-9E24-139D90198B64}"/>
    <hyperlink ref="DH228" location="readme!A16" display="lichn" xr:uid="{E9FFBD7D-C26E-4D89-A72B-F17DDE47D08A}"/>
    <hyperlink ref="CV279" location="readme!A16" display="livs" xr:uid="{9C5CA2DF-7C39-486A-B419-E5058E9CF3F9}"/>
    <hyperlink ref="CZ279" location="readme!A16" display="livs" xr:uid="{0CD97454-3504-4AEE-A22A-6E3F2EB12D97}"/>
    <hyperlink ref="CW279" location="readme!A16" display="EU4" xr:uid="{74F426D8-12D7-49E7-8075-F9ACED95A582}"/>
    <hyperlink ref="CX279" location="readme!A16" display="lichn" xr:uid="{72152DD5-1F90-4ED5-8F54-67314F37A06B}"/>
    <hyperlink ref="DJ285" location="readme!A16" display="livs" xr:uid="{FB9C59F9-7865-44AA-978B-6FB76C6D88C3}"/>
    <hyperlink ref="DN285" location="readme!A16" display="rko_rn" xr:uid="{D49D9F2B-7398-4089-97B8-33277C6D6A27}"/>
    <hyperlink ref="DK285" location="readme!A21" display="oliepr" xr:uid="{BF462F08-5992-465E-BC44-C164E32D3A65}"/>
    <hyperlink ref="DL285" location="readme!A16" display="rko_rn" xr:uid="{BBA0CCBD-3D91-4069-9097-9D2B2261B994}"/>
    <hyperlink ref="CO523" location="readme!A16" display="rko_rn" xr:uid="{F7C2EB1B-3831-4A9B-8249-D6C3B21573AF}"/>
    <hyperlink ref="CP523" location="readme!A21" display="oliepr" xr:uid="{6E015014-6085-42AB-A4E5-BF52DC070C59}"/>
    <hyperlink ref="CQ523" location="readme!A16" display="rko_rn" xr:uid="{C80AD6B1-6453-4C00-BB24-7D5A59B7024E}"/>
    <hyperlink ref="CH532" location="readme!A16" display="livs" xr:uid="{2B598EEB-41E3-4055-A778-F45209650E62}"/>
    <hyperlink ref="CI532" location="readme!A16" display="EU4" xr:uid="{3D5EA0C9-D5FD-48A9-A266-1CD7CE2AA7B4}"/>
    <hyperlink ref="DF213" location="readme!A21" display="oliepr" xr:uid="{D898AD65-E214-4EA6-A7FF-1C2F3ADA39FB}"/>
    <hyperlink ref="DC213" location="readme!A16" display="rko_rn" xr:uid="{215C3311-F631-43E6-8D86-EC16A7037367}"/>
    <hyperlink ref="DD213" location="readme!A15" display="rl_rn" xr:uid="{DD28DCE7-7789-4F12-8E0B-2F230CA6ADBD}"/>
    <hyperlink ref="CR264" location="readme!A16" display="rko_rn" xr:uid="{B9655855-DC41-453B-8DA5-2F251B9D9D55}"/>
    <hyperlink ref="CS264" location="readme!A21" display="oliepr" xr:uid="{9BF61303-DDCB-441C-930F-361EE102D353}"/>
    <hyperlink ref="CT264" location="readme!A16" display="lichn" xr:uid="{AF31705A-ADA8-4275-91A3-7CCC0DB9F53D}"/>
    <hyperlink ref="DF270" location="readme!A16" display="rko_rn" xr:uid="{C0DF29DD-EB40-4B8F-B38B-EAA7F68F96AE}"/>
    <hyperlink ref="DG270" location="readme!A21" display="oliepr" xr:uid="{2BA7EBCC-5E11-4D26-AF7F-95ADEE64104A}"/>
    <hyperlink ref="DH270" location="readme!A16" display="lichn" xr:uid="{85FE3940-F01C-45E5-AC9C-7F75447B8993}"/>
    <hyperlink ref="DB442" location="readme!A16" display="lichn" xr:uid="{A8099949-6F81-47F0-845B-FA8E16C4BD66}"/>
    <hyperlink ref="CZ442" location="readme!A16" display="rko_rn" xr:uid="{D08EC94E-2F45-480E-A11B-D19D48C6006B}"/>
    <hyperlink ref="CT451" location="readme!A21" display="oliepr" xr:uid="{75BD32E6-5603-402A-A8B5-7C32203696EB}"/>
    <hyperlink ref="CR451" location="readme!A15" display="rl_rn" xr:uid="{D09B8337-AA51-4256-A016-41A04CBFA4FF}"/>
    <hyperlink ref="CN442" location="readme!A16" display="livs" xr:uid="{FCBDB0D2-ED56-4F8E-81DF-66D4EC3E3130}"/>
    <hyperlink ref="CR442" location="readme!A16" display="EU4" xr:uid="{04BA618E-27DA-4B65-BCA1-58F2DCB442B9}"/>
    <hyperlink ref="CO442" location="readme!A15" display="rl_rn" xr:uid="{5C3A80ED-12C5-45DC-ABA4-A0C5F2D9BA1A}"/>
    <hyperlink ref="CP442" location="readme!A16" display="rko_rn" xr:uid="{158C6343-7516-4BC5-9843-7E8F4FCA417C}"/>
    <hyperlink ref="CT537" location="readme!A16" display="rko_rn" xr:uid="{14F402E0-1762-4703-928C-54B0E1A76BCD}"/>
    <hyperlink ref="CX537" location="readme!A15" display="rl_rn" xr:uid="{C0739283-1EBD-4DD2-BF19-BC5B8285F210}"/>
    <hyperlink ref="CU537" location="readme!A21" display="oliepr" xr:uid="{C946C486-02C2-4560-9229-666B6D34292C}"/>
    <hyperlink ref="CV537" location="readme!A16" display="lichn" xr:uid="{1B96E154-25BC-4055-ABEC-3EBCA6C1ACB0}"/>
    <hyperlink ref="CL546" location="readme!A16" display="rko_rn" xr:uid="{D2ECC3D9-4AF0-45E0-AB82-C7A350B6E2AA}"/>
    <hyperlink ref="CP546" location="readme!A16" display="rko_rn" xr:uid="{DE5B0028-E123-4B00-B91A-2452E8986713}"/>
    <hyperlink ref="CM546" location="readme!A21" display="oliepr" xr:uid="{C9F8433A-DA4A-4D05-A649-09AB59F01A20}"/>
    <hyperlink ref="CN546" location="readme!A16" display="EU4" xr:uid="{2F7CB053-53CF-4372-A0C9-32A51BE3D5BB}"/>
    <hyperlink ref="DK227" location="readme!A15" display="rl_rn" xr:uid="{D60BA352-9C31-4B38-9C21-CD89C8E410B9}"/>
    <hyperlink ref="DL227" location="readme!A16" display="rko_rn" xr:uid="{8FF99CAC-5C8C-41FF-9ED2-40CA1DE38B31}"/>
    <hyperlink ref="DH227" location="readme!A16" display="EU4" xr:uid="{370A754E-1FAD-4386-81AE-F26AF14F3DA2}"/>
    <hyperlink ref="DI227" location="readme!A16" display="lichn" xr:uid="{0794AE3A-F487-4BAF-BC1F-97D4C5D0B040}"/>
    <hyperlink ref="CW278" location="readme!A16" display="rko_rn" xr:uid="{C7117752-3716-4D5A-8CF5-64D63F789387}"/>
    <hyperlink ref="DA278" location="readme!A16" display="EU4" xr:uid="{8FB6C585-DE7A-4535-9821-6A854E2403A9}"/>
    <hyperlink ref="CX278" location="readme!A21" display="oliepr" xr:uid="{51DBFEEF-806F-48C7-ABA7-A4DD5AB4F49F}"/>
    <hyperlink ref="CY278" location="readme!A16" display="lichn" xr:uid="{E81E0946-7C1E-417A-B421-BE0E811E40B8}"/>
    <hyperlink ref="DK284" location="readme!A16" display="livs" xr:uid="{952982B4-C5D6-4343-99C0-99E12D588A9F}"/>
    <hyperlink ref="DO284" location="readme!A15" display="rl_rn" xr:uid="{DDE65508-D1DE-440C-B61C-E230A0187ABB}"/>
    <hyperlink ref="DL284" location="readme!A16" display="EU4" xr:uid="{83075F8A-8F0E-408D-9A07-42B5210B0B6B}"/>
    <hyperlink ref="DM284" location="readme!A16" display="lichn" xr:uid="{DC0969CA-44AF-41B0-BFF4-DEDCFDBAAB7E}"/>
    <hyperlink ref="CL541" location="readme!A16" display="rko_rn" xr:uid="{6A831EE5-1059-45F3-AF4E-2F230C3E5AAC}"/>
    <hyperlink ref="CI541" location="readme!A16" display="lichn" xr:uid="{5549166B-15EE-4C8D-B5BB-CB3534B01460}"/>
    <hyperlink ref="CJ541" location="readme!A21" display="oliepr" xr:uid="{489E81DA-B14A-410A-A177-5EBFE795110B}"/>
    <hyperlink ref="DG222" location="readme!A21" display="oliepr" xr:uid="{F260C6C7-3A80-4816-A565-7D70AB2552FA}"/>
    <hyperlink ref="DH222" location="readme!A16" display="rko_rn" xr:uid="{A6D50B84-1033-485E-B670-76A36E541C70}"/>
    <hyperlink ref="DD222" location="readme!A16" display="rko_rn" xr:uid="{C9E36B5D-F6DF-4689-A494-23579CAA8982}"/>
    <hyperlink ref="DE222" location="readme!A15" display="rl_rn" xr:uid="{7605C035-CA42-4234-B9F7-3B1C161ECF90}"/>
    <hyperlink ref="DK279" location="readme!A16" display="rko_rn" xr:uid="{50E2488A-3CE5-4D13-ACA6-38327A2AC2E2}"/>
    <hyperlink ref="DH279" location="readme!A21" display="oliepr" xr:uid="{895B9ABF-3E43-41D1-822F-34C30D29CAE6}"/>
    <hyperlink ref="DI279" location="readme!A16" display="EU4" xr:uid="{1D865BF1-613A-4572-84FF-2311D9301FA1}"/>
    <hyperlink ref="CY217" location="readme!A16" display="rko_rn" xr:uid="{C5E3DCEB-C13D-40CB-9141-FDAA172F10E9}"/>
    <hyperlink ref="CE536" location="readme!A15" display="rl_rn" xr:uid="{7784142B-7B89-41F3-9D70-75D354A743E9}"/>
    <hyperlink ref="CD536" location="readme!A21" display="oliepr" xr:uid="{EC233E63-91C0-4CA1-B636-2254184BD704}"/>
    <hyperlink ref="CL527" location="readme!A16" display="livs" xr:uid="{DCC42E72-917A-4B17-8880-1ECFD7846070}"/>
    <hyperlink ref="CK527" location="readme!A21" display="oliepr" xr:uid="{E4B969D0-BC55-4400-8C27-25A26071997A}"/>
    <hyperlink ref="DG281" location="readme!A16" display="lichn" xr:uid="{977AD509-7314-41F2-9B0D-B6A7CDAF74E6}"/>
    <hyperlink ref="DK281" location="readme!A16" display="rko_rn" xr:uid="{923AF013-FBF6-4BE0-BD66-A38D234FC6D6}"/>
    <hyperlink ref="CQ277" location="readme!A15" display="rl_rn" xr:uid="{0FFD4743-FD6B-44C7-BC85-AAF6067ED307}"/>
    <hyperlink ref="CU277" location="readme!A16" display="lichn" xr:uid="{B1B5A103-D8E5-4BEB-B9F3-0501C31F537D}"/>
    <hyperlink ref="CO277" location="readme!A16" display="rko_rn" xr:uid="{F678114F-3E5F-4C12-B0FD-7DC7FC5D5839}"/>
    <hyperlink ref="DC224" location="readme!A21" display="oliepr" xr:uid="{54516AE1-6BBF-4CA3-B48C-DC8199E2E347}"/>
    <hyperlink ref="CL543" location="readme!A16" display="rko_rn" xr:uid="{6797A9BB-A4C8-4B1A-B8E1-F71BE93FF404}"/>
    <hyperlink ref="CG543" location="readme!A16" display="rko_rn" xr:uid="{155468FB-C4BA-4195-A7CB-F6317C340F63}"/>
    <hyperlink ref="CT534" location="readme!A16" display="rko_rn" xr:uid="{B74F7424-F660-4B83-81C0-48C8041A4932}"/>
    <hyperlink ref="DK286" location="readme!A16" display="lichn" xr:uid="{2A068F99-8D21-42B4-8779-6CC93A5D0B9E}"/>
    <hyperlink ref="DJ286" location="readme!A16" display="EU4" xr:uid="{E6DAAEED-78B3-4D32-9ECF-DF8AED722682}"/>
    <hyperlink ref="DI286" location="readme!A16" display="livs" xr:uid="{90AD9105-9219-4D3B-87EF-BBEFC6D88028}"/>
    <hyperlink ref="CW280" location="readme!A16" display="lichn" xr:uid="{AB8F81C4-EE07-43FD-B1C6-93CB89613EE1}"/>
    <hyperlink ref="CV280" location="readme!A16" display="EU4" xr:uid="{86F840A3-9522-4F9A-9BEA-FBA83470135F}"/>
    <hyperlink ref="CU280" location="readme!A16" display="livs" xr:uid="{BB2EA9B5-C502-41E4-8C74-7FACAF955C15}"/>
    <hyperlink ref="DG229" location="readme!A16" display="livs" xr:uid="{F501EA75-6382-4C2B-8544-B74142F0E3DB}"/>
    <hyperlink ref="DF229" location="readme!A21" display="oliepr" xr:uid="{31E3635C-7DE4-4252-83AA-269E4BE42AA1}"/>
    <hyperlink ref="CL548" location="readme!A16" display="rko_rn" xr:uid="{9D35A6A9-9622-4451-AB36-56FCE8252F77}"/>
    <hyperlink ref="CK548" location="readme!A15" display="rl_rn" xr:uid="{5D3F6AE1-4B71-4ED2-A2B1-F396FAD2CFE3}"/>
    <hyperlink ref="CJ548" location="readme!A16" display="rko_rn" xr:uid="{66AA4293-6D43-49F7-AA82-03C83F7D5814}"/>
    <hyperlink ref="CT539" location="readme!A16" display="EU4" xr:uid="{86821AB2-013A-4FB2-AFB1-CE6B3B7DE16D}"/>
    <hyperlink ref="CS539" location="readme!A21" display="oliepr" xr:uid="{C5A291C7-F3C0-4588-9D06-6B9BBDFDB61E}"/>
    <hyperlink ref="CR539" location="readme!A16" display="rko_rn" xr:uid="{F43332AD-D860-4115-A1B6-71A7FBDF7B26}"/>
    <hyperlink ref="CN444" location="readme!A16" display="EU4" xr:uid="{04593888-F031-4024-B32D-A2106B0C06D8}"/>
    <hyperlink ref="CP453" location="readme!A21" display="oliepr" xr:uid="{9D72766E-764D-4563-A711-AF4F33F5FD8A}"/>
    <hyperlink ref="CX444" location="readme!A16" display="EU4" xr:uid="{4E00744C-33BF-49F1-8854-149703104D5F}"/>
    <hyperlink ref="DF272" location="readme!A21" display="oliepr" xr:uid="{8588746E-63AC-4C10-ACD5-1C9ED85A266A}"/>
    <hyperlink ref="CR266" location="readme!A15" display="rl_rn" xr:uid="{6DA420F8-51F7-442E-A074-5D61E7D5CD9A}"/>
    <hyperlink ref="CQ266" location="readme!A16" display="lichn" xr:uid="{1E9F4638-E073-4217-8E60-6ED63B9FE821}"/>
    <hyperlink ref="CP266" location="readme!A16" display="lichn" xr:uid="{923182FC-FBD7-41B5-8B76-1245D2E71BEF}"/>
    <hyperlink ref="DB215" location="readme!A15" display="rl_rn" xr:uid="{C6B7EED8-2E93-48C6-BBF6-A7EB5AF7AE4B}"/>
    <hyperlink ref="DA215" location="readme!A16" display="rko_rn" xr:uid="{6443C687-C2CB-4BEB-96A8-7393222D8D1A}"/>
    <hyperlink ref="CH534" location="readme!A21" display="oliepr" xr:uid="{3751A72E-173A-4979-B1E7-72333790EFB8}"/>
    <hyperlink ref="CG534" location="readme!A16" display="rko_rn" xr:uid="{C8801286-4E0E-4FE2-8F35-D1599DCCFBE8}"/>
    <hyperlink ref="CF534" location="readme!A16" display="lichn" xr:uid="{0ADEC444-2B9B-4EEB-BFD9-D7C1976527B9}"/>
    <hyperlink ref="CO525" location="readme!A16" display="EU4" xr:uid="{EDA5AB2E-9C0D-48C5-98DF-DB0F505A7823}"/>
    <hyperlink ref="CN525" location="readme!A16" display="livs" xr:uid="{80677CFE-6E9C-4508-8FD9-5FD448E5251A}"/>
    <hyperlink ref="CM525" location="readme!A16" display="lichn" xr:uid="{131D253D-885E-47E4-95DF-E2C797D4BE82}"/>
    <hyperlink ref="CV281" location="readme!A16" display="lichn" xr:uid="{5F30B834-DE4F-41B7-B7A9-96CD9ACE7411}"/>
    <hyperlink ref="CU281" location="readme!A21" display="oliepr" xr:uid="{FCDA9836-376F-4D32-9A41-34C77818D598}"/>
    <hyperlink ref="CT281" location="readme!A16" display="rko_rn" xr:uid="{6CB4C7C3-853B-4C34-9A78-B2553169DD69}"/>
    <hyperlink ref="CU282" location="readme!A16" display="rko_rn" xr:uid="{156CE92B-1795-4998-893B-B548B9B3C952}"/>
    <hyperlink ref="CT282" location="readme!A15" display="rl_rn" xr:uid="{AB2112CE-C1BE-4034-A078-E9A39156EFCD}"/>
    <hyperlink ref="CS282" location="readme!A21" display="oliepr" xr:uid="{E71FDD58-0627-41C5-882E-ADA9AC41277A}"/>
    <hyperlink ref="CQ267" location="readme!A15" display="rl_rn" xr:uid="{EC9EBC05-38A6-4602-AEAA-2F4D68B8C842}"/>
    <hyperlink ref="CP267" location="readme!A16" display="lichn" xr:uid="{2D8B4AD1-B078-43AF-BABD-615846CCC4E7}"/>
    <hyperlink ref="CO267" location="readme!A16" display="lichn" xr:uid="{7047F91C-47ED-440E-B172-B33391F2B1D9}"/>
    <hyperlink ref="CP268" location="readme!A21" display="oliepr" xr:uid="{A3DAA33F-F43B-4759-8934-20AC823EB44A}"/>
    <hyperlink ref="CO268" location="readme!A16" display="lichn" xr:uid="{9AECC07C-3BE5-40FF-88EC-623D3FC04F47}"/>
    <hyperlink ref="CN268" location="readme!A16" display="EU4" xr:uid="{CAB31E4F-EBA3-44C1-8F53-275C6A53BF8B}"/>
    <hyperlink ref="CN269" location="readme!A16" display="rko_rn" xr:uid="{AF396C18-1F92-402D-B911-6F4B307ACA82}"/>
    <hyperlink ref="DH280" location="readme!A16" display="EU4" xr:uid="{F687B3EE-C4A0-474B-9B73-3BD39A5A59C2}"/>
    <hyperlink ref="DL280" location="readme!A16" display="rko_rn" xr:uid="{22E50351-3AC8-4D7E-AECB-ABA3B25D5674}"/>
    <hyperlink ref="CT274" location="readme!A16" display="rko_rn" xr:uid="{27301DA2-3973-4860-9FE6-1EC61224FB47}"/>
    <hyperlink ref="CS274" location="readme!A15" display="rl_rn" xr:uid="{04B8A43A-26B8-4EA8-9719-1B51AB1B2255}"/>
    <hyperlink ref="CR274" location="readme!A16" display="rko_rn" xr:uid="{930C533C-D1BD-472F-A830-A89553BCE23F}"/>
    <hyperlink ref="CS275" location="readme!A16" display="lichn" xr:uid="{E2F862BD-5BCA-4E76-B4E2-91214A992FAB}"/>
    <hyperlink ref="CR275" location="readme!A21" display="oliepr" xr:uid="{CB2E7AD8-7D80-4607-9710-BA9176448110}"/>
    <hyperlink ref="CQ275" location="readme!A16" display="rko_rn" xr:uid="{A0048F3F-9E1B-4AD3-B5B4-E229E01D0B71}"/>
    <hyperlink ref="CR276" location="readme!A16" display="lichn" xr:uid="{D4896A2D-C296-4A58-B6AB-74EB631AD03F}"/>
    <hyperlink ref="CV276" location="readme!A16" display="livs" xr:uid="{E9A44C41-DBF6-43DC-808C-EBDAFED91211}"/>
    <hyperlink ref="CP276" location="readme!A16" display="rko_rn" xr:uid="{24645200-5106-4902-B789-73FAA3F469A3}"/>
    <hyperlink ref="DD223" location="readme!A21" display="oliepr" xr:uid="{5D2A9356-7833-4F67-BCAA-24C80EB9ECAD}"/>
    <hyperlink ref="CI542" location="readme!A21" display="oliepr" xr:uid="{2C4C9DCC-DD9B-41C2-A2DB-76C852FB2EBA}"/>
    <hyperlink ref="CM542" location="readme!A16" display="EU4" xr:uid="{1C50488A-74E9-4EB2-9EE9-24AB73F5464A}"/>
    <hyperlink ref="CH542" location="readme!A16" display="lichn" xr:uid="{A203BA9A-0C63-4A18-8792-7FC21BC91440}"/>
    <hyperlink ref="CU533" location="readme!A16" display="lichn" xr:uid="{5A2BE5F5-A774-414C-9AEF-528B14C0786D}"/>
    <hyperlink ref="CJ526" location="readme!A15" display="rl_rn" xr:uid="{5939358A-D2A6-46D6-92DB-5450395EE459}"/>
    <hyperlink ref="CN526" location="readme!A16" display="livs" xr:uid="{41E762FF-8A23-4F98-93CC-1065BDCF5776}"/>
    <hyperlink ref="CK526" location="readme!A16" display="rko_rn" xr:uid="{0CD9F076-DF4F-4B2E-A4CB-2DCC7A7FE493}"/>
    <hyperlink ref="CL526" location="readme!A21" display="oliepr" xr:uid="{650DF593-E2EE-4F5A-8929-5AAE22843FDA}"/>
    <hyperlink ref="CC535" location="readme!A16" display="EU4" xr:uid="{1666F50A-E40C-49D2-BBB6-6395AA1361FC}"/>
    <hyperlink ref="CG535" location="readme!A21" display="oliepr" xr:uid="{D90B1BA6-B2AA-48F2-BF5F-9731814DAE9B}"/>
    <hyperlink ref="CD535" location="readme!A16" display="lichn" xr:uid="{BA681E03-DC07-4BA0-B120-D6AE29C70EF0}"/>
    <hyperlink ref="CE535" location="readme!A21" display="oliepr" xr:uid="{9C687243-853B-4E70-A2DF-054BCBB5ED97}"/>
    <hyperlink ref="DA216" location="readme!A15" display="rl_rn" xr:uid="{B4A19347-5C25-4196-9180-09572D4E040D}"/>
    <hyperlink ref="DB216" location="readme!A16" display="rko_rn" xr:uid="{900C3436-1B9F-44DD-921F-9EF7AA5DA44D}"/>
    <hyperlink ref="CX216" location="readme!A16" display="EU4" xr:uid="{3283E994-3E70-4B2B-96AD-345E623B3F6A}"/>
    <hyperlink ref="CY216" location="readme!A16" display="lichn" xr:uid="{5E459B41-CD51-49A3-BCD1-119C35F95A10}"/>
    <hyperlink ref="CO269" location="readme!A21" display="oliepr" xr:uid="{5C7705D0-D898-48BB-8F09-D982E9BDCBBE}"/>
    <hyperlink ref="CN267" location="readme!A21" display="oliepr" xr:uid="{9CFBCF53-6FA5-46B3-B3F5-D54BB8F2AD1B}"/>
    <hyperlink ref="DA273" location="readme!A15" display="rl_rn" xr:uid="{5A7D64C0-B96F-42D2-96AF-6ED5229507D4}"/>
    <hyperlink ref="DE273" location="readme!A16" display="livs" xr:uid="{6BFEACAB-85DD-4284-8EFC-573ABAE52B19}"/>
    <hyperlink ref="CW445" location="readme!A16" display="livs" xr:uid="{C0D1A7ED-BE7F-4372-8BFD-BE4C67171F88}"/>
    <hyperlink ref="CU445" location="readme!A21" display="oliepr" xr:uid="{F63568D0-8336-4DEA-9955-66CFA8A5F091}"/>
    <hyperlink ref="CO454" location="readme!A16" display="rko_rn" xr:uid="{B7C86464-2499-4235-B90C-A6E6768732CC}"/>
    <hyperlink ref="CQ540" location="readme!A16" display="rko_rn" xr:uid="{38024F04-DC6F-4228-BF12-6F84E1EF49C7}"/>
    <hyperlink ref="CH549" location="readme!A21" display="oliepr" xr:uid="{E6EAB28E-8E6E-4C90-AFFA-B6270E552CD7}"/>
    <hyperlink ref="CK549" location="readme!A16" display="rko_rn" xr:uid="{39D0AE38-7117-4826-AE36-3C7AD45591DF}"/>
    <hyperlink ref="CI549" location="readme!A16" display="lichn" xr:uid="{1D691F9E-531D-4B86-A2E0-BE06D6ABBA68}"/>
    <hyperlink ref="DF230" location="readme!A16" display="livs" xr:uid="{6C73D71C-46DE-43AC-A93B-0394DF3342AE}"/>
    <hyperlink ref="DG230" location="readme!A16" display="EU4" xr:uid="{3F86B631-89CB-41E1-8E7A-ED9494F68F9A}"/>
    <hyperlink ref="DC230" location="readme!A15" display="rl_rn" xr:uid="{4331B553-C248-47B8-926F-7D2D62A38489}"/>
    <hyperlink ref="DD230" location="readme!A16" display="rko_rn" xr:uid="{0B2A64D6-7171-4ABA-AC5B-4A74162CA969}"/>
    <hyperlink ref="CP283" location="readme!A15" display="rl_rn" xr:uid="{021FC86B-256C-476B-9CFB-C9846AAAEAC5}"/>
    <hyperlink ref="CT283" location="readme!A16" display="rko_rn" xr:uid="{2CFF0413-8DB9-4B1C-8966-FF3D06CDCDC2}"/>
    <hyperlink ref="CQ283" location="readme!A16" display="livs" xr:uid="{23F36603-4FA3-4BB6-858B-1CE9228DF17B}"/>
    <hyperlink ref="CR283" location="readme!A16" display="EU4" xr:uid="{09FAECAD-9AB6-4044-B6B6-7739161B7624}"/>
    <hyperlink ref="CQ282" location="readme!A15" display="rl_rn" xr:uid="{7EA10BDB-1FB2-46F8-A7A2-ED0927B8FD82}"/>
    <hyperlink ref="CR282" location="readme!A16" display="rko_rn" xr:uid="{AE6FF3CE-8271-4494-A626-D233FD28E1AA}"/>
    <hyperlink ref="CR281" location="readme!A21" display="oliepr" xr:uid="{B7F68111-8B16-4065-878A-5E5CE557BA18}"/>
    <hyperlink ref="CS281" location="readme!A15" display="rl_rn" xr:uid="{98496836-4AFD-458E-9B77-A27FBA288C79}"/>
    <hyperlink ref="DF287" location="readme!A21" display="oliepr" xr:uid="{D066512C-7C78-48DF-BDD1-92383DA4FD67}"/>
    <hyperlink ref="DJ287" location="readme!A16" display="lichn" xr:uid="{D331B1DC-77F1-4FB4-8B5A-FB48CAD040AB}"/>
    <hyperlink ref="DG287" location="readme!A16" display="lichn" xr:uid="{99A13DDD-73CB-4319-8214-B2B864FF73D5}"/>
    <hyperlink ref="DH287" location="readme!A16" display="livs" xr:uid="{CB5BDFE0-7283-46E6-A9B9-11AEACF6E0E9}"/>
    <hyperlink ref="CK525" location="readme!A16" display="rko_rn" xr:uid="{A8E7055E-781E-4E01-B3D1-B468A4C28753}"/>
    <hyperlink ref="CL525" location="readme!A21" display="oliepr" xr:uid="{D57A8EFB-CD66-4600-9BFD-3882381F1586}"/>
    <hyperlink ref="CD534" location="readme!A16" display="EU4" xr:uid="{233E65AD-7B2A-4A53-A9CC-17933BDCC704}"/>
    <hyperlink ref="CE534" location="readme!A16" display="lichn" xr:uid="{FB16DC8E-38FE-4558-80F6-D763E10B876E}"/>
    <hyperlink ref="DC215" location="readme!A16" display="rko_rn" xr:uid="{50489E03-ED72-4144-ADB5-131EDB6C0E68}"/>
    <hyperlink ref="CY215" location="readme!A16" display="rko_rn" xr:uid="{6CF82A96-23E5-433A-9020-BE27FA57BAEF}"/>
    <hyperlink ref="CZ215" location="readme!A21" display="oliepr" xr:uid="{3864ED5D-D7B6-4EB8-8708-6F3F1D5AB4E7}"/>
    <hyperlink ref="CN266" location="readme!A16" display="rko_rn" xr:uid="{F6FF55EB-84EB-4E97-A54D-D19E1B91BF7B}"/>
    <hyperlink ref="CO266" location="readme!A21" display="oliepr" xr:uid="{8199ABC0-ED5D-43FF-B9B8-0E448ED74A41}"/>
    <hyperlink ref="DB272" location="readme!A16" display="lichn" xr:uid="{0BD32938-1860-4F84-A79E-F7AF9C91C04C}"/>
    <hyperlink ref="CP539" location="readme!A16" display="rko_rn" xr:uid="{A06E1761-BFAF-456A-B83C-718C553DF392}"/>
    <hyperlink ref="CQ539" location="readme!A15" display="rl_rn" xr:uid="{D14426A2-36F7-41BD-8876-4F0F95F97E53}"/>
    <hyperlink ref="CI548" location="readme!A16" display="lichn" xr:uid="{A82E4616-1CB6-4483-8CAD-31F48E8E6CD1}"/>
    <hyperlink ref="DH229" location="readme!A16" display="EU4" xr:uid="{FA29BB79-1AED-4477-A6BF-9E42005E0F9A}"/>
    <hyperlink ref="DD229" location="readme!A16" display="rko_rn" xr:uid="{8892D72C-EB69-4B4E-B506-681E667AD8DD}"/>
    <hyperlink ref="DE229" location="readme!A21" display="oliepr" xr:uid="{3C1AEE8E-F1E3-4E82-9FDC-521339EEA49B}"/>
    <hyperlink ref="CS280" location="readme!A21" display="oliepr" xr:uid="{FB2D73BC-0009-4C03-84ED-A93A6D865DE6}"/>
    <hyperlink ref="CT280" location="readme!A16" display="rko_rn" xr:uid="{9C70E2AA-3C80-4619-AAF0-983053DC1389}"/>
    <hyperlink ref="DG286" location="readme!A16" display="EU4" xr:uid="{A8B582D9-5C93-4025-BCA2-2F5B9AC608D7}"/>
    <hyperlink ref="DH286" location="readme!A16" display="lichn" xr:uid="{9835E348-1095-4DA1-985A-AE578654C785}"/>
    <hyperlink ref="CI527" location="readme!A15" display="rl_rn" xr:uid="{AC841251-8C32-4123-858D-AA4AAC091A7D}"/>
    <hyperlink ref="CM527" location="readme!A16" display="livs" xr:uid="{22AE220F-D832-4A4F-8FAC-9F72C4DBE6DE}"/>
    <hyperlink ref="CB536" location="readme!A15" display="rl_rn" xr:uid="{9F0CC388-0782-4836-92C5-350EF52A9923}"/>
    <hyperlink ref="CF536" location="readme!A16" display="livs" xr:uid="{29F4B4E1-6915-4D96-8AB0-CAE43F2EAC03}"/>
    <hyperlink ref="CZ217" location="readme!A21" display="oliepr" xr:uid="{70E3E5D1-EFB7-4388-BD15-C233B90E4B07}"/>
    <hyperlink ref="CW217" location="readme!A21" display="oliepr" xr:uid="{6338996F-EBD0-4AF3-BBAA-E1CDA4371228}"/>
    <hyperlink ref="CN270" location="readme!A21" display="oliepr" xr:uid="{01B4F115-90AE-416E-A378-7A00E6E4D646}"/>
    <hyperlink ref="CV446" location="readme!A16" display="livs" xr:uid="{A4BFA8C2-A3DE-4FDE-B301-28783BE12C21}"/>
    <hyperlink ref="CT446" location="readme!A15" display="rl_rn" xr:uid="{B8283BA8-7CC6-4D40-8D49-F0ED6362935E}"/>
    <hyperlink ref="CN455" location="readme!A21" display="oliepr" xr:uid="{A36C3B7D-B7E6-4886-BF5C-549EC657B462}"/>
    <hyperlink ref="CP541" location="readme!A16" display="lichn" xr:uid="{86D6CAFB-FDCC-4FF9-8F13-922398E7E205}"/>
    <hyperlink ref="CG550" location="readme!A21" display="oliepr" xr:uid="{76A178A7-C461-47FD-A52C-40D2DD98116E}"/>
    <hyperlink ref="CJ550" location="readme!A15" display="rl_rn" xr:uid="{3748D796-2155-44EF-943C-E96D5D24BE82}"/>
    <hyperlink ref="CH550" location="readme!A16" display="lichn" xr:uid="{355C8C3D-012B-4A39-8B6F-8E3A643DEA7F}"/>
    <hyperlink ref="DE231" location="readme!A16" display="lichn" xr:uid="{AB555F1D-0EE3-456C-8A8D-C5C5638AC1AD}"/>
    <hyperlink ref="DF231" location="readme!A16" display="EU4" xr:uid="{5F83602C-37A6-434E-97CA-4513F6BD1305}"/>
    <hyperlink ref="DB231" location="readme!A16" display="rko_rn" xr:uid="{72C432C9-151D-4B14-8B6D-D7CEC8C06575}"/>
    <hyperlink ref="DC231" location="readme!A21" display="oliepr" xr:uid="{18D19607-BFBB-4DB8-9A1C-C521FAC4996E}"/>
    <hyperlink ref="CO284" location="readme!A16" display="livs" xr:uid="{44F72DA1-1A42-439C-B39C-3B568A09B70A}"/>
    <hyperlink ref="CS284" location="readme!A15" display="rl_rn" xr:uid="{58D68751-BF24-46B6-8B6D-D1505ADF18A9}"/>
    <hyperlink ref="CP284" location="readme!A16" display="EU4" xr:uid="{48783E6E-3615-4069-BDED-1F0F0BE723A1}"/>
    <hyperlink ref="CQ284" location="readme!A16" display="lichn" xr:uid="{D89532A0-1766-4211-92D7-03D551572A34}"/>
    <hyperlink ref="DE288" location="readme!A15" display="rl_rn" xr:uid="{F339552B-DFBF-4B39-A555-27BD99AC5368}"/>
    <hyperlink ref="DI288" location="readme!A16" display="lichn" xr:uid="{05187159-7F9F-4C72-B488-A12D4617AD72}"/>
    <hyperlink ref="DF288" location="readme!A16" display="rko_rn" xr:uid="{51420FDE-838A-4ED0-BCA0-BB92DAD218D9}"/>
    <hyperlink ref="DG288" location="readme!A21" display="oliepr" xr:uid="{D2180448-F16C-424F-8FAD-F613AD078718}"/>
    <hyperlink ref="CL513" location="readme!A15" display="rl_rn" xr:uid="{BB34CB2D-7784-4322-8EEB-43052906F758}"/>
    <hyperlink ref="CP513" location="readme!A21" display="oliepr" xr:uid="{07507F25-6772-4698-9504-BA2FE3D828CC}"/>
    <hyperlink ref="CQ513" location="readme!A16" display="rko_rn" xr:uid="{8B428473-BE95-4C01-A991-39D71FD2C917}"/>
    <hyperlink ref="CR513" location="readme!A21" display="oliepr" xr:uid="{E8F039A2-E05F-4A2C-B8DC-4E5AAA167832}"/>
    <hyperlink ref="CM513" location="readme!A16" display="rko_rn" xr:uid="{186BE167-EC0D-40F1-9CC9-A60097D21A3E}"/>
    <hyperlink ref="CN513" location="readme!A21" display="oliepr" xr:uid="{3D6E599C-9640-4B0D-918D-90C2F292BA84}"/>
    <hyperlink ref="CU247" location="readme!A21" display="oliepr" xr:uid="{BA722CE1-4CDE-4910-A4AD-28E7E450B138}"/>
    <hyperlink ref="CY247" location="readme!A21" display="oliepr" xr:uid="{82D57A94-698E-4893-801A-EDB93D1D302E}"/>
    <hyperlink ref="CZ247" location="readme!A15" display="rl_rn" xr:uid="{72F46B9F-655C-4472-99BB-DB91BF5BFCAC}"/>
    <hyperlink ref="DA247" location="readme!A16" display="rko_rn" xr:uid="{038EB6F9-21C5-4404-AB12-42BA454F8AF4}"/>
    <hyperlink ref="CV247" location="readme!A16" display="livs" xr:uid="{09DA9201-8896-4B19-B448-CD52E772F640}"/>
    <hyperlink ref="CW247" location="readme!A16" display="EU4" xr:uid="{25B11E8C-55D2-424E-A593-6705F08FB7ED}"/>
    <hyperlink ref="CV246" location="readme!A21" display="oliepr" xr:uid="{3CBFDCC2-6EBC-425E-8554-F922C85DA3ED}"/>
    <hyperlink ref="CZ246" location="readme!A21" display="oliepr" xr:uid="{7E9FBE13-E212-4995-9480-070C5782A41B}"/>
    <hyperlink ref="DA246" location="readme!A15" display="rl_rn" xr:uid="{1017B1ED-B10E-4838-A312-475B0D6CB5C6}"/>
    <hyperlink ref="DB246" location="readme!A16" display="rko_rn" xr:uid="{36536223-2C93-4E76-AC7C-1193BDCF539C}"/>
    <hyperlink ref="CW246" location="readme!A16" display="livs" xr:uid="{866C558C-2746-4CD5-92C4-5CCB9F972675}"/>
    <hyperlink ref="CX246" location="readme!A16" display="EU4" xr:uid="{EB9BF839-752B-4FF5-BCE5-8A584738905C}"/>
    <hyperlink ref="CW245" location="readme!A21" display="oliepr" xr:uid="{946E3F3E-A1BF-4241-98DD-47C594FB74F5}"/>
    <hyperlink ref="DA245" location="readme!A16" display="lichn" xr:uid="{F01D0BF6-8DF3-4641-963F-CE628517D3A3}"/>
    <hyperlink ref="DB245" location="readme!A15" display="rl_rn" xr:uid="{5B86CEE6-8960-4C6E-BC7D-224EA029075F}"/>
    <hyperlink ref="DC245" location="readme!A16" display="rko_rn" xr:uid="{4D236FBD-DC0B-4ED0-8880-EC19379C8D0F}"/>
    <hyperlink ref="CX245" location="readme!A16" display="livs" xr:uid="{EB360A57-276D-4589-B860-DCA86C493D03}"/>
    <hyperlink ref="CY245" location="readme!A16" display="EU4" xr:uid="{7FE55B92-4DF3-44EE-B3AF-9C477C6DDAD7}"/>
    <hyperlink ref="DK251" location="readme!A15" display="rl_rn" xr:uid="{1E8122FF-AE1A-4B63-9428-2E5A9C5C89DD}"/>
    <hyperlink ref="DO251" location="readme!A16" display="rko_rn" xr:uid="{1E0920EB-552D-4F86-9EAF-F280BC629D14}"/>
    <hyperlink ref="DP251" location="readme!A15" display="rl_rn" xr:uid="{CC32554F-9AFC-41B4-8C7D-268C757C5976}"/>
    <hyperlink ref="DQ251" location="readme!A16" display="rko_rn" xr:uid="{1ACBF20B-3B59-4C52-B6B6-F3B1E2F6A303}"/>
    <hyperlink ref="DL251" location="readme!A16" display="rko_rn" xr:uid="{8D82D1A3-A092-40F0-8C91-D055677AF312}"/>
    <hyperlink ref="DM251" location="readme!A21" display="oliepr" xr:uid="{7B9E8FDC-81E8-4C1A-AC9D-C7F4587CABAF}"/>
    <hyperlink ref="DC423" location="readme!A16" display="lichn" xr:uid="{6C1754D7-DA79-48CE-9EB7-417F9CA6478A}"/>
    <hyperlink ref="DG423" location="readme!A21" display="oliepr" xr:uid="{DDA04EB2-2F01-4AB6-B39A-D629DA5006AE}"/>
    <hyperlink ref="DH423" location="readme!A16" display="rko_rn" xr:uid="{3773909A-C5DF-474B-BA79-B0442581BB6A}"/>
    <hyperlink ref="DI423" location="readme!A21" display="oliepr" xr:uid="{9B185819-28DA-41EB-B5CA-0B293EF9463D}"/>
    <hyperlink ref="CU432" location="readme!A15" display="rl_rn" xr:uid="{48D1F026-3FFE-42AC-B914-51FE7D60F498}"/>
    <hyperlink ref="CY432" location="readme!A16" display="EU4" xr:uid="{45641947-72F8-4046-92B5-57F350677AA8}"/>
    <hyperlink ref="CZ432" location="readme!A15" display="rl_rn" xr:uid="{8804499B-5653-4767-BA6B-5E460B4A35EF}"/>
    <hyperlink ref="DA432" location="readme!A16" display="rko_rn" xr:uid="{C0F73365-406B-432E-B7BC-FAE36AC5F54F}"/>
    <hyperlink ref="CV432" location="readme!A16" display="rko_rn" xr:uid="{808CA88E-5C6E-4D87-B5B8-798BE81EF9D7}"/>
    <hyperlink ref="CW432" location="readme!A21" display="oliepr" xr:uid="{AF69C7A2-E68E-450F-ADD5-22872995F9F5}"/>
    <hyperlink ref="CY423" location="readme!A21" display="oliepr" xr:uid="{B28EEB1E-2AFA-4C12-9A64-686E53017E8A}"/>
    <hyperlink ref="CU423" location="readme!A16" display="rko_rn" xr:uid="{3D780DED-11A6-4CA8-B445-C7839B039311}"/>
    <hyperlink ref="CO432" location="readme!A21" display="oliepr" xr:uid="{7A2D8AB1-F483-4DE0-8B5C-C142C667892E}"/>
    <hyperlink ref="CP432" location="readme!A16" display="rko_rn" xr:uid="{A817EE75-E74E-47A7-B8B7-ADDC7023C799}"/>
    <hyperlink ref="CQ432" location="readme!A16" display="livs" xr:uid="{3DB7A479-A781-4526-8114-52CB93BC18FA}"/>
    <hyperlink ref="CY518" location="readme!A16" display="rko_rn" xr:uid="{B6576052-6236-4AA0-B6DF-7BE9DF65FB6A}"/>
    <hyperlink ref="DC518" location="readme!A16" display="EU4" xr:uid="{1E755875-E1B5-4CC3-B9CA-82362A4C23E5}"/>
    <hyperlink ref="DD518" location="readme!A16" display="lichn" xr:uid="{39067971-4BBC-4117-A65A-B93B73BE768C}"/>
    <hyperlink ref="DE518" location="readme!A16" display="lichn" xr:uid="{953E5DB2-EBAC-44D9-835E-9B5B32A1FF33}"/>
    <hyperlink ref="CZ518" location="readme!A21" display="oliepr" xr:uid="{DA79DE02-B452-4690-9571-3D056F1B5B55}"/>
    <hyperlink ref="DA518" location="readme!A21" display="oliepr" xr:uid="{A9EF40BC-EFA6-44CA-96AD-F7D29DE3F194}"/>
    <hyperlink ref="DP208" location="readme!A15" display="rl_rn" xr:uid="{E1BFD99D-706E-40AB-99EF-F2A931638D8C}"/>
    <hyperlink ref="DQ208" location="readme!A16" display="EU4" xr:uid="{A4DF910B-F76B-470F-8DA7-15218BD76B9D}"/>
    <hyperlink ref="DR208" location="readme!A16" display="lichn" xr:uid="{E984C6C4-FA05-411A-B329-935571967B68}"/>
    <hyperlink ref="DM208" location="readme!A21" display="oliepr" xr:uid="{FB899ABD-E7FF-4D57-9FA4-F405E5745FB3}"/>
    <hyperlink ref="DN208" location="readme!A21" display="oliepr" xr:uid="{8245CC4A-ED6F-44D9-BD4E-A06BCFF54BB6}"/>
    <hyperlink ref="DD261" location="readme!A16" display="EU4" xr:uid="{7033C111-DF63-4537-BB2E-A910B03ADB02}"/>
    <hyperlink ref="DE261" location="readme!A15" display="rl_rn" xr:uid="{26739FD9-C3B1-477C-9E23-FD2DB40DD6A9}"/>
    <hyperlink ref="DF261" location="readme!A16" display="rko_rn" xr:uid="{4F5E3910-84FD-446C-B5DB-58913C4F4117}"/>
    <hyperlink ref="DA260" location="readme!A16" display="lichn" xr:uid="{B9F12334-6EAF-4B0F-B4B8-FCAFD5A288C0}"/>
    <hyperlink ref="DE260" location="readme!A21" display="oliepr" xr:uid="{6E45266D-E5D1-49E5-8EA0-634908AAB45B}"/>
    <hyperlink ref="DF260" location="readme!A16" display="lichn" xr:uid="{93875EB8-0CEA-4672-B0F1-293EFD99AC98}"/>
    <hyperlink ref="DG260" location="readme!A16" display="rko_rn" xr:uid="{7FBECF46-34E0-427A-8804-71E73A1B4BC5}"/>
    <hyperlink ref="DB259" location="readme!A16" display="lichn" xr:uid="{E34674AC-5FDA-45D2-918C-C0E7BE13B1FF}"/>
    <hyperlink ref="DF259" location="readme!A21" display="oliepr" xr:uid="{3D7F7FE3-971D-429E-A8AF-17D82ECBE258}"/>
    <hyperlink ref="DG259" location="readme!A16" display="lichn" xr:uid="{BB2215B2-21E6-4CF3-8F70-6B3A2A0BA762}"/>
    <hyperlink ref="DH259" location="readme!A16" display="rko_rn" xr:uid="{9B5C018E-6D8A-484B-958A-2BC72A98254C}"/>
    <hyperlink ref="DC259" location="readme!A16" display="livs" xr:uid="{45A0CA13-0BC1-4DD9-95C0-36613FD98070}"/>
    <hyperlink ref="DD259" location="readme!A15" display="rl_rn" xr:uid="{DFA5A346-E309-4207-9942-6B8482A45B05}"/>
    <hyperlink ref="DP265" location="readme!A16" display="rko_rn" xr:uid="{F6E04BE6-0357-488D-9D8C-20BD660242E3}"/>
    <hyperlink ref="DT265" location="readme!A16" display="EU4" xr:uid="{DBDA8AF1-5C3C-46DD-B5F2-1E8E50563BFD}"/>
    <hyperlink ref="DU265" location="readme!A16" display="lichn" xr:uid="{34ED4413-9623-45F2-88B3-ACEFFF722289}"/>
    <hyperlink ref="DV265" location="readme!A16" display="lichn" xr:uid="{332C9FF5-B621-4DA2-B98F-AD2C4F53BB92}"/>
    <hyperlink ref="DQ265" location="readme!A15" display="rl_rn" xr:uid="{E71836C4-851F-4D91-87C3-BAA2AA6CB18E}"/>
    <hyperlink ref="DR265" location="readme!A16" display="rko_rn" xr:uid="{C0980E8A-7223-43EB-8C24-3DD342249677}"/>
    <hyperlink ref="CP522" location="readme!A16" display="EU4" xr:uid="{12E95454-9806-4344-BA96-5F8AF86666B0}"/>
    <hyperlink ref="CT522" location="readme!A16" display="lichn" xr:uid="{BEF30939-BF32-4440-BEDF-A2A3B7AC1731}"/>
    <hyperlink ref="CL531" location="readme!A21" display="oliepr" xr:uid="{695422FD-7DBA-4EE2-8867-7CD5D5728C49}"/>
    <hyperlink ref="DG212" location="readme!A16" display="lichn" xr:uid="{5951226C-CEA2-4BB3-9C93-557947A581C3}"/>
    <hyperlink ref="DD212" location="readme!A21" display="oliepr" xr:uid="{D067461B-342F-4C6E-92B6-F2732165CB6E}"/>
    <hyperlink ref="DG269" location="readme!A16" display="rko_rn" xr:uid="{1A385036-A0CA-4F53-8BE0-E28F3AC66390}"/>
    <hyperlink ref="DK269" location="readme!A15" display="rl_rn" xr:uid="{F030F26B-4393-460C-AD98-AFCA89E21AEA}"/>
    <hyperlink ref="CM515" location="readme!A16" display="lichn" xr:uid="{D20F909C-9B1D-41B5-92A6-4E6821C2DEE5}"/>
    <hyperlink ref="CQ515" location="readme!A21" display="oliepr" xr:uid="{823D2A3F-830E-47F6-BDFA-042F6F617830}"/>
    <hyperlink ref="CR515" location="readme!A16" display="lichn" xr:uid="{736411AC-B9A2-4304-8248-0CF3FE2759AF}"/>
    <hyperlink ref="CS515" location="readme!A16" display="livs" xr:uid="{17297C30-88D5-4BD4-A8E5-0C17680D87D3}"/>
    <hyperlink ref="CN515" location="readme!A21" display="oliepr" xr:uid="{CCA0933F-4B8C-4208-93CC-F68831E11AEE}"/>
    <hyperlink ref="CO515" location="readme!A15" display="rl_rn" xr:uid="{1850D8BB-6BF8-4719-8F31-6914C444C261}"/>
    <hyperlink ref="CF524" location="readme!A21" display="oliepr" xr:uid="{286B0266-1B93-49A3-A756-375CE4BCD53F}"/>
    <hyperlink ref="CI524" location="readme!A16" display="EU4" xr:uid="{1E6DB809-E2BC-47BB-8B44-708596B4C29F}"/>
    <hyperlink ref="CJ524" location="readme!A16" display="lichn" xr:uid="{6A6621C8-97AD-4D1B-A77B-30D40D930BBF}"/>
    <hyperlink ref="CK524" location="readme!A15" display="rl_rn" xr:uid="{10EE5DB7-A1AF-4898-934C-D43C8F018910}"/>
    <hyperlink ref="CG524" location="readme!A16" display="livs" xr:uid="{1C8129F1-1299-41B9-9A33-EA82E7951556}"/>
    <hyperlink ref="CH524" location="readme!A16" display="livs" xr:uid="{BB630690-B8E4-4A61-B6B6-B01AA5CE0741}"/>
    <hyperlink ref="DD1" location="readme!A15" display="rl_rn" xr:uid="{C0313490-2CAA-4589-8304-B1EF866B5280}"/>
    <hyperlink ref="DE1" location="readme!A16" display="rko_rn" xr:uid="{A0D6F797-1B31-42F5-9CFF-3F5D24BF18F4}"/>
    <hyperlink ref="DF1" location="readme!A21" display="oliepr" xr:uid="{8E7C431A-D3CC-48E5-AE00-454AC892C240}"/>
    <hyperlink ref="DA1" location="readme!A16" display="rko_rn" xr:uid="{7AA0D56A-4BD4-4C86-84A6-88EB9178B6D0}"/>
    <hyperlink ref="DB1" location="readme!A21" display="oliepr" xr:uid="{F6189A4B-FAE5-4840-AD1D-5ABB0F76A10C}"/>
    <hyperlink ref="CN258" location="readme!A16" display="lichn" xr:uid="{57F6D6A5-AAA0-4208-A6A5-10B606BD953D}"/>
    <hyperlink ref="CR258" location="readme!A21" display="oliepr" xr:uid="{B46C49D1-6DE3-4A9F-96AE-738F6F296A94}"/>
    <hyperlink ref="CS258" location="readme!A16" display="rko_rn" xr:uid="{359F4437-126B-4672-9046-E50C59CC127C}"/>
    <hyperlink ref="CT258" location="readme!A21" display="oliepr" xr:uid="{6F29BC8A-9430-4E3E-B5AF-298A668FEC57}"/>
    <hyperlink ref="CO258" location="readme!A16" display="rko_rn" xr:uid="{81B396AD-7351-4483-A66D-10D09DC99F24}"/>
    <hyperlink ref="CP258" location="readme!A15" display="rl_rn" xr:uid="{C14A5DD9-F4C5-46C6-97CB-AA6560A9EA19}"/>
    <hyperlink ref="CO257" location="readme!A16" display="lichn" xr:uid="{EC568AC1-0B8A-42E4-89DE-1BE2C37FB4E1}"/>
    <hyperlink ref="CS257" location="readme!A21" display="oliepr" xr:uid="{80F2F2D0-886D-478E-90B3-9A579220216E}"/>
    <hyperlink ref="CT257" location="readme!A16" display="rko_rn" xr:uid="{48FB1119-86BD-4528-A3BE-C2109D3AAAA7}"/>
    <hyperlink ref="CU257" location="readme!A21" display="oliepr" xr:uid="{6CA405C2-5B05-4488-BCB8-8742E94C7A93}"/>
    <hyperlink ref="CP257" location="readme!A16" display="rko_rn" xr:uid="{CBC4C39F-F017-437E-B92E-B7BEA0BBBAFB}"/>
    <hyperlink ref="CQ257" location="readme!A15" display="rl_rn" xr:uid="{E6A5C783-E9C7-4A44-93BE-3D8E98DF3271}"/>
    <hyperlink ref="CP256" location="readme!A16" display="EU4" xr:uid="{7925E19A-3E96-4215-9602-486162D9D781}"/>
    <hyperlink ref="CT256" location="readme!A16" display="rko_rn" xr:uid="{56450EB1-64EA-4CE7-A661-451C3F2C2E4F}"/>
    <hyperlink ref="CU256" location="readme!A21" display="oliepr" xr:uid="{0D01B3F8-A640-4E45-893B-4DB86F2F35C9}"/>
    <hyperlink ref="CV256" location="readme!A16" display="livs" xr:uid="{B0B06C15-99AB-4347-9BE5-B0F8CD8F7B72}"/>
    <hyperlink ref="CQ256" location="readme!A16" display="lichn" xr:uid="{974707F8-6CC1-409E-BC41-73E30A08D1D1}"/>
    <hyperlink ref="CR256" location="readme!A16" display="rko_rn" xr:uid="{11F91C2C-82BC-4AC8-907B-EAB90E728464}"/>
    <hyperlink ref="DD262" location="readme!A15" display="rl_rn" xr:uid="{30B8400F-FBD1-4B31-A498-328C105DACC0}"/>
    <hyperlink ref="DH262" location="readme!A21" display="oliepr" xr:uid="{E4C1F595-D2BE-4D60-9296-B96D4D39C374}"/>
    <hyperlink ref="DI262" location="readme!A16" display="EU4" xr:uid="{3F3DDC13-0736-41D7-9090-8C3DD53C2F9B}"/>
    <hyperlink ref="DJ262" location="readme!A16" display="lichn" xr:uid="{61B4CE49-0835-4400-AC6E-7620E4811843}"/>
    <hyperlink ref="DE262" location="readme!A16" display="rko_rn" xr:uid="{436DBCC9-F96E-48F2-B535-1139AADE19D8}"/>
    <hyperlink ref="DF262" location="readme!A21" display="oliepr" xr:uid="{2ED3B9D0-A17F-4AD4-A816-FE7B1EA748CD}"/>
    <hyperlink ref="CV434" location="readme!A15" display="rl_rn" xr:uid="{A33EA62F-4E6A-427B-96BB-B19FB5CDA6CD}"/>
    <hyperlink ref="CZ434" location="readme!A21" display="oliepr" xr:uid="{F3C50002-B3D3-4475-9181-950B2318808E}"/>
    <hyperlink ref="DA434" location="readme!A16" display="rko_rn" xr:uid="{E9735CEF-508A-4D9E-85CF-486C4B126F1A}"/>
    <hyperlink ref="DB434" location="readme!A21" display="oliepr" xr:uid="{903F2218-B6CC-4C73-81B3-474785EA085D}"/>
    <hyperlink ref="CW434" location="readme!A16" display="rko_rn" xr:uid="{769A97E4-CED2-4674-B327-E4C843848498}"/>
    <hyperlink ref="CX434" location="readme!A21" display="oliepr" xr:uid="{737D1DC1-9496-43F2-9E4C-8132DB65EF5F}"/>
    <hyperlink ref="CP443" location="readme!A21" display="oliepr" xr:uid="{116DC232-82E8-42D7-842C-BFC5D7478CC8}"/>
    <hyperlink ref="CP434" location="readme!A21" display="oliepr" xr:uid="{8D3A10E2-7136-428A-ACBE-A64FC76D2B0D}"/>
    <hyperlink ref="CQ434" location="readme!A16" display="lichn" xr:uid="{D357DE0B-69B1-4C93-A219-64F150C65A03}"/>
    <hyperlink ref="CR434" location="readme!A16" display="livs" xr:uid="{531D3BD1-6FD7-446D-A799-D98EA782CBFB}"/>
    <hyperlink ref="CN434" location="readme!A16" display="rko_rn" xr:uid="{BBBAB608-B647-473D-938E-2111D758E9A4}"/>
    <hyperlink ref="CW529" location="readme!A16" display="rko_rn" xr:uid="{3699DBCD-2BAA-43CC-B732-3F3FADE236CC}"/>
    <hyperlink ref="CS529" location="readme!A21" display="oliepr" xr:uid="{A713CDA5-E42A-4995-9F54-8DF367CE8BC1}"/>
    <hyperlink ref="CJ538" location="readme!A16" display="EU4" xr:uid="{E4E9B80F-E7C9-48F4-8F99-B0D1C62BBA90}"/>
    <hyperlink ref="CO538" location="readme!A21" display="oliepr" xr:uid="{94A63425-4C75-4B16-9B65-12ECF8985C1B}"/>
    <hyperlink ref="CK538" location="readme!A16" display="lichn" xr:uid="{99C0E75F-22CF-4B1B-B0D3-C680AEBDB93F}"/>
    <hyperlink ref="DJ219" location="readme!A16" display="lichn" xr:uid="{76B02AD5-7136-4C34-9C48-976A0AF37E98}"/>
    <hyperlink ref="DF219" location="readme!A16" display="rko_rn" xr:uid="{79EBB6B1-303A-4720-B80C-F1992E68C59C}"/>
    <hyperlink ref="DG219" location="readme!A21" display="oliepr" xr:uid="{EF522537-E835-4A75-B776-1F74D33024BB}"/>
    <hyperlink ref="CS272" location="readme!A16" display="lichn" xr:uid="{3FCDF144-CD5D-4A73-B6B4-8218DB1AFF3B}"/>
    <hyperlink ref="CU271" location="readme!A21" display="oliepr" xr:uid="{03F5632C-392C-4160-B271-A7FBC05D0EFC}"/>
    <hyperlink ref="DI276" location="readme!A16" display="EU4" xr:uid="{CD6E80AD-1C44-425C-AD02-0696E7F98B8A}"/>
    <hyperlink ref="DN276" location="readme!A21" display="oliepr" xr:uid="{7323BCC7-9F4F-48DE-9F0B-CAF06849C34D}"/>
    <hyperlink ref="DJ276" location="readme!A15" display="rl_rn" xr:uid="{B1CC5C2B-2FFB-462F-9AFB-2D972179E612}"/>
    <hyperlink ref="CN514" location="readme!A16" display="EU4" xr:uid="{5E79B96D-621F-442F-8AB6-82902CFE5B44}"/>
    <hyperlink ref="CR514" location="readme!A16" display="rko_rn" xr:uid="{C7FAE5CE-3C5D-43D2-80C2-0730584EA676}"/>
    <hyperlink ref="CS514" location="readme!A21" display="oliepr" xr:uid="{9E4E9C8C-D1C2-47B2-B5C2-3BFA71234F60}"/>
    <hyperlink ref="CT514" location="readme!A16" display="lichn" xr:uid="{1E85BCC6-25E1-4E55-BE99-9B96D4583C94}"/>
    <hyperlink ref="CO514" location="readme!A16" display="lichn" xr:uid="{17B0C61E-6FF9-49C3-8AA1-AE5F5AC951B2}"/>
    <hyperlink ref="CP514" location="readme!A16" display="lichn" xr:uid="{CACB73B8-C5CA-4924-A79D-CBE5A6690FF7}"/>
    <hyperlink ref="CG523" location="readme!A16" display="lichn" xr:uid="{FC8D4056-531A-4E91-B580-11D7DF35217F}"/>
    <hyperlink ref="CJ523" location="readme!A16" display="rko_rn" xr:uid="{169335EA-8C1A-47D0-BDB1-1E7CA175B9D7}"/>
    <hyperlink ref="CK523" location="readme!A21" display="oliepr" xr:uid="{89603DDB-C6A3-4180-97E7-9407B26944E0}"/>
    <hyperlink ref="CL523" location="readme!A16" display="lichn" xr:uid="{5BB06D5C-3843-47D5-88F0-8490A1630066}"/>
    <hyperlink ref="CH523" location="readme!A15" display="rl_rn" xr:uid="{63F0954F-7BB8-4C33-B1E6-68FD0E3C7AFD}"/>
    <hyperlink ref="CQ255" location="readme!A16" display="EU4" xr:uid="{6AEEC83F-EFF1-4F21-B8A8-C8361719B25D}"/>
    <hyperlink ref="CU255" location="readme!A16" display="rko_rn" xr:uid="{164AADAF-6924-4EE3-B2F9-EF0D86B5E366}"/>
    <hyperlink ref="CV255" location="readme!A21" display="oliepr" xr:uid="{1C4873EA-16AE-44E4-8AAB-5EF47B07BDC4}"/>
    <hyperlink ref="CW255" location="readme!A16" display="livs" xr:uid="{74BF1A9D-3927-4D41-8A08-386DAA33EDC6}"/>
    <hyperlink ref="CR255" location="readme!A16" display="lichn" xr:uid="{08F13C8F-AC65-4A4B-A1C9-B326FA01CDFE}"/>
    <hyperlink ref="CS255" location="readme!A21" display="oliepr" xr:uid="{BF388253-73F9-4FD4-99FB-C557166650FA}"/>
    <hyperlink ref="DI261" location="readme!A21" display="oliepr" xr:uid="{752CAA6E-C63A-41C7-BCC1-3852BD2F5F9B}"/>
    <hyperlink ref="DJ261" location="readme!A16" display="EU4" xr:uid="{6D1B75E5-50CA-41DC-8383-38B352CCD7FA}"/>
    <hyperlink ref="DK261" location="readme!A16" display="livs" xr:uid="{42343D3F-5210-4807-9E56-47CB3EC24D4B}"/>
    <hyperlink ref="DG261" location="readme!A21" display="oliepr" xr:uid="{283960AA-48FB-4782-B639-8B03A7267593}"/>
    <hyperlink ref="CW433" location="readme!A16" display="EU4" xr:uid="{97C28B65-427A-48DA-A800-D0615D853729}"/>
    <hyperlink ref="DA433" location="readme!A16" display="rko_rn" xr:uid="{47E5B539-8A82-4A63-A807-AA6BA289299E}"/>
    <hyperlink ref="DB433" location="readme!A21" display="oliepr" xr:uid="{986D8AED-58CB-4695-B166-F1F332CC4C47}"/>
    <hyperlink ref="DC433" location="readme!A16" display="lichn" xr:uid="{CDE1D03E-70FC-4A60-B083-FCAFD2D84C81}"/>
    <hyperlink ref="CX433" location="readme!A16" display="lichn" xr:uid="{3A6C052A-4427-481E-8AA7-E5223283444E}"/>
    <hyperlink ref="CY433" location="readme!A15" display="rl_rn" xr:uid="{217B064F-21AD-4089-9676-2D4F92483C3C}"/>
    <hyperlink ref="CQ442" location="readme!A21" display="oliepr" xr:uid="{1BAFCCAD-092B-48E9-ACD7-A8F4AFFFA401}"/>
    <hyperlink ref="CQ433" location="readme!A16" display="rko_rn" xr:uid="{B9563400-BC86-4A99-898D-50B78196D45C}"/>
    <hyperlink ref="CR433" location="readme!A21" display="oliepr" xr:uid="{AFFA5679-4C89-4639-9324-A5018DBE0901}"/>
    <hyperlink ref="CS433" location="readme!A16" display="lichn" xr:uid="{11903706-861E-4825-8198-04013DEDFB04}"/>
    <hyperlink ref="CN433" location="readme!A15" display="rl_rn" xr:uid="{45FEB918-3697-4650-BA9D-5C9375DDA1F7}"/>
    <hyperlink ref="CO433" location="readme!A16" display="rko_rn" xr:uid="{FF7B9B1A-752F-45A8-BC3A-73DBBC381381}"/>
    <hyperlink ref="CX528" location="readme!A21" display="oliepr" xr:uid="{3B4923B4-95D1-41C0-A1B9-668241C165BF}"/>
    <hyperlink ref="CT528" location="readme!A21" display="oliepr" xr:uid="{ADCC158A-3CDF-4136-A2C7-925FCD40AA59}"/>
    <hyperlink ref="CK537" location="readme!A16" display="rko_rn" xr:uid="{6895C735-9E78-420B-9634-735341EF0CCA}"/>
    <hyperlink ref="CP537" location="readme!A16" display="EU4" xr:uid="{6E754EC6-A535-48DC-97ED-FCAC2ACD688B}"/>
    <hyperlink ref="CL537" location="readme!A15" display="rl_rn" xr:uid="{9623DBCA-AEDC-4AB9-B7E9-C32F8452074D}"/>
    <hyperlink ref="DK218" location="readme!A16" display="lichn" xr:uid="{B67C7E5D-9C2E-4261-A259-83A6FB23FDAC}"/>
    <hyperlink ref="DG218" location="readme!A21" display="oliepr" xr:uid="{6FC00FF1-5184-4FCB-B314-C6543D6E1D66}"/>
    <hyperlink ref="DH218" location="readme!A16" display="livs" xr:uid="{74CD577B-0422-450B-A05F-3D5A0FCDBC99}"/>
    <hyperlink ref="DJ275" location="readme!A16" display="rko_rn" xr:uid="{518BB7ED-D494-4B9C-A905-E9639BCF3188}"/>
    <hyperlink ref="DO275" location="readme!A21" display="oliepr" xr:uid="{F92EA291-E0A9-4DC2-8EF3-A4846987A501}"/>
    <hyperlink ref="DK275" location="readme!A21" display="oliepr" xr:uid="{14C72EFB-C3E6-46E4-9D38-2E62704A87FA}"/>
    <hyperlink ref="CX522" location="readme!A21" display="oliepr" xr:uid="{76CF275F-BED9-43AE-A234-1145FDC7AF89}"/>
    <hyperlink ref="DB522" location="readme!A16" display="livs" xr:uid="{C57E3B80-FA8C-4D8E-931D-BCC138301715}"/>
    <hyperlink ref="DC522" location="readme!A16" display="EU4" xr:uid="{70D0D620-F11C-453D-9BF1-CAD445317A33}"/>
    <hyperlink ref="DD522" location="readme!A16" display="lichn" xr:uid="{A32A6E5B-6DCB-43E3-8950-296CCA30D4B1}"/>
    <hyperlink ref="CY522" location="readme!A16" display="lichn" xr:uid="{5D4BA768-EDB1-41F7-89E6-F710C7B77D20}"/>
    <hyperlink ref="CZ522" location="readme!A21" display="oliepr" xr:uid="{E13359CD-B034-4EFB-B94A-1709CCBCBDE2}"/>
    <hyperlink ref="CP531" location="readme!A16" display="lichn" xr:uid="{41014799-DC1F-4D50-B52E-8309AEF149A4}"/>
    <hyperlink ref="CT531" location="readme!A21" display="oliepr" xr:uid="{F2A12E0F-5104-4D77-B298-348D73B94993}"/>
    <hyperlink ref="DO212" location="readme!A16" display="EU4" xr:uid="{5FA2C131-F292-4108-B3B3-16790FAFAC28}"/>
    <hyperlink ref="DP212" location="readme!A16" display="lichn" xr:uid="{1C30CA7A-A249-45EA-A7A7-4258BE8B0579}"/>
    <hyperlink ref="DQ212" location="readme!A16" display="lichn" xr:uid="{5CCF6D8C-4838-4C9C-A527-EB03495E3772}"/>
    <hyperlink ref="DL212" location="readme!A16" display="lichn" xr:uid="{6ADB503B-4851-4FC8-BB2F-896CCEAA1975}"/>
    <hyperlink ref="DM212" location="readme!A16" display="livs" xr:uid="{96C56945-C900-4D39-B971-0390D32E6BE7}"/>
    <hyperlink ref="DC265" location="readme!A21" display="oliepr" xr:uid="{BA6C7920-471F-418D-A016-2848A8D7258F}"/>
    <hyperlink ref="DD264" location="readme!A15" display="rl_rn" xr:uid="{A898D13A-2CCF-4461-83F1-F259EF96FBEF}"/>
    <hyperlink ref="DE263" location="readme!A15" display="rl_rn" xr:uid="{2CC3C611-1C96-47A9-81BC-0283D962FF69}"/>
    <hyperlink ref="DF263" location="readme!A16" display="rko_rn" xr:uid="{DA6DFCD2-9C66-4A05-BB35-170A20C7D8D7}"/>
    <hyperlink ref="DG263" location="readme!A21" display="oliepr" xr:uid="{3FDC381B-2FDD-4F29-8454-EF08FEC971E0}"/>
    <hyperlink ref="DB263" location="readme!A21" display="oliepr" xr:uid="{C734A771-1ED7-48D5-A4A6-D09AE4D4210B}"/>
    <hyperlink ref="DC263" location="readme!A16" display="lichn" xr:uid="{2D6081A2-A664-48EB-B3B7-891308E2BBAD}"/>
    <hyperlink ref="DO269" location="readme!A21" display="oliepr" xr:uid="{BB0E976B-62EA-45C4-8057-129C605D96F3}"/>
    <hyperlink ref="DS269" location="readme!A16" display="livs" xr:uid="{B1DDD387-4EC8-4A20-BE04-FE475AFFBA22}"/>
    <hyperlink ref="DT269" location="readme!A16" display="EU4" xr:uid="{236C0615-4360-4A4A-8546-25080005784F}"/>
    <hyperlink ref="DU269" location="readme!A16" display="lichn" xr:uid="{7E654548-7ABB-4470-B428-4A64DD390567}"/>
    <hyperlink ref="DP269" location="readme!A15" display="rl_rn" xr:uid="{8F42FF1B-0E43-456F-99B8-A8201B5980D0}"/>
    <hyperlink ref="DQ269" location="readme!A15" display="rl_rn" xr:uid="{67B96A77-10CD-4016-9165-4FC16620CC39}"/>
    <hyperlink ref="CU515" location="readme!A16" display="lichn" xr:uid="{884EDB80-1A06-414F-B227-6AA2EE694DDC}"/>
    <hyperlink ref="CY515" location="readme!A21" display="oliepr" xr:uid="{BD738652-F151-4CD1-8FAB-AAD3F1C68134}"/>
    <hyperlink ref="CZ515" location="readme!A16" display="lichn" xr:uid="{0A25E03E-685C-4F72-88FE-033EA831518A}"/>
    <hyperlink ref="DA515" location="readme!A16" display="rko_rn" xr:uid="{15F61C99-ED37-483C-98BA-BAE633EA52F7}"/>
    <hyperlink ref="CV515" location="readme!A21" display="oliepr" xr:uid="{5062BE8E-5333-41C5-8020-6F7395702978}"/>
    <hyperlink ref="CW515" location="readme!A15" display="rl_rn" xr:uid="{6BD6DD07-5EC2-4F9C-A9FC-5A2C0464F9D8}"/>
    <hyperlink ref="CM524" location="readme!A16" display="rko_rn" xr:uid="{BFC003B0-8877-48D1-9934-2B81E910AAA7}"/>
    <hyperlink ref="CQ524" location="readme!A15" display="rl_rn" xr:uid="{60446750-92A5-40B6-A62F-58BBA00AF7A4}"/>
    <hyperlink ref="DL1" location="readme!A16" display="EU4" xr:uid="{E361421A-9E74-4314-ADF1-71C5810280EF}"/>
    <hyperlink ref="DM1" location="readme!A15" display="rl_rn" xr:uid="{1CD0C452-8859-47D6-AE46-C6D66E5FA5D8}"/>
    <hyperlink ref="DN1" location="readme!A16" display="rko_rn" xr:uid="{B6CB6369-77FE-402F-8BAF-CE7FA3F09541}"/>
    <hyperlink ref="DI1" location="readme!A15" display="rl_rn" xr:uid="{039D604D-69E6-42F9-A3CD-D8139B8837F7}"/>
    <hyperlink ref="DJ1" location="readme!A16" display="EU4" xr:uid="{0132F299-9130-4391-A0BA-7E294323AD1D}"/>
    <hyperlink ref="CV258" location="readme!A21" display="oliepr" xr:uid="{8FE95B2D-BA68-4094-B121-342FB42B6CE3}"/>
    <hyperlink ref="CZ258" location="readme!A16" display="EU4" xr:uid="{AD7D5C6F-873F-42F5-A46B-A27995405C27}"/>
    <hyperlink ref="DA258" location="readme!A16" display="lichn" xr:uid="{30ED23F9-6A8A-4BA1-A1C9-A76B03603CC1}"/>
    <hyperlink ref="DB258" location="readme!A15" display="rl_rn" xr:uid="{FCBAFEDF-6D34-45DF-A1EF-21FB99F22C1D}"/>
    <hyperlink ref="CW258" location="readme!A16" display="livs" xr:uid="{F08E2C5D-ABF7-4FB8-AD35-7B4390A89F2F}"/>
    <hyperlink ref="CX258" location="readme!A16" display="livs" xr:uid="{4D025175-2EDA-4905-B3FB-C2068CC13458}"/>
    <hyperlink ref="CW257" location="readme!A16" display="lichn" xr:uid="{8A99026F-2E83-414C-9F21-AE74E59BC20E}"/>
    <hyperlink ref="DA257" location="readme!A21" display="oliepr" xr:uid="{E9BDEE4A-E512-4C22-9ED5-F294304854D8}"/>
    <hyperlink ref="DB257" location="readme!A21" display="oliepr" xr:uid="{AD95BC4B-25C3-48EA-BD32-771B56C3D0B3}"/>
    <hyperlink ref="DC257" location="readme!A16" display="lichn" xr:uid="{2E03E990-ABA1-4981-B6F2-BF7A43031C9F}"/>
    <hyperlink ref="CX257" location="readme!A16" display="lichn" xr:uid="{2B6FCA08-D2D1-4DA4-8E13-6D17949AD693}"/>
    <hyperlink ref="CY257" location="readme!A15" display="rl_rn" xr:uid="{3A8E9BA3-647E-4253-9BF5-3E666EB617DC}"/>
    <hyperlink ref="CX256" location="readme!A16" display="lichn" xr:uid="{D52864A3-50D9-4EAF-BD78-70B68AD04D56}"/>
    <hyperlink ref="DB256" location="readme!A21" display="oliepr" xr:uid="{DA67D9AE-680A-4BFD-991B-CF6169C4C437}"/>
    <hyperlink ref="DC256" location="readme!A21" display="oliepr" xr:uid="{A6440972-5D62-4532-91B3-6A7E60BBBFBD}"/>
    <hyperlink ref="DD256" location="readme!A16" display="lichn" xr:uid="{F6294ECD-A7DB-4BAB-9C20-240D63675F06}"/>
    <hyperlink ref="CY256" location="readme!A16" display="lichn" xr:uid="{DDDCD5D0-FE37-479F-99D7-90DFB0086431}"/>
    <hyperlink ref="CZ256" location="readme!A15" display="rl_rn" xr:uid="{339F1ED4-0792-479C-A965-DBDB63FAC64A}"/>
    <hyperlink ref="DL262" location="readme!A15" display="rl_rn" xr:uid="{1FDBE856-6A3A-496F-8C47-4427DD5B5FB5}"/>
    <hyperlink ref="DP262" location="readme!A16" display="rko_rn" xr:uid="{E551BF0B-73DC-440B-8B42-A580D06DBD80}"/>
    <hyperlink ref="DQ262" location="readme!A15" display="rl_rn" xr:uid="{4320DCD0-3217-4570-A448-BF778061631C}"/>
    <hyperlink ref="DR262" location="readme!A16" display="rko_rn" xr:uid="{22387111-C2E2-4808-A28A-03AC5011455F}"/>
    <hyperlink ref="DM262" location="readme!A16" display="rko_rn" xr:uid="{334A1635-B325-4AAD-ADA1-D0A4C1D36831}"/>
    <hyperlink ref="DN262" location="readme!A21" display="oliepr" xr:uid="{E31724D9-A7EB-4287-B693-FA5847F845EB}"/>
    <hyperlink ref="DD434" location="readme!A16" display="lichn" xr:uid="{91BED627-8916-4AF6-8220-4A8BF845E7FA}"/>
    <hyperlink ref="DH434" location="readme!A21" display="oliepr" xr:uid="{9DF48594-215F-4A87-BBB8-65AA1E0C58A8}"/>
    <hyperlink ref="DI434" location="readme!A16" display="lichn" xr:uid="{4D917BBD-BE74-4AC8-988D-888F985F1C00}"/>
    <hyperlink ref="DJ434" location="readme!A16" display="rko_rn" xr:uid="{186D8E9C-F7DB-47DD-90AC-FAA4FE94CCEE}"/>
    <hyperlink ref="DE434" location="readme!A21" display="oliepr" xr:uid="{166ED602-3DE3-45F4-B569-364A30736926}"/>
    <hyperlink ref="DF434" location="readme!A15" display="rl_rn" xr:uid="{BFE4F782-ED1B-4164-B83C-490666F644D4}"/>
    <hyperlink ref="CZ443" location="readme!A15" display="rl_rn" xr:uid="{4315A468-98DB-4AFE-B0B4-4E97DB1E4478}"/>
    <hyperlink ref="CT434" location="readme!A16" display="lichn" xr:uid="{0CA1E8DD-AC42-41F0-B97E-506A56468F5E}"/>
    <hyperlink ref="CY434" location="readme!A16" display="rko_rn" xr:uid="{1FAFC23E-3644-435E-8EAC-62717C3ED104}"/>
    <hyperlink ref="CU434" location="readme!A16" display="EU4" xr:uid="{AF89BDD6-F1A7-48A8-B59B-E5D9011DE953}"/>
    <hyperlink ref="DD529" location="readme!A21" display="oliepr" xr:uid="{AEBB6BA9-0CB3-4541-B5F5-ACD7C8DE548A}"/>
    <hyperlink ref="DE529" location="readme!A16" display="lichn" xr:uid="{FADB6B47-A6C9-410D-96DA-6451869827BB}"/>
    <hyperlink ref="DF529" location="readme!A16" display="rko_rn" xr:uid="{3DA32241-1574-4EEB-9A9F-952091D65D4E}"/>
    <hyperlink ref="DA529" location="readme!A21" display="oliepr" xr:uid="{6B075975-39C0-4147-A5EB-CEE0B9E35E14}"/>
    <hyperlink ref="DB529" location="readme!A15" display="rl_rn" xr:uid="{7712B75D-74F4-4614-B87F-E35A75565287}"/>
    <hyperlink ref="CV538" location="readme!A15" display="rl_rn" xr:uid="{1673DF6C-ABA3-4816-A8B8-E08EAABDD034}"/>
    <hyperlink ref="DQ219" location="readme!A16" display="EU4" xr:uid="{B2D7299C-8501-4F9F-BBC9-0249FF10566F}"/>
    <hyperlink ref="DR219" location="readme!A15" display="rl_rn" xr:uid="{704B7223-1959-4F46-9CDD-3C9AF7D56DA1}"/>
    <hyperlink ref="DS219" location="readme!A16" display="rko_rn" xr:uid="{2DEF568E-74CE-4565-A7FA-B368134795B3}"/>
    <hyperlink ref="DN219" location="readme!A21" display="oliepr" xr:uid="{9C49BCCB-CFFE-40D3-A0C5-84D8F6F3EED4}"/>
    <hyperlink ref="DO219" location="readme!A16" display="EU4" xr:uid="{D5DA650C-18D7-4ECF-8436-365B6D36FDCB}"/>
    <hyperlink ref="DH271" location="readme!A16" display="rko_rn" xr:uid="{6EF04A6E-6981-40C0-B061-7255F2D5EBD8}"/>
    <hyperlink ref="DI270" location="readme!A16" display="lichn" xr:uid="{773E265E-E786-4830-8926-2D2A6D575C08}"/>
    <hyperlink ref="DU276" location="readme!A16" display="livs" xr:uid="{6BECFB4D-06DE-4EBE-AC55-8DB97FC092AA}"/>
    <hyperlink ref="DV276" location="readme!A16" display="EU4" xr:uid="{A91B3D6F-2A5D-42E6-8F4C-9B6A307C54A0}"/>
    <hyperlink ref="DW276" location="readme!A16" display="lichn" xr:uid="{CD58EAC6-536A-4BDB-80E5-CABD56A54FED}"/>
    <hyperlink ref="DR276" location="readme!A16" display="rko_rn" xr:uid="{8C82D90B-AEF3-4A54-B4C5-8C57FBAE6249}"/>
    <hyperlink ref="DS276" location="readme!A21" display="oliepr" xr:uid="{783C2A6F-7DFF-4C99-808B-F79A1E3723D3}"/>
    <hyperlink ref="CV514" location="readme!A15" display="rl_rn" xr:uid="{D9437CA2-8B94-4D17-9B36-A403A87E7E7A}"/>
    <hyperlink ref="CZ514" location="readme!A21" display="oliepr" xr:uid="{737915AC-89D0-4E42-802B-51EEC2E53A86}"/>
    <hyperlink ref="DA514" location="readme!A21" display="oliepr" xr:uid="{B381AF09-8FC6-486D-91E1-055E8FDF65C6}"/>
    <hyperlink ref="DB514" location="readme!A16" display="lichn" xr:uid="{BBC4E3A4-D3B7-4971-A1E1-D9D801710F46}"/>
    <hyperlink ref="CW514" location="readme!A16" display="rko_rn" xr:uid="{5881FBE7-526A-4640-BFFE-207654EA99F4}"/>
    <hyperlink ref="CX514" location="readme!A21" display="oliepr" xr:uid="{9AAB6DDC-0724-4A03-9A95-34A587831014}"/>
    <hyperlink ref="CN523" location="readme!A15" display="rl_rn" xr:uid="{0B09C997-9DA9-48A0-8A11-C170CE0602A4}"/>
    <hyperlink ref="CR523" location="readme!A21" display="oliepr" xr:uid="{89CF207B-FC63-4746-AB88-36D2A9A98C0F}"/>
    <hyperlink ref="CY255" location="readme!A16" display="lichn" xr:uid="{20E0444F-CBE4-4CC4-A108-D59745CA8232}"/>
    <hyperlink ref="DC255" location="readme!A21" display="oliepr" xr:uid="{0D0FA084-214C-4C8D-9E8C-2576F3432B1D}"/>
    <hyperlink ref="DD255" location="readme!A16" display="rko_rn" xr:uid="{A00FD7B2-454F-431C-9C42-874D64600CDA}"/>
    <hyperlink ref="DE255" location="readme!A21" display="oliepr" xr:uid="{409119D0-BE56-4828-ADB3-5BC37761BA5B}"/>
    <hyperlink ref="CZ255" location="readme!A16" display="EU4" xr:uid="{4727E7C1-57A4-4F97-9BE6-628B14366FE0}"/>
    <hyperlink ref="DA255" location="readme!A15" display="rl_rn" xr:uid="{31810140-9BC0-467D-BC7A-6401A7969B40}"/>
    <hyperlink ref="DM261" location="readme!A16" display="lichn" xr:uid="{C3403A36-CEED-4137-954A-29B9F0ED1746}"/>
    <hyperlink ref="DQ261" location="readme!A21" display="oliepr" xr:uid="{34637614-07BF-452A-BC1B-9763E5A90A95}"/>
    <hyperlink ref="DR261" location="readme!A21" display="oliepr" xr:uid="{59E78E9E-7FAA-44CE-A4A6-A223936EB961}"/>
    <hyperlink ref="DS261" location="readme!A16" display="rko_rn" xr:uid="{A2B9AB0D-636C-4C50-8A4A-731D17800E6C}"/>
    <hyperlink ref="DN261" location="readme!A16" display="rko_rn" xr:uid="{11C37434-4530-4F40-8DE2-943EEF0E94A6}"/>
    <hyperlink ref="DO261" location="readme!A15" display="rl_rn" xr:uid="{7FD88BF7-7BF2-4CCD-87C4-AE6152AFE318}"/>
    <hyperlink ref="DE433" location="readme!A15" display="rl_rn" xr:uid="{BC2F1B46-E5BE-444D-A360-804F187778F9}"/>
    <hyperlink ref="DI433" location="readme!A21" display="oliepr" xr:uid="{FFABF176-B51D-49BA-BF92-7C57DAB794B4}"/>
    <hyperlink ref="DJ433" location="readme!A16" display="lichn" xr:uid="{2EA4F4D7-959E-4F78-A5B4-C96C3A985AD3}"/>
    <hyperlink ref="DK433" location="readme!A16" display="lichn" xr:uid="{3E824F87-36A5-4FB9-9BAF-1157C4AFE72A}"/>
    <hyperlink ref="DF433" location="readme!A16" display="rko_rn" xr:uid="{E010F7C1-F399-4E51-AF5B-C823255C8BC9}"/>
    <hyperlink ref="DG433" location="readme!A21" display="oliepr" xr:uid="{BEA8AD9B-086E-4B1C-9526-B5A7275A44CF}"/>
    <hyperlink ref="DA442" location="readme!A21" display="oliepr" xr:uid="{3817C2CC-83FC-4512-8D62-27B6BE006E5A}"/>
    <hyperlink ref="CU433" location="readme!A15" display="rl_rn" xr:uid="{20D429BE-9742-44EB-9807-FC7353D66A9D}"/>
    <hyperlink ref="CZ433" location="readme!A15" display="rl_rn" xr:uid="{81DA6448-9B46-41CA-B2A3-A340BBE1B7DC}"/>
    <hyperlink ref="CV433" location="readme!A16" display="livs" xr:uid="{E3D0CA94-7545-4BCE-97E8-56D26D9CD82B}"/>
    <hyperlink ref="DE528" location="readme!A21" display="oliepr" xr:uid="{88D1ED41-E904-4BE9-9335-F582CB429607}"/>
    <hyperlink ref="DF528" location="readme!A16" display="lichn" xr:uid="{C435AD75-88EE-4EB6-96D3-050C612B7B8D}"/>
    <hyperlink ref="DG528" location="readme!A16" display="lichn" xr:uid="{C9E319EF-5B91-4F11-9224-D82AA432BC14}"/>
    <hyperlink ref="DB528" location="readme!A16" display="rko_rn" xr:uid="{43434ED5-604C-47DD-83B7-096A039AFA03}"/>
    <hyperlink ref="DC528" location="readme!A21" display="oliepr" xr:uid="{E26FD255-EC4C-4EF6-BE5C-FB32B45ED092}"/>
    <hyperlink ref="CW537" location="readme!A21" display="oliepr" xr:uid="{98E725F6-DC2C-4C3F-9B83-C3BEF3B71A8E}"/>
    <hyperlink ref="DR218" location="readme!A16" display="EU4" xr:uid="{1230F9CC-27DE-4663-AF8D-56C397729634}"/>
    <hyperlink ref="DS218" location="readme!A16" display="lichn" xr:uid="{5FFE2120-392A-4436-81B0-FFA05CE6C6BA}"/>
    <hyperlink ref="DT218" location="readme!A16" display="lichn" xr:uid="{76A9B6AE-B907-487F-9FD6-40423A5679EE}"/>
    <hyperlink ref="DO218" location="readme!A16" display="EU4" xr:uid="{0E2F1E93-16B0-4FC7-B8B0-5992575CC0BC}"/>
    <hyperlink ref="DP218" location="readme!A16" display="lichn" xr:uid="{62114EC9-4388-47D5-9D4C-A41DBB99AC7D}"/>
    <hyperlink ref="DV275" location="readme!A21" display="oliepr" xr:uid="{E7019308-0554-4EBB-8208-339D1ED56E28}"/>
    <hyperlink ref="DW275" location="readme!A16" display="lichn" xr:uid="{1A29511F-4996-482F-8E9D-E11CC3C7F00B}"/>
    <hyperlink ref="DX275" location="readme!A16" display="lichn" xr:uid="{3BBAB55B-062C-4B2C-877B-2FDEB6839007}"/>
    <hyperlink ref="DS275" location="readme!A16" display="rko_rn" xr:uid="{52358D4C-1186-4FAE-9DD8-72F54B342DA6}"/>
    <hyperlink ref="DT275" location="readme!A21" display="oliepr" xr:uid="{B7F49BC9-6A34-42AB-BC10-E5979C8F0064}"/>
    <hyperlink ref="CW526" location="readme!A15" display="rl_rn" xr:uid="{22BA5067-F598-4312-97E0-B970070519EF}"/>
    <hyperlink ref="DA526" location="readme!A16" display="livs" xr:uid="{9AC1EC82-FA15-4766-87DF-C8B9315D87DE}"/>
    <hyperlink ref="DB526" location="readme!A16" display="EU4" xr:uid="{23E0E3E4-4815-4968-8434-024931071C25}"/>
    <hyperlink ref="DC526" location="readme!A16" display="lichn" xr:uid="{DD075981-35D6-41B6-816B-8C9912E159CF}"/>
    <hyperlink ref="CX526" location="readme!A16" display="rko_rn" xr:uid="{5DD293F0-85CD-4954-919B-BEEC36456EA0}"/>
    <hyperlink ref="CY526" location="readme!A21" display="oliepr" xr:uid="{64BA38FA-EEB2-4DE5-8E62-E4059C0C94F9}"/>
    <hyperlink ref="CO535" location="readme!A21" display="oliepr" xr:uid="{1F4A4D7A-0083-4487-B1E0-521D60572838}"/>
    <hyperlink ref="CS535" location="readme!A16" display="rko_rn" xr:uid="{C3EABD19-D491-42F1-AE75-4F1B460AF800}"/>
    <hyperlink ref="CT535" location="readme!A21" display="oliepr" xr:uid="{42A58335-0D53-4DF6-B054-1FF21AC8955C}"/>
    <hyperlink ref="CU535" location="readme!A21" display="oliepr" xr:uid="{23963F10-0FA9-4892-A9E7-FA81149882EA}"/>
    <hyperlink ref="CP535" location="readme!A16" display="lichn" xr:uid="{273F117E-C734-41AE-8D68-99A8572CBD95}"/>
    <hyperlink ref="CQ535" location="readme!A16" display="rko_rn" xr:uid="{7ED247FA-B52D-4E7B-AD36-AC739174B9A1}"/>
    <hyperlink ref="DN216" location="readme!A15" display="rl_rn" xr:uid="{9CB5B3A8-9D4A-450B-B527-8332F72C5EA8}"/>
    <hyperlink ref="DO216" location="readme!A16" display="rko_rn" xr:uid="{CF79CE25-A3B8-40F1-8FE8-8D156347DAEB}"/>
    <hyperlink ref="DP216" location="readme!A21" display="oliepr" xr:uid="{6C2E7ED9-6A9A-4826-B8C9-55B8307A51DE}"/>
    <hyperlink ref="DK216" location="readme!A16" display="EU4" xr:uid="{B2DDFCEF-1E3D-4C60-ADC0-971EC6E18928}"/>
    <hyperlink ref="DL216" location="readme!A16" display="lichn" xr:uid="{74436E1E-1D09-400D-9132-AFDC84048B70}"/>
    <hyperlink ref="DC268" location="readme!A15" display="rl_rn" xr:uid="{F2D18FEE-E4A4-49BE-A9BD-AAE20F26BEE5}"/>
    <hyperlink ref="DA267" location="readme!A21" display="oliepr" xr:uid="{D5BB7734-A924-4D44-BF5D-A1A6599BDFEA}"/>
    <hyperlink ref="DN273" location="readme!A16" display="rko_rn" xr:uid="{A26F36E5-0FD1-4459-98B2-1BD1678D8F36}"/>
    <hyperlink ref="DR273" location="readme!A16" display="livs" xr:uid="{89F7CC71-C935-42C4-B55E-B80F9E2BCB46}"/>
    <hyperlink ref="DS273" location="readme!A16" display="EU4" xr:uid="{1E1C9F8D-E20D-419B-AB7B-3EF1A3CF6943}"/>
    <hyperlink ref="DT273" location="readme!A16" display="lichn" xr:uid="{CF866F24-AE76-47B6-BCB1-C6801C3D6054}"/>
    <hyperlink ref="DO273" location="readme!A21" display="oliepr" xr:uid="{43F2EA43-BF07-426B-B92D-8399AEA94B97}"/>
    <hyperlink ref="DP273" location="readme!A16" display="rko_rn" xr:uid="{9F656E38-70A2-496E-8C83-242DC6BBEBDD}"/>
    <hyperlink ref="CX519" location="readme!A21" display="oliepr" xr:uid="{3FDF3438-56B7-44E4-A87F-54A4895EC65F}"/>
    <hyperlink ref="CP528" location="readme!A16" display="lichn" xr:uid="{EC521B1A-BFC4-4F46-A9D8-683CA8F1A7CA}"/>
    <hyperlink ref="DK209" location="readme!A16" display="lichn" xr:uid="{6FE5EEC8-38C9-4F04-9A6C-2769A0F83A78}"/>
    <hyperlink ref="DO266" location="readme!A16" display="lichn" xr:uid="{E45C9A57-AB7D-49AD-BF15-BFD2C5B326A5}"/>
    <hyperlink ref="DG438" location="readme!A21" display="oliepr" xr:uid="{3E6953B0-6ABF-4931-9C80-B8C1F46801A0}"/>
    <hyperlink ref="CY447" location="readme!A16" display="lichn" xr:uid="{306AD347-C67D-4783-9FB8-F152EE307CA1}"/>
    <hyperlink ref="DC533" location="readme!A21" display="oliepr" xr:uid="{3FA4F570-F2E0-48C1-AEF7-12796AF79B92}"/>
    <hyperlink ref="CU542" location="readme!A15" display="rl_rn" xr:uid="{E6AA4F6B-9A78-48B2-9A13-45D6A2D4E1B9}"/>
    <hyperlink ref="DP223" location="readme!A16" display="EU4" xr:uid="{8C53AD7C-A655-43E3-9396-F47C7AB2CF44}"/>
    <hyperlink ref="DT280" location="readme!A15" display="rl_rn" xr:uid="{9DE1DD25-2A13-4868-A5B1-C12A25315751}"/>
    <hyperlink ref="CU518" location="readme!A15" display="rl_rn" xr:uid="{088A0B38-9162-4CA4-BFBB-196FEBBBC4BF}"/>
    <hyperlink ref="CV518" location="readme!A16" display="rko_rn" xr:uid="{A4F1C0F3-99C6-409C-BCA8-1127122A5778}"/>
    <hyperlink ref="CW518" location="readme!A21" display="oliepr" xr:uid="{485FFE5D-5F7C-45B8-A360-3B16E12A1F03}"/>
    <hyperlink ref="DL208" location="readme!A16" display="rko_rn" xr:uid="{82B18B42-182F-4899-9E00-AD3D735E6252}"/>
    <hyperlink ref="DI208" location="readme!A16" display="lichn" xr:uid="{0EAD9C1E-131B-4E48-B302-ED5E9D11260F}"/>
    <hyperlink ref="DJ208" location="readme!A16" display="lichn" xr:uid="{FBCEF3DA-597D-400C-A252-5032016020A6}"/>
    <hyperlink ref="CX259" location="readme!A21" display="oliepr" xr:uid="{8BDD25C5-3606-460C-A6D4-001B4ABE9E1A}"/>
    <hyperlink ref="CY259" location="readme!A16" display="lichn" xr:uid="{DDE42D24-AE8D-4510-8699-22D0A4361724}"/>
    <hyperlink ref="CZ259" location="readme!A16" display="livs" xr:uid="{B310A947-DE60-46D6-9239-6DBCC829B616}"/>
    <hyperlink ref="DL265" location="readme!A15" display="rl_rn" xr:uid="{6119706B-398B-4130-AA5E-654D12F76DA2}"/>
    <hyperlink ref="DM265" location="readme!A16" display="rko_rn" xr:uid="{EA090A1E-FE30-4C0E-80FD-A23479E8B3D8}"/>
    <hyperlink ref="DN265" location="readme!A21" display="oliepr" xr:uid="{341B8DF5-5314-4686-B9BC-88DD7EF149B8}"/>
    <hyperlink ref="DD437" location="readme!A15" display="rl_rn" xr:uid="{FFA87785-9598-4561-BFB6-8E26EE137934}"/>
    <hyperlink ref="DH437" location="readme!A16" display="rko_rn" xr:uid="{0E53D6BA-7B07-4C3F-A3AA-1599069B34E4}"/>
    <hyperlink ref="DI437" location="readme!A21" display="oliepr" xr:uid="{97123EE5-5348-452C-A291-CAFF0D310600}"/>
    <hyperlink ref="DJ437" location="readme!A16" display="lichn" xr:uid="{E2D54B5B-02E3-4B2A-801A-9F35E90A4DE9}"/>
    <hyperlink ref="DE437" location="readme!A16" display="rko_rn" xr:uid="{90151383-90C1-4C96-AE58-7D7AC2D635C4}"/>
    <hyperlink ref="DF437" location="readme!A21" display="oliepr" xr:uid="{28634AE8-F745-40DA-B987-8A82030FD5DF}"/>
    <hyperlink ref="CZ446" location="readme!A15" display="rl_rn" xr:uid="{F27C1B0F-DA4C-4D79-AAA6-BDFF9FA28079}"/>
    <hyperlink ref="CP446" location="readme!A21" display="oliepr" xr:uid="{64621EAC-E2E0-4F9B-8B4A-36C2E531350B}"/>
    <hyperlink ref="DD532" location="readme!A16" display="rko_rn" xr:uid="{C3328646-19F3-48D8-9FC3-F2CFD174AA0B}"/>
    <hyperlink ref="DE532" location="readme!A21" display="oliepr" xr:uid="{DB1F0FEA-4C28-4555-A5BA-302DD721239B}"/>
    <hyperlink ref="DF532" location="readme!A16" display="lichn" xr:uid="{0E07F226-E6D2-4E25-B3C3-5C636CDA2B9D}"/>
    <hyperlink ref="DB532" location="readme!A21" display="oliepr" xr:uid="{2780AD4A-E1E0-4F6A-853F-1569115F9CEF}"/>
    <hyperlink ref="CV541" location="readme!A15" display="rl_rn" xr:uid="{9EA4C96B-283A-44AA-9153-D37D5494ED7D}"/>
    <hyperlink ref="DQ222" location="readme!A16" display="rko_rn" xr:uid="{DC59833C-EC97-4664-AC17-3D78CBA95C3F}"/>
    <hyperlink ref="DR222" location="readme!A21" display="oliepr" xr:uid="{DFB70AD8-51C3-4FF7-8547-5D72AA05800A}"/>
    <hyperlink ref="DS222" location="readme!A16" display="lichn" xr:uid="{500CD9CF-CE5A-4C80-852F-7E98F44CC9FD}"/>
    <hyperlink ref="DO222" location="readme!A15" display="rl_rn" xr:uid="{A71EEDA5-5B1C-4FDB-9E90-FD42F149BA33}"/>
    <hyperlink ref="DI273" location="readme!A15" display="rl_rn" xr:uid="{C4AF4ACA-E24C-43A1-98D6-30076D467D81}"/>
    <hyperlink ref="DU279" location="readme!A16" display="rko_rn" xr:uid="{86EF5D8E-AE3D-4F18-B83A-31B545CBA5EA}"/>
    <hyperlink ref="DV279" location="readme!A21" display="oliepr" xr:uid="{CC00D6C9-889D-446E-93EC-72B3A9119E49}"/>
    <hyperlink ref="DW279" location="readme!A16" display="lichn" xr:uid="{F20D7586-BDE8-4D09-A9E8-1250D8A91BBB}"/>
    <hyperlink ref="DS279" location="readme!A21" display="oliepr" xr:uid="{2FADC462-FB6F-44A6-9AF8-BF9409A4C9E8}"/>
    <hyperlink ref="CZ527" location="readme!A16" display="livs" xr:uid="{3E46A7F3-6FBE-46AB-B312-9F1279F4E1E1}"/>
    <hyperlink ref="CR536" location="readme!A16" display="lichn" xr:uid="{EBACD420-1D52-4943-80BF-213FDA7A4175}"/>
    <hyperlink ref="DM217" location="readme!A21" display="oliepr" xr:uid="{AD032196-FB50-42BF-9BC6-6FFC8166801C}"/>
    <hyperlink ref="DQ274" location="readme!A16" display="livs" xr:uid="{B1B6D33A-D12E-424E-97B8-AC65F5373CDA}"/>
    <hyperlink ref="DJ269" location="readme!A21" display="oliepr" xr:uid="{A8545604-539D-44B4-AF1E-94B1010483DE}"/>
    <hyperlink ref="DI269" location="readme!A16" display="rko_rn" xr:uid="{DF5118E1-67D0-4CDF-B7AF-EBC8FB533892}"/>
    <hyperlink ref="DM269" location="readme!A21" display="oliepr" xr:uid="{F11354BE-BF29-4C47-B4AE-651297E85D14}"/>
    <hyperlink ref="DL269" location="readme!A16" display="rko_rn" xr:uid="{CB472E38-9D7F-446F-AEED-5EAE4C6F5DD2}"/>
    <hyperlink ref="DH269" location="readme!A21" display="oliepr" xr:uid="{2508520E-1E42-4491-9F3E-845F88497BC3}"/>
    <hyperlink ref="DE212" location="readme!A16" display="livs" xr:uid="{2607B0FE-AD70-4BAB-A529-5082B7DED556}"/>
    <hyperlink ref="DI212" location="readme!A15" display="rl_rn" xr:uid="{C796C95D-5BB6-43E4-AA45-A0A6D8F2FCDF}"/>
    <hyperlink ref="DH212" location="readme!A16" display="lichn" xr:uid="{E27A07CE-3EE4-4620-ABA1-4613B88CBFF9}"/>
    <hyperlink ref="CJ531" location="readme!A16" display="rko_rn" xr:uid="{12A05547-4E72-4436-9F29-0DD3CAE77513}"/>
    <hyperlink ref="CN531" location="readme!A16" display="EU4" xr:uid="{6C45C9B4-C135-427B-BE74-C3C49E453D4F}"/>
    <hyperlink ref="CM531" location="readme!A16" display="livs" xr:uid="{9ED85DB6-4518-45F8-A5E2-4DED9AB94A61}"/>
    <hyperlink ref="CI531" location="readme!A15" display="rl_rn" xr:uid="{A16DE363-9A0B-4512-BA02-7E713C65DD16}"/>
    <hyperlink ref="CR522" location="readme!A16" display="rko_rn" xr:uid="{3E133042-5ADE-4546-910C-AE4FA8C0F66D}"/>
    <hyperlink ref="CV522" location="readme!A15" display="rl_rn" xr:uid="{523927DF-F4ED-4991-A719-E290D9A1B39C}"/>
    <hyperlink ref="CU522" location="readme!A15" display="rl_rn" xr:uid="{9926F14F-E5B8-4580-A7E0-3A470F49C74A}"/>
    <hyperlink ref="CQ522" location="readme!A15" display="rl_rn" xr:uid="{D4CC04B8-0A77-4170-AE4D-6FF9E65D57C8}"/>
    <hyperlink ref="DM276" location="readme!A16" display="rko_rn" xr:uid="{A7AFC77F-E4B6-4544-A592-C998B0BB1DF0}"/>
    <hyperlink ref="DQ276" location="readme!A21" display="oliepr" xr:uid="{FC9CB0D0-FD7E-44AC-8AD8-F0DB88A02A8D}"/>
    <hyperlink ref="DO276" location="readme!A15" display="rl_rn" xr:uid="{AD5DFA52-6E38-406C-AEB6-E0E6F44BB6D8}"/>
    <hyperlink ref="DK276" location="readme!A16" display="rko_rn" xr:uid="{74FD2994-C5B9-451E-91B9-AA37ADAE2C07}"/>
    <hyperlink ref="CW272" location="readme!A21" display="oliepr" xr:uid="{74DECA80-B0A0-478F-B52B-9ADFBF054869}"/>
    <hyperlink ref="DI219" location="readme!A16" display="lichn" xr:uid="{0E4EC724-7CC7-4EB9-8880-B9C5752BB2E3}"/>
    <hyperlink ref="DK219" location="readme!A15" display="rl_rn" xr:uid="{A01BDE93-7B0F-4A77-BCBF-04204101D31D}"/>
    <hyperlink ref="CN538" location="readme!A16" display="rko_rn" xr:uid="{73708CCD-3B6D-4771-9D6C-249D7D3A52E5}"/>
    <hyperlink ref="CR538" location="readme!A16" display="rko_rn" xr:uid="{48295D24-2498-4E86-A048-91B68F675C73}"/>
    <hyperlink ref="CP538" location="readme!A16" display="lichn" xr:uid="{E4F7F5C4-157B-4542-81BC-F9C18E436B34}"/>
    <hyperlink ref="CL538" location="readme!A16" display="rko_rn" xr:uid="{101E1B76-25DD-4AFB-AA91-3482B9D4FB39}"/>
    <hyperlink ref="CV529" location="readme!A15" display="rl_rn" xr:uid="{5CA6FF77-EA14-4B16-A37A-E61148295CB4}"/>
    <hyperlink ref="CZ529" location="readme!A16" display="lichn" xr:uid="{1D8DEA35-1F28-4505-AB97-DA7FF24E6648}"/>
    <hyperlink ref="CX529" location="readme!A21" display="oliepr" xr:uid="{213E9E69-9867-40AD-9314-67862BBB7491}"/>
    <hyperlink ref="CT529" location="readme!A16" display="lichn" xr:uid="{59694302-780F-4F92-8324-6D9AB72A2B9B}"/>
    <hyperlink ref="DS281" location="readme!A15" display="rl_rn" xr:uid="{B7EB4BE0-C935-4FC4-88B9-3444CCE244F3}"/>
    <hyperlink ref="DE275" location="readme!A16" display="rko_rn" xr:uid="{E27437CB-BE8C-4427-96F5-023AA8FCEC76}"/>
    <hyperlink ref="DO224" location="readme!A16" display="EU4" xr:uid="{DA65CD2F-284B-4100-9FB4-F5AE2A1139BB}"/>
    <hyperlink ref="CT543" location="readme!A21" display="oliepr" xr:uid="{7F8E2ACF-E5AD-494E-96A2-DADF727B6F0F}"/>
    <hyperlink ref="DB534" location="readme!A15" display="rl_rn" xr:uid="{6FDEDFA8-BC9B-46DE-B572-57B039084669}"/>
    <hyperlink ref="CX448" location="readme!A16" display="lichn" xr:uid="{AEA93AAD-A9A9-4F10-A609-D4CDA9954B70}"/>
    <hyperlink ref="DF439" location="readme!A15" display="rl_rn" xr:uid="{53808CE8-DE5F-4526-8E2A-4434C691BE82}"/>
    <hyperlink ref="DN267" location="readme!A16" display="rko_rn" xr:uid="{11CB86D8-4E65-4D70-8060-95123096FC49}"/>
    <hyperlink ref="CZ261" location="readme!A16" display="rko_rn" xr:uid="{8EF35F81-029F-44FB-BE40-D43079AFC444}"/>
    <hyperlink ref="DJ210" location="readme!A16" display="lichn" xr:uid="{DDF05B8B-8E2C-4050-9675-5A1DA51E5373}"/>
    <hyperlink ref="CO529" location="readme!A16" display="lichn" xr:uid="{C49499A9-6047-4198-8B00-83D4257388B2}"/>
    <hyperlink ref="CW520" location="readme!A15" display="rl_rn" xr:uid="{11E757BC-322D-46BF-97D3-1C2E3F218C63}"/>
    <hyperlink ref="DD276" location="readme!A16" display="rko_rn" xr:uid="{146819C2-AE34-49E3-A9B1-51AB361D21E2}"/>
    <hyperlink ref="DC277" location="readme!A16" display="lichn" xr:uid="{A683B774-DBD9-4FA7-AEF7-F9F3521BACCF}"/>
    <hyperlink ref="CY262" location="readme!A21" display="oliepr" xr:uid="{F00887F4-36B6-4608-835F-E8BC086238EA}"/>
    <hyperlink ref="CX263" location="readme!A16" display="lichn" xr:uid="{984558E5-9710-4119-A780-EDF12CAEA979}"/>
    <hyperlink ref="DN275" location="readme!A16" display="rko_rn" xr:uid="{DC6AA14A-285F-4EF8-8B6E-382D8804E90C}"/>
    <hyperlink ref="DR275" location="readme!A15" display="rl_rn" xr:uid="{897A3A16-7F10-4B79-95C2-2459581C2F1D}"/>
    <hyperlink ref="DP275" location="readme!A21" display="oliepr" xr:uid="{310FF0B2-3F4C-4215-8234-D58109F4CC1F}"/>
    <hyperlink ref="DL275" location="readme!A16" display="rko_rn" xr:uid="{5C3DB799-4901-4D46-A7C8-D78ED6098FE0}"/>
    <hyperlink ref="CX271" location="readme!A16" display="livs" xr:uid="{7E4C55D1-1062-41A7-B43A-7A800320F0F2}"/>
    <hyperlink ref="CV271" location="readme!A21" display="oliepr" xr:uid="{0F0F4347-C05C-4D6C-81B5-23C365517F91}"/>
    <hyperlink ref="DJ218" location="readme!A16" display="lichn" xr:uid="{E7D28F8C-23B0-4C38-B392-46B860C20B08}"/>
    <hyperlink ref="DL218" location="readme!A15" display="rl_rn" xr:uid="{526BC2F3-781B-4EED-9F9D-0784772EF06A}"/>
    <hyperlink ref="CO537" location="readme!A16" display="livs" xr:uid="{AB4E8095-C0FD-490F-8E78-E06745C76F77}"/>
    <hyperlink ref="CS537" location="readme!A15" display="rl_rn" xr:uid="{80972BAC-0CE6-4856-876D-AE328800D086}"/>
    <hyperlink ref="CQ537" location="readme!A16" display="lichn" xr:uid="{5D3876C2-92ED-484B-93FA-23BED9711AB3}"/>
    <hyperlink ref="CM537" location="readme!A16" display="rko_rn" xr:uid="{26852EDD-3F18-4E78-B488-743757F8BA57}"/>
    <hyperlink ref="CW528" location="readme!A16" display="rko_rn" xr:uid="{A071DF28-2A6D-4544-87C7-E002300DFCFD}"/>
    <hyperlink ref="DA528" location="readme!A15" display="rl_rn" xr:uid="{4B9BB7E9-BD40-47BF-90B5-0209EA4AEE34}"/>
    <hyperlink ref="CY528" location="readme!A21" display="oliepr" xr:uid="{41A8793C-8571-4940-A28D-094B95960A35}"/>
    <hyperlink ref="CU528" location="readme!A16" display="lichn" xr:uid="{470727C4-C98F-49F0-99C3-4A1C44BB59E4}"/>
    <hyperlink ref="CP521" location="readme!A21" display="oliepr" xr:uid="{F3963176-7530-4402-AAE6-5B6A86829A0D}"/>
    <hyperlink ref="CT521" location="readme!A16" display="lichn" xr:uid="{452638F5-D0CF-4805-B281-979DE57863B3}"/>
    <hyperlink ref="CU521" location="readme!A16" display="rko_rn" xr:uid="{482FE7DF-6D59-4CFA-BF82-7C6DF2C54371}"/>
    <hyperlink ref="CV521" location="readme!A15" display="rl_rn" xr:uid="{3B1F13CD-A64A-4F6A-AB9A-555F4C5B4275}"/>
    <hyperlink ref="CQ521" location="readme!A16" display="EU4" xr:uid="{E143D7E3-216F-4E6A-9386-C7F319813637}"/>
    <hyperlink ref="CR521" location="readme!A16" display="livs" xr:uid="{DC92E657-69E0-41AE-A3E8-D6C6F0575729}"/>
    <hyperlink ref="CL530" location="readme!A21" display="oliepr" xr:uid="{6509185C-3F51-457E-A057-33E3E85E88DC}"/>
    <hyperlink ref="CM530" location="readme!A16" display="EU4" xr:uid="{9E12936C-50E9-4EC0-B4D0-47F3DCC0015D}"/>
    <hyperlink ref="CN530" location="readme!A16" display="livs" xr:uid="{9D53374B-53BB-43D8-A614-5365D66D011C}"/>
    <hyperlink ref="CI530" location="readme!A16" display="lichn" xr:uid="{0252297D-40F1-49D2-B46B-4C2FD7AF8346}"/>
    <hyperlink ref="CJ530" location="readme!A15" display="rl_rn" xr:uid="{C1F6905A-3411-455D-ABF1-46EAC23979B4}"/>
    <hyperlink ref="DG211" location="readme!A16" display="EU4" xr:uid="{378C4C4F-CCDE-4E37-B2D3-C14642C59F31}"/>
    <hyperlink ref="DH211" location="readme!A16" display="lichn" xr:uid="{CC4F21D3-4EA9-413B-BB99-B737888D0FFA}"/>
    <hyperlink ref="DI211" location="readme!A16" display="EU4" xr:uid="{07D540D1-BD52-4625-B2C0-6BC015541739}"/>
    <hyperlink ref="DD211" location="readme!A21" display="oliepr" xr:uid="{C9F81B82-C62B-446F-9897-2AAA880631F2}"/>
    <hyperlink ref="DE211" location="readme!A15" display="rl_rn" xr:uid="{D6368EC4-A02F-4E20-A6EC-3E5DCBA93764}"/>
    <hyperlink ref="CQ264" location="readme!A15" display="rl_rn" xr:uid="{B3BDFBA7-5750-4C6D-92F9-DFE2E9BD8933}"/>
    <hyperlink ref="CU264" location="readme!A16" display="livs" xr:uid="{47CB7ABD-3CAB-452C-9DB0-36FED9988155}"/>
    <hyperlink ref="DG268" location="readme!A15" display="rl_rn" xr:uid="{8D8F53B5-BF5B-495A-AE31-901FE3E05A6B}"/>
    <hyperlink ref="DK268" location="readme!A21" display="oliepr" xr:uid="{DB8E000C-9CCA-468A-A20D-624D2D1A8DB3}"/>
    <hyperlink ref="DL268" location="readme!A15" display="rl_rn" xr:uid="{772D0308-BD69-454B-B754-4F302E50C181}"/>
    <hyperlink ref="DM268" location="readme!A16" display="rko_rn" xr:uid="{57B2637F-B681-4548-B797-7751B9D87F80}"/>
    <hyperlink ref="DH268" location="readme!A16" display="rko_rn" xr:uid="{E4818B61-641F-4C4B-BECD-B96BA43151C6}"/>
    <hyperlink ref="DI268" location="readme!A21" display="oliepr" xr:uid="{303BA21E-3371-43B2-A516-4896F1DE3735}"/>
    <hyperlink ref="CY440" location="readme!A15" display="rl_rn" xr:uid="{33125818-1AE1-410E-98A1-57EFBBE21D45}"/>
    <hyperlink ref="DC440" location="readme!A16" display="lichn" xr:uid="{257255AD-0A94-451B-ACDB-1D5F92F61B1E}"/>
    <hyperlink ref="DD440" location="readme!A16" display="rko_rn" xr:uid="{79BA5497-4ED1-4170-B97A-1D9D4EF0D3E3}"/>
    <hyperlink ref="DE440" location="readme!A15" display="rl_rn" xr:uid="{6C144BA3-753E-4399-A3BF-5DFF66FB7A69}"/>
    <hyperlink ref="CZ440" location="readme!A16" display="rko_rn" xr:uid="{E0684C1F-15AC-445D-AEF8-FFF51007ABB4}"/>
    <hyperlink ref="DA440" location="readme!A21" display="oliepr" xr:uid="{A8B75766-BF60-4B9D-9AE5-D97993BAC16C}"/>
    <hyperlink ref="CQ449" location="readme!A15" display="rl_rn" xr:uid="{E2032FB3-7CD8-4A06-9E39-B01956E8E827}"/>
    <hyperlink ref="CU449" location="readme!A21" display="oliepr" xr:uid="{F2ED6B74-A46A-471D-A8A5-616172719E06}"/>
    <hyperlink ref="CV449" location="readme!A16" display="EU4" xr:uid="{9CEEDE2F-1C79-414E-B0EF-6369DFA4BB9A}"/>
    <hyperlink ref="CW449" location="readme!A16" display="livs" xr:uid="{AA6F7DD9-7C37-4073-8581-78843622B003}"/>
    <hyperlink ref="CR449" location="readme!A16" display="rko_rn" xr:uid="{88A93549-EC2F-4FD0-BCAE-DB726BA27F24}"/>
    <hyperlink ref="CS449" location="readme!A21" display="oliepr" xr:uid="{151C5C94-198C-4558-B79C-9760208FA940}"/>
    <hyperlink ref="CO440" location="readme!A21" display="oliepr" xr:uid="{EC691417-7883-488E-9F80-A4572C45F6AA}"/>
    <hyperlink ref="CS440" location="readme!A16" display="lichn" xr:uid="{863DF58C-BEA0-4C7A-89F6-74D05131DFA8}"/>
    <hyperlink ref="CT440" location="readme!A16" display="EU4" xr:uid="{E2BB7295-8892-4DD9-86B4-134B1C8C84E0}"/>
    <hyperlink ref="CU440" location="readme!A16" display="livs" xr:uid="{9FF74730-C1F9-4891-A025-9BD0AEA2009C}"/>
    <hyperlink ref="CP440" location="readme!A15" display="rl_rn" xr:uid="{3A0FB2D0-18A6-432A-AABF-2BA98DF1EADE}"/>
    <hyperlink ref="CQ440" location="readme!A16" display="livs" xr:uid="{1ED14C27-0167-45E5-8BD1-243808C3EF45}"/>
    <hyperlink ref="CY535" location="readme!A16" display="lichn" xr:uid="{CE1A5ABA-B53A-4D2C-A9E8-B453EC46F2AE}"/>
    <hyperlink ref="CZ535" location="readme!A16" display="rko_rn" xr:uid="{1B2A7F3D-A581-4194-BF08-F74140BF9112}"/>
    <hyperlink ref="DA535" location="readme!A15" display="rl_rn" xr:uid="{A9CF3B33-DDEC-4605-BFBC-46C346ABB4DC}"/>
    <hyperlink ref="CV535" location="readme!A16" display="EU4" xr:uid="{396C9813-38B5-4D5D-A4A5-205CDA30AD0B}"/>
    <hyperlink ref="CW535" location="readme!A16" display="livs" xr:uid="{B33D48ED-6D27-4987-AB47-86E666F2E18C}"/>
    <hyperlink ref="CM544" location="readme!A16" display="lichn" xr:uid="{EA9FB2A2-CCCE-4831-AE5E-354FAFE1A2E9}"/>
    <hyperlink ref="CQ544" location="readme!A21" display="oliepr" xr:uid="{E10FAE61-18E1-40A8-AC84-6CFB893F3103}"/>
    <hyperlink ref="CR544" location="readme!A16" display="EU4" xr:uid="{B817807A-E197-49DE-BB7B-59981CAA43D5}"/>
    <hyperlink ref="CS544" location="readme!A16" display="livs" xr:uid="{788ECF3B-9C54-4A3E-A884-69C17751A7AC}"/>
    <hyperlink ref="CN544" location="readme!A16" display="EU4" xr:uid="{6FB9FBC3-2C3A-4703-B6F8-E469BA63D7DA}"/>
    <hyperlink ref="CO544" location="readme!A15" display="rl_rn" xr:uid="{B75C7C44-9EFE-4FF5-97FC-9456F6BCEDAD}"/>
    <hyperlink ref="DL225" location="readme!A15" display="rl_rn" xr:uid="{A913E528-D417-441E-89A0-FD3A60220B65}"/>
    <hyperlink ref="DM225" location="readme!A16" display="rko_rn" xr:uid="{6D11715C-C7F5-461F-B96C-A164C71A84B1}"/>
    <hyperlink ref="DN225" location="readme!A21" display="oliepr" xr:uid="{8DAC59EC-C36E-4CFF-B4B0-1D3C138D1CB7}"/>
    <hyperlink ref="DI225" location="readme!A16" display="EU4" xr:uid="{D13B29A4-F0F4-4E31-8554-A06FB71D1353}"/>
    <hyperlink ref="DJ225" location="readme!A16" display="lichn" xr:uid="{CCE7D4E9-E86E-465C-BC53-D479A2E33A82}"/>
    <hyperlink ref="CV278" location="readme!A15" display="rl_rn" xr:uid="{4C177F37-0749-4A3C-AA94-548B8B1E33C8}"/>
    <hyperlink ref="CZ278" location="readme!A16" display="livs" xr:uid="{501B60CD-110F-45C6-808F-FFDBB60AE93B}"/>
    <hyperlink ref="DL282" location="readme!A15" display="rl_rn" xr:uid="{8306B0C0-4ED7-45F9-98D1-CBBFA131CF20}"/>
    <hyperlink ref="DP282" location="readme!A16" display="lichn" xr:uid="{9308D7DB-1DC6-414D-A14E-4F7032D15402}"/>
    <hyperlink ref="DQ282" location="readme!A15" display="rl_rn" xr:uid="{244E0F47-4FF4-4BA7-8DAD-9A346516BD23}"/>
    <hyperlink ref="DR282" location="readme!A15" display="rl_rn" xr:uid="{8A478153-B384-4308-B665-0314D096B689}"/>
    <hyperlink ref="DM282" location="readme!A16" display="livs" xr:uid="{6973EDF3-E416-4975-B1B7-37486F05329A}"/>
    <hyperlink ref="DN282" location="readme!A16" display="EU4" xr:uid="{01CB7A4F-2837-4BDB-8AFF-2E50387DDFE3}"/>
    <hyperlink ref="CO522" location="readme!A16" display="lichn" xr:uid="{7C36218A-5EC2-4CBA-B2A2-FA5B17F25C38}"/>
    <hyperlink ref="CS522" location="readme!A21" display="oliepr" xr:uid="{00555479-6A6A-437A-A418-0BA223D895BB}"/>
    <hyperlink ref="CH531" location="readme!A16" display="lichn" xr:uid="{397DA8E6-E321-486E-9DC1-C84881ABF4DF}"/>
    <hyperlink ref="CK531" location="readme!A21" display="oliepr" xr:uid="{337C4A02-C6E9-4FF8-9E42-78AB9EE29FF1}"/>
    <hyperlink ref="DF212" location="readme!A16" display="EU4" xr:uid="{DB6171D8-DA32-415D-AF4B-D2093609CD11}"/>
    <hyperlink ref="DC212" location="readme!A16" display="lichn" xr:uid="{766AD719-14C1-4A29-A95D-69EC1DEE0291}"/>
    <hyperlink ref="CP265" location="readme!A21" display="oliepr" xr:uid="{A099FAA6-67EF-4680-81DB-1B686E3860A6}"/>
    <hyperlink ref="CT265" location="readme!A16" display="rko_rn" xr:uid="{3443579A-64BE-4334-ABC2-4F1F64F77B24}"/>
    <hyperlink ref="CX441" location="readme!A15" display="rl_rn" xr:uid="{767A73A7-4375-47F1-AF88-8FCDA337F7A2}"/>
    <hyperlink ref="DB441" location="readme!A21" display="oliepr" xr:uid="{DE2E1128-4911-45C2-ABDE-315E8E6E1577}"/>
    <hyperlink ref="DC441" location="readme!A16" display="lichn" xr:uid="{159A0996-FD2A-4BD9-A171-93459CA4098A}"/>
    <hyperlink ref="DD441" location="readme!A15" display="rl_rn" xr:uid="{DCF204E2-DC29-4EFA-A532-4E524B2CBF91}"/>
    <hyperlink ref="CY441" location="readme!A16" display="rko_rn" xr:uid="{23B0B4C3-9B0F-436E-A8D6-18238C924755}"/>
    <hyperlink ref="CZ441" location="readme!A21" display="oliepr" xr:uid="{A43ADD39-34BD-41A5-9AF7-2E09D6C69FA2}"/>
    <hyperlink ref="CP450" location="readme!A15" display="rl_rn" xr:uid="{9BEFA976-C69C-4B26-8551-07507A7101B0}"/>
    <hyperlink ref="CT450" location="readme!A21" display="oliepr" xr:uid="{B371FBDF-DB16-47D4-AE1D-A2917AADAE2F}"/>
    <hyperlink ref="CU450" location="readme!A16" display="EU4" xr:uid="{DA26973E-4849-4A68-9EDC-E0F7430CB819}"/>
    <hyperlink ref="CV450" location="readme!A16" display="livs" xr:uid="{A7855BCF-0D01-4890-A121-F4C0442C0A29}"/>
    <hyperlink ref="CQ450" location="readme!A16" display="rko_rn" xr:uid="{09131DB5-EDE9-437C-9EA1-5446FF808C8E}"/>
    <hyperlink ref="CR450" location="readme!A21" display="oliepr" xr:uid="{1D09AA57-C8BB-4845-941D-4AC1900002FB}"/>
    <hyperlink ref="CN441" location="readme!A16" display="lichn" xr:uid="{BD4E5876-F479-4831-87C5-2EFB920F36D1}"/>
    <hyperlink ref="CR441" location="readme!A21" display="oliepr" xr:uid="{642C600B-4B8C-40B7-887F-ACDE78F9AA96}"/>
    <hyperlink ref="CS441" location="readme!A16" display="rko_rn" xr:uid="{0F4ABEDC-2F6E-4C61-81CD-19F54ACBA23D}"/>
    <hyperlink ref="CT441" location="readme!A16" display="livs" xr:uid="{B5647696-BC78-4868-94FD-6AE74931221A}"/>
    <hyperlink ref="CO441" location="readme!A21" display="oliepr" xr:uid="{784AFA0E-1D11-469F-BC21-A556F36F7E35}"/>
    <hyperlink ref="CP441" location="readme!A15" display="rl_rn" xr:uid="{F1EFB9D6-C072-40FE-BAD6-37F2F2F3E1B6}"/>
    <hyperlink ref="CX536" location="readme!A21" display="oliepr" xr:uid="{42D2E268-3200-44CC-9B1E-8C5A575F7541}"/>
    <hyperlink ref="CY536" location="readme!A15" display="rl_rn" xr:uid="{4540389B-E473-4C20-B295-8F9D4A837038}"/>
    <hyperlink ref="CZ536" location="readme!A16" display="rko_rn" xr:uid="{D9495AE0-9FAC-49B0-A408-931B632A44BC}"/>
    <hyperlink ref="CV536" location="readme!A21" display="oliepr" xr:uid="{AC344DA3-DC0C-494B-B704-AEDD0674856B}"/>
    <hyperlink ref="CL545" location="readme!A15" display="rl_rn" xr:uid="{BFD68608-6858-4D69-9F89-B7C055D8593C}"/>
    <hyperlink ref="CP545" location="readme!A21" display="oliepr" xr:uid="{144B7C79-D250-4CFF-83C6-95689611A9D8}"/>
    <hyperlink ref="CQ545" location="readme!A15" display="rl_rn" xr:uid="{9A58C8EA-AAD0-4B10-96A3-FFBDFF346CBA}"/>
    <hyperlink ref="CR545" location="readme!A16" display="livs" xr:uid="{7DCC2CCA-C900-4E79-BDF4-1724A5974E52}"/>
    <hyperlink ref="CM545" location="readme!A16" display="rko_rn" xr:uid="{2D0A08F8-7247-404D-9788-14446C21D7E2}"/>
    <hyperlink ref="CN545" location="readme!A21" display="oliepr" xr:uid="{D16AA1E8-FF9A-479E-A2F0-285B8807B4D8}"/>
    <hyperlink ref="DK226" location="readme!A15" display="rl_rn" xr:uid="{B2CBF889-F732-4502-8F9F-1DE9E5470929}"/>
    <hyperlink ref="DL226" location="readme!A16" display="rko_rn" xr:uid="{47C45B8A-BFF8-422B-AB21-38F46ED51EE4}"/>
    <hyperlink ref="DM226" location="readme!A21" display="oliepr" xr:uid="{37A1A8CD-13E8-436D-8D54-5CE9CA4C8E46}"/>
    <hyperlink ref="DH226" location="readme!A16" display="EU4" xr:uid="{CFA08BD3-8EA9-4F53-8904-9B8234495073}"/>
    <hyperlink ref="DI226" location="readme!A16" display="lichn" xr:uid="{5BE6FFEB-75E8-44BD-A860-32FB8A879428}"/>
    <hyperlink ref="CU279" location="readme!A21" display="oliepr" xr:uid="{E1EB6E22-6D10-46BC-98F0-8430FCE0D81F}"/>
    <hyperlink ref="CY279" location="readme!A16" display="EU4" xr:uid="{1439CAC9-0949-491B-A9A5-09C7CD70BD99}"/>
    <hyperlink ref="DK283" location="readme!A21" display="oliepr" xr:uid="{FFB59342-ABC8-4F1A-8AF8-13BE358F7A8E}"/>
    <hyperlink ref="DO283" location="readme!A16" display="EU4" xr:uid="{B2152FFF-B6BD-4799-8146-6D1C507976D5}"/>
    <hyperlink ref="DP283" location="readme!A15" display="rl_rn" xr:uid="{44D2D62D-006F-46FB-AB77-0A1AC1896B19}"/>
    <hyperlink ref="DQ283" location="readme!A16" display="rko_rn" xr:uid="{EB2DFF73-D2E8-4F25-A29B-74A427D88DCF}"/>
    <hyperlink ref="DL283" location="readme!A16" display="livs" xr:uid="{9F19AD8D-3D18-4EE2-812A-9A1C8C130493}"/>
    <hyperlink ref="DM283" location="readme!A16" display="EU4" xr:uid="{3E474FCE-93E2-4215-88AE-5C47A4465A24}"/>
    <hyperlink ref="BP549" location="readme!A15" display="rl_rn" xr:uid="{00462DD2-9943-4203-B815-36407CFE173F}"/>
    <hyperlink ref="BT549" location="readme!A16" display="rko_rn" xr:uid="{5131CA77-77D7-44D5-828D-20C02BBF6C48}"/>
    <hyperlink ref="BU549" location="readme!A21" display="oliepr" xr:uid="{91387B33-180C-4522-8D71-475AB279764A}"/>
    <hyperlink ref="BV549" location="readme!A16" display="rko_rn" xr:uid="{505FDE0A-70BB-437A-9F1F-A5F1021AE517}"/>
    <hyperlink ref="BQ549" location="readme!A16" display="rko_rn" xr:uid="{7D3D0A39-FD14-4AF3-BADA-8F8D6E20611F}"/>
    <hyperlink ref="BR549" location="readme!A21" display="oliepr" xr:uid="{BCF8B593-AD79-4864-BA9A-00C3271972DD}"/>
    <hyperlink ref="BH558" location="readme!A15" display="rl_rn" xr:uid="{13F86857-1F17-4F86-A8AE-823FD5B1D203}"/>
    <hyperlink ref="BL558" location="readme!A16" display="livs" xr:uid="{5789B8EC-F810-4127-BC9C-BD7DBC7B4BC4}"/>
    <hyperlink ref="BM558" location="readme!A16" display="EU4" xr:uid="{D70C3D83-6DA4-4D85-9A44-AFD0FC9F9866}"/>
    <hyperlink ref="BI558" location="readme!A16" display="rko_rn" xr:uid="{D56ED591-E160-49AB-BEF2-761EDEF3468C}"/>
    <hyperlink ref="BJ558" location="readme!A16" display="livs" xr:uid="{BD4628E7-75A6-4BA3-B9ED-460026082236}"/>
    <hyperlink ref="CT209" location="readme!A16" display="lichn" xr:uid="{4B14CEE8-698C-452D-87DA-C48466DFB212}"/>
    <hyperlink ref="BS542" location="readme!A15" display="rl_rn" xr:uid="{11089085-A6E6-4B42-BFBF-8213D542E702}"/>
    <hyperlink ref="BO542" location="readme!A21" display="oliepr" xr:uid="{43A9E458-16AC-45FD-9EF0-0AAB75D76112}"/>
    <hyperlink ref="BK551" location="readme!A15" display="rl_rn" xr:uid="{5C46813B-82D6-4F75-A5F1-A00AEE3F753D}"/>
    <hyperlink ref="BG551" location="readme!A21" display="oliepr" xr:uid="{243704C5-1FCC-402F-87EE-31F94DCB19FA}"/>
    <hyperlink ref="CR208" location="readme!A16" display="lichn" xr:uid="{E7BF7318-0F14-47B6-9086-C2249F025A12}"/>
    <hyperlink ref="CN208" location="readme!A16" display="lichn" xr:uid="{7D6805B8-F452-439F-88FE-C338417ADF62}"/>
    <hyperlink ref="BX556" location="readme!A21" display="oliepr" xr:uid="{3D5218A8-7F51-4436-B077-4CE950D5A394}"/>
    <hyperlink ref="BT556" location="readme!A21" display="oliepr" xr:uid="{C1F3BAE5-AD02-4C4E-A6DD-98607E879E53}"/>
    <hyperlink ref="BP565" location="readme!A21" display="oliepr" xr:uid="{39AE0B16-B69B-4C0A-91F2-63B3B03211A1}"/>
    <hyperlink ref="BL565" location="readme!A21" display="oliepr" xr:uid="{8ED2AC9E-2ECC-4423-A9AC-2F87F2D43792}"/>
    <hyperlink ref="CN303" location="readme!A16" display="livs" xr:uid="{2D2C493E-BCB7-42C3-9CF9-4C4EFD93FC45}"/>
    <hyperlink ref="CS208" location="readme!A15" display="rl_rn" xr:uid="{973E102A-043D-41CC-B597-1922D0232C12}"/>
    <hyperlink ref="CT208" location="readme!A16" display="rko_rn" xr:uid="{9BD66802-7814-4AC0-9DE2-06ED5F4D8DA7}"/>
    <hyperlink ref="CU208" location="readme!A21" display="oliepr" xr:uid="{38CC6582-77CE-4603-907D-3793123B3DEC}"/>
    <hyperlink ref="BR541" location="readme!A21" display="oliepr" xr:uid="{59F26B2D-E36E-4C31-AF9A-4CE5C3BBA9DD}"/>
    <hyperlink ref="BS541" location="readme!A16" display="EU4" xr:uid="{B206858D-4D77-4E2C-A2C8-5A559E707E37}"/>
    <hyperlink ref="BT541" location="readme!A15" display="rl_rn" xr:uid="{0224885D-8078-48FD-BD8D-FFEBDA73DDA2}"/>
    <hyperlink ref="BO541" location="readme!A16" display="rko_rn" xr:uid="{C72C2DB2-79A2-40AF-8FD6-93960552DC27}"/>
    <hyperlink ref="BP541" location="readme!A15" display="rl_rn" xr:uid="{B77DA06A-ECDC-4F1E-AC25-60DFFBA355BA}"/>
    <hyperlink ref="BJ550" location="readme!A21" display="oliepr" xr:uid="{F2E93FA1-F360-4EB3-B3AD-546AFCD693A7}"/>
    <hyperlink ref="BK550" location="readme!A16" display="lichn" xr:uid="{182F543C-ED0F-4F39-8BEA-080126754DCF}"/>
    <hyperlink ref="BL550" location="readme!A15" display="rl_rn" xr:uid="{3718867E-05B5-42A4-A4B0-251F36CBB5DA}"/>
    <hyperlink ref="BG550" location="readme!A16" display="rko_rn" xr:uid="{9E579298-3A69-4B9B-B901-F748BB71F352}"/>
    <hyperlink ref="BH550" location="readme!A15" display="rl_rn" xr:uid="{8DEDAEAF-D108-4AF4-B6BE-A0E21F2CF368}"/>
    <hyperlink ref="CQ207" location="readme!A16" display="rko_rn" xr:uid="{8004C05E-C1F2-4296-8417-B4C2E998E189}"/>
    <hyperlink ref="CR207" location="readme!A21" display="oliepr" xr:uid="{99C8706A-E5E0-4FFE-9005-EB7DE6C860F5}"/>
    <hyperlink ref="CS207" location="readme!A16" display="EU4" xr:uid="{4042B129-FAAD-4D8A-857B-2473553158DE}"/>
    <hyperlink ref="CN207" location="readme!A16" display="lichn" xr:uid="{8269F57A-E642-4189-A7B8-26AFE0F4D547}"/>
    <hyperlink ref="CO207" location="readme!A16" display="lichn" xr:uid="{A981EDF2-3F4D-4498-AFD8-0B46ECF311D4}"/>
    <hyperlink ref="BS555" location="readme!A16" display="lichn" xr:uid="{C2DC6A0B-5A59-4359-B8FF-6F3017C39827}"/>
    <hyperlink ref="BW555" location="readme!A21" display="oliepr" xr:uid="{43B923FA-E9CD-468B-8E70-B40913C26859}"/>
    <hyperlink ref="BX555" location="readme!A16" display="rko_rn" xr:uid="{99D82DB4-2C79-4157-8D3E-E4F83F3161CC}"/>
    <hyperlink ref="BY555" location="readme!A21" display="oliepr" xr:uid="{2E6A06D6-96D1-4D49-B7B6-428E0C85608A}"/>
    <hyperlink ref="BT555" location="readme!A16" display="rko_rn" xr:uid="{21D052F9-6112-49E1-AD45-0A90BA94708F}"/>
    <hyperlink ref="BU555" location="readme!A15" display="rl_rn" xr:uid="{DDBEB607-E245-45BB-B911-2D51113AB4C0}"/>
    <hyperlink ref="BK564" location="readme!A16" display="lichn" xr:uid="{1486F7CD-DE30-4AB0-BD76-2F8B2F70AD93}"/>
    <hyperlink ref="BO564" location="readme!A21" display="oliepr" xr:uid="{8D2AD986-B6A9-47D2-A1CE-B2F6F27B1F64}"/>
    <hyperlink ref="BP564" location="readme!A21" display="oliepr" xr:uid="{648EA771-87EA-4BDC-BE67-E95D89E97DFC}"/>
    <hyperlink ref="BQ564" location="readme!A21" display="oliepr" xr:uid="{00E6DCD3-5DD7-4078-887F-939ED2A3DAE0}"/>
    <hyperlink ref="BL564" location="readme!A16" display="rko_rn" xr:uid="{7E11E7BF-BFFC-40C6-BACE-B1A85FF7A1DC}"/>
    <hyperlink ref="BM564" location="readme!A15" display="rl_rn" xr:uid="{0E3B99F1-A960-41F8-9DF3-823D0C4B49FB}"/>
    <hyperlink ref="CN302" location="readme!A16" display="rko_rn" xr:uid="{66798A01-F4A2-4027-A6AA-016AF7BA42E9}"/>
    <hyperlink ref="CO302" location="readme!A16" display="livs" xr:uid="{4107D781-8EDB-40F7-B72E-F42DCBBD72ED}"/>
    <hyperlink ref="CJ651" location="readme!A16" display="EU4" xr:uid="{0982983B-4A1B-4E01-AC22-4F5F1685FD6C}"/>
    <hyperlink ref="CG651" location="readme!A16" display="EU4" xr:uid="{26A5E762-24D3-4728-8810-08EB55FFED66}"/>
    <hyperlink ref="CW341" location="readme!A16" display="EU4" xr:uid="{7A63C470-AE27-489F-8FBE-763BDBA3FD6F}"/>
    <hyperlink ref="CS341" location="readme!A15" display="rl_rn" xr:uid="{0F5397A6-F18C-45A4-903B-B272767B364C}"/>
    <hyperlink ref="DA398" location="readme!A16" display="EU4" xr:uid="{DA865D0F-F646-4676-BB9F-1EC04B29235A}"/>
    <hyperlink ref="CW398" location="readme!A21" display="oliepr" xr:uid="{F285D8C0-9BE4-4DBC-8512-0B39FC76337F}"/>
    <hyperlink ref="CS570" location="readme!A15" display="rl_rn" xr:uid="{043A46FD-9504-430A-A1BF-CD1BD8BF762A}"/>
    <hyperlink ref="CO570" location="readme!A16" display="livs" xr:uid="{81FE5A1A-4E6D-4C2D-A374-201ABF35BA96}"/>
    <hyperlink ref="CI570" location="readme!A16" display="EU4" xr:uid="{1FFA71C8-9941-4226-9423-7DDD9AA01CD7}"/>
    <hyperlink ref="CF570" location="readme!A21" display="oliepr" xr:uid="{CCA8E977-A709-44B2-A02C-EA4ADF4C9AC4}"/>
    <hyperlink ref="CO665" location="readme!A16" display="rko_rn" xr:uid="{AA040709-ED27-4F0A-8421-FD4D1D63A95B}"/>
    <hyperlink ref="CK665" location="readme!A21" display="oliepr" xr:uid="{40E76458-4B96-457A-A661-C6D6B1E2DFE8}"/>
    <hyperlink ref="DB355" location="readme!A16" display="EU4" xr:uid="{56C88A21-5896-4ABD-94B0-513E6AA03DE6}"/>
    <hyperlink ref="CX355" location="readme!A16" display="rko_rn" xr:uid="{7053EFCB-E821-47A2-B563-7B2F5712AED9}"/>
    <hyperlink ref="CR406" location="readme!A16" display="rko_rn" xr:uid="{778FE7C0-931D-4359-A99A-C9873C6FAECC}"/>
    <hyperlink ref="CN406" location="readme!A21" display="oliepr" xr:uid="{AEEC0647-4DC2-4448-8527-EAB65D2C2558}"/>
    <hyperlink ref="DF412" location="readme!A16" display="EU4" xr:uid="{0260077B-8122-4280-87AF-484DAB8FE713}"/>
    <hyperlink ref="DB412" location="readme!A21" display="oliepr" xr:uid="{6349A3E9-1DCD-4721-A851-2A6E14FC8C0B}"/>
    <hyperlink ref="CD662" location="readme!A21" display="oliepr" xr:uid="{A928C440-A711-415E-BE8C-1D3F45B0CA34}"/>
    <hyperlink ref="BZ662" location="readme!A15" display="rl_rn" xr:uid="{98161967-C3E9-4DB2-BA04-21EFA9FA6FDD}"/>
    <hyperlink ref="BV671" location="readme!A21" display="oliepr" xr:uid="{4B747FE2-5FB2-4817-A8F1-A5D53D4239C1}"/>
    <hyperlink ref="BR671" location="readme!A15" display="rl_rn" xr:uid="{F53FD386-878C-4CC8-ABCC-20EE3CF39070}"/>
    <hyperlink ref="CP352" location="readme!A21" display="oliepr" xr:uid="{479B588F-2ED3-49A5-9093-3F76E820F3A9}"/>
    <hyperlink ref="CT409" location="readme!A21" display="oliepr" xr:uid="{3E088153-E2F1-4005-86E2-5A2881F4D594}"/>
    <hyperlink ref="CL581" location="readme!A21" display="oliepr" xr:uid="{6E3C46D4-4B7F-4837-8268-F5C2EE13DADF}"/>
    <hyperlink ref="CE590" location="readme!A16" display="rko_rn" xr:uid="{7EDAFFA9-FF29-4B3A-BA65-4BABA7CDE2A2}"/>
    <hyperlink ref="CC581" location="readme!A16" display="livs" xr:uid="{620E79A1-7958-40B0-8CF6-BE55C5A5E498}"/>
    <hyperlink ref="BY581" location="readme!A21" display="oliepr" xr:uid="{F6025515-3F6A-468C-AEBB-B2C50A72951C}"/>
    <hyperlink ref="BU590" location="readme!A16" display="EU4" xr:uid="{0F1B5E0D-E231-450F-A1F6-43C19561AF11}"/>
    <hyperlink ref="BQ590" location="readme!A15" display="rl_rn" xr:uid="{79502666-4A0A-495D-8C1A-7CD690B34364}"/>
    <hyperlink ref="CQ366" location="readme!A16" display="rko_rn" xr:uid="{FC1C65D2-776C-45D1-A6DE-C8683200E79A}"/>
    <hyperlink ref="CE661" location="readme!A21" display="oliepr" xr:uid="{2127352A-C3BB-4A0B-BFD5-E34A4F6F79A9}"/>
    <hyperlink ref="BW670" location="readme!A21" display="oliepr" xr:uid="{9292ABD8-374E-4B01-9E21-0547B2BB6A3D}"/>
    <hyperlink ref="BS670" location="readme!A16" display="lichn" xr:uid="{90CA6B21-40A7-427A-9DE0-C1FCB26DD5E3}"/>
    <hyperlink ref="CQ351" location="readme!A16" display="livs" xr:uid="{70C33E6E-7611-48B1-9198-45D3D8FD86EE}"/>
    <hyperlink ref="CU408" location="readme!A21" display="oliepr" xr:uid="{DD916D91-AC72-4C30-89B1-EC0EECEEF1D4}"/>
    <hyperlink ref="CQ408" location="readme!A21" display="oliepr" xr:uid="{704E01C0-54FD-4775-8ED2-9E562BC3B877}"/>
    <hyperlink ref="CM580" location="readme!A21" display="oliepr" xr:uid="{CF84CDC3-4693-4D92-9E1C-2D73C23816CD}"/>
    <hyperlink ref="CF589" location="readme!A21" display="oliepr" xr:uid="{284C0F91-56B4-48EB-A495-BB3E9AC760EB}"/>
    <hyperlink ref="BV589" location="readme!A16" display="EU4" xr:uid="{64712628-6779-4024-885F-9F31F788460E}"/>
    <hyperlink ref="BR589" location="readme!A15" display="rl_rn" xr:uid="{6475CA5E-A83A-4BB5-9FF9-B33390AEE88F}"/>
    <hyperlink ref="CN669" location="readme!A21" display="oliepr" xr:uid="{1B25B302-DE49-4F1D-AD1C-A086853356D1}"/>
    <hyperlink ref="CJ669" location="readme!A21" display="oliepr" xr:uid="{7A573A9D-4F02-4686-B517-959BC16A0E03}"/>
    <hyperlink ref="CG678" location="readme!A16" display="lichn" xr:uid="{FD657A75-EACB-4FE2-B605-843B12482B23}"/>
    <hyperlink ref="CC678" location="readme!A16" display="rko_rn" xr:uid="{C0095222-A03B-464A-B3C3-E5F047AE2B95}"/>
    <hyperlink ref="DA359" location="readme!A21" display="oliepr" xr:uid="{7EBC712C-A624-44C0-AAFF-549143FC6594}"/>
    <hyperlink ref="CW359" location="readme!A16" display="rko_rn" xr:uid="{6867D138-BAFF-4F61-A795-7374374D49AB}"/>
    <hyperlink ref="CH324:CI324" location="readme!A16" display="livs" xr:uid="{6F2CE41F-F0E1-4E5B-AD9E-7C0611E16F7D}"/>
    <hyperlink ref="CO412" location="readme!A16" display="livs" xr:uid="{BD37F225-B842-40C0-AF5F-65F5F309F64A}"/>
    <hyperlink ref="CP411" location="readme!A21" display="oliepr" xr:uid="{6190B571-EF24-4EAF-AB70-3A3F8FC76CCA}"/>
    <hyperlink ref="DE416" location="readme!A21" display="oliepr" xr:uid="{F017E9FE-9BEC-4A0F-A3C6-A437830FD743}"/>
    <hyperlink ref="DA416" location="readme!A21" display="oliepr" xr:uid="{4974AB4D-7248-4577-B81A-B5FD473507E6}"/>
    <hyperlink ref="DM329" location="readme!A16" display="livs" xr:uid="{8251127C-9E0D-40E0-874D-3027465CCF84}"/>
    <hyperlink ref="CK662" location="readme!A16" display="rko_rn" xr:uid="{810CBC9F-9EF8-4BB7-AD89-677C56ADC507}"/>
    <hyperlink ref="CH662" location="readme!A15" display="rl_rn" xr:uid="{B3427C2C-D1C3-4669-BB6B-A474119A4C2F}"/>
    <hyperlink ref="CD671" location="readme!A16" display="EU4" xr:uid="{2496437F-25C8-4EFD-AD1E-391510E970FF}"/>
    <hyperlink ref="BZ671" location="readme!A16" display="lichn" xr:uid="{75B50942-4FFE-4B09-9263-55EBD645ACCF}"/>
    <hyperlink ref="CX352" location="readme!A16" display="rko_rn" xr:uid="{76708121-735F-4C16-A985-F10C67DFAC72}"/>
    <hyperlink ref="CT352" location="readme!A16" display="EU4" xr:uid="{51AD80D5-3B1A-474C-845D-690DE0803EE4}"/>
    <hyperlink ref="CN403" location="readme!A15" display="rl_rn" xr:uid="{2D647428-74E9-4639-98F3-E71813D23D0F}"/>
    <hyperlink ref="DB409" location="readme!A21" display="oliepr" xr:uid="{0FD88E87-08CD-4D89-A3A7-9AE7F37A3FF8}"/>
    <hyperlink ref="CX409" location="readme!A16" display="rko_rn" xr:uid="{F2474FD6-5C78-412A-8E38-870EEF458E66}"/>
    <hyperlink ref="CT581" location="readme!A16" display="rko_rn" xr:uid="{17EAFA92-E1CC-4B09-AAFB-AC6881EDDF54}"/>
    <hyperlink ref="CP581" location="readme!A16" display="EU4" xr:uid="{8AAE50B7-0E51-4FA6-9EE3-74F379CB255C}"/>
    <hyperlink ref="CL590" location="readme!A16" display="EU4" xr:uid="{356EF775-6BC5-4265-A575-F326C14084F5}"/>
    <hyperlink ref="CU324" location="readme!A16" display="EU4" xr:uid="{E918448C-3482-4DDE-B789-B061F402F45A}"/>
    <hyperlink ref="CP676" location="readme!A16" display="rko_rn" xr:uid="{8033D340-2AD2-4A1B-B637-2C85AAD9C6B5}"/>
    <hyperlink ref="CL676" location="readme!A16" display="EU4" xr:uid="{70F5FA42-9499-46D4-8AB2-D5017F0FCEA1}"/>
    <hyperlink ref="CE685" location="readme!A15" display="rl_rn" xr:uid="{5D8900CA-18DA-451C-8B8F-48B6F852777F}"/>
    <hyperlink ref="DC366" location="readme!A16" display="rko_rn" xr:uid="{C563C2FC-FB7C-40ED-9054-7583FEEAC880}"/>
    <hyperlink ref="CY366" location="readme!A16" display="EU4" xr:uid="{C54C4420-3E93-42B4-B485-E464152EAD6F}"/>
    <hyperlink ref="CR418" location="readme!A16" display="EU4" xr:uid="{EE154546-583C-46AD-8118-8DC1BA983E76}"/>
    <hyperlink ref="CN418" location="readme!A16" display="rko_rn" xr:uid="{27F1CA0B-0700-4BB4-A582-AFF2CCD92001}"/>
    <hyperlink ref="DN328" location="readme!A15" display="rl_rn" xr:uid="{45DD5086-9F20-4A81-8F9C-629C04CAD683}"/>
    <hyperlink ref="CL661" location="readme!A16" display="rko_rn" xr:uid="{2D781A20-D3E6-4CA6-A17E-DFF866521482}"/>
    <hyperlink ref="CY351" location="readme!A16" display="rko_rn" xr:uid="{08A3C927-DF11-4F29-ADC0-967A62C033DC}"/>
    <hyperlink ref="CU351" location="readme!A16" display="EU4" xr:uid="{20DA9BBC-1950-40AE-B982-96C4F44B815E}"/>
    <hyperlink ref="CO402" location="readme!A15" display="rl_rn" xr:uid="{9375E132-B184-4D41-881F-105AE1CF4E10}"/>
    <hyperlink ref="DC408" location="readme!A21" display="oliepr" xr:uid="{BBD9535E-1EAD-4A2B-AC94-FEC6C500B8CC}"/>
    <hyperlink ref="CY408" location="readme!A16" display="rko_rn" xr:uid="{C592CB40-255B-4E9B-92A4-383855F4C82F}"/>
    <hyperlink ref="CU580" location="readme!A16" display="rko_rn" xr:uid="{8E7B6B83-054E-4908-A99E-3502E38E502F}"/>
    <hyperlink ref="CQ580" location="readme!A16" display="EU4" xr:uid="{58D90808-7229-4638-87A9-DE703F23BC0D}"/>
    <hyperlink ref="CM589" location="readme!A16" display="EU4" xr:uid="{67869223-AD94-416B-8206-36939BDFAFB4}"/>
    <hyperlink ref="CI589" location="readme!A16" display="livs" xr:uid="{2A168789-6E90-45A5-9BB1-F224102BC8CC}"/>
    <hyperlink ref="CQ675" location="readme!A16" display="rko_rn" xr:uid="{91443D94-76A5-464B-80A1-51B268BF1583}"/>
    <hyperlink ref="CM675" location="readme!A16" display="EU4" xr:uid="{A28BBF3D-8EE9-425A-823B-FD1CD88639BF}"/>
    <hyperlink ref="CI684" location="readme!A16" display="EU4" xr:uid="{B55D79BB-4441-42B5-9219-C6FD16F0D4A9}"/>
    <hyperlink ref="CF684" location="readme!A15" display="rl_rn" xr:uid="{23F89F89-87E8-4B04-89F0-6FC78ADAFAE4}"/>
    <hyperlink ref="DD365" location="readme!A15" display="rl_rn" xr:uid="{F9B9AD78-CA51-4150-8C75-8E72BBA893D1}"/>
    <hyperlink ref="CZ365" location="readme!A21" display="oliepr" xr:uid="{F8D6B0F2-7FCF-4363-81DF-FAD45A02467D}"/>
    <hyperlink ref="DH422" location="readme!A16" display="rko_rn" xr:uid="{49CEA3F4-CEA6-413F-8FCD-E22350D035CC}"/>
    <hyperlink ref="DD422" location="readme!A16" display="EU4" xr:uid="{D0CDF3BE-3993-41F3-9D68-DCB191F17183}"/>
    <hyperlink ref="CM673" location="readme!A21" display="oliepr" xr:uid="{71E7FB6F-BB3F-4BA8-8B82-33E99543AF14}"/>
    <hyperlink ref="CI673" location="readme!A16" display="lichn" xr:uid="{CE356A74-4ABB-42CE-B28C-461E1614644B}"/>
    <hyperlink ref="CB682" location="readme!A16" display="rko_rn" xr:uid="{6A51B5D0-6A75-4C14-9608-F73460BBA155}"/>
    <hyperlink ref="CZ363" location="readme!A21" display="oliepr" xr:uid="{1BEB7D35-BB5E-4FDD-93C9-71922B6B5AE2}"/>
    <hyperlink ref="CV363" location="readme!A16" display="lichn" xr:uid="{30A37ECB-DB99-4F30-BC2B-068FE2EFA922}"/>
    <hyperlink ref="CP414" location="readme!A21" display="oliepr" xr:uid="{6AFE71F2-0A49-4D78-A13E-C1272F05A6E1}"/>
    <hyperlink ref="DD420" location="readme!A21" display="oliepr" xr:uid="{6549E763-FE4B-4A0A-8C91-8C73ABC7488D}"/>
    <hyperlink ref="CZ420" location="readme!A16" display="lichn" xr:uid="{105CDD42-6C6A-4C2A-91A9-117B82A00B22}"/>
    <hyperlink ref="DL333" location="readme!A21" display="oliepr" xr:uid="{0A84658C-BE8B-4F50-9151-1ABCF036836C}"/>
    <hyperlink ref="CJ666" location="readme!A21" display="oliepr" xr:uid="{8693F458-070D-4039-B2CB-D6CC32B8C755}"/>
    <hyperlink ref="CW356" location="readme!A16" display="rko_rn" xr:uid="{A93D29CE-55AA-4CC1-A476-D50AAA864499}"/>
    <hyperlink ref="DA413" location="readme!A21" display="oliepr" xr:uid="{A3FAE139-55F5-4FEA-B49F-00F8A60F270F}"/>
    <hyperlink ref="CS585" location="readme!A21" display="oliepr" xr:uid="{E1F1520C-A029-4D7B-86B0-2805F00235D0}"/>
    <hyperlink ref="CK594" location="readme!A16" display="lichn" xr:uid="{87CB3CC9-3156-4ED8-A025-A1FBF4D592E2}"/>
    <hyperlink ref="CI585" location="readme!A21" display="oliepr" xr:uid="{6A6711E3-0A44-4032-9544-DFE7390D0162}"/>
    <hyperlink ref="CB594" location="readme!A16" display="lichn" xr:uid="{5CBBB63B-83FD-4507-9E2D-592AB1497CA1}"/>
    <hyperlink ref="CZ332" location="readme!A21" display="oliepr" xr:uid="{166FD30C-33A3-431D-9F7E-9A3F7C45B15C}"/>
    <hyperlink ref="CO680" location="readme!A21" display="oliepr" xr:uid="{0C6FAF49-1F4C-4D5B-9505-6674718D16A2}"/>
    <hyperlink ref="CH689" location="readme!A16" display="lichn" xr:uid="{6EDDE148-858D-4169-BA96-227AC6CBC16C}"/>
    <hyperlink ref="DB370" location="readme!A21" display="oliepr" xr:uid="{C6C246B3-319B-4898-8629-B78C18A49228}"/>
    <hyperlink ref="CR421" location="readme!A21" display="oliepr" xr:uid="{72665655-A302-4DD8-9389-9FB6C49C1092}"/>
    <hyperlink ref="DF427" location="readme!A21" display="oliepr" xr:uid="{20321D29-5EA0-438A-B9C1-9498DEC0365A}"/>
    <hyperlink ref="DM332" location="readme!A21" display="oliepr" xr:uid="{C0A9C22D-BDE1-4234-B530-6913C6868EBC}"/>
    <hyperlink ref="CH665" location="readme!A21" display="oliepr" xr:uid="{FF7F12D0-2DBE-448F-ADD9-4D7B48828F94}"/>
    <hyperlink ref="BZ674" location="readme!A16" display="rko_rn" xr:uid="{0396B663-E1CD-4347-B9E4-D7C592C838A5}"/>
    <hyperlink ref="CT355" location="readme!A16" display="EU4" xr:uid="{BDD60E76-D8BB-45D6-B21E-2B4655D5578F}"/>
    <hyperlink ref="CX412" location="readme!A16" display="lichn" xr:uid="{44195D46-D682-4634-863B-0E8E2E02E67E}"/>
    <hyperlink ref="CT584" location="readme!A21" display="oliepr" xr:uid="{594EAE73-063B-4282-A07E-570EA744A113}"/>
    <hyperlink ref="CP584" location="readme!A16" display="lichn" xr:uid="{45E79DAB-F4FC-41EC-AA48-9C927CB465A6}"/>
    <hyperlink ref="CL593" location="readme!A21" display="oliepr" xr:uid="{605AD24C-88D0-43BC-B885-502133F24508}"/>
    <hyperlink ref="CJ584" location="readme!A21" display="oliepr" xr:uid="{11E62ABA-AEC7-4E8D-9BE7-52FB9986108F}"/>
    <hyperlink ref="CG584" location="readme!A16" display="livs" xr:uid="{22D93493-DF71-4FEF-83DC-D115410BF27F}"/>
    <hyperlink ref="CC593" location="readme!A21" display="oliepr" xr:uid="{6010FA91-6555-4F11-8BBE-483894C30E6C}"/>
    <hyperlink ref="BY593" location="readme!A21" display="oliepr" xr:uid="{D5E45DE9-F0D4-4320-A3BA-1B0F88BF592E}"/>
    <hyperlink ref="DA331" location="readme!A21" display="oliepr" xr:uid="{92ABADA1-FAF0-463B-90F4-A08076083766}"/>
    <hyperlink ref="CW331" location="readme!A16" display="lichn" xr:uid="{E8CA09E4-2D24-404A-A143-2FDCBCC358C2}"/>
    <hyperlink ref="CP679" location="readme!A21" display="oliepr" xr:uid="{2A962576-7D71-4241-9E2E-C816C88D398D}"/>
    <hyperlink ref="CL679" location="readme!A16" display="lichn" xr:uid="{4A7156F9-2855-4530-9CB2-D2DF62025FA0}"/>
    <hyperlink ref="CE688" location="readme!A15" display="rl_rn" xr:uid="{8B341612-33D7-46BC-8926-37049CE59C6F}"/>
    <hyperlink ref="DC369" location="readme!A21" display="oliepr" xr:uid="{6F02FFE9-E5FD-4685-8A4C-15629BC7085D}"/>
    <hyperlink ref="CY369" location="readme!A16" display="lichn" xr:uid="{35181DCB-E894-4C37-9829-F1530716A161}"/>
    <hyperlink ref="CS420" location="readme!A15" display="rl_rn" xr:uid="{ED83241E-7248-4390-A2FA-B05E8CC4908C}"/>
    <hyperlink ref="DG426" location="readme!A21" display="oliepr" xr:uid="{A20E0FF2-B79C-45BC-A36C-2E09B66AB37E}"/>
    <hyperlink ref="DC426" location="readme!A16" display="lichn" xr:uid="{2BB1AEA9-3BDE-4DC1-94D1-8AA27770E2CC}"/>
    <hyperlink ref="CW416" location="readme!A16" display="lichn" xr:uid="{6B452198-8466-4D4C-BCD8-6EAEE4C3D29A}"/>
    <hyperlink ref="CS359" location="readme!A21" display="oliepr" xr:uid="{1306DAF6-181E-4E8C-AB18-69119D225AA3}"/>
    <hyperlink ref="BY678" location="readme!A16" display="rko_rn" xr:uid="{BC66DB70-10FE-4C6A-B7AA-1FB4067932EB}"/>
    <hyperlink ref="CG669" location="readme!A21" display="oliepr" xr:uid="{F60B6AD1-2DE5-42A3-BB1D-E70C9438DBE4}"/>
    <hyperlink ref="CU366" location="readme!A16" display="rko_rn" xr:uid="{947183F0-1D3C-4747-B74D-5A286AD58462}"/>
    <hyperlink ref="CA685" location="readme!A21" display="oliepr" xr:uid="{E0D8EC8F-E47C-42C7-A093-813455064C44}"/>
    <hyperlink ref="BW685" location="readme!A16" display="rko_rn" xr:uid="{D52FD9B7-9EFA-4257-9F18-C1EDEA3D17E3}"/>
    <hyperlink ref="CE676" location="readme!A16" display="rko_rn" xr:uid="{1A1CEEB4-6F25-4ED7-AFC2-6E369F0B610A}"/>
    <hyperlink ref="DE428" location="readme!A21" display="oliepr" xr:uid="{034FA5BC-A9E5-4378-8CCE-4F2C2DDCCC59}"/>
    <hyperlink ref="CQ422" location="readme!A16" display="livs" xr:uid="{6E88755D-DD15-44CE-9029-044E1B9A3F09}"/>
    <hyperlink ref="CH336:CI336" location="readme!A16" display="livs" xr:uid="{AE6C546A-311F-4496-80F7-94A78F929172}"/>
    <hyperlink ref="DA371" location="readme!A21" display="oliepr" xr:uid="{68DCDC66-B0FB-4F65-9611-C5C6F3067809}"/>
    <hyperlink ref="CG690" location="readme!A15" display="rl_rn" xr:uid="{6573486E-0537-4476-AEA0-B867F4E95CC4}"/>
    <hyperlink ref="CN681" location="readme!A21" display="oliepr" xr:uid="{CDC41D06-72A2-4CE9-9DC9-CC4E67BA3374}"/>
    <hyperlink ref="CY333" location="readme!A16" display="EU4" xr:uid="{6ACE2500-72D7-44CC-9441-BB674551E660}"/>
    <hyperlink ref="CA595" location="readme!A16" display="EU4" xr:uid="{A59BA4B3-9AF7-40D0-9B90-D0B4AF5E8A08}"/>
    <hyperlink ref="CJ595" location="readme!A16" display="lichn" xr:uid="{1DF3A7BA-DF13-4E99-B0AC-300D3602872C}"/>
    <hyperlink ref="CR586" location="readme!A21" display="oliepr" xr:uid="{B2E25715-D9FD-46F8-9A09-507E9BA5F7CC}"/>
    <hyperlink ref="CZ414" location="readme!A21" display="oliepr" xr:uid="{2C19C3FF-5A83-4D3E-B50F-1F3763EC6010}"/>
    <hyperlink ref="CV357" location="readme!A16" display="rko_rn" xr:uid="{C07B3CCE-7AA2-4940-9561-0220D996E256}"/>
    <hyperlink ref="CI667" location="readme!A21" display="oliepr" xr:uid="{7E3D1DB5-F847-42BD-93ED-1BCB322CA647}"/>
    <hyperlink ref="DK334" location="readme!A21" display="oliepr" xr:uid="{D7ADB8AD-CED2-4988-A83C-A07E85BB8A11}"/>
    <hyperlink ref="CP423" location="readme!A16" display="livs" xr:uid="{0CE5AA23-4E18-4042-A40E-1785A536D241}"/>
    <hyperlink ref="CO424" location="readme!A16" display="livs" xr:uid="{E019A489-FFB7-42F1-8330-9D5E0FAF3209}"/>
    <hyperlink ref="DG336" location="readme!A15" display="rl_rn" xr:uid="{B592D6D9-7692-4129-A233-D815818D02EC}"/>
    <hyperlink ref="CN588" location="readme!A16" display="EU4" xr:uid="{0820EEC5-D492-4309-9F4C-12AA493BC0B7}"/>
    <hyperlink ref="CJ588" location="readme!A16" display="livs" xr:uid="{2BAF0AF7-F4CA-4E76-8CDE-D73D54425D11}"/>
    <hyperlink ref="CG597" location="readme!A16" display="EU4" xr:uid="{1B69526A-604D-49D1-AE51-5C5A31ED913C}"/>
    <hyperlink ref="CC597" location="readme!A15" display="rl_rn" xr:uid="{54E874C5-29D1-40AB-8AEC-FD8624B495F0}"/>
    <hyperlink ref="CO331" location="readme!A16" display="EU4" xr:uid="{E10FE7F3-0F9B-4293-9BE8-90BEF703B32C}"/>
    <hyperlink ref="BW597" location="readme!A16" display="rko_rn" xr:uid="{EC6315DB-0A90-4EBA-853F-2562903497B9}"/>
    <hyperlink ref="BS597" location="readme!A16" display="EU4" xr:uid="{8643E277-8117-4486-8B19-5B45EFE53D1F}"/>
    <hyperlink ref="CU335" location="readme!A16" display="EU4" xr:uid="{CA4103C8-4435-4EE0-8BDF-761EC4508128}"/>
    <hyperlink ref="CQ335" location="readme!A15" display="rl_rn" xr:uid="{A9D76A50-40A7-4D60-BA1B-B379766A9F30}"/>
    <hyperlink ref="CJ683" location="readme!A16" display="EU4" xr:uid="{16C4D482-B053-4BD4-98C5-F72AFC1DA8F8}"/>
    <hyperlink ref="CG683" location="readme!A16" display="rko_rn" xr:uid="{CBC516FC-CD01-482B-8667-3A5F3B746B46}"/>
    <hyperlink ref="CC692" location="readme!A16" display="livs" xr:uid="{C9068C4B-904B-4491-81E2-0FB00432D0F0}"/>
    <hyperlink ref="BY692" location="readme!A16" display="rko_rn" xr:uid="{1E276B35-10CA-44F4-8317-967F5B8435B7}"/>
    <hyperlink ref="CW373" location="readme!A16" display="EU4" xr:uid="{63327B02-F556-48D2-B534-6973EC6C28EC}"/>
    <hyperlink ref="CS373" location="readme!A15" display="rl_rn" xr:uid="{F000596D-B215-43B7-8D4C-CAB5D5F2AB26}"/>
    <hyperlink ref="DA430" location="readme!A16" display="EU4" xr:uid="{7FAA90B0-76CF-40BF-9A8F-659F38D6D471}"/>
    <hyperlink ref="CW430" location="readme!A15" display="rl_rn" xr:uid="{8A9CFFF8-ACB5-4DF1-9BB4-0A1E31654E14}"/>
    <hyperlink ref="CK650" location="readme!A16" display="rko_rn" xr:uid="{619240F2-D9B5-4277-A7E7-A30492138D73}"/>
    <hyperlink ref="CH650" location="readme!A16" display="lichn" xr:uid="{8F5F9695-90DB-47F1-8DC6-1E05A5AD1ED7}"/>
    <hyperlink ref="CD659" location="readme!A16" display="rko_rn" xr:uid="{AAF1D1A4-966C-4674-B4FA-9393C19648E4}"/>
    <hyperlink ref="BZ659" location="readme!A16" display="lichn" xr:uid="{D7AA8D3E-D482-466B-8E8D-FEB484452EF1}"/>
    <hyperlink ref="CX340" location="readme!A16" display="EU4" xr:uid="{5C4C490C-00F9-4F95-B0F7-A18D50CBF13A}"/>
    <hyperlink ref="CT340" location="readme!A16" display="EU4" xr:uid="{89625C11-6220-4028-9A72-DB2A03026B3C}"/>
    <hyperlink ref="CN391" location="readme!A15" display="rl_rn" xr:uid="{74EFA828-46F0-439F-8B68-ED8080FD26DC}"/>
    <hyperlink ref="DB397" location="readme!A16" display="rko_rn" xr:uid="{6A9209DF-FF39-437D-994A-D9A18C239247}"/>
    <hyperlink ref="CX397" location="readme!A16" display="EU4" xr:uid="{62871C89-10F9-49EA-8FF9-52C8C6DD55CA}"/>
    <hyperlink ref="CT569" location="readme!A16" display="rko_rn" xr:uid="{588921D8-8876-4E0F-B561-5104EEB3BC9C}"/>
    <hyperlink ref="CP569" location="readme!A16" display="EU4" xr:uid="{6D93F40C-158A-4FF9-B818-5A0EAD56E452}"/>
    <hyperlink ref="CL578" location="readme!A16" display="rko_rn" xr:uid="{9CCD7E83-58B5-443F-8287-AB7090D1DF8C}"/>
    <hyperlink ref="CU322" location="readme!A16" display="lichn" xr:uid="{E37661BF-CBD4-428A-9463-D0B36AEFC4B8}"/>
    <hyperlink ref="CQ322" location="readme!A16" display="livs" xr:uid="{B730C85F-FE09-419B-AF53-9B773F08CDAA}"/>
    <hyperlink ref="CJ569" location="readme!A21" display="oliepr" xr:uid="{DE8A4230-9EFF-46F0-A7E0-7CB224834786}"/>
    <hyperlink ref="CG569" location="readme!A16" display="rko_rn" xr:uid="{6C4C63F6-4F45-47D8-A156-D3A1CE430C5F}"/>
    <hyperlink ref="CC578" location="readme!A16" display="livs" xr:uid="{FB646F40-3EEF-49B3-B226-5383DA3BAE8A}"/>
    <hyperlink ref="BY578" location="readme!A16" display="EU4" xr:uid="{EE309F64-B776-49D9-9E59-4F514791F7A4}"/>
    <hyperlink ref="CP664" location="readme!A16" display="rko_rn" xr:uid="{0EA2E0A6-8770-4CBC-89A6-7A2DA90578AB}"/>
    <hyperlink ref="CL664" location="readme!A16" display="EU4" xr:uid="{7A960C40-31DF-4F52-96A1-587EB6BD6407}"/>
    <hyperlink ref="CE673" location="readme!A21" display="oliepr" xr:uid="{4FACCAB4-8E1F-42AD-A2D8-953B55DFA4AA}"/>
    <hyperlink ref="DC354" location="readme!A16" display="rko_rn" xr:uid="{EEDEE0C7-86EE-4B14-A5AE-C2679B94DB98}"/>
    <hyperlink ref="CY354" location="readme!A16" display="rko_rn" xr:uid="{D353D1FE-BD07-4AF7-8858-F276D67616EB}"/>
    <hyperlink ref="CS405" location="readme!A16" display="rko_rn" xr:uid="{D1B61361-9EB6-4F19-9B32-E72FB243BAB6}"/>
    <hyperlink ref="CO405" location="readme!A15" display="rl_rn" xr:uid="{14C1819A-A936-4688-AFBF-D72A15B1C601}"/>
    <hyperlink ref="DG411" location="readme!A16" display="rko_rn" xr:uid="{503C9607-A6FC-4C19-A7CD-CEACFB7C473A}"/>
    <hyperlink ref="DC411" location="readme!A16" display="EU4" xr:uid="{EC2B66A1-5C75-4132-9D5F-7B5B902E3175}"/>
    <hyperlink ref="CF660" location="readme!A15" display="rl_rn" xr:uid="{EC7CB0C4-5BE4-46A7-A4D6-0D11CB886A9B}"/>
    <hyperlink ref="BX669" location="readme!A21" display="oliepr" xr:uid="{A3A0AEF3-21B5-4C7E-B1B1-75413E986D56}"/>
    <hyperlink ref="BT669" location="readme!A16" display="lichn" xr:uid="{56FF04FE-8431-41EF-AA7F-39BC0F677587}"/>
    <hyperlink ref="CR350" location="readme!A16" display="livs" xr:uid="{D0D13297-B76E-48D9-AD84-E6978FB967E0}"/>
    <hyperlink ref="CN350" location="readme!A21" display="oliepr" xr:uid="{7BB1402C-3E6B-4447-9DE2-8FEC8AB359FB}"/>
    <hyperlink ref="CV407" location="readme!A16" display="lichn" xr:uid="{59B5353F-B464-4534-B51A-D3BA6A1B5EA9}"/>
    <hyperlink ref="CR407" location="readme!A21" display="oliepr" xr:uid="{55456F57-EE16-4001-9008-7EFA7E97B848}"/>
    <hyperlink ref="CN579" location="readme!A21" display="oliepr" xr:uid="{EC311A32-6D92-4DA2-B716-8A7E6E532A03}"/>
    <hyperlink ref="CG588" location="readme!A15" display="rl_rn" xr:uid="{73BB4213-5446-40AB-9CFB-16CECE6E750C}"/>
    <hyperlink ref="BW588" location="readme!A16" display="EU4" xr:uid="{9395C98D-DDD1-4190-97C1-7E13142E1E06}"/>
    <hyperlink ref="BS588" location="readme!A21" display="oliepr" xr:uid="{17013368-1FEE-4E62-A137-3AF35F274DE2}"/>
    <hyperlink ref="CO668" location="readme!A16" display="rko_rn" xr:uid="{03E0BD59-3823-4DAC-A1CA-CB00B232FB39}"/>
    <hyperlink ref="CK668" location="readme!A16" display="EU4" xr:uid="{195E70DB-E320-4C28-A4A5-0C428F1CFF89}"/>
    <hyperlink ref="CH677" location="readme!A16" display="lichn" xr:uid="{17B934AB-5693-4281-9819-62333329EC40}"/>
    <hyperlink ref="CD677" location="readme!A16" display="rko_rn" xr:uid="{8DAF3257-1503-4D87-8728-4C0DC5E4CF8C}"/>
    <hyperlink ref="DB358" location="readme!A15" display="rl_rn" xr:uid="{FA04BEF6-BF1C-4679-AEBF-374E9E63E11D}"/>
    <hyperlink ref="CX358" location="readme!A16" display="rko_rn" xr:uid="{0D5B0EDD-4FE7-4215-9FD1-5121682D1A35}"/>
    <hyperlink ref="DF415" location="readme!A15" display="rl_rn" xr:uid="{2F83CFE1-A8B3-4026-B6D4-A89F733FA5DC}"/>
    <hyperlink ref="DB415" location="readme!A15" display="rl_rn" xr:uid="{989D3740-0388-478E-8C1C-652C3722466D}"/>
    <hyperlink ref="CV323" location="readme!A16" display="EU4" xr:uid="{56488156-E4B6-4F81-B0A2-DB5B2DF63904}"/>
    <hyperlink ref="DO327" location="readme!A15" display="rl_rn" xr:uid="{B8655FE4-30FA-4E56-8FDF-A55816467988}"/>
    <hyperlink ref="CM660" location="readme!A16" display="rko_rn" xr:uid="{3845D809-11D4-41D5-B3F0-5D9D774BFF28}"/>
    <hyperlink ref="CI660" location="readme!A16" display="EU4" xr:uid="{A8C189DE-23F4-4459-B40F-B1FD24717CE1}"/>
    <hyperlink ref="CZ350" location="readme!A16" display="rko_rn" xr:uid="{F836A22A-837A-4133-9BAA-37174A16B8DE}"/>
    <hyperlink ref="CV350" location="readme!A16" display="EU4" xr:uid="{02818C53-D5E1-4DF2-BFB7-76823ABF7702}"/>
    <hyperlink ref="CP401" location="readme!A15" display="rl_rn" xr:uid="{33BC1ADC-9F27-4B32-8EFC-76A6A8B0256B}"/>
    <hyperlink ref="DD407" location="readme!A21" display="oliepr" xr:uid="{2E9D9A10-D0E0-4D73-A22A-74215C6F624A}"/>
    <hyperlink ref="CZ407" location="readme!A21" display="oliepr" xr:uid="{9AB6747B-53DA-43B6-9BDD-06E7F1A1F712}"/>
    <hyperlink ref="CV579" location="readme!A16" display="rko_rn" xr:uid="{6CF783E0-FE92-4F78-9013-7CBD71CFD98C}"/>
    <hyperlink ref="CR579" location="readme!A16" display="EU4" xr:uid="{3742D6B6-5A77-4101-BC77-B28DF03FA502}"/>
    <hyperlink ref="DM326" location="readme!A16" display="EU4" xr:uid="{3927BE0C-5AC0-433F-9E87-6FA085D6FBBE}"/>
    <hyperlink ref="DI326" location="readme!A16" display="livs" xr:uid="{3655B1A0-239D-4644-A4CE-B8B6A4391880}"/>
    <hyperlink ref="DC326" location="readme!A15" display="rl_rn" xr:uid="{694AFC9B-542A-4DE1-A096-00190EF70871}"/>
    <hyperlink ref="CY326" location="readme!A15" display="rl_rn" xr:uid="{1F31A7E3-92D8-48FD-9D18-524983B5BD7D}"/>
    <hyperlink ref="CR674" location="readme!A16" display="rko_rn" xr:uid="{79F2C1DA-0A1C-4CDB-8DCD-4B05B6745F92}"/>
    <hyperlink ref="CN674" location="readme!A16" display="EU4" xr:uid="{B92AFF96-7670-4192-B4FE-80ED4F880327}"/>
    <hyperlink ref="DE364" location="readme!A15" display="rl_rn" xr:uid="{22A44B9C-9F19-4FCA-B0CD-7334EAE1E701}"/>
    <hyperlink ref="DA364" location="readme!A21" display="oliepr" xr:uid="{00DAD832-89BD-42B4-89F4-4B734D6C9A3B}"/>
    <hyperlink ref="DI421" location="readme!A16" display="rko_rn" xr:uid="{8584443A-2B98-4BF6-B9C9-EC5CF8C6C788}"/>
    <hyperlink ref="DE421" location="readme!A16" display="EU4" xr:uid="{036743E3-F02A-4BCE-8DA0-1C39DB8E0BF7}"/>
    <hyperlink ref="CN672" location="readme!A16" display="lichn" xr:uid="{EAC0F1C2-FE10-4F0C-BED0-188548984E06}"/>
    <hyperlink ref="CJ672" location="readme!A21" display="oliepr" xr:uid="{F6610CB0-5B9A-48F3-91A8-31C9E138928D}"/>
    <hyperlink ref="CC681" location="readme!A16" display="rko_rn" xr:uid="{41B9A36A-E3C3-4DEC-9246-2BF6FE5691DD}"/>
    <hyperlink ref="DA362" location="readme!A21" display="oliepr" xr:uid="{78730773-70AC-47C7-88AC-1FE66F02A618}"/>
    <hyperlink ref="CW362" location="readme!A16" display="lichn" xr:uid="{B4A5BAFE-70F5-4C0A-A56E-53CC36DDA3D6}"/>
    <hyperlink ref="CH327:CI327" location="readme!A16" display="livs" xr:uid="{905AC33A-E287-4866-ABFE-67BFADA8EDA6}"/>
    <hyperlink ref="CQ413" location="readme!A15" display="rl_rn" xr:uid="{E4B431D1-1D12-475A-BBB1-8633FB05FC1F}"/>
    <hyperlink ref="DE419" location="readme!A16" display="lichn" xr:uid="{BDD7C3F3-5C93-480B-AE1A-A0458AA0D5E5}"/>
    <hyperlink ref="DA419" location="readme!A16" display="rko_rn" xr:uid="{D5C28F4D-514D-43F0-A871-1B19179A7475}"/>
    <hyperlink ref="DN331" location="readme!A16" display="livs" xr:uid="{A9A5E1BD-68D0-4D74-82DE-FCAF575F0F71}"/>
    <hyperlink ref="CA673" location="readme!A16" display="rko_rn" xr:uid="{BA931291-3971-44C2-BB7A-0F6C52FAE3DD}"/>
    <hyperlink ref="CU354" location="readme!A16" display="EU4" xr:uid="{7F607D9D-2A96-45FE-8BD8-628C8213450F}"/>
    <hyperlink ref="CY411" location="readme!A21" display="oliepr" xr:uid="{6263EFAE-38F9-4CB3-AD24-83AA7C18728E}"/>
    <hyperlink ref="CU583" location="readme!A15" display="rl_rn" xr:uid="{8D418C85-229D-40E1-B99F-42920FD64BA0}"/>
    <hyperlink ref="CQ583" location="readme!A21" display="oliepr" xr:uid="{A3794A08-6AB3-4C7D-894D-ABFBF819EC3A}"/>
    <hyperlink ref="CM592" location="readme!A21" display="oliepr" xr:uid="{3AC274FB-E825-405B-A8CE-391ED62CE158}"/>
    <hyperlink ref="CI592" location="readme!A16" display="lichn" xr:uid="{3BBFD308-96D4-426E-BA2F-F415F0E67045}"/>
    <hyperlink ref="DL330" location="readme!A16" display="livs" xr:uid="{72B76841-A8BB-4D96-83A1-55382EE85E99}"/>
    <hyperlink ref="DH330" location="readme!A21" display="oliepr" xr:uid="{00883DDC-8A3A-4D58-B008-69399BF2707A}"/>
    <hyperlink ref="CK583" location="readme!A16" display="livs" xr:uid="{25B549A1-DE16-41DC-B00F-B0C33D0E0758}"/>
    <hyperlink ref="CH583" location="readme!A15" display="rl_rn" xr:uid="{B0389B9B-59E1-4A5D-839D-39D3FE6C85CA}"/>
    <hyperlink ref="CD592" location="readme!A21" display="oliepr" xr:uid="{7A9B4B42-2CE2-4C04-A06A-3F701DEFA4FF}"/>
    <hyperlink ref="BZ592" location="readme!A21" display="oliepr" xr:uid="{94A644BD-693E-4D26-B67B-18DF1CBA5A0A}"/>
    <hyperlink ref="CQ678" location="readme!A15" display="rl_rn" xr:uid="{8C8C8391-B6C3-46F5-8829-5E46B29F70C4}"/>
    <hyperlink ref="CM678" location="readme!A21" display="oliepr" xr:uid="{897E4B51-9506-4C6B-B997-B936D4195809}"/>
    <hyperlink ref="CI687" location="readme!A21" display="oliepr" xr:uid="{F30F9A6A-6F66-48AE-AEEE-44B9E81849EF}"/>
    <hyperlink ref="CF687" location="readme!A15" display="rl_rn" xr:uid="{634108AF-4B89-4B54-BBD2-CDBF5EE540D2}"/>
    <hyperlink ref="DD368" location="readme!A16" display="rko_rn" xr:uid="{14707B3E-26F2-4823-8F71-066815AF0004}"/>
    <hyperlink ref="CZ368" location="readme!A21" display="oliepr" xr:uid="{A803E857-6FE5-45F3-A9CD-A06846AC7C00}"/>
    <hyperlink ref="CT419" location="readme!A15" display="rl_rn" xr:uid="{BE654BE4-1BA7-4395-8B65-6A1BC9AECD4D}"/>
    <hyperlink ref="DH425" location="readme!A21" display="oliepr" xr:uid="{9E8D51DC-2AFC-4BCA-B153-A7642DA34B6A}"/>
    <hyperlink ref="DD425" location="readme!A15" display="rl_rn" xr:uid="{32B4B750-9106-4895-8EAC-372EE4659F1A}"/>
    <hyperlink ref="CG649" location="readme!A16" display="livs" xr:uid="{BAE21F00-60BD-498B-B065-9D9116B901CC}"/>
    <hyperlink ref="CJ649" location="readme!A21" display="oliepr" xr:uid="{F3E7AAFF-4B02-47F7-99D5-1A18A7BECBC1}"/>
    <hyperlink ref="CK649" location="readme!A15" display="rl_rn" xr:uid="{545CCF26-1A0F-4355-9D87-41380BF3F78E}"/>
    <hyperlink ref="CL649" location="readme!A16" display="rko_rn" xr:uid="{501F6827-E9FC-4FD1-A665-30475A7623D2}"/>
    <hyperlink ref="CH649" location="readme!A16" display="EU4" xr:uid="{D58E3AAF-97F4-4C23-B4B3-E3A948990A96}"/>
    <hyperlink ref="BY658" location="readme!A16" display="livs" xr:uid="{DC11D148-CA32-4473-9C41-4D9B43253206}"/>
    <hyperlink ref="CC658" location="readme!A21" display="oliepr" xr:uid="{D27CF259-62B4-44F5-BCDA-BF3862283643}"/>
    <hyperlink ref="CD658" location="readme!A15" display="rl_rn" xr:uid="{E55829D9-2847-4FA1-8ABA-216B09B40126}"/>
    <hyperlink ref="CE658" location="readme!A16" display="rko_rn" xr:uid="{2B58CB56-D9C9-4BEC-98FE-695291BED198}"/>
    <hyperlink ref="BZ658" location="readme!A16" display="EU4" xr:uid="{6281A432-CF23-4CF0-86D1-2FE6408F0546}"/>
    <hyperlink ref="CA658" location="readme!A16" display="lichn" xr:uid="{F878AA7F-4762-48A7-AC3D-EC690597E46F}"/>
    <hyperlink ref="CW339" location="readme!A21" display="oliepr" xr:uid="{C695B852-C08A-4058-9FD7-619DCFA56613}"/>
    <hyperlink ref="CX339" location="readme!A16" display="livs" xr:uid="{885134C8-B8A8-4CB9-849E-A8581C1BAB50}"/>
    <hyperlink ref="CY339" location="readme!A16" display="EU4" xr:uid="{AC659BFC-E38C-421E-A091-6F58CFCCEC58}"/>
    <hyperlink ref="CT339" location="readme!A21" display="oliepr" xr:uid="{4F0DED14-7592-4112-9F34-0588669DE14F}"/>
    <hyperlink ref="CU339" location="readme!A16" display="rko_rn" xr:uid="{D0B85065-9FCF-4EAB-AE59-D507510B8A37}"/>
    <hyperlink ref="CN390" location="readme!A15" display="rl_rn" xr:uid="{A3765508-BA15-45D1-80BD-F33DB50D6403}"/>
    <hyperlink ref="CO390" location="readme!A15" display="rl_rn" xr:uid="{0C93AE3A-F909-472B-93DA-DDC038077677}"/>
    <hyperlink ref="CW396" location="readme!A16" display="EU4" xr:uid="{7E343B94-21F8-4620-9CA2-FFC974D63ADB}"/>
    <hyperlink ref="DA396" location="readme!A16" display="rko_rn" xr:uid="{14C323F2-6007-47DE-8151-B6D1C5C1817F}"/>
    <hyperlink ref="DB396" location="readme!A21" display="oliepr" xr:uid="{F709104B-B7D2-44E1-94D7-8BF531B59AE5}"/>
    <hyperlink ref="DC396" location="readme!A16" display="rko_rn" xr:uid="{B08C3951-5602-4278-9B7F-C5F8A355B540}"/>
    <hyperlink ref="CX396" location="readme!A16" display="lichn" xr:uid="{BCE70C51-62DF-4880-A4DC-8145CF4D5CE2}"/>
    <hyperlink ref="CY396" location="readme!A16" display="EU4" xr:uid="{92C2B9CB-07AA-4A90-980B-7594E586AEE5}"/>
    <hyperlink ref="CO568" location="readme!A16" display="EU4" xr:uid="{D970F9B2-A3E9-43BC-B66C-2E0E8B25E8BA}"/>
    <hyperlink ref="CS568" location="readme!A16" display="rko_rn" xr:uid="{D1A8C446-E6E6-4176-8DF7-AE4623473136}"/>
    <hyperlink ref="CT568" location="readme!A21" display="oliepr" xr:uid="{52408706-05AF-4CA3-88AA-922410435DB3}"/>
    <hyperlink ref="CU568" location="readme!A16" display="rko_rn" xr:uid="{A894766E-224E-47D0-B890-04A407349BA7}"/>
    <hyperlink ref="CP568" location="readme!A16" display="lichn" xr:uid="{32BCDE99-E4C1-42F9-93CD-7FEBF944721D}"/>
    <hyperlink ref="CQ568" location="readme!A16" display="EU4" xr:uid="{787C85C6-ACB2-4C80-B377-9A36013AF08E}"/>
    <hyperlink ref="CH577" location="readme!A16" display="rko_rn" xr:uid="{5D5A0E25-B854-4D30-807B-B79925CD8E73}"/>
    <hyperlink ref="CK577" location="readme!A16" display="rko_rn" xr:uid="{EE653409-95AF-451B-ACED-2318A244B17C}"/>
    <hyperlink ref="CL577" location="readme!A21" display="oliepr" xr:uid="{3482647D-69AB-4F6C-8831-17E32525A24D}"/>
    <hyperlink ref="CM577" location="readme!A16" display="rko_rn" xr:uid="{FDC060EB-9CCA-45DE-806B-414F1A273CE9}"/>
    <hyperlink ref="CI577" location="readme!A21" display="oliepr" xr:uid="{2F83F9F9-238F-41A7-9825-B6CAE42FCE43}"/>
    <hyperlink ref="CP321" location="readme!A21" display="oliepr" xr:uid="{E606874C-88AC-4C20-A527-959A6449B7BD}"/>
    <hyperlink ref="CT321" location="readme!A16" display="livs" xr:uid="{A9398659-02D8-4F2E-999A-C8821A938BFC}"/>
    <hyperlink ref="CU321" location="readme!A16" display="EU4" xr:uid="{FF586D84-1D3E-4B83-AC14-643BD09C530D}"/>
    <hyperlink ref="CV321" location="readme!A16" display="lichn" xr:uid="{12BCA1AE-D6A5-4194-B331-F7EC54A6440B}"/>
    <hyperlink ref="CQ321" location="readme!A16" display="rko_rn" xr:uid="{E75DDBCA-CBB4-484B-8735-06469DA16E85}"/>
    <hyperlink ref="CR321" location="readme!A16" display="livs" xr:uid="{AC2997C5-3D81-4E9A-9C76-1143633A71A0}"/>
    <hyperlink ref="CF568" location="readme!A16" display="rko_rn" xr:uid="{34EB6519-49DE-4741-B8B5-EE3EBE423716}"/>
    <hyperlink ref="CI568" location="readme!A15" display="rl_rn" xr:uid="{38C8822A-A945-49C1-9763-46AAB1A799AF}"/>
    <hyperlink ref="CJ568" location="readme!A16" display="rko_rn" xr:uid="{B983EA28-2B86-4706-94C6-624F213A0C52}"/>
    <hyperlink ref="CK568" location="readme!A21" display="oliepr" xr:uid="{DB0BC312-315B-4633-9DEF-10B7D096ED5B}"/>
    <hyperlink ref="CG568" location="readme!A16" display="lichn" xr:uid="{846A4139-B708-494E-987B-B76CD9419C83}"/>
    <hyperlink ref="CH568" location="readme!A16" display="rko_rn" xr:uid="{B4F4D196-311C-4B62-8530-59329FCA20E5}"/>
    <hyperlink ref="BX577" location="readme!A16" display="rko_rn" xr:uid="{710B1DEE-2D92-443A-AECB-C0BD79D1F0B7}"/>
    <hyperlink ref="CB577" location="readme!A21" display="oliepr" xr:uid="{1D0A0A89-2DCA-423E-8C47-684CC5EAED44}"/>
    <hyperlink ref="CC577" location="readme!A15" display="rl_rn" xr:uid="{82DB53C2-937B-4091-A50B-879155A134C3}"/>
    <hyperlink ref="CD577" location="readme!A16" display="livs" xr:uid="{BC2A0583-A725-4200-B9C7-41EEAC56214B}"/>
    <hyperlink ref="BY577" location="readme!A21" display="oliepr" xr:uid="{C2D57FF4-D9F3-46D4-9B18-26F25074BC6C}"/>
    <hyperlink ref="BZ577" location="readme!A21" display="oliepr" xr:uid="{46A2015B-C3D7-4BC2-84E3-514660657AC8}"/>
    <hyperlink ref="CK663" location="readme!A21" display="oliepr" xr:uid="{CAEE0E61-A269-4A49-8A73-82DA10F04F00}"/>
    <hyperlink ref="CO663" location="readme!A16" display="lichn" xr:uid="{E876ED97-1493-4B03-98AF-A42C023F2BDA}"/>
    <hyperlink ref="CP663" location="readme!A15" display="rl_rn" xr:uid="{BAB4C96F-F07A-4734-A956-16FCCE09CD51}"/>
    <hyperlink ref="CQ663" location="readme!A16" display="rko_rn" xr:uid="{57F446D7-403E-4328-B7B7-993DCE77536D}"/>
    <hyperlink ref="CL663" location="readme!A16" display="livs" xr:uid="{8645BAD6-F91E-4701-AB53-7DBC0BB4512E}"/>
    <hyperlink ref="CM663" location="readme!A16" display="EU4" xr:uid="{3A137EF4-346A-4992-AA96-23C1548FE7CC}"/>
    <hyperlink ref="CD672" location="readme!A15" display="rl_rn" xr:uid="{F956359F-88CC-49FB-AD00-BDABCFAEC8CB}"/>
    <hyperlink ref="CE672" location="readme!A16" display="rko_rn" xr:uid="{DA631A5E-D274-4C19-B7F8-69482F2D938A}"/>
    <hyperlink ref="CF672" location="readme!A21" display="oliepr" xr:uid="{72FBAB84-F883-45AD-8C46-CF771CCA3353}"/>
    <hyperlink ref="DB353" location="readme!A16" display="lichn" xr:uid="{41F4CE52-2D69-49B6-A6D2-D27E9275EA36}"/>
    <hyperlink ref="DC353" location="readme!A15" display="rl_rn" xr:uid="{67B8A60E-D1A0-47E5-B3ED-ABE73790BA2B}"/>
    <hyperlink ref="DD353" location="readme!A16" display="rko_rn" xr:uid="{85D25B0D-E999-48C4-B31A-48596C594BA5}"/>
    <hyperlink ref="CY353" location="readme!A15" display="rl_rn" xr:uid="{97B99E32-F148-4494-80CE-ECF1225E1075}"/>
    <hyperlink ref="CZ353" location="readme!A16" display="rko_rn" xr:uid="{8DDA8FD0-0203-49B4-82EC-4C862922C2C1}"/>
    <hyperlink ref="CN404" location="readme!A16" display="lichn" xr:uid="{710778D4-CE85-462E-B7C8-A049B3E4F84D}"/>
    <hyperlink ref="CR404" location="readme!A16" display="livs" xr:uid="{7BB9D740-4022-48F6-9216-A2C2FB6EA54E}"/>
    <hyperlink ref="CS404" location="readme!A16" display="EU4" xr:uid="{578AA7F4-F388-49E5-9DCA-505C39DF499F}"/>
    <hyperlink ref="CT404" location="readme!A16" display="lichn" xr:uid="{7ED2EB8D-5E76-465C-8BDB-E722FBC774DB}"/>
    <hyperlink ref="CO404" location="readme!A16" display="livs" xr:uid="{EECC45D4-88D6-4D1F-9382-DF56D21B5618}"/>
    <hyperlink ref="CP404" location="readme!A15" display="rl_rn" xr:uid="{4B012187-91EF-4034-93D5-95FAD3172DA6}"/>
    <hyperlink ref="DB410" location="readme!A15" display="rl_rn" xr:uid="{05E33793-7CD8-4C2C-9303-01F82400F873}"/>
    <hyperlink ref="DF410" location="readme!A15" display="rl_rn" xr:uid="{DADAF3AB-60C1-48DD-8610-CC9559A80412}"/>
    <hyperlink ref="DG410" location="readme!A15" display="rl_rn" xr:uid="{C4F6CA09-5912-4B01-A76D-E6E3162BB2CA}"/>
    <hyperlink ref="DH410" location="readme!A16" display="rko_rn" xr:uid="{0409FA6F-775B-477E-8BD6-A49B08BC2701}"/>
    <hyperlink ref="DC410" location="readme!A16" display="livs" xr:uid="{86EDC185-A845-4479-ABE3-0772B00B7E9B}"/>
    <hyperlink ref="DD410" location="readme!A16" display="EU4" xr:uid="{6D8C9D20-E9B9-48EA-94D8-51B04D37E0DB}"/>
    <hyperlink ref="DD326" location="readme!A16" display="rko_rn" xr:uid="{286B4475-D4D3-4133-A5C7-728C86664239}"/>
    <hyperlink ref="DE326" location="readme!A21" display="oliepr" xr:uid="{776EA984-2230-4C3C-851E-4C3670F67995}"/>
    <hyperlink ref="CO326" location="readme!A16" display="lichn" xr:uid="{7F2BA691-EE63-4B2E-B29D-A0DC3C4BA3AC}"/>
    <hyperlink ref="CS326" location="readme!A21" display="oliepr" xr:uid="{EFA88823-8B21-4A1F-A5BB-4197FF094BE3}"/>
    <hyperlink ref="CT326" location="readme!A16" display="lichn" xr:uid="{750DD365-AF7C-4CB9-867E-417C6E5649A1}"/>
    <hyperlink ref="CU326" location="readme!A16" display="livs" xr:uid="{A6D0445D-94DC-426B-97BF-3EA2D0C2E268}"/>
    <hyperlink ref="CP326" location="readme!A21" display="oliepr" xr:uid="{0AD55F94-3ABA-45F3-B36E-482F66904592}"/>
    <hyperlink ref="CQ326" location="readme!A15" display="rl_rn" xr:uid="{90D43250-17B5-4074-B767-9952751FF7BE}"/>
    <hyperlink ref="CE659" location="readme!A21" display="oliepr" xr:uid="{55E09A36-925B-4360-8CDF-8F58B548586E}"/>
    <hyperlink ref="CF659" location="readme!A16" display="EU4" xr:uid="{D4ED8E6E-04B3-41DD-8C89-A2F3A64C451C}"/>
    <hyperlink ref="CG659" location="readme!A16" display="EU4" xr:uid="{5725B241-2679-4C41-A6CD-39CE3C6A1A44}"/>
    <hyperlink ref="BS668" location="readme!A16" display="rko_rn" xr:uid="{FDCB4796-58D6-432A-B0DD-0CC09AE03235}"/>
    <hyperlink ref="BW668" location="readme!A16" display="EU4" xr:uid="{0C1E7DE4-B950-4EFC-AA07-EA57BC885E60}"/>
    <hyperlink ref="BX668" location="readme!A15" display="rl_rn" xr:uid="{B55DCFD5-7025-4B5F-8E48-A13CF6DD0C4F}"/>
    <hyperlink ref="BY668" location="readme!A16" display="rko_rn" xr:uid="{A0E75ABE-0E48-4C74-8D9F-7C883E2F2412}"/>
    <hyperlink ref="BT668" location="readme!A15" display="rl_rn" xr:uid="{8A8E76B4-0FB4-410D-BC63-A08F748DE9EC}"/>
    <hyperlink ref="BU668" location="readme!A16" display="rko_rn" xr:uid="{4D67F95F-7197-4941-B30C-F69CD9144D47}"/>
    <hyperlink ref="CQ349" location="readme!A21" display="oliepr" xr:uid="{C3CE9C2D-6E46-40CC-8E14-72250DADAB38}"/>
    <hyperlink ref="CR349" location="readme!A21" display="oliepr" xr:uid="{670C151C-8B95-4B7F-B036-26B71649467D}"/>
    <hyperlink ref="CS349" location="readme!A16" display="livs" xr:uid="{4923FBFC-095E-4799-9788-951299869644}"/>
    <hyperlink ref="CN349" location="readme!A16" display="rko_rn" xr:uid="{38BE7785-A796-4D0A-8B39-1292225E70AC}"/>
    <hyperlink ref="CO349" location="readme!A21" display="oliepr" xr:uid="{C1CE73A1-7A14-462A-A6F8-2E9AA985968B}"/>
    <hyperlink ref="CU406" location="readme!A16" display="livs" xr:uid="{B009A3D9-0928-4367-9911-2A054F9CF413}"/>
    <hyperlink ref="CV406" location="readme!A16" display="EU4" xr:uid="{DCEBFF01-EEBA-48FB-9F8A-F502ECEF97A0}"/>
    <hyperlink ref="CW406" location="readme!A16" display="lichn" xr:uid="{19C7ABEC-A573-4359-B1AB-FC8A8BA9EA15}"/>
    <hyperlink ref="CS406" location="readme!A21" display="oliepr" xr:uid="{6B9C238F-E1EE-40FA-9C3F-4B415BDA2F81}"/>
    <hyperlink ref="CM578" location="readme!A21" display="oliepr" xr:uid="{BB19B767-7BB5-4FA2-A192-1EF53DE33DAA}"/>
    <hyperlink ref="CN578" location="readme!A16" display="rko_rn" xr:uid="{3B74EE01-814E-4B4E-A27F-448263B34715}"/>
    <hyperlink ref="CO578" location="readme!A16" display="livs" xr:uid="{DBA8D05E-CE0E-4FEA-9FE0-2BA6B8A75430}"/>
    <hyperlink ref="CH587" location="readme!A16" display="rko_rn" xr:uid="{37487B46-4AF5-4A38-9A8C-0DC85A3850BB}"/>
    <hyperlink ref="CD578" location="readme!A16" display="EU4" xr:uid="{8230862B-A19B-4DC0-B884-A09C88E0AEA1}"/>
    <hyperlink ref="CE578" location="readme!A16" display="lichn" xr:uid="{F6EA55C4-9441-425F-9412-35814863B721}"/>
    <hyperlink ref="BR587" location="readme!A21" display="oliepr" xr:uid="{F4DF2658-8E31-4997-8999-8075A95A061A}"/>
    <hyperlink ref="BV587" location="readme!A15" display="rl_rn" xr:uid="{6D2A13F9-DCAD-4385-8B2C-29BFF429A210}"/>
    <hyperlink ref="BW587" location="readme!A16" display="rko_rn" xr:uid="{41358D7E-B2F0-44DE-AB0F-F0F7CF7B35EC}"/>
    <hyperlink ref="BX587" location="readme!A21" display="oliepr" xr:uid="{56F554A0-9A5C-47C9-9FB2-89873B796E3C}"/>
    <hyperlink ref="BS587" location="readme!A16" display="rko_rn" xr:uid="{A1A80BC6-2042-4893-83CD-9DD44C73A59F}"/>
    <hyperlink ref="BT587" location="readme!A21" display="oliepr" xr:uid="{6D9733DD-4C20-4D61-AB89-909CE51F2FD8}"/>
    <hyperlink ref="BX682" location="readme!A16" display="rko_rn" xr:uid="{95049108-D954-4BB4-8A43-F2AB64944E52}"/>
    <hyperlink ref="CS363" location="readme!A21" display="oliepr" xr:uid="{E11AFF22-79BC-4910-AB0E-1D2139B7F3CC}"/>
    <hyperlink ref="CV420" location="readme!A21" display="oliepr" xr:uid="{0F7E56E0-6A00-48FB-8B24-5BE0E5AD61F1}"/>
    <hyperlink ref="CJ667" location="readme!A16" display="rko_rn" xr:uid="{D00DEBBE-1816-4F9D-9A2B-2E8EF1AC511A}"/>
    <hyperlink ref="CN667" location="readme!A16" display="lichn" xr:uid="{9F8D0304-DF6D-4912-8B2B-B3E2FD285F31}"/>
    <hyperlink ref="CO667" location="readme!A16" display="livs" xr:uid="{C7FC7B19-29BF-42F7-A28B-5A11D05AA8BA}"/>
    <hyperlink ref="CP667" location="readme!A15" display="rl_rn" xr:uid="{988EF49F-576E-4C82-8915-72EC69D71F57}"/>
    <hyperlink ref="CK667" location="readme!A21" display="oliepr" xr:uid="{378FBAC7-87D4-456A-9A3F-E27AD99AA2B9}"/>
    <hyperlink ref="CL667" location="readme!A16" display="livs" xr:uid="{FD97BF1A-7D1D-4409-886F-F4B0513F8F26}"/>
    <hyperlink ref="DA357" location="readme!A16" display="lichn" xr:uid="{E41C7336-6317-4521-8290-321181D0717B}"/>
    <hyperlink ref="DB357" location="readme!A16" display="lichn" xr:uid="{00233A40-EFAB-4818-9625-B59D9654A056}"/>
    <hyperlink ref="DC357" location="readme!A15" display="rl_rn" xr:uid="{99D9C8EE-0FF7-4589-9F2F-8FBF1BAA1F88}"/>
    <hyperlink ref="CX357" location="readme!A15" display="rl_rn" xr:uid="{F01596B5-E7F5-4F1A-B737-978505473A1D}"/>
    <hyperlink ref="CY357" location="readme!A16" display="rko_rn" xr:uid="{CF6CB7FA-B72A-45EE-89DD-030DD05C2848}"/>
    <hyperlink ref="DA414" location="readme!A16" display="livs" xr:uid="{FE1014FD-1FF5-4C13-B09D-F30F730B23F7}"/>
    <hyperlink ref="DE414" location="readme!A16" display="lichn" xr:uid="{D3FECFF8-A5E6-44ED-8200-3A78FEF7F6EA}"/>
    <hyperlink ref="DF414" location="readme!A16" display="rko_rn" xr:uid="{270E135C-C197-4C9A-A1CB-4283773E4818}"/>
    <hyperlink ref="DG414" location="readme!A15" display="rl_rn" xr:uid="{D54C7DB8-2DF1-42E8-88CB-729C12E18F94}"/>
    <hyperlink ref="DB414" location="readme!A16" display="EU4" xr:uid="{ED094CD1-3589-45E6-85C5-87735F83F02B}"/>
    <hyperlink ref="DC414" location="readme!A16" display="livs" xr:uid="{AB958946-D597-4D20-A069-FF2DF2DBC026}"/>
    <hyperlink ref="CV322" location="readme!A15" display="rl_rn" xr:uid="{CBB4DE5F-B27C-44B1-99E1-4411439AF2BE}"/>
    <hyperlink ref="CW322" location="readme!A15" display="rl_rn" xr:uid="{4DA114D7-67C7-40D8-BBB6-25A5A94AC811}"/>
    <hyperlink ref="DN326" location="readme!A16" display="lichn" xr:uid="{A6B52874-5028-493A-B008-D0D96EAF4E19}"/>
    <hyperlink ref="DO326" location="readme!A21" display="oliepr" xr:uid="{2BFDB3E4-327F-40C0-871A-3C70EF77B39F}"/>
    <hyperlink ref="DP326" location="readme!A15" display="rl_rn" xr:uid="{25CF0C8C-C360-4BAB-A1E6-F77FEFD117BE}"/>
    <hyperlink ref="CL659" location="readme!A21" display="oliepr" xr:uid="{E54BA7C2-2927-4A0B-82E2-E72A7C4922C8}"/>
    <hyperlink ref="CM659" location="readme!A16" display="lichn" xr:uid="{11CFD8C2-FC41-4831-BDFD-321E079504ED}"/>
    <hyperlink ref="CN659" location="readme!A15" display="rl_rn" xr:uid="{12DF28C7-940A-4DA1-9A56-3220DA7EB3D1}"/>
    <hyperlink ref="CI659" location="readme!A16" display="rko_rn" xr:uid="{10AD1E72-A081-4E04-B592-E7470BDB4F1F}"/>
    <hyperlink ref="CJ659" location="readme!A15" display="rl_rn" xr:uid="{A27D8EEB-BC6E-4F3B-88B3-D896DE10FC3E}"/>
    <hyperlink ref="CY349" location="readme!A21" display="oliepr" xr:uid="{E89A38C2-4513-4613-9FE0-906C01BF9133}"/>
    <hyperlink ref="CZ349" location="readme!A15" display="rl_rn" xr:uid="{6210E13B-CE57-4630-8A4E-D7673FD7EBB0}"/>
    <hyperlink ref="DA349" location="readme!A16" display="rko_rn" xr:uid="{65F6CC80-4E9A-4CE9-844B-BD96881CD1E4}"/>
    <hyperlink ref="CV349" location="readme!A16" display="livs" xr:uid="{703037E5-DB55-4C4C-9C0F-F4444BAEDA3E}"/>
    <hyperlink ref="CW349" location="readme!A16" display="EU4" xr:uid="{A0B9BB3C-9190-4E96-AAC5-1E4D4729A277}"/>
    <hyperlink ref="CO400" location="readme!A21" display="oliepr" xr:uid="{CDF46318-76A2-4A63-A468-E476ABB5D962}"/>
    <hyperlink ref="CP400" location="readme!A21" display="oliepr" xr:uid="{7D43F6DA-D034-4721-82B2-4E2622E29DF2}"/>
    <hyperlink ref="CQ400" location="readme!A15" display="rl_rn" xr:uid="{D2D4F396-D5CC-4D3D-B8FD-7ECD2DB2AA8F}"/>
    <hyperlink ref="CY406" location="readme!A16" display="EU4" xr:uid="{33EBEB5D-BDBB-43F2-827A-2A3AB97DCF44}"/>
    <hyperlink ref="DC406" location="readme!A16" display="rko_rn" xr:uid="{365723B5-7C78-4F21-B445-A47C3B34A4F3}"/>
    <hyperlink ref="DD406" location="readme!A21" display="oliepr" xr:uid="{D1C206E1-4292-4424-8C25-AFF7CBE631EF}"/>
    <hyperlink ref="DE406" location="readme!A15" display="rl_rn" xr:uid="{424700A4-6CF2-49E9-8389-427B33C21249}"/>
    <hyperlink ref="CZ406" location="readme!A16" display="lichn" xr:uid="{0C77C8DB-B570-4281-9764-208A8581FDCA}"/>
    <hyperlink ref="DA406" location="readme!A21" display="oliepr" xr:uid="{BE13DDBF-3FB9-4F5A-A191-744FCA6A0C20}"/>
    <hyperlink ref="CQ578" location="readme!A16" display="lichn" xr:uid="{AA9B96FA-BEC0-4F5B-9330-774081217A02}"/>
    <hyperlink ref="CU578" location="readme!A21" display="oliepr" xr:uid="{C4D31B0B-6FD7-42BD-B0B4-33F1F0F28D75}"/>
    <hyperlink ref="CV578" location="readme!A16" display="EU4" xr:uid="{E6557D80-11DC-4FE1-8E29-BF3CED3B40D4}"/>
    <hyperlink ref="CW578" location="readme!A15" display="rl_rn" xr:uid="{6BCFD614-C516-4979-BD01-1E203EA3784F}"/>
    <hyperlink ref="CR578" location="readme!A16" display="livs" xr:uid="{4150151E-2872-4D8C-8120-B4B93A29D69A}"/>
    <hyperlink ref="CS578" location="readme!A15" display="rl_rn" xr:uid="{AFC3EFC6-C595-4780-A087-5BD96B51DD0D}"/>
    <hyperlink ref="DH325" location="readme!A21" display="oliepr" xr:uid="{256C993C-B6A2-4D24-BA3E-9FAD5F6B91AF}"/>
    <hyperlink ref="DL325" location="readme!A16" display="lichn" xr:uid="{B7F355AF-730D-43DB-8B5E-3AA68FD591B3}"/>
    <hyperlink ref="DM325" location="readme!A16" display="livs" xr:uid="{62A88422-6B51-4CFB-B5D7-3D291340F281}"/>
    <hyperlink ref="DN325" location="readme!A16" display="EU4" xr:uid="{31D443B0-3C41-4EC1-BB10-CFF0EE5B4A95}"/>
    <hyperlink ref="DI325" location="readme!A16" display="livs" xr:uid="{417FC236-9947-4DDF-B247-BD017767C577}"/>
    <hyperlink ref="DJ325" location="readme!A16" display="livs" xr:uid="{7AED4E4D-6C81-4860-B15C-2D8971B54169}"/>
    <hyperlink ref="CX325" location="readme!A16" display="lichn" xr:uid="{DC37B3A7-BE03-41FA-A18D-83DCDBFE54E1}"/>
    <hyperlink ref="DB325" location="readme!A21" display="oliepr" xr:uid="{F2544759-ABE7-4A76-A053-5F34408342A1}"/>
    <hyperlink ref="DC325" location="readme!A16" display="EU4" xr:uid="{B7F42BF3-A054-43D0-998A-CFDFE8ED50F3}"/>
    <hyperlink ref="DD325" location="readme!A15" display="rl_rn" xr:uid="{643B1F8C-78E6-49B5-851C-E31B43F6C14B}"/>
    <hyperlink ref="CY325" location="readme!A21" display="oliepr" xr:uid="{A5244F0C-0E2A-4038-A12E-C0D361ED6CDA}"/>
    <hyperlink ref="CZ325" location="readme!A15" display="rl_rn" xr:uid="{45ED8269-2358-4725-B576-F3881A117DD7}"/>
    <hyperlink ref="CQ673" location="readme!A21" display="oliepr" xr:uid="{22D35642-87FE-4342-BC45-583776B9DD19}"/>
    <hyperlink ref="CR673" location="readme!A16" display="EU4" xr:uid="{89150EB8-1A33-4400-8981-3D1300753AC7}"/>
    <hyperlink ref="CS673" location="readme!A15" display="rl_rn" xr:uid="{E3CDF009-E4EC-417A-956A-B637D456070E}"/>
    <hyperlink ref="CN673" location="readme!A16" display="rko_rn" xr:uid="{0C334D9F-89DE-4CED-80BC-3539C79070DB}"/>
    <hyperlink ref="CO673" location="readme!A15" display="rl_rn" xr:uid="{4B21DAC1-7152-4241-8C9E-64046A4DEC84}"/>
    <hyperlink ref="DD363" location="readme!A16" display="lichn" xr:uid="{EE5BFEF5-FA7E-4CBE-8E26-99B7B63FDABC}"/>
    <hyperlink ref="DE363" location="readme!A16" display="EU4" xr:uid="{56F8AA6D-4582-4F8A-BFCB-F388BBE5DCDC}"/>
    <hyperlink ref="DF363" location="readme!A15" display="rl_rn" xr:uid="{BC15FC43-9D2F-43B8-A3D4-03ED29CAF7BE}"/>
    <hyperlink ref="DA363" location="readme!A16" display="rko_rn" xr:uid="{2408E4AB-EB6B-4582-8656-D77E5E01BD40}"/>
    <hyperlink ref="DB363" location="readme!A21" display="oliepr" xr:uid="{DB04546D-B9CF-4E07-B5DE-53B590894451}"/>
    <hyperlink ref="CL328:CN328" location="readme!A16" display="livs" xr:uid="{04450DB7-FAE7-4F09-BD49-B6B16C67AB41}"/>
    <hyperlink ref="DH420" location="readme!A15" display="rl_rn" xr:uid="{B4F44C1E-4F73-410A-9746-7343E91E9361}"/>
    <hyperlink ref="DI420" location="readme!A16" display="rko_rn" xr:uid="{2B333328-94D9-4571-892F-14E004500571}"/>
    <hyperlink ref="DJ420" location="readme!A21" display="oliepr" xr:uid="{54292781-C393-4A1B-B1FA-D432AC981AD6}"/>
    <hyperlink ref="DE420" location="readme!A16" display="EU4" xr:uid="{F8E0F229-F385-45C3-8DF3-38D2CDA82EE7}"/>
    <hyperlink ref="DF420" location="readme!A16" display="lichn" xr:uid="{BEDDC62F-15D4-4D2A-9E44-86DD09F574A2}"/>
    <hyperlink ref="CI671" location="readme!A15" display="rl_rn" xr:uid="{E7DF5279-D4D3-41D2-AF8B-1922B785911D}"/>
    <hyperlink ref="CM671" location="readme!A16" display="livs" xr:uid="{655BBE42-6F90-4465-A46C-AB7837CE61CD}"/>
    <hyperlink ref="CN671" location="readme!A16" display="EU4" xr:uid="{64EFBF3A-0E08-4158-B52E-02862585884C}"/>
    <hyperlink ref="CO671" location="readme!A16" display="lichn" xr:uid="{1E3BE4A5-A926-432F-B42D-5A62D38A0BF4}"/>
    <hyperlink ref="CJ671" location="readme!A15" display="rl_rn" xr:uid="{82367D7A-2922-404D-B989-A5E2ED60A6AB}"/>
    <hyperlink ref="CK671" location="readme!A16" display="rko_rn" xr:uid="{BB672BB0-C72D-4038-B7BA-6F16C21A4E30}"/>
    <hyperlink ref="CB680" location="readme!A16" display="livs" xr:uid="{069314BB-2242-44E3-9C23-0A7CA1DF6838}"/>
    <hyperlink ref="CF680" location="readme!A15" display="rl_rn" xr:uid="{83BC06FD-357A-4D05-A128-C98607F8BBF4}"/>
    <hyperlink ref="CC680" location="readme!A15" display="rl_rn" xr:uid="{90E348A0-CF5B-4DAA-9122-BA5A99884127}"/>
    <hyperlink ref="CD680" location="readme!A16" display="rko_rn" xr:uid="{37380F4C-DDA3-4CC0-A095-66D15DA938FD}"/>
    <hyperlink ref="CZ361" location="readme!A15" display="rl_rn" xr:uid="{B93A82C7-ED20-411E-901D-EDCE9B50D078}"/>
    <hyperlink ref="DA361" location="readme!A16" display="EU4" xr:uid="{78191FBB-8F6D-4DCE-A42F-87E6E1801C74}"/>
    <hyperlink ref="DB361" location="readme!A16" display="lichn" xr:uid="{0A361291-1B46-4740-9403-E21AF57D46E1}"/>
    <hyperlink ref="CW361" location="readme!A15" display="rl_rn" xr:uid="{DD41BAD4-8442-45B8-9A4B-CF4E134FA73E}"/>
    <hyperlink ref="CX361" location="readme!A16" display="rko_rn" xr:uid="{FCABBA0C-2738-4DB8-B970-548DAD425EAF}"/>
    <hyperlink ref="CP412" location="readme!A16" display="EU4" xr:uid="{DF412234-346C-4589-9171-93553EFD29BF}"/>
    <hyperlink ref="CQ412" location="readme!A16" display="lichn" xr:uid="{350BBD08-30E6-4A71-B276-9CF829380DDA}"/>
    <hyperlink ref="CR412" location="readme!A15" display="rl_rn" xr:uid="{B3F6E18A-348F-4AFB-9852-2E6A8A5EB2CC}"/>
    <hyperlink ref="CZ418" location="readme!A16" display="rko_rn" xr:uid="{7E7F5005-D742-46FC-8671-382EFC25122F}"/>
    <hyperlink ref="DD418" location="readme!A16" display="livs" xr:uid="{F8BF1A8F-0B03-4872-AE9E-F00C56BF1FD6}"/>
    <hyperlink ref="DE418" location="readme!A16" display="EU4" xr:uid="{D23C5D83-911C-439E-887A-735E19C31FA1}"/>
    <hyperlink ref="DF418" location="readme!A16" display="lichn" xr:uid="{9CD6699E-95A2-4F48-AC94-0CF67AD43241}"/>
    <hyperlink ref="DA418" location="readme!A15" display="rl_rn" xr:uid="{9EC8E5AC-E28F-4C45-B351-11D8887FE412}"/>
    <hyperlink ref="DB418" location="readme!A16" display="rko_rn" xr:uid="{0E6461D7-1777-4C0E-B5C7-09F40FE87623}"/>
    <hyperlink ref="CR326" location="readme!A16" display="rko_rn" xr:uid="{FEFBC287-D0DB-49B5-8685-AEFFE359D41D}"/>
    <hyperlink ref="DM330" location="readme!A16" display="EU4" xr:uid="{C6DE8C01-D8F6-4B7B-8739-042D53E3B396}"/>
    <hyperlink ref="DN330" location="readme!A16" display="lichn" xr:uid="{AF64E053-CB6C-42F7-9C26-26FCB79661BB}"/>
    <hyperlink ref="DO330" location="readme!A16" display="livs" xr:uid="{3383DC4C-9A34-4DB4-BF33-7CB98333FF0C}"/>
    <hyperlink ref="CX353" location="readme!A21" display="oliepr" xr:uid="{5D2F2860-B6AD-47A0-8C6C-A7A7ED8789BF}"/>
    <hyperlink ref="CT582" location="readme!A21" display="oliepr" xr:uid="{1DEE71CE-F0C0-4E6A-AFE0-650547D066F7}"/>
    <hyperlink ref="CU582" location="readme!A21" display="oliepr" xr:uid="{A4472F27-F6AD-44F5-B4E0-D85056438FBA}"/>
    <hyperlink ref="CV582" location="readme!A16" display="livs" xr:uid="{1068BB7D-E505-4EAD-BAC1-B020DA040AC0}"/>
    <hyperlink ref="CL591" location="readme!A15" display="rl_rn" xr:uid="{E92F1A65-F930-4E42-BBD2-6E349E49D01D}"/>
    <hyperlink ref="CM591" location="readme!A16" display="rko_rn" xr:uid="{DDAD625C-5A0F-439F-8131-1699CA15E410}"/>
    <hyperlink ref="CN591" location="readme!A21" display="oliepr" xr:uid="{29AC41D1-01C3-42FB-92CA-7B4A1DB7EA8C}"/>
    <hyperlink ref="CK582" location="readme!A21" display="oliepr" xr:uid="{D56A6229-D951-4A36-A7C8-94E4C080F3FE}"/>
    <hyperlink ref="CD591" location="readme!A16" display="rko_rn" xr:uid="{695ABEEC-B70C-43B8-ACEC-33FA0813E2F6}"/>
    <hyperlink ref="CP677" location="readme!A21" display="oliepr" xr:uid="{68780B72-AF5A-4CA0-BC34-C88C4B285D31}"/>
    <hyperlink ref="CQ677" location="readme!A21" display="oliepr" xr:uid="{B9FE6719-1925-44D5-BED2-3D450CA02928}"/>
    <hyperlink ref="CR677" location="readme!A16" display="livs" xr:uid="{6C5ECC88-D140-451D-971B-C282965EFF99}"/>
    <hyperlink ref="CI686" location="readme!A16" display="rko_rn" xr:uid="{DBE81958-3FF4-472C-B365-B7DD25A4DD42}"/>
    <hyperlink ref="CJ686" location="readme!A21" display="oliepr" xr:uid="{08B8956B-C172-4ED6-BCC2-1892892308A2}"/>
    <hyperlink ref="DC367" location="readme!A21" display="oliepr" xr:uid="{D151BB33-04E1-4046-A47C-21ADED8A8469}"/>
    <hyperlink ref="DD367" location="readme!A15" display="rl_rn" xr:uid="{CED09321-C970-43C8-8DD6-EB717D90C35C}"/>
    <hyperlink ref="DE367" location="readme!A16" display="rko_rn" xr:uid="{7BDE3E15-F29B-4A89-B60B-3C5E30F04981}"/>
    <hyperlink ref="CS418" location="readme!A16" display="lichn" xr:uid="{E847CCD4-F5AE-4F30-A8DB-59A31F4F07A8}"/>
    <hyperlink ref="CT418" location="readme!A16" display="EU4" xr:uid="{4E37DCF6-1717-46DC-976E-9B4F4FEBABCB}"/>
    <hyperlink ref="CU418" location="readme!A15" display="rl_rn" xr:uid="{C05D8A90-5093-4B16-A9E5-20BA700B20B6}"/>
    <hyperlink ref="DG424" location="readme!A16" display="lichn" xr:uid="{F247449B-E0A4-4324-8DB6-30257E8B279D}"/>
    <hyperlink ref="DH424" location="readme!A15" display="rl_rn" xr:uid="{55306FB5-CCFF-4B5C-96FF-4DBFA6001FBE}"/>
    <hyperlink ref="DI424" location="readme!A15" display="rl_rn" xr:uid="{FDC2844E-3239-4272-80B3-B3285C7276B1}"/>
    <hyperlink ref="CD665" location="readme!A16" display="rko_rn" xr:uid="{280A2DD0-6B3F-4427-8DAF-85246BAB1C40}"/>
    <hyperlink ref="BV674" location="readme!A16" display="rko_rn" xr:uid="{BC3AAC37-438B-4B09-9A36-5BA7F0C4A911}"/>
    <hyperlink ref="CQ355" location="readme!A21" display="oliepr" xr:uid="{E37EF6DE-D4EA-4BA3-AA7C-427C70BC4DDC}"/>
    <hyperlink ref="CT412" location="readme!A16" display="rko_rn" xr:uid="{7155A50C-9265-47F6-B0E9-F0DA21162A7B}"/>
    <hyperlink ref="CL584" location="readme!A16" display="rko_rn" xr:uid="{D05732E2-ECB1-4B7C-B2D8-86D991E37B2C}"/>
    <hyperlink ref="CE593" location="readme!A16" display="rko_rn" xr:uid="{5961D1B0-B453-4F5E-B328-676EF2806C38}"/>
    <hyperlink ref="DC331" location="readme!A16" display="EU4" xr:uid="{E912588C-C857-4A57-906F-FD4C416F4EEF}"/>
    <hyperlink ref="CC584" location="readme!A16" display="rko_rn" xr:uid="{17917E9C-9830-4B59-B039-82391D55DD6F}"/>
    <hyperlink ref="BU593" location="readme!A16" display="lichn" xr:uid="{45B90A2A-911F-4A9D-B0EB-AEDE5E61DA47}"/>
    <hyperlink ref="CS331" location="readme!A16" display="lichn" xr:uid="{0E69B048-346B-489D-8AE0-D5E225EC6AF4}"/>
    <hyperlink ref="CA688" location="readme!A16" display="livs" xr:uid="{FC0A2C93-8E87-41D0-B473-FC635459353B}"/>
    <hyperlink ref="CV369" location="readme!A21" display="oliepr" xr:uid="{490E26E0-728E-43D8-8CDE-B6253F708D9C}"/>
    <hyperlink ref="CH334:CI334" location="readme!A16" display="livs" xr:uid="{D5557252-5A9F-45F5-99E7-2E1C0262AA45}"/>
    <hyperlink ref="CY426" location="readme!A16" display="rko_rn" xr:uid="{F50176D7-FAE2-4BDF-BCC8-C8E450460679}"/>
    <hyperlink ref="CM517" location="readme!A15" display="rl_rn" xr:uid="{B49C3C8C-E256-4574-8943-A566CB1E9F37}"/>
    <hyperlink ref="CQ517" location="readme!A21" display="oliepr" xr:uid="{4F2C22E8-5A89-45AF-88DC-E6A7E348EB39}"/>
    <hyperlink ref="CR517" location="readme!A16" display="livs" xr:uid="{6026A14C-6D94-43A5-A2C4-DBC41AA3EF67}"/>
    <hyperlink ref="CS517" location="readme!A16" display="EU4" xr:uid="{7A5AA1D0-42AF-4D82-ADB4-44A91EDB9491}"/>
    <hyperlink ref="CN517" location="readme!A16" display="rko_rn" xr:uid="{85FDFDC7-83FF-4314-8630-2D4AEAD44F74}"/>
    <hyperlink ref="CO517" location="readme!A21" display="oliepr" xr:uid="{B0D53168-3AD5-4E1A-B0E9-1F54457A8C35}"/>
    <hyperlink ref="DB251" location="readme!A16" display="EU4" xr:uid="{C4399C08-B190-4364-A1EF-19B20FF043DA}"/>
    <hyperlink ref="CX251" location="readme!A16" display="lichn" xr:uid="{97895A0D-F108-4909-A2EC-2D2B3A99158D}"/>
    <hyperlink ref="DC250" location="readme!A16" display="lichn" xr:uid="{46F138C5-D8C9-4A45-AFBB-EDA482D75AA5}"/>
    <hyperlink ref="CY250" location="readme!A21" display="oliepr" xr:uid="{5FCE885B-4574-4713-B52D-BCA02ECC11AD}"/>
    <hyperlink ref="CX249" location="readme!A16" display="livs" xr:uid="{C0297B6B-59E6-4093-AF43-3D20F1521582}"/>
    <hyperlink ref="DB249" location="readme!A15" display="rl_rn" xr:uid="{E5188CDC-307A-443B-8BA6-4AE1CA403CC5}"/>
    <hyperlink ref="DC249" location="readme!A16" display="rko_rn" xr:uid="{884FAA94-9612-4072-A352-EF68C94656EB}"/>
    <hyperlink ref="DD249" location="readme!A15" display="rl_rn" xr:uid="{3152B448-F586-4199-805C-3B682EF84D93}"/>
    <hyperlink ref="CY249" location="readme!A16" display="EU4" xr:uid="{5746E622-D783-431E-BACC-0FBD67BB2C64}"/>
    <hyperlink ref="CZ249" location="readme!A16" display="lichn" xr:uid="{A356BB5F-6BFE-43C1-A78E-C303AA7966AC}"/>
    <hyperlink ref="DL255" location="readme!A21" display="oliepr" xr:uid="{2E19A9BA-E8B3-43B9-B45B-116F8D4DF2E9}"/>
    <hyperlink ref="DP255" location="readme!A16" display="rko_rn" xr:uid="{514C20AE-F031-43BF-8F2C-4A4EAF76865D}"/>
    <hyperlink ref="DQ255" location="readme!A21" display="oliepr" xr:uid="{5FE59396-BB12-49DA-B261-FBF37BDBDDC4}"/>
    <hyperlink ref="DR255" location="readme!A16" display="EU4" xr:uid="{3DBE7392-7BA3-4EC4-826D-064B716333B8}"/>
    <hyperlink ref="DM255" location="readme!A16" display="lichn" xr:uid="{98B844CF-5F80-4A01-A6A9-D4A135E40B3C}"/>
    <hyperlink ref="DN255" location="readme!A16" display="rko_rn" xr:uid="{FEE53A50-679E-4B04-BC58-F49DD43441B8}"/>
    <hyperlink ref="DH427" location="readme!A16" display="livs" xr:uid="{B786A40C-0D22-4A46-85EF-19EB5A5FF4EA}"/>
    <hyperlink ref="DI427" location="readme!A16" display="livs" xr:uid="{CC7FE753-0456-46EE-9CD8-2B07CE3BD5C6}"/>
    <hyperlink ref="DJ427" location="readme!A16" display="EU4" xr:uid="{6A0954FB-98FB-4587-81A5-CC74441AF7E0}"/>
    <hyperlink ref="CV436" location="readme!A16" display="livs" xr:uid="{83E1A685-C4BC-45D8-B53E-4F1EA9B14B98}"/>
    <hyperlink ref="CZ436" location="readme!A15" display="rl_rn" xr:uid="{A553B4A2-A591-4141-8E38-41F1D58CEDA3}"/>
    <hyperlink ref="DA436" location="readme!A16" display="rko_rn" xr:uid="{78B4AB00-E4E8-493B-A283-8DC7F38EF557}"/>
    <hyperlink ref="DB436" location="readme!A21" display="oliepr" xr:uid="{88FF6202-B181-4FF5-AFFC-CB625EAE20D0}"/>
    <hyperlink ref="CW436" location="readme!A16" display="EU4" xr:uid="{7D0D30F5-3A1E-49C8-9D2B-996E8FF668E5}"/>
    <hyperlink ref="CX436" location="readme!A16" display="lichn" xr:uid="{BF2E018A-1CC6-4B00-9267-260E8ACAF1C0}"/>
    <hyperlink ref="CT427" location="readme!A16" display="rko_rn" xr:uid="{75B40AB5-E4E5-420C-98E2-C9F0983C558B}"/>
    <hyperlink ref="CU427" location="readme!A21" display="oliepr" xr:uid="{6B40273C-34C8-40B9-975E-D6662024830C}"/>
    <hyperlink ref="CV427" location="readme!A15" display="rl_rn" xr:uid="{BC6A9C15-0006-4FE6-A22B-9A58EEA3E01B}"/>
    <hyperlink ref="CP436" location="readme!A16" display="lichn" xr:uid="{1FE344E5-2597-46F6-AEF7-A92449E7091B}"/>
    <hyperlink ref="CQ436" location="readme!A16" display="EU4" xr:uid="{A0B88056-5824-4D38-A880-32F645E0583C}"/>
    <hyperlink ref="CR436" location="readme!A15" display="rl_rn" xr:uid="{152EC2BC-5B7A-4494-9FF6-39F212A44819}"/>
    <hyperlink ref="CN436" location="readme!A16" display="livs" xr:uid="{701FAAF8-D137-4536-8439-FD4DCF3743AA}"/>
    <hyperlink ref="DE522" location="readme!A16" display="livs" xr:uid="{8EA918AF-582B-424C-9A00-E25A927C7BFE}"/>
    <hyperlink ref="DF522" location="readme!A16" display="EU4" xr:uid="{92C8F3DF-60B8-4D7A-BE5A-9EFA8DDD75D7}"/>
    <hyperlink ref="DA522" location="readme!A15" display="rl_rn" xr:uid="{AEBE88C3-081F-4781-9F9F-A7CBB1F4C5D5}"/>
    <hyperlink ref="DR212" location="readme!A15" display="rl_rn" xr:uid="{F6CC7C7A-CA10-4877-947C-0FB3DEE411B7}"/>
    <hyperlink ref="DS212" location="readme!A16" display="rko_rn" xr:uid="{589454AC-8E10-4C6B-9E15-E0568C96918D}"/>
    <hyperlink ref="DN212" location="readme!A16" display="EU4" xr:uid="{D6535D2F-385A-4DDE-A20E-0010993B4A22}"/>
    <hyperlink ref="DG265" location="readme!A16" display="EU4" xr:uid="{99A73C04-9D55-467F-A76D-735C118E1739}"/>
    <hyperlink ref="DH264" location="readme!A16" display="lichn" xr:uid="{944D228E-D0C3-4C6D-8190-727730D57AF3}"/>
    <hyperlink ref="DH263" location="readme!A16" display="rko_rn" xr:uid="{099323EF-DC52-4343-B86C-B79A51D01F49}"/>
    <hyperlink ref="DI263" location="readme!A21" display="oliepr" xr:uid="{F04F85E2-E6C4-48BF-8172-4EA092EEFB60}"/>
    <hyperlink ref="DD263" location="readme!A16" display="rko_rn" xr:uid="{6455F32E-3A68-44F6-B891-1E00DB3D6230}"/>
    <hyperlink ref="DV269" location="readme!A16" display="livs" xr:uid="{ADE73504-4E6E-45CC-86B2-1D21678BD9BD}"/>
    <hyperlink ref="DW269" location="readme!A16" display="EU4" xr:uid="{986F20B5-80E0-43FF-A7A9-3574F18580D1}"/>
    <hyperlink ref="DR269" location="readme!A16" display="rko_rn" xr:uid="{8E1FADBE-D739-4BA6-816C-3EC79A9D912C}"/>
    <hyperlink ref="DE216" location="readme!A16" display="rko_rn" xr:uid="{4834103D-8346-464A-9654-E640F3AE0D5E}"/>
    <hyperlink ref="DC209" location="readme!A21" display="oliepr" xr:uid="{9EAD945F-C069-4931-B1A9-A1A62E6EB5E4}"/>
    <hyperlink ref="DH223" location="readme!A21" display="oliepr" xr:uid="{466D18C4-FBAD-4179-9A59-67243CF85A20}"/>
    <hyperlink ref="CS518" location="readme!A16" display="lichn" xr:uid="{E81E1A07-7EC4-4403-9266-F13227145010}"/>
    <hyperlink ref="CT518" location="readme!A16" display="livs" xr:uid="{7C14359A-BAAE-41C0-AAFF-D8AEA96C7D79}"/>
    <hyperlink ref="CH527" location="readme!A16" display="EU4" xr:uid="{18D0EEEB-A0F3-4C56-B2BF-620FBFCBAD0B}"/>
    <hyperlink ref="DF208" location="readme!A15" display="rl_rn" xr:uid="{80F61639-1967-44E1-BC82-12D958EBC436}"/>
    <hyperlink ref="DG208" location="readme!A16" display="rko_rn" xr:uid="{498B7249-0196-4D44-B302-35782F415A03}"/>
    <hyperlink ref="DH208" location="readme!A16" display="EU4" xr:uid="{0D1CE057-DB8B-4F07-A778-7583F40DA96B}"/>
    <hyperlink ref="DC208" location="readme!A21" display="oliepr" xr:uid="{A0FB9BA0-76C5-42E2-8727-3192F52F79A3}"/>
    <hyperlink ref="DD208" location="readme!A16" display="lichn" xr:uid="{BA6AFDD8-3B17-4A17-8AB3-60B3AAB62648}"/>
    <hyperlink ref="CR259" location="readme!A16" display="livs" xr:uid="{E907B285-8120-4770-B230-128915EBB342}"/>
    <hyperlink ref="CV259" location="readme!A15" display="rl_rn" xr:uid="{77409456-8DDE-4191-9BB7-E326F6773F82}"/>
    <hyperlink ref="CW259" location="readme!A16" display="rko_rn" xr:uid="{88ED1F99-F2A8-4DA8-A04D-977F700DDF28}"/>
    <hyperlink ref="CS259" location="readme!A16" display="EU4" xr:uid="{10A0457B-428D-4C64-9FE2-7DF89E7442CF}"/>
    <hyperlink ref="CT259" location="readme!A16" display="lichn" xr:uid="{5D8470C4-5559-4D2C-9D35-17D966CCE48C}"/>
    <hyperlink ref="DJ265" location="readme!A16" display="lichn" xr:uid="{2228F0E3-EB6F-49E6-BFC8-FF6424623B8B}"/>
    <hyperlink ref="DK265" location="readme!A16" display="rko_rn" xr:uid="{97415194-307F-4D5D-B81E-EA2AA87CAC77}"/>
    <hyperlink ref="DH265" location="readme!A16" display="livs" xr:uid="{986E27BB-C953-41EE-A58D-99FCEEDD5ACD}"/>
    <hyperlink ref="DB437" location="readme!A16" display="lichn" xr:uid="{8E9341D0-0C87-4C86-AA93-8B7822BD0278}"/>
    <hyperlink ref="DC437" location="readme!A16" display="livs" xr:uid="{72DC66D5-95F6-4956-B817-C1AD5428CB91}"/>
    <hyperlink ref="CU446" location="readme!A16" display="livs" xr:uid="{B0D21DF3-B6B1-40BD-88C6-5F3C9F7BEDC4}"/>
    <hyperlink ref="CR437" location="readme!A16" display="rko_rn" xr:uid="{4CDE15C5-07C8-4DAE-A4A7-0DDACE95ED91}"/>
    <hyperlink ref="DD526" location="readme!A16" display="EU4" xr:uid="{14EDA787-0A84-4D1E-83C2-2B39996CF057}"/>
    <hyperlink ref="DE526" location="readme!A15" display="rl_rn" xr:uid="{02D2904B-27B1-41D1-AF83-E06071EF8DF7}"/>
    <hyperlink ref="CZ526" location="readme!A15" display="rl_rn" xr:uid="{FD105BEC-2547-4209-B3CC-EEBA878C60C1}"/>
    <hyperlink ref="CR535" location="readme!A15" display="rl_rn" xr:uid="{8E7ED83C-7E6A-4245-9C02-C74282CE9F3A}"/>
    <hyperlink ref="DQ216" location="readme!A16" display="rko_rn" xr:uid="{CBD775E8-0B19-4CDF-A1EE-2CD7A4E61054}"/>
    <hyperlink ref="DR216" location="readme!A16" display="EU4" xr:uid="{53191C7F-941E-4F77-8CAE-133DBAF79E38}"/>
    <hyperlink ref="DM216" location="readme!A16" display="EU4" xr:uid="{FC8A0281-31F8-4A45-9673-F146AC98E91D}"/>
    <hyperlink ref="DU273" location="readme!A16" display="EU4" xr:uid="{849B76B3-9142-45C3-8D1C-C9D3A44EDA59}"/>
    <hyperlink ref="DV273" location="readme!A15" display="rl_rn" xr:uid="{426FD0B4-7E77-4143-B433-EE92FD5B67FD}"/>
    <hyperlink ref="DQ273" location="readme!A21" display="oliepr" xr:uid="{F9DDF801-EB92-4D13-A6B1-A67677C1E56A}"/>
    <hyperlink ref="DB519" location="readme!A16" display="EU4" xr:uid="{68642E3C-4F9D-47DD-84D8-8AE931C7C57C}"/>
    <hyperlink ref="DO209" location="readme!A16" display="lichn" xr:uid="{586EDFA1-8C11-4C12-AEDA-D4459CA07D0D}"/>
    <hyperlink ref="DC262" location="readme!A16" display="EU4" xr:uid="{08B25A63-5CE6-4FA5-9B94-2307E7836051}"/>
    <hyperlink ref="DS266" location="readme!A16" display="EU4" xr:uid="{8C8844EF-7359-48B7-B699-8FF899C898E4}"/>
    <hyperlink ref="DK438" location="readme!A16" display="rko_rn" xr:uid="{C7EA6EF2-F2C7-4771-928D-D754564226FB}"/>
    <hyperlink ref="DC447" location="readme!A21" display="oliepr" xr:uid="{3655A23C-5431-4E52-A7EE-0424162EEF88}"/>
    <hyperlink ref="DG533" location="readme!A16" display="rko_rn" xr:uid="{4D6F75EC-A5E7-4093-8989-9CBA16A62D41}"/>
    <hyperlink ref="CY542" location="readme!A21" display="oliepr" xr:uid="{C6AE4B05-4E7C-4E86-A6C5-989814A503A4}"/>
    <hyperlink ref="DT223" location="readme!A16" display="lichn" xr:uid="{9E20412A-0438-4BD9-8EE4-2C80C24D86F3}"/>
    <hyperlink ref="DH276" location="readme!A16" display="lichn" xr:uid="{9106C6EC-7668-4BA7-AD78-F33DFF3B485E}"/>
    <hyperlink ref="DI275" location="readme!A15" display="rl_rn" xr:uid="{29B684FB-AE28-4DD7-9953-B26C05003825}"/>
    <hyperlink ref="DX280" location="readme!A16" display="lichn" xr:uid="{C2D125ED-5F16-4165-8698-905362695C80}"/>
    <hyperlink ref="DB518" location="readme!A16" display="livs" xr:uid="{E63117AE-2EB2-470B-B365-3890F3794B39}"/>
    <hyperlink ref="CX518" location="readme!A15" display="rl_rn" xr:uid="{CCF3D2BA-30F1-4D57-B267-F84188B3F9AF}"/>
    <hyperlink ref="DO208" location="readme!A16" display="lichn" xr:uid="{36C3F2E4-2236-4DB9-8A04-B0A6ED15FE3B}"/>
    <hyperlink ref="DK208" location="readme!A15" display="rl_rn" xr:uid="{B85C625A-644D-4B44-B256-F831CCE19D22}"/>
    <hyperlink ref="DE259" location="readme!A16" display="rko_rn" xr:uid="{BEB44E8A-ABB8-41A1-A12A-E6ED659FBD79}"/>
    <hyperlink ref="DA259" location="readme!A16" display="EU4" xr:uid="{6F35DE18-0718-45B6-BB11-4D25E002D3BC}"/>
    <hyperlink ref="DS265" location="readme!A16" display="livs" xr:uid="{6671B6F0-061F-489A-85D8-45731CA43A02}"/>
    <hyperlink ref="DO265" location="readme!A16" display="lichn" xr:uid="{AC8C52FB-6EF0-4805-BFB6-CF590590C379}"/>
    <hyperlink ref="DK437" location="readme!A15" display="rl_rn" xr:uid="{03D1FAD1-A1BE-4344-9AFB-F97925BCEEE4}"/>
    <hyperlink ref="DL437" location="readme!A15" display="rl_rn" xr:uid="{630D6EFA-3AC4-4578-B9E7-5393740997F2}"/>
    <hyperlink ref="DG437" location="readme!A15" display="rl_rn" xr:uid="{19B8523B-91FF-4AFE-998F-B460A3BF8A9A}"/>
    <hyperlink ref="DD446" location="readme!A15" display="rl_rn" xr:uid="{8333A53D-2DA4-4240-B7F8-C51FC70A4F3C}"/>
    <hyperlink ref="DA437" location="readme!A21" display="oliepr" xr:uid="{2890EAC4-EEE6-4F6D-8DF1-9902B20690BE}"/>
    <hyperlink ref="CW437" location="readme!A16" display="lichn" xr:uid="{5BB07F22-CB2A-4713-8090-E90428D99871}"/>
    <hyperlink ref="DG532" location="readme!A16" display="EU4" xr:uid="{59C03C4F-9D2E-433A-A412-65D4AC3F4500}"/>
    <hyperlink ref="DH532" location="readme!A15" display="rl_rn" xr:uid="{E618B24C-FCF4-4B95-A422-5F28DE538514}"/>
    <hyperlink ref="DC532" location="readme!A15" display="rl_rn" xr:uid="{6992959A-6642-46A7-83E0-A72CB2BE9C28}"/>
    <hyperlink ref="CZ541" location="readme!A15" display="rl_rn" xr:uid="{01F1FB64-1D21-492C-9C72-B44C955C2571}"/>
    <hyperlink ref="DT222" location="readme!A15" display="rl_rn" xr:uid="{F6FDC734-BECF-46B4-983D-460B43D59CE0}"/>
    <hyperlink ref="DU222" location="readme!A15" display="rl_rn" xr:uid="{CDC53D35-3F3D-46E6-AF8F-4A53114F1BEA}"/>
    <hyperlink ref="DP222" location="readme!A15" display="rl_rn" xr:uid="{E287EB94-7FDB-4347-9718-74C60FFE07B1}"/>
    <hyperlink ref="DX279" location="readme!A21" display="oliepr" xr:uid="{B8B299E5-49BE-44B7-9621-C5C7ED30136E}"/>
    <hyperlink ref="DY279" location="readme!A15" display="rl_rn" xr:uid="{16542B46-45CA-49CC-B2FB-B534E0AC8272}"/>
    <hyperlink ref="DT279" location="readme!A15" display="rl_rn" xr:uid="{D11DCB45-D26E-491D-9B79-8DD861094BCC}"/>
    <hyperlink ref="CX530" location="readme!A16" display="EU4" xr:uid="{87FB1EE9-D3A2-4ECA-87E3-A9CEAF132F83}"/>
    <hyperlink ref="DB530" location="readme!A16" display="rko_rn" xr:uid="{D0CE0EE3-4C59-4CED-9677-AC8E3E000F2D}"/>
    <hyperlink ref="DC530" location="readme!A21" display="oliepr" xr:uid="{132E37EC-11FB-4066-83EE-CDE13EF1345B}"/>
    <hyperlink ref="DD530" location="readme!A16" display="lichn" xr:uid="{B23790C5-6DCA-49E1-95C8-CA645016F976}"/>
    <hyperlink ref="CY530" location="readme!A16" display="lichn" xr:uid="{096B2B23-3730-4F7D-8A38-8200F6A3043C}"/>
    <hyperlink ref="CZ530" location="readme!A21" display="oliepr" xr:uid="{FACD16BF-E609-43FC-B913-7CC0AD25029E}"/>
    <hyperlink ref="DO220" location="readme!A16" display="lichn" xr:uid="{73F418E4-EE62-4ED5-8818-45A0A1B0C81E}"/>
    <hyperlink ref="DP220" location="readme!A16" display="lichn" xr:uid="{92D1582E-FD49-4627-B00B-A70B8A9D9E06}"/>
    <hyperlink ref="DQ220" location="readme!A15" display="rl_rn" xr:uid="{9F5C9804-1BC1-4E73-B92F-8DBEDB196501}"/>
    <hyperlink ref="DL220" location="readme!A16" display="EU4" xr:uid="{EC98DDAF-571A-4CFA-BEA3-E423E2435220}"/>
    <hyperlink ref="DM220" location="readme!A16" display="lichn" xr:uid="{3E5AB2B3-1AF1-4DD6-86E9-2D9EE698C014}"/>
    <hyperlink ref="DA271" location="readme!A21" display="oliepr" xr:uid="{F5988DE0-9783-49A0-B35A-4F8CC2F71F0A}"/>
    <hyperlink ref="DO277" location="readme!A16" display="rko_rn" xr:uid="{8638C6D8-724E-42C7-AC1B-FB0D6479607E}"/>
    <hyperlink ref="DS277" location="readme!A16" display="EU4" xr:uid="{05E67DA0-4947-4DF0-91DD-6B9C4782601D}"/>
    <hyperlink ref="DT277" location="readme!A16" display="lichn" xr:uid="{20438DA5-910C-4BD9-A2AD-FBE644F1DF56}"/>
    <hyperlink ref="DU277" location="readme!A16" display="EU4" xr:uid="{FBA2C3FA-9151-4DA7-A463-C5028EF72BBF}"/>
    <hyperlink ref="DP277" location="readme!A21" display="oliepr" xr:uid="{5FFCDC91-7404-4E03-A087-2678B5A0C9AA}"/>
    <hyperlink ref="DQ277" location="readme!A16" display="livs" xr:uid="{4AB047C8-BB6C-46AF-A8B4-303296E1BBD3}"/>
    <hyperlink ref="DA523" location="readme!A21" display="oliepr" xr:uid="{B6C605CB-D92E-4680-8AAB-82F4F9E3FC87}"/>
    <hyperlink ref="CS532" location="readme!A16" display="lichn" xr:uid="{FB1A1ECF-8F98-4933-8365-6AE928BED567}"/>
    <hyperlink ref="DN213" location="readme!A16" display="EU4" xr:uid="{6A6D3F67-84FC-45C6-A8BC-9E6279B49AC8}"/>
    <hyperlink ref="DR270" location="readme!A16" display="livs" xr:uid="{13721AC1-B801-4FE6-89F6-758185ADF231}"/>
    <hyperlink ref="DJ442" location="readme!A15" display="rl_rn" xr:uid="{616DB777-8491-4600-AEC7-D4F4FF2433DD}"/>
    <hyperlink ref="DF442" location="readme!A21" display="oliepr" xr:uid="{0023D34A-431B-4712-BA30-FA1BEF22C704}"/>
    <hyperlink ref="DB451" location="readme!A21" display="oliepr" xr:uid="{293B15BB-0D95-4973-B1B4-6D860193F494}"/>
    <hyperlink ref="CX451" location="readme!A16" display="lichn" xr:uid="{B6461D1D-FF0F-421D-B8D9-1FCEE678FC8F}"/>
    <hyperlink ref="CV442" location="readme!A16" display="rko_rn" xr:uid="{4FE66603-7109-49B1-AC50-2DFAE81B1772}"/>
    <hyperlink ref="CN451" location="readme!A16" display="livs" xr:uid="{3E0375CE-CC13-414C-BCFB-5A29D95BE132}"/>
    <hyperlink ref="DF537" location="readme!A15" display="rl_rn" xr:uid="{4B259621-CEB7-4798-9096-443F9622B12F}"/>
    <hyperlink ref="DB537" location="readme!A21" display="oliepr" xr:uid="{5CEB8B50-34A3-4C6E-95B0-DB49C5FCDD37}"/>
    <hyperlink ref="CX546" location="readme!A21" display="oliepr" xr:uid="{B1426F42-9F42-41C3-8A03-B8BE46118129}"/>
    <hyperlink ref="CT546" location="readme!A15" display="rl_rn" xr:uid="{8ECA42BB-9367-44F6-B893-C71548D50945}"/>
    <hyperlink ref="DS227" location="readme!A16" display="EU4" xr:uid="{AE289436-E991-45F7-83AF-99135461696B}"/>
    <hyperlink ref="DO227" location="readme!A21" display="oliepr" xr:uid="{5BA51104-7FDB-4743-AE7E-9DE051A82E0A}"/>
    <hyperlink ref="DE278" location="readme!A16" display="rko_rn" xr:uid="{31A833AD-B826-4C27-B821-57979A02B042}"/>
    <hyperlink ref="DW284" location="readme!A16" display="lichn" xr:uid="{80F81951-1460-42E4-AE3C-C1F62C5F170A}"/>
    <hyperlink ref="DS284" location="readme!A16" display="rko_rn" xr:uid="{F28DBD4A-EE26-47B6-AE73-56C44610F600}"/>
    <hyperlink ref="CW522" location="readme!A16" display="rko_rn" xr:uid="{E39B9E64-88DA-47C1-A0F5-DAE67CF2603B}"/>
    <hyperlink ref="CO531" location="readme!A16" display="lichn" xr:uid="{D725D5FF-41DD-4AF5-8E0E-7CED836E1938}"/>
    <hyperlink ref="DJ212" location="readme!A16" display="rko_rn" xr:uid="{B31B400B-E53D-4F61-B2D0-5F236EA54F33}"/>
    <hyperlink ref="DK212" location="readme!A21" display="oliepr" xr:uid="{5A5D9856-9938-43F3-AB0F-3F38E80E9622}"/>
    <hyperlink ref="DN269" location="readme!A16" display="rko_rn" xr:uid="{4FD32EE8-F6FB-4A32-8AF5-193FD29ED043}"/>
    <hyperlink ref="DE441" location="readme!A15" display="rl_rn" xr:uid="{635C2D02-7A2B-4EB7-A76B-FFE1CAEFD306}"/>
    <hyperlink ref="DI441" location="readme!A21" display="oliepr" xr:uid="{CEDCB744-7EC2-4EF8-856E-05D99851FE04}"/>
    <hyperlink ref="DJ441" location="readme!A15" display="rl_rn" xr:uid="{F282F30D-B137-48AB-B75C-27EB1A110A25}"/>
    <hyperlink ref="DK441" location="readme!A16" display="rko_rn" xr:uid="{B00DB206-9939-4E49-B57B-C6D204A76922}"/>
    <hyperlink ref="DF441" location="readme!A16" display="rko_rn" xr:uid="{7B43CB64-6392-40C3-AC8B-275157B98FEC}"/>
    <hyperlink ref="DG441" location="readme!A21" display="oliepr" xr:uid="{2332277B-9797-41AB-80B8-20B66A4F80F2}"/>
    <hyperlink ref="CW450" location="readme!A16" display="EU4" xr:uid="{4E88A5AB-E13B-4330-916F-6B9053291792}"/>
    <hyperlink ref="DA450" location="readme!A16" display="rko_rn" xr:uid="{8E6D00B8-A185-4D3A-91D1-9EE8AA5FF90E}"/>
    <hyperlink ref="DB450" location="readme!A21" display="oliepr" xr:uid="{9EC76AE7-A306-453B-B994-A9173F64F5D7}"/>
    <hyperlink ref="DC450" location="readme!A21" display="oliepr" xr:uid="{A825792A-ADF4-4695-A15A-1B2D06D9DBFF}"/>
    <hyperlink ref="CX450" location="readme!A16" display="lichn" xr:uid="{91BA46DF-FC78-49BC-A60C-02EE334768E9}"/>
    <hyperlink ref="CY450" location="readme!A16" display="lichn" xr:uid="{D7111E9D-D2BA-4251-A034-82B1BF709BA7}"/>
    <hyperlink ref="CU441" location="readme!A16" display="EU4" xr:uid="{16C4188C-FB49-404F-B138-CBFE02648BE0}"/>
    <hyperlink ref="DA441" location="readme!A16" display="rko_rn" xr:uid="{B1353922-086C-41B7-9205-C024401033D6}"/>
    <hyperlink ref="CV441" location="readme!A16" display="lichn" xr:uid="{DB0A663A-B528-4A3D-944E-CBA3777D453F}"/>
    <hyperlink ref="CW441" location="readme!A16" display="EU4" xr:uid="{3CCCFB11-4EC9-4134-957D-0CDEAEC749FD}"/>
    <hyperlink ref="CS450" location="readme!A16" display="rko_rn" xr:uid="{6F2459E6-9ABA-4E92-847E-4AADE5D95038}"/>
    <hyperlink ref="CN450" location="readme!A16" display="lichn" xr:uid="{F55559C6-A77A-4387-8FEF-056322BF2B59}"/>
    <hyperlink ref="CO450" location="readme!A16" display="EU4" xr:uid="{7D51729D-20C7-49D6-A3AB-DAC42197CFB3}"/>
    <hyperlink ref="DA536" location="readme!A21" display="oliepr" xr:uid="{5BB9EECD-3E63-4B13-AB09-2051AFD2AA15}"/>
    <hyperlink ref="DE536" location="readme!A21" display="oliepr" xr:uid="{C1B892D3-F14A-4D24-87F0-FF0E56A7D9F9}"/>
    <hyperlink ref="DF536" location="readme!A15" display="rl_rn" xr:uid="{24FB0837-F7AF-48A0-85F6-893A6A0951B2}"/>
    <hyperlink ref="DG536" location="readme!A16" display="rko_rn" xr:uid="{B4A39D35-640D-44F2-A06E-DCAFF9A876ED}"/>
    <hyperlink ref="DB536" location="readme!A16" display="rko_rn" xr:uid="{11813F88-04F9-441E-A244-91075DB7B9EC}"/>
    <hyperlink ref="DC536" location="readme!A21" display="oliepr" xr:uid="{9C034837-BE9B-46E4-BF4E-8B0CA780EC49}"/>
    <hyperlink ref="CS545" location="readme!A16" display="EU4" xr:uid="{EDD49A5C-C711-41FC-9084-5DA6DC98EF58}"/>
    <hyperlink ref="CW545" location="readme!A16" display="rko_rn" xr:uid="{F76111B3-B528-45CC-AE51-C22F74A595B1}"/>
    <hyperlink ref="CX545" location="readme!A21" display="oliepr" xr:uid="{BAC8CBFB-835C-43AA-A09F-71726498A808}"/>
    <hyperlink ref="CY545" location="readme!A21" display="oliepr" xr:uid="{5D30BCD9-6595-4212-B0F0-6B2FBDFE1681}"/>
    <hyperlink ref="CT545" location="readme!A16" display="lichn" xr:uid="{859681DF-BB20-4503-96FF-585D31A0AD81}"/>
    <hyperlink ref="CU545" location="readme!A16" display="lichn" xr:uid="{ACB1BAAE-6FFB-4943-91FB-7D0A274E826A}"/>
    <hyperlink ref="DR226" location="readme!A21" display="oliepr" xr:uid="{D706EEDD-6E7D-4D81-8DA1-DDF1F76ED254}"/>
    <hyperlink ref="DS226" location="readme!A16" display="EU4" xr:uid="{800B007D-DDF5-4865-8917-77C0C7218B29}"/>
    <hyperlink ref="DT226" location="readme!A16" display="lichn" xr:uid="{4F847F8D-F633-4D89-AA9C-073E2D6C8C40}"/>
    <hyperlink ref="DO226" location="readme!A16" display="rko_rn" xr:uid="{16AED572-1A02-4A0E-9406-CAB0CCF6A3A6}"/>
    <hyperlink ref="DP226" location="readme!A15" display="rl_rn" xr:uid="{19DAB59E-961F-4892-8B2E-B7CEE6BE40A2}"/>
    <hyperlink ref="DH277" location="readme!A16" display="lichn" xr:uid="{92585A62-36A0-4B29-8E5E-1B29FF7BB4DD}"/>
    <hyperlink ref="DI277" location="readme!A16" display="rko_rn" xr:uid="{C540B01E-DE10-4454-94C7-56DB802F66E4}"/>
    <hyperlink ref="DJ277" location="readme!A15" display="rl_rn" xr:uid="{77614542-D113-42EE-9797-5609CB3AA7A7}"/>
    <hyperlink ref="DR283" location="readme!A21" display="oliepr" xr:uid="{B6613394-AD4F-4718-84D7-B439B5F5DADC}"/>
    <hyperlink ref="DV283" location="readme!A16" display="livs" xr:uid="{9CEDCC68-8170-48A1-A973-DBE8161A7C79}"/>
    <hyperlink ref="DW283" location="readme!A16" display="EU4" xr:uid="{514C3B86-BB75-4C7C-B16D-95680E6EE4BA}"/>
    <hyperlink ref="DX283" location="readme!A16" display="lichn" xr:uid="{9BBF3061-8563-4C32-9A4B-2E6FA213D631}"/>
    <hyperlink ref="DS283" location="readme!A16" display="rko_rn" xr:uid="{783569FD-7F01-42E8-90FA-B177B9FF8C64}"/>
    <hyperlink ref="DT283" location="readme!A21" display="oliepr" xr:uid="{443AF15C-34AF-4277-8D80-AF7BA9E3DFF9}"/>
    <hyperlink ref="DC531" location="readme!A21" display="oliepr" xr:uid="{B04DA386-ED49-49B7-9E53-2F969BB8D3E0}"/>
    <hyperlink ref="CY531" location="readme!A16" display="lichn" xr:uid="{03E6878B-2948-4F09-B418-08AEC4B1CE2C}"/>
    <hyperlink ref="DP221" location="readme!A21" display="oliepr" xr:uid="{30B02B9A-6A2C-4959-80CA-9E8E7EF72A1F}"/>
    <hyperlink ref="DL221" location="readme!A16" display="livs" xr:uid="{9345AEE8-3AE4-4E7C-A5C0-C44174A438BA}"/>
    <hyperlink ref="DT278" location="readme!A15" display="rl_rn" xr:uid="{A4D5F3A7-CEF1-43D4-BD36-D0C45B4923C8}"/>
    <hyperlink ref="DP278" location="readme!A16" display="livs" xr:uid="{45AAAB0F-99A4-43B7-AA71-3254D4BA6492}"/>
    <hyperlink ref="DM273" location="readme!A21" display="oliepr" xr:uid="{4415261F-D268-4544-8B41-E761EAB9D43A}"/>
    <hyperlink ref="DJ216" location="readme!A16" display="livs" xr:uid="{333F4D57-CD3E-4576-B731-5319AFDE24BA}"/>
    <hyperlink ref="DI216" location="readme!A15" display="rl_rn" xr:uid="{E720F241-7A51-429B-B90C-91F6DF2400C1}"/>
    <hyperlink ref="CN535" location="readme!A16" display="rko_rn" xr:uid="{16288274-B907-4490-B90A-055F01AEE102}"/>
    <hyperlink ref="CJ535" location="readme!A15" display="rl_rn" xr:uid="{B3DE4709-6021-4BCF-BCCB-814803041FC1}"/>
    <hyperlink ref="CV526" location="readme!A21" display="oliepr" xr:uid="{BCD0C2C9-0A43-4897-874B-937A1C446BD2}"/>
    <hyperlink ref="CR526" location="readme!A15" display="rl_rn" xr:uid="{465DB753-EB9B-4209-BE6F-0B29A1A3636D}"/>
    <hyperlink ref="DR285" location="readme!A16" display="lichn" xr:uid="{A207D2A2-3CFE-4D0F-A17D-EDA4C28ED3D6}"/>
    <hyperlink ref="DV285" location="readme!A21" display="oliepr" xr:uid="{FA72344B-9A1E-4F7F-B17F-BF253FC7A7F1}"/>
    <hyperlink ref="DD279" location="readme!A15" display="rl_rn" xr:uid="{D676E09E-914D-48E0-B1E8-C94069D440CC}"/>
    <hyperlink ref="DN228" location="readme!A16" display="lichn" xr:uid="{15B04ED3-4327-4E94-9CDF-A052891AC395}"/>
    <hyperlink ref="DR228" location="readme!A21" display="oliepr" xr:uid="{9B530CDF-ADA4-4937-829D-23C9B173CFD4}"/>
    <hyperlink ref="CS547" location="readme!A15" display="rl_rn" xr:uid="{7C5C068A-897D-44F0-AC96-F44CF7BAFA6A}"/>
    <hyperlink ref="CW547" location="readme!A21" display="oliepr" xr:uid="{217C3B42-9C48-4C61-BC72-34124E9A95D0}"/>
    <hyperlink ref="DA538" location="readme!A16" display="lichn" xr:uid="{7D29565F-81F2-4BA0-AF26-305DBBB22772}"/>
    <hyperlink ref="DE538" location="readme!A21" display="oliepr" xr:uid="{4D19FCCE-FB71-4DA7-A0C5-62AA40FE0A18}"/>
    <hyperlink ref="CU443" location="readme!A15" display="rl_rn" xr:uid="{BD9D2D2B-9375-4C9D-84EF-A7981A13A039}"/>
    <hyperlink ref="CW452" location="readme!A16" display="lichn" xr:uid="{4015DDC7-B648-4026-BED9-1ABBF50596CB}"/>
    <hyperlink ref="DA452" location="readme!A21" display="oliepr" xr:uid="{C18C2075-33F4-413C-B7B1-52E4ED639E75}"/>
    <hyperlink ref="DE443" location="readme!A16" display="lichn" xr:uid="{F5AC4CFE-A362-4546-8B15-011E4DC9498B}"/>
    <hyperlink ref="DI443" location="readme!A21" display="oliepr" xr:uid="{03C5975D-4ABD-4C45-B586-B4EA01029489}"/>
    <hyperlink ref="DM271" location="readme!A15" display="rl_rn" xr:uid="{6A25567B-E608-481B-A937-FE597F1978AC}"/>
    <hyperlink ref="DQ271" location="readme!A21" display="oliepr" xr:uid="{99D39855-4431-496D-93B7-F7F85CDF1DCB}"/>
    <hyperlink ref="DI214" location="readme!A16" display="lichn" xr:uid="{30294A97-643F-48C2-A5E4-E2D8920CB2FC}"/>
    <hyperlink ref="DM214" location="readme!A16" display="lichn" xr:uid="{05D23EA3-EB4F-45FC-983B-F65A36C55D28}"/>
    <hyperlink ref="CV524" location="readme!A16" display="lichn" xr:uid="{6CAF2B31-98B9-48F6-B143-3D5223C10252}"/>
    <hyperlink ref="CZ524" location="readme!A21" display="oliepr" xr:uid="{47F560E0-CCCC-487F-8519-7E9C2DAB99D6}"/>
    <hyperlink ref="DG280" location="readme!A16" display="lichn" xr:uid="{8ACA9523-E4E8-40C1-9D02-029F3B051EA5}"/>
    <hyperlink ref="DF281" location="readme!A21" display="oliepr" xr:uid="{FAF5B895-CFA2-4E14-8CB4-F79F42716CDF}"/>
    <hyperlink ref="DB266" location="readme!A16" display="lichn" xr:uid="{F2D09961-9BD0-4BDE-8F1C-02178B9BA773}"/>
    <hyperlink ref="DO279" location="readme!A15" display="rl_rn" xr:uid="{0A62233B-DC53-4CCC-853A-AA516BD2A3E2}"/>
    <hyperlink ref="DK222" location="readme!A16" display="livs" xr:uid="{CFBE80AF-BDA2-49A8-A5A4-1D62E0E8F002}"/>
    <hyperlink ref="CX532" location="readme!A16" display="lichn" xr:uid="{F2AD3668-4ABA-4C6B-A853-D3CA5D74CF6D}"/>
    <hyperlink ref="DE445" location="readme!A21" display="oliepr" xr:uid="{952757A0-1A86-486C-8D3F-E12F648134D0}"/>
    <hyperlink ref="DA445" location="readme!A15" display="rl_rn" xr:uid="{95FDD3B4-B17A-44FE-9DEC-47473F6C7951}"/>
    <hyperlink ref="CW454" location="readme!A16" display="rko_rn" xr:uid="{1A7D1E0E-F5F4-493B-A10A-9ED5E05E5D45}"/>
    <hyperlink ref="CS454" location="readme!A15" display="rl_rn" xr:uid="{522C9A46-FE57-4990-9237-D1494BE26132}"/>
    <hyperlink ref="CQ445" location="readme!A21" display="oliepr" xr:uid="{E2025A60-A3A4-429D-9C4F-C725131C9FD6}"/>
    <hyperlink ref="DA540" location="readme!A21" display="oliepr" xr:uid="{14BE0C53-00CE-41DB-97A5-54AE8FA53446}"/>
    <hyperlink ref="CW540" location="readme!A15" display="rl_rn" xr:uid="{5310329C-C7E6-40AF-AA6D-496FB2EE37D0}"/>
    <hyperlink ref="CS549" location="readme!A16" display="rko_rn" xr:uid="{D1354559-8273-4B9A-AD94-E8EFAB09677C}"/>
    <hyperlink ref="CO549" location="readme!A15" display="rl_rn" xr:uid="{FE16C4F7-8425-44F8-81C5-E1DCD9989FAD}"/>
    <hyperlink ref="DN230" location="readme!A15" display="rl_rn" xr:uid="{176681E4-8120-4389-B907-C24C01DF769C}"/>
    <hyperlink ref="DJ230" location="readme!A15" display="rl_rn" xr:uid="{4EF55D92-BBD8-4BB7-A8E7-9D4582823087}"/>
    <hyperlink ref="DB283" location="readme!A21" display="oliepr" xr:uid="{5B1446B0-8752-46AF-B409-63E69B9DFD33}"/>
    <hyperlink ref="CX283" location="readme!A16" display="lichn" xr:uid="{65D7D807-D649-4C90-86B1-CE344A5C50AE}"/>
    <hyperlink ref="DR287" location="readme!A21" display="oliepr" xr:uid="{8E12F42F-7429-4F1C-91D4-447AABBCF3B1}"/>
    <hyperlink ref="DN287" location="readme!A21" display="oliepr" xr:uid="{45307D0A-8953-4203-88A7-E88D3156120B}"/>
    <hyperlink ref="CL517" location="readme!A16" display="rko_rn" xr:uid="{7B784A5C-43F5-4C45-9219-1C393ABD41D1}"/>
    <hyperlink ref="CI517" location="readme!A16" display="rko_rn" xr:uid="{892AAA39-E4FE-473F-8624-C9D80975AB03}"/>
    <hyperlink ref="CJ517" location="readme!A21" display="oliepr" xr:uid="{048A11D2-1BEB-4BF0-AB31-2988804B7C01}"/>
    <hyperlink ref="CS251" location="readme!A16" display="rko_rn" xr:uid="{7205FAAB-252C-42DF-B3C4-AE896C66AB2A}"/>
    <hyperlink ref="CT250" location="readme!A16" display="EU4" xr:uid="{80C04FDC-74FD-458D-8FC8-A92A134B14AB}"/>
    <hyperlink ref="CS249" location="readme!A21" display="oliepr" xr:uid="{0008B0C0-50E9-4C6B-930E-228FC2F19B35}"/>
    <hyperlink ref="CW249" location="readme!A16" display="lichn" xr:uid="{78A6B01C-8360-4052-83B3-9739E9E1BC97}"/>
    <hyperlink ref="CT249" location="readme!A16" display="livs" xr:uid="{2258AF75-D9C2-433D-A510-F5F99CF81C82}"/>
    <hyperlink ref="CU249" location="readme!A16" display="EU4" xr:uid="{04FD6BD5-C5CA-4945-A88E-341A9AE461D6}"/>
    <hyperlink ref="DG255" location="readme!A16" display="EU4" xr:uid="{C1283A4B-7BD0-4CD4-A3C8-8009D1C7E4BD}"/>
    <hyperlink ref="DK255" location="readme!A16" display="rko_rn" xr:uid="{3D591AF5-C1A1-4305-8BEB-086647939F1E}"/>
    <hyperlink ref="DH255" location="readme!A16" display="lichn" xr:uid="{DEEB165F-811E-49CA-81B3-EBEE8269948F}"/>
    <hyperlink ref="DI255" location="readme!A16" display="rko_rn" xr:uid="{0867B44D-B7EC-4D2E-84AB-C58C163F9E36}"/>
    <hyperlink ref="CU436" location="readme!A16" display="rko_rn" xr:uid="{A29C2335-47C9-4BFD-8D81-23611226724C}"/>
    <hyperlink ref="CS436" location="readme!A16" display="rko_rn" xr:uid="{BCCF7D2B-FF4A-4619-9F28-383643083BF6}"/>
    <hyperlink ref="CO427" location="readme!A16" display="livs" xr:uid="{323C558F-EE1A-4A9C-84C3-95351FFC9B15}"/>
    <hyperlink ref="CS427" location="readme!A15" display="rl_rn" xr:uid="{6DFC1958-7BD7-4017-94BB-9A358818E1D8}"/>
    <hyperlink ref="CP427" location="readme!A16" display="EU4" xr:uid="{9362159B-4EF8-49E9-98C8-07159DE40053}"/>
    <hyperlink ref="CQ427" location="readme!A16" display="lichn" xr:uid="{FEA03721-82D1-4D5C-BC72-2E97E53A3464}"/>
    <hyperlink ref="CZ216" location="readme!A16" display="rko_rn" xr:uid="{8A9DBA0D-834E-49A4-81F6-BC420B0B816A}"/>
    <hyperlink ref="CK519" location="readme!A16" display="lichn" xr:uid="{500BD1DA-26C0-401A-8F2C-5B5D06255F63}"/>
    <hyperlink ref="CD528" location="readme!A21" display="oliepr" xr:uid="{8A3BF8B9-EF59-45D2-8463-36450EC8AD4E}"/>
    <hyperlink ref="CX209" location="readme!A21" display="oliepr" xr:uid="{F27F7F8D-9B82-489B-BD4F-70B5676922E4}"/>
    <hyperlink ref="CN260" location="readme!A15" display="rl_rn" xr:uid="{0F4105EE-8C26-42C7-AD51-82171F80615D}"/>
    <hyperlink ref="DC223" location="readme!A16" display="rko_rn" xr:uid="{58DFC4D4-4B3B-4D9E-99F6-769D54DD861E}"/>
    <hyperlink ref="CN518" location="readme!A21" display="oliepr" xr:uid="{893884EC-7A4C-4069-93CA-3A25405431FB}"/>
    <hyperlink ref="CC527" location="readme!A21" display="oliepr" xr:uid="{D97F9DD3-BAA1-4D66-959C-66F0634B26F7}"/>
    <hyperlink ref="CG527" location="readme!A16" display="lichn" xr:uid="{0AB9CA74-2B05-4483-A85D-0BF96DCD1F02}"/>
    <hyperlink ref="CD527" location="readme!A16" display="rko_rn" xr:uid="{AC3F89CE-A315-4B12-A045-B3190F2E364A}"/>
    <hyperlink ref="CE527" location="readme!A21" display="oliepr" xr:uid="{9D2F568B-9229-4CE5-A809-6B3667D06B2F}"/>
    <hyperlink ref="DA208" location="readme!A15" display="rl_rn" xr:uid="{BC254459-9064-4F30-807D-00A9E721DE62}"/>
    <hyperlink ref="DB208" location="readme!A16" display="rko_rn" xr:uid="{173BD2AF-24B1-42E0-B44A-4D6221742374}"/>
    <hyperlink ref="CX208" location="readme!A16" display="EU4" xr:uid="{8A1BD2A5-A988-4E54-836E-008DB778191D}"/>
    <hyperlink ref="CY208" location="readme!A16" display="lichn" xr:uid="{5AFF9E4D-F462-41B3-8FA4-4F2E4395E373}"/>
    <hyperlink ref="CQ259" location="readme!A21" display="oliepr" xr:uid="{FD214179-5CD1-4B05-B039-C5933ADBE74D}"/>
    <hyperlink ref="CN259" location="readme!A16" display="rko_rn" xr:uid="{F50D909E-3557-446F-9D23-595325465447}"/>
    <hyperlink ref="CO259" location="readme!A15" display="rl_rn" xr:uid="{5563E73C-F2C6-43CD-A088-2BA6030657EF}"/>
    <hyperlink ref="CH541" location="readme!A16" display="EU4" xr:uid="{3AFE7478-3F9E-42A0-802E-30AFC59A21B2}"/>
    <hyperlink ref="DC222" location="readme!A16" display="lichn" xr:uid="{E5D09BC7-4983-4AD6-A45A-BA355C32F847}"/>
    <hyperlink ref="CR273" location="readme!A16" display="lichn" xr:uid="{4565FFC2-B9B8-473B-9FA9-67944A4A0325}"/>
    <hyperlink ref="CR518" location="readme!A16" display="EU4" xr:uid="{CF1128B0-E744-42D8-8D33-69D458B70618}"/>
    <hyperlink ref="CU259" location="readme!A21" display="oliepr" xr:uid="{1C344F8C-59B0-4DAE-9EEE-2A28FD70D6E0}"/>
    <hyperlink ref="DI265" location="readme!A16" display="EU4" xr:uid="{4EDD21A8-8CE2-47E3-980D-7A350D6D5E7F}"/>
    <hyperlink ref="CS530" location="readme!A16" display="rko_rn" xr:uid="{51D54D03-963F-4CA4-9BF2-BCA6FACD8BCA}"/>
    <hyperlink ref="CW530" location="readme!A21" display="oliepr" xr:uid="{3754E7CF-A414-4313-AB70-764D65A32CE1}"/>
    <hyperlink ref="CT530" location="readme!A21" display="oliepr" xr:uid="{CB728B92-EE17-4B00-84E0-61A02BA27795}"/>
    <hyperlink ref="CU530" location="readme!A21" display="oliepr" xr:uid="{309A4924-4B79-4534-A15A-E2A245CE0846}"/>
    <hyperlink ref="CK539" location="readme!A16" display="rko_rn" xr:uid="{7D1A3241-0597-457D-8029-91579FDEEE4F}"/>
    <hyperlink ref="CO539" location="readme!A16" display="lichn" xr:uid="{55B5045B-6082-4786-B0FC-19F3573E0F4D}"/>
    <hyperlink ref="CL539" location="readme!A15" display="rl_rn" xr:uid="{6AC2C080-5BF5-4F31-9653-27BAD0EE7B52}"/>
    <hyperlink ref="CM539" location="readme!A16" display="rko_rn" xr:uid="{7B7B33D3-5B50-4E83-956B-5A16ADDAB6AE}"/>
    <hyperlink ref="DJ220" location="readme!A16" display="EU4" xr:uid="{25AAB516-E7C5-484E-BCA7-31958CCE0324}"/>
    <hyperlink ref="DK220" location="readme!A16" display="lichn" xr:uid="{6749A096-BA33-47E4-9D62-F31E84895046}"/>
    <hyperlink ref="DG220" location="readme!A16" display="rko_rn" xr:uid="{B4D7C382-793F-4459-95D9-A66ABCACD90F}"/>
    <hyperlink ref="DH220" location="readme!A15" display="rl_rn" xr:uid="{1097C7E1-667C-45F2-AAC5-3C741CE38BA4}"/>
    <hyperlink ref="CW271" location="readme!A16" display="rko_rn" xr:uid="{7BDF94E7-929D-4703-ADB4-32EA6172BE94}"/>
    <hyperlink ref="DN277" location="readme!A15" display="rl_rn" xr:uid="{A79D92CB-6849-4440-84D8-BAC0109EB1B0}"/>
    <hyperlink ref="DK277" location="readme!A21" display="oliepr" xr:uid="{CA6C3CEB-F428-4CC3-A850-6DC9CBB6C826}"/>
    <hyperlink ref="DL277" location="readme!A21" display="oliepr" xr:uid="{9E18F1DC-945B-4678-988A-4357791178B7}"/>
    <hyperlink ref="CJ532" location="readme!A16" display="lichn" xr:uid="{B4754D26-1410-415E-AB21-7C76F366A4B8}"/>
    <hyperlink ref="DE213" location="readme!A16" display="rko_rn" xr:uid="{9AB9C1D4-339A-4631-A419-AD7EB5C611A7}"/>
    <hyperlink ref="CS451" location="readme!A16" display="rko_rn" xr:uid="{50BDBF17-A8C2-4095-BE3B-B7169F700535}"/>
    <hyperlink ref="CO546" location="readme!A15" display="rl_rn" xr:uid="{1035D0B7-89B8-4C7C-88C6-636E94A813B8}"/>
    <hyperlink ref="DJ227" location="readme!A16" display="EU4" xr:uid="{1A62D633-0B6F-47B8-9402-EC15C117D93E}"/>
    <hyperlink ref="DN284" location="readme!A15" display="rl_rn" xr:uid="{034CA1B5-A6E8-47F8-AB12-C3631CC59AC5}"/>
    <hyperlink ref="CQ441" location="readme!A16" display="rko_rn" xr:uid="{A35962AA-E3AA-40C6-8139-E8F8623E241B}"/>
    <hyperlink ref="CW536" location="readme!A16" display="lichn" xr:uid="{CF1B0C3F-53A5-4FE2-A7A4-F51DEA1ECDBC}"/>
    <hyperlink ref="CO545" location="readme!A16" display="rko_rn" xr:uid="{8CBBFEB3-E65D-4D99-8EDD-823DA0277096}"/>
    <hyperlink ref="DN226" location="readme!A16" display="lichn" xr:uid="{C3111185-6B64-4F26-A4C8-C241FAE0B903}"/>
    <hyperlink ref="DJ226" location="readme!A21" display="oliepr" xr:uid="{399E33E4-FD03-4191-BE42-8F3BE72EEEAF}"/>
    <hyperlink ref="DN283" location="readme!A16" display="lichn" xr:uid="{75CD8AC7-29FB-49B6-9C08-F13C3CC00D39}"/>
    <hyperlink ref="CL540" location="readme!A16" display="rko_rn" xr:uid="{E9978630-93B1-4F23-8047-CCB882EE2C67}"/>
    <hyperlink ref="DG221" location="readme!A21" display="oliepr" xr:uid="{5B17F303-89B4-4204-83DC-F93394BCB4B4}"/>
    <hyperlink ref="DK278" location="readme!A21" display="oliepr" xr:uid="{936F064E-BAD8-48BA-A8DB-1190D7005A2F}"/>
    <hyperlink ref="CF535" location="readme!A15" display="rl_rn" xr:uid="{8D09A1BC-9EF4-4E14-89A2-84F081B6AE3E}"/>
    <hyperlink ref="CM526" location="readme!A16" display="livs" xr:uid="{E1E00B80-B9B4-4E42-8673-307568AE1A61}"/>
    <hyperlink ref="CQ276" location="readme!A21" display="oliepr" xr:uid="{68BC5C42-D818-40BE-A058-91C93C960235}"/>
    <hyperlink ref="DM285" location="readme!A15" display="rl_rn" xr:uid="{52F64A8D-BB83-43B1-9426-BC41F648549E}"/>
    <hyperlink ref="DI228" location="readme!A16" display="lichn" xr:uid="{31A5A539-8DAC-48A0-BE66-92902E0EACA6}"/>
    <hyperlink ref="CN547" location="readme!A15" display="rl_rn" xr:uid="{9960AF14-0BFC-4367-92AE-7150747D8F65}"/>
    <hyperlink ref="CR452" location="readme!A16" display="rko_rn" xr:uid="{1F868BAA-17BE-438D-999B-862A7A39B0AB}"/>
    <hyperlink ref="DD214" location="readme!A16" display="rko_rn" xr:uid="{A9C6F5F3-93C3-4255-AD7D-64B884EEF1E7}"/>
    <hyperlink ref="CI533" location="readme!A15" display="rl_rn" xr:uid="{E631DA8B-5135-48E1-9515-55AA63151094}"/>
    <hyperlink ref="DJ279" location="readme!A15" display="rl_rn" xr:uid="{C54B034D-C53D-4503-95B9-D8DF5CB4CA21}"/>
    <hyperlink ref="CV273" location="readme!A21" display="oliepr" xr:uid="{6C9070BC-4465-4841-B284-A12A821AAB83}"/>
    <hyperlink ref="DF222" location="readme!A16" display="rko_rn" xr:uid="{E5283C61-36ED-492B-A3CD-36E2D304F217}"/>
    <hyperlink ref="CK541" location="readme!A15" display="rl_rn" xr:uid="{2B6A1DB9-17BE-4033-94A4-7A8F794538BB}"/>
    <hyperlink ref="CF533" location="readme!A16" display="rko_rn" xr:uid="{F384F5D4-544E-4A82-A8F1-621124208F06}"/>
    <hyperlink ref="DA214" location="readme!A21" display="oliepr" xr:uid="{DA11A078-31AC-44D4-A32F-103F08402D7E}"/>
    <hyperlink ref="CJ547" location="readme!A21" display="oliepr" xr:uid="{7D640BD4-EF4A-453E-B36A-C4A74AEEBCB2}"/>
    <hyperlink ref="DF228" location="readme!A21" display="oliepr" xr:uid="{FB43A4C8-E694-45B2-A57E-D4098DB51041}"/>
    <hyperlink ref="DI285" location="readme!A16" display="lichn" xr:uid="{A508F7AB-C4CD-4334-A859-773BB7D83DE4}"/>
    <hyperlink ref="CV445" location="readme!A16" display="livs" xr:uid="{0FB80D6B-D470-42AA-9382-E6DE977186B8}"/>
    <hyperlink ref="CN454" location="readme!A15" display="rl_rn" xr:uid="{EC30AE74-4A3D-41AA-8D6A-2F7F737CE885}"/>
    <hyperlink ref="CJ549" location="readme!A15" display="rl_rn" xr:uid="{0927D25B-8D1B-47A0-AC90-8D8EAA2BBAC9}"/>
    <hyperlink ref="DE230" location="readme!A21" display="oliepr" xr:uid="{70856D76-B06F-4025-8AF7-DB4D56D321D8}"/>
    <hyperlink ref="CS283" location="readme!A16" display="lichn" xr:uid="{D8F96D94-D5A5-4677-8250-31E8B07C721E}"/>
    <hyperlink ref="DI287" location="readme!A16" display="EU4" xr:uid="{040B2E4F-BA25-4E96-AC8C-EFCFA2517829}"/>
    <hyperlink ref="CU503" location="readme!A16" display="lichn" xr:uid="{4523454B-66D9-4999-B7A2-EF8C48121C5E}"/>
    <hyperlink ref="CY503" location="readme!A21" display="oliepr" xr:uid="{9C4DA767-53BE-4584-BDF5-7319C3938940}"/>
    <hyperlink ref="CZ503" location="readme!A15" display="rl_rn" xr:uid="{D2D8A9DA-4237-4609-AADF-F82A9BA91BF0}"/>
    <hyperlink ref="DA503" location="readme!A16" display="rko_rn" xr:uid="{CAD2D414-782B-4413-8314-5D59DA28D736}"/>
    <hyperlink ref="CV503" location="readme!A16" display="livs" xr:uid="{74E7DDB1-4508-4304-90CE-7AE2C84B3C8B}"/>
    <hyperlink ref="CW503" location="readme!A16" display="EU4" xr:uid="{5158E97B-D6E1-4A5C-ACF3-41B0BE2721A2}"/>
    <hyperlink ref="CM512" location="readme!A15" display="rl_rn" xr:uid="{BCB21F51-1E29-4766-BFE4-FA43A59F37E2}"/>
    <hyperlink ref="CQ512" location="readme!A15" display="rl_rn" xr:uid="{7D4EE39B-68FC-4B25-A06B-FF96BB1E5E1C}"/>
    <hyperlink ref="CR512" location="readme!A15" display="rl_rn" xr:uid="{9BE20324-C2DB-4E96-A4D1-038BD6E9592C}"/>
    <hyperlink ref="CS512" location="readme!A16" display="rko_rn" xr:uid="{F5261B9F-74BC-4CD5-B620-D9F648A6F316}"/>
    <hyperlink ref="CN512" location="readme!A16" display="rko_rn" xr:uid="{5595676E-8E5E-4B3B-BE3E-3A5FAA0E6D6F}"/>
    <hyperlink ref="CO512" location="readme!A21" display="oliepr" xr:uid="{41A1C482-A2F6-4756-A945-6528D0BC6682}"/>
    <hyperlink ref="CX244" location="readme!A21" display="oliepr" xr:uid="{B6AEBBE0-21C0-48BD-AA98-CE7FA4B2385F}"/>
    <hyperlink ref="DB244" location="readme!A16" display="lichn" xr:uid="{199189B7-4EAB-48F2-AE8B-B2A9D53A0E2F}"/>
    <hyperlink ref="DC244" location="readme!A15" display="rl_rn" xr:uid="{20CA60BD-BA22-4AFA-9923-F177E7DCDBD5}"/>
    <hyperlink ref="DD244" location="readme!A16" display="rko_rn" xr:uid="{048B1804-DCB9-4A07-A632-B956E3167023}"/>
    <hyperlink ref="CY244" location="readme!A16" display="livs" xr:uid="{2EDE38AF-4928-4A06-BBC9-31C8C3E335ED}"/>
    <hyperlink ref="CZ244" location="readme!A16" display="EU4" xr:uid="{24AB4E72-7675-4023-8202-AC847C5FCA23}"/>
    <hyperlink ref="DL250" location="readme!A21" display="oliepr" xr:uid="{36181543-3C62-484E-82AD-619AF7D9D25B}"/>
    <hyperlink ref="DP250" location="readme!A15" display="rl_rn" xr:uid="{769CC9C3-63DA-44F1-9DF1-23C8A9BE7064}"/>
    <hyperlink ref="DQ250" location="readme!A15" display="rl_rn" xr:uid="{39DA58CB-E082-47E8-821E-0776FB1B97F0}"/>
    <hyperlink ref="DR250" location="readme!A16" display="rko_rn" xr:uid="{D8516A78-6734-4BBE-BC89-DE962C723D51}"/>
    <hyperlink ref="DM250" location="readme!A16" display="livs" xr:uid="{47E2CC01-372F-430F-ACDF-FB96C2DDED27}"/>
    <hyperlink ref="DN250" location="readme!A16" display="EU4" xr:uid="{B9E880A1-A0AF-4689-9174-1FCC3C9FF899}"/>
    <hyperlink ref="DI422" location="readme!A21" display="oliepr" xr:uid="{F40B01AD-82BC-4F0C-9ECA-D374FA2DD37D}"/>
    <hyperlink ref="DJ422" location="readme!A16" display="rko_rn" xr:uid="{2EBD5298-6EE4-4EF1-8720-D3C38E831A2B}"/>
    <hyperlink ref="CV431" location="readme!A15" display="rl_rn" xr:uid="{50938DFE-26AF-4588-A447-B174B7E09E68}"/>
    <hyperlink ref="CZ431" location="readme!A16" display="EU4" xr:uid="{1832E644-3D34-4162-97A0-70BD7FA18155}"/>
    <hyperlink ref="DA431" location="readme!A16" display="lichn" xr:uid="{C97264F4-DE2F-4F04-8243-D8F23D0E7F3D}"/>
    <hyperlink ref="DB431" location="readme!A16" display="rko_rn" xr:uid="{870A967C-78C6-44BB-BC2C-D89B28E8BB8B}"/>
    <hyperlink ref="CP431" location="readme!A21" display="oliepr" xr:uid="{C6D6DB39-EEBA-47E1-BBF3-F9FD6137ACE7}"/>
    <hyperlink ref="CQ431" location="readme!A15" display="rl_rn" xr:uid="{33896834-E4CB-4C48-8573-1DD416C935DC}"/>
    <hyperlink ref="CR431" location="readme!A16" display="livs" xr:uid="{A3D111B7-8484-452A-8139-E0643BB569A9}"/>
    <hyperlink ref="CN431" location="readme!A16" display="rko_rn" xr:uid="{32F6E03A-3B74-43F2-9EEA-FFC9F68E9E71}"/>
    <hyperlink ref="CZ517" location="readme!A21" display="oliepr" xr:uid="{C57E7453-3A2F-49CB-AC73-EE38F79E78E4}"/>
    <hyperlink ref="DD517" location="readme!A15" display="rl_rn" xr:uid="{4B36A033-BC7D-4B62-8A4B-640F36C3FEE6}"/>
    <hyperlink ref="DE517" location="readme!A15" display="rl_rn" xr:uid="{14DDE08C-9681-4561-8256-90C61CF62A09}"/>
    <hyperlink ref="DF517" location="readme!A16" display="rko_rn" xr:uid="{3B4AD9C6-70F1-4341-8B33-667EA6972D3E}"/>
    <hyperlink ref="DA517" location="readme!A16" display="livs" xr:uid="{46FB44AD-0C87-443F-9834-AD333936F0F6}"/>
    <hyperlink ref="DB517" location="readme!A16" display="EU4" xr:uid="{48FECCA0-AF87-4C24-819C-B86F2AA0D291}"/>
    <hyperlink ref="DQ207" location="readme!A16" display="EU4" xr:uid="{0A507C09-5B2D-45D2-BEB1-60DD3AC459D2}"/>
    <hyperlink ref="DR207" location="readme!A16" display="lichn" xr:uid="{9FC38F4E-8AB3-454D-9C2A-CB3EB59961B9}"/>
    <hyperlink ref="DS207" location="readme!A21" display="oliepr" xr:uid="{9403D8EA-BA8A-4B33-99D9-57707C92F100}"/>
    <hyperlink ref="DN207" location="readme!A21" display="oliepr" xr:uid="{56E3ADDC-E21C-434C-8A23-692B55FA81CE}"/>
    <hyperlink ref="DO207" location="readme!A16" display="lichn" xr:uid="{DD5BAD48-D211-4DAA-AC23-EAB306AAB338}"/>
    <hyperlink ref="DC258" location="readme!A15" display="rl_rn" xr:uid="{D7124934-1C2F-4461-919F-AEF687969860}"/>
    <hyperlink ref="DG258" location="readme!A16" display="EU4" xr:uid="{D3B75071-36D0-4B08-B681-FEE0871D5198}"/>
    <hyperlink ref="DH258" location="readme!A15" display="rl_rn" xr:uid="{3C86B2D4-CD64-4749-B40F-0E6C6E7600DE}"/>
    <hyperlink ref="DI258" location="readme!A16" display="rko_rn" xr:uid="{5EDBDCD5-FC56-47E8-A114-E4695DDC7F1A}"/>
    <hyperlink ref="DD258" location="readme!A16" display="rko_rn" xr:uid="{0E48C686-613B-4B52-9998-B4318339BF70}"/>
    <hyperlink ref="DE258" location="readme!A21" display="oliepr" xr:uid="{4588CAE9-042C-4CCF-BCD3-B6A1860E6EFB}"/>
    <hyperlink ref="DQ264" location="readme!A21" display="oliepr" xr:uid="{D77E24E9-CBFB-4E3B-AE37-EA874022FE06}"/>
    <hyperlink ref="DU264" location="readme!A15" display="rl_rn" xr:uid="{D4C83387-6DD7-492D-A997-860316D3D20A}"/>
    <hyperlink ref="DV264" location="readme!A15" display="rl_rn" xr:uid="{021920D4-8D91-4FA5-ADA8-B37BEB3F5880}"/>
    <hyperlink ref="DW264" location="readme!A16" display="rko_rn" xr:uid="{C1AF5934-B0D7-490D-B097-F4EF3FC7FDCE}"/>
    <hyperlink ref="DR264" location="readme!A16" display="livs" xr:uid="{DFA03522-244E-4CDA-A675-495CE6F5FA27}"/>
    <hyperlink ref="DS264" location="readme!A16" display="EU4" xr:uid="{9F105C00-0A98-4E37-AFE4-459AF3BD6EDF}"/>
    <hyperlink ref="CO513" location="readme!A16" display="rko_rn" xr:uid="{ACB193A8-26E6-4476-8C85-1111466EA5FB}"/>
    <hyperlink ref="CS513" location="readme!A15" display="rl_rn" xr:uid="{6281B589-AB3C-4743-8614-7F2AB497C2D5}"/>
    <hyperlink ref="CT513" location="readme!A16" display="rko_rn" xr:uid="{A8F883F4-1AF3-430D-91FA-AFFF4ADA08B5}"/>
    <hyperlink ref="CU513" location="readme!A16" display="livs" xr:uid="{6EB53ABA-6453-4EAA-B772-7BA54B4CE3A1}"/>
    <hyperlink ref="CH522" location="readme!A21" display="oliepr" xr:uid="{E38991B2-0944-4614-8D74-57F3851EE247}"/>
    <hyperlink ref="CK522" location="readme!A21" display="oliepr" xr:uid="{539673CA-E66A-4B97-B9FA-FD5794A31896}"/>
    <hyperlink ref="CL522" location="readme!A16" display="rko_rn" xr:uid="{A2962EE0-8E67-42FA-88E4-A09DC9CE2019}"/>
    <hyperlink ref="CM522" location="readme!A21" display="oliepr" xr:uid="{80302959-0AD7-4557-8E0B-9CCFBD5C2818}"/>
    <hyperlink ref="CI522" location="readme!A15" display="rl_rn" xr:uid="{1C95B12A-0FDF-4D2F-9E04-38A561AB5D33}"/>
    <hyperlink ref="CR254" location="readme!A16" display="EU4" xr:uid="{78CE79F5-60E9-42CD-B814-CA5B89FE9D4D}"/>
    <hyperlink ref="CV254" location="readme!A16" display="rko_rn" xr:uid="{BAB7B6C0-5A1C-4EE0-93F5-9BF839C3EC7D}"/>
    <hyperlink ref="CW254" location="readme!A15" display="rl_rn" xr:uid="{A08B98EC-F5A7-4209-8BFD-3947E3FD8707}"/>
    <hyperlink ref="CX254" location="readme!A16" display="livs" xr:uid="{43436296-DCC8-4913-80B0-64A8F2555FB0}"/>
    <hyperlink ref="CS254" location="readme!A16" display="livs" xr:uid="{E34643AA-2A47-4D73-8B43-806C47925E63}"/>
    <hyperlink ref="CT254" location="readme!A16" display="EU4" xr:uid="{F2F76F5F-B215-48CE-8F16-0C5D52B0EDEE}"/>
    <hyperlink ref="DJ260" location="readme!A21" display="oliepr" xr:uid="{C7BA3129-F8F5-406F-97AC-920D661B4CE4}"/>
    <hyperlink ref="DK260" location="readme!A16" display="lichn" xr:uid="{6C00AC56-4624-4F31-A875-7D9AB132C651}"/>
    <hyperlink ref="DL260" location="readme!A16" display="livs" xr:uid="{5875AC65-1A67-4171-9782-BA7CBDE17FF7}"/>
    <hyperlink ref="DH260" location="readme!A15" display="rl_rn" xr:uid="{AE453365-9E9E-4E8A-9A4B-33DDE1B4F4CA}"/>
    <hyperlink ref="CX432" location="readme!A16" display="lichn" xr:uid="{DF84695E-69DD-44B7-836C-9438A54FA6FA}"/>
    <hyperlink ref="DB432" location="readme!A21" display="oliepr" xr:uid="{1CF97D71-11BD-4703-B371-8962BDAF92E2}"/>
    <hyperlink ref="DC432" location="readme!A16" display="rko_rn" xr:uid="{A7564997-281D-445E-931A-B4496348430D}"/>
    <hyperlink ref="DD432" location="readme!A21" display="oliepr" xr:uid="{3B2D53C1-77A2-48CF-9B76-22ECF7A06BAD}"/>
    <hyperlink ref="CN432" location="readme!A21" display="oliepr" xr:uid="{8C319B49-10D1-4964-B31C-C1CCB9CF0AA0}"/>
    <hyperlink ref="CR432" location="readme!A16" display="EU4" xr:uid="{67A7DED0-D91A-415C-BE43-9062B24E2C0A}"/>
    <hyperlink ref="CS432" location="readme!A16" display="lichn" xr:uid="{E83DFF31-54E0-4363-85A9-87449E228EC5}"/>
    <hyperlink ref="CT432" location="readme!A16" display="livs" xr:uid="{EC6E744B-DAD5-4CB6-AE63-7FD9BD6CF4B0}"/>
    <hyperlink ref="CY521" location="readme!A16" display="lichn" xr:uid="{4BB5FD73-BECC-410B-9D48-6E2F91885F82}"/>
    <hyperlink ref="DC521" location="readme!A21" display="oliepr" xr:uid="{F3137CD2-EDE3-49C8-836F-F5FA7DD5C3E2}"/>
    <hyperlink ref="DD521" location="readme!A16" display="lichn" xr:uid="{6C64DE45-FD88-4BA3-B0DD-529DC81C8AD9}"/>
    <hyperlink ref="DE521" location="readme!A16" display="livs" xr:uid="{203C3B8F-AA95-4A3B-BDAF-723C711CE690}"/>
    <hyperlink ref="CZ521" location="readme!A16" display="rko_rn" xr:uid="{6222DB54-79B9-4496-AC6A-212C851EC30B}"/>
    <hyperlink ref="DA521" location="readme!A15" display="rl_rn" xr:uid="{79CE549B-B4BB-4537-9B06-3A9DAF95341A}"/>
    <hyperlink ref="CQ530" location="readme!A16" display="rko_rn" xr:uid="{A395118A-E0E3-4B85-89A6-6688EAB95E11}"/>
    <hyperlink ref="CV530" location="readme!A16" display="rko_rn" xr:uid="{C5B1FF23-4099-4810-9345-F1DAD3633869}"/>
    <hyperlink ref="CR530" location="readme!A15" display="rl_rn" xr:uid="{28AE3035-948A-4E71-8BA5-1B9B65A94690}"/>
    <hyperlink ref="DP211" location="readme!A16" display="EU4" xr:uid="{0991CC88-2A2A-44E5-9956-1FBC73E7BA64}"/>
    <hyperlink ref="DQ211" location="readme!A16" display="lichn" xr:uid="{EC1A7C8D-0106-482B-B6F1-AC51E8B31C3D}"/>
    <hyperlink ref="DR211" location="readme!A15" display="rl_rn" xr:uid="{0E961691-C4BA-4BE4-8F47-570F7F9201E3}"/>
    <hyperlink ref="DM211" location="readme!A16" display="lichn" xr:uid="{A7977F4C-6F35-4AF7-B6AB-60EC1C57CCDF}"/>
    <hyperlink ref="DN211" location="readme!A16" display="lichn" xr:uid="{F7899553-79C0-4201-9490-9A0C56CD692D}"/>
    <hyperlink ref="DG262" location="readme!A16" display="rko_rn" xr:uid="{E0586958-9DEA-4A9D-92AC-EFB7AD789C5D}"/>
    <hyperlink ref="DP268" location="readme!A16" display="lichn" xr:uid="{19F5E4E9-7D98-4F41-A749-A859CAE4E617}"/>
    <hyperlink ref="DT268" location="readme!A21" display="oliepr" xr:uid="{28DCBF13-E81F-4198-8279-00773D78870C}"/>
    <hyperlink ref="DU268" location="readme!A16" display="lichn" xr:uid="{A13BB2C6-5559-470F-B6B2-865CB71D7180}"/>
    <hyperlink ref="DV268" location="readme!A16" display="livs" xr:uid="{532FCB43-209D-4E3B-953B-61C392E33F60}"/>
    <hyperlink ref="DQ268" location="readme!A21" display="oliepr" xr:uid="{C803EE04-AA83-4F31-A143-67157CE6B3FA}"/>
    <hyperlink ref="DR268" location="readme!A15" display="rl_rn" xr:uid="{B3AB71CD-B8F3-460A-AE19-544A204D03D0}"/>
    <hyperlink ref="CW513" location="readme!A16" display="lichn" xr:uid="{47586D8F-5F9A-4043-8D23-A1BC92951909}"/>
    <hyperlink ref="DA513" location="readme!A21" display="oliepr" xr:uid="{4E6BEA05-EAF4-4E43-BF49-E82DE4E4C3D1}"/>
    <hyperlink ref="DB513" location="readme!A16" display="lichn" xr:uid="{C89D19A3-EE37-4D90-A417-1589663338E3}"/>
    <hyperlink ref="DC513" location="readme!A15" display="rl_rn" xr:uid="{30637011-A9B2-43C5-958F-A90B4E9E5028}"/>
    <hyperlink ref="CX513" location="readme!A16" display="EU4" xr:uid="{746794DB-320A-4DA4-B60E-0E35D787A34E}"/>
    <hyperlink ref="CY513" location="readme!A15" display="rl_rn" xr:uid="{AD862503-70C3-4E4D-B725-F87CC0DB900F}"/>
    <hyperlink ref="CZ254" location="readme!A16" display="lichn" xr:uid="{9966DA8E-52D5-4518-9AFC-4999DAC96A27}"/>
    <hyperlink ref="DD254" location="readme!A21" display="oliepr" xr:uid="{B797583A-D468-45CC-8CF8-88A24F8B7429}"/>
    <hyperlink ref="DE254" location="readme!A16" display="rko_rn" xr:uid="{E04D8756-0F1A-41A7-8022-4CFC7D5A2928}"/>
    <hyperlink ref="DF254" location="readme!A21" display="oliepr" xr:uid="{942F1EB0-F776-4219-B425-EA12D063811C}"/>
    <hyperlink ref="DA254" location="readme!A16" display="EU4" xr:uid="{34BEB816-A73F-4381-90B6-2DB26F6DBDB9}"/>
    <hyperlink ref="DB254" location="readme!A15" display="rl_rn" xr:uid="{F12E1142-4113-4231-B412-88E173DCDA24}"/>
    <hyperlink ref="DN260" location="readme!A16" display="lichn" xr:uid="{7D51D1B8-8132-4223-BA6F-CFA0D23A5B66}"/>
    <hyperlink ref="DR260" location="readme!A21" display="oliepr" xr:uid="{47CCD9BC-FA2A-49D8-8A24-C96FE062D2B7}"/>
    <hyperlink ref="DS260" location="readme!A16" display="lichn" xr:uid="{4F4937FC-89CF-42CF-AAB2-BD6E0F8F36E1}"/>
    <hyperlink ref="DT260" location="readme!A15" display="rl_rn" xr:uid="{EE60D540-D7CB-417A-9EC2-F297DB3E92D1}"/>
    <hyperlink ref="DO260" location="readme!A21" display="oliepr" xr:uid="{69561911-2B73-4319-9CB3-7278C90A13CF}"/>
    <hyperlink ref="DP260" location="readme!A15" display="rl_rn" xr:uid="{C7FBB2F2-96EB-45E3-90AE-090BB29A0943}"/>
    <hyperlink ref="DF432" location="readme!A16" display="lichn" xr:uid="{7050E5AB-8724-4343-B8C2-FCB71D2847E1}"/>
    <hyperlink ref="DJ432" location="readme!A21" display="oliepr" xr:uid="{07A977FC-578C-45B7-A08C-8667D0751864}"/>
    <hyperlink ref="DK432" location="readme!A16" display="lichn" xr:uid="{28F60ABF-9274-4922-8131-DCEEBA11F389}"/>
    <hyperlink ref="DL432" location="readme!A15" display="rl_rn" xr:uid="{49971B53-67D3-4E68-BE4F-EBCE7F236A77}"/>
    <hyperlink ref="DG432" location="readme!A16" display="EU4" xr:uid="{1E91413A-5AF8-475F-B4F4-94FB51F9C3F1}"/>
    <hyperlink ref="DH432" location="readme!A15" display="rl_rn" xr:uid="{BD42600B-D759-49C6-A35E-69AA22BD1687}"/>
    <hyperlink ref="DF527" location="readme!A21" display="oliepr" xr:uid="{8BEB44C4-45FE-4ACB-B9E5-0D6BCD106826}"/>
    <hyperlink ref="DG527" location="readme!A16" display="lichn" xr:uid="{0CC570D1-CB34-4F67-875C-E2451FB148E1}"/>
    <hyperlink ref="DH527" location="readme!A15" display="rl_rn" xr:uid="{D2EB46FE-616D-4DCD-9FCA-86899E8CCC44}"/>
    <hyperlink ref="DD527" location="readme!A15" display="rl_rn" xr:uid="{669DD060-0E8A-417A-8ADB-77A8BCBE85C4}"/>
    <hyperlink ref="DS217" location="readme!A16" display="EU4" xr:uid="{1CBC32C8-04EB-4505-BC30-0D44F52C242F}"/>
    <hyperlink ref="DT217" location="readme!A16" display="lichn" xr:uid="{1154C548-FF97-4B05-A74A-ACB642F722B5}"/>
    <hyperlink ref="DU217" location="readme!A16" display="rko_rn" xr:uid="{A8E31BDD-6E2C-4772-AE11-6C91DF1C316D}"/>
    <hyperlink ref="DQ217" location="readme!A16" display="EU4" xr:uid="{48AA1262-5FCA-4A2B-A506-A3372CE51077}"/>
    <hyperlink ref="DW274" location="readme!A21" display="oliepr" xr:uid="{27AAEA45-FA71-45BD-A31F-E98B2B478319}"/>
    <hyperlink ref="DX274" location="readme!A16" display="lichn" xr:uid="{A65A2C70-DFF5-460A-A01B-B85D0AC384CE}"/>
    <hyperlink ref="DY274" location="readme!A15" display="rl_rn" xr:uid="{DDD13159-64BD-43DF-93DA-C62D2F0D4F98}"/>
    <hyperlink ref="DU274" location="readme!A15" display="rl_rn" xr:uid="{343A8E47-FD05-4515-9FB8-EEE0424E5024}"/>
    <hyperlink ref="DB525" location="readme!A16" display="livs" xr:uid="{AB502B5F-6C84-4175-85DB-6A7E7057B58C}"/>
    <hyperlink ref="DC525" location="readme!A16" display="EU4" xr:uid="{91ED909C-3142-4EC0-8829-B53050190691}"/>
    <hyperlink ref="DD525" location="readme!A16" display="livs" xr:uid="{B109F210-5072-4124-ABDE-8552068011E7}"/>
    <hyperlink ref="CY525" location="readme!A21" display="oliepr" xr:uid="{097BC5A9-3BCC-4DA4-A915-7BB51C02FFBC}"/>
    <hyperlink ref="CZ525" location="readme!A21" display="oliepr" xr:uid="{53C29B97-FCF9-4079-9800-9A075F249949}"/>
    <hyperlink ref="DO215" location="readme!A16" display="rko_rn" xr:uid="{67452834-699F-4894-AF0D-6449A9224015}"/>
    <hyperlink ref="DP215" location="readme!A21" display="oliepr" xr:uid="{D163E703-125E-421F-A367-08174C323F62}"/>
    <hyperlink ref="DQ215" location="readme!A16" display="lichn" xr:uid="{C64F282A-FBC2-4BFE-BEAF-80711496312E}"/>
    <hyperlink ref="DL215" location="readme!A16" display="lichn" xr:uid="{17A7A745-9A55-4A7D-88DD-7834CEAAC73D}"/>
    <hyperlink ref="DM215" location="readme!A16" display="lichn" xr:uid="{97E7AD99-37A6-415F-BCFE-3196566FA162}"/>
    <hyperlink ref="DS272" location="readme!A16" display="rko_rn" xr:uid="{DA1F6B92-ED3F-414F-94AC-159600B6258F}"/>
    <hyperlink ref="DT272" location="readme!A21" display="oliepr" xr:uid="{846A5717-01C6-4CA9-A258-EBC3E52EC127}"/>
    <hyperlink ref="DU272" location="readme!A16" display="livs" xr:uid="{145BE812-7562-48DC-8240-124B2E52B68F}"/>
    <hyperlink ref="DP272" location="readme!A21" display="oliepr" xr:uid="{BA6BD8CA-5D93-4BBC-882B-75BC584DE2EB}"/>
    <hyperlink ref="DQ272" location="readme!A16" display="rko_rn" xr:uid="{5E340555-84DD-4193-A545-55F47A7F20EC}"/>
    <hyperlink ref="CV517" location="readme!A15" display="rl_rn" xr:uid="{F3A3E358-5993-4289-8075-8049083EF9B2}"/>
    <hyperlink ref="CW517" location="readme!A16" display="rko_rn" xr:uid="{B9E92077-74D0-492A-AEC0-C2CCC5EFBB12}"/>
    <hyperlink ref="CX517" location="readme!A21" display="oliepr" xr:uid="{73074D77-0B07-4849-8B47-E0EFDF54F6DD}"/>
    <hyperlink ref="DM207" location="readme!A21" display="oliepr" xr:uid="{9B802C37-A475-4639-AB37-6295632A5D57}"/>
    <hyperlink ref="DJ207" location="readme!A16" display="lichn" xr:uid="{6636E75D-BC13-43EE-B8C5-CC7431653FF1}"/>
    <hyperlink ref="DK207" location="readme!A15" display="rl_rn" xr:uid="{9E708052-DE59-418D-A858-26D5B86D1591}"/>
    <hyperlink ref="CY258" location="readme!A16" display="EU4" xr:uid="{EFD30DC4-A469-4884-9525-903E8869A13C}"/>
    <hyperlink ref="DM264" location="readme!A16" display="lichn" xr:uid="{25136A9E-47D9-4376-B42C-03B47514D269}"/>
    <hyperlink ref="DN264" location="readme!A16" display="rko_rn" xr:uid="{DCA2663B-C546-4A2F-AB8B-285FBE456800}"/>
    <hyperlink ref="DO264" location="readme!A15" display="rl_rn" xr:uid="{DF1E4F15-DF18-4229-A1B1-84942DC526A2}"/>
    <hyperlink ref="DE436" location="readme!A15" display="rl_rn" xr:uid="{98386ACB-FA6C-4771-8CE1-7B9FCD3EF96C}"/>
    <hyperlink ref="DI436" location="readme!A21" display="oliepr" xr:uid="{AB3658B1-F466-41AF-9A65-3031A51BC8E0}"/>
    <hyperlink ref="DJ436" location="readme!A21" display="oliepr" xr:uid="{3D2D4D4D-700A-4702-95CA-0796C4B27F91}"/>
    <hyperlink ref="DK436" location="readme!A16" display="lichn" xr:uid="{5C3184D8-C487-46C1-B8BA-4073F7BB0851}"/>
    <hyperlink ref="DF436" location="readme!A16" display="rko_rn" xr:uid="{E67C830C-909E-42EC-B43D-338BE6BAFA5A}"/>
    <hyperlink ref="DG436" location="readme!A21" display="oliepr" xr:uid="{AC4A2EFC-918C-42D6-A1DA-DD346109FF97}"/>
    <hyperlink ref="CY436" location="readme!A21" display="oliepr" xr:uid="{901FAEBD-5F11-4F8D-A837-9CF2C47E3B70}"/>
    <hyperlink ref="DE531" location="readme!A21" display="oliepr" xr:uid="{A758A942-B1FD-4C5F-AB60-B71C2505E192}"/>
    <hyperlink ref="DF531" location="readme!A21" display="oliepr" xr:uid="{FA061415-8B69-4D5F-A253-4920DB40691A}"/>
    <hyperlink ref="DG531" location="readme!A16" display="lichn" xr:uid="{8BE1598A-29F9-4AE6-93B5-BBDB539815FA}"/>
    <hyperlink ref="DR221" location="readme!A21" display="oliepr" xr:uid="{76ED63A7-FBF8-4F6C-AF83-1831BFB960E2}"/>
    <hyperlink ref="DS221" location="readme!A16" display="lichn" xr:uid="{64451380-9F94-4E82-82A3-F940E20B94A7}"/>
    <hyperlink ref="DT221" location="readme!A16" display="lichn" xr:uid="{AAEB4DEE-C647-459A-8C54-B222E7C36F58}"/>
    <hyperlink ref="DV278" location="readme!A16" display="rko_rn" xr:uid="{408E92C7-85AC-4042-8D40-7DEA5D8235F9}"/>
    <hyperlink ref="DW278" location="readme!A21" display="oliepr" xr:uid="{0B290097-57C6-4607-B06B-4509CAE64284}"/>
    <hyperlink ref="DX278" location="readme!A16" display="lichn" xr:uid="{2E7160EE-F145-4638-8F28-7B850A9039BF}"/>
    <hyperlink ref="DJ268" location="readme!A16" display="rko_rn" xr:uid="{5226EA22-0479-4A42-86F7-ED1F1BBD2178}"/>
    <hyperlink ref="DN268" location="readme!A16" display="livs" xr:uid="{C106D2AE-36F4-4749-B381-F25C2BCE5627}"/>
    <hyperlink ref="DF211" location="readme!A16" display="livs" xr:uid="{A43EE3A7-C2BE-4476-BA16-8D330705B0C1}"/>
    <hyperlink ref="DJ211" location="readme!A16" display="livs" xr:uid="{E44ABF9A-BC72-4D7A-9BB1-EC5019907E00}"/>
    <hyperlink ref="CK530" location="readme!A16" display="rko_rn" xr:uid="{38C0CDD1-3F03-4879-B171-0D166E04986D}"/>
    <hyperlink ref="CO530" location="readme!A16" display="EU4" xr:uid="{1BEAFD53-0F6A-42F7-8911-A27D1216005D}"/>
    <hyperlink ref="CS521" location="readme!A16" display="EU4" xr:uid="{5869F1CB-1488-4A52-B174-B5586AD45E8F}"/>
    <hyperlink ref="CW521" location="readme!A16" display="rko_rn" xr:uid="{52BA052E-87A5-495E-8723-E1B53819104B}"/>
    <hyperlink ref="BQ548" location="readme!A16" display="lichn" xr:uid="{897E2B83-07BB-4BBA-9A61-19EE1B16477B}"/>
    <hyperlink ref="BU548" location="readme!A21" display="oliepr" xr:uid="{C68023DE-2E01-4AC2-BE9C-88450312501C}"/>
    <hyperlink ref="BV548" location="readme!A15" display="rl_rn" xr:uid="{8D89A0E5-D16B-46AD-A9FC-3D5FB46B8A0B}"/>
    <hyperlink ref="BW548" location="readme!A16" display="rko_rn" xr:uid="{B78E23FC-17D8-46E0-A71C-79F7F934F98E}"/>
    <hyperlink ref="BR548" location="readme!A16" display="rko_rn" xr:uid="{98B20D6D-3B32-4B92-BBE2-4A18181A3190}"/>
    <hyperlink ref="BS548" location="readme!A15" display="rl_rn" xr:uid="{6D621655-E4BD-4D2B-8F07-6E1E6FA71C83}"/>
    <hyperlink ref="BI557" location="readme!A16" display="lichn" xr:uid="{67A1AE8E-E67A-4FBA-9690-220B3437785D}"/>
    <hyperlink ref="BM557" location="readme!A21" display="oliepr" xr:uid="{E42CA4D9-B2B0-48E0-98F7-012080A40E79}"/>
    <hyperlink ref="BO557" location="readme!A15" display="rl_rn" xr:uid="{A0AEEFF4-1CFC-46C9-82F2-31F7B4EFA7F3}"/>
    <hyperlink ref="BJ557" location="readme!A16" display="rko_rn" xr:uid="{0A894DA0-C185-41E5-998B-2BBA2582264E}"/>
    <hyperlink ref="BK557" location="readme!A15" display="rl_rn" xr:uid="{23B3B07E-0FA8-4D63-AFEB-FE10B7FC8705}"/>
    <hyperlink ref="CP207" location="readme!A15" display="rl_rn" xr:uid="{023EAB33-D417-4FC7-8102-E0E77F623A33}"/>
    <hyperlink ref="CT207" location="readme!A16" display="livs" xr:uid="{CE828C12-1C9D-49DA-AFC2-769C1B89D4E8}"/>
    <hyperlink ref="CU207" location="readme!A16" display="EU4" xr:uid="{4766A595-FB2A-416C-95AE-1B9107105B94}"/>
    <hyperlink ref="CV207" location="readme!A16" display="lichn" xr:uid="{B3F57B6D-5FA8-43C0-BE38-EE1EBE46151F}"/>
    <hyperlink ref="BO540" location="readme!A16" display="lichn" xr:uid="{536B567E-A1E0-4E77-B9C7-8F5F07AA2125}"/>
    <hyperlink ref="BS540" location="readme!A21" display="oliepr" xr:uid="{E18D6543-A84B-4452-B82E-91B1FEAE1B74}"/>
    <hyperlink ref="BT540" location="readme!A16" display="rko_rn" xr:uid="{D4D723A8-A9C5-400D-93FF-330A3A01D610}"/>
    <hyperlink ref="BU540" location="readme!A21" display="oliepr" xr:uid="{3B715B0F-52FC-4802-A329-B2B69A777C57}"/>
    <hyperlink ref="BP540" location="readme!A16" display="rko_rn" xr:uid="{C86A42E7-D966-4FC8-8AE4-52930327653F}"/>
    <hyperlink ref="BQ540" location="readme!A15" display="rl_rn" xr:uid="{F42BDBD4-056E-46B1-8648-EC7594895A6D}"/>
    <hyperlink ref="BK549" location="readme!A21" display="oliepr" xr:uid="{46BFCDC8-F004-4B44-901B-2BA260A7C4CE}"/>
    <hyperlink ref="BL549" location="readme!A16" display="livs" xr:uid="{E15B7277-12EF-466E-9D7F-2887A99B3DCF}"/>
    <hyperlink ref="BM549" location="readme!A16" display="EU4" xr:uid="{FDBC67E4-23F7-4189-8C5D-E2E8E60E26EF}"/>
    <hyperlink ref="BH549" location="readme!A16" display="rko_rn" xr:uid="{47E998E0-34F2-46CB-9862-CFFE94DA86FA}"/>
    <hyperlink ref="BI549" location="readme!A15" display="rl_rn" xr:uid="{E3BF00D1-10B4-41F1-986F-3B56E183B534}"/>
    <hyperlink ref="CN206" location="readme!A16" display="livs" xr:uid="{0B667F4B-4386-46AD-B02E-AD0780E8C463}"/>
    <hyperlink ref="CR206" location="readme!A16" display="lichn" xr:uid="{B44DE277-ECA1-41D0-9776-A7F96F29255C}"/>
    <hyperlink ref="CS206" location="readme!A16" display="EU4" xr:uid="{CFA08112-0298-431C-AE66-5148E29B46D8}"/>
    <hyperlink ref="CT206" location="readme!A16" display="EU4" xr:uid="{76852D5A-46C6-49B3-9336-9EF3B10B00FF}"/>
    <hyperlink ref="CO206" location="readme!A16" display="EU4" xr:uid="{8FBD8A5F-B495-447D-9E21-05E69A74C9FC}"/>
    <hyperlink ref="CP206" location="readme!A16" display="EU4" xr:uid="{B2DF2F4D-A3F2-49C6-8F77-526E0B0F21DE}"/>
    <hyperlink ref="BT554" location="readme!A16" display="lichn" xr:uid="{4E57C3DD-9433-4EB8-A84C-AAA28A8E449A}"/>
    <hyperlink ref="BX554" location="readme!A21" display="oliepr" xr:uid="{43D7E067-BDC8-4A6F-8D19-6A5CB45B2C91}"/>
    <hyperlink ref="BY554" location="readme!A21" display="oliepr" xr:uid="{7FFEA11A-3F7E-47D7-88B2-A7A8238C1121}"/>
    <hyperlink ref="BZ554" location="readme!A15" display="rl_rn" xr:uid="{06FB05BA-C2C5-4F6E-AE1C-E730D33D626B}"/>
    <hyperlink ref="BU554" location="readme!A16" display="rko_rn" xr:uid="{E76E2CAC-B438-4653-8E22-CA54D6D5AB32}"/>
    <hyperlink ref="BV554" location="readme!A15" display="rl_rn" xr:uid="{31FF5F39-B502-4E74-8BDD-2980349E8AFD}"/>
    <hyperlink ref="BL563" location="readme!A16" display="lichn" xr:uid="{4A8B00CE-0ABF-43EB-81E8-A55A07DB9C00}"/>
    <hyperlink ref="BP563" location="readme!A21" display="oliepr" xr:uid="{5E5294FB-2477-43B4-8E97-C4948A63EC84}"/>
    <hyperlink ref="BQ563" location="readme!A21" display="oliepr" xr:uid="{F4E8DA54-3E51-4560-B7A6-E471706C422D}"/>
    <hyperlink ref="BR563" location="readme!A16" display="livs" xr:uid="{285E5136-BB87-4B8E-93A4-762EEC61478E}"/>
    <hyperlink ref="BM563" location="readme!A16" display="rko_rn" xr:uid="{1BEDCF4D-C2C7-433F-B414-C599AEAFF642}"/>
    <hyperlink ref="CN301" location="readme!A15" display="rl_rn" xr:uid="{BC77AE47-373B-41BA-A130-073FFF1C2465}"/>
    <hyperlink ref="CO301" location="readme!A16" display="EU4" xr:uid="{6653A24E-CE70-4CCF-B728-A8125893CFA3}"/>
    <hyperlink ref="CP301" location="readme!A15" display="rl_rn" xr:uid="{D3E2009C-EEC8-41A7-B347-83123070F615}"/>
    <hyperlink ref="CH648" location="readme!A16" display="livs" xr:uid="{42611FCE-67AE-41AE-BC0A-4021BEE83574}"/>
    <hyperlink ref="CK648" location="readme!A21" display="oliepr" xr:uid="{C9ABCC4F-56AB-4739-8347-49CD402BFD18}"/>
    <hyperlink ref="CL648" location="readme!A15" display="rl_rn" xr:uid="{29208A4D-5A82-433E-A7AD-9D4EF399070C}"/>
    <hyperlink ref="CM648" location="readme!A16" display="rko_rn" xr:uid="{E7F47FDF-823F-4E61-B64F-6E40B7D33293}"/>
    <hyperlink ref="CI648" location="readme!A16" display="EU4" xr:uid="{5FAB93DE-C88F-42DD-8C73-1518453D80E6}"/>
    <hyperlink ref="BZ657" location="readme!A16" display="livs" xr:uid="{09452F61-72E7-46BF-9ADF-D3050B0897B0}"/>
    <hyperlink ref="CD657" location="readme!A16" display="lichn" xr:uid="{877DFE91-6E60-4C2C-8745-F67C4763F8A3}"/>
    <hyperlink ref="CE657" location="readme!A15" display="rl_rn" xr:uid="{53C327C4-CFFE-4A90-9DA7-011984354533}"/>
    <hyperlink ref="CF657" location="readme!A15" display="rl_rn" xr:uid="{43147CC3-FECA-4C28-8CDB-30D3E4CED27F}"/>
    <hyperlink ref="CA657" location="readme!A16" display="EU4" xr:uid="{96EC6C32-F7F0-421A-8191-7005A8B5537F}"/>
    <hyperlink ref="CB657" location="readme!A16" display="livs" xr:uid="{AC6D8F4C-B144-4405-A8C2-2A7A68275D76}"/>
    <hyperlink ref="CX338" location="readme!A21" display="oliepr" xr:uid="{70A7D3D5-1865-4E29-ACA7-ABFB17E27C06}"/>
    <hyperlink ref="CY338" location="readme!A16" display="livs" xr:uid="{DAB5CFF1-937F-497E-B6EE-1FC721387E91}"/>
    <hyperlink ref="CZ338" location="readme!A16" display="EU4" xr:uid="{B8F006C6-9173-4AE8-9A3E-66206BD1E7CC}"/>
    <hyperlink ref="CU338" location="readme!A21" display="oliepr" xr:uid="{94C25993-1CDC-40F4-AF9F-A643B34857BF}"/>
    <hyperlink ref="CV338" location="readme!A16" display="rko_rn" xr:uid="{E7373E9A-F517-4410-97DB-9C7AD8772940}"/>
    <hyperlink ref="CN389" location="readme!A16" display="rko_rn" xr:uid="{1068107D-A993-4A66-A2B3-8CC9ECBBBF13}"/>
    <hyperlink ref="CO389" location="readme!A21" display="oliepr" xr:uid="{B49784B8-11BC-4152-B068-DBDC9DF84239}"/>
    <hyperlink ref="CP389" location="readme!A16" display="rko_rn" xr:uid="{FC37FC5B-8990-4640-978E-FA32EDE0A18E}"/>
    <hyperlink ref="CX395" location="readme!A15" display="rl_rn" xr:uid="{E3B320DE-91EB-4A0D-8F8D-3DD4C7A42600}"/>
    <hyperlink ref="DB395" location="readme!A15" display="rl_rn" xr:uid="{A87F2FB3-FF7E-42DF-B06C-005948545CFD}"/>
    <hyperlink ref="DC395" location="readme!A15" display="rl_rn" xr:uid="{170EE18E-5B19-41B7-AF46-86CB3A92158F}"/>
    <hyperlink ref="DD395" location="readme!A16" display="rko_rn" xr:uid="{51F08F02-519D-4543-9DE7-BD7C046EAE5C}"/>
    <hyperlink ref="CY395" location="readme!A16" display="livs" xr:uid="{2B17C051-EE46-4305-BDE3-4AACAE34C868}"/>
    <hyperlink ref="CZ395" location="readme!A16" display="EU4" xr:uid="{5C8AD9D9-149E-4746-B87D-93E801FD8B38}"/>
    <hyperlink ref="CP567" location="readme!A16" display="EU4" xr:uid="{8FAB08F5-DC8D-43A7-B235-4EB0A91BAB08}"/>
    <hyperlink ref="CT567" location="readme!A16" display="rko_rn" xr:uid="{C735C582-44EA-483C-839C-B10C69DEF392}"/>
    <hyperlink ref="CU567" location="readme!A21" display="oliepr" xr:uid="{76E484AF-21E3-4475-AF65-A832EB2D4BEC}"/>
    <hyperlink ref="CV567" location="readme!A16" display="rko_rn" xr:uid="{A050E814-65A5-4456-9B9F-D411CE4161FD}"/>
    <hyperlink ref="CQ567" location="readme!A16" display="lichn" xr:uid="{3450EC22-77DC-439A-8DC9-96087BFBC76A}"/>
    <hyperlink ref="CR567" location="readme!A16" display="EU4" xr:uid="{6D463A6E-549B-4B0B-B3E3-38ACA1197CB5}"/>
    <hyperlink ref="CL576" location="readme!A16" display="lichn" xr:uid="{EDFFD474-9889-486B-935A-34CAD03B3665}"/>
    <hyperlink ref="CM576" location="readme!A21" display="oliepr" xr:uid="{D051A9A5-D357-4CB3-AB5D-FD7C48D8745A}"/>
    <hyperlink ref="CN576" location="readme!A15" display="rl_rn" xr:uid="{707683D5-DDF4-4D48-854B-2E45C8E95B6B}"/>
    <hyperlink ref="CI576" location="readme!A16" display="rko_rn" xr:uid="{20D44C1B-3C76-482B-A3B1-5988E6A654B0}"/>
    <hyperlink ref="CJ576" location="readme!A16" display="livs" xr:uid="{680781D1-8397-421C-B8C6-6BC3620AE837}"/>
    <hyperlink ref="CQ320" location="readme!A21" display="oliepr" xr:uid="{6E4F4450-52E4-449F-94CC-9184B53A89CE}"/>
    <hyperlink ref="CU320" location="readme!A16" display="livs" xr:uid="{2B3ABBD3-AAF7-49AD-9C7A-D1DF2C1D08C2}"/>
    <hyperlink ref="CV320" location="readme!A16" display="EU4" xr:uid="{084E291C-6291-40C9-A3A0-C1BCC04C2C42}"/>
    <hyperlink ref="CW320" location="readme!A16" display="lichn" xr:uid="{ADBE249A-0730-4FC3-9E9A-A51D54E70666}"/>
    <hyperlink ref="CR320" location="readme!A16" display="rko_rn" xr:uid="{7DA7C10E-8E49-402D-94E6-880FB430C64E}"/>
    <hyperlink ref="CS320" location="readme!A16" display="livs" xr:uid="{976C6DC5-1E6C-49F7-A92A-71CD6E903266}"/>
    <hyperlink ref="CG567" location="readme!A21" display="oliepr" xr:uid="{F051F087-6EF1-48BD-800C-14CF71CB2F2D}"/>
    <hyperlink ref="CJ567" location="readme!A15" display="rl_rn" xr:uid="{60BB25CE-1D8B-41BF-BAB9-D6FAA02F6EA7}"/>
    <hyperlink ref="CK567" location="readme!A16" display="rko_rn" xr:uid="{DD1AD932-F354-4946-A656-26A7ACD12C48}"/>
    <hyperlink ref="CL567" location="readme!A21" display="oliepr" xr:uid="{F35A73DC-86E9-494D-86E3-A3C849C866BD}"/>
    <hyperlink ref="CH567" location="readme!A16" display="lichn" xr:uid="{3245FEF7-8627-4886-AB04-894A932B649D}"/>
    <hyperlink ref="BY576" location="readme!A16" display="rko_rn" xr:uid="{914F0B36-2A7E-4C52-BC5E-5A515F2E704E}"/>
    <hyperlink ref="CC576" location="readme!A15" display="rl_rn" xr:uid="{A97646C3-7957-479A-9592-2E480F949282}"/>
    <hyperlink ref="CD576" location="readme!A16" display="rko_rn" xr:uid="{58C26787-DED7-4536-9359-B858A5180D62}"/>
    <hyperlink ref="CE576" location="readme!A21" display="oliepr" xr:uid="{AEBFD215-43C4-4D66-9CA2-04A254E16F7C}"/>
    <hyperlink ref="BZ576" location="readme!A21" display="oliepr" xr:uid="{064F68F5-BC02-4FDC-B434-C3577AE3C39A}"/>
    <hyperlink ref="CA576" location="readme!A21" display="oliepr" xr:uid="{DD89B171-0E09-4718-BEEA-F2D16102FC89}"/>
    <hyperlink ref="CL662" location="readme!A21" display="oliepr" xr:uid="{1531FEAE-7063-44FF-9951-5CD3A0DD8D25}"/>
    <hyperlink ref="CP662" location="readme!A16" display="EU4" xr:uid="{7CA92224-E008-4240-8376-F48DDADE17D7}"/>
    <hyperlink ref="CQ662" location="readme!A15" display="rl_rn" xr:uid="{7DF0764C-201D-4E49-BF78-65B0E832FEC3}"/>
    <hyperlink ref="CR662" location="readme!A16" display="rko_rn" xr:uid="{4E01D6EA-35EE-4DBA-A191-B0E082ADE395}"/>
    <hyperlink ref="CM662" location="readme!A16" display="livs" xr:uid="{7D6545C6-5F13-4117-91BB-F5993E09D8BB}"/>
    <hyperlink ref="CN662" location="readme!A16" display="EU4" xr:uid="{2DE27386-9F41-4AEB-95C4-BE898E7C4D34}"/>
    <hyperlink ref="CE671" location="readme!A15" display="rl_rn" xr:uid="{8B9C4C84-B45A-40BF-BC71-4D6F089DB7CD}"/>
    <hyperlink ref="CF671" location="readme!A16" display="rko_rn" xr:uid="{D23C9303-59E4-4356-B5D6-FB3F98CC92D0}"/>
    <hyperlink ref="CG671" location="readme!A16" display="rko_rn" xr:uid="{B06ADF5E-B2A1-4ECE-B8DF-FDF19A652A67}"/>
    <hyperlink ref="DC352" location="readme!A16" display="EU4" xr:uid="{45289C29-5BDA-4D7F-9E17-206DE7E49B80}"/>
    <hyperlink ref="DD352" location="readme!A15" display="rl_rn" xr:uid="{74B1E1DB-A014-4697-A23E-D86AC6F810C2}"/>
    <hyperlink ref="DE352" location="readme!A16" display="rko_rn" xr:uid="{495264D2-6529-4286-AF59-DD733C8BA0C0}"/>
    <hyperlink ref="CZ352" location="readme!A15" display="rl_rn" xr:uid="{053D3B6F-3041-4694-AACB-08DC2FA6F48C}"/>
    <hyperlink ref="DA352" location="readme!A16" display="EU4" xr:uid="{A78267CA-C8E0-4BB5-A7D7-C7011F9A9B36}"/>
    <hyperlink ref="CO403" location="readme!A16" display="rko_rn" xr:uid="{BD3F9A1D-5663-4556-8D89-E4F20D5BFD69}"/>
    <hyperlink ref="CS403" location="readme!A16" display="livs" xr:uid="{A6983B2A-BFE6-45AE-B3A0-1EE9A36A4601}"/>
    <hyperlink ref="CT403" location="readme!A16" display="EU4" xr:uid="{F08617DB-6E9E-43B3-911F-5D153D137406}"/>
    <hyperlink ref="CU403" location="readme!A16" display="lichn" xr:uid="{78EB110C-4376-411C-8D29-71960CCFA66F}"/>
    <hyperlink ref="CP403" location="readme!A16" display="livs" xr:uid="{9CCAEB66-1AD7-4884-95AF-1F88E878BA6A}"/>
    <hyperlink ref="CQ403" location="readme!A16" display="EU4" xr:uid="{7C0B33A9-A21E-411C-8ED2-EC1260F85F5E}"/>
    <hyperlink ref="DC409" location="readme!A21" display="oliepr" xr:uid="{3DD6CA30-028B-41C8-8E0E-6070C1064A4B}"/>
    <hyperlink ref="DG409" location="readme!A16" display="EU4" xr:uid="{59D322B1-793D-4582-B78F-C019A0DC8DE8}"/>
    <hyperlink ref="DH409" location="readme!A15" display="rl_rn" xr:uid="{130D4EC3-1896-4699-8870-0B75661A52DB}"/>
    <hyperlink ref="DI409" location="readme!A16" display="rko_rn" xr:uid="{BBBB7F43-6BF4-40AB-81CC-E2867C073DA5}"/>
    <hyperlink ref="DD409" location="readme!A16" display="livs" xr:uid="{A98BC7D7-7A04-484B-9988-CC037C2C449D}"/>
    <hyperlink ref="DE409" location="readme!A16" display="EU4" xr:uid="{0544E532-F692-487A-8606-9A48858FDA61}"/>
    <hyperlink ref="DE325" location="readme!A16" display="rko_rn" xr:uid="{4221CEE2-ABD9-41A4-9206-4BACAEBE27FB}"/>
    <hyperlink ref="DF325" location="readme!A21" display="oliepr" xr:uid="{D86AB8C6-FFAC-4BA4-A910-1353F8D3590F}"/>
    <hyperlink ref="DA325" location="readme!A16" display="rko_rn" xr:uid="{73972D7B-5239-46DD-ABF2-EF362BF9E55C}"/>
    <hyperlink ref="CP325" location="readme!A16" display="lichn" xr:uid="{DDC75497-6BF1-4B09-924A-042ABA278685}"/>
    <hyperlink ref="CT325" location="readme!A21" display="oliepr" xr:uid="{CBF90750-942E-42F9-B509-E88F27D12579}"/>
    <hyperlink ref="CU325" location="readme!A16" display="lichn" xr:uid="{C85460F4-F232-4EF7-A600-DCE9B9A5BAF2}"/>
    <hyperlink ref="CV325" location="readme!A16" display="livs" xr:uid="{B0DD049C-3335-49C9-BF18-2BCDDCC8D94E}"/>
    <hyperlink ref="DG325" location="readme!A16" display="rko_rn" xr:uid="{984C78D3-FE11-4F5F-9984-25A49AD2B89A}"/>
    <hyperlink ref="CB658" location="readme!A16" display="lichn" xr:uid="{BBB95EC0-C3DA-4C3F-8DA1-1DE52F43225C}"/>
    <hyperlink ref="CF658" location="readme!A21" display="oliepr" xr:uid="{242D933B-B429-4AC9-844B-4CD95718C033}"/>
    <hyperlink ref="CG658" location="readme!A16" display="livs" xr:uid="{66CB9988-009E-467B-BCC9-B43F6831A6BF}"/>
    <hyperlink ref="CH658" location="readme!A16" display="EU4" xr:uid="{41892D23-3D15-48F8-BA70-51BAE758C793}"/>
    <hyperlink ref="BT667" location="readme!A16" display="rko_rn" xr:uid="{70BEBA1E-1EFF-4939-9A4E-927C6A7A186B}"/>
    <hyperlink ref="BX667" location="readme!A16" display="EU4" xr:uid="{F5A1D2B5-A20F-4933-8802-D8CA16C8EA31}"/>
    <hyperlink ref="BY667" location="readme!A15" display="rl_rn" xr:uid="{5A34B018-2732-450E-A7E8-4062949F31F9}"/>
    <hyperlink ref="BZ667" location="readme!A16" display="rko_rn" xr:uid="{92C54519-EF7A-49BC-A921-F7B920F886FA}"/>
    <hyperlink ref="BU667" location="readme!A15" display="rl_rn" xr:uid="{A44E5F39-C6C7-4B75-BACF-5AEBCA88C2DA}"/>
    <hyperlink ref="BV667" location="readme!A16" display="rko_rn" xr:uid="{717FE9E7-ACE3-43F8-9999-757C84F5DFE9}"/>
    <hyperlink ref="CR348" location="readme!A21" display="oliepr" xr:uid="{07ABCDCD-55B4-480D-A369-71BD29E5ADD3}"/>
    <hyperlink ref="CS348" location="readme!A16" display="EU4" xr:uid="{E9E2505A-1366-4FD8-8012-5E9A6E2BB90C}"/>
    <hyperlink ref="CT348" location="readme!A16" display="livs" xr:uid="{98AAFC49-7D01-4C65-A500-68B0D18C7194}"/>
    <hyperlink ref="CO348" location="readme!A16" display="rko_rn" xr:uid="{2CEB6BDE-010E-4C84-812C-2E1D5FDCC177}"/>
    <hyperlink ref="CP348" location="readme!A21" display="oliepr" xr:uid="{C57FAF0D-ECD7-4684-A02A-9CD2993271AC}"/>
    <hyperlink ref="CV405" location="readme!A16" display="livs" xr:uid="{78A95B79-FEE6-4D47-9A32-F910C7616649}"/>
    <hyperlink ref="CW405" location="readme!A16" display="EU4" xr:uid="{05E56534-1BBD-45F6-B163-7414610B9E26}"/>
    <hyperlink ref="CX405" location="readme!A16" display="lichn" xr:uid="{0F3C5E74-01A3-4CBC-AC64-6038B7A22BF6}"/>
    <hyperlink ref="CT405" location="readme!A21" display="oliepr" xr:uid="{BEA2E545-EA33-436B-9891-BFF29075C5B7}"/>
    <hyperlink ref="CJ577" location="readme!A15" display="rl_rn" xr:uid="{57543BA9-7D00-4E0D-955B-28ECC036B0DA}"/>
    <hyperlink ref="CN577" location="readme!A21" display="oliepr" xr:uid="{71DF66A7-6109-440D-8117-C390231357DB}"/>
    <hyperlink ref="CO577" location="readme!A16" display="rko_rn" xr:uid="{9F574DB7-1A0A-4C00-AE03-F3B0F17E779B}"/>
    <hyperlink ref="CP577" location="readme!A16" display="livs" xr:uid="{5C4F7C93-2923-4CA0-936C-2304771677DA}"/>
    <hyperlink ref="CA577" location="readme!A16" display="livs" xr:uid="{DA39C41F-8F1A-4AC2-9E18-819E5580560C}"/>
    <hyperlink ref="CE577" location="readme!A16" display="EU4" xr:uid="{D0560F78-6A66-4949-96FD-3A1C379BFF42}"/>
    <hyperlink ref="CF577" location="readme!A16" display="lichn" xr:uid="{30CC1A7D-4907-4ED8-A251-D6562302D789}"/>
    <hyperlink ref="CG577" location="readme!A15" display="rl_rn" xr:uid="{79716437-D9EB-435B-9744-F5BAEC26CBD5}"/>
    <hyperlink ref="BS586" location="readme!A21" display="oliepr" xr:uid="{3BF49533-BF71-43C3-A4BC-E598A0D2444C}"/>
    <hyperlink ref="BW586" location="readme!A15" display="rl_rn" xr:uid="{6E23A24B-2F04-4CCE-9D11-525B513EC865}"/>
    <hyperlink ref="BX586" location="readme!A16" display="rko_rn" xr:uid="{12724DA0-9338-480A-A835-1A3F1A0DFB2F}"/>
    <hyperlink ref="BY586" location="readme!A21" display="oliepr" xr:uid="{730BDF4F-1F42-465F-AF5A-50439B5881F4}"/>
    <hyperlink ref="BT586" location="readme!A16" display="rko_rn" xr:uid="{3AAFBB9D-FAB0-4672-A55E-66F99BC1D259}"/>
    <hyperlink ref="BU586" location="readme!A21" display="oliepr" xr:uid="{D02F7D81-77C4-4F38-AADC-0EECA8D179A0}"/>
    <hyperlink ref="CG672" location="readme!A21" display="oliepr" xr:uid="{0D402049-5942-43EE-931A-2D2BCCD630C5}"/>
    <hyperlink ref="BY681" location="readme!A21" display="oliepr" xr:uid="{4BF047BA-45E4-4B6C-8C35-98EC0DF3DD67}"/>
    <hyperlink ref="CT362" location="readme!A21" display="oliepr" xr:uid="{617F5FDB-F6D0-4AA0-8273-A24380DD75DF}"/>
    <hyperlink ref="CW419" location="readme!A16" display="rko_rn" xr:uid="{8A9564A8-EEB8-47E3-B8B9-BC89326A2920}"/>
    <hyperlink ref="CO666" location="readme!A21" display="oliepr" xr:uid="{87A23835-9B2E-41C6-8747-F215C92E7062}"/>
    <hyperlink ref="CP666" location="readme!A16" display="EU4" xr:uid="{EB038086-6F71-488F-9D6F-71B760F71E4A}"/>
    <hyperlink ref="CQ666" location="readme!A15" display="rl_rn" xr:uid="{0B50D145-9160-4418-8A7C-E38F66D93B66}"/>
    <hyperlink ref="DB356" location="readme!A16" display="lichn" xr:uid="{E408C593-C629-45F6-9C15-394010476DE7}"/>
    <hyperlink ref="DC356" location="readme!A16" display="EU4" xr:uid="{7F01377E-5496-4D7B-8BBC-EFDE5C7E092C}"/>
    <hyperlink ref="DD356" location="readme!A15" display="rl_rn" xr:uid="{F7B799B2-A7D1-4EDB-9F1D-883EE1314D7F}"/>
    <hyperlink ref="DF413" location="readme!A16" display="lichn" xr:uid="{60119891-60F6-486C-9D5F-C6BCDE429458}"/>
    <hyperlink ref="DG413" location="readme!A16" display="EU4" xr:uid="{A13510FA-20FA-4E38-A5C0-913D65DFC690}"/>
    <hyperlink ref="DH413" location="readme!A15" display="rl_rn" xr:uid="{6CF328A5-304E-414C-8731-834D83FE59D9}"/>
    <hyperlink ref="CW321" location="readme!A16" display="EU4" xr:uid="{22CCC307-09AD-4B7D-8D30-3EB8307D5C8D}"/>
    <hyperlink ref="CX321" location="readme!A15" display="rl_rn" xr:uid="{657A9E57-D2FC-48D9-B30E-2249ACD5BFD0}"/>
    <hyperlink ref="CS321" location="readme!A16" display="livs" xr:uid="{709ECD4C-6AAA-40DB-B903-92DCEE3D844B}"/>
    <hyperlink ref="CN321" location="readme!A15" display="rl_rn" xr:uid="{3B4F4100-EF9B-4C22-B968-0D9EE2525D0D}"/>
    <hyperlink ref="DK325" location="readme!A16" display="EU4" xr:uid="{B3C608A5-9DE9-4682-8C77-B48E75AA8089}"/>
    <hyperlink ref="DO325" location="readme!A16" display="lichn" xr:uid="{D6720951-AA4F-497E-81F4-8706C8E9CB86}"/>
    <hyperlink ref="DP325" location="readme!A21" display="oliepr" xr:uid="{611EF1B2-EE84-4B38-A797-6A999CF16235}"/>
    <hyperlink ref="DQ325" location="readme!A15" display="rl_rn" xr:uid="{AF4E0050-7CAD-4231-96B6-31863178E6AE}"/>
    <hyperlink ref="CI658" location="readme!A16" display="lichn" xr:uid="{DCABDDF4-78B1-4247-BA3D-21BADA0D3CAA}"/>
    <hyperlink ref="CM658" location="readme!A21" display="oliepr" xr:uid="{F145918B-1ED7-4415-9300-53EC4F4D7CCB}"/>
    <hyperlink ref="CN658" location="readme!A16" display="EU4" xr:uid="{F68A5048-7F81-4BF3-ABA4-3576C3EA7297}"/>
    <hyperlink ref="CO658" location="readme!A15" display="rl_rn" xr:uid="{254498B6-DA09-4126-A494-5E523717E166}"/>
    <hyperlink ref="CJ658" location="readme!A16" display="rko_rn" xr:uid="{8A30D6EB-A747-4B28-BFD8-058ADFB5DB57}"/>
    <hyperlink ref="CK658" location="readme!A15" display="rl_rn" xr:uid="{322BC53B-42A9-4D62-8F2D-2B3D6B9C168E}"/>
    <hyperlink ref="CZ348" location="readme!A21" display="oliepr" xr:uid="{58CD0E24-2777-408C-A812-F63F01E89CAA}"/>
    <hyperlink ref="DA348" location="readme!A15" display="rl_rn" xr:uid="{5E1C7CC5-7B3D-4BA5-8B0E-8EC6D4A48A53}"/>
    <hyperlink ref="DB348" location="readme!A16" display="rko_rn" xr:uid="{A0F2D8C4-9F13-4452-BFFF-A5134E6CD7B9}"/>
    <hyperlink ref="CW348" location="readme!A16" display="livs" xr:uid="{AAEFE3B4-012A-4593-B83E-E11E90093ADC}"/>
    <hyperlink ref="CX348" location="readme!A15" display="rl_rn" xr:uid="{B9D4DCD4-2789-4C80-9192-37FF4B566073}"/>
    <hyperlink ref="CP399" location="readme!A21" display="oliepr" xr:uid="{103F8639-8EDF-4384-ACE0-84119A2C1203}"/>
    <hyperlink ref="CQ399" location="readme!A21" display="oliepr" xr:uid="{47E02F12-AF28-4FE6-B099-4653BE1997FD}"/>
    <hyperlink ref="CR399" location="readme!A15" display="rl_rn" xr:uid="{06A09AE7-4DA7-49BD-9225-3C80ED31166A}"/>
    <hyperlink ref="CN399" location="readme!A15" display="rl_rn" xr:uid="{44D8BE91-AFEE-4D55-9FDC-5F5FCB37E516}"/>
    <hyperlink ref="CZ405" location="readme!A15" display="rl_rn" xr:uid="{9689FA26-EB39-4FEE-813D-9301F4E0E889}"/>
    <hyperlink ref="DD405" location="readme!A16" display="lichn" xr:uid="{D4811507-5840-4A27-BC01-D7046F1D2B66}"/>
    <hyperlink ref="DE405" location="readme!A16" display="EU4" xr:uid="{67A5562C-4253-4A3E-A5A2-39080A9DCB47}"/>
    <hyperlink ref="DF405" location="readme!A15" display="rl_rn" xr:uid="{82EAAB14-BE27-4E84-A632-9CBC75D0E0E0}"/>
    <hyperlink ref="DA405" location="readme!A16" display="rko_rn" xr:uid="{FCBC7396-5801-4E51-8EFB-03E81B5B2FE8}"/>
    <hyperlink ref="DB405" location="readme!A21" display="oliepr" xr:uid="{DFDF1840-9B5F-48AC-8F34-9A55585216BA}"/>
    <hyperlink ref="CR577" location="readme!A16" display="lichn" xr:uid="{EF04E938-9433-4E54-ADE8-6D18D78B4518}"/>
    <hyperlink ref="CV577" location="readme!A21" display="oliepr" xr:uid="{182A5ECD-4D21-4CEB-B5D0-EDF03979DF81}"/>
    <hyperlink ref="CW577" location="readme!A16" display="EU4" xr:uid="{46204370-3473-4339-B72D-6115431F3EBA}"/>
    <hyperlink ref="CX577" location="readme!A15" display="rl_rn" xr:uid="{AA94B03C-A99B-4503-8DD0-5AEAF3338786}"/>
    <hyperlink ref="CS577" location="readme!A16" display="livs" xr:uid="{892A0131-970E-4721-B5D3-1588BC7B173A}"/>
    <hyperlink ref="CT577" location="readme!A15" display="rl_rn" xr:uid="{452EE8EA-0DA8-42D9-8D69-79486A4E055E}"/>
    <hyperlink ref="DI324" location="readme!A21" display="oliepr" xr:uid="{52773951-D6CB-45D6-89D7-5864DB61D907}"/>
    <hyperlink ref="DM324" location="readme!A16" display="lichn" xr:uid="{A15EC041-623B-46E0-9D2D-A4CA2E2BCBD0}"/>
    <hyperlink ref="DN324" location="readme!A15" display="rl_rn" xr:uid="{FA8C15C5-2637-4173-B78D-A899D874778F}"/>
    <hyperlink ref="DO324" location="readme!A16" display="rko_rn" xr:uid="{DCDED287-F58A-4DEE-B2A6-22D9A1B234F4}"/>
    <hyperlink ref="DJ324" location="readme!A16" display="livs" xr:uid="{4D132B6F-BD4D-4DA7-9C9F-D3E800EBA827}"/>
    <hyperlink ref="DK324" location="readme!A16" display="EU4" xr:uid="{79F0721E-9233-49F0-B399-638462F1A69A}"/>
    <hyperlink ref="CY324" location="readme!A16" display="lichn" xr:uid="{DAAC3940-9F52-4D05-AB90-356595120EDD}"/>
    <hyperlink ref="DC324" location="readme!A21" display="oliepr" xr:uid="{6C6D9FC3-A714-452F-84FE-495D773ED601}"/>
    <hyperlink ref="DD324" location="readme!A16" display="EU4" xr:uid="{1B407300-0D24-47AD-8A25-5BC8A9DD019C}"/>
    <hyperlink ref="DE324" location="readme!A15" display="rl_rn" xr:uid="{8A1605F0-033A-45F4-805F-3786832832D0}"/>
    <hyperlink ref="CZ324" location="readme!A21" display="oliepr" xr:uid="{07B10CA8-A767-447A-8497-7AEBCDCE4F4F}"/>
    <hyperlink ref="DA324" location="readme!A15" display="rl_rn" xr:uid="{83D319DC-A60C-4A02-A3B0-DD6C09C6F2A0}"/>
    <hyperlink ref="CR672" location="readme!A21" display="oliepr" xr:uid="{998AD009-5031-4F13-9060-9DDF214F6903}"/>
    <hyperlink ref="CS672" location="readme!A16" display="EU4" xr:uid="{4DB3238D-5A2D-4950-B88F-DE0F142CE78C}"/>
    <hyperlink ref="CT672" location="readme!A15" display="rl_rn" xr:uid="{02E9372F-E3E2-4B18-B8BB-49AFEF64EF46}"/>
    <hyperlink ref="CO672" location="readme!A16" display="rko_rn" xr:uid="{F4445582-ED21-4199-B5C9-9ECD2918790B}"/>
    <hyperlink ref="CP672" location="readme!A15" display="rl_rn" xr:uid="{65C88EA5-EF70-4304-9D3C-EAD5436FB67C}"/>
    <hyperlink ref="DE362" location="readme!A16" display="lichn" xr:uid="{721765FC-E445-48D1-80B0-588BC4212F91}"/>
    <hyperlink ref="DF362" location="readme!A16" display="EU4" xr:uid="{52C6B5AF-CD36-44EB-9AC5-1DAE31776B10}"/>
    <hyperlink ref="DG362" location="readme!A15" display="rl_rn" xr:uid="{CA8DABB1-F59C-4CDE-9737-DB9438FDE26E}"/>
    <hyperlink ref="DB362" location="readme!A21" display="oliepr" xr:uid="{04A84A2F-EC47-440B-B4ED-267D0DC9FB06}"/>
    <hyperlink ref="DC362" location="readme!A21" display="oliepr" xr:uid="{3780CA21-7B9E-4549-A096-6237EF86C4AA}"/>
    <hyperlink ref="CM327:CO327" location="readme!A16" display="livs" xr:uid="{B4B32000-1EB1-457A-B6F8-58268D3EE7B5}"/>
    <hyperlink ref="DI419" location="readme!A16" display="EU4" xr:uid="{178287DE-D86A-46E8-AFD9-E5E19869CC5B}"/>
    <hyperlink ref="DJ419" location="readme!A16" display="lichn" xr:uid="{647C6950-4F40-467B-B286-C26EF472B240}"/>
    <hyperlink ref="DK419" location="readme!A15" display="rl_rn" xr:uid="{7B5942E0-DDA1-4B89-BF9B-D9A9448AA4B0}"/>
    <hyperlink ref="DF419" location="readme!A16" display="lichn" xr:uid="{ABC2A41A-F592-462E-90DC-7CDBB46F25C3}"/>
    <hyperlink ref="DG419" location="readme!A15" display="rl_rn" xr:uid="{86119828-AA17-46D8-A10A-9FA20607B7FF}"/>
    <hyperlink ref="CN670" location="readme!A16" display="livs" xr:uid="{9C3DC72E-315D-4B19-A51B-C3DEE07FCAE5}"/>
    <hyperlink ref="CO670" location="readme!A16" display="EU4" xr:uid="{D2A96FEC-84C6-4013-87A6-8F79AF590B5B}"/>
    <hyperlink ref="CP670" location="readme!A16" display="lichn" xr:uid="{600D20DC-2B77-43C5-95B8-17AA057B5EE6}"/>
    <hyperlink ref="CG679" location="readme!A15" display="rl_rn" xr:uid="{1EC79F32-5904-4110-8C17-0A76E8365A50}"/>
    <hyperlink ref="CH679" location="readme!A16" display="rko_rn" xr:uid="{7BC7AB49-2148-4ECB-BDF5-B97DE89D2F56}"/>
    <hyperlink ref="DA360" location="readme!A15" display="rl_rn" xr:uid="{20EE3F6E-AA09-443C-90E8-9BA9B4463C49}"/>
    <hyperlink ref="DB360" location="readme!A16" display="EU4" xr:uid="{34FC0D45-87DC-47BF-A817-68A29F21DD27}"/>
    <hyperlink ref="DC360" location="readme!A16" display="lichn" xr:uid="{F7017EA0-D982-4907-BA7F-E40951146F53}"/>
    <hyperlink ref="CQ411" location="readme!A16" display="livs" xr:uid="{B76729AE-7534-4114-9600-96FBC6434C32}"/>
    <hyperlink ref="CR411" location="readme!A16" display="EU4" xr:uid="{6C088F10-E233-4A02-A441-11D3C19BA25F}"/>
    <hyperlink ref="CS411" location="readme!A16" display="lichn" xr:uid="{34DB84B1-E7F8-4A23-A931-D1938AE74465}"/>
    <hyperlink ref="DE417" location="readme!A16" display="livs" xr:uid="{D2D13869-E58C-4491-AF60-6A4FB9E38E86}"/>
    <hyperlink ref="DF417" location="readme!A16" display="EU4" xr:uid="{D9D09B39-037D-45DB-A772-941B39316D85}"/>
    <hyperlink ref="DG417" location="readme!A16" display="lichn" xr:uid="{F8C73B78-A5BE-4556-A39C-01DD2220AF9D}"/>
    <hyperlink ref="CW325" location="readme!A16" display="EU4" xr:uid="{1917A34E-7898-4EA6-AAAE-0B1B57F1B155}"/>
    <hyperlink ref="DN329" location="readme!A16" display="EU4" xr:uid="{4FEB5845-3B10-4845-9C24-C8874214482B}"/>
    <hyperlink ref="DO329" location="readme!A16" display="lichn" xr:uid="{218E9EA4-3159-4752-9285-404154B3BF3C}"/>
    <hyperlink ref="DP329" location="readme!A16" display="livs" xr:uid="{A5C7B495-79B3-440F-99D9-020680E3D315}"/>
    <hyperlink ref="CY352" location="readme!A21" display="oliepr" xr:uid="{38DA52F4-36B1-4701-8E73-71AF7EC36E89}"/>
    <hyperlink ref="CU581" location="readme!A21" display="oliepr" xr:uid="{88E05D56-7A06-4042-9ABD-9646ADBD4711}"/>
    <hyperlink ref="CV581" location="readme!A21" display="oliepr" xr:uid="{BA21BF1D-5B7F-4D07-BECF-8C08C7F0A338}"/>
    <hyperlink ref="CW581" location="readme!A16" display="livs" xr:uid="{A6A2BCD2-C135-4976-B128-DFA1321C8A44}"/>
    <hyperlink ref="CM590" location="readme!A15" display="rl_rn" xr:uid="{0F1E18AC-FC6F-4B4E-B080-9ABF7EB14EC0}"/>
    <hyperlink ref="CN590" location="readme!A16" display="rko_rn" xr:uid="{BFBC70E4-AA38-4581-9A56-0BC532033A57}"/>
    <hyperlink ref="CO590" location="readme!A21" display="oliepr" xr:uid="{5DC9EC92-5FD2-4E38-9D78-428198C0EEFD}"/>
    <hyperlink ref="CQ676" location="readme!A21" display="oliepr" xr:uid="{120F58B7-37FB-4543-B54F-F0BB6130260A}"/>
    <hyperlink ref="CR676" location="readme!A21" display="oliepr" xr:uid="{ADA93A19-D8F6-49C0-AB88-A436671951AB}"/>
    <hyperlink ref="CS676" location="readme!A16" display="livs" xr:uid="{8F348BD6-374F-4C44-965B-8DDE33BBF52C}"/>
    <hyperlink ref="CI685" location="readme!A15" display="rl_rn" xr:uid="{06D14485-D58B-4DC0-9083-3D01E92C4E03}"/>
    <hyperlink ref="CJ685" location="readme!A16" display="rko_rn" xr:uid="{B300CC01-BD9C-44CF-B7CB-5575D0F63FFC}"/>
    <hyperlink ref="CK685" location="readme!A21" display="oliepr" xr:uid="{CC1B8723-53C6-4F16-A251-36C13CC335AE}"/>
    <hyperlink ref="DD366" location="readme!A16" display="livs" xr:uid="{26542B94-CE4B-4A5B-8DC8-23682EE6AA86}"/>
    <hyperlink ref="DE366" location="readme!A16" display="EU4" xr:uid="{57C16EED-FAB7-4A0D-8428-D5CF92359021}"/>
    <hyperlink ref="DF366" location="readme!A16" display="lichn" xr:uid="{D82AC71E-ACC0-459E-B0C5-FB91FF5F2516}"/>
    <hyperlink ref="CL331:CN331" location="readme!A16" display="livs" xr:uid="{46AD702D-A940-4659-836C-4A61409507B5}"/>
    <hyperlink ref="CV417" location="readme!A16" display="lichn" xr:uid="{E24BC09C-300D-4676-AA96-85B8EE225692}"/>
    <hyperlink ref="DJ423" location="readme!A16" display="livs" xr:uid="{055CB131-84EF-4E48-A9BD-63D40FE5BEF0}"/>
    <hyperlink ref="CE664" location="readme!A16" display="lichn" xr:uid="{E2351714-E19B-4A4D-9494-7FCA461EA58F}"/>
    <hyperlink ref="BW673" location="readme!A16" display="rko_rn" xr:uid="{BE7375C2-7D1E-43C3-9EA1-BDCC5ADED5C8}"/>
    <hyperlink ref="CR354" location="readme!A21" display="oliepr" xr:uid="{68A7E5FD-5CD0-418C-A4D4-820C97D27A27}"/>
    <hyperlink ref="CU411" location="readme!A15" display="rl_rn" xr:uid="{AC0755C4-9A48-4C39-BA02-57D939C6A3EE}"/>
    <hyperlink ref="CM583" location="readme!A16" display="lichn" xr:uid="{DD359389-27AC-416C-8709-66C5F32D137A}"/>
    <hyperlink ref="CF592" location="readme!A21" display="oliepr" xr:uid="{E98EB415-2037-45A4-943B-0AA9CB3464D2}"/>
    <hyperlink ref="DD330" location="readme!A16" display="lichn" xr:uid="{115B3E45-B0A3-4E0B-99F7-A188CF957453}"/>
    <hyperlink ref="CD583" location="readme!A16" display="rko_rn" xr:uid="{2D69E734-4F21-420F-8446-9837597736D8}"/>
    <hyperlink ref="BV592" location="readme!A16" display="lichn" xr:uid="{4AC2F886-2DD2-44CF-BEE8-BC43B61BA9E0}"/>
    <hyperlink ref="CT330" location="readme!A16" display="rko_rn" xr:uid="{0F78E219-99F3-4A8D-9C9A-6C209CC7A663}"/>
    <hyperlink ref="CI678" location="readme!A15" display="rl_rn" xr:uid="{E4EEABDC-9066-435A-8ED1-DDF0DCB75507}"/>
    <hyperlink ref="CB687" location="readme!A16" display="livs" xr:uid="{2769D1AC-4E6C-475D-A980-4999DD3C8A93}"/>
    <hyperlink ref="CW368" location="readme!A16" display="rko_rn" xr:uid="{84FA5528-7428-485E-A250-4CCB56605416}"/>
    <hyperlink ref="CZ425" location="readme!A15" display="rl_rn" xr:uid="{87369B8E-DA83-41FE-9CB9-1B8F1A720DE3}"/>
    <hyperlink ref="CN516" location="readme!A15" display="rl_rn" xr:uid="{5CC9F8BC-6C78-462E-BAE0-85FA6C09FEEA}"/>
    <hyperlink ref="CR516" location="readme!A21" display="oliepr" xr:uid="{BDA2765E-7B7E-4801-A798-D16AE58DF4AD}"/>
    <hyperlink ref="CS516" location="readme!A16" display="EU4" xr:uid="{2D5D214C-8156-495D-8CE4-E968248A2069}"/>
    <hyperlink ref="CT516" location="readme!A16" display="lichn" xr:uid="{DE9DA4F2-ADC3-4392-8464-02F96167BD5F}"/>
    <hyperlink ref="CO516" location="readme!A16" display="rko_rn" xr:uid="{EEEE6F94-0BD1-43CD-BE2B-12D66742E645}"/>
    <hyperlink ref="CP516" location="readme!A21" display="oliepr" xr:uid="{12A8F47E-EEDD-4064-8186-D195FAD34D50}"/>
    <hyperlink ref="CY248" location="readme!A15" display="rl_rn" xr:uid="{DBD166DE-8A0F-4241-93CE-F53F60DB631F}"/>
    <hyperlink ref="DC248" location="readme!A16" display="livs" xr:uid="{D33C6B38-1E00-4847-8768-6F153EDF69EF}"/>
    <hyperlink ref="DD248" location="readme!A16" display="EU4" xr:uid="{77D77DEC-CEDD-4AB3-A9A7-9B46D61B3C31}"/>
    <hyperlink ref="DE248" location="readme!A16" display="lichn" xr:uid="{99FF2D32-29B0-4CD8-9C41-F97C807942AC}"/>
    <hyperlink ref="CZ248" location="readme!A16" display="rko_rn" xr:uid="{232D0258-BCE0-457A-8552-22D75DE2FDD8}"/>
    <hyperlink ref="DA248" location="readme!A21" display="oliepr" xr:uid="{8A0DFB06-0760-4854-80AC-E87E02F77BCD}"/>
    <hyperlink ref="DM254" location="readme!A15" display="rl_rn" xr:uid="{8EF3203A-C844-4548-9D56-7D2C8F526F84}"/>
    <hyperlink ref="DQ254" location="readme!A16" display="livs" xr:uid="{B75C10D4-0E84-457E-BEE5-26334C729169}"/>
    <hyperlink ref="DR254" location="readme!A16" display="EU4" xr:uid="{7AFBB556-7511-41FF-BD60-70CBF302FDC3}"/>
    <hyperlink ref="DS254" location="readme!A16" display="lichn" xr:uid="{3ED0396E-CD7F-4823-AF2A-7A3734075221}"/>
    <hyperlink ref="DN254" location="readme!A16" display="rko_rn" xr:uid="{6287936E-EA1D-42DF-B0BE-DAF6A219385A}"/>
    <hyperlink ref="DO254" location="readme!A21" display="oliepr" xr:uid="{29DF5BAC-1837-4737-957C-659951D9A2E9}"/>
    <hyperlink ref="DI426" location="readme!A16" display="livs" xr:uid="{D0D4AB89-6E81-4C5A-9367-11FAFDDE0E6D}"/>
    <hyperlink ref="DJ426" location="readme!A16" display="EU4" xr:uid="{A3ABC346-2F49-47D2-8E30-87595A48826A}"/>
    <hyperlink ref="DK426" location="readme!A16" display="lichn" xr:uid="{D1874382-A43E-4B31-BB6D-AAE11848CF97}"/>
    <hyperlink ref="CW435" location="readme!A21" display="oliepr" xr:uid="{6F047083-1DC1-4A75-B326-24CA0FFAFB21}"/>
    <hyperlink ref="DA435" location="readme!A16" display="livs" xr:uid="{C4D266F4-65D5-432F-BB5D-E79296CF0B1F}"/>
    <hyperlink ref="DB435" location="readme!A16" display="EU4" xr:uid="{06421E40-A543-496D-8F7C-1F0496DB0128}"/>
    <hyperlink ref="DC435" location="readme!A16" display="lichn" xr:uid="{DF90F9AE-0F5E-48D5-949E-7F090A9D2013}"/>
    <hyperlink ref="CX435" location="readme!A16" display="rko_rn" xr:uid="{A33C5ED7-8801-4923-BBA9-4F2563EAA568}"/>
    <hyperlink ref="CY435" location="readme!A21" display="oliepr" xr:uid="{6482E06D-D47D-41F7-B452-639ADC696C62}"/>
    <hyperlink ref="CU426" location="readme!A16" display="rko_rn" xr:uid="{E5D26C9F-A701-44C9-BC47-A1F0573EAD71}"/>
    <hyperlink ref="CV426" location="readme!A21" display="oliepr" xr:uid="{ED82301D-82BD-4A08-BF99-3198ED6592BC}"/>
    <hyperlink ref="CW426" location="readme!A15" display="rl_rn" xr:uid="{C4867BAA-83AE-4B9B-AC19-830A0754B7B6}"/>
    <hyperlink ref="CQ435" location="readme!A16" display="livs" xr:uid="{C3A2BEA5-DCA9-4CCD-BB89-58AA4588723C}"/>
    <hyperlink ref="CR435" location="readme!A16" display="EU4" xr:uid="{12E18A28-C449-4ABF-A41C-6D50F1A263EE}"/>
    <hyperlink ref="CS435" location="readme!A16" display="lichn" xr:uid="{51DFB5C9-59AB-4398-83DF-6F7478061973}"/>
    <hyperlink ref="CN435" location="readme!A21" display="oliepr" xr:uid="{D6FA19A9-EFA8-4F81-9B68-3AAF5ACA6299}"/>
    <hyperlink ref="CO435" location="readme!A16" display="EU4" xr:uid="{0086918F-5FC7-4525-88B0-9EDD5DAD9928}"/>
    <hyperlink ref="DF521" location="readme!A16" display="EU4" xr:uid="{907E4B96-1412-4B25-AB67-2E634973814D}"/>
    <hyperlink ref="DG521" location="readme!A16" display="lichn" xr:uid="{A02C823C-D7F3-4370-BABF-E5AC55E96394}"/>
    <hyperlink ref="DB521" location="readme!A16" display="rko_rn" xr:uid="{2DA9EEDE-53E2-4E78-99BD-7ABF9488A814}"/>
    <hyperlink ref="DS211" location="readme!A15" display="rl_rn" xr:uid="{AAC90A7E-D6C5-407E-AAE2-DA6E7921C0BC}"/>
    <hyperlink ref="DT211" location="readme!A16" display="rko_rn" xr:uid="{4BB6D069-A1F0-4F37-ACFC-3A01595D07F5}"/>
    <hyperlink ref="DO211" location="readme!A16" display="EU4" xr:uid="{608CBFAC-3EA6-404F-8A8E-63CBB94BDC0D}"/>
    <hyperlink ref="DW268" location="readme!A16" display="EU4" xr:uid="{7C8E44FA-9CBE-4D84-A827-6A29BA1BFC50}"/>
    <hyperlink ref="DX268" location="readme!A16" display="lichn" xr:uid="{A3352DC4-AE57-4651-B039-E59112467BA9}"/>
    <hyperlink ref="DS268" location="readme!A16" display="rko_rn" xr:uid="{2761647D-78C7-4F34-90F8-C433F9EA8D9B}"/>
    <hyperlink ref="CP517" location="readme!A16" display="rko_rn" xr:uid="{391B0ED8-178B-4485-A6F0-B8D65E889F32}"/>
    <hyperlink ref="CT517" location="readme!A16" display="lichn" xr:uid="{8C9E31CC-DCF9-47AC-8F0C-8A5473F9ACC7}"/>
    <hyperlink ref="CU517" location="readme!A16" display="EU4" xr:uid="{4ABB5BB7-A359-49AC-A5D9-8D8ECEAFC023}"/>
    <hyperlink ref="CI526" location="readme!A16" display="EU4" xr:uid="{25AE9D23-BBB5-48EC-B1E9-00332D3FAD20}"/>
    <hyperlink ref="DG207" location="readme!A16" display="lichn" xr:uid="{CA6A01DF-B4F6-4E40-8986-8AD72FB34FE9}"/>
    <hyperlink ref="DH207" location="readme!A16" display="EU4" xr:uid="{38A6F28D-2831-42ED-AD1B-1746D50FD075}"/>
    <hyperlink ref="DI207" location="readme!A16" display="lichn" xr:uid="{886F95DE-1B32-4BFC-9959-8F3E3DFD3C91}"/>
    <hyperlink ref="DD207" location="readme!A21" display="oliepr" xr:uid="{F6ACFAF9-3D52-4089-80D4-7909E621B658}"/>
    <hyperlink ref="DE207" location="readme!A16" display="rko_rn" xr:uid="{84B7FD16-6330-4B17-BB56-130F025C8A3B}"/>
    <hyperlink ref="CU258" location="readme!A16" display="rko_rn" xr:uid="{CF060373-7348-4BD8-90BB-619BD01E1528}"/>
    <hyperlink ref="DK264" location="readme!A16" display="rko_rn" xr:uid="{EF1A7371-405D-4581-AF0F-77200F2FF5AB}"/>
    <hyperlink ref="DL264" location="readme!A21" display="oliepr" xr:uid="{347720F9-9BE8-4F96-92DE-16BCB11D92DF}"/>
    <hyperlink ref="DI264" location="readme!A21" display="oliepr" xr:uid="{2396A7D4-FEF7-473E-A3FF-8B606ED7CA5C}"/>
    <hyperlink ref="DC436" location="readme!A16" display="lichn" xr:uid="{E3D9A71A-23C0-4176-A252-E8C8B480E5E5}"/>
    <hyperlink ref="DD436" location="readme!A16" display="EU4" xr:uid="{4306F29F-52A1-43D2-82AE-9F0A7AF88E42}"/>
    <hyperlink ref="CO436" location="readme!A16" display="EU4" xr:uid="{96D7B121-5648-4EA6-A9BB-C72B3D8D193C}"/>
    <hyperlink ref="CT436" location="readme!A21" display="oliepr" xr:uid="{7CD9B948-7E1A-42C7-9F5A-D9467B071A6F}"/>
    <hyperlink ref="DE525" location="readme!A16" display="EU4" xr:uid="{4FB59B5F-D987-4985-9E4F-466EDA734D2B}"/>
    <hyperlink ref="DF525" location="readme!A16" display="lichn" xr:uid="{9FB8A758-9DC1-469E-BDC1-EDB2D251207A}"/>
    <hyperlink ref="DA525" location="readme!A15" display="rl_rn" xr:uid="{8F978AB1-2EB9-49F0-BCE1-D4DB972FD296}"/>
    <hyperlink ref="DR215" location="readme!A16" display="rko_rn" xr:uid="{0BEE6FD2-2918-498E-8B23-23FDF7B94C37}"/>
    <hyperlink ref="DS215" location="readme!A16" display="EU4" xr:uid="{259710C8-514E-4D1E-A27F-D0C549109F04}"/>
    <hyperlink ref="DN215" location="readme!A15" display="rl_rn" xr:uid="{AB775A4D-7188-4F05-9E9A-6BEB463CF5CE}"/>
    <hyperlink ref="DV272" location="readme!A16" display="EU4" xr:uid="{D9FB0C2B-D9A2-4A78-BB1B-01FE233F54E6}"/>
    <hyperlink ref="DW272" location="readme!A16" display="lichn" xr:uid="{A9FDACF7-0B5F-467B-87CC-C49A3FAE219E}"/>
    <hyperlink ref="DR272" location="readme!A15" display="rl_rn" xr:uid="{806235BB-DD74-42D9-90AE-C7F26F0A3A47}"/>
    <hyperlink ref="DC517" location="readme!A16" display="lichn" xr:uid="{A3B10B40-08A5-4D1C-8BBB-7FE3C322EA02}"/>
    <hyperlink ref="CY517" location="readme!A16" display="rko_rn" xr:uid="{E5E73269-7142-4B61-8040-7B4A309D886D}"/>
    <hyperlink ref="DP207" location="readme!A15" display="rl_rn" xr:uid="{FDA0EA64-B12B-44A5-AAC0-8736C484489A}"/>
    <hyperlink ref="DL207" location="readme!A16" display="rko_rn" xr:uid="{AEECDA04-B662-442A-B3C2-277414EA8C56}"/>
    <hyperlink ref="DF258" location="readme!A16" display="lichn" xr:uid="{5143708E-359E-4CDA-A56E-A04825C1892F}"/>
    <hyperlink ref="DT264" location="readme!A16" display="lichn" xr:uid="{39A84D62-CD5C-4C86-A28B-468BD7EF6EF8}"/>
    <hyperlink ref="DP264" location="readme!A16" display="rko_rn" xr:uid="{C01793B6-A8ED-485D-88E9-484EF98CD9FC}"/>
    <hyperlink ref="DL436" location="readme!A15" display="rl_rn" xr:uid="{318FA46E-8850-4726-B142-8840BBD5DA79}"/>
    <hyperlink ref="DM436" location="readme!A15" display="rl_rn" xr:uid="{4C4C9EF3-EC23-4F31-8B16-7A0811001175}"/>
    <hyperlink ref="DH436" location="readme!A16" display="rko_rn" xr:uid="{D6260E68-03BE-420E-BFFF-60B7F0EE109B}"/>
    <hyperlink ref="DH531" location="readme!A16" display="EU4" xr:uid="{D01A8A52-8010-44DC-A81A-4198457A7C52}"/>
    <hyperlink ref="DI531" location="readme!A15" display="rl_rn" xr:uid="{CF6E5D26-1D2D-4B45-A666-CC4B4842E46D}"/>
    <hyperlink ref="DD531" location="readme!A16" display="rko_rn" xr:uid="{EBD61C27-393C-4331-B4F1-505CD6219EA1}"/>
    <hyperlink ref="DU221" location="readme!A15" display="rl_rn" xr:uid="{B5D0E0CD-B050-406F-AF98-669E29618B40}"/>
    <hyperlink ref="DV221" location="readme!A16" display="rko_rn" xr:uid="{759F69E7-0351-4983-8FF1-25B814DD75CE}"/>
    <hyperlink ref="DQ221" location="readme!A16" display="rko_rn" xr:uid="{3BAE63B3-8DF9-49EB-91AE-0B3D100D3E00}"/>
    <hyperlink ref="DY278" location="readme!A16" display="EU4" xr:uid="{8E08490D-3B73-4326-A999-8F5F0026C92A}"/>
    <hyperlink ref="DZ278" location="readme!A15" display="rl_rn" xr:uid="{9BFEDB65-2448-4DA3-910B-3CF01AAF269C}"/>
    <hyperlink ref="DU278" location="readme!A15" display="rl_rn" xr:uid="{59B1D442-1975-4FCF-962C-4C598A5AF466}"/>
    <hyperlink ref="CY529" location="readme!A16" display="EU4" xr:uid="{3A26FE4F-38E6-4031-A895-BFDFF4A11B98}"/>
    <hyperlink ref="DC529" location="readme!A16" display="rko_rn" xr:uid="{543ABA68-5C29-4656-9488-62D1B941A8AA}"/>
    <hyperlink ref="CQ538" location="readme!A15" display="rl_rn" xr:uid="{709D760C-A7AB-4E44-A706-FC955F4B269F}"/>
    <hyperlink ref="DP219" location="readme!A16" display="lichn" xr:uid="{0DBB5D55-6344-4E80-A07F-978D133F2C03}"/>
    <hyperlink ref="DM219" location="readme!A21" display="oliepr" xr:uid="{F14E9F8F-3AD9-47B4-A870-4A50AE4F4003}"/>
    <hyperlink ref="DP276" location="readme!A16" display="rko_rn" xr:uid="{B1ABDB96-0A93-47C5-9FEA-6B4BC32D00AE}"/>
    <hyperlink ref="DT276" location="readme!A15" display="rl_rn" xr:uid="{172129B4-34E0-43CD-9643-3FB22F4880AF}"/>
    <hyperlink ref="CX521" location="readme!A21" display="oliepr" xr:uid="{4BE0DD1D-D3FC-496C-92FB-4C372D595D43}"/>
    <hyperlink ref="CP530" location="readme!A16" display="lichn" xr:uid="{EE565405-0D89-42FF-81F8-9273AB73B2CE}"/>
    <hyperlink ref="DK211" location="readme!A16" display="EU4" xr:uid="{92BDBED8-B7B2-4E5E-9F17-A86B8CA1E587}"/>
    <hyperlink ref="DL211" location="readme!A16" display="EU4" xr:uid="{CAD6C1D4-F72E-4430-A3BF-F005C39A236F}"/>
    <hyperlink ref="DO268" location="readme!A16" display="EU4" xr:uid="{75DBCFF2-4563-481B-9554-94F30397E5BD}"/>
    <hyperlink ref="DF440" location="readme!A16" display="rko_rn" xr:uid="{698D2273-6FF7-469E-82CB-B774840AB883}"/>
    <hyperlink ref="DJ440" location="readme!A21" display="oliepr" xr:uid="{AE966CB5-7122-4177-A8D3-1478E6DBCC1B}"/>
    <hyperlink ref="DK440" location="readme!A15" display="rl_rn" xr:uid="{D51ED2D7-71AE-4B22-889C-EA84AA09A851}"/>
    <hyperlink ref="DL440" location="readme!A16" display="rko_rn" xr:uid="{C33EF04F-C322-4374-BAE9-615B16F6CEB9}"/>
    <hyperlink ref="DG440" location="readme!A21" display="oliepr" xr:uid="{6AB3C2BE-BB20-4649-B003-110DB225F51E}"/>
    <hyperlink ref="DH440" location="readme!A21" display="oliepr" xr:uid="{F7C55881-C32A-4F52-8233-74845CF6BEBE}"/>
    <hyperlink ref="CX449" location="readme!A16" display="EU4" xr:uid="{8A274069-7EF2-4463-A34F-0ADBDF0828F5}"/>
    <hyperlink ref="DB449" location="readme!A16" display="rko_rn" xr:uid="{2E60133B-05FD-4853-83F9-B1550809CADF}"/>
    <hyperlink ref="DC449" location="readme!A21" display="oliepr" xr:uid="{02327A78-C878-47E2-8C84-8EAC64264110}"/>
    <hyperlink ref="DD449" location="readme!A21" display="oliepr" xr:uid="{C0DFFC2B-7823-4BF6-AD42-8226DFAFF920}"/>
    <hyperlink ref="CY449" location="readme!A16" display="lichn" xr:uid="{890C5DF3-DC17-41B8-9BA2-B72991CDA596}"/>
    <hyperlink ref="CZ449" location="readme!A16" display="rko_rn" xr:uid="{DF4D4D49-1BC6-46F0-A22F-09242E6C9469}"/>
    <hyperlink ref="CV440" location="readme!A16" display="EU4" xr:uid="{42D5A07D-3ECC-4E16-8D2D-8520C38DB275}"/>
    <hyperlink ref="DB440" location="readme!A16" display="EU4" xr:uid="{386CF8B6-5B59-4FAB-AA0F-BF6E5F902EA3}"/>
    <hyperlink ref="CW440" location="readme!A16" display="lichn" xr:uid="{A7535135-7421-4EB4-9B19-72D577A3C149}"/>
    <hyperlink ref="CX440" location="readme!A16" display="rko_rn" xr:uid="{B2408CB5-0AAB-4959-B650-5E6B55BAD8C2}"/>
    <hyperlink ref="CN449" location="readme!A16" display="EU4" xr:uid="{DCCA43CF-3D55-48A5-9EBA-6E4FB7A5ACB0}"/>
    <hyperlink ref="CT449" location="readme!A16" display="rko_rn" xr:uid="{9EF8D698-957B-41B5-A98D-FE2E46E42082}"/>
    <hyperlink ref="CO449" location="readme!A16" display="lichn" xr:uid="{9467FCD7-4230-4B23-9689-53E66FF283DE}"/>
    <hyperlink ref="CP449" location="readme!A16" display="EU4" xr:uid="{E8515E02-8E0B-4AF8-B1D7-28EE4B299133}"/>
    <hyperlink ref="DB535" location="readme!A16" display="rko_rn" xr:uid="{E0193265-434D-45DC-8D8F-AE736B1261C1}"/>
    <hyperlink ref="DF535" location="readme!A21" display="oliepr" xr:uid="{A480D860-47D2-41DF-ABB5-9F20600ADA59}"/>
    <hyperlink ref="DG535" location="readme!A15" display="rl_rn" xr:uid="{BC769CD1-C70B-4944-B09A-3C73F27B0068}"/>
    <hyperlink ref="DH535" location="readme!A16" display="rko_rn" xr:uid="{783D309E-A024-4566-83A7-258A67EC9AFA}"/>
    <hyperlink ref="DC535" location="readme!A21" display="oliepr" xr:uid="{32E7119E-3033-4E68-A6EE-07E3FF4B78C1}"/>
    <hyperlink ref="DD535" location="readme!A21" display="oliepr" xr:uid="{435CCC27-56AD-4837-B7D9-48BF7399B136}"/>
    <hyperlink ref="CT544" location="readme!A16" display="EU4" xr:uid="{82395541-AD8A-43BD-8A0C-B7EBA7AD3763}"/>
    <hyperlink ref="CX544" location="readme!A16" display="rko_rn" xr:uid="{12027D26-42C7-417D-8CFF-2F3E29CB8613}"/>
    <hyperlink ref="CY544" location="readme!A21" display="oliepr" xr:uid="{46371C6F-BB09-45C6-A340-B31C1C313097}"/>
    <hyperlink ref="CZ544" location="readme!A21" display="oliepr" xr:uid="{660FB9F1-B7BA-4FAC-ACD6-13822AFCA396}"/>
    <hyperlink ref="CU544" location="readme!A16" display="lichn" xr:uid="{AEC9BA25-11D4-4451-9D56-05239318A3D8}"/>
    <hyperlink ref="CV544" location="readme!A16" display="rko_rn" xr:uid="{E9BBD24A-6C24-4428-B7DF-FC5839A43D7B}"/>
    <hyperlink ref="DS225" location="readme!A21" display="oliepr" xr:uid="{F9D90EC4-474D-42DA-AB6C-CA18097E4203}"/>
    <hyperlink ref="DT225" location="readme!A15" display="rl_rn" xr:uid="{44C52147-339E-48C0-9A03-FBE8EA1F6DC3}"/>
    <hyperlink ref="DU225" location="readme!A16" display="rko_rn" xr:uid="{D55EB4B9-4371-46A4-B180-FE59B5872E4C}"/>
    <hyperlink ref="DP225" location="readme!A21" display="oliepr" xr:uid="{A2D96BC4-7E09-4788-933C-1012C6796354}"/>
    <hyperlink ref="DQ225" location="readme!A16" display="EU4" xr:uid="{E7D11145-E4EF-4C8D-940C-6DEE9B83521D}"/>
    <hyperlink ref="DS282" location="readme!A16" display="rko_rn" xr:uid="{223E9CF1-C74E-41B8-8D2B-51C9DCA299C1}"/>
    <hyperlink ref="DW282" location="readme!A16" display="livs" xr:uid="{5BE9D5E2-5695-4FED-B23A-4CC2193AF32A}"/>
    <hyperlink ref="DX282" location="readme!A15" display="rl_rn" xr:uid="{6FFEE319-A3A8-4D0C-8256-7B58724DA490}"/>
    <hyperlink ref="DY282" location="readme!A16" display="rko_rn" xr:uid="{9E436279-F689-4548-81BE-0547FE5AA7A8}"/>
    <hyperlink ref="DT282" location="readme!A21" display="oliepr" xr:uid="{F491D767-BE23-439B-8DC5-CA92F7F0DACD}"/>
    <hyperlink ref="DU282" location="readme!A16" display="EU4" xr:uid="{F48CBB56-6C66-4803-AAF4-3D4E0535A184}"/>
    <hyperlink ref="CI516" location="readme!A15" display="rl_rn" xr:uid="{799989F9-D64C-4649-A441-056345BB0B9F}"/>
    <hyperlink ref="CM516" location="readme!A16" display="rko_rn" xr:uid="{DE036FF2-D799-4D8D-B5EA-9FC35152D0D7}"/>
    <hyperlink ref="CJ516" location="readme!A16" display="rko_rn" xr:uid="{E112A985-036A-414F-81E8-C0B696C695E5}"/>
    <hyperlink ref="CK516" location="readme!A21" display="oliepr" xr:uid="{066F3FB9-04C0-4173-B870-9C48AC2BB49A}"/>
    <hyperlink ref="CT248" location="readme!A21" display="oliepr" xr:uid="{DFCC8138-EDE2-4060-BF0E-7DD9444410A5}"/>
    <hyperlink ref="CX248" location="readme!A16" display="lichn" xr:uid="{9599D43B-5F1E-49F4-AD48-C1DA66663CAD}"/>
    <hyperlink ref="CU248" location="readme!A16" display="livs" xr:uid="{17739C2E-6743-465E-A4F8-7C3A5131EB3C}"/>
    <hyperlink ref="CV248" location="readme!A16" display="EU4" xr:uid="{10376775-D597-492D-AC08-22CFF3EA3069}"/>
    <hyperlink ref="DH254" location="readme!A16" display="rko_rn" xr:uid="{941479C3-20A9-44D0-82BD-2F3BB8AC61F4}"/>
    <hyperlink ref="DL254" location="readme!A21" display="oliepr" xr:uid="{F821BD75-2A61-4FB2-8B92-E9EB5EA30121}"/>
    <hyperlink ref="DI254" location="readme!A16" display="livs" xr:uid="{4999F047-248C-4D86-8FE8-3256FB11F399}"/>
    <hyperlink ref="DJ254" location="readme!A16" display="EU4" xr:uid="{4B2DB071-A17E-4A73-A5A9-92E5B2C1D883}"/>
    <hyperlink ref="CV435" location="readme!A16" display="rko_rn" xr:uid="{D652E5B6-5601-4544-AD9E-91CC498D7826}"/>
    <hyperlink ref="CT435" location="readme!A16" display="EU4" xr:uid="{2BA8161F-1882-4F05-9D6F-681207FBC72F}"/>
    <hyperlink ref="CP426" location="readme!A16" display="livs" xr:uid="{D9974662-EE9A-4DCA-BB3A-5890FD1D4624}"/>
    <hyperlink ref="CT426" location="readme!A15" display="rl_rn" xr:uid="{B330B04B-F88F-426C-A20C-331EA02C3438}"/>
    <hyperlink ref="CQ426" location="readme!A16" display="EU4" xr:uid="{9FFA14C1-DA7F-4408-AA20-7F80FFF15E2F}"/>
    <hyperlink ref="CR426" location="readme!A16" display="lichn" xr:uid="{E0FF2223-744E-4981-967C-CA3EEE862DD9}"/>
    <hyperlink ref="CK517" location="readme!A16" display="lichn" xr:uid="{9479DBD1-EDA4-4B6A-A82E-F6236DAC0F9F}"/>
    <hyperlink ref="CD526" location="readme!A16" display="lichn" xr:uid="{A4947A86-A45E-4B42-8E87-CE5A34C38679}"/>
    <hyperlink ref="CH526" location="readme!A16" display="lichn" xr:uid="{F4B86991-F309-4328-AC22-C73D3737F43F}"/>
    <hyperlink ref="CE526" location="readme!A16" display="rko_rn" xr:uid="{0B3C0DF7-92B6-4654-B1D6-4A9F01688F2C}"/>
    <hyperlink ref="CF526" location="readme!A15" display="rl_rn" xr:uid="{B1E7F967-82B5-4652-A1BC-680CA563CC08}"/>
    <hyperlink ref="DB207" location="readme!A16" display="rko_rn" xr:uid="{B5860903-3F45-463D-9968-78489C320F58}"/>
    <hyperlink ref="DC207" location="readme!A21" display="oliepr" xr:uid="{845917F4-16AD-465F-B68B-5100BC21AC0E}"/>
    <hyperlink ref="CY207" location="readme!A16" display="rko_rn" xr:uid="{03C5F9FC-E90D-4FC7-9AD6-7B6FAAC44965}"/>
    <hyperlink ref="CZ207" location="readme!A21" display="oliepr" xr:uid="{33F5F582-F871-4A8E-AFF7-C96935240B06}"/>
    <hyperlink ref="DD221" location="readme!A21" display="oliepr" xr:uid="{7FE1D641-76C6-4F0D-948B-DE355925B639}"/>
    <hyperlink ref="DJ264" location="readme!A15" display="rl_rn" xr:uid="{055DEF8A-3BE5-4E69-97D2-68F489AB8ED3}"/>
    <hyperlink ref="CU529" location="readme!A16" display="rko_rn" xr:uid="{17BDFFC2-C855-4954-BBD3-B826EC450B4A}"/>
    <hyperlink ref="CM538" location="readme!A15" display="rl_rn" xr:uid="{6D2E7C48-B664-4317-88D2-A5B0E1D893D1}"/>
    <hyperlink ref="DL219" location="readme!A16" display="rko_rn" xr:uid="{E0BC8B28-39F0-4C3E-B354-9C1EF76D9845}"/>
    <hyperlink ref="DH219" location="readme!A16" display="EU4" xr:uid="{FD4F75A0-3C97-49ED-B64C-CEE64EB43B23}"/>
    <hyperlink ref="DL276" location="readme!A21" display="oliepr" xr:uid="{4890C262-11B7-4FB0-A688-BBCE23B7288E}"/>
    <hyperlink ref="CR440" location="readme!A16" display="EU4" xr:uid="{58E62A07-04A5-4B6E-9771-7CBD7EFEEF4D}"/>
    <hyperlink ref="CX535" location="readme!A16" display="EU4" xr:uid="{9BBCACCE-3F39-4B62-9600-BCEBE77FBC6E}"/>
    <hyperlink ref="CP544" location="readme!A16" display="rko_rn" xr:uid="{173AD4EF-B6FF-4C9D-906F-DF8716E6FD85}"/>
    <hyperlink ref="DO225" location="readme!A16" display="lichn" xr:uid="{6D7D4755-FDE2-4119-A304-DA15E6DE836F}"/>
    <hyperlink ref="DK225" location="readme!A21" display="oliepr" xr:uid="{75C6C532-5ECD-4D44-B25D-24505C14D84F}"/>
    <hyperlink ref="DO282" location="readme!A16" display="lichn" xr:uid="{8646A03B-C6AD-4542-A7F2-8BC09ADF9B7E}"/>
    <hyperlink ref="CG532" location="readme!A21" display="oliepr" xr:uid="{61278992-D20B-452A-B2D4-9E36E5BA27A4}"/>
    <hyperlink ref="DB213" location="readme!A21" display="oliepr" xr:uid="{F831C091-8569-4194-AB11-82413AF07FB8}"/>
    <hyperlink ref="CK546" location="readme!A15" display="rl_rn" xr:uid="{03CEFCC5-1CEE-4132-A668-1AE0828FE9A1}"/>
    <hyperlink ref="DG227" location="readme!A21" display="oliepr" xr:uid="{800451CA-B6D2-4B4D-9CBD-11775F336AE2}"/>
    <hyperlink ref="DJ284" location="readme!A16" display="rko_rn" xr:uid="{3A18A2D3-BC82-467C-968D-489BDC606EBC}"/>
    <hyperlink ref="CF515" location="readme!A16" display="rko_rn" xr:uid="{AB4FDE6D-36C9-4317-B886-5F415D9F8B02}"/>
    <hyperlink ref="CI515" location="readme!A16" display="EU4" xr:uid="{35EC09B0-6340-4E4E-BE05-3D3CDB01AB1C}"/>
    <hyperlink ref="CJ515" location="readme!A16" display="lichn" xr:uid="{E2B02FAF-F784-4962-B012-40E77CFD85F4}"/>
    <hyperlink ref="CK515" location="readme!A16" display="livs" xr:uid="{F3FE84AB-1FBC-42C0-A5DA-0F8DE1E6E623}"/>
    <hyperlink ref="CG515" location="readme!A16" display="rko_rn" xr:uid="{1346FA28-E3D9-4CFA-B84E-B9BC33D4C737}"/>
    <hyperlink ref="CH515" location="readme!A16" display="livs" xr:uid="{33D302F9-3FAA-4C98-B05B-B346B1DED091}"/>
    <hyperlink ref="CN249" location="readme!A16" display="rko_rn" xr:uid="{0F9A6C37-7323-4336-80F4-747C40576F91}"/>
    <hyperlink ref="CR249" location="readme!A16" display="rko_rn" xr:uid="{0ED44E17-0721-4FAC-AE96-241787CF80F7}"/>
    <hyperlink ref="CO249" location="readme!A21" display="oliepr" xr:uid="{1DCF28FD-0EE5-43A8-845A-7C3D7A1E77CA}"/>
    <hyperlink ref="CP249" location="readme!A21" display="oliepr" xr:uid="{A4ABAD7C-A16F-4987-89FB-7B1A114D3A8B}"/>
    <hyperlink ref="CO248" location="readme!A16" display="rko_rn" xr:uid="{92E660C8-2E82-4C70-BA81-C43D177BC04B}"/>
    <hyperlink ref="CS248" location="readme!A16" display="rko_rn" xr:uid="{4A867313-E090-4AD5-8B34-1E1109EE7813}"/>
    <hyperlink ref="CP248" location="readme!A21" display="oliepr" xr:uid="{AF7DABB7-8309-4E46-8D2E-BF1E065BCE5A}"/>
    <hyperlink ref="CQ248" location="readme!A16" display="rko_rn" xr:uid="{580E4418-33C7-4F82-9770-BEBDE4AA6474}"/>
    <hyperlink ref="CP247" location="readme!A16" display="rko_rn" xr:uid="{C4C7A755-37AF-4A69-A504-A91C3638F4EB}"/>
    <hyperlink ref="CT247" location="readme!A16" display="rko_rn" xr:uid="{86BE24C4-FFC5-47FA-943C-AE93BF8E15C1}"/>
    <hyperlink ref="CQ247" location="readme!A21" display="oliepr" xr:uid="{34BEF61F-1BE3-4324-BE44-48C30A89D311}"/>
    <hyperlink ref="CR247" location="readme!A16" display="rko_rn" xr:uid="{15EAF48D-183F-4E0A-8DA5-DE11B515147B}"/>
    <hyperlink ref="DD253" location="readme!A16" display="rko_rn" xr:uid="{A31AA5F8-A653-4F09-8C5C-B7466E1728BE}"/>
    <hyperlink ref="DH253" location="readme!A15" display="rl_rn" xr:uid="{6BEDEA40-1C57-4C0E-96D3-CBB58A55E020}"/>
    <hyperlink ref="DI253" location="readme!A15" display="rl_rn" xr:uid="{9ADB0FBA-26E9-42C2-8579-E39B1796AB97}"/>
    <hyperlink ref="DJ253" location="readme!A16" display="livs" xr:uid="{DB590E84-CB3B-4492-8827-B6FAB37EC4A9}"/>
    <hyperlink ref="DE253" location="readme!A21" display="oliepr" xr:uid="{F5E275B7-EB11-414F-8D37-1504C3942459}"/>
    <hyperlink ref="DF253" location="readme!A16" display="rko_rn" xr:uid="{82592F0E-81A9-4911-B1D0-0EF126B84968}"/>
    <hyperlink ref="CV425" location="readme!A16" display="livs" xr:uid="{537DFC55-222D-4DDD-A9BB-9B88209B6E3B}"/>
    <hyperlink ref="CW425" location="readme!A16" display="EU4" xr:uid="{6102FFD4-D434-43ED-A1F1-5D5F6E6993D0}"/>
    <hyperlink ref="CX425" location="readme!A16" display="lichn" xr:uid="{DDAF32A8-8DBB-4288-BA23-16B3B3225FBD}"/>
    <hyperlink ref="CS434" location="readme!A16" display="EU4" xr:uid="{F212E385-3D77-4BF5-99EB-C25DA8325472}"/>
    <hyperlink ref="CO434" location="readme!A21" display="oliepr" xr:uid="{38BDBCCA-0CEB-4D80-8B23-142C33C5983D}"/>
    <hyperlink ref="CP425" location="readme!A16" display="lichn" xr:uid="{2138DD0C-083E-4462-B06E-B595651FDB9B}"/>
    <hyperlink ref="CQ425" location="readme!A21" display="oliepr" xr:uid="{FC00DDE9-CA85-46A7-B2AF-C51236C775F0}"/>
    <hyperlink ref="CR425" location="readme!A15" display="rl_rn" xr:uid="{32372266-DFC4-445D-A74A-9ED3DE462662}"/>
    <hyperlink ref="CN425" location="readme!A16" display="livs" xr:uid="{6AAA2A9B-3762-4AA4-95CE-26FC9954A977}"/>
    <hyperlink ref="CB533" location="readme!A16" display="EU4" xr:uid="{31A5B2F3-7965-44CA-ABD8-5BA1F3FD25B6}"/>
    <hyperlink ref="CZ214" location="readme!A16" display="rko_rn" xr:uid="{F406E309-2749-4F6D-B1FB-501988A7CAE5}"/>
    <hyperlink ref="CW214" location="readme!A16" display="lichn" xr:uid="{8C5DF079-C589-43B1-8739-622D3AD28DB1}"/>
    <hyperlink ref="CG517" location="readme!A21" display="oliepr" xr:uid="{849D8D8B-B064-47FA-8282-3C23B4AC47FD}"/>
    <hyperlink ref="CH517" location="readme!A15" display="rl_rn" xr:uid="{672C5908-67BD-4F66-9EDD-0F5B14C4B5C4}"/>
    <hyperlink ref="BY526" location="readme!A21" display="oliepr" xr:uid="{CD8B132E-2E83-4E72-AD56-D8C5C185F7CA}"/>
    <hyperlink ref="CC526" location="readme!A21" display="oliepr" xr:uid="{553816EC-0910-44DC-BAF7-31603C0BF61F}"/>
    <hyperlink ref="BZ526" location="readme!A16" display="EU4" xr:uid="{D11F1BD1-8089-4DA8-9668-94BED50D670A}"/>
    <hyperlink ref="CA526" location="readme!A16" display="lichn" xr:uid="{CA49CAE2-4BFE-42B8-B7B8-C852D1F01F07}"/>
    <hyperlink ref="CW207" location="readme!A16" display="rko_rn" xr:uid="{7F0CBA1B-F0E5-48CE-8EA4-F5CAA7184695}"/>
    <hyperlink ref="CX207" location="readme!A15" display="rl_rn" xr:uid="{1077F0ED-6AB9-480C-BC20-D787C04864CA}"/>
    <hyperlink ref="CD540" location="readme!A21" display="oliepr" xr:uid="{8D5B3F0B-782A-4E1C-BCE9-7D2A807B41BE}"/>
    <hyperlink ref="CE540" location="readme!A21" display="oliepr" xr:uid="{578360CE-0A9E-4B53-A763-AA69FB620BFD}"/>
    <hyperlink ref="DC221" location="readme!A16" display="rko_rn" xr:uid="{4E1072E1-C101-446D-B22B-1BC145AD98E3}"/>
    <hyperlink ref="CY221" location="readme!A21" display="oliepr" xr:uid="{6E581892-FAC9-4DDA-81DB-3EA64D972D66}"/>
    <hyperlink ref="CZ221" location="readme!A16" display="lichn" xr:uid="{BAD32DFC-C28B-4F73-B939-7B9880CBB5BE}"/>
    <hyperlink ref="CN273" location="readme!A21" display="oliepr" xr:uid="{25A22610-231A-47A3-A003-1050E2C524EB}"/>
    <hyperlink ref="CN272" location="readme!A16" display="lichn" xr:uid="{63BF3189-252C-4C8F-8D28-CD6714488B3A}"/>
    <hyperlink ref="CO272" location="readme!A21" display="oliepr" xr:uid="{12715A01-AAEA-4C96-A394-9FFEFCAE4C90}"/>
    <hyperlink ref="CH516" location="readme!A21" display="oliepr" xr:uid="{A99C4F41-99A1-4D68-B1D2-9ED241F2AFE7}"/>
    <hyperlink ref="CL516" location="readme!A16" display="lichn" xr:uid="{EBE61446-4B34-41D8-A99C-C637AB1F28F8}"/>
    <hyperlink ref="BZ525" location="readme!A21" display="oliepr" xr:uid="{82014329-3A5C-46B2-ABCA-6FF564458585}"/>
    <hyperlink ref="CD525" location="readme!A21" display="oliepr" xr:uid="{E3C5D3EF-D93A-45E9-A592-F38A883F6531}"/>
    <hyperlink ref="CE525" location="readme!A16" display="lichn" xr:uid="{DD3D552E-CF9D-4436-913D-6D6C7B9C12A0}"/>
    <hyperlink ref="CF525" location="readme!A16" display="rko_rn" xr:uid="{CCD72275-0DE0-4836-929B-CAB7E3F92D81}"/>
    <hyperlink ref="CA525" location="readme!A16" display="rko_rn" xr:uid="{6E30F51A-B9E8-4990-951D-C80F0C06539F}"/>
    <hyperlink ref="CB525" location="readme!A15" display="rl_rn" xr:uid="{4EABDE3E-85E3-4EA0-BB9F-08B28C68BCC8}"/>
    <hyperlink ref="CX206" location="readme!A16" display="rko_rn" xr:uid="{280B47A3-3107-4263-B6D7-09E5F005EE47}"/>
    <hyperlink ref="CY206" location="readme!A15" display="rl_rn" xr:uid="{D74B0B89-944B-4B31-8352-C21F8E6FFF9F}"/>
    <hyperlink ref="CZ206" location="readme!A16" display="rko_rn" xr:uid="{08ACFFAE-C5E2-4068-BD19-489B68A7E94C}"/>
    <hyperlink ref="CU206" location="readme!A16" display="livs" xr:uid="{6C572B45-3667-44DC-B663-AFC77A515DCF}"/>
    <hyperlink ref="CV206" location="readme!A16" display="EU4" xr:uid="{210605E0-E4A1-45FF-9EC5-8E42F8803D17}"/>
    <hyperlink ref="CN257" location="readme!A21" display="oliepr" xr:uid="{D12ADF56-636B-4A56-9378-F33FD0A23708}"/>
    <hyperlink ref="CP435" location="readme!A16" display="lichn" xr:uid="{8F099AC9-34EC-4FE7-8F8E-CF6BEF0698AA}"/>
    <hyperlink ref="CU435" location="readme!A15" display="rl_rn" xr:uid="{BC3BC92C-3F4D-4CAD-AA67-01178C5BEEA4}"/>
    <hyperlink ref="CE539" location="readme!A21" display="oliepr" xr:uid="{241AA8E5-D47A-4950-A707-53FE2ED3CF51}"/>
    <hyperlink ref="CI539" location="readme!A16" display="EU4" xr:uid="{58F566B0-518D-4E39-8488-2D6DB406B42E}"/>
    <hyperlink ref="CF539" location="readme!A16" display="EU4" xr:uid="{AA8D8930-4AF4-406D-B5F9-D20B559F6461}"/>
    <hyperlink ref="DD220" location="readme!A15" display="rl_rn" xr:uid="{725677AF-9641-4060-AD2E-3C490A8980F9}"/>
    <hyperlink ref="CZ220" location="readme!A16" display="lichn" xr:uid="{F818DF22-6C59-4DF8-B5BF-476952EDAFA2}"/>
    <hyperlink ref="DA220" location="readme!A16" display="EU4" xr:uid="{09A6CF1E-982B-4950-86C5-855880F2B0F6}"/>
    <hyperlink ref="CG526" location="readme!A21" display="oliepr" xr:uid="{ACA01D1F-8793-4577-AE08-AEBB7C6C56C0}"/>
    <hyperlink ref="DF207" location="readme!A21" display="oliepr" xr:uid="{D6657023-39FA-4718-B68A-4461E35BA74C}"/>
    <hyperlink ref="CP259" location="readme!A16" display="rko_rn" xr:uid="{F5632E13-AE22-43F6-8169-1AABA0F45E58}"/>
    <hyperlink ref="CQ258" location="readme!A16" display="rko_rn" xr:uid="{620A7D27-8CB0-4C9D-B9E7-C5513B0D8D4B}"/>
    <hyperlink ref="CU516" location="readme!A21" display="oliepr" xr:uid="{EB5A6E0C-755F-4BA0-9197-607539BECCEC}"/>
    <hyperlink ref="CQ516" location="readme!A16" display="rko_rn" xr:uid="{38EF7BE6-9B55-4940-8116-C831C1B51B23}"/>
    <hyperlink ref="CH525" location="readme!A16" display="lichn" xr:uid="{713A81E5-01EF-4819-A139-49A9A6A68F5C}"/>
    <hyperlink ref="CI525" location="readme!A16" display="livs" xr:uid="{38753CD5-A927-4918-BA6A-3D677CB6CA87}"/>
    <hyperlink ref="DF206" location="readme!A21" display="oliepr" xr:uid="{FD1467E4-F618-4B07-B748-3625E433BBCE}"/>
    <hyperlink ref="DG206" location="readme!A15" display="rl_rn" xr:uid="{CC6D4CB1-FD86-48A2-A481-73EFB76AAD2D}"/>
    <hyperlink ref="DH206" location="readme!A16" display="rko_rn" xr:uid="{8839605A-71DB-4E4F-9457-7774CA87586C}"/>
    <hyperlink ref="DC206" location="readme!A16" display="rko_rn" xr:uid="{07BD93F5-4E78-43A5-9DFF-D69B9068E005}"/>
    <hyperlink ref="DD206" location="readme!A21" display="oliepr" xr:uid="{69D4F904-BCB9-47AF-9598-585A319A397D}"/>
    <hyperlink ref="CR257" location="readme!A16" display="rko_rn" xr:uid="{241E0F36-A3E1-4795-A02E-5BA45207F794}"/>
    <hyperlink ref="CV257" location="readme!A16" display="EU4" xr:uid="{90BA1315-E462-4456-9DE9-2500101DEA14}"/>
    <hyperlink ref="DJ263" location="readme!A21" display="oliepr" xr:uid="{27754112-7520-4D40-8DEB-7873C806D35A}"/>
    <hyperlink ref="DK263" location="readme!A15" display="rl_rn" xr:uid="{DDAFAF32-8152-4853-913A-C042E7B9F128}"/>
    <hyperlink ref="DL263" location="readme!A16" display="rko_rn" xr:uid="{C8BC177D-4847-4635-AE66-50952ED9ABB9}"/>
    <hyperlink ref="DD435" location="readme!A21" display="oliepr" xr:uid="{195A79E5-287D-4C8F-A50F-F7C097CF9E29}"/>
    <hyperlink ref="CZ435" location="readme!A15" display="rl_rn" xr:uid="{61E6D298-2EFE-4D0B-98A2-1BC628D06648}"/>
    <hyperlink ref="CN539" location="readme!A21" display="oliepr" xr:uid="{3275AD24-AAC6-43AB-B414-4EE065354AAD}"/>
    <hyperlink ref="DI220" location="readme!A16" display="rko_rn" xr:uid="{D6397CCF-B1C7-4838-81EC-D37991CB8BD2}"/>
    <hyperlink ref="DM277" location="readme!A15" display="rl_rn" xr:uid="{8A20602C-071E-40CB-BA19-7635C309131C}"/>
    <hyperlink ref="CV528" location="readme!A15" display="rl_rn" xr:uid="{7D4C0800-B86C-406B-9C6B-9B5B516FA190}"/>
    <hyperlink ref="CN537" location="readme!A21" display="oliepr" xr:uid="{A911992C-F5B5-4CA0-A5C9-FC8FDDED8F53}"/>
    <hyperlink ref="CI537" location="readme!A16" display="EU4" xr:uid="{808A4A9A-FD89-400D-A3D1-75142D3BB6DB}"/>
    <hyperlink ref="CJ537" location="readme!A16" display="lichn" xr:uid="{ACA758B7-FD06-428E-A704-BAFC26CE45B6}"/>
    <hyperlink ref="DI218" location="readme!A16" display="EU4" xr:uid="{C61F3DEF-F442-4FE1-A751-9A12A4DB03F5}"/>
    <hyperlink ref="DD218" location="readme!A21" display="oliepr" xr:uid="{E0A5C861-E137-4052-91FC-524CEDC89BD8}"/>
    <hyperlink ref="DE218" location="readme!A15" display="rl_rn" xr:uid="{F7977B1B-DBB6-4F5E-86AC-2B0280BE550E}"/>
    <hyperlink ref="DM275" location="readme!A21" display="oliepr" xr:uid="{CE47B320-668E-4D4F-A3DF-A08A47EFCB6D}"/>
    <hyperlink ref="CM521" location="readme!A16" display="rko_rn" xr:uid="{9A0B83C0-8177-4F22-8311-658259D40B34}"/>
    <hyperlink ref="CN521" location="readme!A15" display="rl_rn" xr:uid="{D5E16405-ACAB-4416-9265-2CA8833509B7}"/>
    <hyperlink ref="CO521" location="readme!A16" display="rko_rn" xr:uid="{44BC27A3-644E-40A2-BE64-AADE0372D938}"/>
    <hyperlink ref="CF530" location="readme!A16" display="rko_rn" xr:uid="{038F933F-8492-44F8-822C-7C0AECCD7087}"/>
    <hyperlink ref="CG530" location="readme!A16" display="EU4" xr:uid="{6C924C4C-E9A0-4709-9A6B-4F9E28DAC1BC}"/>
    <hyperlink ref="CH530" location="readme!A16" display="lichn" xr:uid="{26F4E8D6-83FD-4678-B8EC-9A64E28B632D}"/>
    <hyperlink ref="DA211" location="readme!A21" display="oliepr" xr:uid="{87D9E257-A053-46C2-8C90-062EB18A9C31}"/>
    <hyperlink ref="DB211" location="readme!A21" display="oliepr" xr:uid="{96F4FC11-5DB8-4738-9612-03D354411146}"/>
    <hyperlink ref="CN440" location="readme!A16" display="rko_rn" xr:uid="{5DA8A199-A764-48C3-8598-27D466AFD7FF}"/>
    <hyperlink ref="CJ544" location="readme!A15" display="rl_rn" xr:uid="{7BCEFB88-FD8F-4C01-BFCA-0D454046B939}"/>
    <hyperlink ref="CK544" location="readme!A16" display="rko_rn" xr:uid="{19F957E4-3F6F-4BE3-BBA9-6B028480E554}"/>
    <hyperlink ref="CL544" location="readme!A21" display="oliepr" xr:uid="{E356F691-1F8F-4C03-9327-993F7C4FADF5}"/>
    <hyperlink ref="DF225" location="readme!A21" display="oliepr" xr:uid="{BCBA9318-EC13-4DA3-B108-12A17CF640FC}"/>
    <hyperlink ref="DG225" location="readme!A16" display="lichn" xr:uid="{F8061BF2-5578-441C-A0E0-23BA6A5D483F}"/>
    <hyperlink ref="DI282" location="readme!A16" display="rko_rn" xr:uid="{28438001-7870-44A3-AF9D-583F5FD3B3E2}"/>
    <hyperlink ref="DJ282" location="readme!A21" display="oliepr" xr:uid="{1BC9D57C-32E1-4008-BB27-DB5B564FC8D6}"/>
    <hyperlink ref="DK282" location="readme!A21" display="oliepr" xr:uid="{68C72997-56CB-458F-8C23-46DD38AD4E7F}"/>
    <hyperlink ref="DB210" location="readme!A21" display="oliepr" xr:uid="{39142831-C409-4500-AEF0-49C3D5BD808B}"/>
    <hyperlink ref="DG224" location="readme!A21" display="oliepr" xr:uid="{4EC2ADFF-F7C9-4098-9895-8E6339D9DEB6}"/>
    <hyperlink ref="CH538" location="readme!A16" display="EU4" xr:uid="{04C6713C-35A8-4FB6-8A16-0483D74BCBF3}"/>
    <hyperlink ref="CI538" location="readme!A16" display="livs" xr:uid="{71D8070A-6C63-487C-9BE9-942922946D22}"/>
    <hyperlink ref="DC219" location="readme!A16" display="lichn" xr:uid="{E07AAF98-A25D-4AA7-8DDB-A7C204ED9B99}"/>
    <hyperlink ref="DD219" location="readme!A16" display="rko_rn" xr:uid="{B037746F-AB55-41DF-9553-74AE88966598}"/>
    <hyperlink ref="CX214" location="readme!A21" display="oliepr" xr:uid="{3BB9E24E-7271-4A44-952F-E4E9D296C50A}"/>
    <hyperlink ref="CD533" location="readme!A15" display="rl_rn" xr:uid="{D88039AC-2D50-48F9-82CE-26DBC666549A}"/>
    <hyperlink ref="CC533" location="readme!A16" display="lichn" xr:uid="{8CD0AFC5-1FF0-4D1A-ADA8-9351BFC2E2EB}"/>
    <hyperlink ref="CN274" location="readme!A15" display="rl_rn" xr:uid="{1DB2EA03-42E5-41BC-A48F-4A612F7FA2BE}"/>
    <hyperlink ref="DB221" location="readme!A15" display="rl_rn" xr:uid="{138505CB-BFE9-409E-8152-641ED300A617}"/>
    <hyperlink ref="CH540" location="readme!A16" display="EU4" xr:uid="{A476F8F2-DA20-4746-9C85-1F879DE73058}"/>
    <hyperlink ref="CF540" location="readme!A16" display="livs" xr:uid="{A2C0E5C0-830B-4BE7-BCA0-7EACA9A6CA2F}"/>
    <hyperlink ref="DJ283" location="readme!A16" display="rko_rn" xr:uid="{51152FAC-DB8A-423C-AA4E-B826552BF41F}"/>
    <hyperlink ref="DI283" location="readme!A21" display="oliepr" xr:uid="{191ECBD4-60F5-457F-AC78-F64453D1782E}"/>
    <hyperlink ref="DH283" location="readme!A16" display="rko_rn" xr:uid="{905F5EB1-7A78-4FD2-BE86-C68DDDA82A9E}"/>
    <hyperlink ref="DF226" location="readme!A16" display="lichn" xr:uid="{2246E0A6-FC98-461A-BDF3-E938EAFFB7DF}"/>
    <hyperlink ref="DE226" location="readme!A21" display="oliepr" xr:uid="{47E747D8-8735-4836-A69D-A3AC8E2C5A9D}"/>
    <hyperlink ref="CK545" location="readme!A16" display="rko_rn" xr:uid="{EFE0AD5B-C615-4A27-86C6-98EA51B61647}"/>
    <hyperlink ref="CJ545" location="readme!A16" display="lichn" xr:uid="{AAD7594F-6E8B-45BC-BF3D-26634409F86B}"/>
    <hyperlink ref="CI545" location="readme!A21" display="oliepr" xr:uid="{E4D26FE3-DD2A-47C1-A78F-F9E7CB7702B7}"/>
    <hyperlink ref="DA212" location="readme!A16" display="rko_rn" xr:uid="{8EA5EFF1-4FC5-40CC-AFC0-0A263BFBDDC8}"/>
    <hyperlink ref="CZ212" location="readme!A15" display="rl_rn" xr:uid="{D6FB6B6D-96AB-4E49-835A-0ACC91231EBE}"/>
    <hyperlink ref="CG531" location="readme!A16" display="lichn" xr:uid="{B62D29E7-9090-47CA-A877-4EA964BB186E}"/>
    <hyperlink ref="CF531" location="readme!A16" display="livs" xr:uid="{76FAEA7D-044D-4956-83BE-A00D21C26739}"/>
    <hyperlink ref="CE531" location="readme!A16" display="rko_rn" xr:uid="{23D6A407-BA3F-44B3-AA4A-88D688005D26}"/>
    <hyperlink ref="CN522" location="readme!A16" display="EU4" xr:uid="{38328634-ACA9-4BD5-AB88-9BBFED16E58C}"/>
    <hyperlink ref="CU278" location="readme!A16" display="rko_rn" xr:uid="{9ABDC78E-7B36-4BF7-BFAB-371FB4A48B72}"/>
    <hyperlink ref="CT278" location="readme!A16" display="lichn" xr:uid="{BEB4507A-112F-492C-AB24-F6B2DC4B628C}"/>
    <hyperlink ref="CS278" location="readme!A16" display="EU4" xr:uid="{0CABBAD1-6A50-40C6-8323-F51FD3534093}"/>
    <hyperlink ref="CT279" location="readme!A16" display="rko_rn" xr:uid="{1A7BE1C4-6D47-4CA6-856E-666405DFB8A6}"/>
    <hyperlink ref="CS279" location="readme!A21" display="oliepr" xr:uid="{9F190453-EFBF-444A-BFBE-35B0D959C196}"/>
    <hyperlink ref="CR279" location="readme!A16" display="rko_rn" xr:uid="{19233876-8A5C-4A09-BF5D-38A6874D6153}"/>
    <hyperlink ref="CP264" location="readme!A16" display="rko_rn" xr:uid="{F477CB4E-11AD-4D5C-8F2D-0A01D9EDF6F4}"/>
    <hyperlink ref="CO264" location="readme!A16" display="lichn" xr:uid="{7C5DFF9C-78AB-4F1C-99B0-06CCF4284D66}"/>
    <hyperlink ref="CN264" location="readme!A16" display="EU4" xr:uid="{F1050D1F-278A-496C-BD3F-983EB47492AE}"/>
    <hyperlink ref="CO265" location="readme!A16" display="rko_rn" xr:uid="{A08BF476-4034-4D1F-A447-89E07D7BF383}"/>
    <hyperlink ref="CN265" location="readme!A15" display="rl_rn" xr:uid="{BC61C8DC-C926-48FF-A100-252A0F08821B}"/>
    <hyperlink ref="DG277" location="readme!A21" display="oliepr" xr:uid="{F044372C-216B-4B03-8236-969406977C29}"/>
    <hyperlink ref="CQ271" location="readme!A16" display="lichn" xr:uid="{608F2BBE-2A90-462A-B44F-CB70E7AAAD20}"/>
    <hyperlink ref="CR272" location="readme!A21" display="oliepr" xr:uid="{C4F353D0-C45E-4FF6-8701-61AA98E40426}"/>
    <hyperlink ref="CQ272" location="readme!A16" display="rko_rn" xr:uid="{8D391207-249B-41A1-B8CB-31BBA40880A3}"/>
    <hyperlink ref="CP272" location="readme!A15" display="rl_rn" xr:uid="{674EAFD7-E4AE-493F-832E-704EFCEAC83F}"/>
    <hyperlink ref="CQ273" location="readme!A21" display="oliepr" xr:uid="{46DD89A8-E353-43F4-87AA-319D311872EC}"/>
    <hyperlink ref="CO273" location="readme!A15" display="rl_rn" xr:uid="{D6CF4422-DD62-4456-99E5-DB3C5B6E9645}"/>
    <hyperlink ref="DC220" location="readme!A16" display="rko_rn" xr:uid="{A8341B6D-FA83-427D-86D6-205B6F138781}"/>
    <hyperlink ref="DE220" location="readme!A16" display="rko_rn" xr:uid="{5E1521AF-E8D6-4464-9D63-5D7F8EE85C05}"/>
    <hyperlink ref="CJ539" location="readme!A16" display="lichn" xr:uid="{87CC1F13-C942-421A-90BC-AF5E1A959C32}"/>
    <hyperlink ref="CG539" location="readme!A16" display="EU4" xr:uid="{AE52D2E8-EE58-480E-9D38-F5EABC511CE3}"/>
    <hyperlink ref="CI523" location="readme!A15" display="rl_rn" xr:uid="{84E1A939-5A36-4A1A-97D1-CBCD1CB5EC77}"/>
    <hyperlink ref="CM523" location="readme!A16" display="EU4" xr:uid="{9D153887-14FC-48C6-81FD-471AB16E90B6}"/>
    <hyperlink ref="CB532" location="readme!A16" display="rko_rn" xr:uid="{740831DD-4D84-4133-A39C-9DFE741EA80B}"/>
    <hyperlink ref="CF532" location="readme!A16" display="rko_rn" xr:uid="{F3CD3B92-4859-49B8-A728-3975104859F1}"/>
    <hyperlink ref="CC532" location="readme!A21" display="oliepr" xr:uid="{B9AFA7BC-3AC5-4E88-9F50-1FAB6EB28673}"/>
    <hyperlink ref="CD532" location="readme!A16" display="rko_rn" xr:uid="{102FE6B5-DF5C-4BB9-8265-E86FD10B9C6B}"/>
    <hyperlink ref="CZ213" location="readme!A16" display="rko_rn" xr:uid="{1B380C07-D2CC-422D-9235-FCEB6126B51B}"/>
    <hyperlink ref="DA213" location="readme!A21" display="oliepr" xr:uid="{D9366949-B08E-4DCD-A26A-74D24CBA0785}"/>
    <hyperlink ref="CW213" location="readme!A21" display="oliepr" xr:uid="{FF743965-9A20-469D-B377-6C97CB1A08B5}"/>
    <hyperlink ref="CX213" location="readme!A16" display="lichn" xr:uid="{BB1E0A66-72B8-46B5-81BD-0D0F0706309C}"/>
    <hyperlink ref="CR537" location="readme!A16" display="rko_rn" xr:uid="{3F4A6984-9DC6-4EDF-A29F-CDE4E9934B7F}"/>
    <hyperlink ref="CG546" location="readme!A16" display="rko_rn" xr:uid="{C5D927B7-6E6E-4FEB-8E93-BC0B199803D3}"/>
    <hyperlink ref="CJ546" location="readme!A16" display="rko_rn" xr:uid="{BF955624-E632-4D82-A377-61C537599E5D}"/>
    <hyperlink ref="CH546" location="readme!A21" display="oliepr" xr:uid="{4CE35E8F-4D92-4546-AD34-0EBD90FC8C52}"/>
    <hyperlink ref="DE227" location="readme!A15" display="rl_rn" xr:uid="{F2343EB4-4305-4C12-9CB3-35DF5497F254}"/>
    <hyperlink ref="DF227" location="readme!A16" display="rko_rn" xr:uid="{BF2C1A6C-C6F1-4156-9DDD-8DB61426DD32}"/>
    <hyperlink ref="DB227" location="readme!A21" display="oliepr" xr:uid="{2E489FA2-5E73-4E63-841C-057F3297FBB6}"/>
    <hyperlink ref="DC227" location="readme!A16" display="lichn" xr:uid="{D07A9F07-18DC-4B9D-9FD7-F7B074F28912}"/>
    <hyperlink ref="CO280" location="readme!A16" display="rko_rn" xr:uid="{C997F4C4-C074-4BAD-A921-FBDAE469FEC5}"/>
    <hyperlink ref="CP280" location="readme!A21" display="oliepr" xr:uid="{BAE5B408-90DA-42D1-91A4-B2EA877E8E33}"/>
    <hyperlink ref="CQ280" location="readme!A15" display="rl_rn" xr:uid="{C7013BC2-C2A7-4723-816A-5B949AF2F4EE}"/>
    <hyperlink ref="CP279" location="readme!A16" display="rko_rn" xr:uid="{39C60E54-294A-4906-B7C9-C3390D833C79}"/>
    <hyperlink ref="CQ279" location="readme!A21" display="oliepr" xr:uid="{761E7721-B6A1-4507-AD82-7C28A9B9E6A3}"/>
    <hyperlink ref="CQ278" location="readme!A16" display="rko_rn" xr:uid="{8DD9AAE5-0A44-420B-8D22-CB929A52330B}"/>
    <hyperlink ref="CR278" location="readme!A16" display="livs" xr:uid="{127227AB-EB33-4253-A7AD-0D44AEFF29EE}"/>
    <hyperlink ref="DE284" location="readme!A16" display="rko_rn" xr:uid="{BE80D935-FBB6-4725-AFA3-847F1303D21F}"/>
    <hyperlink ref="DI284" location="readme!A15" display="rl_rn" xr:uid="{318A8153-8B15-455A-AB7B-FA3591469901}"/>
    <hyperlink ref="DF284" location="readme!A21" display="oliepr" xr:uid="{5DE2ED9F-E34A-4171-86EC-131FFB7BEEE9}"/>
    <hyperlink ref="DG284" location="readme!A16" display="rko_rn" xr:uid="{EAC316AB-974B-4FEC-A5F3-EE1684262C4C}"/>
    <hyperlink ref="CJ522" location="readme!A16" display="rko_rn" xr:uid="{A66F6DDA-906D-432A-9ED8-E4E492D127F7}"/>
    <hyperlink ref="CC531" location="readme!A16" display="EU4" xr:uid="{2FF7E416-ABF1-4BA8-A6CA-961E2C113FC2}"/>
    <hyperlink ref="CD531" location="readme!A16" display="lichn" xr:uid="{68B9354A-9BCB-472C-8A87-809E2F8DBAAC}"/>
    <hyperlink ref="DB212" location="readme!A21" display="oliepr" xr:uid="{44208D06-A05F-4AD6-BDF1-B84439C7630C}"/>
    <hyperlink ref="CX212" location="readme!A16" display="lichn" xr:uid="{AAA7F69C-F86E-4851-97DD-6B7DC4FE0C46}"/>
    <hyperlink ref="CY212" location="readme!A16" display="rko_rn" xr:uid="{92FBE2BF-2A79-4612-896A-F6A59A1E3390}"/>
    <hyperlink ref="CH545" location="readme!A16" display="rko_rn" xr:uid="{5529C69F-274F-46DB-B0EE-55A00B66460A}"/>
    <hyperlink ref="DG226" location="readme!A16" display="livs" xr:uid="{4D863562-FA2A-435B-8079-626C0EE7D2EC}"/>
    <hyperlink ref="DC226" location="readme!A21" display="oliepr" xr:uid="{B7837404-FABE-4C69-A65C-CCA7B5F0F0BB}"/>
    <hyperlink ref="DD226" location="readme!A16" display="rko_rn" xr:uid="{22CA622D-0FE3-437E-BB60-667DE53F8D1F}"/>
    <hyperlink ref="DF283" location="readme!A16" display="rko_rn" xr:uid="{842048ED-72F6-4601-80C8-0C816CBDC0BF}"/>
    <hyperlink ref="DG283" location="readme!A21" display="oliepr" xr:uid="{8C24F57C-77DF-474C-A3D5-18EB56B71C33}"/>
    <hyperlink ref="CL524" location="readme!A15" display="rl_rn" xr:uid="{1F6733C7-065C-4282-8596-B6ECF8C47386}"/>
    <hyperlink ref="CA533" location="readme!A15" display="rl_rn" xr:uid="{DD5D2354-5EA9-4DCF-B3E6-FB74B75A3D88}"/>
    <hyperlink ref="CE533" location="readme!A15" display="rl_rn" xr:uid="{81231604-D71E-4082-84B5-D575331D9B17}"/>
    <hyperlink ref="CY214" location="readme!A15" display="rl_rn" xr:uid="{57300145-5FF9-4520-922E-E82131F83FEB}"/>
    <hyperlink ref="CV214" location="readme!A21" display="oliepr" xr:uid="{14193EEF-0710-4493-A59B-8752316B8722}"/>
    <hyperlink ref="CF547" location="readme!A16" display="EU4" xr:uid="{4F2A3237-B837-4B05-9014-10C099E18527}"/>
    <hyperlink ref="CI547" location="readme!A16" display="rko_rn" xr:uid="{5C18EB4A-558B-4E6F-BDE8-0B87752634EF}"/>
    <hyperlink ref="CG547" location="readme!A16" display="rko_rn" xr:uid="{A83E4D8B-DF10-4C4E-B970-7A4DB0A6EFA7}"/>
    <hyperlink ref="CH547" location="readme!A21" display="oliepr" xr:uid="{DDDBC47E-2C4E-4CB2-B80B-5E7EC7CBFE0B}"/>
    <hyperlink ref="DD228" location="readme!A15" display="rl_rn" xr:uid="{2F371714-4D99-4E31-93A2-1B408BC688BD}"/>
    <hyperlink ref="DE228" location="readme!A16" display="rko_rn" xr:uid="{D12FA5EC-3B9D-4C90-BCA3-E831BCA63E87}"/>
    <hyperlink ref="DA228" location="readme!A21" display="oliepr" xr:uid="{4C9A8B9C-BAB9-4168-9D97-B49F8ACBFD96}"/>
    <hyperlink ref="DB228" location="readme!A16" display="lichn" xr:uid="{38D6A286-DEF5-4E1E-B6B7-E9EE6BE23C3D}"/>
    <hyperlink ref="CN281" location="readme!A16" display="rko_rn" xr:uid="{F0151CBF-4EAC-44D6-B8BD-88CD6E2227FB}"/>
    <hyperlink ref="CO281" location="readme!A21" display="oliepr" xr:uid="{327AF744-1753-4C2B-9B39-7BF5C581BCC2}"/>
    <hyperlink ref="CP281" location="readme!A15" display="rl_rn" xr:uid="{1686DC02-2922-4BBC-8B76-97562CB2C05C}"/>
    <hyperlink ref="DD285" location="readme!A16" display="rko_rn" xr:uid="{94107D14-38F5-4057-AC57-B891971BC97C}"/>
    <hyperlink ref="DH285" location="readme!A16" display="EU4" xr:uid="{E8F5E953-9C70-4B3E-904A-31C68A8D46AF}"/>
    <hyperlink ref="DE285" location="readme!A21" display="oliepr" xr:uid="{9310378C-957A-490C-BD2F-DEDCFC3B8C9C}"/>
    <hyperlink ref="DF285" location="readme!A16" display="lichn" xr:uid="{B1692528-5CF6-42EA-BFB9-CE2F9E526E63}"/>
    <hyperlink ref="BM551" location="readme!A16" display="rko_rn" xr:uid="{0BB72262-F235-4636-849A-AD4B06A05DF2}"/>
    <hyperlink ref="BO551" location="readme!A16" display="lichn" xr:uid="{F1CA3360-D509-4CE9-AD86-578992FC295F}"/>
    <hyperlink ref="BA560" location="readme!A16" display="EU4" xr:uid="{A0181BFD-DEB1-4333-93D2-811149F63C3F}"/>
    <hyperlink ref="BE560" location="readme!A16" display="rko_rn" xr:uid="{5F1980D7-8D30-4F4F-AFE1-039D902AF1C6}"/>
    <hyperlink ref="BF560" location="readme!A21" display="oliepr" xr:uid="{38FA75EA-0048-413D-AFB6-943A5D3C79C2}"/>
    <hyperlink ref="BG560" location="readme!A16" display="lichn" xr:uid="{5B38D36B-D69E-499B-99CC-E707FB92CE20}"/>
    <hyperlink ref="BB560" location="readme!A16" display="lichn" xr:uid="{A88CE575-4AAD-4D81-B4D9-9BF6EF50C078}"/>
    <hyperlink ref="BC560" location="readme!A16" display="livs" xr:uid="{529ACA74-1AEE-43F4-A14F-599FF056E5A6}"/>
    <hyperlink ref="BF544" location="readme!A16" display="EU4" xr:uid="{D9FB6758-ACFF-4679-835C-20CBF905B404}"/>
    <hyperlink ref="BJ544" location="readme!A16" display="rko_rn" xr:uid="{F3870867-83A6-4C5D-8F20-CB2C5BA6CDD8}"/>
    <hyperlink ref="BK544" location="readme!A15" display="rl_rn" xr:uid="{70D26475-5F9E-4C8C-9B13-310C9E55DB77}"/>
    <hyperlink ref="BL544" location="readme!A16" display="rko_rn" xr:uid="{B09C942A-94AA-4308-8734-C03C88DE5A78}"/>
    <hyperlink ref="BG544" location="readme!A16" display="livs" xr:uid="{43B0B270-A4B1-4C93-9660-E96F28137EBC}"/>
    <hyperlink ref="BH544" location="readme!A16" display="EU4" xr:uid="{586CDB7A-7A1B-4CFA-BAC9-C69DA3C9E5C2}"/>
    <hyperlink ref="BB553" location="readme!A16" display="rko_rn" xr:uid="{92923AA3-E32A-48E2-A591-B82EB8118452}"/>
    <hyperlink ref="BC553" location="readme!A15" display="rl_rn" xr:uid="{10A32690-C21C-4EF0-A2A2-173C5387DE97}"/>
    <hyperlink ref="BD553" location="readme!A16" display="rko_rn" xr:uid="{511B6721-D584-47C2-911E-B462281D20E8}"/>
    <hyperlink ref="AZ553" location="readme!A16" display="EU4" xr:uid="{E93F30F9-C401-4058-896B-86A30964EFE6}"/>
    <hyperlink ref="BK558" location="readme!A16" display="EU4" xr:uid="{6088F54A-A429-42CB-A4F5-925F9555CAB2}"/>
    <hyperlink ref="BO558" location="readme!A16" display="rko_rn" xr:uid="{4452A11F-0750-4D24-9FD4-3CBE2E9D84FF}"/>
    <hyperlink ref="BP558" location="readme!A15" display="rl_rn" xr:uid="{E55627F5-811E-4F9F-AD39-05104A61BFE6}"/>
    <hyperlink ref="BQ558" location="readme!A16" display="rko_rn" xr:uid="{7D50462D-85B7-440A-960F-1D0091775F5F}"/>
    <hyperlink ref="BC567" location="readme!A16" display="EU4" xr:uid="{507F8AE5-9C3F-4A41-9379-9EF4C1606FFE}"/>
    <hyperlink ref="BG567" location="readme!A16" display="rko_rn" xr:uid="{7E8D560A-331B-43E3-82E2-6434A9CF49A1}"/>
    <hyperlink ref="BH567" location="readme!A15" display="rl_rn" xr:uid="{48C68942-41D5-408A-9F81-272B6BD50E00}"/>
    <hyperlink ref="BI567" location="readme!A16" display="rko_rn" xr:uid="{A42E505A-953A-47E8-AD31-1297AB21F115}"/>
    <hyperlink ref="BD567" location="readme!A16" display="livs" xr:uid="{4779E973-DB8E-4DE9-A30E-1DB23A2BAD44}"/>
    <hyperlink ref="BE567" location="readme!A16" display="EU4" xr:uid="{CB294C46-57B0-4158-A6BC-109731A4D9CB}"/>
    <hyperlink ref="BG543" location="readme!A16" display="EU4" xr:uid="{ABA869C2-361C-4362-9883-2F7762FB94AF}"/>
    <hyperlink ref="BH543" location="readme!A16" display="lichn" xr:uid="{7BEFDB99-14EF-4A23-A4DD-BC46B3F549C2}"/>
    <hyperlink ref="BI543" location="readme!A15" display="rl_rn" xr:uid="{DAE0929F-6D7F-4410-B5B0-8E7DAB1BD5D1}"/>
    <hyperlink ref="AZ552" location="readme!A16" display="lichn" xr:uid="{907FB54F-59EC-4B75-9736-DEBBB2976AE0}"/>
    <hyperlink ref="BA552" location="readme!A15" display="rl_rn" xr:uid="{CC51F788-2A3B-4A6E-82A7-C9BE6A2D333B}"/>
    <hyperlink ref="BL557" location="readme!A16" display="rko_rn" xr:uid="{3C65CE86-DE8E-444D-8CF6-D4DD8D9B75A5}"/>
    <hyperlink ref="BD566" location="readme!A16" display="EU4" xr:uid="{D54A899B-8EF5-4FFA-AAE4-2F1BC00797CC}"/>
    <hyperlink ref="BE566" location="readme!A16" display="lichn" xr:uid="{EAA2D46E-F202-484B-9B75-4D86AD866636}"/>
    <hyperlink ref="BF566" location="readme!A21" display="oliepr" xr:uid="{9FD093C9-13C5-453D-AB47-3F88D050767A}"/>
    <hyperlink ref="BX653" location="readme!A21" display="oliepr" xr:uid="{B3B0EAF7-0C4D-4AAF-AFB3-096E23C65E64}"/>
    <hyperlink ref="CB653" location="readme!A16" display="EU4" xr:uid="{F4D1AC2B-93FB-41C2-92F0-9C7FD67E83D0}"/>
    <hyperlink ref="CC653" location="readme!A15" display="rl_rn" xr:uid="{2D3F5E29-4ADF-438D-A1B4-21595C5A282C}"/>
    <hyperlink ref="CD653" location="readme!A16" display="livs" xr:uid="{CE0D57F3-1889-4326-A6FC-158323253D4C}"/>
    <hyperlink ref="BY653" location="readme!A16" display="livs" xr:uid="{AFF6AF7D-4B26-4B8A-923C-851AA749F65B}"/>
    <hyperlink ref="BZ653" location="readme!A16" display="EU4" xr:uid="{986C3F6D-27F8-4C18-8355-2F9272FB108E}"/>
    <hyperlink ref="BP662" location="readme!A21" display="oliepr" xr:uid="{06A221DF-0C1B-4E77-9BF0-AA585DDA10B7}"/>
    <hyperlink ref="BT662" location="readme!A16" display="livs" xr:uid="{209E6CD2-04A4-403F-9946-95C972206BBA}"/>
    <hyperlink ref="BU662" location="readme!A15" display="rl_rn" xr:uid="{4577B840-3395-4B6A-8784-9A6188589C14}"/>
    <hyperlink ref="BV662" location="readme!A16" display="livs" xr:uid="{FC5B8010-FCFF-4E73-9B23-D9C9A7756A3C}"/>
    <hyperlink ref="BQ662" location="readme!A16" display="livs" xr:uid="{D83D858B-8832-41B1-9002-C1791044C5E0}"/>
    <hyperlink ref="BR662" location="readme!A16" display="EU4" xr:uid="{6556FBE9-DE4B-494E-90B2-203CB60F6CD1}"/>
    <hyperlink ref="CN343" location="readme!A16" display="livs" xr:uid="{A741BA97-226E-46AF-BEF6-E6E5216AD19E}"/>
    <hyperlink ref="CO343" location="readme!A16" display="EU4" xr:uid="{B6354906-DAA3-4499-83F8-468EB1C51499}"/>
    <hyperlink ref="CP343" location="readme!A16" display="lichn" xr:uid="{AC3D319D-CCD9-4A4E-A528-43030069846A}"/>
    <hyperlink ref="CN400" location="readme!A16" display="rko_rn" xr:uid="{4968446C-37F2-4F59-8AAA-1E7EC8EB3A6C}"/>
    <hyperlink ref="CR400" location="readme!A16" display="livs" xr:uid="{6DAE7072-422E-4F11-AB39-C0CAA259CD05}"/>
    <hyperlink ref="CS400" location="readme!A16" display="EU4" xr:uid="{4E8BDCCD-1496-40A5-BD2C-6555D9F4956A}"/>
    <hyperlink ref="CT400" location="readme!A16" display="lichn" xr:uid="{8D9E3342-05FB-4A62-B532-5F8B9BAB674B}"/>
    <hyperlink ref="CG572" location="readme!A16" display="EU4" xr:uid="{233BE07D-9E68-4655-A237-E7CF65FF5094}"/>
    <hyperlink ref="CJ572" location="readme!A21" display="oliepr" xr:uid="{3E15B679-9DE1-4E26-B4FB-93FC40EDBC94}"/>
    <hyperlink ref="CK572" location="readme!A16" display="livs" xr:uid="{10E168B1-CB55-480D-9CF8-391006E2DCAD}"/>
    <hyperlink ref="CL572" location="readme!A16" display="EU4" xr:uid="{941842B2-4B82-4FDF-A5D7-C13306263D95}"/>
    <hyperlink ref="CH572" location="readme!A15" display="rl_rn" xr:uid="{6E4C9BB4-2E8A-42C0-A244-E30C24DB4808}"/>
    <hyperlink ref="BW572" location="readme!A16" display="lichn" xr:uid="{EC70C618-DB9A-4F69-B6A2-97EF36F5521E}"/>
    <hyperlink ref="CA572" location="readme!A21" display="oliepr" xr:uid="{181644C5-90F0-4A03-BB76-FD0E787B9098}"/>
    <hyperlink ref="CB572" location="readme!A16" display="lichn" xr:uid="{2CAB476B-613C-4C69-81DD-81EA7A8AA702}"/>
    <hyperlink ref="CC572" location="readme!A16" display="rko_rn" xr:uid="{CA413F4F-67B2-4D6E-8BB8-30DB7AF9718F}"/>
    <hyperlink ref="BX572" location="readme!A16" display="livs" xr:uid="{D76773B6-18B1-4F6B-9F90-56ECAE77AD17}"/>
    <hyperlink ref="BY572" location="readme!A15" display="rl_rn" xr:uid="{FA8BF499-294A-419F-AB77-EE3E605F7AA3}"/>
    <hyperlink ref="BO581" location="readme!A16" display="rko_rn" xr:uid="{C6F2E1BA-D8FE-4511-8274-00FD09937DEE}"/>
    <hyperlink ref="BS581" location="readme!A16" display="lichn" xr:uid="{6D7E10B6-1EE7-4E8C-85D7-6EB8E6B58B66}"/>
    <hyperlink ref="BT581" location="readme!A16" display="EU4" xr:uid="{6FC1F8FF-3D8E-46CC-BA43-ECB49DAEF0A3}"/>
    <hyperlink ref="BU581" location="readme!A15" display="rl_rn" xr:uid="{651853CD-F4D7-493F-96A0-86DFDA13255C}"/>
    <hyperlink ref="BP581" location="readme!A21" display="oliepr" xr:uid="{865268E2-AA26-4FD8-ABC4-164F79AF3B75}"/>
    <hyperlink ref="BQ581" location="readme!A16" display="livs" xr:uid="{7C4E8912-AA04-4ECE-8ED0-2D64933E61D1}"/>
    <hyperlink ref="BL680" location="readme!A16" display="lichn" xr:uid="{3195082B-052C-4EAB-973D-0F49419AEFEC}"/>
    <hyperlink ref="BP680" location="readme!A21" display="oliepr" xr:uid="{409731FE-31FD-4F21-A0C7-1642438FA289}"/>
    <hyperlink ref="CR331" location="readme!A16" display="EU4" xr:uid="{CEB310BB-D2EC-43B2-B975-38C859B2C80B}"/>
    <hyperlink ref="BQ664" location="readme!A15" display="rl_rn" xr:uid="{1750F80D-0425-44F2-BDAC-056568A79552}"/>
    <hyperlink ref="BU664" location="readme!A16" display="EU4" xr:uid="{BCA94038-0E87-428E-8D55-3F486037E178}"/>
    <hyperlink ref="BV664" location="readme!A16" display="lichn" xr:uid="{F9795683-A001-4617-9BFE-4CBA261857AF}"/>
    <hyperlink ref="BW664" location="readme!A16" display="EU4" xr:uid="{974893E0-C207-499B-AAD0-A344D71E0DCD}"/>
    <hyperlink ref="BR664" location="readme!A16" display="rko_rn" xr:uid="{F66B14E3-B1AA-486E-BAAE-193EA72E8497}"/>
    <hyperlink ref="BS664" location="readme!A21" display="oliepr" xr:uid="{4D3789AF-5323-47CE-B64E-F8321D15B7FC}"/>
    <hyperlink ref="BI673" location="readme!A15" display="rl_rn" xr:uid="{0A4EF3E2-EEF7-4E44-9033-5816E6A8914E}"/>
    <hyperlink ref="BM673" location="readme!A16" display="EU4" xr:uid="{FB2200E0-67AB-4FA0-BE38-89511A5EE805}"/>
    <hyperlink ref="BO673" location="readme!A16" display="rko_rn" xr:uid="{95059D68-15A3-4D1C-89F7-9A201AC61A92}"/>
    <hyperlink ref="BJ673" location="readme!A16" display="livs" xr:uid="{C7989F0C-E4E0-4E1F-BB03-A44BD0333740}"/>
    <hyperlink ref="BK673" location="readme!A16" display="EU4" xr:uid="{874ECF56-4BD4-48B4-B2BC-FAD213A7417B}"/>
    <hyperlink ref="BZ583" location="readme!A15" display="rl_rn" xr:uid="{C158005A-E742-4B6F-9C54-9A927BA6C153}"/>
    <hyperlink ref="CA583" location="readme!A16" display="rko_rn" xr:uid="{B7CD432E-6781-4644-9EA0-5621E2DD425C}"/>
    <hyperlink ref="CB583" location="readme!A16" display="EU4" xr:uid="{7F15F7E7-30CB-4AD7-87CA-5424758922AA}"/>
    <hyperlink ref="BR592" location="readme!A16" display="rko_rn" xr:uid="{7418956E-56DC-41CA-AB39-C155FD35C683}"/>
    <hyperlink ref="BS592" location="readme!A21" display="oliepr" xr:uid="{C3313347-59E2-4397-BE0F-43D4DF067098}"/>
    <hyperlink ref="BT592" location="readme!A16" display="livs" xr:uid="{CF206F94-78D1-4034-B761-B257C02C94D3}"/>
    <hyperlink ref="CR330" location="readme!A21" display="oliepr" xr:uid="{FB2BD06D-1946-45E4-B935-3D2BFCDEC4CC}"/>
    <hyperlink ref="BP583" location="readme!A16" display="EU4" xr:uid="{92517728-C06A-4E0D-9BBA-A0D20B6DB382}"/>
    <hyperlink ref="BT583" location="readme!A16" display="lichn" xr:uid="{06CEA693-9359-41C2-B41E-32E26E82AC43}"/>
    <hyperlink ref="BU583" location="readme!A21" display="oliepr" xr:uid="{A510D7A0-8CDC-4CEC-A23F-15EA5573C8AA}"/>
    <hyperlink ref="BV583" location="readme!A15" display="rl_rn" xr:uid="{1354A9D2-5923-4F64-BC43-6682BCF6D800}"/>
    <hyperlink ref="BQ583" location="readme!A16" display="lichn" xr:uid="{419CA491-4024-47E4-927B-7B0E72A2851F}"/>
    <hyperlink ref="BR583" location="readme!A16" display="livs" xr:uid="{8A633FCC-DCE9-4E06-93DC-B6EECB60D6DB}"/>
    <hyperlink ref="BH592" location="readme!A16" display="rko_rn" xr:uid="{E6A0AD09-12D6-4758-A225-F0651D40CAFD}"/>
    <hyperlink ref="BL592" location="readme!A16" display="EU4" xr:uid="{9BEFF019-31B7-44A1-BFCB-25764AC63881}"/>
    <hyperlink ref="BM592" location="readme!A16" display="lichn" xr:uid="{C946CEE2-0B32-4DD2-878C-0843DA800ADF}"/>
    <hyperlink ref="BI592" location="readme!A21" display="oliepr" xr:uid="{42B390F2-8A90-4D54-BC0D-354E71B73C62}"/>
    <hyperlink ref="BJ592" location="readme!A16" display="livs" xr:uid="{331D88EF-C8EE-4CAA-A147-3C9896FF4FE8}"/>
    <hyperlink ref="BS687" location="readme!A16" display="EU4" xr:uid="{7E03EA6C-2C33-4760-B4DC-2F76C89C267A}"/>
    <hyperlink ref="BO687" location="readme!A21" display="oliepr" xr:uid="{2E689E7B-E7AA-4DF6-8512-C879C3764C50}"/>
    <hyperlink ref="CS330" location="readme!A15" display="rl_rn" xr:uid="{7C9A7593-052D-4C67-B80B-BA4C092721A9}"/>
    <hyperlink ref="BR663" location="readme!A16" display="lichn" xr:uid="{940C8D6D-D3D9-4350-9F6F-359A92FC3879}"/>
    <hyperlink ref="BS663" location="readme!A15" display="rl_rn" xr:uid="{A7014876-FF1A-4B5F-BECB-C212A0C2EA5A}"/>
    <hyperlink ref="BT663" location="readme!A16" display="rko_rn" xr:uid="{73A509F7-72FE-4F84-945A-6E6C508FE87D}"/>
    <hyperlink ref="BJ672" location="readme!A16" display="lichn" xr:uid="{CEFF6D0A-2170-4645-BDA6-8F6994BDB830}"/>
    <hyperlink ref="BK672" location="readme!A16" display="livs" xr:uid="{6C3A092F-9D24-48C8-B986-CEF9832A8943}"/>
    <hyperlink ref="BL672" location="readme!A16" display="EU4" xr:uid="{8BB01F92-CEC5-482E-AA83-40FF52C05933}"/>
    <hyperlink ref="CB582" location="readme!A16" display="lichn" xr:uid="{C9A3AC78-1E29-43BA-BA66-6090C4F1E84F}"/>
    <hyperlink ref="BT591" location="readme!A21" display="oliepr" xr:uid="{447ADEBA-D3D7-4155-8B48-1BBCDF366AAC}"/>
    <hyperlink ref="BQ582" location="readme!A16" display="EU4" xr:uid="{74369A6D-0943-429C-82A9-751C185E42DD}"/>
    <hyperlink ref="BR582" location="readme!A16" display="lichn" xr:uid="{E7002417-0924-460E-97D4-1502B911ADCF}"/>
    <hyperlink ref="BS582" location="readme!A16" display="EU4" xr:uid="{9689098A-B5CC-4A55-8FED-333F34B4F7B8}"/>
    <hyperlink ref="BI591" location="readme!A16" display="rko_rn" xr:uid="{8BAC513B-D649-444F-96CB-51F7CBF087F9}"/>
    <hyperlink ref="BJ591" location="readme!A21" display="oliepr" xr:uid="{446BF399-74B5-4F1C-A145-D9D6AE00CE79}"/>
    <hyperlink ref="BK591" location="readme!A16" display="livs" xr:uid="{068C0DE8-D0E9-4EF0-B72E-8E7A53832560}"/>
    <hyperlink ref="BO686" location="readme!A16" display="rko_rn" xr:uid="{69F35C99-7B10-464C-A20A-2CBD2E2B7AB1}"/>
    <hyperlink ref="BP686" location="readme!A21" display="oliepr" xr:uid="{ADE05E53-B286-4211-B2EB-FF449DC7D8BD}"/>
    <hyperlink ref="CH671" location="readme!A21" display="oliepr" xr:uid="{E74FB880-43F6-419B-9FCC-3BEDFA2EB03D}"/>
    <hyperlink ref="BT680" location="readme!A15" display="rl_rn" xr:uid="{F24C3CB3-D7EF-4363-9259-4FF5777BCC9F}"/>
    <hyperlink ref="BX680" location="readme!A21" display="oliepr" xr:uid="{0004D7A7-D45B-4167-882A-4ACEE1B66B34}"/>
    <hyperlink ref="BY680" location="readme!A15" display="rl_rn" xr:uid="{5C7E7BB5-23EE-48A9-B5DF-CC65F272ABD8}"/>
    <hyperlink ref="BZ680" location="readme!A16" display="rko_rn" xr:uid="{BB8ABC9E-08D1-4187-845C-D3AB76D449DD}"/>
    <hyperlink ref="BU680" location="readme!A16" display="rko_rn" xr:uid="{CFC20BAF-395F-4858-AD29-533EF6FC4244}"/>
    <hyperlink ref="BV680" location="readme!A21" display="oliepr" xr:uid="{D3850F35-B3A8-40D7-B417-EC65F8C61E40}"/>
    <hyperlink ref="CR361" location="readme!A15" display="rl_rn" xr:uid="{FA4A890E-19CC-4E11-A9E7-FFDDAA775A34}"/>
    <hyperlink ref="CS361" location="readme!A16" display="rko_rn" xr:uid="{EA02975F-39C8-4F14-8061-6B4BB8857FDB}"/>
    <hyperlink ref="CT361" location="readme!A21" display="oliepr" xr:uid="{6F8A9218-569B-4C80-8924-DDD0C4371368}"/>
    <hyperlink ref="CO361" location="readme!A16" display="EU4" xr:uid="{3A4C0B7E-AAD1-4F0D-94A9-B1F7BDD4D62B}"/>
    <hyperlink ref="CP361" location="readme!A16" display="lichn" xr:uid="{25C6EB69-2B81-4620-BE76-C63611E9EF39}"/>
    <hyperlink ref="CV418" location="readme!A16" display="rko_rn" xr:uid="{39ECBDE4-146E-48BB-9C75-3285EB1591B3}"/>
    <hyperlink ref="CW418" location="readme!A21" display="oliepr" xr:uid="{07B05B3D-FF59-401C-8C1C-526175A8E1ED}"/>
    <hyperlink ref="CX418" location="readme!A16" display="rko_rn" xr:uid="{37CB7B84-6763-4D7E-8829-FB2489EE7C06}"/>
    <hyperlink ref="DB331" location="readme!A15" display="rl_rn" xr:uid="{F5BE181B-BDDD-4FF0-96A8-AFB3A34E1531}"/>
    <hyperlink ref="BY664" location="readme!A16" display="rko_rn" xr:uid="{2A3F2E05-5585-412A-9F39-222674D6E8E1}"/>
    <hyperlink ref="CC664" location="readme!A16" display="livs" xr:uid="{15E0247F-0480-4E79-A7BB-35C4FB48DA3C}"/>
    <hyperlink ref="CD664" location="readme!A16" display="EU4" xr:uid="{F3D11FF1-0A3A-43CD-8456-2B11ADA59A51}"/>
    <hyperlink ref="BZ664" location="readme!A21" display="oliepr" xr:uid="{362054D4-44F3-4641-8183-582E799CFACB}"/>
    <hyperlink ref="CA664" location="readme!A16" display="rko_rn" xr:uid="{5BAA96E8-AE5D-402B-9404-329B8037565B}"/>
    <hyperlink ref="BQ673" location="readme!A16" display="rko_rn" xr:uid="{C30AB023-D43C-4C9C-ACFC-94204795A4C0}"/>
    <hyperlink ref="BU673" location="readme!A16" display="rko_rn" xr:uid="{95131FA7-1A1B-4D84-B105-F6146BC3D486}"/>
    <hyperlink ref="BV673" location="readme!A15" display="rl_rn" xr:uid="{E934ED36-31B2-4415-AFBA-6ADA758B6EC7}"/>
    <hyperlink ref="BR673" location="readme!A21" display="oliepr" xr:uid="{B9EF0AC4-77AF-4BE7-8CBA-3D93BE0AC12A}"/>
    <hyperlink ref="BS673" location="readme!A16" display="rko_rn" xr:uid="{9C59AEE3-791F-426F-8473-D3FBDAF91986}"/>
    <hyperlink ref="CO354" location="readme!A21" display="oliepr" xr:uid="{4173585B-C702-4F54-82BF-FFA8761D7830}"/>
    <hyperlink ref="CP354" location="readme!A15" display="rl_rn" xr:uid="{C370A603-91B4-4CE1-9E41-C4042B598E42}"/>
    <hyperlink ref="CQ354" location="readme!A16" display="rko_rn" xr:uid="{9C552326-1FB4-4899-AB1D-23952F74F6DC}"/>
    <hyperlink ref="CT411" location="readme!A16" display="EU4" xr:uid="{F9D5719B-699E-479C-9BD4-0FF72EAFF6F6}"/>
    <hyperlink ref="CL583" location="readme!A16" display="EU4" xr:uid="{0E82D715-9170-4D5C-BDDB-D49FAB748B72}"/>
    <hyperlink ref="CE592" location="readme!A16" display="rko_rn" xr:uid="{9A136719-01F6-4AE4-AB01-058AE02C9C02}"/>
    <hyperlink ref="CN326" location="readme!A16" display="EU4" xr:uid="{FCDA73D4-56CF-41ED-83DB-8B75A0653A9E}"/>
    <hyperlink ref="BX583" location="readme!A21" display="oliepr" xr:uid="{F5BD6D87-F894-4929-B522-0E410EA4610F}"/>
    <hyperlink ref="CC583" location="readme!A15" display="rl_rn" xr:uid="{F55BF140-50A6-49C3-A140-BA4AC66D5DF7}"/>
    <hyperlink ref="BY583" location="readme!A16" display="EU4" xr:uid="{06EBC6C9-0D60-42F3-B5E9-F310A3B2C99B}"/>
    <hyperlink ref="BP592" location="readme!A16" display="rko_rn" xr:uid="{C8A39BD4-1904-492D-BBF4-DA9BE29DF3DA}"/>
    <hyperlink ref="BU592" location="readme!A16" display="EU4" xr:uid="{2E061DD7-7C98-43CC-95C9-09AA78D847B7}"/>
    <hyperlink ref="BQ592" location="readme!A21" display="oliepr" xr:uid="{B24D06D3-92A5-4CF4-B28B-7D0779481C53}"/>
    <hyperlink ref="CH678" location="readme!A16" display="EU4" xr:uid="{90C298C3-39E6-42BD-B180-4BD78832CF5D}"/>
    <hyperlink ref="BZ687" location="readme!A15" display="rl_rn" xr:uid="{3B33FFA4-397A-4A31-AB1A-CBBDFDA7BE41}"/>
    <hyperlink ref="CA687" location="readme!A16" display="rko_rn" xr:uid="{AE913989-2B0F-49CE-AF9C-0EF4E3E6790F}"/>
    <hyperlink ref="BW687" location="readme!A16" display="rko_rn" xr:uid="{9A887001-8588-4F8E-8767-34F677019C26}"/>
    <hyperlink ref="BX687" location="readme!A21" display="oliepr" xr:uid="{368A4EED-605D-4581-BAEC-29195D0A1A55}"/>
    <hyperlink ref="CT368" location="readme!A16" display="lichn" xr:uid="{134A7695-ECA0-42C0-9812-2237226F673E}"/>
    <hyperlink ref="CU368" location="readme!A16" display="EU4" xr:uid="{05D88D18-97D5-4177-BB8C-575FAA7155AC}"/>
    <hyperlink ref="CV368" location="readme!A15" display="rl_rn" xr:uid="{B0A40EB0-7874-4006-96EC-1CE7DA5C719B}"/>
    <hyperlink ref="CQ368" location="readme!A15" display="rl_rn" xr:uid="{42405F1D-4012-4FD1-ADD2-7D4DCF668C0B}"/>
    <hyperlink ref="CR368" location="readme!A21" display="oliepr" xr:uid="{7D93A47E-1D49-4685-BE4D-A3CDAE27D316}"/>
    <hyperlink ref="CY425" location="readme!A16" display="lichn" xr:uid="{47BB3971-5CA2-4D5B-89C8-37D5BE291A40}"/>
    <hyperlink ref="CU425" location="readme!A15" display="rl_rn" xr:uid="{3E1AFBBC-15D7-4696-893E-22CF4A97F505}"/>
    <hyperlink ref="CP353" location="readme!A21" display="oliepr" xr:uid="{A4D47CF2-D077-49E6-B6C6-404F38821E91}"/>
    <hyperlink ref="CU367" location="readme!A16" display="lichn" xr:uid="{AD45A421-CA57-4ABD-8262-EF5C7AB05392}"/>
    <hyperlink ref="BS684" location="readme!A21" display="oliepr" xr:uid="{84138061-5481-40F2-A4F2-2A7D97704F4F}"/>
    <hyperlink ref="BT684" location="readme!A16" display="rko_rn" xr:uid="{554BB1D3-95EA-46E8-850D-7FF7F5D7FCF0}"/>
    <hyperlink ref="CN365" location="readme!A16" display="EU4" xr:uid="{1E101582-35EC-4450-9C4B-BBE7C76ECB71}"/>
    <hyperlink ref="CO365" location="readme!A16" display="lichn" xr:uid="{F24F505A-005D-4C56-8404-8271D432EEAA}"/>
    <hyperlink ref="CR422" location="readme!A16" display="EU4" xr:uid="{6203D61D-1476-4CEE-B363-50C66A009DFE}"/>
    <hyperlink ref="BP677" location="readme!A15" display="rl_rn" xr:uid="{42C77B5A-8CED-4701-BAD9-C1B1C1CBFE5F}"/>
    <hyperlink ref="BQ677" location="readme!A16" display="rko_rn" xr:uid="{BF9100A6-FB9A-45C0-A885-9355D4B46416}"/>
    <hyperlink ref="BZ596" location="readme!A16" display="EU4" xr:uid="{B399F5C1-1970-4A61-9F0A-23016B16468D}"/>
    <hyperlink ref="CX334" location="readme!A16" display="EU4" xr:uid="{0726A321-F0AF-4754-983E-19D11A559FE5}"/>
    <hyperlink ref="BO596" location="readme!A16" display="rko_rn" xr:uid="{3336A191-D897-4F52-9B32-AE885621AC47}"/>
    <hyperlink ref="BP596" location="readme!A21" display="oliepr" xr:uid="{1FF690FD-840F-4AB0-9097-ED27552F4B4C}"/>
    <hyperlink ref="CN334" location="readme!A16" display="rko_rn" xr:uid="{52257E20-852E-4315-B420-EC441533B465}"/>
    <hyperlink ref="BU691" location="readme!A21" display="oliepr" xr:uid="{B64BC5A2-34BB-46A4-9810-F7B7CFD5112B}"/>
    <hyperlink ref="BV691" location="readme!A16" display="EU4" xr:uid="{6A4185FC-1DC6-4040-835A-0902DA79CC02}"/>
    <hyperlink ref="CP372" location="readme!A15" display="rl_rn" xr:uid="{D01934D6-D041-454F-A4AF-D18416C81852}"/>
    <hyperlink ref="CQ372" location="readme!A16" display="rko_rn" xr:uid="{5E7B276C-CA15-4621-ACF9-14BFA0F0D0AD}"/>
    <hyperlink ref="CS429" location="readme!A21" display="oliepr" xr:uid="{E593BB01-4146-4716-A058-30DC4F1DFB6D}"/>
    <hyperlink ref="CT429" location="readme!A15" display="rl_rn" xr:uid="{5A88C6A7-3AEE-45B8-BE12-4B0869A3B59E}"/>
    <hyperlink ref="BQ676" location="readme!A15" display="rl_rn" xr:uid="{53FFBA08-C919-4288-886C-E612DAC86606}"/>
    <hyperlink ref="BR676" location="readme!A16" display="rko_rn" xr:uid="{F3E29D56-D06E-4795-83B1-0530E1E56BAA}"/>
    <hyperlink ref="BP595" location="readme!A16" display="rko_rn" xr:uid="{C5D10403-336A-45FC-8480-6F3236088E46}"/>
    <hyperlink ref="BQ595" location="readme!A21" display="oliepr" xr:uid="{B8C99443-0C02-491B-8249-7CDFCF016BC3}"/>
    <hyperlink ref="CN333" location="readme!A16" display="lichn" xr:uid="{EFDF59C4-0005-4CDF-A5C0-D3B7F572580F}"/>
    <hyperlink ref="CO333" location="readme!A15" display="rl_rn" xr:uid="{EA35E92B-56AA-40A9-A8AF-A5DBD746FC7A}"/>
    <hyperlink ref="BV690" location="readme!A21" display="oliepr" xr:uid="{C3715E06-62E2-469D-B7E9-8824E3BB0296}"/>
    <hyperlink ref="BW690" location="readme!A16" display="EU4" xr:uid="{E1879F25-F0AC-41EE-AEBB-86D25824BD87}"/>
    <hyperlink ref="CQ371" location="readme!A15" display="rl_rn" xr:uid="{322853F2-7477-4F49-8416-2DB92ACD5224}"/>
    <hyperlink ref="CR371" location="readme!A15" display="rl_rn" xr:uid="{A82D88B5-D47F-42DB-B030-056EED9DF215}"/>
    <hyperlink ref="CU428" location="readme!A15" display="rl_rn" xr:uid="{F6A7685A-C1D0-44AC-B0B8-52CD4EF468EC}"/>
    <hyperlink ref="BR685" location="readme!A21" display="oliepr" xr:uid="{4F4221A4-10EB-4776-86BA-7CA851D8861A}"/>
    <hyperlink ref="BS685" location="readme!A16" display="rko_rn" xr:uid="{F00B2BF3-4B5F-48C4-90B7-430E9712CA78}"/>
    <hyperlink ref="CN366" location="readme!A16" display="lichn" xr:uid="{C6E0AE49-9E28-421E-ACE8-425D34C5CBB1}"/>
    <hyperlink ref="CQ423" location="readme!A16" display="EU4" xr:uid="{B260A914-80D5-4C17-A178-A38BAC317E99}"/>
    <hyperlink ref="BR680" location="readme!A21" display="oliepr" xr:uid="{837550DC-12FE-4F1B-BD91-8BBCBB422A8F}"/>
    <hyperlink ref="BQ680" location="readme!A16" display="rko_rn" xr:uid="{DE79DFF1-5674-491A-97C2-83B4EC10A7E9}"/>
    <hyperlink ref="BM680" location="readme!A16" display="EU4" xr:uid="{795DA414-EA6D-44B6-9777-4D7D17808E9D}"/>
    <hyperlink ref="CT425" location="readme!A21" display="oliepr" xr:uid="{A009E191-F00E-4461-AB8E-C418DF935B00}"/>
    <hyperlink ref="CN368" location="readme!A15" display="rl_rn" xr:uid="{DCDF9EE0-DC6F-44D9-80CC-85A4BD3D9D8D}"/>
    <hyperlink ref="BR687" location="readme!A16" display="lichn" xr:uid="{ABF6742E-1CD1-4C20-9999-7EE5559448CB}"/>
    <hyperlink ref="BV687" location="readme!A21" display="oliepr" xr:uid="{50E8E6FE-43EE-4B59-96CD-D7C2306C1597}"/>
    <hyperlink ref="BT687" location="readme!A15" display="rl_rn" xr:uid="{41B606F1-97B1-49B5-A80B-2F99545C38FD}"/>
    <hyperlink ref="BP687" location="readme!A16" display="livs" xr:uid="{DF0C8FD2-0897-4DFC-9F06-E6EEE3EBF075}"/>
    <hyperlink ref="CS430" location="readme!A16" display="livs" xr:uid="{572466B7-C894-4846-8249-EB512AD22F65}"/>
    <hyperlink ref="CR430" location="readme!A21" display="oliepr" xr:uid="{0D1F3B3F-23D0-4AA9-A271-A8F5A45E8770}"/>
    <hyperlink ref="CP373" location="readme!A16" display="EU4" xr:uid="{91F181F9-2A9A-4CD0-BAB2-B7EA77E11F9A}"/>
    <hyperlink ref="CO373" location="readme!A16" display="livs" xr:uid="{AB1AFF0F-6214-4730-97BC-E88B799CFE72}"/>
    <hyperlink ref="BU692" location="readme!A16" display="EU4" xr:uid="{F7C09871-53AF-43DB-BB9B-5BF69EBD5D98}"/>
    <hyperlink ref="BT692" location="readme!A21" display="oliepr" xr:uid="{7894CFF4-8457-46A7-9B0E-6336E1DA5572}"/>
    <hyperlink ref="BO597" location="readme!A21" display="oliepr" xr:uid="{0B03F246-BAF0-417B-927D-02C3E6A895B5}"/>
    <hyperlink ref="CW335" location="readme!A16" display="EU4" xr:uid="{210A1D00-2DA3-4997-8F1B-0424D36C92E3}"/>
    <hyperlink ref="CV335" location="readme!A16" display="lichn" xr:uid="{BD27616C-D756-4C6A-8CBA-7FE5A1E009C9}"/>
    <hyperlink ref="BY597" location="readme!A16" display="EU4" xr:uid="{69B0EE50-8D7C-4A0E-A980-FD67AA4AF401}"/>
    <hyperlink ref="BX597" location="readme!A21" display="oliepr" xr:uid="{3F883BBC-4078-42F2-A0D2-1222A7FA8134}"/>
    <hyperlink ref="BP678" location="readme!A16" display="lichn" xr:uid="{4F4B1517-126E-4C64-B6D6-539DFBA1C631}"/>
    <hyperlink ref="BO678" location="readme!A16" display="EU4" xr:uid="{0069D055-3C7C-4189-9D98-DBE79E19D7E2}"/>
    <hyperlink ref="BQ686" location="readme!A16" display="livs" xr:uid="{51BB23C8-826C-4FB0-9C0F-94E68D22EEAC}"/>
    <hyperlink ref="CU337" location="readme!A16" display="rko_rn" xr:uid="{662FB97D-76A7-4AE7-AB23-43BC8642C208}"/>
    <hyperlink ref="CV337" location="readme!A21" display="oliepr" xr:uid="{08B84D2A-1097-446A-AD65-C729EC87DBC8}"/>
    <hyperlink ref="CW337" location="readme!A16" display="rko_rn" xr:uid="{DC112AD6-0457-43CC-8BB4-22ADD6A49BD4}"/>
    <hyperlink ref="BL679" location="readme!A21" display="oliepr" xr:uid="{56F1B2DD-34FB-4C15-BCBC-3CA76BEA8EA1}"/>
    <hyperlink ref="BM679" location="readme!A16" display="livs" xr:uid="{0BF90EEB-DEFA-4F5D-8409-3D2946EDCF2A}"/>
    <hyperlink ref="BV598" location="readme!A16" display="rko_rn" xr:uid="{31899851-46DC-4953-8684-7A5D9CCA7CB2}"/>
    <hyperlink ref="BW598" location="readme!A21" display="oliepr" xr:uid="{3D1597A7-A050-45A8-93DA-6A0BF7177492}"/>
    <hyperlink ref="CT336" location="readme!A16" display="EU4" xr:uid="{0A2DF58D-EBAE-4DCD-80B5-9E57C85C2520}"/>
    <hyperlink ref="CU336" location="readme!A16" display="lichn" xr:uid="{5238C070-A646-4021-AB6D-85304713D4B3}"/>
    <hyperlink ref="BK598" location="readme!A16" display="rko_rn" xr:uid="{58A95EA9-FD36-47A8-B3C6-B7C518920431}"/>
    <hyperlink ref="BL598" location="readme!A21" display="oliepr" xr:uid="{FAF4E226-F380-4024-B7B6-930A61459F21}"/>
    <hyperlink ref="BM598" location="readme!A21" display="oliepr" xr:uid="{E1EA9A16-BA73-4E05-B58C-6809CCAC0B8C}"/>
    <hyperlink ref="BQ693" location="readme!A21" display="oliepr" xr:uid="{9D6F80AE-3506-454E-96F3-C6292757B469}"/>
    <hyperlink ref="BR693" location="readme!A16" display="rko_rn" xr:uid="{6EC6E697-3CE6-4C78-8229-774819D6CBEF}"/>
    <hyperlink ref="BS693" location="readme!A21" display="oliepr" xr:uid="{571F3577-3195-43E1-B3CB-70CC79C6C367}"/>
    <hyperlink ref="CO374" location="readme!A16" display="EU4" xr:uid="{D5A53FEF-B2D7-479E-B43A-49F990C349F6}"/>
    <hyperlink ref="CO431" location="readme!A21" display="oliepr" xr:uid="{ED4475E4-8C47-4AE5-A322-E4823769F1A6}"/>
    <hyperlink ref="CV336" location="readme!A16" display="rko_rn" xr:uid="{877C1C18-C1EE-4DB2-B1B2-AC6FEB0AD75D}"/>
    <hyperlink ref="BM678" location="readme!A21" display="oliepr" xr:uid="{7676A109-3D00-439D-B076-7FCD41ACDB79}"/>
    <hyperlink ref="BL597" location="readme!A16" display="rko_rn" xr:uid="{B7344FD5-2B90-4F31-B482-01A99DFB99DF}"/>
    <hyperlink ref="BM597" location="readme!A21" display="oliepr" xr:uid="{C0C4957F-6045-447B-958B-CFC278BFAA6F}"/>
    <hyperlink ref="BR692" location="readme!A21" display="oliepr" xr:uid="{D62F2D7A-6187-4E77-A9B5-E95AC41FF7E1}"/>
    <hyperlink ref="BS692" location="readme!A16" display="rko_rn" xr:uid="{A886D8C1-5C25-4E15-A22B-AEF431C871F8}"/>
    <hyperlink ref="CN373" location="readme!A21" display="oliepr" xr:uid="{3A4F0A4C-7859-45BE-A8F2-04ECAC2445E0}"/>
    <hyperlink ref="CP430" location="readme!A21" display="oliepr" xr:uid="{8B109D97-AFE7-4B1E-BD5B-A6E387A3E732}"/>
    <hyperlink ref="CQ430" location="readme!A21" display="oliepr" xr:uid="{1C4D0D98-BD13-418D-9CC3-A6CFDD76D6BB}"/>
    <hyperlink ref="CT338" location="readme!A16" display="rko_rn" xr:uid="{418606A6-0702-4BBE-B2A1-6049A5245C26}"/>
    <hyperlink ref="BK680" location="readme!A21" display="oliepr" xr:uid="{1668B9E1-6441-4206-9E28-0516770F12F1}"/>
    <hyperlink ref="BO680" location="readme!A16" display="rko_rn" xr:uid="{622BEE2B-66EC-4414-AF35-4B2C36308091}"/>
    <hyperlink ref="BT599" location="readme!A21" display="oliepr" xr:uid="{CB7C99EE-B06B-4654-A695-11A1EA11AEF3}"/>
    <hyperlink ref="BX599" location="readme!A15" display="rl_rn" xr:uid="{856761BF-8E77-4BF1-9772-B6523E6043C9}"/>
    <hyperlink ref="BY599" location="readme!A16" display="rko_rn" xr:uid="{95749588-534B-46C2-994B-46838E21A058}"/>
    <hyperlink ref="BZ599" location="readme!A21" display="oliepr" xr:uid="{F4CFE414-6B65-4BA3-A5D4-A4F6BD80BF6B}"/>
    <hyperlink ref="BU599" location="readme!A16" display="rko_rn" xr:uid="{157D7AE9-D995-4331-B7BA-767FB66B92ED}"/>
    <hyperlink ref="BV599" location="readme!A21" display="oliepr" xr:uid="{021B05A7-A3A5-4542-8C4E-54AD9D3EA204}"/>
    <hyperlink ref="CR337" location="readme!A16" display="lichn" xr:uid="{B66F64C9-1565-4F5F-A834-A9B3FAA5F3AA}"/>
    <hyperlink ref="CX337" location="readme!A21" display="oliepr" xr:uid="{4530FB1F-A23F-4DC7-8AC0-12E987D8AFD2}"/>
    <hyperlink ref="CS337" location="readme!A16" display="EU4" xr:uid="{AC50B56B-134D-4A9A-9A26-35C1C32680AE}"/>
    <hyperlink ref="CT337" location="readme!A15" display="rl_rn" xr:uid="{B29B938F-E3F2-4DB6-969F-D5B91B273E14}"/>
    <hyperlink ref="BJ599" location="readme!A16" display="rko_rn" xr:uid="{6B21F02E-3BFD-4B13-853D-12B39889C516}"/>
    <hyperlink ref="BO599" location="readme!A16" display="EU4" xr:uid="{31441598-4B46-4FF4-B0D2-860B8DE6B81A}"/>
    <hyperlink ref="BP599" location="readme!A16" display="lichn" xr:uid="{5049AA12-FEFA-4019-821E-EA41B3BD1F99}"/>
    <hyperlink ref="BK599" location="readme!A21" display="oliepr" xr:uid="{F5F05F7F-0720-4CD5-B58B-4A710CD47C5A}"/>
    <hyperlink ref="BL599" location="readme!A21" display="oliepr" xr:uid="{5C0063DF-7306-43F0-9B5B-CAAE828E41A1}"/>
    <hyperlink ref="CN337" location="readme!A21" display="oliepr" xr:uid="{E002F1EF-6415-4138-83E2-5066067507D3}"/>
    <hyperlink ref="BP694" location="readme!A21" display="oliepr" xr:uid="{0EF25BB8-E588-4632-861A-0CF685B2CFD9}"/>
    <hyperlink ref="BT694" location="readme!A15" display="rl_rn" xr:uid="{57A6FBAB-CDDB-4C11-8E40-363049A90C90}"/>
    <hyperlink ref="BU694" location="readme!A16" display="rko_rn" xr:uid="{ADAD7C8B-6610-4145-884E-C6DD56242C2D}"/>
    <hyperlink ref="BV694" location="readme!A21" display="oliepr" xr:uid="{202B7E16-5DE1-416C-8736-2CD6A1E1FF1A}"/>
    <hyperlink ref="BQ694" location="readme!A16" display="rko_rn" xr:uid="{66653039-D8CE-4029-B266-07D7820BD8F9}"/>
    <hyperlink ref="BR694" location="readme!A21" display="oliepr" xr:uid="{B1858C81-2076-4EFA-91B0-0D5956092196}"/>
    <hyperlink ref="CN375" location="readme!A16" display="EU4" xr:uid="{F075613F-7CE0-4194-8BB1-C9D74CB4C5EC}"/>
    <hyperlink ref="CO375" location="readme!A16" display="lichn" xr:uid="{E6957C20-F8CA-4BE4-BAF1-9B38906CE64F}"/>
    <hyperlink ref="CP375" location="readme!A16" display="lichn" xr:uid="{4900BBEB-8A31-4DEA-A645-4A7BD0BC83F9}"/>
    <hyperlink ref="BY652" location="readme!A21" display="oliepr" xr:uid="{2E072695-22BA-481F-8056-031198E152C1}"/>
    <hyperlink ref="BZ652" location="readme!A15" display="rl_rn" xr:uid="{C19CA15E-BD71-410C-A006-5F9CC64CE2F1}"/>
    <hyperlink ref="CA652" location="readme!A16" display="rko_rn" xr:uid="{0F648349-59B4-44EB-A18C-0AA1100286C5}"/>
    <hyperlink ref="BQ661" location="readme!A21" display="oliepr" xr:uid="{972B35BB-F0BD-44DD-88ED-D6A8C5475AE1}"/>
    <hyperlink ref="BR661" location="readme!A15" display="rl_rn" xr:uid="{958FC78D-DCF1-4974-900D-EEEA2D42F50D}"/>
    <hyperlink ref="BS661" location="readme!A16" display="rko_rn" xr:uid="{8851C06B-751A-48E1-AF7C-7BE1EA5EABA8}"/>
    <hyperlink ref="CO342" location="readme!A16" display="livs" xr:uid="{920E4991-3E71-4AB5-9AE2-BCE234BFE76E}"/>
    <hyperlink ref="CO399" location="readme!A16" display="rko_rn" xr:uid="{C62E7A92-6FEA-47F9-BDEE-3231C84FC57A}"/>
    <hyperlink ref="CI571" location="readme!A16" display="lichn" xr:uid="{EE54A950-451C-4316-AB00-CA503ECC8954}"/>
    <hyperlink ref="BX571" location="readme!A16" display="lichn" xr:uid="{DB6B2D55-51C2-4441-9221-3EA2AA7A5690}"/>
    <hyperlink ref="BY571" location="readme!A16" display="EU4" xr:uid="{ADB87DB0-0A6E-4BBF-8EDD-63A8D275813A}"/>
    <hyperlink ref="BZ571" location="readme!A15" display="rl_rn" xr:uid="{2D4D9E85-A6DD-47FC-A337-632682D306F1}"/>
    <hyperlink ref="BP580" location="readme!A16" display="rko_rn" xr:uid="{CF484029-3872-468B-A29C-9AB15F4D93AD}"/>
    <hyperlink ref="BQ580" location="readme!A21" display="oliepr" xr:uid="{1FAD85AE-AB90-41DA-A879-0F4944468F95}"/>
    <hyperlink ref="BR580" location="readme!A16" display="livs" xr:uid="{06D131E6-3775-4B8E-B6E6-830F83CE9807}"/>
    <hyperlink ref="CN271" location="readme!A16" display="EU4" xr:uid="{CFF6733E-F243-4187-897C-4B8E27B78E47}"/>
    <hyperlink ref="BS662" location="readme!A16" display="lichn" xr:uid="{4111E1E8-B0E7-46CA-8717-EBEA397A1993}"/>
    <hyperlink ref="BK671" location="readme!A16" display="lichn" xr:uid="{E4976E83-9A29-46CC-80C3-7C6D0D186A62}"/>
    <hyperlink ref="BL671" location="readme!A16" display="lichn" xr:uid="{996574B4-CF56-4258-8C0D-317EA0E37AF3}"/>
    <hyperlink ref="BM671" location="readme!A15" display="rl_rn" xr:uid="{07A1A2C5-EB97-4B3F-9D2E-1EBFA60AD889}"/>
    <hyperlink ref="BR581" location="readme!A16" display="EU4" xr:uid="{E8CC7653-9B51-426F-BC93-21C3D4AF0001}"/>
    <hyperlink ref="BJ590" location="readme!A16" display="rko_rn" xr:uid="{B2402A83-12C4-47C7-85B4-C2DDA9E64E52}"/>
    <hyperlink ref="BK590" location="readme!A21" display="oliepr" xr:uid="{2D7D7BCD-AB2E-418E-B0D3-12031B38FC68}"/>
    <hyperlink ref="BL590" location="readme!A16" display="EU4" xr:uid="{D6328567-BAB0-4C49-B338-AE9FC7A7D003}"/>
    <hyperlink ref="BP685" location="readme!A15" display="rl_rn" xr:uid="{719A2395-79B0-4BD8-9D71-E000F1AD22D2}"/>
    <hyperlink ref="BQ685" location="readme!A16" display="rko_rn" xr:uid="{F980F4BE-521C-42B4-94F7-2B177BDE5E42}"/>
    <hyperlink ref="CS360" location="readme!A15" display="rl_rn" xr:uid="{C82F66D4-D811-48A0-9713-AD5F68FF68A4}"/>
    <hyperlink ref="CQ352" location="readme!A16" display="lichn" xr:uid="{168D6743-3E9E-40DC-B0BD-D0B5CAED2D1C}"/>
    <hyperlink ref="CV366" location="readme!A21" display="oliepr" xr:uid="{80BD2E40-532D-46DD-9C8D-4C05C3EF6D18}"/>
    <hyperlink ref="BT683" location="readme!A15" display="rl_rn" xr:uid="{4F069D6F-9238-40E5-AF5A-9C4B167A22BA}"/>
    <hyperlink ref="BU683" location="readme!A16" display="rko_rn" xr:uid="{732411E7-120B-4D2A-BA12-7A5E73519E3D}"/>
    <hyperlink ref="CO364" location="readme!A16" display="rko_rn" xr:uid="{537C1C37-2674-484D-8432-1A8F26193C8F}"/>
    <hyperlink ref="CP364" location="readme!A21" display="oliepr" xr:uid="{705DF104-4FFB-4AED-8A71-6E05652ECE9B}"/>
    <hyperlink ref="CS421" location="readme!A16" display="rko_rn" xr:uid="{A55E1005-28CE-48C6-9A23-2EFBA5ED07A7}"/>
    <hyperlink ref="BZ666" location="readme!A15" display="rl_rn" xr:uid="{80C243A6-F68D-4F31-AABA-14557059EA16}"/>
    <hyperlink ref="CA666" location="readme!A16" display="rko_rn" xr:uid="{CDC62380-6D61-4892-923A-195C32B40B1F}"/>
    <hyperlink ref="BR675" location="readme!A15" display="rl_rn" xr:uid="{5413D210-E808-4030-8594-E8C7462EAEEC}"/>
    <hyperlink ref="BS675" location="readme!A16" display="rko_rn" xr:uid="{CACADE86-77CD-4234-9599-901826D95234}"/>
    <hyperlink ref="CN356" location="readme!A21" display="oliepr" xr:uid="{220102C3-2BA7-4491-BF55-AD9563EF32A3}"/>
    <hyperlink ref="BY585" location="readme!A16" display="rko_rn" xr:uid="{1188443E-B78C-4C27-97B1-5190EB83DD06}"/>
    <hyperlink ref="BZ585" location="readme!A21" display="oliepr" xr:uid="{AAF2B36C-C13F-436B-B5F7-548D655C6351}"/>
    <hyperlink ref="BQ594" location="readme!A16" display="rko_rn" xr:uid="{5629390D-5FFA-46AC-AE2B-1EB54121AE3E}"/>
    <hyperlink ref="BR594" location="readme!A21" display="oliepr" xr:uid="{18DFAB59-44B6-498C-92FD-5F97A794ED59}"/>
    <hyperlink ref="CO332" location="readme!A16" display="lichn" xr:uid="{8C52C397-B7D1-4F7C-A4CE-04399D691157}"/>
    <hyperlink ref="CP332" location="readme!A15" display="rl_rn" xr:uid="{FF7263A8-D138-4594-B560-603CFE7E6728}"/>
    <hyperlink ref="CE680" location="readme!A21" display="oliepr" xr:uid="{343169E0-9C6F-4A2B-B584-83B22C8813B4}"/>
    <hyperlink ref="BW689" location="readme!A16" display="livs" xr:uid="{E55D59AD-C4BB-4B49-B848-D21D6258DA78}"/>
    <hyperlink ref="BX689" location="readme!A16" display="EU4" xr:uid="{33DE3AD9-1DC4-4F93-ABB9-C95C41C42D70}"/>
    <hyperlink ref="CR370" location="readme!A15" display="rl_rn" xr:uid="{524D819F-D829-44D5-90BA-19F562A80B2B}"/>
    <hyperlink ref="CS370" location="readme!A15" display="rl_rn" xr:uid="{3C011BCA-6AE4-4C76-A26C-0538E34D277F}"/>
    <hyperlink ref="BO679" location="readme!A16" display="lichn" xr:uid="{78F65207-ECFF-4572-AF2B-DEAA8C0240F1}"/>
    <hyperlink ref="BV668" location="readme!A21" display="oliepr" xr:uid="{486918AC-BFCB-4512-8A94-2BEDD7F3FA1C}"/>
    <hyperlink ref="BO677" location="readme!A16" display="EU4" xr:uid="{96BAB946-91D1-456E-945C-270A74F62660}"/>
    <hyperlink ref="BU587" location="readme!A16" display="rko_rn" xr:uid="{ACA1A74D-B447-43D3-82E7-BEA2240E37CC}"/>
    <hyperlink ref="BM596" location="readme!A16" display="rko_rn" xr:uid="{E705CDE7-A06D-4D3C-9269-8B9EA2A19D33}"/>
    <hyperlink ref="BS691" location="readme!A15" display="rl_rn" xr:uid="{80062B3E-2993-46AC-A396-45C0407BE7A6}"/>
    <hyperlink ref="BT691" location="readme!A16" display="rko_rn" xr:uid="{906D6C83-9626-45EC-B81D-8718C96EB4FB}"/>
    <hyperlink ref="CN372" location="readme!A16" display="rko_rn" xr:uid="{B32AB04E-AD7C-4995-A23D-F71359767D79}"/>
    <hyperlink ref="CO372" location="readme!A21" display="oliepr" xr:uid="{5ED21C6C-3489-4609-90DD-E584353EF895}"/>
    <hyperlink ref="CQ429" location="readme!A21" display="oliepr" xr:uid="{6C6AD220-78A5-4F7C-BF4A-4480E5020AD3}"/>
    <hyperlink ref="CR429" location="readme!A16" display="rko_rn" xr:uid="{F8FDB0B8-4BC7-4985-A875-0973BF89B016}"/>
    <hyperlink ref="BZ651" location="readme!A21" display="oliepr" xr:uid="{92C799FC-5CDB-4D25-884C-8A622FE769E9}"/>
    <hyperlink ref="CA651" location="readme!A15" display="rl_rn" xr:uid="{0DA98C56-3C06-45D1-9077-7959A3551A57}"/>
    <hyperlink ref="CB651" location="readme!A16" display="rko_rn" xr:uid="{9EF8F6AF-294C-4F9B-BE29-28FCF82D27A5}"/>
    <hyperlink ref="BR660" location="readme!A21" display="oliepr" xr:uid="{6F1DBBEF-CA49-4C83-852B-13784381D1E5}"/>
    <hyperlink ref="BS660" location="readme!A15" display="rl_rn" xr:uid="{DF0C36EF-8FB1-4FEB-9B30-BFE066CDC4E7}"/>
    <hyperlink ref="BT660" location="readme!A16" display="rko_rn" xr:uid="{6FF055E1-263E-43DC-A5DE-B9EFA09F4A06}"/>
    <hyperlink ref="CP341" location="readme!A16" display="livs" xr:uid="{EDAE96EF-0447-42D2-B4F6-709BC7C1444B}"/>
    <hyperlink ref="CN341" location="readme!A16" display="lichn" xr:uid="{D33CFE31-9235-48F9-89F1-E0C293F16C12}"/>
    <hyperlink ref="CP398" location="readme!A16" display="rko_rn" xr:uid="{BD6512FF-5536-4288-B20C-8C174A5756A2}"/>
    <hyperlink ref="CQ398" location="readme!A21" display="oliepr" xr:uid="{5CBFB5A4-DDF8-4213-8AF1-907FA33D9569}"/>
    <hyperlink ref="CR398" location="readme!A21" display="oliepr" xr:uid="{15CF5D86-C64D-41A3-B60A-FA9328848098}"/>
    <hyperlink ref="CJ570" location="readme!A16" display="lichn" xr:uid="{82FA6573-6EB0-40D3-90F5-6AEFA40D0217}"/>
    <hyperlink ref="BY570" location="readme!A16" display="lichn" xr:uid="{47EC8AD0-E82F-470C-9E69-12623651066E}"/>
    <hyperlink ref="BZ570" location="readme!A16" display="EU4" xr:uid="{410DA48A-6130-4FA4-BAB4-CAB6F65594AC}"/>
    <hyperlink ref="CA570" location="readme!A15" display="rl_rn" xr:uid="{A44547A6-F88D-4C9E-A51A-E86708520EAB}"/>
    <hyperlink ref="BQ579" location="readme!A16" display="rko_rn" xr:uid="{4AD23329-F26E-4724-B3D8-9FDD7DA38D10}"/>
    <hyperlink ref="BR579" location="readme!A21" display="oliepr" xr:uid="{D1C69C42-69AF-4E03-A2DD-D7443D17199E}"/>
    <hyperlink ref="BS579" location="readme!A16" display="livs" xr:uid="{DAEB46F7-D49B-4EB4-A154-3B4CD85B2F43}"/>
    <hyperlink ref="BT661" location="readme!A21" display="oliepr" xr:uid="{6C32561C-6208-468E-BB9C-FD25C7CB1A14}"/>
    <hyperlink ref="BL670" location="readme!A16" display="lichn" xr:uid="{A5927F45-CB1D-4C38-AE48-30DAC3945666}"/>
    <hyperlink ref="BM670" location="readme!A16" display="EU4" xr:uid="{174E3E84-5FF0-41E9-BD62-CE5127326DB6}"/>
    <hyperlink ref="BS580" location="readme!A16" display="EU4" xr:uid="{F571FD64-98E3-43E6-A5A5-F0F3315072D6}"/>
    <hyperlink ref="BK589" location="readme!A16" display="rko_rn" xr:uid="{1225432D-3719-4C1B-B827-F60616CE43CF}"/>
    <hyperlink ref="BL589" location="readme!A21" display="oliepr" xr:uid="{BAA789C8-129E-4DAA-94D6-A3C5A2DBC806}"/>
    <hyperlink ref="BM589" location="readme!A16" display="rko_rn" xr:uid="{F934A77C-B03F-42E2-AB87-E7CCFC6478A7}"/>
    <hyperlink ref="BQ684" location="readme!A15" display="rl_rn" xr:uid="{74CD81A5-2913-4EBB-B57A-0C4A97885E1D}"/>
    <hyperlink ref="BR684" location="readme!A16" display="rko_rn" xr:uid="{E1913D6D-6E9F-4BCF-84F9-36F89F8578A3}"/>
    <hyperlink ref="CT359" location="readme!A15" display="rl_rn" xr:uid="{B5DFD2BF-309B-45E6-B506-FA59BA9B8D54}"/>
    <hyperlink ref="CR351" location="readme!A16" display="EU4" xr:uid="{21766F37-2E31-422B-A51C-54A59E43955E}"/>
    <hyperlink ref="BU682" location="readme!A16" display="lichn" xr:uid="{06467F29-8BDB-42C5-B4BD-B8376BE27E8D}"/>
    <hyperlink ref="BV682" location="readme!A16" display="lichn" xr:uid="{74DBB240-E839-4FA1-B448-097558AF4B70}"/>
    <hyperlink ref="BW682" location="readme!A15" display="rl_rn" xr:uid="{5D9CCEAF-E90E-4DC3-8175-2D715E0B685D}"/>
    <hyperlink ref="CP363" location="readme!A15" display="rl_rn" xr:uid="{CA64AFA7-9FE4-4B26-A26E-8ECBD4364E8A}"/>
    <hyperlink ref="CQ363" location="readme!A16" display="rko_rn" xr:uid="{E298936F-8B81-467D-BB2C-F0F392801B69}"/>
    <hyperlink ref="CT420" location="readme!A16" display="rko_rn" xr:uid="{1557B981-551B-4846-84CF-D66272E770ED}"/>
    <hyperlink ref="CU420" location="readme!A21" display="oliepr" xr:uid="{FFE7FAD2-D406-4F9F-AE9A-B00F866EED06}"/>
    <hyperlink ref="CA665" location="readme!A16" display="lichn" xr:uid="{ED70C267-B46A-4009-88C9-00138275A677}"/>
    <hyperlink ref="CB665" location="readme!A15" display="rl_rn" xr:uid="{C45324B0-842F-423A-B0E6-915D948B0744}"/>
    <hyperlink ref="CC665" location="readme!A15" display="rl_rn" xr:uid="{3967F246-E05C-4002-85E8-1E668333626A}"/>
    <hyperlink ref="BS674" location="readme!A15" display="rl_rn" xr:uid="{6E17B713-4B72-4573-9BDE-54D648C4812F}"/>
    <hyperlink ref="BT674" location="readme!A16" display="rko_rn" xr:uid="{B112140B-E632-4C48-9656-28C068002898}"/>
    <hyperlink ref="BU674" location="readme!A21" display="oliepr" xr:uid="{DB2F4CC0-45F3-4AB5-B5EC-1B82AA5EF8FA}"/>
    <hyperlink ref="CN355" location="readme!A21" display="oliepr" xr:uid="{FB83F98D-310B-4A7F-ABD8-2AD3E2C249B3}"/>
    <hyperlink ref="CO355" location="readme!A15" display="rl_rn" xr:uid="{A520DCA8-4451-45C2-AC2C-9E7F059780F5}"/>
    <hyperlink ref="CS412" location="readme!A15" display="rl_rn" xr:uid="{2D630FCB-44B7-4EFE-A7A3-BA2C9FC332C1}"/>
    <hyperlink ref="CK584" location="readme!A15" display="rl_rn" xr:uid="{497D7C62-B3C3-4BD1-8AD7-A47D74B2F487}"/>
    <hyperlink ref="CD593" location="readme!A15" display="rl_rn" xr:uid="{7D1783B5-85DE-4666-8385-6257807475A7}"/>
    <hyperlink ref="BZ584" location="readme!A16" display="rko_rn" xr:uid="{ADC66791-5547-44AF-98D9-3CED66DB956D}"/>
    <hyperlink ref="CA584" location="readme!A21" display="oliepr" xr:uid="{1D35DD1C-7F6F-44A2-B11C-348E8B18A780}"/>
    <hyperlink ref="CB584" location="readme!A15" display="rl_rn" xr:uid="{5EC8DD84-8E14-4E5F-BA29-196D0FC9C080}"/>
    <hyperlink ref="BR593" location="readme!A16" display="rko_rn" xr:uid="{53C6BCFF-2053-42CC-B2C1-146260FA03DD}"/>
    <hyperlink ref="BS593" location="readme!A21" display="oliepr" xr:uid="{FD2F10FD-AEB3-45E2-897C-9E8C8C7477CA}"/>
    <hyperlink ref="BT593" location="readme!A16" display="EU4" xr:uid="{AAF57822-8181-45A9-8FA5-94CB4CFD5A7D}"/>
    <hyperlink ref="CP331" location="readme!A16" display="lichn" xr:uid="{87B48354-4DC1-4F25-9184-29CD89753E31}"/>
    <hyperlink ref="CQ331" location="readme!A16" display="livs" xr:uid="{456FFB32-CD8C-4A98-B678-E66919448353}"/>
    <hyperlink ref="CF679" location="readme!A21" display="oliepr" xr:uid="{D1097167-D2B7-4150-A925-1E3DF5921D7E}"/>
    <hyperlink ref="BX688" location="readme!A16" display="livs" xr:uid="{7A51A9ED-B4FB-470B-9933-96F122D80EDE}"/>
    <hyperlink ref="BY688" location="readme!A16" display="EU4" xr:uid="{33621BB2-DC6C-4D53-9464-FA81E1031036}"/>
    <hyperlink ref="BZ688" location="readme!A16" display="lichn" xr:uid="{646346CE-57DA-4846-B5DC-834D39D73488}"/>
    <hyperlink ref="CS369" location="readme!A15" display="rl_rn" xr:uid="{AED57400-F93A-431B-A4A2-09DE0D8684A5}"/>
    <hyperlink ref="CT369" location="readme!A15" display="rl_rn" xr:uid="{25DD8DF1-2424-4D2F-8D18-C6C3B35025D2}"/>
    <hyperlink ref="CX426" location="readme!A15" display="rl_rn" xr:uid="{0A2477F7-B6AF-4445-AC3C-35028C4B7500}"/>
    <hyperlink ref="BW667" location="readme!A21" display="oliepr" xr:uid="{05F20A5C-FB1D-4495-B98C-44D64C901141}"/>
    <hyperlink ref="BO676" location="readme!A16" display="lichn" xr:uid="{42F56EF9-443E-4EAA-8B6D-794A2BD6D2E7}"/>
    <hyperlink ref="BP676" location="readme!A16" display="EU4" xr:uid="{A93D142A-5E15-4247-A037-77410B2E340E}"/>
    <hyperlink ref="BV586" location="readme!A16" display="rko_rn" xr:uid="{E951D6A1-D3D0-41CB-82B1-DF74D892143C}"/>
    <hyperlink ref="BO595" location="readme!A21" display="oliepr" xr:uid="{ABBADB23-046C-445C-985C-A079D64C446E}"/>
    <hyperlink ref="BT690" location="readme!A15" display="rl_rn" xr:uid="{B2DDDF9C-814F-41C1-87AA-83A91121186E}"/>
    <hyperlink ref="BU690" location="readme!A16" display="rko_rn" xr:uid="{AA268D6C-4492-44D8-8957-B7F1193D51B6}"/>
    <hyperlink ref="CO371" location="readme!A16" display="rko_rn" xr:uid="{B415D23D-2308-4145-B616-51241CDF31BF}"/>
    <hyperlink ref="CP371" location="readme!A21" display="oliepr" xr:uid="{93F9CE49-101C-496E-8005-4CE3AE591080}"/>
    <hyperlink ref="CG519" location="readme!A15" display="rl_rn" xr:uid="{57AE7EC6-35F5-4DA3-AEA2-D28A2F9356B8}"/>
    <hyperlink ref="CH519" location="readme!A16" display="rko_rn" xr:uid="{861708E7-C1A7-49C1-8997-50A91BEC98B4}"/>
    <hyperlink ref="CO253" location="readme!A16" display="lichn" xr:uid="{BB846940-0D26-402F-87DB-ECF61B951663}"/>
    <hyperlink ref="CS253" location="readme!A21" display="oliepr" xr:uid="{F863C180-A3C1-41AF-B9DF-7D93817379F6}"/>
    <hyperlink ref="CT253" location="readme!A16" display="livs" xr:uid="{498A8935-6A77-47BD-B2AD-8677678EDD0A}"/>
    <hyperlink ref="CU253" location="readme!A16" display="EU4" xr:uid="{2C112DB1-C498-4281-BE94-CBC28435981B}"/>
    <hyperlink ref="CP253" location="readme!A15" display="rl_rn" xr:uid="{86628F82-402B-4A81-8E04-F098EA9F704F}"/>
    <hyperlink ref="CQ253" location="readme!A16" display="rko_rn" xr:uid="{B7114982-2C45-464B-84EC-6FA1A1D5125E}"/>
    <hyperlink ref="CR252" location="readme!A16" display="rko_rn" xr:uid="{9C4092AF-C64D-41B2-A7EB-E385F3910695}"/>
    <hyperlink ref="DE257" location="readme!A16" display="EU4" xr:uid="{12C0DAA8-7125-4C78-9427-B9B64B8D18A9}"/>
    <hyperlink ref="DI257" location="readme!A16" display="rko_rn" xr:uid="{16F43D28-6C49-41D5-96D8-546753A3CF36}"/>
    <hyperlink ref="DJ257" location="readme!A21" display="oliepr" xr:uid="{04956B3B-2834-42D2-90F7-2D5B6425DEAA}"/>
    <hyperlink ref="DK257" location="readme!A16" display="lichn" xr:uid="{6BEF58E3-34A9-4AE8-9F11-4785E438B96C}"/>
    <hyperlink ref="DF257" location="readme!A16" display="lichn" xr:uid="{4313AF1E-8B75-4F84-BDEF-E80CAAFC4685}"/>
    <hyperlink ref="DG257" location="readme!A21" display="oliepr" xr:uid="{3AC8CD2D-B630-409C-BA31-BE5AD1F031FC}"/>
    <hyperlink ref="CN429" location="readme!A16" display="EU4" xr:uid="{2AC708E6-E047-498F-9624-02E601D09722}"/>
    <hyperlink ref="CO429" location="readme!A15" display="rl_rn" xr:uid="{ED847CBB-C41B-403E-9659-658CAECA9FDD}"/>
    <hyperlink ref="CC537" location="readme!A15" display="rl_rn" xr:uid="{870C1A13-75A6-486D-BE1E-D22A17E50A03}"/>
    <hyperlink ref="CG537" location="readme!A16" display="EU4" xr:uid="{0EAB4ED1-3767-464D-B2D9-E78AF3E47F5F}"/>
    <hyperlink ref="DA218" location="readme!A16" display="rko_rn" xr:uid="{C6EEF132-A1C6-4BF4-BAC9-88926380C595}"/>
    <hyperlink ref="CX218" location="readme!A16" display="lichn" xr:uid="{05B74B14-068E-4EEE-9A3C-23E249CE16E2}"/>
    <hyperlink ref="CH521" location="readme!A16" display="rko_rn" xr:uid="{1AD7EC16-910B-4F1C-9CE8-C8BD281E9CCD}"/>
    <hyperlink ref="CK521" location="readme!A16" display="EU4" xr:uid="{5D6A7C18-865A-461B-BEF2-B4D90742E652}"/>
    <hyperlink ref="CL521" location="readme!A16" display="lichn" xr:uid="{ACD1918A-7391-4FE3-8D6D-69499362577B}"/>
    <hyperlink ref="CI521" location="readme!A21" display="oliepr" xr:uid="{3D039D7D-9CB2-4378-8742-8D9567FDF51E}"/>
    <hyperlink ref="BZ530" location="readme!A21" display="oliepr" xr:uid="{22619A22-3D16-41F5-8F01-25809F68B14C}"/>
    <hyperlink ref="CD530" location="readme!A16" display="EU4" xr:uid="{ADF7FBDA-D8E1-4077-BE0A-8A99C63F0F23}"/>
    <hyperlink ref="CE530" location="readme!A16" display="lichn" xr:uid="{D537443B-E694-4D82-B22F-33ADE5B79918}"/>
    <hyperlink ref="CA530" location="readme!A16" display="EU4" xr:uid="{35DFB483-0AC9-4B87-A6FC-6AF26D0DB47D}"/>
    <hyperlink ref="CB530" location="readme!A21" display="oliepr" xr:uid="{67D435BA-959B-466D-A1F1-DAC10F0CED82}"/>
    <hyperlink ref="CX211" location="readme!A16" display="rko_rn" xr:uid="{B1D97965-592A-4C9B-9F71-68425058B6A4}"/>
    <hyperlink ref="CY211" location="readme!A21" display="oliepr" xr:uid="{77A1A9E8-4B86-4501-9B0D-7494C3497EFF}"/>
    <hyperlink ref="CZ211" location="readme!A16" display="rko_rn" xr:uid="{224E4AD1-44AD-4ECA-A4B6-80AE77A83CE6}"/>
    <hyperlink ref="CU211" location="readme!A15" display="rl_rn" xr:uid="{4E03D96A-2748-46D2-884E-E5C6A5974A55}"/>
    <hyperlink ref="CV211" location="readme!A16" display="rko_rn" xr:uid="{164C4CAC-F720-4E75-9AD1-AEFD56CD04E8}"/>
    <hyperlink ref="CE544" location="readme!A21" display="oliepr" xr:uid="{987103C5-A274-48CD-AB91-01B780251B35}"/>
    <hyperlink ref="CI544" location="readme!A16" display="rko_rn" xr:uid="{EF19C1E1-E4F2-4C36-AD1A-1A5CCE486750}"/>
    <hyperlink ref="CF544" location="readme!A15" display="rl_rn" xr:uid="{9E429945-F68D-4786-ADD6-472EB991F3C4}"/>
    <hyperlink ref="DD225" location="readme!A15" display="rl_rn" xr:uid="{14984F9C-63C2-4B62-ADED-0A0C2A1A1784}"/>
    <hyperlink ref="CZ225" location="readme!A16" display="rko_rn" xr:uid="{0FA7BD1D-33DA-42E9-9716-6CA7DBDD8102}"/>
    <hyperlink ref="DA225" location="readme!A21" display="oliepr" xr:uid="{426FE4A5-2EA2-46AB-A270-0333C0A21A33}"/>
    <hyperlink ref="CN278" location="readme!A16" display="rko_rn" xr:uid="{B395DD44-C068-4F09-B3A3-631DB4A32E34}"/>
    <hyperlink ref="DH282" location="readme!A15" display="rl_rn" xr:uid="{3A28AF5D-A91C-484F-8643-06E55581AD00}"/>
    <hyperlink ref="CJ520" location="readme!A21" display="oliepr" xr:uid="{12813F64-2C86-447A-B021-A7E353A57FBF}"/>
    <hyperlink ref="CC529" location="readme!A21" display="oliepr" xr:uid="{6FBCDB17-3517-46E7-9033-01ED9FEF4197}"/>
    <hyperlink ref="CW210" location="readme!A21" display="oliepr" xr:uid="{37AF93CF-0FFA-423C-A779-1B02B4D1A63B}"/>
    <hyperlink ref="DB224" location="readme!A21" display="oliepr" xr:uid="{33302288-E3E5-4DF1-87D6-01146498F640}"/>
    <hyperlink ref="DF218" location="readme!A16" display="rko_rn" xr:uid="{574E3656-D87A-4C78-B4FF-278DEBB6CCF5}"/>
    <hyperlink ref="DC211" location="readme!A16" display="rko_rn" xr:uid="{66243A7B-296E-49DE-BAA9-241EF40D489C}"/>
    <hyperlink ref="DH225" location="readme!A16" display="livs" xr:uid="{848B9925-1A44-447B-8259-9F3AFA5993F7}"/>
    <hyperlink ref="CY218" location="readme!A15" display="rl_rn" xr:uid="{720AD3F5-9FE5-4C3F-88D9-744C442D8E08}"/>
    <hyperlink ref="DC218" location="readme!A16" display="rko_rn" xr:uid="{E8CB4EB4-A3F4-4C05-9967-76CF802E324E}"/>
    <hyperlink ref="DB218" location="readme!A21" display="oliepr" xr:uid="{07D60065-2945-4E83-BE6B-C9CAF1BB5EE0}"/>
    <hyperlink ref="CE537" location="readme!A16" display="livs" xr:uid="{88412569-FB94-4144-BF56-226CF094DB5D}"/>
    <hyperlink ref="CH537" location="readme!A16" display="livs" xr:uid="{D65487BF-6F5F-4A24-A25F-E4DDCAE011E2}"/>
    <hyperlink ref="CD537" location="readme!A16" display="rko_rn" xr:uid="{F36C82C2-E866-4103-9483-A00E2FC2DBFE}"/>
    <hyperlink ref="DG282" location="readme!A15" display="rl_rn" xr:uid="{CC3DE078-34A9-431D-BF12-42CCCD244496}"/>
    <hyperlink ref="DE282" location="readme!A21" display="oliepr" xr:uid="{D2E3E266-A6C5-486D-80DE-A60BEE185E5B}"/>
    <hyperlink ref="CO278" location="readme!A21" display="oliepr" xr:uid="{43697161-2216-47FE-BD6C-974C550658E0}"/>
    <hyperlink ref="DC225" location="readme!A16" display="rko_rn" xr:uid="{14EB450D-5637-4628-89A1-88327BD0AB6A}"/>
    <hyperlink ref="DE225" location="readme!A16" display="rko_rn" xr:uid="{06BE1298-095C-4454-B76E-F80214627513}"/>
    <hyperlink ref="CG544" location="readme!A21" display="oliepr" xr:uid="{92AAA105-4E36-41F5-8FF3-BE8D1271D98B}"/>
    <hyperlink ref="CP277" location="readme!A21" display="oliepr" xr:uid="{B8AF7C66-C59D-4E8D-8698-4EAA1A756A52}"/>
    <hyperlink ref="CH543" location="readme!A21" display="oliepr" xr:uid="{6E2A1C55-8A6F-4E6C-AF85-D57AD4243831}"/>
    <hyperlink ref="CI550" location="readme!A15" display="rl_rn" xr:uid="{46FEDD6C-0A9F-4213-88F5-604C8B0F83BD}"/>
    <hyperlink ref="DD231" location="readme!A16" display="EU4" xr:uid="{B056CFDB-8E20-4849-8206-74AB01FF4340}"/>
    <hyperlink ref="CR284" location="readme!A16" display="lichn" xr:uid="{2C671C62-D397-4D3E-A6A8-D1838B7288B6}"/>
    <hyperlink ref="DH288" location="readme!A16" display="EU4" xr:uid="{14DA1691-30BA-4C3F-936B-9EF974CFCE5F}"/>
    <hyperlink ref="CB537" location="readme!A16" display="lichn" xr:uid="{04AED80E-90E6-4717-A15B-69AFFCE989D8}"/>
    <hyperlink ref="CF537" location="readme!A16" display="EU4" xr:uid="{6207CF56-C05A-4366-9100-7ABD93777114}"/>
    <hyperlink ref="CZ218" location="readme!A15" display="rl_rn" xr:uid="{81ADA90C-0A65-4E7E-A528-040896400709}"/>
    <hyperlink ref="CW218" location="readme!A16" display="EU4" xr:uid="{BEA5090B-D41F-40DD-B842-B944C417FF79}"/>
    <hyperlink ref="CN456" location="readme!A15" display="rl_rn" xr:uid="{42FD7CE1-3042-4139-953E-259DFA44BD69}"/>
    <hyperlink ref="CO456" location="readme!A16" display="livs" xr:uid="{4A4252FF-3534-4216-8B3C-7B1567E5F154}"/>
    <hyperlink ref="CP456" location="readme!A16" display="EU4" xr:uid="{0321B63C-0A9F-4A33-9FBA-A06B4E78E8C7}"/>
    <hyperlink ref="CG551" location="readme!A15" display="rl_rn" xr:uid="{8A33C39A-6D47-43C0-BEB9-598570A06FD9}"/>
    <hyperlink ref="CJ551" location="readme!A16" display="rko_rn" xr:uid="{87C79BCC-CF44-4101-8A77-EBDFAB1EEA45}"/>
    <hyperlink ref="CK551" location="readme!A21" display="oliepr" xr:uid="{5EDFC5C8-D592-4150-B976-7D14F0654BD3}"/>
    <hyperlink ref="CL551" location="readme!A16" display="rko_rn" xr:uid="{E19ED666-22FE-4601-9045-5AF3116E496A}"/>
    <hyperlink ref="CH551" location="readme!A16" display="rko_rn" xr:uid="{92B244F8-AD11-4922-BB57-1DDA459C533A}"/>
    <hyperlink ref="DE232" location="readme!A21" display="oliepr" xr:uid="{2E87C931-4436-419E-B514-8E5731A0869B}"/>
    <hyperlink ref="DF232" location="readme!A15" display="rl_rn" xr:uid="{15EBF2AA-2FBE-4947-AA7C-8C7F9B90B392}"/>
    <hyperlink ref="DG232" location="readme!A16" display="rko_rn" xr:uid="{4F76448C-B3C9-4BEE-A331-410F4FB8B99C}"/>
    <hyperlink ref="DB232" location="readme!A21" display="oliepr" xr:uid="{B933B6E3-449C-4AED-A670-FF54321B1B88}"/>
    <hyperlink ref="DC232" location="readme!A16" display="EU4" xr:uid="{D48ED637-47AF-4CFA-A41E-2DFB1D516CBF}"/>
    <hyperlink ref="CO285" location="readme!A16" display="rko_rn" xr:uid="{07A461A8-0590-4185-91F4-C56B0A34F7D8}"/>
    <hyperlink ref="CS285" location="readme!A21" display="oliepr" xr:uid="{3B65A0BF-DBFF-4292-B57B-9F7E9A546E72}"/>
    <hyperlink ref="CT285" location="readme!A16" display="livs" xr:uid="{413AC2F3-A5AF-42D1-B1B7-DE69118971CD}"/>
    <hyperlink ref="CU285" location="readme!A16" display="EU4" xr:uid="{D98ACFBD-3C2C-425A-B2AE-96671381C9B4}"/>
    <hyperlink ref="CP285" location="readme!A21" display="oliepr" xr:uid="{D77033D4-2032-4449-920A-3A8FB79F9346}"/>
    <hyperlink ref="CQ285" location="readme!A15" display="rl_rn" xr:uid="{D515F9C1-0EA9-41B5-AA84-A609149C933C}"/>
    <hyperlink ref="DE289" location="readme!A16" display="rko_rn" xr:uid="{52903BB2-2495-436D-90F2-DBBE87AECD03}"/>
    <hyperlink ref="DI289" location="readme!A21" display="oliepr" xr:uid="{49130777-4E2C-4FDF-937C-500AD401036B}"/>
    <hyperlink ref="DJ289" location="readme!A15" display="rl_rn" xr:uid="{5D60D515-1EC8-49B1-B3D7-E3C1679892C9}"/>
    <hyperlink ref="DK289" location="readme!A16" display="rko_rn" xr:uid="{D87189ED-64F7-4227-A42D-184FF8B61B07}"/>
    <hyperlink ref="DF289" location="readme!A21" display="oliepr" xr:uid="{06C00248-BE45-4A4A-B25B-9FDCB2FB25DD}"/>
    <hyperlink ref="DG289" location="readme!A16" display="EU4" xr:uid="{E50D4C73-BB48-4224-8D90-9D145007DE50}"/>
    <hyperlink ref="CB519" location="readme!A16" display="rko_rn" xr:uid="{737CFCD1-4182-4B9E-854C-FED88AEDBC4A}"/>
    <hyperlink ref="CF519" location="readme!A16" display="lichn" xr:uid="{84CA951A-CB0F-4D1F-B338-4A06DCFC0306}"/>
    <hyperlink ref="CC519" location="readme!A15" display="rl_rn" xr:uid="{A4C338C7-B288-4C23-9BA2-1B0F4CE0E4C8}"/>
    <hyperlink ref="CD519" location="readme!A16" display="livs" xr:uid="{51B20F08-E941-4830-B660-9AFB065E818B}"/>
    <hyperlink ref="CN253" location="readme!A16" display="lichn" xr:uid="{5B483FFE-0613-4BFF-8C39-CB9A16B86C7D}"/>
    <hyperlink ref="CN251" location="readme!A16" display="rko_rn" xr:uid="{41460E03-5900-4CAA-B5B3-6854F4329235}"/>
    <hyperlink ref="CZ257" location="readme!A16" display="rko_rn" xr:uid="{8F2A7EFD-8D3C-41FB-9EB5-5948EB19D0C8}"/>
    <hyperlink ref="DD257" location="readme!A16" display="livs" xr:uid="{AA4E6FD0-2E2E-4A8C-BB4D-39F2158E0D2A}"/>
    <hyperlink ref="BX537" location="readme!A16" display="lichn" xr:uid="{AB32D546-8769-48D5-BA3E-5E5F48021105}"/>
    <hyperlink ref="CV218" location="readme!A16" display="EU4" xr:uid="{ABB76763-8E32-4D90-BC12-2BF95184D492}"/>
    <hyperlink ref="CS218" location="readme!A21" display="oliepr" xr:uid="{C89A021D-77A8-4D93-B2F1-BC547E2C1688}"/>
    <hyperlink ref="CC521" location="readme!A16" display="EU4" xr:uid="{7C8BA7AD-2812-48DA-8EF6-72335C436F88}"/>
    <hyperlink ref="CG521" location="readme!A15" display="rl_rn" xr:uid="{369E1C35-CE0E-4F44-87E7-C7D53F838DAC}"/>
    <hyperlink ref="CD521" location="readme!A16" display="livs" xr:uid="{478148B4-69E6-426E-8A1F-B50616CECC14}"/>
    <hyperlink ref="CE521" location="readme!A16" display="EU4" xr:uid="{81BA0854-E8B9-4B2D-A34B-8689A51DF3D2}"/>
    <hyperlink ref="BU530" location="readme!A16" display="lichn" xr:uid="{7F9577AD-662E-4CF0-88ED-E6FA4096D690}"/>
    <hyperlink ref="BY530" location="readme!A21" display="oliepr" xr:uid="{5A73E71E-7F6E-4944-98E3-AD081946C6C1}"/>
    <hyperlink ref="BV530" location="readme!A16" display="rko_rn" xr:uid="{9D6D7BFA-4E30-4404-B4D4-2E97A7C934E7}"/>
    <hyperlink ref="BW530" location="readme!A15" display="rl_rn" xr:uid="{E8567AF0-4E42-4607-BEDA-C23FC47E4601}"/>
    <hyperlink ref="CS211" location="readme!A16" display="lichn" xr:uid="{6A1B39CD-3C26-4ED5-AB1D-7A741A26C45C}"/>
    <hyperlink ref="CT211" location="readme!A16" display="EU4" xr:uid="{ED428AC6-3F9B-488E-8CAC-79880290EDFA}"/>
    <hyperlink ref="CP211" location="readme!A16" display="livs" xr:uid="{D122DF15-3E84-4439-81D6-8290DEBFB6DF}"/>
    <hyperlink ref="CQ211" location="readme!A16" display="EU4" xr:uid="{C0DDB858-A1E8-4152-ACAC-DB2C4636604D}"/>
    <hyperlink ref="BZ544" location="readme!A16" display="lichn" xr:uid="{EF1169DE-0E20-4590-81AF-684B1A66C233}"/>
    <hyperlink ref="CA544" location="readme!A16" display="rko_rn" xr:uid="{4449CC5F-0B92-449E-80B0-477ED7CC6464}"/>
    <hyperlink ref="CY225" location="readme!A15" display="rl_rn" xr:uid="{85B164AB-F4CF-43F0-92BA-58866A1FBE07}"/>
    <hyperlink ref="CU225" location="readme!A16" display="lichn" xr:uid="{2186584B-6C24-44BA-8EE7-D4328009B3B4}"/>
    <hyperlink ref="CV225" location="readme!A16" display="EU4" xr:uid="{1F7B3A80-9CE8-45A9-809E-C899721932F9}"/>
    <hyperlink ref="CD520" location="readme!A16" display="EU4" xr:uid="{B02EEE40-1A27-4199-9643-307E70341AEE}"/>
    <hyperlink ref="CE520" location="readme!A16" display="livs" xr:uid="{866A1868-96FA-4024-8F0D-2C70C1A9FB59}"/>
    <hyperlink ref="CF520" location="readme!A16" display="EU4" xr:uid="{1099DC89-EAE4-4483-9C9E-6714765DB818}"/>
    <hyperlink ref="BV529" location="readme!A16" display="lichn" xr:uid="{8625029A-F3DE-459A-B678-CBCFAC430E6E}"/>
    <hyperlink ref="BW529" location="readme!A16" display="rko_rn" xr:uid="{985F907D-7EE7-4019-826B-6A0509368D80}"/>
    <hyperlink ref="BX529" location="readme!A15" display="rl_rn" xr:uid="{6EB96279-2B23-4448-B74B-DB368BD045BE}"/>
    <hyperlink ref="CT210" location="readme!A21" display="oliepr" xr:uid="{9A5A4015-628D-4A16-99C4-9E994DA5B3B1}"/>
    <hyperlink ref="CA543" location="readme!A16" display="lichn" xr:uid="{35039A8D-D572-4310-9800-5846FBAB9D55}"/>
    <hyperlink ref="CB543" location="readme!A16" display="lichn" xr:uid="{F8D80753-FFCD-42BA-AE9D-9DD33FE1A1AF}"/>
    <hyperlink ref="CV224" location="readme!A16" display="EU4" xr:uid="{6B7B903F-A2F6-4289-A357-A7BDB549D866}"/>
    <hyperlink ref="CW224" location="readme!A16" display="lichn" xr:uid="{3EBDE3A9-19BF-43BD-9F1B-95253C625E37}"/>
    <hyperlink ref="CJ521" location="readme!A16" display="livs" xr:uid="{1E7FB448-653F-4FEF-9625-2F74DF7BA0C2}"/>
    <hyperlink ref="CC530" location="readme!A16" display="livs" xr:uid="{F9EB08F4-CBEF-4C0C-AAA2-446B3156161C}"/>
    <hyperlink ref="CE541" location="readme!A16" display="rko_rn" xr:uid="{7357B003-40B0-486A-86A2-B0CDB37AA001}"/>
    <hyperlink ref="CF541" location="readme!A21" display="oliepr" xr:uid="{842E33D5-EC97-46CB-9068-C50979351827}"/>
    <hyperlink ref="CG541" location="readme!A16" display="livs" xr:uid="{D990C41B-ED7A-44F4-9ED0-FE0AD803C3BF}"/>
    <hyperlink ref="CZ222" location="readme!A15" display="rl_rn" xr:uid="{710298A7-1D8F-4290-BAD6-EB19CEE0724D}"/>
    <hyperlink ref="DA222" location="readme!A16" display="rko_rn" xr:uid="{CADCC078-E522-494F-9329-3706F20905C4}"/>
    <hyperlink ref="CO274" location="readme!A16" display="rko_rn" xr:uid="{0DB55B1E-DDF4-40DA-A228-81767B751FB7}"/>
    <hyperlink ref="CP273" location="readme!A16" display="rko_rn" xr:uid="{962AD0D7-11AC-4187-9407-F772B522A9C7}"/>
    <hyperlink ref="CJ525" location="readme!A15" display="rl_rn" xr:uid="{9EC72FF8-F4C0-4819-BB7D-7C27A9639D8A}"/>
    <hyperlink ref="CB534" location="readme!A16" display="livs" xr:uid="{7182FA10-D799-463E-925B-34ACD7720A62}"/>
    <hyperlink ref="CC534" location="readme!A16" display="livs" xr:uid="{747BE2CA-AE07-476C-B164-5DFCED573433}"/>
    <hyperlink ref="CW215" location="readme!A16" display="rko_rn" xr:uid="{43090925-60F5-4153-AF8C-B5057E5B03C1}"/>
    <hyperlink ref="CX215" location="readme!A21" display="oliepr" xr:uid="{FC59235E-E447-4B28-87BC-8F49C1AE9F9E}"/>
    <hyperlink ref="CG548" location="readme!A21" display="oliepr" xr:uid="{185B0C4D-DE13-4301-9574-44EAE508D300}"/>
    <hyperlink ref="CH548" location="readme!A16" display="EU4" xr:uid="{B79DB9E3-38EC-4FF3-BB72-7389C50B8AE9}"/>
    <hyperlink ref="DB229" location="readme!A16" display="lichn" xr:uid="{AE510ECD-FF0B-4565-9A13-E660531B2C45}"/>
    <hyperlink ref="DC229" location="readme!A15" display="rl_rn" xr:uid="{71183A99-D587-495D-BA5E-478F24464B68}"/>
    <hyperlink ref="CR280" location="readme!A16" display="rko_rn" xr:uid="{76209EC8-0F59-456A-B21D-EDD7C0DC81C1}"/>
    <hyperlink ref="DE286" location="readme!A15" display="rl_rn" xr:uid="{8B66CB87-2412-48CE-9331-26A2A0897880}"/>
    <hyperlink ref="DF286" location="readme!A16" display="livs" xr:uid="{ED9CB2DF-2BD6-4AFB-9FA2-42DEEC1F1F20}"/>
    <hyperlink ref="DC228" location="readme!A16" display="lichn" xr:uid="{EC00001E-E82E-4FDB-9B29-4A7D1CCAF518}"/>
    <hyperlink ref="DG285" location="readme!A16" display="livs" xr:uid="{122B4A4E-C922-481D-B9C5-EC3303313473}"/>
    <hyperlink ref="CD542" location="readme!A16" display="rko_rn" xr:uid="{D94177C8-0EA9-4BB6-80C9-0BD36E89C793}"/>
    <hyperlink ref="CE542" location="readme!A21" display="oliepr" xr:uid="{A2F7303B-EE80-4558-AC5D-3EDDC6CB335C}"/>
    <hyperlink ref="CY223" location="readme!A16" display="EU4" xr:uid="{A3B48536-4820-4350-941C-014E6B3E64DA}"/>
    <hyperlink ref="CZ223" location="readme!A15" display="rl_rn" xr:uid="{1BBE9F98-1FA6-4F26-AC57-713FF0690D72}"/>
    <hyperlink ref="CT218" location="readme!A16" display="lichn" xr:uid="{7E53A5EA-E070-4A4D-BDF4-689B522CA09B}"/>
    <hyperlink ref="BZ537" location="readme!A15" display="rl_rn" xr:uid="{671D1000-4B38-41BC-A355-B14DAA2B5E9A}"/>
    <hyperlink ref="BY537" location="readme!A16" display="rko_rn" xr:uid="{8BCA900B-FDED-4F9B-B953-DD35892C7494}"/>
    <hyperlink ref="DF282" location="readme!A16" display="lichn" xr:uid="{0EC25756-E39D-43FE-A38B-76AED62E7C59}"/>
    <hyperlink ref="CP278" location="readme!A15" display="rl_rn" xr:uid="{B57225CD-5293-413D-8AD7-05B60482E459}"/>
    <hyperlink ref="CX225" location="readme!A16" display="rko_rn" xr:uid="{5D077038-6597-4BB3-8DA3-512AC8DB1E04}"/>
    <hyperlink ref="CD544" location="readme!A16" display="rko_rn" xr:uid="{7E0637B7-8052-42F3-974D-32231AEC9D1E}"/>
    <hyperlink ref="CH544" location="readme!A16" display="lichn" xr:uid="{F53A2FCD-29D8-4C48-B237-F191A8B4F1B8}"/>
    <hyperlink ref="CB544" location="readme!A16" display="livs" xr:uid="{41DEEECD-6D68-4E97-9317-169C08D57CFA}"/>
    <hyperlink ref="DE287" location="readme!A16" display="rko_rn" xr:uid="{721BA1F3-75B1-494D-B3B7-98C548A5D7ED}"/>
    <hyperlink ref="DD287" location="readme!A15" display="rl_rn" xr:uid="{42B85140-585B-4802-8B8A-F6DAC19DAAFA}"/>
    <hyperlink ref="CQ281" location="readme!A16" display="rko_rn" xr:uid="{4D2DFA0D-BF2E-46DF-8F6B-5BB085CF0346}"/>
    <hyperlink ref="DB230" location="readme!A21" display="oliepr" xr:uid="{7763575E-769D-4D2B-AD55-337223821DCF}"/>
    <hyperlink ref="DA230" location="readme!A16" display="lichn" xr:uid="{D2340CA3-7C1E-4D3D-B114-29BA139FA4A1}"/>
    <hyperlink ref="CG549" location="readme!A16" display="rko_rn" xr:uid="{66D83EBF-3D0B-44E5-A7FB-83007D0CEADC}"/>
    <hyperlink ref="CF549" location="readme!A16" display="rko_rn" xr:uid="{1D9BC8E2-1C44-4044-91C1-EA3ECE8F3D4E}"/>
    <hyperlink ref="CW216" location="readme!A21" display="oliepr" xr:uid="{247B0BB3-3DC7-4781-8296-7FC7C4D38045}"/>
    <hyperlink ref="CV216" location="readme!A16" display="rko_rn" xr:uid="{F25338C6-25B0-4A9F-964E-C48A52F96443}"/>
    <hyperlink ref="CB535" location="readme!A16" display="livs" xr:uid="{920866DD-7082-441E-ABFC-BE593C1C24D3}"/>
    <hyperlink ref="CA535" location="readme!A16" display="EU4" xr:uid="{25F86630-75E9-4EE1-9846-5B376B5FBD20}"/>
    <hyperlink ref="CP282" location="readme!A16" display="livs" xr:uid="{5D7BD34A-B47D-4BDD-A997-E000D6D7C558}"/>
    <hyperlink ref="CO282" location="readme!A16" display="lichn" xr:uid="{F809B12F-FE1C-4B3D-AD75-E836C3AC5DCF}"/>
    <hyperlink ref="CO283" location="readme!A16" display="livs" xr:uid="{1C22DFDF-79B3-4800-8E03-2479DFCEA9B8}"/>
    <hyperlink ref="CN283" location="readme!A16" display="lichn" xr:uid="{0E00330D-0E90-4328-BEBA-59AD99E2F6AD}"/>
    <hyperlink ref="CN275" location="readme!A16" display="lichn" xr:uid="{EA43F977-E650-4FF2-862D-68037E7260F6}"/>
    <hyperlink ref="CY224" location="readme!A15" display="rl_rn" xr:uid="{1FE7EE7F-11F2-4327-AC7E-CBD0E76B7EE3}"/>
    <hyperlink ref="CC543" location="readme!A16" display="livs" xr:uid="{34F5BE95-92BA-4D77-82B1-00D9A8B4624D}"/>
    <hyperlink ref="CF527" location="readme!A16" display="livs" xr:uid="{489F1372-C415-4583-8DDC-C45949F4F523}"/>
    <hyperlink ref="BX536" location="readme!A16" display="rko_rn" xr:uid="{9B16D64E-F489-40D6-BD53-37ECECB011AD}"/>
    <hyperlink ref="BY536" location="readme!A21" display="oliepr" xr:uid="{635F1D51-FF47-4A58-96D2-2A5A297E512B}"/>
    <hyperlink ref="BZ536" location="readme!A15" display="rl_rn" xr:uid="{8E292B59-C54D-4D03-B0EB-F8DF3326A222}"/>
    <hyperlink ref="CV217" location="readme!A16" display="lichn" xr:uid="{BF473180-85C2-4689-BA0A-7FACBB67863D}"/>
    <hyperlink ref="CS217" location="readme!A16" display="lichn" xr:uid="{56C97E34-09CB-43B3-A5FC-F425C80976F4}"/>
    <hyperlink ref="CT217" location="readme!A15" display="rl_rn" xr:uid="{64380BEE-1AFB-41D9-BA0E-339A682C37E2}"/>
    <hyperlink ref="CC550" location="readme!A16" display="EU4" xr:uid="{FAD0F379-92CC-407C-BE15-BCD1F8A4D18E}"/>
    <hyperlink ref="CD550" location="readme!A16" display="lichn" xr:uid="{10C0D988-92E3-481B-B742-640D1B2B2F80}"/>
    <hyperlink ref="CE550" location="readme!A16" display="rko_rn" xr:uid="{B74FB3EC-F051-4C59-9E70-1BB5045985EA}"/>
    <hyperlink ref="DA231" location="readme!A15" display="rl_rn" xr:uid="{C7580F5B-5430-4EFC-8ACE-95C6DBBA1C79}"/>
    <hyperlink ref="CX231" location="readme!A16" display="EU4" xr:uid="{5E3EA258-E2E1-4AD1-9CDB-48C947843762}"/>
    <hyperlink ref="CY231" location="readme!A16" display="lichn" xr:uid="{CF226430-368F-4ED8-8498-18ED9E66CE6C}"/>
    <hyperlink ref="CN282" location="readme!A16" display="EU4" xr:uid="{2F7D566E-77DF-461F-9CA7-AF68F7165D24}"/>
    <hyperlink ref="DA288" location="readme!A16" display="livs" xr:uid="{83920D6B-D362-49E2-8612-E92432178574}"/>
    <hyperlink ref="DB288" location="readme!A16" display="EU4" xr:uid="{F3039886-BA1F-49B2-9626-3D7D9422737D}"/>
    <hyperlink ref="DC288" location="readme!A16" display="lichn" xr:uid="{D3630F66-6EBE-48F9-87DC-F6694A65D483}"/>
    <hyperlink ref="BY535" location="readme!A16" display="EU4" xr:uid="{390C79B0-1626-4392-8E44-712876E83D3F}"/>
    <hyperlink ref="BZ535" location="readme!A16" display="lichn" xr:uid="{6640A8F0-7EF2-45C9-99F7-E9A94C8B687C}"/>
    <hyperlink ref="CT216" location="readme!A16" display="rko_rn" xr:uid="{EAA8DFBA-2CAC-48E0-BD67-3284C30DB5FF}"/>
    <hyperlink ref="CU216" location="readme!A15" display="rl_rn" xr:uid="{7419FD3C-AE76-4C1C-977C-6676624EDE42}"/>
    <hyperlink ref="CD549" location="readme!A16" display="EU4" xr:uid="{8C845B27-68A1-41D4-B121-5F0ED4D0F9D5}"/>
    <hyperlink ref="CE549" location="readme!A16" display="lichn" xr:uid="{555937E5-69FB-4891-9A93-DBDABC62B75E}"/>
    <hyperlink ref="CY230" location="readme!A16" display="rko_rn" xr:uid="{D192324A-F751-46D3-B316-E42D7E861D42}"/>
    <hyperlink ref="CZ230" location="readme!A16" display="EU4" xr:uid="{CFB25D4F-2059-45CB-8646-3D795B02C78B}"/>
    <hyperlink ref="DB287" location="readme!A16" display="lichn" xr:uid="{FEC0209B-A1C5-48C0-8A2B-0FA276983C6A}"/>
    <hyperlink ref="DC287" location="readme!A21" display="oliepr" xr:uid="{D6E18E17-EFED-43D5-9938-DC1646A79A98}"/>
    <hyperlink ref="BW537" location="readme!A21" display="oliepr" xr:uid="{9B08D9B6-0C73-49FA-8273-799B0D1B457E}"/>
    <hyperlink ref="CA537" location="readme!A16" display="rko_rn" xr:uid="{65FE4771-D069-4168-9867-7535A7C9B88A}"/>
    <hyperlink ref="CU218" location="readme!A16" display="livs" xr:uid="{C12FA697-09EC-47C0-970F-1208E02A3ED4}"/>
    <hyperlink ref="CR218" location="readme!A16" display="rko_rn" xr:uid="{713EC17B-2409-447C-A968-14C2AD5CE329}"/>
    <hyperlink ref="CB551" location="readme!A16" display="EU4" xr:uid="{3B4AE442-8801-4FB1-9CAE-E332790AE3C6}"/>
    <hyperlink ref="CF551" location="readme!A16" display="rko_rn" xr:uid="{1FF5F268-52D6-4ECE-9142-1A76013B1A99}"/>
    <hyperlink ref="CC551" location="readme!A15" display="rl_rn" xr:uid="{719AE9C1-A112-4B6A-B7AF-A8CF294036FF}"/>
    <hyperlink ref="CD551" location="readme!A16" display="rko_rn" xr:uid="{F15A8473-C1CC-4DBA-8BCB-D7B8ADAC34FF}"/>
    <hyperlink ref="CZ232" location="readme!A15" display="rl_rn" xr:uid="{1D64ACCE-403B-418A-AF86-9AED6A553EEE}"/>
    <hyperlink ref="DA232" location="readme!A16" display="rko_rn" xr:uid="{0F43CD16-1AF9-47DD-BDDB-59B6BAC9D27D}"/>
    <hyperlink ref="CW232" location="readme!A16" display="EU4" xr:uid="{E25E84A9-6116-4768-907C-CE8EF0AEA955}"/>
    <hyperlink ref="CX232" location="readme!A16" display="lichn" xr:uid="{5DE3FFE3-D129-4B5D-AC13-64200333044E}"/>
    <hyperlink ref="CN285" location="readme!A15" display="rl_rn" xr:uid="{F271859A-4092-4B43-B924-4B31FD5E4752}"/>
    <hyperlink ref="CZ289" location="readme!A16" display="livs" xr:uid="{928F8F78-7618-4C62-9EED-7895AE481653}"/>
    <hyperlink ref="DD289" location="readme!A15" display="rl_rn" xr:uid="{DB471E3C-3BF6-4458-9851-107AF80AF63E}"/>
    <hyperlink ref="DA289" location="readme!A16" display="EU4" xr:uid="{0D8758C4-F6D5-467C-A19E-74328CAA7718}"/>
    <hyperlink ref="DB289" location="readme!A16" display="lichn" xr:uid="{F0557798-BFFA-42BB-8402-D172D713CF36}"/>
    <hyperlink ref="CN503" location="readme!A16" display="lichn" xr:uid="{54982D44-5F1C-4152-ACC4-82C55FE723BB}"/>
    <hyperlink ref="CO503" location="readme!A15" display="rl_rn" xr:uid="{36D7AE31-80CE-4144-B693-DE73392D3FC1}"/>
    <hyperlink ref="CB512" location="readme!A16" display="livs" xr:uid="{5BDC81CA-12E7-49E0-82B0-5AEC80494062}"/>
    <hyperlink ref="CF512" location="readme!A15" display="rl_rn" xr:uid="{2A0FD10F-FA75-43DD-B61F-3B848B2E8D54}"/>
    <hyperlink ref="CG512" location="readme!A21" display="oliepr" xr:uid="{D570B9E0-F310-4520-BE6B-BD8E8A522C81}"/>
    <hyperlink ref="CH512" location="readme!A16" display="rko_rn" xr:uid="{A899FA96-DC79-48F8-B908-45ED30179929}"/>
    <hyperlink ref="CC512" location="readme!A16" display="EU4" xr:uid="{7C95C686-6843-40AD-B39B-62764B470EDD}"/>
    <hyperlink ref="CD512" location="readme!A16" display="lichn" xr:uid="{2F93051C-64D7-41F4-8CF4-741355281518}"/>
    <hyperlink ref="CN246" location="readme!A16" display="lichn" xr:uid="{C69E7BE1-84AD-4761-956B-36F1E8A5762A}"/>
    <hyperlink ref="CO246" location="readme!A15" display="rl_rn" xr:uid="{A21743EC-DD79-480A-A1FF-BBC0A094CC72}"/>
    <hyperlink ref="CP246" location="readme!A16" display="livs" xr:uid="{9DEB3B52-3C0B-4BDB-88F0-BEA6FB118600}"/>
    <hyperlink ref="CO245" location="readme!A16" display="rko_rn" xr:uid="{43ADF4D4-DACB-42C2-8FAD-92F6661ADFB7}"/>
    <hyperlink ref="CP245" location="readme!A21" display="oliepr" xr:uid="{E0BC597E-28E3-41B7-BD37-A8C42016FAB5}"/>
    <hyperlink ref="CQ245" location="readme!A16" display="livs" xr:uid="{9D47FA4B-8C34-416D-85BF-2D757375CD1D}"/>
    <hyperlink ref="CP244" location="readme!A16" display="rko_rn" xr:uid="{A474CC03-4F5C-48C2-8990-78D8DFF56489}"/>
    <hyperlink ref="CQ244" location="readme!A21" display="oliepr" xr:uid="{9B4DB82E-3B64-4652-A08A-4FDE79B236AD}"/>
    <hyperlink ref="CR244" location="readme!A16" display="livs" xr:uid="{05B8273E-D2D9-426C-9E92-A59C96240823}"/>
    <hyperlink ref="CN244" location="readme!A16" display="rko_rn" xr:uid="{C46BF014-6B34-41C0-AF63-8527C65FA8C9}"/>
    <hyperlink ref="DD250" location="readme!A16" display="rko_rn" xr:uid="{7EB3D21C-17B2-40C3-9775-95D0A7CC1D99}"/>
    <hyperlink ref="DE250" location="readme!A21" display="oliepr" xr:uid="{40F4A4AB-6E8F-445C-B73D-5568B70BF551}"/>
    <hyperlink ref="DF250" location="readme!A16" display="rko_rn" xr:uid="{5ACECD23-471C-4B2E-9E2C-2CDBF09C51EF}"/>
    <hyperlink ref="CF521" location="readme!A16" display="lichn" xr:uid="{00C0F754-15AB-4FD0-8737-B269CF9C82D1}"/>
    <hyperlink ref="BX530" location="readme!A16" display="rko_rn" xr:uid="{5F38F725-9FB0-4501-83AA-07F462A47AB3}"/>
    <hyperlink ref="CC514" location="readme!A21" display="oliepr" xr:uid="{E61F165D-AB4D-4031-99C5-E3C7108860F0}"/>
    <hyperlink ref="CG514" location="readme!A16" display="lichn" xr:uid="{1D544424-632A-4564-83AD-075676F65A15}"/>
    <hyperlink ref="CH514" location="readme!A16" display="rko_rn" xr:uid="{BE9DD00F-D9AB-458B-9FC6-1664FFF838B7}"/>
    <hyperlink ref="CD514" location="readme!A16" display="lichn" xr:uid="{67F61BCC-6006-4278-94B0-699A7D3EA3FB}"/>
    <hyperlink ref="CE514" location="readme!A15" display="rl_rn" xr:uid="{E8B08F17-A374-4541-9EA6-0CB1E6834EDF}"/>
    <hyperlink ref="BU523" location="readme!A16" display="lichn" xr:uid="{46F258A0-AE25-44D2-9768-2AFB7B6DB7BF}"/>
    <hyperlink ref="BY523" location="readme!A21" display="oliepr" xr:uid="{F8826D58-7E65-4435-B10C-8C9C4C1742C4}"/>
    <hyperlink ref="BZ523" location="readme!A16" display="lichn" xr:uid="{50003338-BDAC-4D04-80C1-DC73C4933073}"/>
    <hyperlink ref="CA523" location="readme!A15" display="rl_rn" xr:uid="{30E618DC-6338-4F79-B3EE-CDA5C16B729A}"/>
    <hyperlink ref="BV523" location="readme!A16" display="rko_rn" xr:uid="{00F0A066-5EE7-48F2-BC8A-3EFBDE7A638B}"/>
    <hyperlink ref="BW523" location="readme!A15" display="rl_rn" xr:uid="{3CD7FF9D-6BBE-4920-B737-B1E45F85BBBD}"/>
    <hyperlink ref="CP433" location="readme!A21" display="oliepr" xr:uid="{58FD1F40-F8E7-4976-A808-047865EF5D64}"/>
    <hyperlink ref="CD513" location="readme!A16" display="EU4" xr:uid="{4CF11EF2-8AB3-42E9-85B2-7950E2C72AAC}"/>
    <hyperlink ref="CH513" location="readme!A16" display="livs" xr:uid="{56158EDC-245F-44AD-803C-62C817CE342D}"/>
    <hyperlink ref="CI513" location="readme!A16" display="EU4" xr:uid="{E1B0B38B-8E2A-4C45-B219-40C3AEF7C420}"/>
    <hyperlink ref="CE513" location="readme!A15" display="rl_rn" xr:uid="{3EDA2345-6936-4095-852B-869A644E4DB4}"/>
    <hyperlink ref="CF513" location="readme!A16" display="rko_rn" xr:uid="{06A2931B-AC17-4DDA-8649-AACB43233452}"/>
    <hyperlink ref="BV522" location="readme!A15" display="rl_rn" xr:uid="{587B2CA0-165A-442F-ABB1-71379EE79EBF}"/>
    <hyperlink ref="BZ522" location="readme!A16" display="EU4" xr:uid="{A83CB2DB-18B6-4A06-9BD4-74793F7D8B65}"/>
    <hyperlink ref="CA522" location="readme!A16" display="lichn" xr:uid="{0A113D84-C84E-42C1-BE63-3A3419CA5C72}"/>
    <hyperlink ref="CB522" location="readme!A16" display="EU4" xr:uid="{2C538394-9A19-43E8-9049-BC3034DA925E}"/>
    <hyperlink ref="BW522" location="readme!A16" display="rko_rn" xr:uid="{7DD881DF-DEE6-41A9-8949-8E820B764D08}"/>
    <hyperlink ref="BX522" location="readme!A21" display="oliepr" xr:uid="{37AC8E64-595A-4F8A-B97E-4BFDCF2490F3}"/>
    <hyperlink ref="CA536" location="readme!A15" display="rl_rn" xr:uid="{95AD3FD5-E876-492B-B145-9F265F5E11D3}"/>
    <hyperlink ref="CJ514" location="readme!A16" display="EU4" xr:uid="{367803AB-2629-45EE-89B9-B4D863C65AA5}"/>
    <hyperlink ref="CK514" location="readme!A16" display="lichn" xr:uid="{5D2B767E-7C07-4A53-BE2B-8552806BADC8}"/>
    <hyperlink ref="CL514" location="readme!A16" display="lichn" xr:uid="{BF7C1AD7-CB56-4B60-A9B3-C194D408EC51}"/>
    <hyperlink ref="CC523" location="readme!A16" display="EU4" xr:uid="{9B1AD268-6C91-4A8A-BA74-82A1B47C2553}"/>
    <hyperlink ref="CD523" location="readme!A15" display="rl_rn" xr:uid="{3E43B3DE-A219-4F03-A9A5-46BDAA8EF258}"/>
    <hyperlink ref="CE523" location="readme!A16" display="rko_rn" xr:uid="{1B4735FE-C822-4200-935A-7E7D2A128EA8}"/>
    <hyperlink ref="CN256" location="readme!A16" display="rko_rn" xr:uid="{22E458BE-DF41-4A03-99FD-C6D3B7C039EE}"/>
    <hyperlink ref="CN255" location="readme!A15" display="rl_rn" xr:uid="{68874FE5-DE29-4C2A-81D6-76B29883346C}"/>
    <hyperlink ref="CO255" location="readme!A16" display="rko_rn" xr:uid="{19EB0EAB-40CA-440A-8617-70787A13FDA8}"/>
    <hyperlink ref="CT433" location="readme!A16" display="EU4" xr:uid="{F2534240-D622-4725-9297-907C1E4FBE3E}"/>
    <hyperlink ref="CK513" location="readme!A16" display="EU4" xr:uid="{317398CB-F12A-42F6-912B-D225CEFB81AA}"/>
    <hyperlink ref="CD522" location="readme!A16" display="EU4" xr:uid="{BB024391-145E-4A48-9AF1-456784517C24}"/>
    <hyperlink ref="CE522" location="readme!A15" display="rl_rn" xr:uid="{0FE864F4-D96D-4246-A0E0-33D40F6BA85A}"/>
    <hyperlink ref="CF522" location="readme!A16" display="rko_rn" xr:uid="{BDC2AFE7-95A2-4CDF-B682-6D181D766AB5}"/>
    <hyperlink ref="CN254" location="readme!A16" display="rko_rn" xr:uid="{29DD2E11-A925-4CF8-B307-8B488768A4B4}"/>
    <hyperlink ref="CO254" location="readme!A15" display="rl_rn" xr:uid="{136A638E-7B04-4ED5-8A52-D4128589D503}"/>
    <hyperlink ref="CP254" location="readme!A16" display="rko_rn" xr:uid="{895872B5-A9F3-4FC5-A9B6-01637171F83E}"/>
    <hyperlink ref="CI518" location="readme!A16" display="rko_rn" xr:uid="{E6A2A525-0FA5-4776-9927-5B8DC49B9DB5}"/>
    <hyperlink ref="CB527" location="readme!A16" display="rko_rn" xr:uid="{E1824430-1230-46E2-91FF-412119264B18}"/>
    <hyperlink ref="CZ208" location="readme!A21" display="oliepr" xr:uid="{DA463507-DF82-4C53-BA65-551D6088C221}"/>
    <hyperlink ref="CW208" location="readme!A16" display="rko_rn" xr:uid="{4C5FF518-944A-4025-9195-A206748130C4}"/>
    <hyperlink ref="DB222" location="readme!A21" display="oliepr" xr:uid="{30D37081-691B-4401-9AC7-6F932A679F74}"/>
    <hyperlink ref="DA207" location="readme!A15" display="rl_rn" xr:uid="{BAEAD106-68DD-4801-96DB-63ED40A86F05}"/>
    <hyperlink ref="CW211" location="readme!A21" display="oliepr" xr:uid="{621EB1E8-B6E6-4620-B0CE-977414CBE6F3}"/>
    <hyperlink ref="CG520" location="readme!A16" display="rko_rn" xr:uid="{D20D8740-FBFF-476F-8C82-C970B33B9737}"/>
    <hyperlink ref="BY529" location="readme!A16" display="rko_rn" xr:uid="{605DB97A-FC43-4BEC-BA16-5621C1DAA394}"/>
    <hyperlink ref="CS210" location="readme!A16" display="lichn" xr:uid="{570E0720-9D3B-4295-9D55-854830CF5AE3}"/>
    <hyperlink ref="CD543" location="readme!A16" display="EU4" xr:uid="{B1713931-4BEF-430B-8129-8A85AF65780D}"/>
    <hyperlink ref="CX224" location="readme!A15" display="rl_rn" xr:uid="{C8A8D08C-B6DD-4DE8-94EE-9CFB44472BFF}"/>
    <hyperlink ref="BY528" location="readme!A16" display="EU4" xr:uid="{F30609B1-1AAB-4130-8B66-99B3DFB9EB7F}"/>
    <hyperlink ref="BZ528" location="readme!A16" display="lichn" xr:uid="{CFB65B8D-F656-46E7-9B37-462356B98617}"/>
    <hyperlink ref="CU209" location="readme!A21" display="oliepr" xr:uid="{A8183007-F388-4EA9-A6B3-5922D83DDBAB}"/>
    <hyperlink ref="CR211" location="readme!A16" display="EU4" xr:uid="{DEB19F1F-DCC4-4F32-B451-52A60FCD1FAF}"/>
    <hyperlink ref="CC544" location="readme!A15" display="rl_rn" xr:uid="{F51C2420-9A48-42A1-8E05-C516550E0247}"/>
    <hyperlink ref="DB225" location="readme!A16" display="lichn" xr:uid="{BFB101C2-54D7-40C4-8F43-2A7D5FE94A4C}"/>
    <hyperlink ref="CW225" location="readme!A16" display="lichn" xr:uid="{CD7BD8FB-8429-427A-BF08-997B295AC01E}"/>
    <hyperlink ref="BE548" location="readme!A15" display="rl_rn" xr:uid="{3B0C9999-45AF-48DE-903B-C0A66FCA63D9}"/>
    <hyperlink ref="BI548" location="readme!A16" display="lichn" xr:uid="{4C787D90-A8FC-4FDB-8495-DAE13178B1CE}"/>
    <hyperlink ref="BJ548" location="readme!A16" display="livs" xr:uid="{CC0C8DF5-81C5-4ED7-BE94-1FC606702AE4}"/>
    <hyperlink ref="BK548" location="readme!A16" display="EU4" xr:uid="{275BB32B-516C-435E-A040-649FF9D3C8EB}"/>
    <hyperlink ref="BF548" location="readme!A16" display="rko_rn" xr:uid="{ADD090E4-DBFE-4311-81A7-E00163E8C1D6}"/>
    <hyperlink ref="BG548" location="readme!A21" display="oliepr" xr:uid="{30D34C38-05C1-46FF-8D2E-03A2F312AD45}"/>
    <hyperlink ref="AW557" location="readme!A15" display="rl_rn" xr:uid="{17578B1B-192B-4585-BA2A-82B535E57D1A}"/>
    <hyperlink ref="BA557" location="readme!A16" display="lichn" xr:uid="{6EE354D2-6A46-4224-84B2-E967E9C7CBD9}"/>
    <hyperlink ref="BB557" location="readme!A16" display="livs" xr:uid="{5CE8AFCA-4594-4D51-99FA-DBAF3CB6D662}"/>
    <hyperlink ref="BC557" location="readme!A16" display="EU4" xr:uid="{26B98021-B890-4165-8B2C-5E128EA482D0}"/>
    <hyperlink ref="AX557" location="readme!A16" display="rko_rn" xr:uid="{0FD94E49-01B1-40A9-8CFA-8E8EE8578064}"/>
    <hyperlink ref="AY557" location="readme!A21" display="oliepr" xr:uid="{A10DBD41-396D-4FCE-91D5-876618757367}"/>
    <hyperlink ref="BB541" location="readme!A16" display="EU4" xr:uid="{9971D260-65C7-48C4-B238-4E9AE8D26C94}"/>
    <hyperlink ref="BF541" location="readme!A16" display="lichn" xr:uid="{A97B7092-F1B9-46ED-BB01-EE1874FF1DDF}"/>
    <hyperlink ref="BG541" location="readme!A16" display="livs" xr:uid="{0BBBA632-8666-4DD2-9078-A9D53006B307}"/>
    <hyperlink ref="BH541" location="readme!A16" display="EU4" xr:uid="{7B5A2A5B-217F-4E64-AC79-E37F0BD32833}"/>
    <hyperlink ref="BC541" location="readme!A15" display="rl_rn" xr:uid="{B3051570-ED70-4F50-9F74-8EF7266FEBC2}"/>
    <hyperlink ref="BD541" location="readme!A16" display="rko_rn" xr:uid="{1535DB6D-4BB4-4BDF-908B-3BE2A1F28996}"/>
    <hyperlink ref="AX550" location="readme!A16" display="lichn" xr:uid="{3BF29B36-95CC-49B4-A26A-A5F9F5B1D822}"/>
    <hyperlink ref="AY550" location="readme!A16" display="livs" xr:uid="{FA53B08A-2500-4EA4-878A-D6639871DC00}"/>
    <hyperlink ref="AZ550" location="readme!A16" display="EU4" xr:uid="{D924859D-452A-44B7-A46F-48B1AEA6DC1B}"/>
    <hyperlink ref="AV550" location="readme!A16" display="rko_rn" xr:uid="{4D794A10-3BED-45A8-A67B-9142F61B7EDC}"/>
    <hyperlink ref="BG555" location="readme!A16" display="rko_rn" xr:uid="{8233CA54-A6E5-49A2-8EA5-8CD076A92369}"/>
    <hyperlink ref="BK555" location="readme!A16" display="lichn" xr:uid="{6B7F8DB4-0753-4117-AC43-B34B545966DF}"/>
    <hyperlink ref="BL555" location="readme!A16" display="livs" xr:uid="{A896F82A-3140-41A7-8A98-FF65C970016F}"/>
    <hyperlink ref="BM555" location="readme!A16" display="EU4" xr:uid="{E83F9909-717A-414A-862D-EC29EE521264}"/>
    <hyperlink ref="BH555" location="readme!A15" display="rl_rn" xr:uid="{823F03EC-8E37-487A-A14B-AA2EEC1AA554}"/>
    <hyperlink ref="BI555" location="readme!A16" display="rko_rn" xr:uid="{DC699CB2-5F54-4E1A-B0D6-A0E2F827A549}"/>
    <hyperlink ref="AY564" location="readme!A16" display="livs" xr:uid="{C30B9837-F063-4B11-BC72-96293791FA37}"/>
    <hyperlink ref="BC564" location="readme!A16" display="lichn" xr:uid="{D1F0DE7D-D7D5-4BB1-A752-C7464D5E046E}"/>
    <hyperlink ref="BD564" location="readme!A16" display="livs" xr:uid="{8CC87F71-9348-4A8D-9BDB-03FA0FE95B43}"/>
    <hyperlink ref="BE564" location="readme!A16" display="EU4" xr:uid="{8B4CC0A5-728A-4E42-9716-AE55A4F9D39C}"/>
    <hyperlink ref="AZ564" location="readme!A15" display="rl_rn" xr:uid="{9899CB6D-A4FE-4214-9129-949553967B71}"/>
    <hyperlink ref="BA564" location="readme!A16" display="rko_rn" xr:uid="{CF4EB7EE-845F-4C0B-9842-2FA2E5DD26F5}"/>
    <hyperlink ref="BC540" location="readme!A16" display="EU4" xr:uid="{6CADACC4-48E1-463D-B9E5-5E8D4C12F545}"/>
    <hyperlink ref="BG540" location="readme!A16" display="lichn" xr:uid="{3459C1DF-803F-4B0E-A75F-BCB1DA9E5C27}"/>
    <hyperlink ref="BH540" location="readme!A16" display="livs" xr:uid="{3EF86F37-E0CE-417B-9C08-614C0558B527}"/>
    <hyperlink ref="BI540" location="readme!A16" display="EU4" xr:uid="{CD49B1BD-038F-44D2-AA92-3276C91AC83A}"/>
    <hyperlink ref="BD540" location="readme!A15" display="rl_rn" xr:uid="{29303C23-275E-4F3A-9C7B-3572E04FD1D2}"/>
    <hyperlink ref="BE540" location="readme!A16" display="rko_rn" xr:uid="{617F5BFD-12E7-41B2-A392-D97EF574E30D}"/>
    <hyperlink ref="AY549" location="readme!A16" display="lichn" xr:uid="{0A84BF88-9E74-48EB-9E88-998705E0453C}"/>
    <hyperlink ref="AZ549" location="readme!A16" display="livs" xr:uid="{18723F7C-05A7-42F3-B604-0705B1FEB17E}"/>
    <hyperlink ref="BA549" location="readme!A16" display="EU4" xr:uid="{ADC8ACF9-CECE-436F-AA75-57E1EE5F7559}"/>
    <hyperlink ref="AV549" location="readme!A15" display="rl_rn" xr:uid="{ABF0554E-6F12-4DD5-B239-66D547546CE0}"/>
    <hyperlink ref="AW549" location="readme!A16" display="rko_rn" xr:uid="{2800D26A-CC82-4214-835B-1DA71D76C021}"/>
    <hyperlink ref="BH554" location="readme!A16" display="rko_rn" xr:uid="{DF6F5074-2DBE-488B-A2B3-3AFAB5E1C699}"/>
    <hyperlink ref="BL554" location="readme!A16" display="lichn" xr:uid="{3F834ED8-29CF-49F6-89F0-0F077AA7A05C}"/>
    <hyperlink ref="BM554" location="readme!A16" display="livs" xr:uid="{2CDE6B0B-92C4-416E-BD65-AEFFE86D5028}"/>
    <hyperlink ref="BN554" location="readme!A16" display="EU4" xr:uid="{FE656A43-5D51-4522-AC6F-8591EB6EC064}"/>
    <hyperlink ref="BI554" location="readme!A15" display="rl_rn" xr:uid="{A65BC655-1173-49E0-BC91-EFDACF0DDCFD}"/>
    <hyperlink ref="BJ554" location="readme!A16" display="rko_rn" xr:uid="{E8821F1B-0EC8-40A8-B606-582113777AF3}"/>
    <hyperlink ref="AZ563" location="readme!A16" display="rko_rn" xr:uid="{FD7C7EF7-99D5-4CF7-995E-8FDEEECD7288}"/>
    <hyperlink ref="BD563" location="readme!A16" display="lichn" xr:uid="{950B7386-85E6-48B6-B20C-25E1E6DEDBCA}"/>
    <hyperlink ref="BE563" location="readme!A16" display="livs" xr:uid="{49D975B3-BCA3-43FA-90B1-4D875795B524}"/>
    <hyperlink ref="BF563" location="readme!A16" display="EU4" xr:uid="{0C3793E2-3F82-49E5-B5BB-7671BB6B922B}"/>
    <hyperlink ref="BA563" location="readme!A15" display="rl_rn" xr:uid="{C48895BF-1E8A-410D-A464-4B2971EECB26}"/>
    <hyperlink ref="BB563" location="readme!A16" display="rko_rn" xr:uid="{2B83D84D-B8B9-4E27-A3AD-660988F90B01}"/>
    <hyperlink ref="BT650" location="readme!A16" display="rko_rn" xr:uid="{F4606307-9A21-4C46-8594-696765994654}"/>
    <hyperlink ref="BX650" location="readme!A16" display="livs" xr:uid="{73585DD0-4726-4786-A3CA-AE13D51F515B}"/>
    <hyperlink ref="BY650" location="readme!A16" display="EU4" xr:uid="{C501D89D-A0B5-4A50-95D4-217BDBB2501D}"/>
    <hyperlink ref="BZ650" location="readme!A16" display="lichn" xr:uid="{BFEAA135-7FD1-4A61-A34B-56388D1C0FA9}"/>
    <hyperlink ref="BU650" location="readme!A21" display="oliepr" xr:uid="{5A1D0CF4-4587-4C59-B064-60604CE5F372}"/>
    <hyperlink ref="BV650" location="readme!A21" display="oliepr" xr:uid="{2B586E80-BF06-4F8D-A10F-8312F1D14427}"/>
    <hyperlink ref="BL659" location="readme!A16" display="rko_rn" xr:uid="{10550EB0-C58E-4D5E-A695-C91EAA154983}"/>
    <hyperlink ref="BP659" location="readme!A16" display="livs" xr:uid="{A6474582-DD32-40EA-AEDE-CEE2E2A38AE8}"/>
    <hyperlink ref="BQ659" location="readme!A16" display="EU4" xr:uid="{0B94F33D-FFBC-40CC-A5EB-53E354F4E265}"/>
    <hyperlink ref="BR659" location="readme!A16" display="lichn" xr:uid="{6F177C69-0D7B-47FA-8717-F9A6621674EE}"/>
    <hyperlink ref="BM659" location="readme!A21" display="oliepr" xr:uid="{975624A1-D20D-456A-85EF-0AAD16BA18F1}"/>
    <hyperlink ref="BN659" location="readme!A21" display="oliepr" xr:uid="{094C235F-7D27-4749-BDBB-E6A32948BB49}"/>
    <hyperlink ref="CN397" location="readme!A16" display="lichn" xr:uid="{DD197AEF-54CF-41D7-849E-04842EFF7B5D}"/>
    <hyperlink ref="CO397" location="readme!A16" display="lichn" xr:uid="{67C2F85B-9FB1-4EF9-9F62-DBEFBAA13D35}"/>
    <hyperlink ref="CP397" location="readme!A15" display="rl_rn" xr:uid="{D78E9C06-92D6-4FC2-983C-F9DEB9E3E95F}"/>
    <hyperlink ref="CC569" location="readme!A21" display="oliepr" xr:uid="{0C6B1F0A-6789-4CAA-9EBF-E4DC61479705}"/>
    <hyperlink ref="BU578" location="readme!A16" display="rko_rn" xr:uid="{952C2D1A-98B5-4B6F-AEE7-520E3B27F0F2}"/>
    <hyperlink ref="BS569" location="readme!A16" display="lichn" xr:uid="{810C65F0-791C-4632-A309-9E458AE4B8AA}"/>
    <hyperlink ref="BW569" location="readme!A21" display="oliepr" xr:uid="{82CB921C-689D-4C64-826D-CDF3836545D8}"/>
    <hyperlink ref="BX569" location="readme!A16" display="livs" xr:uid="{56788DF5-FAD1-4FFD-85D7-848F8458982E}"/>
    <hyperlink ref="BY569" location="readme!A16" display="EU4" xr:uid="{F7854B40-ED59-4BCD-8542-CDEEC7EC21F1}"/>
    <hyperlink ref="BT569" location="readme!A21" display="oliepr" xr:uid="{E03E555A-6B6A-4BB1-998C-0176CFB8F46B}"/>
    <hyperlink ref="BU569" location="readme!A15" display="rl_rn" xr:uid="{148A1077-3D1D-4E7D-99A7-A2647F86F659}"/>
    <hyperlink ref="BK578" location="readme!A16" display="lichn" xr:uid="{E2721AF0-12F8-4A29-BBE1-F59C909E2A47}"/>
    <hyperlink ref="BO578" location="readme!A21" display="oliepr" xr:uid="{57381701-F8CE-4924-B07E-10F144DB7D06}"/>
    <hyperlink ref="BP578" location="readme!A16" display="livs" xr:uid="{B6AC9EC4-EC38-48B3-A838-9B5F6C5E58DE}"/>
    <hyperlink ref="BQ578" location="readme!A16" display="EU4" xr:uid="{00118544-EEB9-468A-8142-BD82F19C0F31}"/>
    <hyperlink ref="BL578" location="readme!A21" display="oliepr" xr:uid="{1A879FBC-1FE0-413E-9BBE-89F06878E83F}"/>
    <hyperlink ref="BM578" location="readme!A15" display="rl_rn" xr:uid="{99203FA2-6BD3-4F61-86E7-1988A3E298B6}"/>
    <hyperlink ref="BP668" location="readme!A15" display="rl_rn" xr:uid="{4D11E496-E9BF-4639-8242-A8C18F334959}"/>
    <hyperlink ref="BH677" location="readme!A15" display="rl_rn" xr:uid="{FB5E0C8E-850E-4A9D-92F9-2FFD13F57B0B}"/>
    <hyperlink ref="BL677" location="readme!A16" display="livs" xr:uid="{6FB01F93-5940-4DD5-98B7-3FD13B08DD4E}"/>
    <hyperlink ref="BM661" location="readme!A15" display="rl_rn" xr:uid="{3371EFCC-7130-4768-B751-A5CE1E5F8016}"/>
    <hyperlink ref="BN661" location="readme!A16" display="rko_rn" xr:uid="{09AE65CE-66D0-4D18-A624-291C39A8A152}"/>
    <hyperlink ref="BO661" location="readme!A21" display="oliepr" xr:uid="{932488E5-73B8-4B28-8A65-316C3CB92C7A}"/>
    <hyperlink ref="BE670" location="readme!A16" display="livs" xr:uid="{3AE5B1E7-A340-4E6D-A020-F04FAC43C7AC}"/>
    <hyperlink ref="BI670" location="readme!A15" display="rl_rn" xr:uid="{F85FEFFB-AE2D-4202-825F-7749F408305A}"/>
    <hyperlink ref="BJ670" location="readme!A16" display="rko_rn" xr:uid="{A458ECB3-C7D4-45F5-B80C-9A42DE967058}"/>
    <hyperlink ref="BK670" location="readme!A21" display="oliepr" xr:uid="{C5406087-9F18-4FA5-BE36-53F9D6CBB217}"/>
    <hyperlink ref="BF670" location="readme!A16" display="EU4" xr:uid="{462CD327-3C69-44C9-A080-7C3057D6FCDA}"/>
    <hyperlink ref="BG670" location="readme!A16" display="lichn" xr:uid="{ECC259C1-23E6-470A-96DD-C8C6343054E7}"/>
    <hyperlink ref="BN589" location="readme!A16" display="livs" xr:uid="{FD8184B4-E641-4F58-91DB-378253607F6E}"/>
    <hyperlink ref="BL580" location="readme!A16" display="EU4" xr:uid="{B4913C1B-BB61-4AAB-B43C-7A219F24187C}"/>
    <hyperlink ref="BM580" location="readme!A16" display="lichn" xr:uid="{C1F0A88F-0C73-4325-AF8C-B231699B1C37}"/>
    <hyperlink ref="BN580" location="readme!A21" display="oliepr" xr:uid="{76B94DC8-25A8-432D-8A95-15CAD6230A21}"/>
    <hyperlink ref="BD589" location="readme!A16" display="livs" xr:uid="{474D70AD-449E-45AF-A84A-D1EE61280D6D}"/>
    <hyperlink ref="BH589" location="readme!A15" display="rl_rn" xr:uid="{ED720A63-B7B6-4E40-80BA-46CC9BCD474F}"/>
    <hyperlink ref="BI589" location="readme!A16" display="rko_rn" xr:uid="{C424A4A4-84D8-4F15-BADC-6FD0F1386201}"/>
    <hyperlink ref="BJ589" location="readme!A21" display="oliepr" xr:uid="{4A5A2671-9E09-443B-A2CB-08C609975342}"/>
    <hyperlink ref="BE589" location="readme!A16" display="EU4" xr:uid="{DBA46A93-EC97-4A36-9273-38F9756A3DFD}"/>
    <hyperlink ref="BF589" location="readme!A16" display="lichn" xr:uid="{0F3F7201-811A-4D59-A627-5A501614AAF8}"/>
    <hyperlink ref="BJ684" location="readme!A16" display="livs" xr:uid="{69E3ACB8-6F67-4FAA-81A5-4AADCC520F00}"/>
    <hyperlink ref="BO684" location="readme!A16" display="rko_rn" xr:uid="{AAE39DAB-4F47-42DD-8E59-EA331D7AD0C8}"/>
    <hyperlink ref="BK684" location="readme!A16" display="EU4" xr:uid="{56DA0ECF-9EBA-4B10-9837-7D60C6E1D1B8}"/>
    <hyperlink ref="BN660" location="readme!A15" display="rl_rn" xr:uid="{327293F2-5ECD-42C7-ABE9-B70D2CAA3BEF}"/>
    <hyperlink ref="BO660" location="readme!A16" display="rko_rn" xr:uid="{2DD108E6-88DE-484A-994B-08F7F42A2272}"/>
    <hyperlink ref="BP660" location="readme!A21" display="oliepr" xr:uid="{3A1EA783-3BC9-4CED-9C31-3D15770E68BF}"/>
    <hyperlink ref="BF669" location="readme!A15" display="rl_rn" xr:uid="{B9289FEC-5A73-4AEC-98C7-6355004045F0}"/>
    <hyperlink ref="BJ669" location="readme!A21" display="oliepr" xr:uid="{61B56EE0-7C02-4380-8BEF-5813B4B39E97}"/>
    <hyperlink ref="BK669" location="readme!A16" display="livs" xr:uid="{BD813425-026E-4901-8799-8420BAFAD99F}"/>
    <hyperlink ref="BL669" location="readme!A16" display="EU4" xr:uid="{E9FE6BA7-08CA-4579-8F70-B5497EB877A0}"/>
    <hyperlink ref="BG669" location="readme!A16" display="rko_rn" xr:uid="{B049276A-0B57-4611-952D-9B8A8DE4F5EB}"/>
    <hyperlink ref="BH669" location="readme!A21" display="oliepr" xr:uid="{DB6802C7-5BAE-49CE-A61F-582BFF13A11D}"/>
    <hyperlink ref="BO588" location="readme!A15" display="rl_rn" xr:uid="{BFD90433-6E73-4C62-9D92-B36594E13777}"/>
    <hyperlink ref="BM579" location="readme!A16" display="EU4" xr:uid="{0A928B5A-99A8-4EEB-B2F5-B862BFADF675}"/>
    <hyperlink ref="BN579" location="readme!A16" display="lichn" xr:uid="{54BD5B27-9BFC-4F51-A0B5-9E7C42C1CE34}"/>
    <hyperlink ref="BO579" location="readme!A21" display="oliepr" xr:uid="{A6D953E5-4710-44F4-8DA8-44BDD252FD90}"/>
    <hyperlink ref="BE588" location="readme!A16" display="EU4" xr:uid="{1607EA09-3AF7-42CA-8FF6-FA71EDDB4BC2}"/>
    <hyperlink ref="BI588" location="readme!A16" display="rko_rn" xr:uid="{224B666C-7D9C-4F39-99B9-B652F603F26C}"/>
    <hyperlink ref="BJ588" location="readme!A21" display="oliepr" xr:uid="{C1F7FE17-95EE-4852-BD03-C54FE712A711}"/>
    <hyperlink ref="BK588" location="readme!A16" display="livs" xr:uid="{D3E86798-B7A5-4460-AF75-B30C74DE76E6}"/>
    <hyperlink ref="BF588" location="readme!A16" display="lichn" xr:uid="{4BD16114-77F8-4BF2-A224-B77C2034EC0D}"/>
    <hyperlink ref="BG588" location="readme!A21" display="oliepr" xr:uid="{288C2BE2-B5AE-4A94-8F3D-63700D1AA215}"/>
    <hyperlink ref="BK683" location="readme!A21" display="oliepr" xr:uid="{AEFD81B0-F56E-4DE4-9427-D7B20F0547D8}"/>
    <hyperlink ref="BP683" location="readme!A16" display="livs" xr:uid="{A2B43842-3CFC-4FFA-97B4-593543B4B7DE}"/>
    <hyperlink ref="BL683" location="readme!A16" display="rko_rn" xr:uid="{8CA4A75A-9999-4CB0-B29B-CE8D4CBA8924}"/>
    <hyperlink ref="BN670" location="readme!A15" display="rl_rn" xr:uid="{4BCCC227-4957-43D3-8788-5F5F9366F2A0}"/>
    <hyperlink ref="BO670" location="readme!A16" display="rko_rn" xr:uid="{418D119D-D466-4990-8237-80B04E7D74FF}"/>
    <hyperlink ref="BN669" location="readme!A16" display="EU4" xr:uid="{40B7A0D6-6B35-45DF-B8ED-EF03CA4F2D23}"/>
    <hyperlink ref="BO669" location="readme!A15" display="rl_rn" xr:uid="{594EB959-3560-4459-A800-F4D3C055C052}"/>
    <hyperlink ref="BP669" location="readme!A16" display="rko_rn" xr:uid="{6428635B-9A9E-43DC-A862-DC64E027958C}"/>
    <hyperlink ref="BM588" location="readme!A16" display="lichn" xr:uid="{DB0D6CBF-9DE9-421B-8441-DCA7007A3C5A}"/>
    <hyperlink ref="BN588" location="readme!A16" display="rko_rn" xr:uid="{C9AB9A16-5D62-4FC1-9268-527D981D184F}"/>
    <hyperlink ref="CN364" location="readme!A15" display="rl_rn" xr:uid="{9877285E-7D80-4F5A-95DF-CBC2AF9AF5D1}"/>
    <hyperlink ref="CC672" location="readme!A16" display="EU4" xr:uid="{A9859506-FF33-45CF-AC25-C36CEDE131C3}"/>
    <hyperlink ref="BY672" location="readme!A16" display="lichn" xr:uid="{CC9F3781-A00D-4E21-B02A-8DF145E4D197}"/>
    <hyperlink ref="BO681" location="readme!A21" display="oliepr" xr:uid="{8BA17CB2-1460-4BF2-A86F-FD6E3F37D037}"/>
    <hyperlink ref="BS681" location="readme!A15" display="rl_rn" xr:uid="{D5617838-A343-4152-BA49-AF655DEF46B1}"/>
    <hyperlink ref="BT681" location="readme!A16" display="rko_rn" xr:uid="{DA102922-88E2-4679-9614-0C5960169F75}"/>
    <hyperlink ref="BU681" location="readme!A21" display="oliepr" xr:uid="{66281ECA-2F94-4CD8-A6BD-D30028C87B1E}"/>
    <hyperlink ref="BP681" location="readme!A16" display="rko_rn" xr:uid="{6106F390-5D8D-4AEE-8A60-728EC92230BD}"/>
    <hyperlink ref="BQ681" location="readme!A21" display="oliepr" xr:uid="{E4A5F00C-C78A-4E46-A8DB-08344C030596}"/>
    <hyperlink ref="CN362" location="readme!A16" display="EU4" xr:uid="{02B28C01-F63A-4451-97AC-D38A8AAC942B}"/>
    <hyperlink ref="CO362" location="readme!A16" display="lichn" xr:uid="{959667B6-C875-418A-8BFF-002542791BF0}"/>
    <hyperlink ref="BT665" location="readme!A16" display="EU4" xr:uid="{0224E1C0-A538-4706-8556-C11409C19158}"/>
    <hyperlink ref="BX665" location="readme!A16" display="rko_rn" xr:uid="{D3474513-737A-4AF2-BD09-DC56499353D1}"/>
    <hyperlink ref="BY665" location="readme!A21" display="oliepr" xr:uid="{D95D4AA2-EA90-4F1B-A5E5-8B79EE2E508F}"/>
    <hyperlink ref="BZ665" location="readme!A16" display="EU4" xr:uid="{72C1CFE1-3786-4AE6-9E9A-537CFF3A8328}"/>
    <hyperlink ref="BU665" location="readme!A16" display="lichn" xr:uid="{D4F9D360-EFA7-473A-A7B2-D4003A6E3218}"/>
    <hyperlink ref="BV665" location="readme!A16" display="EU4" xr:uid="{4B76B616-707A-4EBE-9AB2-4671446ADB9C}"/>
    <hyperlink ref="BL674" location="readme!A15" display="rl_rn" xr:uid="{539C0881-6A50-444D-B1A8-797FB0965D2A}"/>
    <hyperlink ref="BP674" location="readme!A16" display="EU4" xr:uid="{88AB3D90-7B10-4B04-BCF8-DF1F19499E14}"/>
    <hyperlink ref="BQ674" location="readme!A16" display="lichn" xr:uid="{3D4A4672-F503-434B-86D2-D82D908F4096}"/>
    <hyperlink ref="BR674" location="readme!A16" display="EU4" xr:uid="{3A3C1975-0054-4F06-85F5-DD58480ACE59}"/>
    <hyperlink ref="BM674" location="readme!A16" display="rko_rn" xr:uid="{F6C7C90A-1FC5-4335-9825-D1301C80CADD}"/>
    <hyperlink ref="BN674" location="readme!A21" display="oliepr" xr:uid="{968BAA8B-5A51-4F20-BFC5-BAD29CD6DA62}"/>
    <hyperlink ref="BS584" location="readme!A16" display="lichn" xr:uid="{8A491679-37B6-4A1A-A155-EF4BF37EF3BC}"/>
    <hyperlink ref="BW584" location="readme!A21" display="oliepr" xr:uid="{0B8CF969-C2B4-444A-AB81-3FE69F9B93AF}"/>
    <hyperlink ref="BX584" location="readme!A16" display="EU4" xr:uid="{2AC6A49C-CBD7-44B1-90A0-C105D1EFF96C}"/>
    <hyperlink ref="BY584" location="readme!A15" display="rl_rn" xr:uid="{BB6E7FC5-2DA7-4F75-AF54-5F7B082ED110}"/>
    <hyperlink ref="BT584" location="readme!A21" display="oliepr" xr:uid="{3F05254D-95AA-43A7-8DE3-29C6F664EB8A}"/>
    <hyperlink ref="BU584" location="readme!A15" display="rl_rn" xr:uid="{88C8F15A-09AF-47BF-BDF0-7E2ED7F8EFFB}"/>
    <hyperlink ref="BK593" location="readme!A16" display="lichn" xr:uid="{05A7BA64-D3D4-4B2F-80CB-0C6D2CEE6F14}"/>
    <hyperlink ref="BO593" location="readme!A16" display="lichn" xr:uid="{5B76E0C5-34F5-4D91-BCD1-7F12520F6B8D}"/>
    <hyperlink ref="BP593" location="readme!A15" display="rl_rn" xr:uid="{A7478F02-758A-494A-9C8A-BA8BF0C46E94}"/>
    <hyperlink ref="BQ593" location="readme!A15" display="rl_rn" xr:uid="{AABE10CC-0E96-430B-BE8C-778601D62D9C}"/>
    <hyperlink ref="BL593" location="readme!A16" display="livs" xr:uid="{60C605E3-01C5-4A2B-8D8E-CFCB38067B2F}"/>
    <hyperlink ref="BM593" location="readme!A16" display="livs" xr:uid="{09AEB16C-E827-4CB8-AC5C-0F6C1856B2F4}"/>
    <hyperlink ref="BQ688" location="readme!A16" display="lichn" xr:uid="{88C2D36C-9C6C-4452-B129-3C3F2BDD9BC2}"/>
    <hyperlink ref="BU688" location="readme!A21" display="oliepr" xr:uid="{CBEF977B-E354-4FF1-9921-8032E11B70D2}"/>
    <hyperlink ref="BV688" location="readme!A16" display="rko_rn" xr:uid="{F593DC88-FE64-402A-BE93-E7D7B2D66A73}"/>
    <hyperlink ref="BW688" location="readme!A21" display="oliepr" xr:uid="{C1E23079-135E-4103-8EF0-719785135324}"/>
    <hyperlink ref="BR688" location="readme!A16" display="EU4" xr:uid="{0BFCD0FD-1E8C-4BF4-8D5F-CD1FB46057D0}"/>
    <hyperlink ref="BS688" location="readme!A15" display="rl_rn" xr:uid="{752DBE6E-0DBB-4014-B618-9BF27A6AEF9D}"/>
    <hyperlink ref="CO369" location="readme!A15" display="rl_rn" xr:uid="{EE36FC5B-12FD-45C3-8876-E0EF4F90FA06}"/>
    <hyperlink ref="CP369" location="readme!A15" display="rl_rn" xr:uid="{1362806E-950B-446E-AB08-7F0A489A71B0}"/>
    <hyperlink ref="CQ369" location="readme!A16" display="rko_rn" xr:uid="{ED47521F-45E2-4D9C-A17C-50AA5680DA18}"/>
    <hyperlink ref="CO426" location="readme!A16" display="rko_rn" xr:uid="{061A4FAB-B337-4EE9-96EF-B78404DAFEE2}"/>
    <hyperlink ref="CS426" location="readme!A16" display="livs" xr:uid="{9A957FE9-60E4-49E5-9462-F334F19D4B7D}"/>
    <hyperlink ref="BN673" location="readme!A15" display="rl_rn" xr:uid="{21CF8B5C-E5CF-447E-A6CA-A5830DB8D384}"/>
    <hyperlink ref="BN592" location="readme!A15" display="rl_rn" xr:uid="{E72CDFEE-57AA-4CB1-A7F6-49B2D88C8137}"/>
    <hyperlink ref="CP368" location="readme!A21" display="oliepr" xr:uid="{F7CAFA2C-F352-4EBF-AB47-7155E4DF33C8}"/>
    <hyperlink ref="BN682" location="readme!A21" display="oliepr" xr:uid="{1D16616E-7E58-42E4-B98B-B247A3317CB0}"/>
    <hyperlink ref="BR682" location="readme!A15" display="rl_rn" xr:uid="{5ED43441-E251-493E-B28F-4C9EB754A2B3}"/>
    <hyperlink ref="BS682" location="readme!A16" display="rko_rn" xr:uid="{32F2E9FC-0B0E-41D0-ABBF-860ED00936E1}"/>
    <hyperlink ref="BT682" location="readme!A21" display="oliepr" xr:uid="{D3AE81A2-BD8E-4B08-BC92-BDEC2A0BBE3C}"/>
    <hyperlink ref="BO682" location="readme!A16" display="rko_rn" xr:uid="{5A7382D6-255C-47D6-8A8E-AFDE665CBC1D}"/>
    <hyperlink ref="BP682" location="readme!A21" display="oliepr" xr:uid="{1BEBC99C-7417-4222-9C42-BF5E8679DDAF}"/>
    <hyperlink ref="CN363" location="readme!A16" display="lichn" xr:uid="{E2241B61-448D-4F20-8798-591F3A747086}"/>
    <hyperlink ref="BJ677" location="readme!A21" display="oliepr" xr:uid="{492BCE68-2F2D-492E-A553-C9FC0FBCF3C7}"/>
    <hyperlink ref="BN677" location="readme!A16" display="lichn" xr:uid="{57449171-030D-45B1-87E0-6E6D8F309078}"/>
    <hyperlink ref="BM677" location="readme!A16" display="EU4" xr:uid="{5CDEB7EC-16DF-4569-BF5C-E5EF6B7482EF}"/>
    <hyperlink ref="BI677" location="readme!A16" display="rko_rn" xr:uid="{41CFE769-FEAA-44EA-9BA4-01A8C0394F96}"/>
    <hyperlink ref="BR668" location="readme!A21" display="oliepr" xr:uid="{FD8FA342-9769-40C2-81AB-8EA0E124CE32}"/>
    <hyperlink ref="BQ668" location="readme!A16" display="rko_rn" xr:uid="{12ED86AC-DEAF-4EA1-A777-C82311BFFFE1}"/>
    <hyperlink ref="BN684" location="readme!A15" display="rl_rn" xr:uid="{D76E8E10-C6DA-425F-883F-659AFED7A445}"/>
    <hyperlink ref="BP684" location="readme!A21" display="oliepr" xr:uid="{B392E2CE-FC7C-4F24-9F13-D22FACCB7962}"/>
    <hyperlink ref="BL684" location="readme!A16" display="lichn" xr:uid="{5150C276-2E7B-4BD1-8D0E-FAE1C0C87329}"/>
    <hyperlink ref="CR427" location="readme!A16" display="livs" xr:uid="{C10BA74A-DA64-46DD-B2DD-8994F85400BA}"/>
    <hyperlink ref="CN427" location="readme!A16" display="rko_rn" xr:uid="{99970AF6-E323-42B2-A1B2-90E63CDA625C}"/>
    <hyperlink ref="CP370" location="readme!A16" display="rko_rn" xr:uid="{0E23BFEE-D7A9-4079-8AA7-6952E709066D}"/>
    <hyperlink ref="CO370" location="readme!A15" display="rl_rn" xr:uid="{9511066C-212D-4D35-AD5E-BB9D44774C31}"/>
    <hyperlink ref="CN370" location="readme!A15" display="rl_rn" xr:uid="{5C1EED99-DE66-4358-A948-76B7EEF06B57}"/>
    <hyperlink ref="BR689" location="readme!A15" display="rl_rn" xr:uid="{BC334229-A70B-4345-A02D-B843CA449CDC}"/>
    <hyperlink ref="BQ689" location="readme!A16" display="EU4" xr:uid="{13D84A7C-7D3B-49BF-A5A6-D84FEA249CA9}"/>
    <hyperlink ref="BV689" location="readme!A21" display="oliepr" xr:uid="{C21AD705-D9EC-474D-88F3-9A7805D55D53}"/>
    <hyperlink ref="BU689" location="readme!A16" display="rko_rn" xr:uid="{CE1C17D7-F7A4-428A-AEFD-3C38AAAB0113}"/>
    <hyperlink ref="BT689" location="readme!A21" display="oliepr" xr:uid="{78633CB1-06E6-4DE2-A36D-615A8DC93F98}"/>
    <hyperlink ref="BP689" location="readme!A16" display="lichn" xr:uid="{712B6FDB-0E26-455E-B11A-1B294C5C0EDA}"/>
    <hyperlink ref="CN332" location="readme!A16" display="EU4" xr:uid="{3243E11B-C581-408D-84FC-1B9204E0B235}"/>
    <hyperlink ref="BL594" location="readme!A16" display="livs" xr:uid="{B0FFF31B-5D9F-42CE-8804-57F771E3AF7A}"/>
    <hyperlink ref="BK594" location="readme!A16" display="rko_rn" xr:uid="{A7134B90-68FD-4166-B024-7F63E5CFF88B}"/>
    <hyperlink ref="BP594" location="readme!A15" display="rl_rn" xr:uid="{112F7AE3-2E6E-40AA-A7DB-645CF0FB201D}"/>
    <hyperlink ref="BO594" location="readme!A16" display="rko_rn" xr:uid="{90EF2B2E-EB48-4EED-8D44-72CF895A57B4}"/>
    <hyperlink ref="BN594" location="readme!A16" display="lichn" xr:uid="{61922339-2571-4CA8-9285-785A7C82027B}"/>
    <hyperlink ref="BJ594" location="readme!A15" display="rl_rn" xr:uid="{BFB9A0ED-1FB6-4AC8-819D-75A10E09D198}"/>
    <hyperlink ref="BT585" location="readme!A21" display="oliepr" xr:uid="{B525117E-CDE5-4BE5-BCF2-87BA2B4D30AE}"/>
    <hyperlink ref="BS585" location="readme!A16" display="rko_rn" xr:uid="{A53E8C83-D6D3-4150-B2C9-9D8B0D7BBA3E}"/>
    <hyperlink ref="BX585" location="readme!A15" display="rl_rn" xr:uid="{2BDBC204-5E64-47EF-9212-4CD5B8DE7015}"/>
    <hyperlink ref="BW585" location="readme!A16" display="EU4" xr:uid="{643C6FE1-960A-457D-9600-A569A68B5998}"/>
    <hyperlink ref="BV585" location="readme!A21" display="oliepr" xr:uid="{BB8A6016-E0C5-45CF-AF1D-9A89B54E8B33}"/>
    <hyperlink ref="BR585" location="readme!A15" display="rl_rn" xr:uid="{F39397B3-EBED-44BF-A453-A9E0E3F8A38C}"/>
    <hyperlink ref="BM675" location="readme!A21" display="oliepr" xr:uid="{170208F3-B669-48B8-8E43-99FAA1701A3F}"/>
    <hyperlink ref="BL675" location="readme!A16" display="rko_rn" xr:uid="{D0EAC969-03E3-4607-8D05-42903C30CA11}"/>
    <hyperlink ref="BQ675" location="readme!A16" display="EU4" xr:uid="{D0550220-86BA-4FA9-BB75-3284A717002F}"/>
    <hyperlink ref="BP675" location="readme!A16" display="lichn" xr:uid="{849527AC-A1B7-407D-9ACF-667C7116FCB2}"/>
    <hyperlink ref="BO675" location="readme!A16" display="EU4" xr:uid="{5741C65F-E2B9-49EE-A6AC-DDB074CB2DC1}"/>
    <hyperlink ref="BK675" location="readme!A15" display="rl_rn" xr:uid="{33F002E2-8FFF-4B1D-95E6-26B7E8AB24FA}"/>
    <hyperlink ref="BU666" location="readme!A16" display="EU4" xr:uid="{0028292F-97C1-4D70-ADD8-5E1304386EA9}"/>
    <hyperlink ref="BT666" location="readme!A16" display="lichn" xr:uid="{614CF5E3-0106-497A-964B-33A26ED20CD4}"/>
    <hyperlink ref="BY666" location="readme!A16" display="EU4" xr:uid="{AE77220B-2590-4FCA-B04D-9E192F9E11B4}"/>
    <hyperlink ref="BX666" location="readme!A21" display="oliepr" xr:uid="{0E841EC8-8B77-43F9-896C-96B7861BA7BA}"/>
    <hyperlink ref="BW666" location="readme!A16" display="rko_rn" xr:uid="{34C58BC6-3075-489C-81AF-9D66F2159B14}"/>
    <hyperlink ref="BS666" location="readme!A16" display="EU4" xr:uid="{51173C5C-7EB9-446D-9A58-2D1F127EB819}"/>
    <hyperlink ref="BO683" location="readme!A15" display="rl_rn" xr:uid="{F02EF958-76F3-4D7C-8F68-3E6623DED6F3}"/>
    <hyperlink ref="BS683" location="readme!A16" display="EU4" xr:uid="{7548F8ED-C5E6-4A72-86A5-8F18FC6D819C}"/>
    <hyperlink ref="BQ683" location="readme!A16" display="EU4" xr:uid="{B94D7DAE-521D-4DE6-8B73-65F3153AD65E}"/>
    <hyperlink ref="BM683" location="readme!A21" display="oliepr" xr:uid="{A9738AC7-3C63-443B-99BD-0004D6C15E19}"/>
    <hyperlink ref="BP667" location="readme!A16" display="EU4" xr:uid="{E3E15C2D-44C2-4C98-A8E7-C67907495AE4}"/>
    <hyperlink ref="BQ667" location="readme!A16" display="livs" xr:uid="{E2202CAA-A9A3-4C18-B23D-E5350E69A744}"/>
    <hyperlink ref="BR667" location="readme!A16" display="EU4" xr:uid="{36D4D6F4-E71B-4DF7-BEEE-23FD3470B7E3}"/>
    <hyperlink ref="BH676" location="readme!A21" display="oliepr" xr:uid="{04060660-F12C-4D02-9AD6-E5ED92377A80}"/>
    <hyperlink ref="BL676" location="readme!A21" display="oliepr" xr:uid="{837B39AC-0631-4FA2-AF00-A2D72B77D35D}"/>
    <hyperlink ref="BM676" location="readme!A16" display="livs" xr:uid="{719DDFE4-7F95-4D59-8536-D57F54B06BF2}"/>
    <hyperlink ref="BN676" location="readme!A16" display="EU4" xr:uid="{207A9F5A-854E-4E21-85F3-D057A670EEF0}"/>
    <hyperlink ref="BI676" location="readme!A15" display="rl_rn" xr:uid="{7E3F4229-FC4D-4717-A37E-CC6A0CB7B681}"/>
    <hyperlink ref="BJ676" location="readme!A15" display="rl_rn" xr:uid="{465B9B77-5F71-4250-958D-D9F8DC996005}"/>
    <hyperlink ref="BO586" location="readme!A16" display="lichn" xr:uid="{46D71786-63FA-4D23-805F-D31303B44382}"/>
    <hyperlink ref="BP586" location="readme!A16" display="EU4" xr:uid="{4BAC4A98-AAE5-487B-90F8-B36CEE54BC14}"/>
    <hyperlink ref="BQ586" location="readme!A15" display="rl_rn" xr:uid="{7F0CC8C2-92C6-4548-AF0E-503DA7FE5D4E}"/>
    <hyperlink ref="BG595" location="readme!A21" display="oliepr" xr:uid="{20B545C4-B230-42FF-8E6E-A4A4F2DBD1E8}"/>
    <hyperlink ref="BK595" location="readme!A16" display="lichn" xr:uid="{5DC918B0-A7B6-4F07-A4B8-D17D555A32B9}"/>
    <hyperlink ref="BL595" location="readme!A16" display="EU4" xr:uid="{3EF36399-B653-486C-A405-377B4C6634D8}"/>
    <hyperlink ref="BM595" location="readme!A15" display="rl_rn" xr:uid="{B36B88F3-9BA0-472F-B00D-C79527F907B8}"/>
    <hyperlink ref="BH595" location="readme!A16" display="EU4" xr:uid="{2525F7A8-0C49-4C84-BF26-F5C53A305D57}"/>
    <hyperlink ref="BI595" location="readme!A16" display="livs" xr:uid="{39DC4BED-B499-465A-9D7F-DCA40D6021B3}"/>
    <hyperlink ref="BV681" location="readme!A16" display="lichn" xr:uid="{9CF6B2C5-9F0E-4A08-9CBD-DA7C1821C02D}"/>
    <hyperlink ref="BW681" location="readme!A15" display="rl_rn" xr:uid="{85941B49-5B37-4134-A114-CCD5E1BC2DBA}"/>
    <hyperlink ref="BM690" location="readme!A21" display="oliepr" xr:uid="{E6F3BC3B-8456-4947-B901-904B88906243}"/>
    <hyperlink ref="BQ690" location="readme!A16" display="EU4" xr:uid="{E2C3C893-DA77-4F99-A6DA-E5572CF2692B}"/>
    <hyperlink ref="BR690" location="readme!A16" display="lichn" xr:uid="{564F619A-C1A1-4983-BC95-F233F32E8CD8}"/>
    <hyperlink ref="BS690" location="readme!A21" display="oliepr" xr:uid="{8B746678-BC5E-4B58-97F5-3935592A2BEA}"/>
    <hyperlink ref="BN690" location="readme!A16" display="rko_rn" xr:uid="{6C6D19E2-8000-4C75-B274-3A773D298C2A}"/>
    <hyperlink ref="BO690" location="readme!A21" display="oliepr" xr:uid="{5F30EC02-CB21-47EF-8005-B820E0E46410}"/>
    <hyperlink ref="CP428" location="readme!A15" display="rl_rn" xr:uid="{ADD46005-E4A0-4C41-BA17-47BEB0AB0CA9}"/>
    <hyperlink ref="BQ666" location="readme!A21" display="oliepr" xr:uid="{A7CD044C-0D16-4BFB-AE1F-4B85BEA69F53}"/>
    <hyperlink ref="BV666" location="readme!A15" display="rl_rn" xr:uid="{CBCBF71A-68A6-4E19-892F-6CB756CAE7DA}"/>
    <hyperlink ref="BR666" location="readme!A16" display="livs" xr:uid="{3E049AF3-5B43-4A77-8CD2-53981B181F06}"/>
    <hyperlink ref="BI675" location="readme!A21" display="oliepr" xr:uid="{EDBF8578-1824-4EF0-BE1E-3F966B7920DC}"/>
    <hyperlink ref="BN675" location="readme!A16" display="livs" xr:uid="{A8058BB0-A0F8-400B-8EAC-6E016D5E6A61}"/>
    <hyperlink ref="BJ675" location="readme!A15" display="rl_rn" xr:uid="{3BF9C761-1625-4766-ABD0-A23C8100A0BD}"/>
    <hyperlink ref="BP585" location="readme!A16" display="lichn" xr:uid="{CEDA99BC-225B-479F-936B-A792485B3B03}"/>
    <hyperlink ref="BU585" location="readme!A16" display="rko_rn" xr:uid="{2404D7BE-0AB1-44F7-9227-C9A2F3CD4999}"/>
    <hyperlink ref="BQ585" location="readme!A16" display="EU4" xr:uid="{BC324849-C40D-4DF7-87D4-0596967ADBCC}"/>
    <hyperlink ref="BH594" location="readme!A21" display="oliepr" xr:uid="{4B166523-907B-4F5C-B994-5032D0343912}"/>
    <hyperlink ref="BM594" location="readme!A16" display="EU4" xr:uid="{8F19A03F-3FA6-432C-A846-1D5DC3D95A60}"/>
    <hyperlink ref="BI594" location="readme!A16" display="EU4" xr:uid="{45A7F233-C4A2-4284-8C51-4E3BA646BFA6}"/>
    <hyperlink ref="CA680" location="readme!A21" display="oliepr" xr:uid="{83DDD7D1-E353-4CFE-ACE8-B6807C982105}"/>
    <hyperlink ref="BW680" location="readme!A16" display="rko_rn" xr:uid="{04470DA7-6F4E-4B74-BE9C-1C8A3135F5A7}"/>
    <hyperlink ref="BN689" location="readme!A21" display="oliepr" xr:uid="{47BAAD50-53E0-49BF-9921-B9B24E0E24F6}"/>
    <hyperlink ref="BS689" location="readme!A16" display="rko_rn" xr:uid="{D54882AE-DAF0-4249-8ADD-7C3FD1DE8547}"/>
    <hyperlink ref="BO689" location="readme!A16" display="EU4" xr:uid="{A69E96C1-B5E6-4189-A829-A8CC7B955754}"/>
    <hyperlink ref="BO668" location="readme!A16" display="EU4" xr:uid="{4A39B424-11F6-4429-9689-2CFB54B75391}"/>
    <hyperlink ref="BG677" location="readme!A21" display="oliepr" xr:uid="{A950139E-BDD6-491A-8949-7F89B85C735D}"/>
    <hyperlink ref="BK677" location="readme!A16" display="EU4" xr:uid="{3EACDABC-585B-4548-AB1B-765EDA57E085}"/>
    <hyperlink ref="BN587" location="readme!A16" display="lichn" xr:uid="{7897A4A7-B1D3-4C43-8A98-36F5A3EFC84F}"/>
    <hyperlink ref="BO587" location="readme!A16" display="EU4" xr:uid="{BB854DC7-1816-479C-966E-B9130C9307AE}"/>
    <hyperlink ref="BP587" location="readme!A15" display="rl_rn" xr:uid="{8E8143D7-9279-4715-8C95-C9CCF1B610E9}"/>
    <hyperlink ref="BF596" location="readme!A21" display="oliepr" xr:uid="{B7B8AFB4-CDED-4C52-8F48-AC9E2CA037F7}"/>
    <hyperlink ref="BJ596" location="readme!A16" display="lichn" xr:uid="{D4E8482C-6F98-4C0E-A9BC-37281AA41255}"/>
    <hyperlink ref="BK596" location="readme!A16" display="EU4" xr:uid="{E3AD08A3-8DC1-489A-A77E-80BD6010144D}"/>
    <hyperlink ref="BL596" location="readme!A15" display="rl_rn" xr:uid="{0C2B08BB-8840-4C81-A0F2-B53390A68DB7}"/>
    <hyperlink ref="BG596" location="readme!A16" display="EU4" xr:uid="{00C087BC-C16C-4FC8-9F9A-D06DB93B68D3}"/>
    <hyperlink ref="BH596" location="readme!A16" display="livs" xr:uid="{23D31009-8780-4D47-B3C7-93A1084B3B30}"/>
    <hyperlink ref="BL691" location="readme!A21" display="oliepr" xr:uid="{A4331808-3DC6-4448-8528-9FF0E39D31E3}"/>
    <hyperlink ref="BP691" location="readme!A16" display="EU4" xr:uid="{389C5347-5AA6-4303-8325-2982E3C4E40B}"/>
    <hyperlink ref="BQ691" location="readme!A16" display="lichn" xr:uid="{F1FC1957-2444-420E-8772-C62E56415FD7}"/>
    <hyperlink ref="BR691" location="readme!A21" display="oliepr" xr:uid="{91140C99-4933-48C1-9A80-968697FB125A}"/>
    <hyperlink ref="BM691" location="readme!A16" display="rko_rn" xr:uid="{CD225172-A703-432A-9369-161EC58D2235}"/>
    <hyperlink ref="BN691" location="readme!A21" display="oliepr" xr:uid="{A86DA59F-F1BF-4502-9F30-3026812A6F7C}"/>
    <hyperlink ref="CP429" location="readme!A16" display="rko_rn" xr:uid="{87DAB6D0-7277-4718-9157-6ABB74351683}"/>
    <hyperlink ref="BU649" location="readme!A16" display="rko_rn" xr:uid="{08232A10-7E5E-4BCF-A21B-DD8EAE85FC23}"/>
    <hyperlink ref="BY649" location="readme!A21" display="oliepr" xr:uid="{C2C7B3FD-9643-4348-A8AF-BF3AB163422A}"/>
    <hyperlink ref="BZ649" location="readme!A16" display="livs" xr:uid="{B81F986D-FA10-4230-9B0D-B50E7BB81056}"/>
    <hyperlink ref="CA649" location="readme!A16" display="EU4" xr:uid="{04270FC6-1646-437E-8C44-A614A509B87E}"/>
    <hyperlink ref="BV649" location="readme!A21" display="oliepr" xr:uid="{B8A12259-DAE8-42B0-AFD7-2399B61F3A0F}"/>
    <hyperlink ref="BW649" location="readme!A16" display="rko_rn" xr:uid="{9435CD50-E93F-406E-9363-C48A230E650D}"/>
    <hyperlink ref="BM658" location="readme!A16" display="rko_rn" xr:uid="{6617FF89-625B-444C-A10D-6BCB10AA3C6B}"/>
    <hyperlink ref="BQ658" location="readme!A16" display="livs" xr:uid="{3F9DE5D3-2C6F-4F73-B9C7-911CE876047A}"/>
    <hyperlink ref="BR658" location="readme!A16" display="EU4" xr:uid="{BE6C35E2-5573-454A-8038-ADE8EF913B39}"/>
    <hyperlink ref="BS658" location="readme!A16" display="lichn" xr:uid="{52F96BB8-3C2A-409F-BE2A-A8B678DBF9E6}"/>
    <hyperlink ref="BN658" location="readme!A21" display="oliepr" xr:uid="{7CA1A387-FE3C-4727-83E5-E92283D25D48}"/>
    <hyperlink ref="BO658" location="readme!A16" display="rko_rn" xr:uid="{8E4BC945-B691-4C52-9EA1-663531465C22}"/>
    <hyperlink ref="CO396" location="readme!A16" display="lichn" xr:uid="{CC273A78-7A02-4D1E-9B30-53AD29A1B2A1}"/>
    <hyperlink ref="CP396" location="readme!A16" display="EU4" xr:uid="{D6726467-C061-4172-8C1A-DC8185D8884A}"/>
    <hyperlink ref="CQ396" location="readme!A15" display="rl_rn" xr:uid="{C12605CD-E966-43BE-B95A-ACD41736220C}"/>
    <hyperlink ref="CD568" location="readme!A21" display="oliepr" xr:uid="{23444834-64BD-42C9-AF3A-E957C5FFDF93}"/>
    <hyperlink ref="CE568" location="readme!A15" display="rl_rn" xr:uid="{CBF01D72-EE14-46AC-BB9E-8B85ECE18A78}"/>
    <hyperlink ref="BV577" location="readme!A16" display="rko_rn" xr:uid="{30130AD1-273B-4966-B152-3C7606A4B2A2}"/>
    <hyperlink ref="BW577" location="readme!A21" display="oliepr" xr:uid="{AD51160B-4CB2-4528-9376-7B508F394E4B}"/>
    <hyperlink ref="BT568" location="readme!A16" display="rko_rn" xr:uid="{AFAB2392-0116-4643-9E1B-0A878A6345BE}"/>
    <hyperlink ref="BX568" location="readme!A21" display="oliepr" xr:uid="{2441FECC-5BD7-431D-94CC-06444CA09A15}"/>
    <hyperlink ref="BY568" location="readme!A16" display="livs" xr:uid="{98042A3A-8DB0-4E09-9C77-D32609076201}"/>
    <hyperlink ref="BZ568" location="readme!A16" display="EU4" xr:uid="{9344DF21-65C2-4E83-B7F5-CCEEC86AF57D}"/>
    <hyperlink ref="BU568" location="readme!A21" display="oliepr" xr:uid="{551632DF-AE55-41A6-8BCD-6E5D691FACCC}"/>
    <hyperlink ref="BV568" location="readme!A16" display="rko_rn" xr:uid="{6A821257-7961-443E-B965-5D0E5B74E985}"/>
    <hyperlink ref="BL577" location="readme!A21" display="oliepr" xr:uid="{6FC9AF4A-1FD2-4ACE-9978-2F3A420970E6}"/>
    <hyperlink ref="BP577" location="readme!A21" display="oliepr" xr:uid="{4A49304C-AD5C-48A0-8D49-E9523E502B92}"/>
    <hyperlink ref="BQ577" location="readme!A16" display="livs" xr:uid="{9F280104-44A7-4B5B-8E7F-5E0AF63F6030}"/>
    <hyperlink ref="BR577" location="readme!A16" display="EU4" xr:uid="{EF046F80-0005-4E8D-976A-EE15EAAD62F6}"/>
    <hyperlink ref="BM577" location="readme!A21" display="oliepr" xr:uid="{D6B0193F-CBD8-467D-BFAE-E4E5E7FA2734}"/>
    <hyperlink ref="BN577" location="readme!A16" display="rko_rn" xr:uid="{A786CA85-52EE-4C97-A04E-28649386AAE5}"/>
    <hyperlink ref="BO659" location="readme!A21" display="oliepr" xr:uid="{AF66BE4E-88EA-4B7C-B778-F2CDBC91E008}"/>
    <hyperlink ref="BS659" location="readme!A21" display="oliepr" xr:uid="{0CC1B67E-0DB5-4FD0-AC1F-D8DE811AC877}"/>
    <hyperlink ref="BT659" location="readme!A15" display="rl_rn" xr:uid="{EBFA3DD9-86B3-466C-8E27-20B609127E27}"/>
    <hyperlink ref="BU659" location="readme!A16" display="rko_rn" xr:uid="{98FDC1D3-A5BD-4A50-9E98-3AA6C5A4A8FD}"/>
    <hyperlink ref="BG668" location="readme!A15" display="rl_rn" xr:uid="{44E3FE63-21F4-4913-AEA2-A0ACF5077EBD}"/>
    <hyperlink ref="BK668" location="readme!A21" display="oliepr" xr:uid="{5EEAFD76-2F1C-4A42-9FEC-9E3542CB3396}"/>
    <hyperlink ref="BL668" location="readme!A16" display="livs" xr:uid="{CD1A03C1-5941-4F66-9280-0F34A58ADD00}"/>
    <hyperlink ref="BM668" location="readme!A16" display="EU4" xr:uid="{9F548F50-9EA6-46A8-8C43-022448F628A4}"/>
    <hyperlink ref="BH668" location="readme!A16" display="rko_rn" xr:uid="{1CD9DC73-3D6D-4138-A49E-19C3DC269CA2}"/>
    <hyperlink ref="BI668" location="readme!A21" display="oliepr" xr:uid="{FDB02D8F-E8B8-43C0-B072-4883B719E5FF}"/>
    <hyperlink ref="BQ587" location="readme!A16" display="rko_rn" xr:uid="{58E20C14-E147-4808-8EAF-086CC30B6B7A}"/>
    <hyperlink ref="BN578" location="readme!A16" display="rko_rn" xr:uid="{27ED83A9-8D91-4A5A-9003-35BF80BD3DA8}"/>
    <hyperlink ref="BR578" location="readme!A16" display="lichn" xr:uid="{C8EA7A2D-8637-433C-AC35-31799E778A4A}"/>
    <hyperlink ref="BS578" location="readme!A16" display="EU4" xr:uid="{5AD0FDF8-B781-42F6-85C3-BFAAA0290DD9}"/>
    <hyperlink ref="BT578" location="readme!A15" display="rl_rn" xr:uid="{75A494D7-74B8-4488-9AF6-9D706B5D8B96}"/>
    <hyperlink ref="BF587" location="readme!A15" display="rl_rn" xr:uid="{D75E616F-AB11-4EA8-BF8C-57F5AC24E916}"/>
    <hyperlink ref="BJ587" location="readme!A21" display="oliepr" xr:uid="{D329C52A-2079-46F3-B37F-A2FBEDE83A48}"/>
    <hyperlink ref="BK587" location="readme!A16" display="EU4" xr:uid="{EFC23D18-9E54-43A9-9172-309318113478}"/>
    <hyperlink ref="BL587" location="readme!A16" display="livs" xr:uid="{08435E44-34A5-4509-A1D3-6B7ADC91B2F3}"/>
    <hyperlink ref="BG587" location="readme!A16" display="rko_rn" xr:uid="{38348D7B-E52D-438D-8115-135CFFCEC16A}"/>
    <hyperlink ref="BH587" location="readme!A21" display="oliepr" xr:uid="{82EAB9F9-D1E8-418D-A4E4-C20BC438554D}"/>
    <hyperlink ref="BT673" location="readme!A21" display="oliepr" xr:uid="{D2A138ED-A353-409C-99FC-95A125D93845}"/>
    <hyperlink ref="BL682" location="readme!A21" display="oliepr" xr:uid="{E8FCD6AE-C3F3-4187-90F3-E18710A7C745}"/>
    <hyperlink ref="BQ682" location="readme!A16" display="rko_rn" xr:uid="{7D9628C7-9F38-471B-BEFE-C0EFEBDAA002}"/>
    <hyperlink ref="BM682" location="readme!A16" display="rko_rn" xr:uid="{F0C772CE-C2BA-4DE4-9F08-84D8E8AF118B}"/>
    <hyperlink ref="CR363" location="readme!A21" display="oliepr" xr:uid="{4466BBAA-F3EF-44BE-BE0D-8AACC6EC8610}"/>
    <hyperlink ref="CO363" location="readme!A15" display="rl_rn" xr:uid="{56A0B85B-3C9E-441D-95B2-1D0F42EC0791}"/>
    <hyperlink ref="CN361" location="readme!A16" display="livs" xr:uid="{DEFAE0C2-BBFD-463E-AA34-B560F0398365}"/>
    <hyperlink ref="BN672" location="readme!A16" display="EU4" xr:uid="{ED168408-60C8-45CD-9DFE-39D0033FE9BF}"/>
    <hyperlink ref="BN591" location="readme!A16" display="lichn" xr:uid="{F2631ADC-450F-45E9-B3B5-ADF6F2D3EA48}"/>
    <hyperlink ref="BK676" location="readme!A16" display="rko_rn" xr:uid="{D77FFA6F-E8D1-45E6-A48A-7550C314F46C}"/>
    <hyperlink ref="BS667" location="readme!A16" display="lichn" xr:uid="{BAE94D78-762D-4DA5-B392-289D317C1223}"/>
    <hyperlink ref="BR665" location="readme!A21" display="oliepr" xr:uid="{9C485B51-5E33-447B-9080-A7CFFA0DD15E}"/>
    <hyperlink ref="BW665" location="readme!A15" display="rl_rn" xr:uid="{ADBBEB40-E2A2-46F4-A7B8-736C1FC30103}"/>
    <hyperlink ref="BS665" location="readme!A16" display="livs" xr:uid="{CA56E8AD-7DEC-4AE8-80A7-91B0CF8A11AE}"/>
    <hyperlink ref="BJ674" location="readme!A21" display="oliepr" xr:uid="{9E22F645-D6E9-49A5-9D64-A9050872FE6C}"/>
    <hyperlink ref="BO674" location="readme!A16" display="livs" xr:uid="{6D52DCF9-5E53-4F67-AADD-FAE317C4394A}"/>
    <hyperlink ref="BK674" location="readme!A15" display="rl_rn" xr:uid="{78A1437C-C873-489C-8325-8F1EF7458CA9}"/>
    <hyperlink ref="BQ584" location="readme!A16" display="livs" xr:uid="{A73D3C04-027E-4591-ADE8-D01B903911AE}"/>
    <hyperlink ref="BV584" location="readme!A16" display="rko_rn" xr:uid="{B0DDC947-2BD9-4394-BFBC-259AB871DA51}"/>
    <hyperlink ref="BR584" location="readme!A16" display="EU4" xr:uid="{BC75CAD3-EE0E-415B-B567-19247DD71C1A}"/>
    <hyperlink ref="BI593" location="readme!A21" display="oliepr" xr:uid="{8AD03A11-3E20-4E47-AC39-95BF3BCE81DD}"/>
    <hyperlink ref="BN593" location="readme!A16" display="EU4" xr:uid="{CB926405-5C1D-4EC8-886F-A5ED07024DC3}"/>
    <hyperlink ref="BJ593" location="readme!A16" display="EU4" xr:uid="{FBAE5CD3-7647-49A4-B830-C5D334DF0B30}"/>
    <hyperlink ref="CB679" location="readme!A16" display="lichn" xr:uid="{6DFEC291-A38A-490A-B96F-B63E36EA70E6}"/>
    <hyperlink ref="BX679" location="readme!A16" display="rko_rn" xr:uid="{3F247C73-791F-4BD3-83E5-B587BE757A72}"/>
    <hyperlink ref="BO688" location="readme!A21" display="oliepr" xr:uid="{AE55E3F3-8ED9-4B97-8FCC-262C80925E8B}"/>
    <hyperlink ref="BT688" location="readme!A16" display="rko_rn" xr:uid="{94B9E116-FE08-4E12-98F0-9C295E6D9001}"/>
    <hyperlink ref="BP688" location="readme!A16" display="EU4" xr:uid="{4E1FA680-9E97-4CBA-8683-675F99748D94}"/>
    <hyperlink ref="CN369" location="readme!A16" display="lichn" xr:uid="{3EFCDA29-DC23-4730-A3BF-82C1D6896DBB}"/>
    <hyperlink ref="CN426" location="readme!A21" display="oliepr" xr:uid="{A4921A44-FA4E-461D-B476-182D1F7926AF}"/>
    <hyperlink ref="BV648" location="readme!A16" display="rko_rn" xr:uid="{A91F91B4-8648-4E3A-B57D-278D1FBCE42F}"/>
    <hyperlink ref="BZ648" location="readme!A21" display="oliepr" xr:uid="{07C9214F-A819-4E38-8994-7F5240BC204F}"/>
    <hyperlink ref="CA648" location="readme!A15" display="rl_rn" xr:uid="{05FAE127-71D0-4179-82B5-C839DA1FA589}"/>
    <hyperlink ref="CB648" location="readme!A15" display="rl_rn" xr:uid="{F598EA34-E2D1-411C-85B7-0EB51C721D45}"/>
    <hyperlink ref="BW648" location="readme!A21" display="oliepr" xr:uid="{947370CF-F108-4A43-9751-A5081BD16C40}"/>
    <hyperlink ref="BX648" location="readme!A16" display="rko_rn" xr:uid="{9DA5E3E4-E025-4662-A586-FB38E626E58B}"/>
    <hyperlink ref="BN657" location="readme!A16" display="rko_rn" xr:uid="{7216EC1A-6F51-4321-9143-5C0FC022850C}"/>
    <hyperlink ref="BR657" location="readme!A16" display="livs" xr:uid="{D737F6E1-8FB2-43D8-A71D-82C003CFAF9F}"/>
    <hyperlink ref="BS657" location="readme!A16" display="EU4" xr:uid="{27C7224F-EAE1-4EE9-B8AB-9861EAD1B3D2}"/>
    <hyperlink ref="BT657" location="readme!A16" display="lichn" xr:uid="{0A0B5FDD-ED15-4CB1-9132-B8EF2248FF85}"/>
    <hyperlink ref="BO657" location="readme!A21" display="oliepr" xr:uid="{63FD8C25-D44D-4717-918C-3941693F348A}"/>
    <hyperlink ref="BP657" location="readme!A16" display="rko_rn" xr:uid="{0A22FDF7-03AB-4811-B09C-DB034148C2CF}"/>
    <hyperlink ref="CN338" location="readme!A16" display="rko_rn" xr:uid="{7E8A3F14-5CEC-4261-A95B-E807D9F553AD}"/>
    <hyperlink ref="CP395" location="readme!A16" display="lichn" xr:uid="{B2390015-130A-453E-863A-BB63BFB5D985}"/>
    <hyperlink ref="CQ395" location="readme!A16" display="EU4" xr:uid="{AB0E6AC1-4EB7-48B0-87AB-1981E2F87E06}"/>
    <hyperlink ref="CR395" location="readme!A15" display="rl_rn" xr:uid="{863A32B6-65BF-4718-96FE-38F1A6844ADF}"/>
    <hyperlink ref="CN395" location="readme!A16" display="rko_rn" xr:uid="{14C7DC1C-5457-4D49-83D9-31F6E336C4CC}"/>
    <hyperlink ref="CE567" location="readme!A15" display="rl_rn" xr:uid="{AEDF8A21-7750-4457-B0D0-C7844E61F0FE}"/>
    <hyperlink ref="CI567" location="readme!A16" display="lichn" xr:uid="{D50A1F9B-6E93-4515-8760-0E1D45FB8DDA}"/>
    <hyperlink ref="CF567" location="readme!A15" display="rl_rn" xr:uid="{704D8101-12A1-45D9-A501-0936EC46753F}"/>
    <hyperlink ref="BW576" location="readme!A16" display="rko_rn" xr:uid="{5C3A5C04-A0C2-4F15-A310-8DD56086949B}"/>
    <hyperlink ref="CB576" location="readme!A16" display="EU4" xr:uid="{5658B944-53FB-4802-9FA3-18D4B67C1900}"/>
    <hyperlink ref="BX576" location="readme!A21" display="oliepr" xr:uid="{E11754E4-4552-4BB8-93B5-88FD9DF65116}"/>
    <hyperlink ref="BU567" location="readme!A16" display="rko_rn" xr:uid="{143F47D7-F7B0-43DB-95D3-4259EF745CD7}"/>
    <hyperlink ref="BY567" location="readme!A21" display="oliepr" xr:uid="{9E6ABF22-C93E-4709-8543-AE45DEFDCEF0}"/>
    <hyperlink ref="BZ567" location="readme!A16" display="livs" xr:uid="{D66F9933-D257-40A6-A6B6-B3B05576C75F}"/>
    <hyperlink ref="CA567" location="readme!A16" display="EU4" xr:uid="{14F5A50D-8BE0-4BE5-B0A6-2F6CEB96DB3E}"/>
    <hyperlink ref="BV567" location="readme!A21" display="oliepr" xr:uid="{408A03B2-20A2-4245-ACF1-B134529B8DCF}"/>
    <hyperlink ref="BW567" location="readme!A16" display="rko_rn" xr:uid="{5718F260-E464-479B-800A-738967AB28E2}"/>
    <hyperlink ref="BM576" location="readme!A21" display="oliepr" xr:uid="{1485BDED-ABE7-43B2-9E43-C0C4262A74DB}"/>
    <hyperlink ref="BQ576" location="readme!A21" display="oliepr" xr:uid="{906AB294-5432-479C-BF6A-4402F3A8902D}"/>
    <hyperlink ref="BR576" location="readme!A16" display="livs" xr:uid="{C8174670-64E2-4F5D-9B9E-189E6507D474}"/>
    <hyperlink ref="BS576" location="readme!A16" display="EU4" xr:uid="{DF7E5EBC-044C-424E-96C5-993A69027947}"/>
    <hyperlink ref="BN576" location="readme!A21" display="oliepr" xr:uid="{A0F01067-E92D-4196-B43F-9EDCF52CFD37}"/>
    <hyperlink ref="BO576" location="readme!A16" display="rko_rn" xr:uid="{DCCD61EA-C79F-4946-8FA2-3E0DDA9387C5}"/>
    <hyperlink ref="BP658" location="readme!A21" display="oliepr" xr:uid="{7E212B88-8CE5-41DB-8D9A-46B5409F07F3}"/>
    <hyperlink ref="BT658" location="readme!A16" display="lichn" xr:uid="{52D1CA5B-EF7D-4F1F-BACD-2F76D1FE6551}"/>
    <hyperlink ref="BU658" location="readme!A15" display="rl_rn" xr:uid="{B8D3BE26-C6EE-4583-93C0-8881CCC64B4B}"/>
    <hyperlink ref="BV658" location="readme!A16" display="rko_rn" xr:uid="{C569CA4D-BA94-412C-AC5D-3E4CFD112166}"/>
    <hyperlink ref="BH667" location="readme!A15" display="rl_rn" xr:uid="{2BF6B9DC-B65A-4280-8AC1-5905EE976C17}"/>
    <hyperlink ref="BL667" location="readme!A21" display="oliepr" xr:uid="{6F918588-5968-4B3D-B4F2-97971E3507CF}"/>
    <hyperlink ref="BM667" location="readme!A15" display="rl_rn" xr:uid="{78713F0C-2AA2-4410-BBAC-BEA1FAF56DCA}"/>
    <hyperlink ref="BN667" location="readme!A16" display="rko_rn" xr:uid="{B0E1EDD3-1975-41B5-B182-F2314E3F26E3}"/>
    <hyperlink ref="BI667" location="readme!A16" display="rko_rn" xr:uid="{403042B5-DF0B-46A1-B465-2C2F5F67E367}"/>
    <hyperlink ref="BJ667" location="readme!A21" display="oliepr" xr:uid="{0D84F10A-7127-4241-BE13-21B61D345A60}"/>
    <hyperlink ref="BR586" location="readme!A16" display="rko_rn" xr:uid="{0E58BDF1-55D5-4470-A50C-E4E8B0E5FE67}"/>
    <hyperlink ref="BO577" location="readme!A21" display="oliepr" xr:uid="{7EDC7BDD-380E-47B7-AA42-9E3EA57C5F6F}"/>
    <hyperlink ref="BS577" location="readme!A16" display="lichn" xr:uid="{F4438B78-67E4-4996-8544-071CCE805BE9}"/>
    <hyperlink ref="BT577" location="readme!A16" display="EU4" xr:uid="{1C3B2D15-35CC-43C8-9E6F-5B1830D80031}"/>
    <hyperlink ref="BU577" location="readme!A15" display="rl_rn" xr:uid="{A6CD87BB-B36C-4644-A96C-70E83CC3F4B6}"/>
    <hyperlink ref="BG586" location="readme!A15" display="rl_rn" xr:uid="{96D840A7-66A1-4D99-8DFC-CA6A232DC984}"/>
    <hyperlink ref="BK586" location="readme!A21" display="oliepr" xr:uid="{1209E578-0845-4F93-8D23-CFCE19419A44}"/>
    <hyperlink ref="BL586" location="readme!A15" display="rl_rn" xr:uid="{6C304686-264F-4576-9A1D-BED15774F898}"/>
    <hyperlink ref="BM586" location="readme!A16" display="livs" xr:uid="{094824E6-1D22-484F-A44E-C9E54ED66499}"/>
    <hyperlink ref="BH586" location="readme!A16" display="rko_rn" xr:uid="{E9AF804C-CD60-41F7-BA0B-C1E3295FED69}"/>
    <hyperlink ref="BI586" location="readme!A21" display="oliepr" xr:uid="{49A87146-DBD1-4D3F-9E35-CC580734EE61}"/>
    <hyperlink ref="BU672" location="readme!A21" display="oliepr" xr:uid="{8B13839E-BFFE-4500-A75F-C587E62F59A1}"/>
    <hyperlink ref="BM681" location="readme!A15" display="rl_rn" xr:uid="{F8CFB084-A9E3-44A0-BB5B-0E16DE7E7DA7}"/>
    <hyperlink ref="BR681" location="readme!A16" display="rko_rn" xr:uid="{0114E24B-F83B-4A5D-9B65-62E38D16AB97}"/>
    <hyperlink ref="BN681" location="readme!A16" display="rko_rn" xr:uid="{050D5542-13F4-4E43-AC8B-456D2F52843C}"/>
    <hyperlink ref="BX658" location="readme!A16" display="EU4" xr:uid="{491D66B9-026C-42B3-AE2A-506071EA939B}"/>
    <hyperlink ref="CN348" location="readme!A15" display="rl_rn" xr:uid="{3E27B491-271B-4018-9DEC-990B831B1E80}"/>
    <hyperlink ref="CW324" location="readme!A16" display="livs" xr:uid="{28EF3DC7-68E7-43DA-8381-50F3927F6F89}"/>
    <hyperlink ref="DB324" location="readme!A16" display="rko_rn" xr:uid="{8FE26E63-28F4-492A-9BBC-28310A41B917}"/>
    <hyperlink ref="CX324" location="readme!A16" display="EU4" xr:uid="{0621976F-708B-4517-999D-6111FDEABFC2}"/>
    <hyperlink ref="CS362" location="readme!A21" display="oliepr" xr:uid="{601D6093-A8C5-488A-912E-8FC19D23BB76}"/>
    <hyperlink ref="CP362" location="readme!A21" display="oliepr" xr:uid="{769AC63D-2FB6-4F5F-8203-3181A2AF9018}"/>
    <hyperlink ref="CQ362" location="readme!A15" display="rl_rn" xr:uid="{36D17A5E-3A67-44DF-81EC-57B770ECB653}"/>
    <hyperlink ref="CU419" location="readme!A16" display="rko_rn" xr:uid="{D693EF2E-7843-4098-8E81-49AF8E708682}"/>
    <hyperlink ref="BN590" location="readme!A16" display="EU4" xr:uid="{4AB38284-E5D5-4778-8042-AED4E423C9A3}"/>
    <hyperlink ref="BX664" location="readme!A15" display="rl_rn" xr:uid="{1D751103-074C-4572-A9E1-F50D13C0D6F5}"/>
    <hyperlink ref="BT664" location="readme!A16" display="livs" xr:uid="{8DC3A6BD-3B2D-4B30-AD25-38F1CDCF1B3C}"/>
    <hyperlink ref="BP673" location="readme!A21" display="oliepr" xr:uid="{B112AC56-3FD2-48E2-AC70-E00342207B65}"/>
    <hyperlink ref="BL673" location="readme!A16" display="lichn" xr:uid="{5B24A3D0-ADBB-4DB8-BD5C-0D13B0E47807}"/>
    <hyperlink ref="BW583" location="readme!A16" display="rko_rn" xr:uid="{7D33E0FD-FE5B-490C-BD67-288E63789793}"/>
    <hyperlink ref="BS583" location="readme!A16" display="EU4" xr:uid="{11732678-24D2-471C-8735-36AFBF079400}"/>
    <hyperlink ref="BO592" location="readme!A15" display="rl_rn" xr:uid="{CECB4CBE-BCA6-43B4-9AF1-F8DE681B208A}"/>
    <hyperlink ref="BK592" location="readme!A16" display="livs" xr:uid="{CF61D1F6-E201-4D9A-8047-95D419AEBAC7}"/>
    <hyperlink ref="BU687" location="readme!A16" display="rko_rn" xr:uid="{54319F7D-295B-474A-856C-D12DDBE7DE53}"/>
    <hyperlink ref="BQ687" location="readme!A16" display="EU4" xr:uid="{FCD89EE8-1E53-46D9-8EBF-918F2004AD87}"/>
    <hyperlink ref="CO368" location="readme!A16" display="rko_rn" xr:uid="{B620E352-DB1D-4F02-B952-190748AF7C70}"/>
    <hyperlink ref="CS425" location="readme!A16" display="rko_rn" xr:uid="{C2A10B10-33E4-46D5-9488-1EC82AF011AA}"/>
    <hyperlink ref="CO425" location="readme!A16" display="EU4" xr:uid="{3943D169-08FD-4579-9CC3-9D1BEAC901EE}"/>
    <hyperlink ref="CC516" location="readme!A16" display="rko_rn" xr:uid="{8DEC3D36-6D7D-4C34-AC44-22271FD66D2A}"/>
    <hyperlink ref="CG516" location="readme!A16" display="lichn" xr:uid="{177726C0-C756-454A-8F9F-7E5C2887C3EC}"/>
    <hyperlink ref="CD516" location="readme!A21" display="oliepr" xr:uid="{08F4B6E6-6CD1-421B-B2FC-82FD9FF606F0}"/>
    <hyperlink ref="CE516" location="readme!A16" display="lichn" xr:uid="{2C9503A1-A648-41E7-A6B6-755BE377D4A3}"/>
    <hyperlink ref="CO250" location="readme!A16" display="rko_rn" xr:uid="{3E1A0BD4-5A3C-401D-B322-A53BEFED37F0}"/>
    <hyperlink ref="CP250" location="readme!A21" display="oliepr" xr:uid="{2FE65BD5-53BF-4F8D-8F97-5433BF448EFD}"/>
    <hyperlink ref="CQ249" location="readme!A15" display="rl_rn" xr:uid="{20BF9537-14A7-4A08-85BE-BFD9DBE88E14}"/>
    <hyperlink ref="CR248" location="readme!A15" display="rl_rn" xr:uid="{F5E9CCFC-8027-43ED-A286-1EDCF6457AE5}"/>
    <hyperlink ref="CN248" location="readme!A15" display="rl_rn" xr:uid="{E5468621-F130-48DE-BED9-873A4C84FFAC}"/>
    <hyperlink ref="DG254" location="readme!A15" display="rl_rn" xr:uid="{7632F0E0-5EA0-40A0-BF5F-3E9474F4BBD8}"/>
    <hyperlink ref="DC254" location="readme!A16" display="rko_rn" xr:uid="{3488B513-C158-4D3B-99D4-E832B1E84553}"/>
    <hyperlink ref="CG525" location="readme!A16" display="EU4" xr:uid="{FF2CE60E-493B-4579-8550-0EED8702DCC6}"/>
    <hyperlink ref="BY534" location="readme!A16" display="EU4" xr:uid="{03264B94-0D7D-4F2C-8C49-51F940A365AB}"/>
    <hyperlink ref="CT215" location="readme!A16" display="rko_rn" xr:uid="{FF3A86F5-7D02-4807-BCD0-05D1287E6092}"/>
    <hyperlink ref="CD518" location="readme!A15" display="rl_rn" xr:uid="{22AEAF94-5FAA-4ED9-9FBA-E3BAFB308BB3}"/>
    <hyperlink ref="CE518" location="readme!A16" display="livs" xr:uid="{87EEA98D-9B74-40FB-BE4E-F4A153C3BFDD}"/>
    <hyperlink ref="CF518" location="readme!A16" display="EU4" xr:uid="{791D29F9-795E-4975-97F8-F2250BEC5B75}"/>
    <hyperlink ref="BV527" location="readme!A16" display="livs" xr:uid="{652A9211-5436-4331-A57D-BD7907792656}"/>
    <hyperlink ref="BZ527" location="readme!A15" display="rl_rn" xr:uid="{5E839BCC-D52B-4543-9C98-202A4F539E9B}"/>
    <hyperlink ref="CA527" location="readme!A16" display="rko_rn" xr:uid="{155E0D68-2488-4532-900A-C097CF3B5E7D}"/>
    <hyperlink ref="BW527" location="readme!A16" display="EU4" xr:uid="{749DA3E5-E5EE-42F6-A35A-9A8020AE8DDC}"/>
    <hyperlink ref="BX527" location="readme!A16" display="lichn" xr:uid="{C7307AA0-DB07-4747-B18A-EC32094FC67B}"/>
    <hyperlink ref="CV208" location="readme!A16" display="lichn" xr:uid="{7726724C-5F4F-46A3-8EC1-8CEB44ACFD33}"/>
    <hyperlink ref="CA541" location="readme!A21" display="oliepr" xr:uid="{A283DEF8-0AC0-40F4-AB97-2A4DB5684703}"/>
    <hyperlink ref="CB541" location="readme!A16" display="lichn" xr:uid="{A203C778-B25A-43BA-BB0D-F1FB12EABC14}"/>
    <hyperlink ref="CV222" location="readme!A16" display="rko_rn" xr:uid="{DA5E89FA-3612-4A40-83FF-C72A7A6B476D}"/>
    <hyperlink ref="CW222" location="readme!A16" display="EU4" xr:uid="{721D6721-4BF4-45F6-BE66-055661CB689E}"/>
    <hyperlink ref="CE517" location="readme!A16" display="livs" xr:uid="{A193A4AE-F29E-4E96-8753-E1BC677AB971}"/>
    <hyperlink ref="CF517" location="readme!A16" display="EU4" xr:uid="{34D95EC7-5BB1-49FD-88C8-94903F97E9EE}"/>
    <hyperlink ref="BW526" location="readme!A16" display="rko_rn" xr:uid="{D95FE999-1112-4972-A57F-319D4A932098}"/>
    <hyperlink ref="CB526" location="readme!A16" display="rko_rn" xr:uid="{137D7540-6EDC-46AC-A710-88006DF78EB3}"/>
    <hyperlink ref="BX526" location="readme!A21" display="oliepr" xr:uid="{0AA38215-A69E-46E3-AC42-57A591DFA13C}"/>
    <hyperlink ref="CB540" location="readme!A15" display="rl_rn" xr:uid="{387B5338-0FB6-493A-8749-D2FCE16EA7D9}"/>
    <hyperlink ref="CG540" location="readme!A16" display="lichn" xr:uid="{CD0B3AC3-443D-4D6C-A8C9-A15A61CBEB24}"/>
    <hyperlink ref="CC540" location="readme!A16" display="rko_rn" xr:uid="{1638769B-5038-4C1C-9115-C5ECE9FFE37A}"/>
    <hyperlink ref="DA221" location="readme!A15" display="rl_rn" xr:uid="{2F3C3BB7-6AB6-4192-A402-9FED3730A9EE}"/>
    <hyperlink ref="CW221" location="readme!A15" display="rl_rn" xr:uid="{84426321-0DE6-4F8F-83DD-0AACF63F8D29}"/>
    <hyperlink ref="CX221" location="readme!A16" display="rko_rn" xr:uid="{9261A3AC-E862-487D-85C2-E941A9853251}"/>
    <hyperlink ref="CF538" location="readme!A16" display="livs" xr:uid="{1703DB96-9E3F-4BEF-B472-C0049B7110DC}"/>
    <hyperlink ref="CG538" location="readme!A16" display="livs" xr:uid="{A4207E12-9E6A-4A67-9B29-1C5EADD74C35}"/>
    <hyperlink ref="DE219" location="readme!A15" display="rl_rn" xr:uid="{F5406CE1-36A5-44DA-B8B6-5A17D756DEB7}"/>
    <hyperlink ref="DA219" location="readme!A16" display="lichn" xr:uid="{E6031E27-8EFA-4BDE-AFD1-D473484462FF}"/>
    <hyperlink ref="DB219" location="readme!A16" display="EU4" xr:uid="{9014632B-1469-48D7-8825-112B408E5E0C}"/>
    <hyperlink ref="CU215" location="readme!A21" display="oliepr" xr:uid="{2F6C4679-EE25-4140-8718-817424F12E92}"/>
    <hyperlink ref="CA534" location="readme!A21" display="oliepr" xr:uid="{5E59F26F-3661-4ECC-9B02-A910BF91FE41}"/>
    <hyperlink ref="BZ534" location="readme!A16" display="lichn" xr:uid="{7F7C5B37-E3A2-4238-8C8B-936F4B037B5C}"/>
    <hyperlink ref="CY222" location="readme!A21" display="oliepr" xr:uid="{FBB067ED-874F-4A0E-9D55-F4A01B8CB159}"/>
    <hyperlink ref="CC541" location="readme!A16" display="lichn" xr:uid="{1BA30539-22D1-4790-8546-F48414BDAE7D}"/>
    <hyperlink ref="BY533" location="readme!A21" display="oliepr" xr:uid="{136DB0B6-D884-41B4-90B4-6878033EF9CA}"/>
    <hyperlink ref="BZ533" location="readme!A16" display="rko_rn" xr:uid="{FEB2A5CE-A7F3-4FAE-8A16-1A7488CDA331}"/>
    <hyperlink ref="CT214" location="readme!A15" display="rl_rn" xr:uid="{968B2654-91CC-4956-9A2C-AD068B8CF36E}"/>
    <hyperlink ref="CU214" location="readme!A16" display="rko_rn" xr:uid="{FB690C9E-CCE8-4D81-9B4F-5327F76209B2}"/>
    <hyperlink ref="CD547" location="readme!A16" display="EU4" xr:uid="{594087F4-85DA-4DEF-830E-8C9FFFF7E686}"/>
    <hyperlink ref="CE547" location="readme!A16" display="lichn" xr:uid="{4397B9FF-E446-4DCB-A768-04EC23C47F95}"/>
    <hyperlink ref="CY228" location="readme!A15" display="rl_rn" xr:uid="{27B6B8EF-0D27-4CA5-92E9-ABFE2AD03A5D}"/>
    <hyperlink ref="CZ228" location="readme!A16" display="rko_rn" xr:uid="{744668B7-DA4C-4F21-AB71-253942F33ED5}"/>
    <hyperlink ref="CN280" location="readme!A15" display="rl_rn" xr:uid="{79275D13-BDFA-4720-8AFF-FA65DF5CF8A2}"/>
    <hyperlink ref="CN279" location="readme!A21" display="oliepr" xr:uid="{09305305-58E4-44FF-9B34-7EA93EE04A81}"/>
    <hyperlink ref="CO279" location="readme!A15" display="rl_rn" xr:uid="{1F0E608F-08F6-4877-B593-F25B973C77EE}"/>
    <hyperlink ref="DB285" location="readme!A16" display="rko_rn" xr:uid="{68ED1D95-DD6F-4EF7-98F9-2655E4E29EEA}"/>
    <hyperlink ref="DC285" location="readme!A15" display="rl_rn" xr:uid="{D8EF2EBD-F90C-4BE9-805B-90D170F996CD}"/>
    <hyperlink ref="BZ532" location="readme!A21" display="oliepr" xr:uid="{EA5FBF2C-4CEE-407C-B226-CFB64592EE8B}"/>
    <hyperlink ref="CE532" location="readme!A21" display="oliepr" xr:uid="{C9B22B55-0D24-4C99-BED6-6B930A407BC1}"/>
    <hyperlink ref="CA532" location="readme!A16" display="lichn" xr:uid="{E0D8258B-5513-41E9-8C4D-060C7BF7A06F}"/>
    <hyperlink ref="CY213" location="readme!A15" display="rl_rn" xr:uid="{A6F8E66D-3A15-439F-A736-80FE0E64D792}"/>
    <hyperlink ref="CU213" location="readme!A15" display="rl_rn" xr:uid="{FBFE73B9-992A-4D79-A367-95FAA92D68D9}"/>
    <hyperlink ref="CV213" location="readme!A16" display="rko_rn" xr:uid="{6A3EB53E-FBD6-4537-9B74-B87C642CBE17}"/>
    <hyperlink ref="CE546" location="readme!A16" display="lichn" xr:uid="{CB593414-F7A4-4184-A26F-651DAD446B76}"/>
    <hyperlink ref="CI546" location="readme!A16" display="lichn" xr:uid="{A5BDE120-1C94-4D33-9087-F8FEEB0C9EA6}"/>
    <hyperlink ref="CF546" location="readme!A21" display="oliepr" xr:uid="{9A5AF501-0321-4233-B58C-4349C0F2F32C}"/>
    <hyperlink ref="DD227" location="readme!A16" display="rko_rn" xr:uid="{0EAE97A0-5C57-47DF-A0C2-08A35040D072}"/>
    <hyperlink ref="CZ227" location="readme!A15" display="rl_rn" xr:uid="{264E4EA4-D7D5-4D65-8EE8-EFE38EF25541}"/>
    <hyperlink ref="DA227" location="readme!A16" display="rko_rn" xr:uid="{FF54A521-B875-4BFB-97D9-C5A3B4270934}"/>
    <hyperlink ref="DC284" location="readme!A16" display="livs" xr:uid="{4011DA2A-E709-4CBD-9F60-FD1F46FF3545}"/>
    <hyperlink ref="DH284" location="readme!A21" display="oliepr" xr:uid="{D91B3E6E-14B5-4851-B09A-7B05808C1F03}"/>
    <hyperlink ref="DD284" location="readme!A15" display="rl_rn" xr:uid="{1E2F13FF-747E-4EF6-8E2C-7BA6FE2E7269}"/>
    <hyperlink ref="BX534" location="readme!A21" display="oliepr" xr:uid="{5BA97D3E-2DC1-4885-8947-8AF3DB27DB40}"/>
    <hyperlink ref="CV215" location="readme!A15" display="rl_rn" xr:uid="{1517EDBF-6DE2-4C3E-AE5F-A3C0E64C01EC}"/>
    <hyperlink ref="CS215" location="readme!A21" display="oliepr" xr:uid="{DA4CB0D4-52DD-4E09-A598-6DB729C4BBA8}"/>
    <hyperlink ref="CC548" location="readme!A16" display="EU4" xr:uid="{F6AC54A2-3E00-4A2E-83A1-D37976AEA751}"/>
    <hyperlink ref="CD548" location="readme!A16" display="lichn" xr:uid="{20A30A79-954A-4F47-A10E-7F3A2405ADB3}"/>
    <hyperlink ref="CE548" location="readme!A15" display="rl_rn" xr:uid="{ECC83993-1118-4199-A6BD-72420B401DA4}"/>
    <hyperlink ref="DA229" location="readme!A16" display="lichn" xr:uid="{0123A2E4-5A49-49A9-8E47-86871B3FFC9B}"/>
    <hyperlink ref="CX229" location="readme!A15" display="rl_rn" xr:uid="{9A1366BE-F8E9-4D99-8B53-94E55CE6A11F}"/>
    <hyperlink ref="CY229" location="readme!A16" display="rko_rn" xr:uid="{C16916DE-6054-4F04-9AE5-B13C110F69B6}"/>
    <hyperlink ref="DA286" location="readme!A16" display="rko_rn" xr:uid="{64AEF190-66CD-4D45-BAE5-D09A34558C88}"/>
    <hyperlink ref="DB286" location="readme!A21" display="oliepr" xr:uid="{84459F9B-AA76-45AA-9C5B-F4C61E86E3C2}"/>
    <hyperlink ref="DC286" location="readme!A16" display="lichn" xr:uid="{F6FA2A65-7F63-4684-A9C5-212192D0CD5A}"/>
    <hyperlink ref="BX516" location="readme!A16" display="EU4" xr:uid="{46EBC8AF-F37E-44DE-AFBC-40F1CFAE5A6C}"/>
    <hyperlink ref="CB516" location="readme!A15" display="rl_rn" xr:uid="{C0264B37-54F6-4528-8E7C-5F50D88DD565}"/>
    <hyperlink ref="BY516" location="readme!A16" display="lichn" xr:uid="{4822BC64-3CC6-45D6-8FB5-BDA756B8A74E}"/>
    <hyperlink ref="BZ516" location="readme!A16" display="rko_rn" xr:uid="{EEFFFE3B-9F53-4D6D-922E-1993AD666677}"/>
    <hyperlink ref="BT534" location="readme!A16" display="lichn" xr:uid="{6982DDDC-D179-409B-8096-7D73782A2FDD}"/>
    <hyperlink ref="CR215" location="readme!A16" display="rko_rn" xr:uid="{6007E0F3-41C7-4093-B738-3ED8F6B6625D}"/>
    <hyperlink ref="CO215" location="readme!A16" display="lichn" xr:uid="{28B37630-617D-47AB-A548-44432E00772B}"/>
    <hyperlink ref="BY518" location="readme!A16" display="lichn" xr:uid="{446AC8B3-81D6-4FE4-82B7-F4836E032739}"/>
    <hyperlink ref="CC518" location="readme!A21" display="oliepr" xr:uid="{F91EFE6B-B200-4263-905D-4AD904701575}"/>
    <hyperlink ref="BZ518" location="readme!A16" display="livs" xr:uid="{FF78D494-70EE-4788-ABF9-CEEE4168FB65}"/>
    <hyperlink ref="CA518" location="readme!A16" display="EU4" xr:uid="{486395D8-6B76-4885-89C2-206AE54B5ACF}"/>
    <hyperlink ref="BQ527" location="readme!A15" display="rl_rn" xr:uid="{79C475CB-EEAC-40C3-862C-4A651E0D1FF0}"/>
    <hyperlink ref="BU527" location="readme!A16" display="lichn" xr:uid="{A07D9D30-F2EF-404B-B39B-6EFB0E5E20A9}"/>
    <hyperlink ref="BR527" location="readme!A16" display="rko_rn" xr:uid="{E8D35AFE-7E8C-4140-9D46-E422A0C8121A}"/>
    <hyperlink ref="BS527" location="readme!A21" display="oliepr" xr:uid="{493D949E-2FC1-4665-8272-D95806F2B8D7}"/>
    <hyperlink ref="BV541" location="readme!A21" display="oliepr" xr:uid="{6496FF4B-97EF-42BF-A09F-B614C98D3A62}"/>
    <hyperlink ref="BW541" location="readme!A16" display="lichn" xr:uid="{3286DABE-E937-4725-AFBA-C97EA376AB63}"/>
    <hyperlink ref="CU222" location="readme!A16" display="lichn" xr:uid="{AB3565EF-9396-40F3-988C-69F50B9E9B40}"/>
    <hyperlink ref="CQ222" location="readme!A16" display="livs" xr:uid="{6F1A315B-6634-4BD2-BDA3-4E03D915B98E}"/>
    <hyperlink ref="CR222" location="readme!A15" display="rl_rn" xr:uid="{AF9167DA-748B-4EC8-BAAA-7D64761ED0C4}"/>
    <hyperlink ref="BZ517" location="readme!A15" display="rl_rn" xr:uid="{441D22FF-504B-48E8-87DD-0D3622939199}"/>
    <hyperlink ref="CD517" location="readme!A16" display="lichn" xr:uid="{0C2777F7-2B64-4BE2-8736-D4030DA5A533}"/>
    <hyperlink ref="CA517" location="readme!A15" display="rl_rn" xr:uid="{9BAC2797-F860-40E3-BF5B-D998B2369673}"/>
    <hyperlink ref="CB517" location="readme!A16" display="rko_rn" xr:uid="{4BECCFD0-645E-43E3-A5D7-25F1160F15EE}"/>
    <hyperlink ref="BR526" location="readme!A16" display="livs" xr:uid="{86E761CA-9480-4AC0-841A-D3EC2B6AD387}"/>
    <hyperlink ref="BV526" location="readme!A15" display="rl_rn" xr:uid="{DF5DC27C-33F2-4B24-99DA-BA3990658721}"/>
    <hyperlink ref="BS526" location="readme!A16" display="EU4" xr:uid="{EFDE6388-2E55-451C-AD00-153D0028976E}"/>
    <hyperlink ref="BT526" location="readme!A16" display="lichn" xr:uid="{752108D8-6142-4CEA-93D1-D55788D5529C}"/>
    <hyperlink ref="BW540" location="readme!A16" display="livs" xr:uid="{FDF0FFD1-1EE7-450A-88F3-33C7494B3661}"/>
    <hyperlink ref="BX540" location="readme!A16" display="EU4" xr:uid="{5945B760-9E7A-4C4C-A12E-F363E0FB00B6}"/>
    <hyperlink ref="CV221" location="readme!A15" display="rl_rn" xr:uid="{B41DF47D-BC5F-40DA-B812-950574A30871}"/>
    <hyperlink ref="CR221" location="readme!A16" display="livs" xr:uid="{8797CDFA-264E-4830-9871-67248035B793}"/>
    <hyperlink ref="CS221" location="readme!A16" display="EU4" xr:uid="{B49AE320-58C8-4CFA-9D03-C46BDB723714}"/>
    <hyperlink ref="BY527" location="readme!A21" display="oliepr" xr:uid="{2406F007-7276-43C0-9C03-C4DD15135956}"/>
    <hyperlink ref="CA538" location="readme!A15" display="rl_rn" xr:uid="{E6A04BD7-72D2-4A76-B312-BFD9D7368785}"/>
    <hyperlink ref="CE538" location="readme!A16" display="EU4" xr:uid="{CEA6AC1C-0A99-44E6-8101-F5F001B8B66E}"/>
    <hyperlink ref="CB538" location="readme!A15" display="rl_rn" xr:uid="{8A213C38-6D9A-4D9B-9CAA-B037D44BA631}"/>
    <hyperlink ref="CC538" location="readme!A16" display="rko_rn" xr:uid="{7E5F8D2D-14BC-44CF-B8F9-C1114E8F29F2}"/>
    <hyperlink ref="CY219" location="readme!A21" display="oliepr" xr:uid="{6F3AED2F-93DC-4D3E-B915-AD44F4E2332F}"/>
    <hyperlink ref="CZ219" location="readme!A21" display="oliepr" xr:uid="{154FC7C3-510C-4FE1-8749-A75A2A240787}"/>
    <hyperlink ref="CV219" location="readme!A16" display="lichn" xr:uid="{F713ED1A-C0E9-434A-A1BF-C12376F767B6}"/>
    <hyperlink ref="CW219" location="readme!A15" display="rl_rn" xr:uid="{82728776-B1ED-4A3F-82C5-E8C9923715D5}"/>
    <hyperlink ref="CG522" location="readme!A16" display="rko_rn" xr:uid="{A45932B1-F7C0-495B-8EF0-9D238506CBAD}"/>
    <hyperlink ref="BX531" location="readme!A16" display="EU4" xr:uid="{92727975-A4E5-40CD-BE12-6E06DC5AC2BF}"/>
    <hyperlink ref="CB531" location="readme!A16" display="livs" xr:uid="{92BF373F-5CC4-4A52-9057-B4F99233602E}"/>
    <hyperlink ref="BY531" location="readme!A15" display="rl_rn" xr:uid="{B62E9E43-6F59-4FE2-BF86-420294985532}"/>
    <hyperlink ref="BZ531" location="readme!A16" display="rko_rn" xr:uid="{BF54F298-8225-468E-A71A-D13AABA1E1B0}"/>
    <hyperlink ref="CV212" location="readme!A21" display="oliepr" xr:uid="{65538E5D-22B0-4316-BCBF-80C26ECF33DE}"/>
    <hyperlink ref="CW212" location="readme!A16" display="EU4" xr:uid="{EDB655E5-BBE7-4D50-8D60-6DB0D00EB107}"/>
    <hyperlink ref="CS212" location="readme!A21" display="oliepr" xr:uid="{4C253A05-3AA2-4179-BFD5-9EF1B6CD2A9E}"/>
    <hyperlink ref="CT212" location="readme!A15" display="rl_rn" xr:uid="{ADFD2E44-B0B9-40F1-92DB-BBA55ACCB5F1}"/>
    <hyperlink ref="CC545" location="readme!A16" display="lichn" xr:uid="{5A33DCDC-B18A-4C3F-8FEA-57AEB5B0A108}"/>
    <hyperlink ref="CG545" location="readme!A15" display="rl_rn" xr:uid="{66B2B43F-E3D6-4738-9867-2362E257E790}"/>
    <hyperlink ref="CD545" location="readme!A16" display="livs" xr:uid="{7D819D67-A9FC-4248-8A13-8BC2A21836DC}"/>
    <hyperlink ref="CE545" location="readme!A16" display="EU4" xr:uid="{B2E8DA4A-5DE0-4E35-B822-45E25BD1744F}"/>
    <hyperlink ref="DA226" location="readme!A15" display="rl_rn" xr:uid="{AA55D950-A59B-47E3-9D60-4822A635514A}"/>
    <hyperlink ref="DB226" location="readme!A16" display="rko_rn" xr:uid="{CCD0DF6C-E9F8-4815-94AB-5B0AF2728D03}"/>
    <hyperlink ref="CX226" location="readme!A21" display="oliepr" xr:uid="{3B3DCF6A-9951-4C41-A8B8-4B94845BA1F7}"/>
    <hyperlink ref="CY226" location="readme!A16" display="rko_rn" xr:uid="{2D40B0D8-2BBD-452E-AD1E-E76C18E7AB17}"/>
    <hyperlink ref="DE283" location="readme!A15" display="rl_rn" xr:uid="{0849B280-16E1-4668-907B-E039D25E6DA9}"/>
    <hyperlink ref="DC283" location="readme!A16" display="rko_rn" xr:uid="{6B1F118C-7FC0-4675-8392-DD48569C82A7}"/>
    <hyperlink ref="BZ539" location="readme!A16" display="lichn" xr:uid="{2ECB5C91-FF4B-451C-9A96-3F51160EC34E}"/>
    <hyperlink ref="CD539" location="readme!A16" display="rko_rn" xr:uid="{EB02C89E-0E22-4AB2-A2A6-50973786D183}"/>
    <hyperlink ref="CA539" location="readme!A16" display="rko_rn" xr:uid="{7132C2E2-7A2C-45ED-995F-E1256C7963FD}"/>
    <hyperlink ref="CB539" location="readme!A16" display="lichn" xr:uid="{9B7DFC2F-A902-46D5-85EF-07E8845B7918}"/>
    <hyperlink ref="CX220" location="readme!A21" display="oliepr" xr:uid="{38A1C073-F8A7-4848-AAB9-EA7768AFA8AB}"/>
    <hyperlink ref="CY220" location="readme!A21" display="oliepr" xr:uid="{68383277-A8D3-443A-99A9-FB018507C093}"/>
    <hyperlink ref="CU220" location="readme!A16" display="lichn" xr:uid="{A5E81CF9-5130-482B-B20B-00C6566FB339}"/>
    <hyperlink ref="CV220" location="readme!A15" display="rl_rn" xr:uid="{E438A035-098A-4C82-B48B-B53357A4653D}"/>
    <hyperlink ref="CP215" location="readme!A16" display="EU4" xr:uid="{8D070CF6-05E5-48FC-AF65-A31F98C940D8}"/>
    <hyperlink ref="BV534" location="readme!A15" display="rl_rn" xr:uid="{BBFE48F2-3775-493E-ABED-97B6EAD57645}"/>
    <hyperlink ref="BU534" location="readme!A16" display="rko_rn" xr:uid="{7FF86C61-EA95-413E-81A7-3C87819E56EA}"/>
    <hyperlink ref="CC525" location="readme!A16" display="rko_rn" xr:uid="{95D0DC83-E571-44E9-850F-57DDFDDCAF78}"/>
    <hyperlink ref="CT222" location="readme!A21" display="oliepr" xr:uid="{77CFD784-7517-4CF3-B236-58FDB45A498D}"/>
    <hyperlink ref="BZ541" location="readme!A16" display="rko_rn" xr:uid="{56E09DD3-D862-408B-A9C3-9D460CC04405}"/>
    <hyperlink ref="CD541" location="readme!A15" display="rl_rn" xr:uid="{AA4FD2A0-D703-4FEE-A9AB-2EE2599D5D30}"/>
    <hyperlink ref="BX541" location="readme!A21" display="oliepr" xr:uid="{FB808299-0AFB-4AEB-A18E-45133B406239}"/>
    <hyperlink ref="DB284" location="readme!A16" display="lichn" xr:uid="{52D69F85-0A0B-4630-BF97-EA3861712D39}"/>
    <hyperlink ref="DA284" location="readme!A21" display="oliepr" xr:uid="{1D9D13D6-DB56-4A54-B9CB-4C4BB2A66ADF}"/>
    <hyperlink ref="CX227" location="readme!A16" display="lichn" xr:uid="{B705B34A-6BDF-492C-9374-4201A0DBE828}"/>
    <hyperlink ref="CW227" location="readme!A21" display="oliepr" xr:uid="{F38D4C6A-CD4A-4E4D-BB88-D1DF069F0DBA}"/>
    <hyperlink ref="CD546" location="readme!A16" display="EU4" xr:uid="{815ADE6A-90A4-4238-9E94-F0DDED3CDBEB}"/>
    <hyperlink ref="CC546" location="readme!A16" display="livs" xr:uid="{551014C5-1889-4EF7-9BD6-F0E8AFADB111}"/>
    <hyperlink ref="CB546" location="readme!A16" display="lichn" xr:uid="{1379D2F1-BED4-401B-93FD-E1D4F29C9B68}"/>
    <hyperlink ref="CS213" location="readme!A16" display="lichn" xr:uid="{385E8419-FAA4-4E1E-BD50-3B966228C490}"/>
    <hyperlink ref="CR213" location="readme!A16" display="EU4" xr:uid="{A4F64DD1-F62B-49CE-97E2-D72152C5C16A}"/>
    <hyperlink ref="BY532" location="readme!A16" display="rko_rn" xr:uid="{406CBF03-1497-49F9-B81F-DF3E8D075895}"/>
    <hyperlink ref="BX532" location="readme!A15" display="rl_rn" xr:uid="{51259BF8-C34E-4FAE-838C-D0A7D8FDB419}"/>
    <hyperlink ref="BW532" location="readme!A16" display="rko_rn" xr:uid="{364A3195-B4D3-4EC0-9E32-E59A7E9851AD}"/>
    <hyperlink ref="CF523" location="readme!A16" display="livs" xr:uid="{63FEDFFB-02CE-446A-B45D-10A3D3C846C4}"/>
    <hyperlink ref="CU221" location="readme!A16" display="lichn" xr:uid="{C45FBB02-DD21-4BBA-A11F-3A010FAC20E8}"/>
    <hyperlink ref="CA540" location="readme!A15" display="rl_rn" xr:uid="{878739AE-C7F6-4CFD-9731-3A4B6EF7B430}"/>
    <hyperlink ref="BY540" location="readme!A16" display="lichn" xr:uid="{E469F3C2-B1E6-48E7-83DE-C4E36185D700}"/>
    <hyperlink ref="CB524" location="readme!A16" display="lichn" xr:uid="{31860329-372A-4A97-A1F5-B2AB40A76FDF}"/>
    <hyperlink ref="CC524" location="readme!A15" display="rl_rn" xr:uid="{80255542-C22D-48C5-AADB-B62EB2755C74}"/>
    <hyperlink ref="CD524" location="readme!A16" display="rko_rn" xr:uid="{E1FFDED3-88C9-449D-BEBE-E6037404B0FC}"/>
    <hyperlink ref="BT533" location="readme!A21" display="oliepr" xr:uid="{F0F9A9F6-B528-4BE9-BD4B-35F242BE4F1F}"/>
    <hyperlink ref="BX533" location="readme!A21" display="oliepr" xr:uid="{D7C45705-0CBF-4EC8-9486-7EF7794D461A}"/>
    <hyperlink ref="BU533" location="readme!A16" display="lichn" xr:uid="{290A3ED9-717F-4699-B656-4268893AD64C}"/>
    <hyperlink ref="BV533" location="readme!A15" display="rl_rn" xr:uid="{E5A58BDF-A18F-4455-8152-EBB1F746ADDC}"/>
    <hyperlink ref="CR214" location="readme!A16" display="lichn" xr:uid="{F2273DF3-47CB-45C0-83BE-BF268A3B0DF3}"/>
    <hyperlink ref="CS214" location="readme!A16" display="EU4" xr:uid="{A11EF9C6-94DA-43A4-9C9C-C3BAF56570D6}"/>
    <hyperlink ref="CO214" location="readme!A16" display="lichn" xr:uid="{AFAD0ECD-D95E-4C6E-9E48-480D9F614361}"/>
    <hyperlink ref="CP214" location="readme!A16" display="lichn" xr:uid="{994F0C9D-784B-4169-8D38-6C83F24D44D4}"/>
    <hyperlink ref="BY547" location="readme!A21" display="oliepr" xr:uid="{7E190D54-3843-42C2-AB83-26A9338B89B8}"/>
    <hyperlink ref="CC547" location="readme!A16" display="livs" xr:uid="{CFDAF591-6336-4D71-B21C-2504F971639F}"/>
    <hyperlink ref="BZ547" location="readme!A16" display="lichn" xr:uid="{5AB58AB3-538E-4771-BF8C-61EDBAA4F860}"/>
    <hyperlink ref="CA547" location="readme!A16" display="EU4" xr:uid="{BEA7333A-1F4F-40B5-8B30-BE0B76DD6C7C}"/>
    <hyperlink ref="CW228" location="readme!A16" display="lichn" xr:uid="{17839406-7C82-4697-9EE4-DF3208124D1A}"/>
    <hyperlink ref="CX228" location="readme!A21" display="oliepr" xr:uid="{5CC60289-1899-4C7A-8012-85230D15D3E6}"/>
    <hyperlink ref="CT228" location="readme!A15" display="rl_rn" xr:uid="{23B09B02-E895-4774-A8F0-A1A2082F187D}"/>
    <hyperlink ref="CU228" location="readme!A16" display="rko_rn" xr:uid="{AD35886F-5723-4CAB-BD0D-8012CC5C3B3F}"/>
    <hyperlink ref="CW285" location="readme!A16" display="livs" xr:uid="{FAF20300-F74F-4167-AE8F-D500EA183DEE}"/>
    <hyperlink ref="DA285" location="readme!A16" display="lichn" xr:uid="{BBE62B4A-DD0F-4A86-8A15-6FC71CD16EC1}"/>
    <hyperlink ref="CX285" location="readme!A15" display="rl_rn" xr:uid="{A574C496-3513-4ABC-8F3B-95DF3E267560}"/>
    <hyperlink ref="CY285" location="readme!A16" display="rko_rn" xr:uid="{6D4862C8-26BC-4857-9F40-7FA91F71CC7D}"/>
    <hyperlink ref="BU532" location="readme!A16" display="EU4" xr:uid="{18643854-9021-462D-B29F-0A5593CD1653}"/>
    <hyperlink ref="BV532" location="readme!A16" display="lichn" xr:uid="{0EF6F424-A721-4407-900C-2C1F9731671C}"/>
    <hyperlink ref="CT213" location="readme!A16" display="rko_rn" xr:uid="{47B5D77C-FF56-4800-BC27-5C88C2B42E2A}"/>
    <hyperlink ref="CP213" location="readme!A16" display="EU4" xr:uid="{0EF5494C-B690-47B3-9B73-05208F0F2AA8}"/>
    <hyperlink ref="CQ213" location="readme!A16" display="lichn" xr:uid="{F8DCB4D5-B148-463D-A2FD-1E65C19E23BA}"/>
    <hyperlink ref="BZ546" location="readme!A16" display="rko_rn" xr:uid="{B6A44D66-17C1-4B77-AF81-804C38D09A17}"/>
    <hyperlink ref="CA546" location="readme!A21" display="oliepr" xr:uid="{78A1F5A0-F147-4FE9-A795-A5F4A11E943E}"/>
    <hyperlink ref="CY227" location="readme!A16" display="rko_rn" xr:uid="{53A1C9D1-640A-4F00-A241-B3F7F8071C45}"/>
    <hyperlink ref="CU227" location="readme!A15" display="rl_rn" xr:uid="{070394C8-26B3-4D3A-B2E1-23ED9A546707}"/>
    <hyperlink ref="CV227" location="readme!A16" display="rko_rn" xr:uid="{31A4C81D-C4E0-4615-9486-D73DC5710D9B}"/>
    <hyperlink ref="BS534" location="readme!A21" display="oliepr" xr:uid="{3B858DA2-7ED6-4AEF-8C88-1F34A9E43333}"/>
    <hyperlink ref="BW534" location="readme!A16" display="rko_rn" xr:uid="{C92A927C-C9DD-4E72-9679-45EF336258E7}"/>
    <hyperlink ref="CQ215" location="readme!A15" display="rl_rn" xr:uid="{0F579CF0-0FDD-40A3-B1AC-EEDBAA4F684E}"/>
    <hyperlink ref="CN215" location="readme!A16" display="EU4" xr:uid="{DF02A527-084D-4058-9EF2-F4A62F7041BF}"/>
    <hyperlink ref="CH539" location="readme!A16" display="livs" xr:uid="{5F9F7697-B397-4707-8DD4-A3FEE083B5E8}"/>
    <hyperlink ref="BX548" location="readme!A21" display="oliepr" xr:uid="{024FC8A9-121E-4437-BD62-7ACD3AB17A72}"/>
    <hyperlink ref="CB548" location="readme!A16" display="livs" xr:uid="{1502A7E4-8E2E-495F-8992-069B5BF273A4}"/>
    <hyperlink ref="BY548" location="readme!A16" display="lichn" xr:uid="{C961FEDD-7FE4-4BC5-BE67-B2C9E1EC669E}"/>
    <hyperlink ref="BZ548" location="readme!A16" display="rko_rn" xr:uid="{3B1622F7-D055-4BD3-BE9A-BD3746C4B8C2}"/>
    <hyperlink ref="CV229" location="readme!A16" display="lichn" xr:uid="{A84E10E4-B6D3-4CCF-BD49-CDFCADF1BC28}"/>
    <hyperlink ref="CW229" location="readme!A21" display="oliepr" xr:uid="{92026CF8-08A3-4D35-9D34-C59E41B07AE5}"/>
    <hyperlink ref="CS229" location="readme!A16" display="lichn" xr:uid="{B3BDBC68-B307-4026-9AD2-731E49AC6964}"/>
    <hyperlink ref="CT229" location="readme!A16" display="livs" xr:uid="{03A0385D-8662-4C12-A91E-B7F7A4A5BB0E}"/>
    <hyperlink ref="CV286" location="readme!A16" display="livs" xr:uid="{65DD121F-91B4-4A09-828A-F334690E1A3D}"/>
    <hyperlink ref="CZ286" location="readme!A15" display="rl_rn" xr:uid="{2C0144BC-A590-448C-9C68-A417A542F7BB}"/>
    <hyperlink ref="CW286" location="readme!A16" display="EU4" xr:uid="{3E605836-2CDB-4AB3-80A0-326CB8BBAC3A}"/>
    <hyperlink ref="CX286" location="readme!A16" display="lichn" xr:uid="{72BECF22-4958-4275-9613-1184C4D4F919}"/>
    <hyperlink ref="CN499" location="readme!A15" display="rl_rn" xr:uid="{B9C871A5-415E-45A9-8914-AAB09866314D}"/>
    <hyperlink ref="CO499" location="readme!A16" display="rko_rn" xr:uid="{0380EFCF-CBD6-47FB-A403-E474E3996B6A}"/>
    <hyperlink ref="CN242" location="readme!A21" display="oliepr" xr:uid="{4F6F0225-1F43-4243-BD87-B211BD5A9C75}"/>
    <hyperlink ref="CO242" location="readme!A15" display="rl_rn" xr:uid="{675CE823-22A4-46CD-8A45-0F352303B3DB}"/>
    <hyperlink ref="CP242" location="readme!A16" display="rko_rn" xr:uid="{39C4851B-B8A7-4AB5-9668-227D69BF464B}"/>
    <hyperlink ref="CO241" location="readme!A21" display="oliepr" xr:uid="{25961A4D-3500-4142-ADE7-AA8669B2331F}"/>
    <hyperlink ref="CP241" location="readme!A15" display="rl_rn" xr:uid="{C8108888-4C2C-418D-BCAA-706F38A48546}"/>
    <hyperlink ref="CQ241" location="readme!A16" display="rko_rn" xr:uid="{727667E4-A7A7-4808-8BD3-D8D3706F5683}"/>
    <hyperlink ref="CP240" location="readme!A21" display="oliepr" xr:uid="{A450C245-7AC1-445F-8FAF-DD2F3B75F928}"/>
    <hyperlink ref="CQ240" location="readme!A15" display="rl_rn" xr:uid="{113888E8-E7A9-43F2-99E5-985356BB9941}"/>
    <hyperlink ref="CR240" location="readme!A16" display="rko_rn" xr:uid="{5409CBCF-D7AE-4EBB-8F9B-834C4935F597}"/>
    <hyperlink ref="CN240" location="readme!A16" display="EU4" xr:uid="{2F895C93-29D4-4027-AC52-36F35EA2BFB9}"/>
    <hyperlink ref="DD246" location="readme!A21" display="oliepr" xr:uid="{D0702A0B-41DD-404F-96CB-928804A24B3A}"/>
    <hyperlink ref="DE246" location="readme!A16" display="livs" xr:uid="{45750890-5B51-4D95-AFF5-E18C7152686A}"/>
    <hyperlink ref="DF246" location="readme!A16" display="EU4" xr:uid="{AF7FA6B0-A0F8-4B9D-82AC-09F6ABBABBBA}"/>
    <hyperlink ref="CS256" location="readme!A15" display="rl_rn" xr:uid="{C450C980-E29F-4DDB-B006-4F0F59AB6303}"/>
    <hyperlink ref="CP255" location="readme!A21" display="oliepr" xr:uid="{98132410-70CA-4675-9E17-4E96F8659E06}"/>
    <hyperlink ref="CT255" location="readme!A15" display="rl_rn" xr:uid="{AF7EF891-C903-49B6-A159-B6CCFE08BD75}"/>
    <hyperlink ref="CQ254" location="readme!A21" display="oliepr" xr:uid="{59C60018-B9CC-4BDD-B0C7-B5D60DDCBA97}"/>
    <hyperlink ref="CU254" location="readme!A16" display="lichn" xr:uid="{51A1BD05-174A-4C08-B7FF-A75C058FB9EA}"/>
    <hyperlink ref="DI260" location="readme!A16" display="rko_rn" xr:uid="{18F2ECBA-4780-41C9-B2A1-FCA5A8302DFF}"/>
    <hyperlink ref="BY519" location="readme!A16" display="rko_rn" xr:uid="{3F481733-BB49-459A-A8AF-BF1A7E376E73}"/>
    <hyperlink ref="BZ519" location="readme!A21" display="oliepr" xr:uid="{DFE67E76-86B6-43D9-A49E-93497EC52A14}"/>
    <hyperlink ref="CA519" location="readme!A16" display="lichn" xr:uid="{0F6B8711-DAB8-4662-9DC3-43391DCEAE6D}"/>
    <hyperlink ref="BW519" location="readme!A16" display="rko_rn" xr:uid="{837BFC98-9A0F-4121-A4D9-8433ED446083}"/>
    <hyperlink ref="CU217" location="readme!A16" display="EU4" xr:uid="{0F230364-693B-44C0-A408-55FDBE45AA28}"/>
    <hyperlink ref="BV518" location="readme!A16" display="rko_rn" xr:uid="{49DD4BF9-84C7-408C-A2F1-1BAB15010EE9}"/>
    <hyperlink ref="CB518" location="readme!A16" display="lichn" xr:uid="{879B3C45-2EFD-44C1-A064-437FD885A1C9}"/>
    <hyperlink ref="BW518" location="readme!A21" display="oliepr" xr:uid="{C5D56EB8-52B5-45F3-8C2A-2B4ADCCC8143}"/>
    <hyperlink ref="BX518" location="readme!A21" display="oliepr" xr:uid="{F5E06479-C66A-4650-8D6C-16C00CC1D9B2}"/>
    <hyperlink ref="CE519" location="readme!A16" display="EU4" xr:uid="{23780818-D713-487E-AEF0-69F70FCCDDD4}"/>
    <hyperlink ref="CN252" location="readme!A21" display="oliepr" xr:uid="{C6498B70-2001-4204-9280-4D515DA718ED}"/>
    <hyperlink ref="CO251" location="readme!A21" display="oliepr" xr:uid="{1ACEC4E2-62BB-4E5C-82C6-C89EAF4FD80B}"/>
    <hyperlink ref="CN250" location="readme!A15" display="rl_rn" xr:uid="{D3B79A2A-8B0C-4B32-A70E-B0D01D742B68}"/>
    <hyperlink ref="DH256" location="readme!A21" display="oliepr" xr:uid="{F67D4877-4433-42A9-B5BC-80915F15EBFC}"/>
    <hyperlink ref="CI514" location="readme!A16" display="livs" xr:uid="{E3808C4B-69B8-4F68-9C6A-D8772B3D44C8}"/>
    <hyperlink ref="CM514" location="readme!A16" display="livs" xr:uid="{7A5E6041-B89C-4D69-9CBB-D2A38371B2ED}"/>
    <hyperlink ref="CB523" location="readme!A16" display="lichn" xr:uid="{92F27912-E57A-4F5B-A22E-83A2734E090F}"/>
    <hyperlink ref="CJ513" location="readme!A16" display="lichn" xr:uid="{98747E74-916A-4340-8800-BBB4C07DDD08}"/>
    <hyperlink ref="CC522" location="readme!A16" display="lichn" xr:uid="{058C231C-7257-4FA1-AAC3-D931722C14A5}"/>
    <hyperlink ref="DF220" location="readme!A21" display="oliepr" xr:uid="{4A660523-6DC7-4BEF-BCE0-6F90C52AB45B}"/>
    <hyperlink ref="CO256" location="readme!A21" display="oliepr" xr:uid="{8E94E851-59F4-42B9-91A2-100E8A3EF91D}"/>
    <hyperlink ref="CE524" location="readme!A21" display="oliepr" xr:uid="{3EC0A7AA-E4E8-4F8C-B59E-71089D184368}"/>
    <hyperlink ref="CA524" location="readme!A15" display="rl_rn" xr:uid="{F9CD52FF-9996-4E68-9FF2-AECEC824A0C9}"/>
    <hyperlink ref="CL515" location="readme!A16" display="EU4" xr:uid="{5A2BC356-3D4F-4EEB-BF4B-654FFF483CD1}"/>
    <hyperlink ref="CF516" location="readme!A16" display="livs" xr:uid="{FCCB6792-2FDB-4F30-A0B4-06393BC22D30}"/>
    <hyperlink ref="BX525" location="readme!A16" display="rko_rn" xr:uid="{ECF1ACB8-7A80-46C9-91F2-F24E835ED817}"/>
    <hyperlink ref="BY525" location="readme!A21" display="oliepr" xr:uid="{6FB35BF7-4261-4F7E-8183-E478A28E444E}"/>
    <hyperlink ref="CC539" location="readme!A15" display="rl_rn" xr:uid="{37EB4934-249A-47F1-AC63-C53A9EF1CF27}"/>
    <hyperlink ref="CX223" location="readme!A16" display="lichn" xr:uid="{DE8BFF9C-3B1A-4444-99CC-EA7825C06B39}"/>
    <hyperlink ref="BY524" location="readme!A16" display="lichn" xr:uid="{89F8E037-E520-4221-831D-536DF28763F0}"/>
    <hyperlink ref="BZ524" location="readme!A16" display="rko_rn" xr:uid="{2864E0CC-6E1C-4C70-92EC-E5FA61F472D9}"/>
    <hyperlink ref="CD538" location="readme!A16" display="livs" xr:uid="{A4AC35A2-3473-40AF-9F77-B85085EA8793}"/>
    <hyperlink ref="AW553" location="readme!A16" display="livs" xr:uid="{D8804EB7-43BD-4B56-8A3F-7C478F689F33}"/>
    <hyperlink ref="BA553" location="readme!A16" display="lichn" xr:uid="{202C6DD0-C8F6-4204-9E9A-F227415DEB71}"/>
    <hyperlink ref="AX553" location="readme!A16" display="EU4" xr:uid="{AC3CE00C-206F-4775-9D5B-5C241E94A4A6}"/>
    <hyperlink ref="AY553" location="readme!A16" display="livs" xr:uid="{C899D224-F910-4770-AF84-A001B35F7A41}"/>
    <hyperlink ref="AX546" location="readme!A15" display="rl_rn" xr:uid="{122F5EA1-C790-45E8-9871-40D761854D40}"/>
    <hyperlink ref="AY546" location="readme!A15" display="rl_rn" xr:uid="{394EB8EC-FE47-45F7-8EE5-17B5D602F9EA}"/>
    <hyperlink ref="AZ546" location="readme!A16" display="rko_rn" xr:uid="{318B919C-6B71-47E9-8645-67B0C9DAD87E}"/>
    <hyperlink ref="AV546" location="readme!A16" display="EU4" xr:uid="{08E2B084-11FE-4D4F-80F1-F49171FCA3D3}"/>
    <hyperlink ref="AY560" location="readme!A16" display="livs" xr:uid="{A1C0596A-BC50-4FAE-BAE2-05A7F85EFACF}"/>
    <hyperlink ref="BD560" location="readme!A15" display="rl_rn" xr:uid="{3671C5D5-06B0-4A43-8919-9B4CE5765DB5}"/>
    <hyperlink ref="AZ560" location="readme!A16" display="livs" xr:uid="{826100C0-BFC5-4C21-AB27-BFBC43D21266}"/>
    <hyperlink ref="AY545" location="readme!A15" display="rl_rn" xr:uid="{594A7330-4788-46D0-8112-6226F1FB936D}"/>
    <hyperlink ref="AZ545" location="readme!A15" display="rl_rn" xr:uid="{F217101A-496B-4B2F-9A08-D7AB4012DBBA}"/>
    <hyperlink ref="BA545" location="readme!A16" display="rko_rn" xr:uid="{8420E857-075E-4C24-83A4-278870FAE51F}"/>
    <hyperlink ref="AV545" location="readme!A16" display="livs" xr:uid="{D8C2F8E3-4B4E-4A7B-A8F3-DCD1CDD4491D}"/>
    <hyperlink ref="AW545" location="readme!A16" display="EU4" xr:uid="{B41D30EF-FC10-474A-A5BD-2CF38E631294}"/>
    <hyperlink ref="AZ559" location="readme!A16" display="livs" xr:uid="{7FCC9D29-E919-483D-A403-E5257CA939ED}"/>
    <hyperlink ref="BD559" location="readme!A16" display="livs" xr:uid="{9290B5CD-BAFF-429A-83B2-F24B884851CF}"/>
    <hyperlink ref="BE559" location="readme!A15" display="rl_rn" xr:uid="{3B2B9FCC-3995-407F-B72F-D9584313313B}"/>
    <hyperlink ref="BA559" location="readme!A16" display="livs" xr:uid="{0F81B4B1-2B4E-442F-96F2-5B2439B4D3A2}"/>
    <hyperlink ref="BB559" location="readme!A16" display="EU4" xr:uid="{C18B5301-F3FF-455C-B795-C77062F2A9BF}"/>
    <hyperlink ref="BT646" location="readme!A21" display="oliepr" xr:uid="{7D6EE196-E4AB-4545-8219-11A0ACA77DCC}"/>
    <hyperlink ref="BX646" location="readme!A16" display="lichn" xr:uid="{48D72903-AFE2-4121-9EDD-86129E293AB3}"/>
    <hyperlink ref="BY646" location="readme!A15" display="rl_rn" xr:uid="{4A39CBDB-061F-4C47-B214-6F21A5E0233C}"/>
    <hyperlink ref="BZ646" location="readme!A16" display="rko_rn" xr:uid="{9AC8B2EC-A1C6-4209-B490-5B2CCF72BFD1}"/>
    <hyperlink ref="BU646" location="readme!A16" display="livs" xr:uid="{A099194D-0D31-4BF0-92E2-0FE3D9904EC4}"/>
    <hyperlink ref="BV646" location="readme!A16" display="EU4" xr:uid="{D2DDDC40-9B4E-4C51-A6E0-5E71C3B9B481}"/>
    <hyperlink ref="BL655" location="readme!A21" display="oliepr" xr:uid="{C8A42A36-77A3-4CBB-AA5C-617CC23A9301}"/>
    <hyperlink ref="BP655" location="readme!A16" display="lichn" xr:uid="{B21A1FFB-8DD2-4F35-BC85-7616B9042246}"/>
    <hyperlink ref="BQ655" location="readme!A15" display="rl_rn" xr:uid="{CEE09300-77EC-4EC0-9716-514DCBAE8448}"/>
    <hyperlink ref="BR655" location="readme!A16" display="rko_rn" xr:uid="{30E0A454-74D3-40D9-B2AA-15DBB9610C7F}"/>
    <hyperlink ref="BM655" location="readme!A16" display="livs" xr:uid="{2361F4D8-8E7B-4C22-9592-342FEC974C2F}"/>
    <hyperlink ref="BN655" location="readme!A16" display="EU4" xr:uid="{7D5D5205-A7D6-4C9C-8104-3A2A62A6A1B2}"/>
    <hyperlink ref="CN393" location="readme!A21" display="oliepr" xr:uid="{85A78CAE-AFF3-400A-9AA5-11F8A7F52651}"/>
    <hyperlink ref="CO393" location="readme!A16" display="livs" xr:uid="{FA652FCC-401B-4F89-A1B2-755131E66A8F}"/>
    <hyperlink ref="CP393" location="readme!A16" display="EU4" xr:uid="{1550DF17-DFF4-42F2-ABB6-7367E13BC664}"/>
    <hyperlink ref="CC565" location="readme!A16" display="lichn" xr:uid="{4D957333-315F-4AE1-AB56-DAE779CD9DFC}"/>
    <hyperlink ref="CG565" location="readme!A15" display="rl_rn" xr:uid="{53057F03-B0E1-47A4-9DC7-C5D0A7006C31}"/>
    <hyperlink ref="CH565" location="readme!A16" display="rko_rn" xr:uid="{E89508DB-F177-457B-9056-6F69FBB9D119}"/>
    <hyperlink ref="CD565" location="readme!A16" display="livs" xr:uid="{75AE3BDD-DED3-42D2-A0FE-FCD387B33B55}"/>
    <hyperlink ref="CE565" location="readme!A16" display="EU4" xr:uid="{FDB4EDB3-82DC-4A1A-8D0E-E05D8B90122D}"/>
    <hyperlink ref="BU574" location="readme!A21" display="oliepr" xr:uid="{CF0D6832-3ABE-4BD7-B836-6C0E9B1C7A71}"/>
    <hyperlink ref="BY574" location="readme!A16" display="lichn" xr:uid="{36B1D383-2A86-432B-B073-C2742A21854E}"/>
    <hyperlink ref="BZ574" location="readme!A15" display="rl_rn" xr:uid="{F518ADB4-2EC7-434B-8270-394C2A7BE3AA}"/>
    <hyperlink ref="CA574" location="readme!A16" display="rko_rn" xr:uid="{272990CC-0FCD-4C14-9DB5-48F204B38E81}"/>
    <hyperlink ref="BV574" location="readme!A16" display="livs" xr:uid="{11C68710-10F5-449A-A9DA-1B32227A455E}"/>
    <hyperlink ref="BW574" location="readme!A16" display="EU4" xr:uid="{F9018485-B717-4B9F-AB2E-8D2E815074CF}"/>
    <hyperlink ref="BS565" location="readme!A21" display="oliepr" xr:uid="{E4B4F687-59F9-4EEB-9A85-3141015737B0}"/>
    <hyperlink ref="BW565" location="readme!A16" display="lichn" xr:uid="{B73064FC-191C-4004-AA53-9C82A47AF4F6}"/>
    <hyperlink ref="BX565" location="readme!A15" display="rl_rn" xr:uid="{A964EB58-0B67-48DE-9F87-7868BDD0ED4C}"/>
    <hyperlink ref="BY565" location="readme!A16" display="rko_rn" xr:uid="{205CD4C7-34A6-4539-92AB-BD8FFACCADE0}"/>
    <hyperlink ref="BT565" location="readme!A16" display="livs" xr:uid="{1ED48513-442B-42B6-BBA0-C81A881B8242}"/>
    <hyperlink ref="BU565" location="readme!A16" display="EU4" xr:uid="{262A5C1F-2205-44F4-A2D7-97865EA4B318}"/>
    <hyperlink ref="BK574" location="readme!A16" display="rko_rn" xr:uid="{17E222AC-28B7-4A0A-956F-34670B7CE06D}"/>
    <hyperlink ref="BO574" location="readme!A16" display="lichn" xr:uid="{51CAEA38-1F07-4E24-9AA2-8CB44987A54B}"/>
    <hyperlink ref="BP574" location="readme!A15" display="rl_rn" xr:uid="{DD595E3A-0A2A-4C8B-8E4D-34F07957974B}"/>
    <hyperlink ref="BQ574" location="readme!A16" display="rko_rn" xr:uid="{16321A6A-71AA-4AF1-859A-13B8F23CFAFF}"/>
    <hyperlink ref="BP664" location="readme!A16" display="lichn" xr:uid="{9E96B1A6-FCA7-4D35-B1C5-BAC766187065}"/>
    <hyperlink ref="BM657" location="readme!A15" display="rl_rn" xr:uid="{2447D0E2-B048-4E34-912E-6AC6AFE7CFA8}"/>
    <hyperlink ref="BQ657" location="readme!A21" display="oliepr" xr:uid="{C2914F1A-9784-4645-A16C-C58BC9D1B59D}"/>
    <hyperlink ref="BI666" location="readme!A15" display="rl_rn" xr:uid="{A4FD893B-522E-4A95-98C3-7702064BD37B}"/>
    <hyperlink ref="BJ666" location="readme!A16" display="rko_rn" xr:uid="{590A0B16-C8B4-4FFA-B7B7-69F5A5AF9AEF}"/>
    <hyperlink ref="BK666" location="readme!A21" display="oliepr" xr:uid="{24D5A1C0-311F-4BD7-8421-CCF9FE616AE8}"/>
    <hyperlink ref="BG666" location="readme!A16" display="lichn" xr:uid="{EF5BD24B-704A-4350-8413-3DCB6AB3E64F}"/>
    <hyperlink ref="BV576" location="readme!A15" display="rl_rn" xr:uid="{E1BE75BB-4243-466E-8C50-2E286164A294}"/>
    <hyperlink ref="BL576" location="readme!A16" display="rko_rn" xr:uid="{893F2291-3685-4621-A595-D1C651427071}"/>
    <hyperlink ref="BP576" location="readme!A21" display="oliepr" xr:uid="{9F5411DF-89CA-4D96-BCE9-78094AA491A1}"/>
    <hyperlink ref="BH585" location="readme!A15" display="rl_rn" xr:uid="{B31EF84E-FF54-4CD9-82DC-25D4D5931C16}"/>
    <hyperlink ref="BN656" location="readme!A16" display="lichn" xr:uid="{79185D02-A1BD-41D6-A886-0A8A5819C124}"/>
    <hyperlink ref="BR656" location="readme!A21" display="oliepr" xr:uid="{F7032EC6-3B05-4D2C-9EC1-EB3A676DE51F}"/>
    <hyperlink ref="BS656" location="readme!A16" display="livs" xr:uid="{9F3C7FA6-4493-4F97-939D-318FD04698B8}"/>
    <hyperlink ref="BT656" location="readme!A16" display="EU4" xr:uid="{060A0F6E-914E-4F7A-86CA-68788E8DDB93}"/>
    <hyperlink ref="BO656" location="readme!A16" display="lichn" xr:uid="{5DA820E7-F8A1-4634-BD6F-C0A728EF6003}"/>
    <hyperlink ref="BP656" location="readme!A15" display="rl_rn" xr:uid="{74C80D56-A406-4B25-A144-E1C75AD5B5D0}"/>
    <hyperlink ref="BJ665" location="readme!A16" display="lichn" xr:uid="{C4932C0D-EF10-4507-95E5-D2F4C8430F4C}"/>
    <hyperlink ref="BK665" location="readme!A16" display="livs" xr:uid="{087D89B1-E05C-4AD5-B099-CDA5FD005110}"/>
    <hyperlink ref="BL665" location="readme!A15" display="rl_rn" xr:uid="{27E1E175-74BD-4B42-B568-2253DE1971AE}"/>
    <hyperlink ref="BH665" location="readme!A16" display="livs" xr:uid="{959C54A2-F4D4-49E1-B3FE-51AE19523654}"/>
    <hyperlink ref="BW575" location="readme!A16" display="lichn" xr:uid="{C213271F-1CE3-49FC-9F75-18B965A7AB8F}"/>
    <hyperlink ref="CA575" location="readme!A21" display="oliepr" xr:uid="{869AA82A-3348-4A70-839F-6B07F76CDE91}"/>
    <hyperlink ref="CB575" location="readme!A16" display="lichn" xr:uid="{FBA480F4-A762-4C69-96E6-37FCBB27FC99}"/>
    <hyperlink ref="CC575" location="readme!A16" display="EU4" xr:uid="{615796F2-9975-4B8D-8765-8FDB6CAA837F}"/>
    <hyperlink ref="BX575" location="readme!A16" display="lichn" xr:uid="{466CC55D-256A-4ABA-BAFD-D57737438A93}"/>
    <hyperlink ref="BY575" location="readme!A15" display="rl_rn" xr:uid="{AD128B73-DDB1-489D-80D8-A03087545E49}"/>
    <hyperlink ref="BQ575" location="readme!A21" display="oliepr" xr:uid="{34B2F48D-24A4-489D-BDEE-14FFAD5EDE2D}"/>
    <hyperlink ref="BR575" location="readme!A21" display="oliepr" xr:uid="{925722E1-FFD7-4ECE-A1D9-1DC768CFD0B6}"/>
    <hyperlink ref="BS575" location="readme!A16" display="rko_rn" xr:uid="{AF2EAF59-5D7C-4C4E-AC1A-015BAE59DAF3}"/>
    <hyperlink ref="BN575" location="readme!A21" display="oliepr" xr:uid="{46F943C8-29B9-49C0-9250-F3E46B8DF624}"/>
    <hyperlink ref="BO575" location="readme!A15" display="rl_rn" xr:uid="{4ADEE520-B58B-4DCE-86D2-837276675844}"/>
    <hyperlink ref="BI584" location="readme!A16" display="lichn" xr:uid="{635BA458-5F1D-4086-9CF4-CB72AC18A62F}"/>
    <hyperlink ref="CB664" location="readme!A21" display="oliepr" xr:uid="{1A82AB54-EFC7-4897-AFC8-B0E25E112E17}"/>
    <hyperlink ref="CN354" location="readme!A16" display="lichn" xr:uid="{140B5AC5-8E3C-4FDD-AB1E-66E4B46A3510}"/>
    <hyperlink ref="CV324" location="readme!A16" display="lichn" xr:uid="{92376254-2822-4D5C-8D17-E4329C0C6770}"/>
    <hyperlink ref="BU657" location="readme!A16" display="EU4" xr:uid="{98ADE4AA-E296-44D1-80F5-85EB84873EDE}"/>
    <hyperlink ref="BY657" location="readme!A16" display="rko_rn" xr:uid="{02B3A2D0-7D33-466F-8CC6-174E344F0916}"/>
    <hyperlink ref="BV657" location="readme!A15" display="rl_rn" xr:uid="{8F819643-7792-40AB-A3DD-D9379FFFE7ED}"/>
    <hyperlink ref="BW657" location="readme!A16" display="rko_rn" xr:uid="{84049F82-4160-4B6B-9109-31801115BB73}"/>
    <hyperlink ref="BM666" location="readme!A21" display="oliepr" xr:uid="{5A718C00-1FFF-4633-90F5-ABAAEBAFF830}"/>
    <hyperlink ref="BN666" location="readme!A15" display="rl_rn" xr:uid="{3714BDE0-907F-4E41-B6B8-BA040D68EE00}"/>
    <hyperlink ref="BO666" location="readme!A15" display="rl_rn" xr:uid="{CB18574C-7A3D-4F33-832A-4E41F9D65D7A}"/>
    <hyperlink ref="CQ404" location="readme!A16" display="rko_rn" xr:uid="{6ECF4726-4B98-4949-9CED-0AB8235E89A9}"/>
    <hyperlink ref="CH576" location="readme!A15" display="rl_rn" xr:uid="{AF96E601-C9AF-413B-B7A6-B7BDFC654806}"/>
    <hyperlink ref="CF576" location="readme!A16" display="rko_rn" xr:uid="{2A997942-273C-4A1D-83AF-BD606AF16C55}"/>
    <hyperlink ref="CX323" location="readme!A16" display="livs" xr:uid="{733AA9BB-44A0-4570-8EED-CB1E9D62EF5C}"/>
    <hyperlink ref="CY323" location="readme!A15" display="rl_rn" xr:uid="{4BEF3B60-E49F-40E3-9622-33BFE65A2E63}"/>
    <hyperlink ref="CZ323" location="readme!A16" display="rko_rn" xr:uid="{0641D5F3-22AF-49B6-A4E9-377F274FE6A4}"/>
    <hyperlink ref="BT576" location="readme!A16" display="lichn" xr:uid="{493665E9-7C5F-45F9-93D7-F0A7470688DA}"/>
    <hyperlink ref="BU576" location="readme!A16" display="EU4" xr:uid="{2220445B-7C25-44D0-A7F3-DA36626BEA33}"/>
    <hyperlink ref="BL585" location="readme!A21" display="oliepr" xr:uid="{F59E692A-F094-4045-B660-ADF04B493376}"/>
    <hyperlink ref="BS680" location="readme!A16" display="EU4" xr:uid="{CDC2AB1F-07A3-4C2B-80E6-6A020E7CB1C2}"/>
    <hyperlink ref="CQ361" location="readme!A21" display="oliepr" xr:uid="{7471D8D2-8A9D-4B32-950E-D56779C6E6D8}"/>
    <hyperlink ref="CW323" location="readme!A16" display="lichn" xr:uid="{BD5FF26E-A0A5-4366-999F-5440EE06FC6A}"/>
    <hyperlink ref="DA323" location="readme!A21" display="oliepr" xr:uid="{6DCD5483-327C-422F-89D0-6C76A3A6F3F6}"/>
    <hyperlink ref="DB323" location="readme!A15" display="rl_rn" xr:uid="{CD6CD176-7659-4BDA-B29A-7CD291353A0D}"/>
    <hyperlink ref="DC323" location="readme!A16" display="rko_rn" xr:uid="{AE6374D8-A3CF-442E-8680-AF16903C8C7F}"/>
    <hyperlink ref="BV656" location="readme!A16" display="EU4" xr:uid="{49C4672E-6C4D-48A8-9BA2-EB8C380EAFDA}"/>
    <hyperlink ref="BZ656" location="readme!A16" display="rko_rn" xr:uid="{6BAB7D20-642E-4298-A69F-021987928060}"/>
    <hyperlink ref="CA656" location="readme!A16" display="livs" xr:uid="{E6E1460B-3EFB-4D1A-89E1-39EB59A7CF81}"/>
    <hyperlink ref="CB656" location="readme!A16" display="livs" xr:uid="{88FA4E9D-EDCF-4ACB-8D28-5327289C5763}"/>
    <hyperlink ref="BW656" location="readme!A15" display="rl_rn" xr:uid="{2CD948BE-801C-4770-9BED-86FBD38A0EB5}"/>
    <hyperlink ref="BX656" location="readme!A16" display="rko_rn" xr:uid="{9DBB36AE-592D-4CA6-9102-CDEE4C4D8830}"/>
    <hyperlink ref="BN665" location="readme!A21" display="oliepr" xr:uid="{F41E49DF-3ACB-41BA-9B6C-5AF91B1E9F2F}"/>
    <hyperlink ref="BO665" location="readme!A15" display="rl_rn" xr:uid="{1713B413-7A04-49A7-BAFC-57C0EC73D471}"/>
    <hyperlink ref="BP665" location="readme!A15" display="rl_rn" xr:uid="{2E562DF1-1923-4C50-B85F-45E4C5238166}"/>
    <hyperlink ref="CN346" location="readme!A16" display="livs" xr:uid="{F5F66712-8718-4F5E-BF1D-8CC82180441B}"/>
    <hyperlink ref="CR403" location="readme!A16" display="lichn" xr:uid="{B0F51D83-1F4A-4D07-A98E-23B19DEFF67F}"/>
    <hyperlink ref="CE575" location="readme!A16" display="rko_rn" xr:uid="{B9BC96F4-186C-4950-9544-945EC40175D6}"/>
    <hyperlink ref="CI575" location="readme!A16" display="EU4" xr:uid="{30365328-1DC3-4627-9DCA-58CD9CF0DCE8}"/>
    <hyperlink ref="CJ575" location="readme!A16" display="lichn" xr:uid="{A70B3EE9-499D-4B1E-B9EB-3C6CA73599E6}"/>
    <hyperlink ref="CF575" location="readme!A21" display="oliepr" xr:uid="{1B6D5FBE-C104-47B1-BFED-49C36A481E8F}"/>
    <hyperlink ref="CG575" location="readme!A21" display="oliepr" xr:uid="{5E29499D-445B-4482-A14B-D5A9FAA23A03}"/>
    <hyperlink ref="CY322" location="readme!A16" display="livs" xr:uid="{9D194C7C-96DA-4371-AE31-848D5277B6F8}"/>
    <hyperlink ref="CZ322" location="readme!A16" display="EU4" xr:uid="{4A8A8E4E-34CA-42F1-AAB9-B3C2B6A51582}"/>
    <hyperlink ref="DA322" location="readme!A16" display="lichn" xr:uid="{EC40AC08-C8A5-40DE-B977-53B100C4EAB4}"/>
    <hyperlink ref="BU575" location="readme!A16" display="livs" xr:uid="{A0359AEA-B4F1-4350-A00F-494DE68B5E27}"/>
    <hyperlink ref="BZ575" location="readme!A16" display="rko_rn" xr:uid="{089F984A-EEA9-4912-B712-7262C790976F}"/>
    <hyperlink ref="BV575" location="readme!A16" display="EU4" xr:uid="{812AC84B-F243-4E5A-8164-48618F951C30}"/>
    <hyperlink ref="BM584" location="readme!A21" display="oliepr" xr:uid="{1901C1A1-1CC7-447F-8BCE-10BC457E2053}"/>
    <hyperlink ref="CF670" location="readme!A16" display="lichn" xr:uid="{95AED688-E53C-467A-B178-416AF6D6EBCC}"/>
    <hyperlink ref="CR360" location="readme!A21" display="oliepr" xr:uid="{E08B06D7-2661-439F-8EE4-CB60A89598BE}"/>
    <hyperlink ref="BU660" location="readme!A21" display="oliepr" xr:uid="{D6B2979C-FB01-48FF-BB40-FBCE9F2E44BB}"/>
    <hyperlink ref="BM669" location="readme!A16" display="lichn" xr:uid="{B0DB6C2D-626C-480A-A159-20A97C6F7D0A}"/>
    <hyperlink ref="BT579" location="readme!A16" display="EU4" xr:uid="{19E5E6D6-C5C3-472D-B0A5-10BF8DC084A2}"/>
    <hyperlink ref="BL588" location="readme!A16" display="EU4" xr:uid="{69B8DDE0-C733-4BDE-9BCC-62C704A1B69B}"/>
    <hyperlink ref="BR683" location="readme!A16" display="lichn" xr:uid="{B02C19CD-08F3-4AC6-BA3F-1815BD27CB34}"/>
    <hyperlink ref="BN678" location="readme!A16" display="livs" xr:uid="{66018B52-2EA8-49C4-84D6-BC35D66E8A21}"/>
    <hyperlink ref="BN680" location="readme!A15" display="rl_rn" xr:uid="{A266ACFC-9FE5-4B93-990F-DD5CF0142DDE}"/>
    <hyperlink ref="BP663" location="readme!A16" display="EU4" xr:uid="{3596B98F-D86A-4A0D-8D97-8D7C3D7772D2}"/>
    <hyperlink ref="BU663" location="readme!A16" display="livs" xr:uid="{C96218E2-F4E8-4F84-916F-C415BC3D1DB7}"/>
    <hyperlink ref="BQ663" location="readme!A16" display="lichn" xr:uid="{69904906-270C-48BF-8B50-1DE9A6F3A3CB}"/>
    <hyperlink ref="BM672" location="readme!A16" display="lichn" xr:uid="{B665E19A-359E-4840-94BD-7B6A71E63844}"/>
    <hyperlink ref="BO582" location="readme!A16" display="livs" xr:uid="{376B5AD2-CE21-4629-A9CA-24BC0DC875A0}"/>
    <hyperlink ref="BT582" location="readme!A15" display="rl_rn" xr:uid="{22D717BD-77C1-48FF-B120-6E2CB17C6D0A}"/>
    <hyperlink ref="BP582" location="readme!A16" display="livs" xr:uid="{4F5DEF8C-267F-4060-B8B9-9CBD28E87DA8}"/>
    <hyperlink ref="BM686" location="readme!A16" display="rko_rn" xr:uid="{B16F69A8-2DD3-4F3C-9F49-4C64EC771067}"/>
    <hyperlink ref="BR686" location="readme!A16" display="EU4" xr:uid="{14567CBB-40B1-4932-978A-BDC3B22F1511}"/>
    <hyperlink ref="BN686" location="readme!A21" display="oliepr" xr:uid="{49EBB551-410F-4143-8264-C09D3576177A}"/>
    <hyperlink ref="CP424" location="readme!A16" display="EU4" xr:uid="{D6A1208E-981F-4BC4-A54B-0220A66B0ADA}"/>
    <hyperlink ref="BI671" location="readme!A16" display="rko_rn" xr:uid="{10435A4A-A58B-4D69-A5EC-F700589DA16E}"/>
    <hyperlink ref="BN671" location="readme!A16" display="livs" xr:uid="{7E114091-514E-4D1F-8386-6E75F0D40C73}"/>
    <hyperlink ref="BJ671" location="readme!A21" display="oliepr" xr:uid="{A9C5B188-7740-48B2-8CC9-7B541418DF2C}"/>
    <hyperlink ref="BN685" location="readme!A16" display="rko_rn" xr:uid="{036DC9CA-ACA2-4E35-946D-B1CA3CF48418}"/>
    <hyperlink ref="BO685" location="readme!A21" display="oliepr" xr:uid="{1AF88A20-49A3-4967-9007-D3DAB87D2BBE}"/>
    <hyperlink ref="BO664" location="readme!A21" display="oliepr" xr:uid="{B93AED1D-1315-4120-BD34-109AF0D9DE6F}"/>
    <hyperlink ref="BN583" location="readme!A21" display="oliepr" xr:uid="{4893F675-AF46-47A8-A6F3-139CFAC798F3}"/>
    <hyperlink ref="BF592" location="readme!A16" display="rko_rn" xr:uid="{D3126A55-2DD9-4C6D-B395-CDF90C40750A}"/>
    <hyperlink ref="BL687" location="readme!A16" display="rko_rn" xr:uid="{250F9202-A9D8-419E-A087-4F2ECD2DFE90}"/>
    <hyperlink ref="BM687" location="readme!A21" display="oliepr" xr:uid="{C969E6C7-AC63-417A-BC63-06BE7A3B8F47}"/>
    <hyperlink ref="BN687" location="readme!A16" display="rko_rn" xr:uid="{A367A273-F7B6-41CD-9949-0951E68CD2C2}"/>
    <hyperlink ref="BU645" location="readme!A16" display="lichn" xr:uid="{9FAB66B3-D315-4A15-A7F0-F2613DCC5DF2}"/>
    <hyperlink ref="BY645" location="readme!A21" display="oliepr" xr:uid="{D5A5E144-2FAA-44E8-B198-0775B92AC037}"/>
    <hyperlink ref="BZ645" location="readme!A16" display="lichn" xr:uid="{BAF152BF-DE48-4B0A-93AF-34266BBF5401}"/>
    <hyperlink ref="CA645" location="readme!A21" display="oliepr" xr:uid="{989977E6-FFE9-4FDA-BBC6-64C1CB7D9EE8}"/>
    <hyperlink ref="BV645" location="readme!A16" display="EU4" xr:uid="{FBCE0967-8FB0-488A-858D-8D7850D0C46E}"/>
    <hyperlink ref="BW645" location="readme!A15" display="rl_rn" xr:uid="{3CF2B6BC-3904-4A83-BA61-A366061D6D38}"/>
    <hyperlink ref="BM654" location="readme!A16" display="lichn" xr:uid="{D1EB3371-F04E-4019-B367-8C40F7A45755}"/>
    <hyperlink ref="BQ654" location="readme!A21" display="oliepr" xr:uid="{BB65DF96-0F10-42F9-A893-35998E86DB7B}"/>
    <hyperlink ref="BR654" location="readme!A16" display="lichn" xr:uid="{B59A2F1A-DDF3-473C-8F67-95A59FE8E189}"/>
    <hyperlink ref="BS654" location="readme!A15" display="rl_rn" xr:uid="{D9414BF1-6EC5-4805-82FE-E2DEB244767F}"/>
    <hyperlink ref="BN654" location="readme!A16" display="EU4" xr:uid="{395F5372-68E5-4A29-8F5E-2D5E20E54B52}"/>
    <hyperlink ref="BO654" location="readme!A15" display="rl_rn" xr:uid="{2FDD45FB-C97A-474C-B402-9B96C9612D30}"/>
    <hyperlink ref="CO392" location="readme!A21" display="oliepr" xr:uid="{D41CC79A-0D34-4E9F-9498-6CF1FBD635D8}"/>
    <hyperlink ref="CP392" location="readme!A16" display="livs" xr:uid="{55BE6AED-8032-48E5-ABA8-0D5884C146CB}"/>
    <hyperlink ref="CQ392" location="readme!A16" display="EU4" xr:uid="{BDCDD313-BA2C-4F00-94B6-72CCFE5341A3}"/>
    <hyperlink ref="CD564" location="readme!A16" display="lichn" xr:uid="{83A2707E-6158-44BC-9F43-F52C23B905B0}"/>
    <hyperlink ref="CH564" location="readme!A16" display="lichn" xr:uid="{FB9EA77C-76D7-4FDB-AF55-F6EADE1945D6}"/>
    <hyperlink ref="CI564" location="readme!A16" display="rko_rn" xr:uid="{31D7A4B6-C676-46F2-83B6-DC45C5C599DB}"/>
    <hyperlink ref="CE564" location="readme!A16" display="livs" xr:uid="{4626685C-AE63-447D-B379-802B46A482EF}"/>
    <hyperlink ref="CF564" location="readme!A16" display="EU4" xr:uid="{58FAF02E-C2F1-47AE-AD42-5FF2512CAD26}"/>
    <hyperlink ref="BV573" location="readme!A16" display="lichn" xr:uid="{C6269EFF-9422-40C9-8178-7CC240102C57}"/>
    <hyperlink ref="BZ573" location="readme!A21" display="oliepr" xr:uid="{1E4DDE92-E0D2-43B8-B723-3617B1732190}"/>
    <hyperlink ref="CA573" location="readme!A16" display="EU4" xr:uid="{38857A24-4ECD-46DF-8A38-B9DCD1F1A167}"/>
    <hyperlink ref="CB573" location="readme!A16" display="lichn" xr:uid="{E8BC9601-6EBB-46C0-B55D-807807CBCC5E}"/>
    <hyperlink ref="BW573" location="readme!A16" display="livs" xr:uid="{11B14572-9C57-4910-A377-98D997B57A7B}"/>
    <hyperlink ref="BX573" location="readme!A15" display="rl_rn" xr:uid="{9046E7AC-3D7C-47D3-8797-A5E3EEC08BDC}"/>
    <hyperlink ref="BT564" location="readme!A16" display="lichn" xr:uid="{157C642F-BAA8-4035-A427-D963AA3F7CDE}"/>
    <hyperlink ref="BX564" location="readme!A21" display="oliepr" xr:uid="{8681A99E-E844-47C1-8F1D-2D90CF6CF5E8}"/>
    <hyperlink ref="BY564" location="readme!A16" display="rko_rn" xr:uid="{9E0151D4-4A47-4FC0-91E8-60497E15DF9F}"/>
    <hyperlink ref="BZ564" location="readme!A21" display="oliepr" xr:uid="{A0D74D09-3CD8-4845-80F2-0816CA8810B9}"/>
    <hyperlink ref="BU564" location="readme!A16" display="EU4" xr:uid="{AE47D236-BAD0-4FBE-B66A-7B5C7EE06404}"/>
    <hyperlink ref="BV564" location="readme!A15" display="rl_rn" xr:uid="{4FB51516-A646-437E-A1CD-CC8C0308C6DF}"/>
    <hyperlink ref="BL573" location="readme!A16" display="rko_rn" xr:uid="{61A36BC7-A5E6-460C-85EF-455D1E2579BF}"/>
    <hyperlink ref="BP573" location="readme!A21" display="oliepr" xr:uid="{9290C09A-89B9-42CD-B205-1E8A580542B2}"/>
    <hyperlink ref="BQ573" location="readme!A16" display="rko_rn" xr:uid="{24BCAADF-3797-458B-99DD-FE710ED1CD51}"/>
    <hyperlink ref="BR573" location="readme!A21" display="oliepr" xr:uid="{1C43BA2A-EDF2-43C8-9539-D1FDCE8B4C96}"/>
    <hyperlink ref="CP349" location="readme!A16" display="rko_rn" xr:uid="{1EC0A7C9-1783-4F1A-A8B3-CDAE67E3E0B4}"/>
    <hyperlink ref="CT406" location="readme!A16" display="EU4" xr:uid="{A9228943-BA08-48FE-BEA3-4C25A723A20C}"/>
    <hyperlink ref="BO655" location="readme!A16" display="lichn" xr:uid="{1444F6BE-25C1-4998-8674-C9BFBEBBB692}"/>
    <hyperlink ref="BS655" location="readme!A21" display="oliepr" xr:uid="{B4748D19-6316-42BB-AE02-787533BF3393}"/>
    <hyperlink ref="BT655" location="readme!A21" display="oliepr" xr:uid="{7281808F-FB80-4598-B599-7385F1DED1AF}"/>
    <hyperlink ref="BU655" location="readme!A15" display="rl_rn" xr:uid="{A7F119E3-CB8D-4203-87DE-BBA2D427087F}"/>
    <hyperlink ref="BK664" location="readme!A16" display="lichn" xr:uid="{8D937101-47D6-498B-B98D-B22DB6C7D8A4}"/>
    <hyperlink ref="BL664" location="readme!A21" display="oliepr" xr:uid="{03271E1B-7C99-47B7-8643-64807BA85693}"/>
    <hyperlink ref="BM664" location="readme!A15" display="rl_rn" xr:uid="{3570CD9A-4BC2-4A28-8E35-CBC72DBD1432}"/>
    <hyperlink ref="BI664" location="readme!A16" display="livs" xr:uid="{F13E0D54-BAC0-4B39-8039-3EC7D4E87C2F}"/>
    <hyperlink ref="BX574" location="readme!A16" display="lichn" xr:uid="{6B5DDE93-A9DB-42BF-AD3E-D1596B736129}"/>
    <hyperlink ref="CB574" location="readme!A21" display="oliepr" xr:uid="{0E2DCEB8-A99F-4535-BCAD-E6011F634E41}"/>
    <hyperlink ref="CC574" location="readme!A16" display="rko_rn" xr:uid="{F1E70E46-C7B2-466E-8FC4-B64FE7959140}"/>
    <hyperlink ref="CD574" location="readme!A21" display="oliepr" xr:uid="{C1D0E156-216E-4780-81C7-6693FB39D598}"/>
    <hyperlink ref="BR574" location="readme!A21" display="oliepr" xr:uid="{D9FED0EF-0672-4A33-B4E4-D252C129D2B5}"/>
    <hyperlink ref="BS574" location="readme!A21" display="oliepr" xr:uid="{FFD62287-C3D7-4E42-87DB-C1A0C647198D}"/>
    <hyperlink ref="BT574" location="readme!A16" display="rko_rn" xr:uid="{13AAF669-0999-4CB5-ADC7-0F11A47526A0}"/>
    <hyperlink ref="BJ583" location="readme!A16" display="lichn" xr:uid="{5131B631-509D-41D2-B0D7-19821A66B76E}"/>
    <hyperlink ref="BY663" location="readme!A15" display="rl_rn" xr:uid="{DF7C306A-C75D-475E-A36A-E1442288162D}"/>
    <hyperlink ref="CC663" location="readme!A21" display="oliepr" xr:uid="{30F8D2B7-9BC8-4C6D-87D4-F91B3D0273E5}"/>
    <hyperlink ref="BQ672" location="readme!A21" display="oliepr" xr:uid="{0D74690E-6811-4B02-A77A-3DF9BBB47B5A}"/>
    <hyperlink ref="CO353" location="readme!A16" display="lichn" xr:uid="{BF1990B8-FAE9-458A-ADBE-D0F3C05811C5}"/>
    <hyperlink ref="CS410" location="readme!A21" display="oliepr" xr:uid="{55B2BBF4-1639-4538-8C3F-B6EDD30247CF}"/>
    <hyperlink ref="CX322" location="readme!A16" display="rko_rn" xr:uid="{671ABFB0-4DE2-43F6-B53E-4361F6F4DDCC}"/>
    <hyperlink ref="DB322" location="readme!A16" display="livs" xr:uid="{47BF1C88-AC5B-4932-9892-8902A73CDE73}"/>
    <hyperlink ref="DC322" location="readme!A15" display="rl_rn" xr:uid="{2F896B82-FA77-44F7-8DB0-3CD1720F778F}"/>
    <hyperlink ref="DD322" location="readme!A16" display="rko_rn" xr:uid="{FDFD7779-AA5E-4782-BC68-BA6D940DFE7A}"/>
    <hyperlink ref="BW655" location="readme!A16" display="EU4" xr:uid="{55D3214F-4354-4946-A54B-7B9CF7A15F94}"/>
    <hyperlink ref="CA655" location="readme!A16" display="rko_rn" xr:uid="{97DE9EB8-59AB-481F-84B7-2DE92DC6C5D8}"/>
    <hyperlink ref="CB655" location="readme!A16" display="lichn" xr:uid="{5F61EDEA-506C-40F4-9CAD-B87EF0F24E30}"/>
    <hyperlink ref="CC655" location="readme!A16" display="EU4" xr:uid="{21998E20-EF00-40FD-B6F0-2073EE3CFE06}"/>
    <hyperlink ref="BX655" location="readme!A16" display="lichn" xr:uid="{6469AA9E-908B-40E3-94DD-94326296D751}"/>
    <hyperlink ref="BY655" location="readme!A16" display="lichn" xr:uid="{E37BDA78-BAC0-4C4F-BCBB-138280E764F6}"/>
    <hyperlink ref="CN345" location="readme!A16" display="lichn" xr:uid="{B02996E9-D58C-4E87-B17E-616A2C6DA345}"/>
    <hyperlink ref="CO345" location="readme!A16" display="livs" xr:uid="{CCD524E6-8B68-4EBC-BCDE-3B630917C7C3}"/>
    <hyperlink ref="CQ402" location="readme!A16" display="livs" xr:uid="{41D9C162-B79C-437E-ADAD-3FC6E7D5760A}"/>
    <hyperlink ref="CR402" location="readme!A16" display="EU4" xr:uid="{A0746C2E-4AEB-4973-B408-B8EDD2454F85}"/>
    <hyperlink ref="CS402" location="readme!A16" display="lichn" xr:uid="{5DECFD77-1532-432E-B28A-A759E8C2FA76}"/>
    <hyperlink ref="CF574" location="readme!A16" display="rko_rn" xr:uid="{6BBCDDB4-CA5C-4B90-994A-EDA3E0F048BC}"/>
    <hyperlink ref="CI574" location="readme!A16" display="livs" xr:uid="{BE0A1DA2-A22D-4B4C-9FAF-E148A6B2746C}"/>
    <hyperlink ref="CJ574" location="readme!A16" display="EU4" xr:uid="{6E517E8A-1480-4EB8-8F10-63439188B02B}"/>
    <hyperlink ref="CK574" location="readme!A16" display="lichn" xr:uid="{481CB054-9ED0-4ECD-9E51-43A89661ACCD}"/>
    <hyperlink ref="CG574" location="readme!A16" display="rko_rn" xr:uid="{90A9995D-A609-49E0-8C32-A55297087245}"/>
    <hyperlink ref="CH574" location="readme!A21" display="oliepr" xr:uid="{DF451E72-2B67-4A3D-97B5-D781E1560DFC}"/>
    <hyperlink ref="CZ321" location="readme!A16" display="livs" xr:uid="{F887C257-C1BB-4CE9-885F-8F08946CAA2C}"/>
    <hyperlink ref="DA321" location="readme!A16" display="EU4" xr:uid="{53BE8BF1-F0AD-43A8-84A5-6FBA0BB24E36}"/>
    <hyperlink ref="DB321" location="readme!A16" display="lichn" xr:uid="{34282D7F-B5C0-4A95-919E-987D648E3846}"/>
    <hyperlink ref="BV659" location="readme!A21" display="oliepr" xr:uid="{9BC7D99D-4EE1-4249-BE02-EA4AE6D52544}"/>
    <hyperlink ref="BN668" location="readme!A16" display="lichn" xr:uid="{72BF0C99-9690-4CD0-A261-6971EAA0EF65}"/>
    <hyperlink ref="BM587" location="readme!A16" display="EU4" xr:uid="{F154FB08-BADC-4368-9E10-EA2E70858231}"/>
    <hyperlink ref="BV644" location="readme!A16" display="lichn" xr:uid="{7364C36B-3424-42FE-BE38-BDBE044B45E9}"/>
    <hyperlink ref="BZ644" location="readme!A21" display="oliepr" xr:uid="{ED7BFA5C-D265-4D66-BD17-DCCB97F9EABC}"/>
    <hyperlink ref="CA644" location="readme!A16" display="rko_rn" xr:uid="{8D3CA80F-F28A-46F3-9C3C-6FC6E3E98F06}"/>
    <hyperlink ref="CB644" location="readme!A21" display="oliepr" xr:uid="{B2577254-07E4-48BD-89C0-0B146811B0A3}"/>
    <hyperlink ref="BW644" location="readme!A16" display="EU4" xr:uid="{DB7FDBF5-7FAE-4374-85B2-578D71AE1456}"/>
    <hyperlink ref="BX644" location="readme!A15" display="rl_rn" xr:uid="{4FB78EA1-AA65-4648-B070-D328C897E647}"/>
    <hyperlink ref="BN653" location="readme!A16" display="lichn" xr:uid="{B8EED1C6-7594-4EF2-B44E-1DB329096628}"/>
    <hyperlink ref="BR653" location="readme!A21" display="oliepr" xr:uid="{FAF588FB-DC59-48D1-9E97-C4335C6A2619}"/>
    <hyperlink ref="BS653" location="readme!A16" display="EU4" xr:uid="{D3813379-AF23-416E-82C2-C636A4DB53AE}"/>
    <hyperlink ref="BT653" location="readme!A15" display="rl_rn" xr:uid="{C2E49803-269D-4214-AA81-3E37F571D2DE}"/>
    <hyperlink ref="BO653" location="readme!A16" display="EU4" xr:uid="{97AD7904-E698-4255-816C-5D6445E71DD5}"/>
    <hyperlink ref="BP653" location="readme!A15" display="rl_rn" xr:uid="{3EADD6E2-6AD8-4C18-9F25-E613E11F4FEC}"/>
    <hyperlink ref="CP391" location="readme!A21" display="oliepr" xr:uid="{B29C7B64-B7A5-4141-BB69-52DF35B55B27}"/>
    <hyperlink ref="CQ391" location="readme!A16" display="livs" xr:uid="{46AB524F-0BE5-4A2B-A214-79611B0BA457}"/>
    <hyperlink ref="CR391" location="readme!A16" display="EU4" xr:uid="{01A31E64-FA85-4501-B22C-474B61C178DF}"/>
    <hyperlink ref="CE563" location="readme!A16" display="rko_rn" xr:uid="{494C35DB-6A90-4102-B77A-46BB91C3617C}"/>
    <hyperlink ref="CI563" location="readme!A16" display="lichn" xr:uid="{30BF7C12-DAF1-462C-A8CA-3983614745FC}"/>
    <hyperlink ref="CJ563" location="readme!A16" display="rko_rn" xr:uid="{DB47666A-082E-4CAF-9590-64EA90C270B9}"/>
    <hyperlink ref="CF563" location="readme!A16" display="livs" xr:uid="{8955EBC8-CA64-49C8-A96D-CFD9242C4798}"/>
    <hyperlink ref="CG563" location="readme!A16" display="livs" xr:uid="{1600B670-13EF-43C5-B778-3014DE1BBA74}"/>
    <hyperlink ref="BU563" location="readme!A16" display="lichn" xr:uid="{DB112753-6534-4F42-92BD-D19978C0E890}"/>
    <hyperlink ref="BY563" location="readme!A21" display="oliepr" xr:uid="{B8A144C1-3D95-4B96-A899-34D1AF6A2807}"/>
    <hyperlink ref="BZ563" location="readme!A16" display="rko_rn" xr:uid="{461D1EEA-4A2E-4B99-A384-905544421C4A}"/>
    <hyperlink ref="CA563" location="readme!A21" display="oliepr" xr:uid="{87A53AE2-BD8F-4293-BE14-BEAC3E89CF99}"/>
    <hyperlink ref="BV563" location="readme!A16" display="EU4" xr:uid="{E8622C73-51A7-47BC-9E7C-813FBC0B8749}"/>
    <hyperlink ref="BW563" location="readme!A15" display="rl_rn" xr:uid="{F3CECB0A-6441-4E39-B19A-441CC4D535B0}"/>
    <hyperlink ref="BM572" location="readme!A16" display="rko_rn" xr:uid="{900B12ED-2046-4E8F-BFFA-124D500018EC}"/>
    <hyperlink ref="BQ572" location="readme!A21" display="oliepr" xr:uid="{29BC53BE-55E8-4D1C-A013-17266BD9BFB5}"/>
    <hyperlink ref="BR572" location="readme!A16" display="rko_rn" xr:uid="{A5435F76-20B2-494A-82CE-8E2C553DE613}"/>
    <hyperlink ref="BS572" location="readme!A21" display="oliepr" xr:uid="{0E04A181-10F6-4C48-9191-658903172E20}"/>
    <hyperlink ref="BN572" location="readme!A21" display="oliepr" xr:uid="{D698F551-84A0-48BA-969D-4391A3264978}"/>
    <hyperlink ref="BO572" location="readme!A15" display="rl_rn" xr:uid="{5D29ED0E-C3F8-4431-8936-5CA2BAEE08F1}"/>
    <hyperlink ref="CQ348" location="readme!A16" display="rko_rn" xr:uid="{C779C2DB-66C9-484D-A2A0-9CB1BB5797D8}"/>
    <hyperlink ref="CU405" location="readme!A16" display="rko_rn" xr:uid="{0B61A713-D9A1-4E1D-A36E-8D8CC6EC89DD}"/>
    <hyperlink ref="CO321" location="readme!A16" display="rko_rn" xr:uid="{409D4528-8FF3-46AF-80C8-7E44D4F57172}"/>
    <hyperlink ref="BP654" location="readme!A16" display="rko_rn" xr:uid="{424EFA76-3E40-4524-A301-DA4BD5C8AE56}"/>
    <hyperlink ref="BT654" location="readme!A16" display="rko_rn" xr:uid="{92FE7650-8986-42B4-9919-4B2C0446CD63}"/>
    <hyperlink ref="BU654" location="readme!A21" display="oliepr" xr:uid="{269E06A6-7FB6-407F-939B-0416B3780414}"/>
    <hyperlink ref="BV654" location="readme!A21" display="oliepr" xr:uid="{CC296D38-74B8-4C6D-BACE-9C71E1E390E2}"/>
    <hyperlink ref="BH663" location="readme!A16" display="EU4" xr:uid="{B6FF3F66-6909-44BB-AF91-18EF6AFC4844}"/>
    <hyperlink ref="BL663" location="readme!A16" display="rko_rn" xr:uid="{EC632560-96DF-42AB-9E6D-C16E64B9BE9A}"/>
    <hyperlink ref="BM663" location="readme!A21" display="oliepr" xr:uid="{80F4B2E0-743B-49C4-9195-7088E296773E}"/>
    <hyperlink ref="BN663" location="readme!A21" display="oliepr" xr:uid="{43B97DFD-A27C-4FB7-8D7A-593DA2E7A224}"/>
    <hyperlink ref="BI663" location="readme!A16" display="lichn" xr:uid="{42826E7B-D938-4FD3-A6CC-3AAA659FA9CF}"/>
    <hyperlink ref="BJ663" location="readme!A16" display="lichn" xr:uid="{A1B92E9A-194D-4169-B086-C5A9F30029BB}"/>
    <hyperlink ref="BY573" location="readme!A16" display="rko_rn" xr:uid="{55BBA7E1-AA2D-4A9C-A788-6FF9E0C2E094}"/>
    <hyperlink ref="CC573" location="readme!A15" display="rl_rn" xr:uid="{5F21CC2B-27CE-4554-8BD4-F0F6C44D03F5}"/>
    <hyperlink ref="CD573" location="readme!A16" display="rko_rn" xr:uid="{2870B445-C8EC-4815-B567-40A76054C539}"/>
    <hyperlink ref="CE573" location="readme!A21" display="oliepr" xr:uid="{F95E351F-C347-4457-ACBE-824A4CAC3F0D}"/>
    <hyperlink ref="BS573" location="readme!A16" display="rko_rn" xr:uid="{43176CD0-7C49-414A-9473-F08D89816B1D}"/>
    <hyperlink ref="BT573" location="readme!A16" display="livs" xr:uid="{A16CF944-47B0-4F9C-A088-15075C7B5357}"/>
    <hyperlink ref="BU573" location="readme!A16" display="EU4" xr:uid="{CA8C2461-DC18-4676-AA91-8F90EE0EA05A}"/>
    <hyperlink ref="BK582" location="readme!A16" display="rko_rn" xr:uid="{1489C160-27FD-467A-A2F0-F41EE2A051A6}"/>
    <hyperlink ref="BL582" location="readme!A21" display="oliepr" xr:uid="{425EAD02-C671-4C2F-9EBC-3385FC1C3BAB}"/>
    <hyperlink ref="BM582" location="readme!A16" display="rko_rn" xr:uid="{8464CE32-FCDF-4040-BF29-776716BD36DA}"/>
    <hyperlink ref="BH582" location="readme!A16" display="lichn" xr:uid="{3FB61ECC-0FE0-4AD3-823D-05B4246F1E36}"/>
    <hyperlink ref="BI582" location="readme!A16" display="EU4" xr:uid="{D319FA8C-3A59-466F-A0AE-6D88A1EA28E2}"/>
    <hyperlink ref="CY321" location="readme!A16" display="rko_rn" xr:uid="{B6E896AD-228E-4E74-A42B-7F67A1FC2BD8}"/>
    <hyperlink ref="DC321" location="readme!A16" display="EU4" xr:uid="{A9DD5DE8-E4BD-4D49-ADD6-A9EA5EA0AC9C}"/>
    <hyperlink ref="DD321" location="readme!A15" display="rl_rn" xr:uid="{F0166B87-932C-4782-BCA2-000040332E81}"/>
    <hyperlink ref="DE321" location="readme!A16" display="rko_rn" xr:uid="{5E84C7EA-79C2-4E7C-9FAF-48C760030194}"/>
    <hyperlink ref="BX654" location="readme!A16" display="EU4" xr:uid="{8FAD2AD3-6092-42E7-BB26-C68F9DF5F984}"/>
    <hyperlink ref="CB654" location="readme!A16" display="EU4" xr:uid="{9DA08E92-EFE5-49D1-918E-AA82125140DF}"/>
    <hyperlink ref="CC654" location="readme!A16" display="lichn" xr:uid="{51381267-17D2-4FE8-920B-98DA2DDAF531}"/>
    <hyperlink ref="CD654" location="readme!A16" display="EU4" xr:uid="{601205A8-B359-4DEB-97EF-724ADC0244F3}"/>
    <hyperlink ref="BY654" location="readme!A16" display="lichn" xr:uid="{C6420A1A-BFD9-4D62-B9FE-1811BD894F5B}"/>
    <hyperlink ref="BZ654" location="readme!A16" display="lichn" xr:uid="{D97BE95F-2E52-456A-BA97-0BC75659258C}"/>
    <hyperlink ref="CN344" location="readme!A16" display="EU4" xr:uid="{50305B97-F27A-4573-B7BA-E58D12112F45}"/>
    <hyperlink ref="CO344" location="readme!A16" display="lichn" xr:uid="{6C166469-CADB-47DF-9D55-62754073B9F2}"/>
    <hyperlink ref="CP344" location="readme!A16" display="EU4" xr:uid="{2F03E797-CFCB-4192-A51E-2410247669C7}"/>
    <hyperlink ref="CR401" location="readme!A21" display="oliepr" xr:uid="{21C3079F-082A-4CB9-91F6-A4433793BD1F}"/>
    <hyperlink ref="CS401" location="readme!A21" display="oliepr" xr:uid="{0BA7BCDA-58AC-4BDD-A53A-596A57B27E02}"/>
    <hyperlink ref="CT401" location="readme!A16" display="livs" xr:uid="{FFC89359-E7BC-4AD0-B842-0299D8805F93}"/>
    <hyperlink ref="CG573" location="readme!A15" display="rl_rn" xr:uid="{8E316E8E-E52D-48E3-AA47-CA9168C61245}"/>
    <hyperlink ref="CJ573" location="readme!A16" display="livs" xr:uid="{A7241421-4CAE-457B-9F72-7F65A28AB75E}"/>
    <hyperlink ref="CK573" location="readme!A16" display="EU4" xr:uid="{E813E3E3-9B66-40B8-B56D-9D0802E795AD}"/>
    <hyperlink ref="CL573" location="readme!A16" display="lichn" xr:uid="{4A0009CD-F0E0-4B7C-9B1B-597A3F50F1A2}"/>
    <hyperlink ref="CH573" location="readme!A16" display="rko_rn" xr:uid="{5B823206-640B-46EE-9412-314543DB64C6}"/>
    <hyperlink ref="DA320" location="readme!A16" display="livs" xr:uid="{2A59BEE5-032D-433F-BA69-E3D0E783BD87}"/>
    <hyperlink ref="DB320" location="readme!A16" display="EU4" xr:uid="{6257BCE2-2BF8-4B60-9949-44D96F1D7440}"/>
    <hyperlink ref="DC320" location="readme!A16" display="lichn" xr:uid="{C50F1C85-E5AC-4BD3-9FA3-FEA0A00A2E76}"/>
    <hyperlink ref="CX320" location="readme!A16" display="EU4" xr:uid="{DBD442A7-3668-4FAE-8B3C-FC594152E6A9}"/>
    <hyperlink ref="CY320" location="readme!A15" display="rl_rn" xr:uid="{6F0577CE-913C-4A7C-AD49-C79290F0F5BF}"/>
    <hyperlink ref="CN320" location="readme!A16" display="EU4" xr:uid="{99917D77-207B-4C35-891E-DBEC5FDB5EAA}"/>
    <hyperlink ref="CO320" location="readme!A15" display="rl_rn" xr:uid="{CE48DBE3-A7EB-4994-B853-F451BF59BB68}"/>
    <hyperlink ref="CU358" location="readme!A16" display="lichn" xr:uid="{7E1A6CB9-EE8D-41E2-B07B-E21285CF45F2}"/>
    <hyperlink ref="BW658" location="readme!A21" display="oliepr" xr:uid="{D74A3325-5DA3-4DCC-9B6A-6B1ABB57FD9A}"/>
    <hyperlink ref="BO667" location="readme!A21" display="oliepr" xr:uid="{C3378F84-839E-4C7D-BFFF-C003AB0EABAD}"/>
    <hyperlink ref="BX681" location="readme!A16" display="rko_rn" xr:uid="{A63D91F3-7116-43A9-9291-9E808974D34B}"/>
    <hyperlink ref="CR362" location="readme!A16" display="rko_rn" xr:uid="{1C609F9E-6F0D-4214-B5AF-5AF5563A492E}"/>
    <hyperlink ref="CV419" location="readme!A21" display="oliepr" xr:uid="{8083FE98-85AD-4D41-8362-A34BE47ECF0A}"/>
    <hyperlink ref="CP503" location="readme!A16" display="rko_rn" xr:uid="{87012CAE-4FAA-4A1F-AA6F-85FB2087ABB7}"/>
    <hyperlink ref="CE512" location="readme!A16" display="EU4" xr:uid="{134F75AA-2894-4B01-B970-727E078009A7}"/>
    <hyperlink ref="CQ246" location="readme!A16" display="EU4" xr:uid="{66D6B0BB-E117-45B3-AE3F-49FFC3301F46}"/>
    <hyperlink ref="CR245" location="readme!A16" display="EU4" xr:uid="{8998DDB2-3828-481F-9C90-122B9D04D094}"/>
    <hyperlink ref="CN245" location="readme!A21" display="oliepr" xr:uid="{8A077326-1A69-4F32-B3C1-3FA7DB4E7559}"/>
    <hyperlink ref="CS244" location="readme!A16" display="EU4" xr:uid="{EA53FD91-9923-448E-A9BC-D107F55245C0}"/>
    <hyperlink ref="CO244" location="readme!A21" display="oliepr" xr:uid="{B897FF64-978A-4B53-AB3E-9253147C4F01}"/>
    <hyperlink ref="DG250" location="readme!A21" display="oliepr" xr:uid="{EE016407-643B-4B51-9811-A9AAEB1957DE}"/>
    <hyperlink ref="CF514" location="readme!A16" display="livs" xr:uid="{9251087C-A3AF-4921-ACDA-AC8B6CE68436}"/>
    <hyperlink ref="CG513" location="readme!A16" display="rko_rn" xr:uid="{2EF4D609-B65F-45AA-84C7-14B3918F1CEB}"/>
    <hyperlink ref="BY522" location="readme!A16" display="livs" xr:uid="{732C8C25-CF47-4D20-8431-420E55992A2B}"/>
    <hyperlink ref="CW220" location="readme!A16" display="rko_rn" xr:uid="{722FD865-C3C4-40C1-A5DA-4A4FEC8D8109}"/>
    <hyperlink ref="CQ514" location="readme!A15" display="rl_rn" xr:uid="{0F982BB6-2088-4FF7-83F0-55B6CEA04517}"/>
    <hyperlink ref="DH261" location="readme!A16" display="rko_rn" xr:uid="{07C683F9-7A02-4AE7-9043-6F3FB6AE8753}"/>
    <hyperlink ref="DB220" location="readme!A16" display="lichn" xr:uid="{892D2451-E4DD-45C4-AE40-820CC8AA63F8}"/>
    <hyperlink ref="CU212" location="readme!A16" display="rko_rn" xr:uid="{54FECAB0-9128-44C6-809D-A9DFB2DAA29F}"/>
    <hyperlink ref="CZ226" location="readme!A21" display="oliepr" xr:uid="{7C2EFC88-D989-4B9C-BFA9-98AA93B30663}"/>
    <hyperlink ref="CG503" location="readme!A16" display="EU4" xr:uid="{F4F730FD-AB90-49A3-AEA6-C226603A4CC4}"/>
    <hyperlink ref="BX512" location="readme!A16" display="EU4" xr:uid="{43693DDD-AA47-4FB9-A66B-2D59630DF51B}"/>
    <hyperlink ref="BY512" location="readme!A16" display="lichn" xr:uid="{27C5C8A4-71D5-4B36-A67F-CBABF65B0B9A}"/>
    <hyperlink ref="BZ512" location="readme!A16" display="EU4" xr:uid="{0B669AED-AE55-4AE4-91D3-C232DE5406C8}"/>
    <hyperlink ref="CB521" location="readme!A16" display="livs" xr:uid="{21D1C498-2C3B-4132-B55B-6C0B1CE37E11}"/>
    <hyperlink ref="BT530" location="readme!A21" display="oliepr" xr:uid="{DCD84139-1C2E-461B-A79F-895F9A822DA8}"/>
    <hyperlink ref="BY514" location="readme!A16" display="lichn" xr:uid="{B6915D2E-A7C6-4A27-BA29-994916095492}"/>
    <hyperlink ref="BZ514" location="readme!A16" display="rko_rn" xr:uid="{03FE329B-EB3B-423E-B21D-B7AEEC22BEB3}"/>
    <hyperlink ref="CA514" location="readme!A15" display="rl_rn" xr:uid="{34E3831E-9FBF-4C57-9F89-13C1B0FC734A}"/>
    <hyperlink ref="CQ221" location="readme!A16" display="lichn" xr:uid="{94C455E7-A500-405E-9F29-5CB3E3C6D1A9}"/>
    <hyperlink ref="BZ513" location="readme!A15" display="rl_rn" xr:uid="{07ECE95F-986E-47E5-956C-BA059F6773C3}"/>
    <hyperlink ref="CA513" location="readme!A16" display="rko_rn" xr:uid="{47E9E5EB-9094-454B-9279-9304201FBCCA}"/>
    <hyperlink ref="CB513" location="readme!A16" display="EU4" xr:uid="{9E455A58-01F4-43F4-9E88-642F3D9FCC06}"/>
    <hyperlink ref="BR522" location="readme!A16" display="livs" xr:uid="{90979717-66EE-4FDC-A739-75B4C03C18E6}"/>
    <hyperlink ref="BS522" location="readme!A16" display="EU4" xr:uid="{74AC29FD-941D-49A2-8697-F63418F2AF2C}"/>
    <hyperlink ref="BT522" location="readme!A16" display="lichn" xr:uid="{38F9EB05-5200-435F-8946-3D3F9A084466}"/>
    <hyperlink ref="CR220" location="readme!A16" display="lichn" xr:uid="{DD648C92-CC12-4CB2-91F5-FD56A88818F9}"/>
    <hyperlink ref="CS220" location="readme!A16" display="EU4" xr:uid="{5A3B1934-9202-4A3D-B555-9BD6C00FF763}"/>
    <hyperlink ref="CX219" location="readme!A16" display="rko_rn" xr:uid="{B1DF9305-9723-4DB1-8D57-E79FF2636A52}"/>
    <hyperlink ref="CU219" location="readme!A16" display="lichn" xr:uid="{A4AB2F44-3E0D-4ABA-ABAD-7C644302CD0E}"/>
    <hyperlink ref="CT221" location="readme!A16" display="EU4" xr:uid="{EE4C2CBB-95E6-406A-B956-8932599B48AF}"/>
    <hyperlink ref="CW226" location="readme!A16" display="rko_rn" xr:uid="{BCE1771D-9038-47CE-B625-FAB4B14A46C8}"/>
    <hyperlink ref="CC542" location="readme!A15" display="rl_rn" xr:uid="{B49117D1-63EC-4A38-8EEF-FB58A1EBA765}"/>
    <hyperlink ref="CB542" location="readme!A16" display="EU4" xr:uid="{C732E709-E343-47F7-A08A-9E4AA4B7B9C4}"/>
    <hyperlink ref="CR212" location="readme!A16" display="lichn" xr:uid="{5407646B-DC0D-46C8-93F9-6310E60370EE}"/>
    <hyperlink ref="BX528" location="readme!A16" display="livs" xr:uid="{97C5B721-A0F9-4F65-829F-0F5839CC84BA}"/>
    <hyperlink ref="BW528" location="readme!A21" display="oliepr" xr:uid="{ED7CA56C-5549-4A47-BF07-DBEEBEE402B2}"/>
    <hyperlink ref="CB520" location="readme!A15" display="rl_rn" xr:uid="{23C48260-E4F1-452E-95F5-28860101BF90}"/>
    <hyperlink ref="CC520" location="readme!A16" display="livs" xr:uid="{A8305015-CC46-4BB1-ACE4-294EA97D1418}"/>
    <hyperlink ref="BU529" location="readme!A21" display="oliepr" xr:uid="{3B14F562-F79E-45EB-AB75-9752A0104930}"/>
    <hyperlink ref="CO213" location="readme!A16" display="EU4" xr:uid="{EEED255D-87EA-4E73-8567-34BAEE61FCEB}"/>
    <hyperlink ref="BZ543" location="readme!A21" display="oliepr" xr:uid="{05A88B93-49E9-4852-A645-676C90C198D3}"/>
    <hyperlink ref="CT227" location="readme!A16" display="rko_rn" xr:uid="{C483B679-C869-473F-9129-6CC84ECF4D62}"/>
    <hyperlink ref="BV528" location="readme!A16" display="rko_rn" xr:uid="{0A3DB1A6-30C6-43DD-A1CC-A44948D65CB3}"/>
    <hyperlink ref="CP212" location="readme!A16" display="rko_rn" xr:uid="{18942080-8B2F-4D0D-AB1A-D505359D8C2E}"/>
    <hyperlink ref="CQ212" location="readme!A16" display="EU4" xr:uid="{568D7603-9458-4750-9396-56C401DE3D1B}"/>
    <hyperlink ref="CA542" location="readme!A16" display="rko_rn" xr:uid="{49BF9811-373A-49DB-B8A6-21F34F772DB1}"/>
    <hyperlink ref="CU226" location="readme!A16" display="EU4" xr:uid="{FFD00E95-6BB5-4261-B9EE-93F7651669D0}"/>
    <hyperlink ref="CV226" location="readme!A15" display="rl_rn" xr:uid="{8258F6A9-93D8-4D71-B1D7-08EC18A82667}"/>
    <hyperlink ref="CA521" location="readme!A21" display="oliepr" xr:uid="{9A99050B-9C48-41D8-ABAC-0334E18C4523}"/>
    <hyperlink ref="BS530" location="readme!A16" display="rko_rn" xr:uid="{ECC66685-1D50-4A4B-8192-E67936CC2649}"/>
    <hyperlink ref="CQ214" location="readme!A16" display="EU4" xr:uid="{D82EFABD-B430-4DB4-8D79-5F2FA145BF40}"/>
    <hyperlink ref="CN214" location="readme!A16" display="EU4" xr:uid="{F3027BEE-FD2C-448C-9CFC-D8AEF564F3D9}"/>
    <hyperlink ref="BX544" location="readme!A16" display="rko_rn" xr:uid="{4D004468-5DC0-487D-B829-6801BD256F9F}"/>
    <hyperlink ref="BY544" location="readme!A21" display="oliepr" xr:uid="{900A1436-12A8-4AC8-B290-A1972169824B}"/>
    <hyperlink ref="CV228" location="readme!A21" display="oliepr" xr:uid="{6291C611-1876-47BB-80B0-03BCD5CE2552}"/>
    <hyperlink ref="CS228" location="readme!A21" display="oliepr" xr:uid="{05D88DA9-E555-424F-8A98-C9E5B4177DFE}"/>
    <hyperlink ref="BI550" location="readme!A16" display="rko_rn" xr:uid="{48E93780-3204-4A5D-BDB8-480B8AB6E3A0}"/>
    <hyperlink ref="BD537" location="readme!A16" display="EU4" xr:uid="{C700046A-93E7-41AC-A382-B903F3EC0F19}"/>
    <hyperlink ref="BC537" location="readme!A16" display="livs" xr:uid="{A1DAFCF5-C3B1-4E75-A969-0A8C19180636}"/>
    <hyperlink ref="BF537" location="readme!A16" display="EU4" xr:uid="{60984EB7-E4A0-48D9-9E0F-17C48495EF4A}"/>
    <hyperlink ref="BB537" location="readme!A16" display="livs" xr:uid="{C7E1C2AC-553C-4E84-AAA1-658F28FE3F21}"/>
    <hyperlink ref="BI544" location="readme!A16" display="lichn" xr:uid="{12EA8FE5-4F9B-45A0-9685-0215CBC0DE78}"/>
    <hyperlink ref="BE544" location="readme!A16" display="livs" xr:uid="{C62D64BC-5170-4989-944E-53C771FFC983}"/>
    <hyperlink ref="BT529" location="readme!A16" display="rko_rn" xr:uid="{EF2CFAE0-049F-46F7-84F1-44B42ECEE0B0}"/>
    <hyperlink ref="BY543" location="readme!A16" display="rko_rn" xr:uid="{21F9A635-082B-483D-843A-3878E6CF65E8}"/>
    <hyperlink ref="BW536" location="readme!A15" display="rl_rn" xr:uid="{8DBA7843-0FAB-4968-ABE0-942459F72616}"/>
    <hyperlink ref="BN550" location="readme!A16" display="rko_rn" xr:uid="{9DF4274C-103C-49F6-9EE0-D691AADD1EE8}"/>
    <hyperlink ref="BM550" location="readme!A15" display="rl_rn" xr:uid="{6C4018ED-29E5-4D2A-8D28-B8B8698CCB7F}"/>
    <hyperlink ref="BI536" location="readme!A16" display="rko_rn" xr:uid="{D0F75615-92DF-4C57-8551-7CBBE1BE695B}"/>
    <hyperlink ref="BL551" location="readme!A15" display="rl_rn" xr:uid="{51B0D91B-9029-4327-94E5-0D02893F612E}"/>
    <hyperlink ref="BZ542" location="readme!A21" display="oliepr" xr:uid="{241647D5-0147-4AE6-9A60-9B0E0FF92B5F}"/>
    <hyperlink ref="BH537" location="readme!A16" display="rko_rn" xr:uid="{03404B1D-29AB-40AD-BA8A-CF0A37F721B5}"/>
    <hyperlink ref="BG537" location="readme!A15" display="rl_rn" xr:uid="{F832C520-6E00-4F0B-9369-4D5152E92C3C}"/>
    <hyperlink ref="BU528" location="readme!A15" display="rl_rn" xr:uid="{89619291-EE3E-4131-83D8-651A6D7E8BFD}"/>
    <hyperlink ref="BR523" location="readme!A16" display="EU4" xr:uid="{A8FD329F-7984-475F-BDD0-9E8D58F015EA}"/>
    <hyperlink ref="BL678" location="readme!A16" display="rko_rn" xr:uid="{715F693D-EAD2-4245-B756-97D8AC86C72E}"/>
    <hyperlink ref="BL583" location="readme!A15" display="rl_rn" xr:uid="{65EC2E64-5B83-41AE-BD4F-DF47342824E8}"/>
    <hyperlink ref="BO583" location="readme!A16" display="livs" xr:uid="{9029E4FC-0E28-4A7D-A7FD-F37A080A2980}"/>
    <hyperlink ref="BK583" location="readme!A21" display="oliepr" xr:uid="{9E3D7FFD-3DFB-4D91-800E-9990477FA20C}"/>
    <hyperlink ref="BH664" location="readme!A16" display="lichn" xr:uid="{048B8D8A-4298-48C2-9B57-2D78E65E1701}"/>
    <hyperlink ref="BG664" location="readme!A21" display="oliepr" xr:uid="{64C6C35E-3044-438D-BB96-4CA58DE40E93}"/>
    <hyperlink ref="BI672" location="readme!A21" display="oliepr" xr:uid="{842845A1-8D93-4221-B7DA-5AD6B18FC6A1}"/>
    <hyperlink ref="BH672" location="readme!A16" display="rko_rn" xr:uid="{38EA5459-0B9F-4993-BCBC-E5EFE8D22784}"/>
    <hyperlink ref="BH583" location="readme!A16" display="livs" xr:uid="{1A309F18-22B7-4BD8-82F7-EA33C61C6AC8}"/>
    <hyperlink ref="BG583" location="readme!A16" display="lichn" xr:uid="{1D925C92-82CA-440C-AC01-8CEAC98BE688}"/>
    <hyperlink ref="BG582" location="readme!A16" display="EU4" xr:uid="{9F7020D9-122E-49F5-AAE6-E78CE82B7473}"/>
    <hyperlink ref="BO573" location="readme!A16" display="rko_rn" xr:uid="{981FE5FE-7E59-41D6-817C-EDB33AD83CEC}"/>
    <hyperlink ref="BN573" location="readme!A15" display="rl_rn" xr:uid="{96810CD9-AC31-4DEB-9503-EEDBD5915ACA}"/>
    <hyperlink ref="BM573" location="readme!A21" display="oliepr" xr:uid="{D9F30AAE-1A58-439A-AB8A-599F96811EF6}"/>
    <hyperlink ref="BK679" location="readme!A16" display="rko_rn" xr:uid="{140827A2-33F1-4862-BB4C-460FF6253A24}"/>
    <hyperlink ref="BK584" location="readme!A15" display="rl_rn" xr:uid="{EF485416-D79C-4CD9-8B0C-47760A9FA119}"/>
    <hyperlink ref="BP584" location="readme!A16" display="lichn" xr:uid="{4834944E-6C0B-4115-B258-9F0E8397CC80}"/>
    <hyperlink ref="BO584" location="readme!A16" display="EU4" xr:uid="{9242B669-6019-4FBF-92DB-1EC1624D9768}"/>
    <hyperlink ref="BN584" location="readme!A16" display="livs" xr:uid="{08913078-7CB0-4FCB-B5AA-2C701465385D}"/>
    <hyperlink ref="BJ584" location="readme!A21" display="oliepr" xr:uid="{893E8AD3-3184-4C19-A7FC-C3529E5B6C63}"/>
    <hyperlink ref="BG665" location="readme!A16" display="lichn" xr:uid="{D18E9CEC-D5C0-4022-B4AE-023B47579DC5}"/>
    <hyperlink ref="BF665" location="readme!A21" display="oliepr" xr:uid="{118A9D1E-5FFC-4156-80ED-933ADCEB4ED5}"/>
    <hyperlink ref="BH673" location="readme!A21" display="oliepr" xr:uid="{14A51284-AABE-4F80-9926-203C19BE7FCD}"/>
    <hyperlink ref="BG673" location="readme!A16" display="rko_rn" xr:uid="{91A5B0EE-AB1C-49D3-ABEE-F30CED1E65AF}"/>
    <hyperlink ref="BG584" location="readme!A16" display="livs" xr:uid="{5ACB780F-6663-41A5-853F-ABE8AAE875A9}"/>
    <hyperlink ref="BF584" location="readme!A21" display="oliepr" xr:uid="{C01B6E70-EE08-4827-B4E4-9F4694CEA67C}"/>
    <hyperlink ref="BF583" location="readme!A16" display="EU4" xr:uid="{6B697332-A520-42D2-9A88-9887A429E9C1}"/>
    <hyperlink ref="BN574" location="readme!A16" display="lichn" xr:uid="{D98F655D-881D-4777-B1F7-5FA2137EE329}"/>
    <hyperlink ref="BM574" location="readme!A16" display="EU4" xr:uid="{2A1E3FA9-97F9-4807-9661-78E8017F0DB2}"/>
    <hyperlink ref="BL574" location="readme!A21" display="oliepr" xr:uid="{8D4A356D-B8E7-48EA-8B82-A4C6F5936B42}"/>
    <hyperlink ref="BG592" location="readme!A15" display="rl_rn" xr:uid="{B76231CB-62F4-4D26-B9B5-A289AD9ED8D5}"/>
    <hyperlink ref="BL591" location="readme!A16" display="livs" xr:uid="{D24DBB0C-05FC-4566-A4E7-E5E0F8E46F2F}"/>
    <hyperlink ref="BG591" location="readme!A16" display="rko_rn" xr:uid="{21620159-6CA1-4452-A659-F7E6E81377DB}"/>
    <hyperlink ref="BH591" location="readme!A15" display="rl_rn" xr:uid="{79D86170-EB30-4F30-9A0C-6D5DC7423921}"/>
    <hyperlink ref="BI590" location="readme!A15" display="rl_rn" xr:uid="{965609BB-0275-4296-8D68-910294806E38}"/>
    <hyperlink ref="BH590" location="readme!A16" display="rko_rn" xr:uid="{4ACBC01B-4D29-47DC-8A97-2FFC1ED825FD}"/>
    <hyperlink ref="BM590" location="readme!A16" display="livs" xr:uid="{C604F33F-D98E-40D9-9C3E-5E503AF42E4B}"/>
    <hyperlink ref="BJ680" location="readme!A16" display="rko_rn" xr:uid="{3513FC55-E2AE-472D-AA4B-F168A770A5B6}"/>
    <hyperlink ref="BD585" location="readme!A16" display="livs" xr:uid="{91CE1DDF-5C20-4EC5-86A2-1F1CD674F96B}"/>
    <hyperlink ref="BJ585" location="readme!A21" display="oliepr" xr:uid="{BC9749FC-1A34-4D5A-A7C6-765BF7482CDF}"/>
    <hyperlink ref="BO585" location="readme!A16" display="EU4" xr:uid="{864885A4-2198-4697-A6D8-BB672EEF2307}"/>
    <hyperlink ref="BN585" location="readme!A16" display="livs" xr:uid="{118AF8A6-DA72-4D33-AA19-A3801D392B00}"/>
    <hyperlink ref="BM585" location="readme!A16" display="EU4" xr:uid="{CAF5AA57-72FB-4D4F-B729-887211B0E7F3}"/>
    <hyperlink ref="BI585" location="readme!A16" display="rko_rn" xr:uid="{8D259EA0-0047-4784-9DA1-AEBF1D3A1F78}"/>
    <hyperlink ref="BF666" location="readme!A16" display="EU4" xr:uid="{99254DE0-ADE3-421D-B1C2-0592265C7454}"/>
    <hyperlink ref="BE666" location="readme!A16" display="livs" xr:uid="{EA96517B-6D10-40E9-A406-F8CE6B1ABA99}"/>
    <hyperlink ref="BN586" location="readme!A16" display="EU4" xr:uid="{B6BEC4EF-A49D-4D3C-90C5-7BAF3F9E56C4}"/>
    <hyperlink ref="BF585" location="readme!A16" display="lichn" xr:uid="{CB382A4F-77B1-4D41-A2E3-91299B876F80}"/>
    <hyperlink ref="BE585" location="readme!A16" display="EU4" xr:uid="{98573E7E-0649-453A-B7AC-55E0E6A892F6}"/>
    <hyperlink ref="BE584" location="readme!A16" display="rko_rn" xr:uid="{E1B92A43-888C-46C7-B889-D0006EF18992}"/>
    <hyperlink ref="BM575" location="readme!A16" display="rko_rn" xr:uid="{764455CA-BB3D-4DEC-AFFB-EA1D6749550C}"/>
    <hyperlink ref="BE536" location="readme!A16" display="EU4" xr:uid="{D7965542-65E6-497E-B2F2-6C9B30F4A1F9}"/>
    <hyperlink ref="BC536" location="readme!A16" display="livs" xr:uid="{BA4DDD93-2D1C-4450-A75B-41AC9CCA2BDE}"/>
    <hyperlink ref="BG536" location="readme!A16" display="lichn" xr:uid="{8A63FEF8-5C38-4932-BB0B-9C3A2E17AA27}"/>
    <hyperlink ref="BH536" location="readme!A15" display="rl_rn" xr:uid="{AC645FD6-3A40-466D-8EAC-F8A7514B68A2}"/>
    <hyperlink ref="BD536" location="readme!A16" display="livs" xr:uid="{E66F9D9D-A35C-46C9-9803-50AFE770C680}"/>
    <hyperlink ref="BV537" location="readme!A16" display="rko_rn" xr:uid="{97F7D984-053E-46A4-AE5A-00B4542AAA64}"/>
    <hyperlink ref="BQ523" location="readme!A16" display="livs" xr:uid="{5807408F-264B-42FC-819D-6475A0486960}"/>
    <hyperlink ref="BV519" location="readme!A15" display="rl_rn" xr:uid="{E488E8B7-1CAB-47F7-AC25-EB94A5A68C53}"/>
    <hyperlink ref="BU519" location="readme!A16" display="EU4" xr:uid="{38138090-7B1F-4793-A4E6-D8755DB35C76}"/>
    <hyperlink ref="BX523" location="readme!A16" display="rko_rn" xr:uid="{B67788E4-F54E-41DF-AC01-5E89A0572D59}"/>
    <hyperlink ref="BS523" location="readme!A16" display="livs" xr:uid="{A86BB736-7CD4-4364-8B23-8603F7CD2ED6}"/>
    <hyperlink ref="BF518" location="readme!A16" display="lichn" xr:uid="{BCCD4655-9041-4F6C-BE01-3BF5D0FCD370}"/>
    <hyperlink ref="BJ518" location="readme!A16" display="livs" xr:uid="{9713330C-0328-47F9-8A77-9EBA991F7E76}"/>
    <hyperlink ref="BK518" location="readme!A16" display="EU4" xr:uid="{E7ACBEF4-1309-4180-A15E-A84E36137C47}"/>
    <hyperlink ref="BL518" location="readme!A16" display="lichn" xr:uid="{43772138-BCD5-4198-B369-EAE9C546EBDA}"/>
    <hyperlink ref="BG518" location="readme!A16" display="EU4" xr:uid="{326767BF-8FD3-453A-B84E-36F5B9C2AB66}"/>
    <hyperlink ref="BH518" location="readme!A15" display="rl_rn" xr:uid="{B120BB3C-C4A8-4C2B-A595-1A98EADEFE2C}"/>
    <hyperlink ref="BT523" location="readme!A16" display="EU4" xr:uid="{E5DA084C-59BA-40C1-AC7D-24C7D6E22785}"/>
    <hyperlink ref="BK532" location="readme!A16" display="livs" xr:uid="{9FBD18C8-4BFF-46F0-A575-FE4B48576B11}"/>
    <hyperlink ref="BO532" location="readme!A16" display="lichn" xr:uid="{2FD1E800-2CB3-4367-8C01-3DC4A6924E68}"/>
    <hyperlink ref="BP532" location="readme!A16" display="rko_rn" xr:uid="{799D9FB8-6505-4049-B5B7-7C11A2D55DF2}"/>
    <hyperlink ref="BQ532" location="readme!A15" display="rl_rn" xr:uid="{7AA353DB-3764-4C89-84CD-B6ED7E3CA78D}"/>
    <hyperlink ref="BL532" location="readme!A16" display="EU4" xr:uid="{34C7442E-7D72-425B-9EEF-A602ABE08A35}"/>
    <hyperlink ref="BM532" location="readme!A16" display="livs" xr:uid="{AE75A182-75FB-4912-BDBF-E2998485AD27}"/>
    <hyperlink ref="BJ527" location="readme!A16" display="EU4" xr:uid="{7F2D2EBF-5A88-466A-AEE1-5E5E190407E1}"/>
    <hyperlink ref="BN527" location="readme!A16" display="EU4" xr:uid="{E9BBBDA0-38C1-4215-A577-733F112C1155}"/>
    <hyperlink ref="BB536" location="readme!A16" display="EU4" xr:uid="{DA71155F-3CE2-4FFF-9FED-FB0C062BCF49}"/>
    <hyperlink ref="BF536" location="readme!A16" display="lichn" xr:uid="{5837D32C-F16E-404E-AA54-7702A3CF8559}"/>
    <hyperlink ref="BG520" location="readme!A16" display="rko_rn" xr:uid="{4616FE10-A590-496B-BF46-8F9FE5734650}"/>
    <hyperlink ref="BK520" location="readme!A16" display="livs" xr:uid="{61AC6981-6495-423F-A160-BF6056C7F4FB}"/>
    <hyperlink ref="BL520" location="readme!A16" display="EU4" xr:uid="{BBBBD05C-E57B-4B3C-99F7-E4C3D25FD7E5}"/>
    <hyperlink ref="BM520" location="readme!A16" display="lichn" xr:uid="{0C89401D-519D-4420-8895-0AF3F1B5B99B}"/>
    <hyperlink ref="BH520" location="readme!A21" display="oliepr" xr:uid="{D1305E07-3133-4F2C-A50E-86272A3A5CAE}"/>
    <hyperlink ref="BI520" location="readme!A16" display="lichn" xr:uid="{D4F99F99-1FA3-4E2D-A9DD-CC238C1503B0}"/>
    <hyperlink ref="AY529" location="readme!A16" display="livs" xr:uid="{EF5BE606-53FA-4F9C-B70E-2EF16391D7F4}"/>
    <hyperlink ref="BC529" location="readme!A16" display="livs" xr:uid="{35076D64-A87B-4376-814D-4C27A02D8AE7}"/>
    <hyperlink ref="BD529" location="readme!A16" display="EU4" xr:uid="{E2B74C33-1282-4E50-8F92-0C144759EDA4}"/>
    <hyperlink ref="BE529" location="readme!A16" display="lichn" xr:uid="{6009D48B-B4BB-4D67-A943-6540442BEF19}"/>
    <hyperlink ref="AZ529" location="readme!A16" display="livs" xr:uid="{3AB7FD7E-CC97-4838-9015-FE891FE3A1DD}"/>
    <hyperlink ref="BA529" location="readme!A16" display="EU4" xr:uid="{936BCBF0-C46F-40F8-A791-DF2091B3E645}"/>
    <hyperlink ref="BL534" location="readme!A16" display="EU4" xr:uid="{F2E8CAEC-9121-47F9-A590-2A70690F1600}"/>
    <hyperlink ref="BQ534" location="readme!A15" display="rl_rn" xr:uid="{13C55A3B-5F58-434E-B2CE-50D6BFC6FD0E}"/>
    <hyperlink ref="BM534" location="readme!A16" display="livs" xr:uid="{C1086EF9-25EC-44E2-8266-469AAAC7620A}"/>
    <hyperlink ref="BD543" location="readme!A16" display="livs" xr:uid="{D5385B4E-94A9-4CD2-8B43-6E8F9F416853}"/>
    <hyperlink ref="BE543" location="readme!A16" display="livs" xr:uid="{4D7B7D83-0681-4718-B4C9-E320F2446703}"/>
    <hyperlink ref="BH519" location="readme!A16" display="rko_rn" xr:uid="{305C48A9-632A-4C4E-8A94-BEA8FF3DDF5D}"/>
    <hyperlink ref="BL519" location="readme!A16" display="livs" xr:uid="{F72CC4BE-04A7-4CF8-83F3-F7518F2E403A}"/>
    <hyperlink ref="BM519" location="readme!A16" display="livs" xr:uid="{0D0B8896-7F71-48F0-905B-F22FD7FF737A}"/>
    <hyperlink ref="BN519" location="readme!A16" display="EU4" xr:uid="{A07AE3FA-8714-4A84-90F7-B7E65CE2C148}"/>
    <hyperlink ref="BI519" location="readme!A21" display="oliepr" xr:uid="{C8BC3304-34EB-4C22-9639-91BA86F8A96F}"/>
    <hyperlink ref="BJ519" location="readme!A21" display="oliepr" xr:uid="{8B255F8B-83FE-4B73-BADA-B3CB02DB46E5}"/>
    <hyperlink ref="AZ528" location="readme!A16" display="rko_rn" xr:uid="{A145E21B-FCE1-412A-908E-02F565B06B48}"/>
    <hyperlink ref="BD528" location="readme!A16" display="livs" xr:uid="{74502A81-025D-46E5-9942-17D1F1C3F954}"/>
    <hyperlink ref="BE528" location="readme!A16" display="livs" xr:uid="{5E10BE72-CBB7-41D4-AAA3-6BD81ACB9C64}"/>
    <hyperlink ref="BF528" location="readme!A16" display="EU4" xr:uid="{46D86DFA-0867-4E80-BE3F-3D328607E31C}"/>
    <hyperlink ref="BA528" location="readme!A21" display="oliepr" xr:uid="{2E09520B-30D5-4B6A-8CF2-77AB0AFEC57A}"/>
    <hyperlink ref="BB528" location="readme!A21" display="oliepr" xr:uid="{B9C93079-36CF-43C8-9399-302F0258E1B2}"/>
    <hyperlink ref="BM533" location="readme!A16" display="EU4" xr:uid="{C7B8D1BD-1D30-4979-81FE-20DF5274F720}"/>
    <hyperlink ref="BR533" location="readme!A15" display="rl_rn" xr:uid="{3545AA9B-A7E5-420D-9BCC-37E8E6282A88}"/>
    <hyperlink ref="BN533" location="readme!A16" display="livs" xr:uid="{7B597738-3F4D-4DA2-B098-E709A58A89E9}"/>
    <hyperlink ref="BE542" location="readme!A16" display="EU4" xr:uid="{3B3FFB09-A262-4AC0-83DC-FDA609689D88}"/>
    <hyperlink ref="BJ542" location="readme!A16" display="EU4" xr:uid="{232747CC-84CB-4479-9B40-B59FE133D0E1}"/>
    <hyperlink ref="BF542" location="readme!A16" display="livs" xr:uid="{E993B959-060D-4A09-96AD-7C4B651E2FC6}"/>
    <hyperlink ref="BT527" location="readme!A21" display="oliepr" xr:uid="{27543F4C-666D-43B8-BEF6-DD733AC367D6}"/>
    <hyperlink ref="BJ536" location="readme!A21" display="oliepr" xr:uid="{70800D42-0151-4444-B5E2-21DC574F54F7}"/>
    <hyperlink ref="BN536" location="readme!A16" display="lichn" xr:uid="{1701A2DD-0437-4E78-847B-04FA72D909D3}"/>
    <hyperlink ref="BO536" location="readme!A21" display="oliepr" xr:uid="{CFA59638-BC4C-4442-B9C6-1364664B9CA7}"/>
    <hyperlink ref="BP536" location="readme!A15" display="rl_rn" xr:uid="{3595617E-CF18-47A8-AABD-E4027AAA702E}"/>
    <hyperlink ref="BK536" location="readme!A16" display="lichn" xr:uid="{F15677C1-917C-4DAA-95EA-6676960BB7F9}"/>
    <hyperlink ref="BL536" location="readme!A16" display="livs" xr:uid="{FC0594D6-A751-40AC-A176-01BD1087D90B}"/>
    <hyperlink ref="BO520" location="readme!A15" display="rl_rn" xr:uid="{1A2337EF-FC65-4182-8468-E505BBB1B176}"/>
    <hyperlink ref="BS520" location="readme!A16" display="livs" xr:uid="{9C6E9DBA-C7E7-4707-974F-EFE46FBF8BFF}"/>
    <hyperlink ref="BT520" location="readme!A16" display="EU4" xr:uid="{130E8987-28F7-42CF-8FA5-519C36647E8E}"/>
    <hyperlink ref="BU520" location="readme!A16" display="lichn" xr:uid="{E1DB2563-1042-4ACA-83E4-4DFE40CAE86C}"/>
    <hyperlink ref="BP520" location="readme!A16" display="rko_rn" xr:uid="{9665BC44-D4B1-4FBD-974B-7F6F2E35693C}"/>
    <hyperlink ref="BQ520" location="readme!A21" display="oliepr" xr:uid="{D809CD96-269D-41FB-B0A4-806117FCE295}"/>
    <hyperlink ref="BG529" location="readme!A16" display="livs" xr:uid="{E7273DB7-0D64-40DE-ADAE-06FF4970F26D}"/>
    <hyperlink ref="BK529" location="readme!A15" display="rl_rn" xr:uid="{B2610628-EBC9-48F2-B8EB-36BFE26A34AD}"/>
    <hyperlink ref="BL529" location="readme!A16" display="rko_rn" xr:uid="{AC9FF7B2-5E35-41C3-AC45-1E437758A23D}"/>
    <hyperlink ref="BM529" location="readme!A21" display="oliepr" xr:uid="{16502968-12AD-45E1-98D4-86E8566271A9}"/>
    <hyperlink ref="BH529" location="readme!A16" display="EU4" xr:uid="{217CAB63-932B-4C7B-BB43-E2829F9E83F3}"/>
    <hyperlink ref="BI529" location="readme!A16" display="lichn" xr:uid="{EF5520AB-D1F1-40F6-A58E-CCB401994FBE}"/>
    <hyperlink ref="BR543" location="readme!A21" display="oliepr" xr:uid="{54256305-6518-4966-A91B-1C90FF83A6D6}"/>
    <hyperlink ref="BN543" location="readme!A16" display="lichn" xr:uid="{5CE1CEE8-3C2F-4F17-97BD-32BF091DE0E1}"/>
    <hyperlink ref="BP519" location="readme!A15" display="rl_rn" xr:uid="{2377E15E-1EF4-435F-AF74-535D07FDC089}"/>
    <hyperlink ref="BT519" location="readme!A16" display="lichn" xr:uid="{0F60F91F-34BD-49C5-ADF1-4F7932D8EB9F}"/>
    <hyperlink ref="BQ519" location="readme!A15" display="rl_rn" xr:uid="{2A657138-2943-48FA-BE29-7AEA23A23200}"/>
    <hyperlink ref="BR519" location="readme!A16" display="rko_rn" xr:uid="{650816F7-EBC2-4902-B4D3-7E7A8642928A}"/>
    <hyperlink ref="BH528" location="readme!A15" display="rl_rn" xr:uid="{2A0C5D4C-0687-4578-AC05-2F6D10FCC0C4}"/>
    <hyperlink ref="BL528" location="readme!A16" display="lichn" xr:uid="{05069D2F-73E1-49DC-A516-B28EB2638CE9}"/>
    <hyperlink ref="BM528" location="readme!A16" display="EU4" xr:uid="{C777B44D-3F63-427D-A4A7-701B14B5ACF2}"/>
    <hyperlink ref="BN528" location="readme!A15" display="rl_rn" xr:uid="{B9157C68-558D-4ADF-B87A-9D33E3775B9B}"/>
    <hyperlink ref="BI528" location="readme!A15" display="rl_rn" xr:uid="{339CF087-4115-4BB5-B0EA-B5FC8AC931EC}"/>
    <hyperlink ref="BJ528" location="readme!A16" display="rko_rn" xr:uid="{D634E668-711F-46A6-ADA6-B7F6FA928162}"/>
    <hyperlink ref="BW533" location="readme!A16" display="rko_rn" xr:uid="{AEF55C45-5F26-4997-8A63-9DB8B04D1BF8}"/>
    <hyperlink ref="BN542" location="readme!A16" display="rko_rn" xr:uid="{CF005532-3C6A-4BFE-BCDE-1DB313951D44}"/>
    <hyperlink ref="BQ531" location="readme!A16" display="EU4" xr:uid="{524FD16C-F625-4459-BD63-1DC933365BF1}"/>
    <hyperlink ref="BU531" location="readme!A16" display="rko_rn" xr:uid="{059A4B58-5D39-41AD-BAB2-A8DE3CA79900}"/>
    <hyperlink ref="BV531" location="readme!A21" display="oliepr" xr:uid="{4AD867D8-8F12-4E76-964E-D6A8461765D5}"/>
    <hyperlink ref="BW531" location="readme!A16" display="lichn" xr:uid="{EEFD3A97-08A8-4681-A573-94491333BE87}"/>
    <hyperlink ref="BR531" location="readme!A15" display="rl_rn" xr:uid="{A6B7A4DC-6B09-4CF1-93D4-D5FF9BC94688}"/>
    <hyperlink ref="BS531" location="readme!A16" display="rko_rn" xr:uid="{7B11EF6E-FC7D-4E3E-A9BC-59029CD6F6FA}"/>
    <hyperlink ref="BM540" location="readme!A16" display="rko_rn" xr:uid="{BA8C9766-F379-49A9-BA45-5504DCC45068}"/>
    <hyperlink ref="BN540" location="readme!A21" display="oliepr" xr:uid="{EF58858C-9BDF-4CAC-9192-81D7450F534A}"/>
    <hyperlink ref="BJ540" location="readme!A16" display="lichn" xr:uid="{F31222B4-902D-46C0-89F8-D17D0CBADD96}"/>
    <hyperlink ref="BK540" location="readme!A21" display="oliepr" xr:uid="{32D8B24F-3327-4434-B4AE-5669624BF936}"/>
    <hyperlink ref="BN524" location="readme!A16" display="rko_rn" xr:uid="{6A862762-71CA-45DB-8288-D8DEAF2603F9}"/>
    <hyperlink ref="BR524" location="readme!A16" display="livs" xr:uid="{956D0BAB-30D2-47FD-A6F9-A8E1858EEF55}"/>
    <hyperlink ref="BS524" location="readme!A16" display="EU4" xr:uid="{74E15E21-8333-4D55-BE38-2273BE465078}"/>
    <hyperlink ref="BT524" location="readme!A16" display="lichn" xr:uid="{71CA5062-17DF-4DB1-9D3A-8839D3F4B767}"/>
    <hyperlink ref="BO524" location="readme!A21" display="oliepr" xr:uid="{2F84F62A-A1B4-4F23-89F3-6880BE787199}"/>
    <hyperlink ref="BP524" location="readme!A16" display="livs" xr:uid="{6446FA8C-ADDD-4330-AD01-6EEFFACDF466}"/>
    <hyperlink ref="BF533" location="readme!A15" display="rl_rn" xr:uid="{62A4A740-7662-4061-8CDF-E1A4537A5DD1}"/>
    <hyperlink ref="BJ533" location="readme!A16" display="livs" xr:uid="{63219575-05ED-4E86-8E6A-9D680106ADBC}"/>
    <hyperlink ref="BK533" location="readme!A16" display="EU4" xr:uid="{9680C17E-1A65-44AF-B436-F3AB5150EAB7}"/>
    <hyperlink ref="BL533" location="readme!A16" display="livs" xr:uid="{174C4788-E3AA-4046-89EB-29C751B36C97}"/>
    <hyperlink ref="BG533" location="readme!A16" display="rko_rn" xr:uid="{2FD73B28-1C50-4F09-9B90-CB7104B69C5B}"/>
    <hyperlink ref="BH533" location="readme!A16" display="livs" xr:uid="{C004AFE9-3CC8-4F78-AB85-AE007BE0885D}"/>
    <hyperlink ref="BS538" location="readme!A16" display="livs" xr:uid="{9D39527C-051A-4D9E-9B4B-CAE99C2F33FC}"/>
    <hyperlink ref="BW538" location="readme!A15" display="rl_rn" xr:uid="{0B9C28A6-3574-43C1-BD4B-290A5F2233D4}"/>
    <hyperlink ref="BX538" location="readme!A16" display="rko_rn" xr:uid="{3A375AD6-7961-4D52-B626-83E3C9D8B2BC}"/>
    <hyperlink ref="BY538" location="readme!A21" display="oliepr" xr:uid="{4310CD15-4679-4CE8-A8F0-A3C22DB5C014}"/>
    <hyperlink ref="BT538" location="readme!A16" display="EU4" xr:uid="{4E4DAB2E-DF95-41F0-BDE4-8318A374BEF0}"/>
    <hyperlink ref="BU538" location="readme!A16" display="lichn" xr:uid="{D4929B18-2939-43E1-9F1A-EFB86F025A3D}"/>
    <hyperlink ref="BK547" location="readme!A15" display="rl_rn" xr:uid="{41DC96B1-84FF-4A34-B63F-6D598205810E}"/>
    <hyperlink ref="BO547" location="readme!A15" display="rl_rn" xr:uid="{642CD011-00A0-4818-964F-E40DEF517FDE}"/>
    <hyperlink ref="BP547" location="readme!A16" display="rko_rn" xr:uid="{BCC4B6B4-A4C7-40C6-80D0-066F216BAA7B}"/>
    <hyperlink ref="BQ547" location="readme!A16" display="livs" xr:uid="{561EB7D4-DD82-40DB-8B8C-4F1B80C8E253}"/>
    <hyperlink ref="BL547" location="readme!A16" display="rko_rn" xr:uid="{2ACB9D48-86A1-4317-AD89-017593D674C8}"/>
    <hyperlink ref="BM547" location="readme!A21" display="oliepr" xr:uid="{E492DF1F-5F41-4DB0-9704-C2107CAA3965}"/>
    <hyperlink ref="BO523" location="readme!A15" display="rl_rn" xr:uid="{6EA632CF-3F79-4920-898E-9EC49D2EF3C6}"/>
    <hyperlink ref="BP523" location="readme!A16" display="rko_rn" xr:uid="{4A700706-2FD0-4125-BB6F-BFF5BEFE8611}"/>
    <hyperlink ref="BG532" location="readme!A15" display="rl_rn" xr:uid="{F21574BB-2C59-4E25-968C-6834B12C1355}"/>
    <hyperlink ref="BH532" location="readme!A16" display="rko_rn" xr:uid="{EAEC251F-3552-4763-B7B4-FF42A88BEFA4}"/>
    <hyperlink ref="BI532" location="readme!A16" display="livs" xr:uid="{DA1C0DB0-1D51-4874-BA60-93671ACFE35B}"/>
    <hyperlink ref="BT537" location="readme!A21" display="oliepr" xr:uid="{B4A8D6A1-3348-4424-A2E4-0E6EEADA80B8}"/>
    <hyperlink ref="BU537" location="readme!A15" display="rl_rn" xr:uid="{621C0341-2975-4BFE-AE4E-A0698FB4096E}"/>
    <hyperlink ref="BL546" location="readme!A15" display="rl_rn" xr:uid="{D95975A6-E7C2-4BC7-8F1A-5B58026D1BBC}"/>
    <hyperlink ref="BP546" location="readme!A21" display="oliepr" xr:uid="{025B70A2-8081-439A-90B8-E22EE4DFBDE3}"/>
    <hyperlink ref="BQ546" location="readme!A16" display="rko_rn" xr:uid="{3B5DB9AC-3240-4808-8206-D846434B753E}"/>
    <hyperlink ref="BR546" location="readme!A15" display="rl_rn" xr:uid="{0C064244-E477-4A42-9D6A-4A79C2986A13}"/>
    <hyperlink ref="BM546" location="readme!A16" display="rko_rn" xr:uid="{D1BC4912-5C77-44C9-B870-7272B1DDB8E7}"/>
    <hyperlink ref="BN546" location="readme!A21" display="oliepr" xr:uid="{A33EFD02-63A1-4E60-A73B-C550BB7A4B34}"/>
    <hyperlink ref="CN284" location="readme!A15" display="rl_rn" xr:uid="{3F608200-06FF-4B5F-A843-DD8BA214B179}"/>
    <hyperlink ref="BT532" location="readme!A16" display="livs" xr:uid="{BB57AE4F-2EB7-4CE2-BC6A-0E01B6748259}"/>
    <hyperlink ref="BR532" location="readme!A16" display="rko_rn" xr:uid="{82A0E75A-E15C-447B-87F5-6FD1E3EA755B}"/>
    <hyperlink ref="BL541" location="readme!A16" display="rko_rn" xr:uid="{8A2D099A-BD99-4DF8-8E8B-9363C95C5CBC}"/>
    <hyperlink ref="BM541" location="readme!A21" display="oliepr" xr:uid="{847A0D01-D815-41D7-AC37-09BFBE5D5A31}"/>
    <hyperlink ref="BN541" location="readme!A16" display="lichn" xr:uid="{28708BCB-73AC-48A4-8B75-8DB4FC21C779}"/>
    <hyperlink ref="BI541" location="readme!A16" display="lichn" xr:uid="{FAE7CA21-5634-49AB-91F3-8C0921014D64}"/>
    <hyperlink ref="BJ541" location="readme!A21" display="oliepr" xr:uid="{4A44CB42-11B3-4367-B669-D114A8F3ADFF}"/>
    <hyperlink ref="BL527" location="readme!A16" display="EU4" xr:uid="{1E32E413-19E6-4030-8B78-EEF84D1AD9D4}"/>
    <hyperlink ref="BP527" location="readme!A16" display="lichn" xr:uid="{096F769F-ABFA-4E2E-8EB7-8D946047D4D1}"/>
    <hyperlink ref="BO527" location="readme!A16" display="lichn" xr:uid="{0348E7E3-3246-4746-99ED-2771393EF6E4}"/>
    <hyperlink ref="BK527" location="readme!A16" display="livs" xr:uid="{0CF44A37-A7D6-4DA4-ABB7-F1252484AB1A}"/>
    <hyperlink ref="BJ543" location="readme!A15" display="rl_rn" xr:uid="{A1686D83-A37E-482B-B2E8-84E7CE8450B0}"/>
    <hyperlink ref="BF543" location="readme!A16" display="livs" xr:uid="{7AD9A0D6-09F4-4A7D-A52D-3CC40C9B402C}"/>
    <hyperlink ref="BP534" location="readme!A16" display="rko_rn" xr:uid="{3A1748F1-4602-4948-BEF9-C38B94DC472C}"/>
    <hyperlink ref="BR534" location="readme!A16" display="rko_rn" xr:uid="{371B5DBA-96EE-4B92-ABCF-6A0F492EDB03}"/>
    <hyperlink ref="BN534" location="readme!A16" display="EU4" xr:uid="{11BE58D3-6010-4159-82E5-5980FF3C56E1}"/>
    <hyperlink ref="CN286" location="readme!A21" display="oliepr" xr:uid="{6A87D606-DCE4-4789-9F62-0EEEFFE41BDC}"/>
    <hyperlink ref="BL548" location="readme!A16" display="lichn" xr:uid="{C3FA4EFD-A2EB-4A08-B80A-13DF2E9FAFD7}"/>
    <hyperlink ref="BP548" location="readme!A21" display="oliepr" xr:uid="{735811DA-5F40-41D7-9B80-8E4441D6EA8A}"/>
    <hyperlink ref="BO548" location="readme!A16" display="rko_rn" xr:uid="{B8D816A6-0FBE-430C-8DD7-0EAAA0D0934A}"/>
    <hyperlink ref="BN548" location="readme!A15" display="rl_rn" xr:uid="{505187B8-F346-490C-B115-A292158E1C3F}"/>
    <hyperlink ref="BT539" location="readme!A15" display="rl_rn" xr:uid="{F0493934-BE57-4D9C-9AC2-396DC590870C}"/>
    <hyperlink ref="BS539" location="readme!A15" display="rl_rn" xr:uid="{CE8C294E-29B6-4BCC-B1ED-A6A13F017FB1}"/>
    <hyperlink ref="BX539" location="readme!A16" display="livs" xr:uid="{5105316D-5429-4819-8FAA-8BA650D8B8AF}"/>
    <hyperlink ref="BW539" location="readme!A16" display="EU4" xr:uid="{17A34BD1-1ADE-41B0-8E41-ED2587D6A53B}"/>
    <hyperlink ref="BV539" location="readme!A21" display="oliepr" xr:uid="{94BBA876-1AAA-460C-B93C-0235C7E0F7CE}"/>
    <hyperlink ref="BR539" location="readme!A16" display="lichn" xr:uid="{4BF05B7E-7ED0-4D55-8889-A1D44FFD19D3}"/>
    <hyperlink ref="BG534" location="readme!A15" display="rl_rn" xr:uid="{8D683AE0-D957-44E9-A41E-C28B63B5DA87}"/>
    <hyperlink ref="BF534" location="readme!A16" display="lichn" xr:uid="{45F503FF-CD5D-4A09-8764-9BB3146E8E87}"/>
    <hyperlink ref="BK534" location="readme!A16" display="livs" xr:uid="{0FD14FF9-C031-44D7-87AB-59BC6B3FE547}"/>
    <hyperlink ref="BJ534" location="readme!A16" display="EU4" xr:uid="{E8ED17FD-A03A-4563-A524-5077FBC880D9}"/>
    <hyperlink ref="BI534" location="readme!A21" display="oliepr" xr:uid="{3F3C4C38-A518-4701-92DC-44A371CD7A61}"/>
    <hyperlink ref="BE534" location="readme!A16" display="lichn" xr:uid="{A1944664-B7C3-4D6E-935F-EBD9F3674694}"/>
    <hyperlink ref="BO525" location="readme!A15" display="rl_rn" xr:uid="{3C294AFF-FBB2-4C94-8231-471B82D48801}"/>
    <hyperlink ref="BN525" location="readme!A16" display="lichn" xr:uid="{B3CE6223-BFB6-4F87-9E77-19EA0EB0DE27}"/>
    <hyperlink ref="BS525" location="readme!A16" display="livs" xr:uid="{93728F12-B139-4BE3-8090-DAC459022F45}"/>
    <hyperlink ref="BR525" location="readme!A16" display="EU4" xr:uid="{2389D35D-D522-4018-8E34-52B2BFAA1953}"/>
    <hyperlink ref="BQ525" location="readme!A21" display="oliepr" xr:uid="{43156F42-62CC-4310-86B3-1F1A6570688F}"/>
    <hyperlink ref="BM525" location="readme!A16" display="lichn" xr:uid="{36388CFF-A98A-40E0-84E2-3A8C91DA49F0}"/>
    <hyperlink ref="BI542" location="readme!A16" display="lichn" xr:uid="{D00CEB88-C29E-4447-842C-2998007BAB9D}"/>
    <hyperlink ref="BK542" location="readme!A15" display="rl_rn" xr:uid="{CAA20C04-48C8-40D2-8464-6A828C549668}"/>
    <hyperlink ref="BG542" location="readme!A16" display="livs" xr:uid="{34C9C8BA-B812-43FC-88EE-0E7E02335659}"/>
    <hyperlink ref="BQ533" location="readme!A16" display="rko_rn" xr:uid="{1ABC18BE-7EDD-4974-B08C-D2A115B38379}"/>
    <hyperlink ref="BS533" location="readme!A16" display="rko_rn" xr:uid="{5A4442F4-F1B6-4970-8D57-4EB692023AFD}"/>
    <hyperlink ref="BO533" location="readme!A16" display="EU4" xr:uid="{A414A1ED-154B-42E0-873E-C2E5B1AF88EC}"/>
    <hyperlink ref="BJ526" location="readme!A16" display="livs" xr:uid="{FFD5E149-AB5E-40E4-9791-5517E9991241}"/>
    <hyperlink ref="BN526" location="readme!A15" display="rl_rn" xr:uid="{457A4B1E-8591-4641-9EF0-82473387A9A6}"/>
    <hyperlink ref="BO526" location="readme!A16" display="rko_rn" xr:uid="{1F980DD2-9FA6-486C-94FC-7386CC55E6DB}"/>
    <hyperlink ref="BP526" location="readme!A21" display="oliepr" xr:uid="{EDFDCE9D-FED0-49EB-87CA-4B44AE4BCF4C}"/>
    <hyperlink ref="BK526" location="readme!A16" display="EU4" xr:uid="{5638733E-567B-46E6-805F-94F708A2E116}"/>
    <hyperlink ref="BL526" location="readme!A16" display="lichn" xr:uid="{DDB8C402-3F65-45ED-8508-CB4E17DD4C9C}"/>
    <hyperlink ref="BB535" location="readme!A16" display="livs" xr:uid="{8167A1CA-EE12-4436-AFA4-9C5AA0579C40}"/>
    <hyperlink ref="BF535" location="readme!A15" display="rl_rn" xr:uid="{70E71F4A-06EB-4A24-878B-5182371925CE}"/>
    <hyperlink ref="BG535" location="readme!A16" display="rko_rn" xr:uid="{A1C5BF38-59DA-4196-8B9B-7154B9A76585}"/>
    <hyperlink ref="BH535" location="readme!A21" display="oliepr" xr:uid="{B65983B8-56B2-463F-B1FD-A5186EA3E691}"/>
    <hyperlink ref="BC535" location="readme!A16" display="EU4" xr:uid="{14CCF57B-E939-47E3-9242-0C4019B4327D}"/>
    <hyperlink ref="BD535" location="readme!A16" display="lichn" xr:uid="{F9CAC4D7-5BB3-4AD2-A939-53F087BC3566}"/>
    <hyperlink ref="BG549" location="readme!A16" display="lichn" xr:uid="{93F4057B-3F8C-44B5-9371-C3208475CA60}"/>
    <hyperlink ref="BK525" location="readme!A16" display="livs" xr:uid="{BB968A95-DF54-45BF-BA55-E4EB9693770E}"/>
    <hyperlink ref="BP525" location="readme!A16" display="rko_rn" xr:uid="{7C5D45F5-37D6-492E-B1CA-A58E51511303}"/>
    <hyperlink ref="BL525" location="readme!A16" display="EU4" xr:uid="{5A0AED60-75B8-4BDA-BFC9-AEF83DD66B85}"/>
    <hyperlink ref="BC534" location="readme!A16" display="livs" xr:uid="{D71EEA20-17DC-4CA2-91FB-AC8E711E2804}"/>
    <hyperlink ref="BH534" location="readme!A16" display="rko_rn" xr:uid="{CBB075C3-A89D-4B04-A0DB-722692E45CAC}"/>
    <hyperlink ref="BD534" location="readme!A16" display="EU4" xr:uid="{C97B1F82-C61E-4ACB-9EC0-FA159C34FE77}"/>
    <hyperlink ref="BP539" location="readme!A16" display="rko_rn" xr:uid="{D85F085B-80BB-4029-827A-203DA5DD74FE}"/>
    <hyperlink ref="BU539" location="readme!A16" display="rko_rn" xr:uid="{FE0DC3F1-D514-4008-8E6A-E8A136AB6606}"/>
    <hyperlink ref="BQ539" location="readme!A21" display="oliepr" xr:uid="{9848EC47-2F1B-4D21-8678-3EC8F2118878}"/>
    <hyperlink ref="BH548" location="readme!A21" display="oliepr" xr:uid="{69ABA0EE-213C-48BB-A5DB-58F7DD3BA8D9}"/>
    <hyperlink ref="BM548" location="readme!A21" display="oliepr" xr:uid="{5044D29D-3430-4802-AC0F-B14417712960}"/>
    <hyperlink ref="BI527" location="readme!A16" display="livs" xr:uid="{822D3959-A595-42BE-8471-14590BD4E48D}"/>
    <hyperlink ref="BM527" location="readme!A16" display="livs" xr:uid="{8CFF5B4F-3DD4-4CCB-87C5-A776A816C56D}"/>
    <hyperlink ref="BA536" location="readme!A16" display="livs" xr:uid="{F0F22518-4700-4352-AD38-8739F9F5153A}"/>
    <hyperlink ref="BF550" location="readme!A16" display="lichn" xr:uid="{A8C23234-8C21-4B4C-9136-C8E9BF9FB6E4}"/>
    <hyperlink ref="AX656" location="readme!A16" display="livs" xr:uid="{08DDE83F-59CA-4D73-8C77-2704A8CCBB07}"/>
    <hyperlink ref="BB656" location="readme!A15" display="rl_rn" xr:uid="{B5E6F64F-43AE-420C-8F07-85A8EE92D50B}"/>
    <hyperlink ref="BC656" location="readme!A15" display="rl_rn" xr:uid="{B0E811EB-2CAC-47D2-A457-77ADFD8DBA30}"/>
    <hyperlink ref="BD656" location="readme!A16" display="rko_rn" xr:uid="{423F908C-F5AB-4F49-A2A4-DD98207275BC}"/>
    <hyperlink ref="AY656" location="readme!A16" display="livs" xr:uid="{8E8CC6C3-A351-4100-B5F9-B54E028E237B}"/>
    <hyperlink ref="AZ656" location="readme!A16" display="EU4" xr:uid="{605FC801-92B8-40A8-A832-2E3C2115BFD2}"/>
    <hyperlink ref="AV665" location="readme!A16" display="rko_rn" xr:uid="{DAB366AA-A4A7-413D-8080-D9024C6015F6}"/>
    <hyperlink ref="BG575" location="readme!A16" display="livs" xr:uid="{8C3BBECA-597E-4842-8839-AB1ED0C00B8A}"/>
    <hyperlink ref="BK575" location="readme!A16" display="livs" xr:uid="{F7CAE3F2-B08A-4716-84E0-817C51B0A7E0}"/>
    <hyperlink ref="BL575" location="readme!A15" display="rl_rn" xr:uid="{26480844-1458-431D-9330-9EFE49B6D143}"/>
    <hyperlink ref="BH575" location="readme!A16" display="livs" xr:uid="{4FBAA216-8505-4AB7-B680-04930B5F398B}"/>
    <hyperlink ref="BI575" location="readme!A16" display="EU4" xr:uid="{9E06BB65-8A97-435E-B1A3-9FC12B704471}"/>
    <hyperlink ref="AY584" location="readme!A16" display="livs" xr:uid="{AA2AF02E-BF4A-42A1-B0A1-5C8DD3BF96C4}"/>
    <hyperlink ref="BC584" location="readme!A16" display="EU4" xr:uid="{CD735FD8-A895-4451-A7B5-A6ED0C133178}"/>
    <hyperlink ref="BD584" location="readme!A15" display="rl_rn" xr:uid="{66C87EF6-5787-4BC1-B9AC-48C2106D81B8}"/>
    <hyperlink ref="AZ584" location="readme!A16" display="livs" xr:uid="{98BC073B-EA87-400E-93E5-0F671AC8B87F}"/>
    <hyperlink ref="BA584" location="readme!A16" display="EU4" xr:uid="{7C862FAE-0D1D-40B2-BFBB-33ED7F6DECFC}"/>
    <hyperlink ref="AW575" location="readme!A16" display="livs" xr:uid="{30942777-D36E-49C2-9A34-22F7E5E30AD5}"/>
    <hyperlink ref="BA575" location="readme!A16" display="lichn" xr:uid="{031F09D1-D34C-4C5B-92A6-8F8C7CDCEEA4}"/>
    <hyperlink ref="BB575" location="readme!A15" display="rl_rn" xr:uid="{11964559-A599-45D2-A3ED-B567D38F5C3C}"/>
    <hyperlink ref="BC575" location="readme!A16" display="rko_rn" xr:uid="{BD42170C-1F2C-4C86-BCBD-7633DFC4B285}"/>
    <hyperlink ref="AX575" location="readme!A16" display="livs" xr:uid="{8BE79005-7B12-4570-863B-4C1732CDA540}"/>
    <hyperlink ref="AY575" location="readme!A16" display="EU4" xr:uid="{BFF1BA10-6F71-4185-8461-B5A3E50275B1}"/>
    <hyperlink ref="BC670" location="readme!A21" display="oliepr" xr:uid="{8B004438-90DE-4A95-BABB-C2028F1DC408}"/>
    <hyperlink ref="BH670" location="readme!A21" display="oliepr" xr:uid="{1CA5258C-14BD-4EDC-BD81-11264FB4A953}"/>
    <hyperlink ref="BD670" location="readme!A16" display="lichn" xr:uid="{DDBB984E-5B11-405A-97D7-5DF3004C9826}"/>
    <hyperlink ref="AY679" location="readme!A16" display="lichn" xr:uid="{D13FAF29-140A-4611-93E6-88377FC5EA80}"/>
    <hyperlink ref="AZ679" location="readme!A16" display="lichn" xr:uid="{FE3AEF7A-2946-4949-B1CC-F1921DFCF0B5}"/>
    <hyperlink ref="BA679" location="readme!A15" display="rl_rn" xr:uid="{E549C0FC-00F5-42C3-BE84-CB974656A849}"/>
    <hyperlink ref="AV679" location="readme!A16" display="lichn" xr:uid="{8BFC442A-B535-4D39-9AC3-FD68F2853338}"/>
    <hyperlink ref="AW679" location="readme!A16" display="livs" xr:uid="{314C615A-DBFD-4E23-8A2A-21CA5C5B5CD9}"/>
    <hyperlink ref="AX674" location="readme!A16" display="livs" xr:uid="{80CF2C73-6562-4871-8D9F-A4E2ACFD81B6}"/>
    <hyperlink ref="AV667" location="readme!A16" display="livs" xr:uid="{BD702C1D-8704-43E4-B271-7F7DD3137647}"/>
    <hyperlink ref="AW667" location="readme!A16" display="EU4" xr:uid="{B92AF1CF-62A0-465A-A762-21E3CFE56197}"/>
    <hyperlink ref="AZ586" location="readme!A15" display="rl_rn" xr:uid="{EAEB7EFC-4CAE-4C1B-A406-6F166CC0B88C}"/>
    <hyperlink ref="BD586" location="readme!A16" display="EU4" xr:uid="{BA52B855-4178-42F8-AA04-426CFBFBA9D3}"/>
    <hyperlink ref="BE586" location="readme!A16" display="lichn" xr:uid="{66ECC47F-1A33-4181-92AF-CCB44E5ABCF9}"/>
    <hyperlink ref="BF586" location="readme!A16" display="EU4" xr:uid="{8EDADBD5-5094-4E96-8902-80DDAFB6F891}"/>
    <hyperlink ref="BA586" location="readme!A16" display="rko_rn" xr:uid="{A48B3193-98B4-4DFE-944F-EF08CE12F528}"/>
    <hyperlink ref="BB586" location="readme!A21" display="oliepr" xr:uid="{66CB72CF-92DB-4E5C-86C8-2FD081271D38}"/>
    <hyperlink ref="AV595" location="readme!A16" display="EU4" xr:uid="{B0029715-514D-436D-82C6-73B2298AC1BC}"/>
    <hyperlink ref="AW595" location="readme!A16" display="lichn" xr:uid="{01D06FBE-A2F8-4C54-BD6E-486BC7A3E859}"/>
    <hyperlink ref="AX595" location="readme!A16" display="EU4" xr:uid="{3FBD8911-2FF6-4095-A586-9A6BE2026EEE}"/>
    <hyperlink ref="AV586" location="readme!A16" display="livs" xr:uid="{58356EA3-2458-49CF-AE07-9344927FCC2C}"/>
    <hyperlink ref="AV681" location="readme!A21" display="oliepr" xr:uid="{CB3A869C-97C7-468B-833D-E0A56FE83827}"/>
    <hyperlink ref="BA681" location="readme!A21" display="oliepr" xr:uid="{1A57B84D-E492-4F02-8D7E-D28FE314441A}"/>
    <hyperlink ref="AW681" location="readme!A16" display="lichn" xr:uid="{59EBC766-70BA-4024-9906-757D239FC856}"/>
    <hyperlink ref="AV666" location="readme!A21" display="oliepr" xr:uid="{A0EB5885-3E8F-4F24-9122-694D1DF987E5}"/>
    <hyperlink ref="AW666" location="readme!A16" display="livs" xr:uid="{F58090AA-B198-4442-8E60-A1FCAB58CDE6}"/>
    <hyperlink ref="AX666" location="readme!A16" display="EU4" xr:uid="{BBE66B72-922B-47F9-89CC-8DF0C15A8F06}"/>
    <hyperlink ref="BA585" location="readme!A16" display="lichn" xr:uid="{5EEC88A5-728E-4041-9280-2589CC160568}"/>
    <hyperlink ref="BG585" location="readme!A16" display="EU4" xr:uid="{BF1383EC-5D78-4962-AD63-F48ADBC2AA78}"/>
    <hyperlink ref="BB585" location="readme!A16" display="EU4" xr:uid="{E3E3AD86-1285-45B5-8CBD-F356A1F0C350}"/>
    <hyperlink ref="BC585" location="readme!A15" display="rl_rn" xr:uid="{EC53F962-2329-4A08-8F16-5AF2F3E74935}"/>
    <hyperlink ref="AW594" location="readme!A16" display="EU4" xr:uid="{8F3D36B0-4FFB-4117-9ECC-08399A98BD46}"/>
    <hyperlink ref="AX594" location="readme!A16" display="lichn" xr:uid="{360F9F51-AB92-47B0-8B01-076EAB778C75}"/>
    <hyperlink ref="AY594" location="readme!A16" display="EU4" xr:uid="{DE3C2F35-54C3-4DD3-BDD5-C77F9AFE0A09}"/>
    <hyperlink ref="AV585" location="readme!A16" display="rko_rn" xr:uid="{BD64DEF1-89A4-42A6-912D-49CAE59E95C2}"/>
    <hyperlink ref="AW585" location="readme!A21" display="oliepr" xr:uid="{68E96625-26EB-4822-B1D3-BD5DDE7DA09D}"/>
    <hyperlink ref="AW680" location="readme!A16" display="EU4" xr:uid="{86C92997-71C7-49F6-B65F-6F0DAF1917C4}"/>
    <hyperlink ref="BB680" location="readme!A21" display="oliepr" xr:uid="{E619F08F-2CDF-4AEC-9618-4BE4069456A0}"/>
    <hyperlink ref="AX680" location="readme!A16" display="lichn" xr:uid="{F31E68A3-F9EC-49B7-8FB2-8850E92085D4}"/>
    <hyperlink ref="BB674" location="readme!A16" display="lichn" xr:uid="{119CD9A9-3ABA-4E25-8DC7-01C08295866A}"/>
    <hyperlink ref="BF674" location="readme!A16" display="lichn" xr:uid="{6DEAC04A-5E07-48D1-99A7-11A8C5B9038E}"/>
    <hyperlink ref="BG674" location="readme!A16" display="livs" xr:uid="{39CB9A8E-106A-458F-BDD8-2FA4D0F44662}"/>
    <hyperlink ref="BH674" location="readme!A15" display="rl_rn" xr:uid="{824ABA00-BA53-430A-A45C-1A14947AD739}"/>
    <hyperlink ref="BC674" location="readme!A16" display="rko_rn" xr:uid="{0616300B-71D4-4227-8F72-8BF3DA3E4E54}"/>
    <hyperlink ref="BD674" location="readme!A16" display="livs" xr:uid="{3E1ABA24-A382-42B3-83C9-E043DC0A48EA}"/>
    <hyperlink ref="AX683" location="readme!A16" display="lichn" xr:uid="{687AA6E9-8A8A-4C2B-94C2-AC614B46CD8C}"/>
    <hyperlink ref="AY683" location="readme!A16" display="livs" xr:uid="{4700AE68-2D9F-4DFB-9F6B-E9CC045BAA22}"/>
    <hyperlink ref="AZ683" location="readme!A15" display="rl_rn" xr:uid="{F915CCA1-91B5-45E6-865E-4CFD9233C603}"/>
    <hyperlink ref="AV683" location="readme!A16" display="livs" xr:uid="{CAB170B9-CCF1-478D-B03D-9434A2FAC503}"/>
    <hyperlink ref="AY667" location="readme!A16" display="EU4" xr:uid="{BADB87CA-D4FA-4015-B572-7648730AE6BE}"/>
    <hyperlink ref="BC667" location="readme!A16" display="rko_rn" xr:uid="{012D981C-0FF0-4C9E-AD72-04BFCAE74805}"/>
    <hyperlink ref="BD667" location="readme!A16" display="livs" xr:uid="{2F415D93-F2EB-422A-8464-769FE27130AC}"/>
    <hyperlink ref="BE667" location="readme!A16" display="EU4" xr:uid="{67B0766B-124E-478D-A383-D89330A7F522}"/>
    <hyperlink ref="AZ667" location="readme!A15" display="rl_rn" xr:uid="{98AC3D0F-D46A-4EA1-AD66-F68EE4D082DE}"/>
    <hyperlink ref="BA667" location="readme!A16" display="rko_rn" xr:uid="{8CF0BEDA-E8A6-4245-96FF-D6CB1E3EB43C}"/>
    <hyperlink ref="AV676" location="readme!A16" display="livs" xr:uid="{57013D5B-B8A6-4FB6-ADD0-228A632FD039}"/>
    <hyperlink ref="AW676" location="readme!A16" display="EU4" xr:uid="{E56B549C-E4A1-4A8B-85A6-C013DAA41D03}"/>
    <hyperlink ref="BJ586" location="readme!A16" display="rko_rn" xr:uid="{E768E136-2484-42A0-A2E8-D4DA8D2C4B44}"/>
    <hyperlink ref="AZ595" location="readme!A16" display="EU4" xr:uid="{2372AFA3-534E-40BF-9C9E-D9F235FCF2C1}"/>
    <hyperlink ref="BD595" location="readme!A16" display="rko_rn" xr:uid="{97DB6B54-33DC-4D44-B112-18DC1606CA17}"/>
    <hyperlink ref="BE595" location="readme!A21" display="oliepr" xr:uid="{87E995B1-C9C2-4DDC-A021-CB52D59A2062}"/>
    <hyperlink ref="BF595" location="readme!A16" display="rko_rn" xr:uid="{FE94F3D6-503C-4006-AC89-6634BAFA730F}"/>
    <hyperlink ref="BA595" location="readme!A16" display="lichn" xr:uid="{D6A2EB23-A6F7-4B65-9555-6FD39B133AF5}"/>
    <hyperlink ref="BB595" location="readme!A16" display="EU4" xr:uid="{B171E58C-9B7A-41BB-8008-726DC5EEF095}"/>
    <hyperlink ref="AX586" location="readme!A16" display="lichn" xr:uid="{5FFD6226-EDFF-43B7-94BA-C0FA64770A94}"/>
    <hyperlink ref="BC586" location="readme!A16" display="livs" xr:uid="{4C865430-CD33-4992-B005-59E4386B3586}"/>
    <hyperlink ref="AY586" location="readme!A16" display="EU4" xr:uid="{852EEDDA-8D3C-4AD4-9AB7-A92D1CBC219B}"/>
    <hyperlink ref="BH681" location="readme!A16" display="rko_rn" xr:uid="{83DBE294-3B07-42AB-89DE-BD460705D50B}"/>
    <hyperlink ref="BI681" location="readme!A16" display="livs" xr:uid="{289F0EDF-032E-4F4B-B73D-A362287E39FC}"/>
    <hyperlink ref="BJ681" location="readme!A16" display="EU4" xr:uid="{DC669E5A-502A-497A-9810-257B3ACF31B7}"/>
    <hyperlink ref="BE681" location="readme!A16" display="lichn" xr:uid="{0E389ECA-8410-440A-B898-BD7CFFB05729}"/>
    <hyperlink ref="BF681" location="readme!A16" display="lichn" xr:uid="{9542F318-8524-4084-94FA-93CB0998A4BE}"/>
    <hyperlink ref="AZ690" location="readme!A16" display="EU4" xr:uid="{57273719-BA14-42BE-8926-E9E2A03B2AF0}"/>
    <hyperlink ref="BA690" location="readme!A16" display="lichn" xr:uid="{37FD52CA-1668-40EE-8802-B5A2043736F1}"/>
    <hyperlink ref="BB690" location="readme!A16" display="EU4" xr:uid="{A26EEB4D-C6AE-4CA2-AEE9-54699420DFBE}"/>
    <hyperlink ref="AW690" location="readme!A21" display="oliepr" xr:uid="{1792D5EC-1C19-4298-8C0C-6BEB2428AD39}"/>
    <hyperlink ref="AX690" location="readme!A16" display="lichn" xr:uid="{75D9FD3B-A3AE-4C12-A94B-77F8B9BFE18A}"/>
    <hyperlink ref="AZ666" location="readme!A16" display="EU4" xr:uid="{38BB45A5-40EE-45B5-AA18-B2965323B70A}"/>
    <hyperlink ref="BD666" location="readme!A16" display="rko_rn" xr:uid="{F6210A10-800A-459B-AA98-32E0920DCFAB}"/>
    <hyperlink ref="BA666" location="readme!A15" display="rl_rn" xr:uid="{0172B29E-9902-4F67-BB2B-C6EB95CE6DD9}"/>
    <hyperlink ref="BB666" location="readme!A16" display="rko_rn" xr:uid="{3E59EE74-D453-42FB-A090-390922B052BB}"/>
    <hyperlink ref="AV675" location="readme!A16" display="rko_rn" xr:uid="{22CAB769-6D31-4922-B83D-EC342799EC28}"/>
    <hyperlink ref="AW675" location="readme!A16" display="livs" xr:uid="{EAE7B411-8805-473F-9414-E213BA28B184}"/>
    <hyperlink ref="AX675" location="readme!A16" display="EU4" xr:uid="{68A1F666-8FE6-4071-B150-D2F47DC3876A}"/>
    <hyperlink ref="BK585" location="readme!A16" display="rko_rn" xr:uid="{7696C303-CE3D-4F38-B0A0-B0F36EFD41DD}"/>
    <hyperlink ref="BA594" location="readme!A16" display="rko_rn" xr:uid="{B4287B13-7CC0-4DC9-8D25-A8E3F7477D20}"/>
    <hyperlink ref="BE594" location="readme!A16" display="rko_rn" xr:uid="{A4103D48-5865-4BA8-86E4-DE40E8A5FE2A}"/>
    <hyperlink ref="BF594" location="readme!A15" display="rl_rn" xr:uid="{CEAE824C-7AF3-4E7E-90F3-F6588C25FE55}"/>
    <hyperlink ref="BG594" location="readme!A16" display="rko_rn" xr:uid="{F746E83E-ABB8-4724-A05B-4A8FD8F28747}"/>
    <hyperlink ref="BB594" location="readme!A16" display="livs" xr:uid="{DF01E97E-2DF1-4469-86FE-5B325F2A4F4B}"/>
    <hyperlink ref="BC594" location="readme!A16" display="EU4" xr:uid="{922A157F-A040-45FB-8871-11289C4969FC}"/>
    <hyperlink ref="AY585" location="readme!A16" display="livs" xr:uid="{0180157A-CF5E-4C13-8FD7-E2CDFBCE17AD}"/>
    <hyperlink ref="AZ585" location="readme!A16" display="EU4" xr:uid="{C25A0C73-FABC-4A7B-A225-AD5ABDE286F9}"/>
    <hyperlink ref="AV594" location="readme!A16" display="livs" xr:uid="{017F8DFE-FE09-4CBF-BB75-991ABA492FF2}"/>
    <hyperlink ref="BI680" location="readme!A15" display="rl_rn" xr:uid="{FA643A3A-875C-4AFE-9F20-D93D1B102E24}"/>
    <hyperlink ref="BF680" location="readme!A16" display="EU4" xr:uid="{009D3EAD-7A36-4713-96BF-8914C1EE3A0A}"/>
    <hyperlink ref="BG680" location="readme!A16" display="lichn" xr:uid="{F7947BAA-144D-496C-B49E-909304B63C04}"/>
    <hyperlink ref="BA689" location="readme!A16" display="EU4" xr:uid="{75B8F656-2F78-411D-9AA9-B8D64FA97899}"/>
    <hyperlink ref="BB689" location="readme!A16" display="lichn" xr:uid="{563FA85F-51E4-4DDD-B4FD-15D15B34C438}"/>
    <hyperlink ref="BC689" location="readme!A21" display="oliepr" xr:uid="{5338F071-1AD9-4DE9-B42E-2E90293AEAB2}"/>
    <hyperlink ref="AX689" location="readme!A21" display="oliepr" xr:uid="{9D7CBA40-77DB-4309-A407-0373B47E96A6}"/>
    <hyperlink ref="AY689" location="readme!A21" display="oliepr" xr:uid="{1E191EB9-AB2A-45C2-9F85-A8799215FFA7}"/>
    <hyperlink ref="BA678" location="readme!A16" display="lichn" xr:uid="{8AAA25B7-7F87-4BFF-97EB-4B3D552F8AF6}"/>
    <hyperlink ref="BE678" location="readme!A21" display="oliepr" xr:uid="{4F43CAA0-69E1-4CA4-832E-C8943D2771C6}"/>
    <hyperlink ref="BF678" location="readme!A21" display="oliepr" xr:uid="{A1CAB847-215E-46BE-B7B4-8557BA536EC4}"/>
    <hyperlink ref="BG678" location="readme!A16" display="livs" xr:uid="{A7F223CF-5B1F-42CB-9F3D-172F9700990F}"/>
    <hyperlink ref="BB678" location="readme!A15" display="rl_rn" xr:uid="{4531EBA5-B96F-422B-9697-421BFFEDCA0B}"/>
    <hyperlink ref="BC678" location="readme!A16" display="rko_rn" xr:uid="{BF843F64-7BF6-4D53-AEC2-799A1CF8E034}"/>
    <hyperlink ref="AW687" location="readme!A15" display="rl_rn" xr:uid="{CBBC9C5D-FBFE-4A82-9F0F-83A879E1A6BB}"/>
    <hyperlink ref="AX687" location="readme!A16" display="rko_rn" xr:uid="{AED1587B-B373-407B-B9BF-E5A9B673E19D}"/>
    <hyperlink ref="AY687" location="readme!A21" display="oliepr" xr:uid="{62EBF73F-08A9-40FC-9A03-7DD748BD381C}"/>
    <hyperlink ref="AX671" location="readme!A16" display="lichn" xr:uid="{CC0030DC-268B-46E8-9DC5-15BEAB173C62}"/>
    <hyperlink ref="BB671" location="readme!A21" display="oliepr" xr:uid="{CBEDD2D0-CBBB-4F7C-B892-3A20B852B265}"/>
    <hyperlink ref="BC671" location="readme!A16" display="livs" xr:uid="{DBF53E5D-5834-4C8D-B426-3B22B0248BF2}"/>
    <hyperlink ref="BD671" location="readme!A16" display="livs" xr:uid="{791C85BF-AF30-440B-AB9E-E89CF9720765}"/>
    <hyperlink ref="AY671" location="readme!A21" display="oliepr" xr:uid="{FF0B1D77-68A7-4FEC-A64F-81828B9D7394}"/>
    <hyperlink ref="AZ671" location="readme!A15" display="rl_rn" xr:uid="{8AA3FAA5-1FDF-4131-A315-6D2C1FADFD95}"/>
    <hyperlink ref="AV680" location="readme!A16" display="livs" xr:uid="{1A1BEDC8-6AFA-4C8A-99D7-0F25C60AC66E}"/>
    <hyperlink ref="BG590" location="readme!A16" display="lichn" xr:uid="{0597173B-D483-4897-82BF-0C7540AC13EA}"/>
    <hyperlink ref="AY599" location="readme!A16" display="lichn" xr:uid="{483BCAE3-1EB2-43F7-AD1A-36356FA5835D}"/>
    <hyperlink ref="BC599" location="readme!A21" display="oliepr" xr:uid="{40D1273F-98D7-40C2-8E2C-821D76012BC3}"/>
    <hyperlink ref="BD599" location="readme!A16" display="livs" xr:uid="{E91C0479-ADEF-4BEC-A0F7-994E911C1EFF}"/>
    <hyperlink ref="BE599" location="readme!A16" display="livs" xr:uid="{07DA35D6-B45F-457B-8A1B-DD1A3397B5B4}"/>
    <hyperlink ref="AZ599" location="readme!A16" display="rko_rn" xr:uid="{8F8A89FF-66F8-40E1-BC9C-CA2E09EEE01D}"/>
    <hyperlink ref="BA599" location="readme!A15" display="rl_rn" xr:uid="{289BE2FF-674B-4B61-91E3-1C7D56FF6F81}"/>
    <hyperlink ref="AW590" location="readme!A16" display="lichn" xr:uid="{711DED9A-99AC-4059-B86B-1C34B8A11D79}"/>
    <hyperlink ref="BA590" location="readme!A21" display="oliepr" xr:uid="{DE7E5E1F-566F-43E6-BE91-E3CB677AE872}"/>
    <hyperlink ref="BB590" location="readme!A16" display="livs" xr:uid="{4C0B9504-3D0F-4AA8-AFE5-288FB17FE5C5}"/>
    <hyperlink ref="BC590" location="readme!A16" display="livs" xr:uid="{184CC985-3543-4E3D-B5C1-4CCF1A5A6E18}"/>
    <hyperlink ref="AX590" location="readme!A21" display="oliepr" xr:uid="{B37C2471-3A95-4C33-81F7-75F1407C5393}"/>
    <hyperlink ref="AY590" location="readme!A15" display="rl_rn" xr:uid="{D555298E-8D45-4B77-A1BB-5D285AF4B0A1}"/>
    <hyperlink ref="BC685" location="readme!A21" display="oliepr" xr:uid="{005842D5-2907-4CD6-BC91-D7105303DF05}"/>
    <hyperlink ref="BG685" location="readme!A21" display="oliepr" xr:uid="{50B8C920-2243-4CAF-9703-F71A87FE09C6}"/>
    <hyperlink ref="BH685" location="readme!A16" display="rko_rn" xr:uid="{F426C9D8-5744-4DE0-9CA9-5B876989488F}"/>
    <hyperlink ref="BI685" location="readme!A16" display="livs" xr:uid="{34E03C6E-ADCF-4F87-8AF4-8B4B4860F0C9}"/>
    <hyperlink ref="BD685" location="readme!A16" display="EU4" xr:uid="{AFDC0D67-A4F9-487A-B2C6-7F1BB3CC6B50}"/>
    <hyperlink ref="BE685" location="readme!A15" display="rl_rn" xr:uid="{D0E9FD74-8C74-42AF-8537-D3636B50809C}"/>
    <hyperlink ref="AY694" location="readme!A16" display="EU4" xr:uid="{65BF6022-65B1-42A4-8B1B-F8947592C8A7}"/>
    <hyperlink ref="AZ694" location="readme!A16" display="lichn" xr:uid="{2D307686-02DF-45D2-95B0-F0B31A2BC9A2}"/>
    <hyperlink ref="BA694" location="readme!A16" display="livs" xr:uid="{BD6D0388-8ADB-4845-BCD4-4B4BF1ED550D}"/>
    <hyperlink ref="AV694" location="readme!A16" display="EU4" xr:uid="{70486E35-16CE-42B6-BD5A-6DB14F70004E}"/>
    <hyperlink ref="AW694" location="readme!A15" display="rl_rn" xr:uid="{66143972-16BA-4B78-8A9C-98DE76D617EB}"/>
    <hyperlink ref="AY670" location="readme!A16" display="lichn" xr:uid="{25ACCFA1-EE6C-41B8-9618-BC4B70595972}"/>
    <hyperlink ref="AZ670" location="readme!A21" display="oliepr" xr:uid="{D2D5B860-E48A-4195-8438-2FD249912CEF}"/>
    <hyperlink ref="BA670" location="readme!A15" display="rl_rn" xr:uid="{32DAC629-CAE8-44D4-87E1-BB83DCDE39B2}"/>
    <hyperlink ref="AZ598" location="readme!A15" display="rl_rn" xr:uid="{2A7134DD-86D2-4B4A-9DA0-801B33540170}"/>
    <hyperlink ref="BD598" location="readme!A21" display="oliepr" xr:uid="{99A15B0D-16CC-4B88-B6D9-851FB76ED589}"/>
    <hyperlink ref="BE598" location="readme!A16" display="livs" xr:uid="{BA764AEE-C684-445F-BB17-78A889BC68D7}"/>
    <hyperlink ref="BF598" location="readme!A16" display="livs" xr:uid="{E5431DCB-EE9F-4092-B7D6-1F9864CE3DEC}"/>
    <hyperlink ref="BA598" location="readme!A16" display="rko_rn" xr:uid="{1E41F891-A63A-40A3-8BE7-F3301BE28E3C}"/>
    <hyperlink ref="BB598" location="readme!A21" display="oliepr" xr:uid="{DEF7D133-05F6-4EC4-A86C-2F6CCC536359}"/>
    <hyperlink ref="AX589" location="readme!A16" display="lichn" xr:uid="{39026812-4DA1-45A2-9DDF-C3ACA9CF3477}"/>
    <hyperlink ref="BB589" location="readme!A21" display="oliepr" xr:uid="{D1FC18EB-12D0-405A-AF0B-62986E3E23BF}"/>
    <hyperlink ref="BC589" location="readme!A16" display="livs" xr:uid="{D481B4B0-E2A5-42C0-BD99-FD16C682DFE3}"/>
    <hyperlink ref="AY589" location="readme!A21" display="oliepr" xr:uid="{C32B3E02-D1E8-40A9-A52F-D4907BEF4B65}"/>
    <hyperlink ref="AZ589" location="readme!A15" display="rl_rn" xr:uid="{9A43B8E8-D86A-446E-B083-935A202D1511}"/>
    <hyperlink ref="AV598" location="readme!A16" display="livs" xr:uid="{8A715F27-DFF2-4A0E-817B-C95454D02463}"/>
    <hyperlink ref="BD684" location="readme!A16" display="lichn" xr:uid="{0FDE857B-8873-427B-8716-2864E2E57B36}"/>
    <hyperlink ref="BH684" location="readme!A21" display="oliepr" xr:uid="{26B7C8E6-05C5-448C-AE91-A02EBC242364}"/>
    <hyperlink ref="BI684" location="readme!A16" display="rko_rn" xr:uid="{6AA214F3-35DF-4E0D-8352-D2234E2603D2}"/>
    <hyperlink ref="BE684" location="readme!A16" display="EU4" xr:uid="{94306419-CEE6-40D3-845E-42BD33307061}"/>
    <hyperlink ref="BF684" location="readme!A15" display="rl_rn" xr:uid="{DFAA6C3C-A43C-4233-8EEF-966AE22054F8}"/>
    <hyperlink ref="AV693" location="readme!A16" display="lichn" xr:uid="{E1123554-8819-4377-B7BD-3423F3B32496}"/>
    <hyperlink ref="AZ693" location="readme!A16" display="EU4" xr:uid="{245CFAFD-AF61-4A04-9161-2FB0AC03FCEF}"/>
    <hyperlink ref="BA693" location="readme!A16" display="lichn" xr:uid="{30D0F446-7B37-4581-905C-10594110F00C}"/>
    <hyperlink ref="BB693" location="readme!A16" display="livs" xr:uid="{FA5453FA-9C6D-43A6-9E1D-DDC81CF6D719}"/>
    <hyperlink ref="AW693" location="readme!A16" display="EU4" xr:uid="{5C06747F-CAD2-48E5-93C8-A3CC5A1C11D7}"/>
    <hyperlink ref="AX693" location="readme!A15" display="rl_rn" xr:uid="{1A893E0F-6E7A-4771-A7F1-F2672973FD1C}"/>
    <hyperlink ref="BD679" location="readme!A21" display="oliepr" xr:uid="{C6C8F8E0-1278-4F5B-8846-496FC787D17C}"/>
    <hyperlink ref="BE679" location="readme!A16" display="rko_rn" xr:uid="{392D903F-680B-422D-A8F3-F4CDE0AFE814}"/>
    <hyperlink ref="BF679" location="readme!A16" display="livs" xr:uid="{B0360D45-560B-4D89-B842-594AA2E8A9B3}"/>
    <hyperlink ref="BB679" location="readme!A16" display="rko_rn" xr:uid="{F8174798-18C2-4EFB-B155-98E2EBB5FED3}"/>
    <hyperlink ref="AV688" location="readme!A15" display="rl_rn" xr:uid="{3DCA3DEB-8C0F-47DC-986C-B391441F7B2A}"/>
    <hyperlink ref="AW688" location="readme!A16" display="rko_rn" xr:uid="{5242E989-169A-4CB7-A207-194565E9ACFE}"/>
    <hyperlink ref="AX688" location="readme!A21" display="oliepr" xr:uid="{5FF58AEF-6185-45D0-B501-6B49CAB5D40C}"/>
    <hyperlink ref="AV674" location="readme!A15" display="rl_rn" xr:uid="{D242D4A1-8C01-4771-B4F6-2E34A5A24699}"/>
    <hyperlink ref="AZ674" location="readme!A16" display="livs" xr:uid="{3E69C105-5029-4454-8E10-93C305A9DC09}"/>
    <hyperlink ref="AY674" location="readme!A16" display="EU4" xr:uid="{72CBE373-A6BF-4AD1-96EE-A31106C5EAAF}"/>
    <hyperlink ref="AV690" location="readme!A21" display="oliepr" xr:uid="{14DB39E3-1CE4-43F6-BA01-F5C5DEB78528}"/>
    <hyperlink ref="AZ681" location="readme!A16" display="lichn" xr:uid="{44042CBD-AC2D-4125-A98E-B26F3CC859A4}"/>
    <hyperlink ref="BD681" location="readme!A21" display="oliepr" xr:uid="{8FA80300-CA09-49F8-8403-F046E18D1EF4}"/>
    <hyperlink ref="BB681" location="readme!A15" display="rl_rn" xr:uid="{3EF27671-D83C-4286-BC51-BF559802AD74}"/>
    <hyperlink ref="AX681" location="readme!A16" display="livs" xr:uid="{C12DF008-0CB8-429F-9AC4-819BCCD9CD6D}"/>
    <hyperlink ref="AV695" location="readme!A16" display="EU4" xr:uid="{7AC359F9-D280-4795-B832-9E14FC14F60D}"/>
    <hyperlink ref="AZ695" location="readme!A16" display="rko_rn" xr:uid="{E4AF96D5-9AA3-44DA-A10C-9B212CB3B485}"/>
    <hyperlink ref="AY695" location="readme!A15" display="rl_rn" xr:uid="{991C5151-215D-432B-A314-47A7DB2A4375}"/>
    <hyperlink ref="AX695" location="readme!A16" display="EU4" xr:uid="{0400CBB8-A47F-4443-8CBA-9B0F1347C431}"/>
    <hyperlink ref="BD686" location="readme!A15" display="rl_rn" xr:uid="{724C7FA9-F4D1-4280-B4AF-7362378969AB}"/>
    <hyperlink ref="BC686" location="readme!A16" display="EU4" xr:uid="{3DA89116-BC35-40FF-B1C6-0B822AC8E7C6}"/>
    <hyperlink ref="BH686" location="readme!A16" display="livs" xr:uid="{7AE87287-05EC-40C2-BF95-E69290A53F3E}"/>
    <hyperlink ref="BG686" location="readme!A16" display="EU4" xr:uid="{D44E0AF3-835F-4D0A-82EE-20D6F70ADC3B}"/>
    <hyperlink ref="BF686" location="readme!A21" display="oliepr" xr:uid="{966FE2CF-72A8-4075-B9CC-B9A60F4E6583}"/>
    <hyperlink ref="BB686" location="readme!A21" display="oliepr" xr:uid="{C4893919-7931-413A-98C2-2B66FF38E845}"/>
    <hyperlink ref="AX591" location="readme!A15" display="rl_rn" xr:uid="{039D2A95-6A12-4EC6-AE1E-64B938799EE4}"/>
    <hyperlink ref="AW591" location="readme!A16" display="EU4" xr:uid="{F3879D28-9136-4717-B35D-55E642BE30EC}"/>
    <hyperlink ref="BB591" location="readme!A16" display="livs" xr:uid="{AE3E3770-82FF-4219-A5A3-35F6223BD30A}"/>
    <hyperlink ref="BA591" location="readme!A16" display="EU4" xr:uid="{106300DD-BF5B-428E-B75E-1529F78CAE39}"/>
    <hyperlink ref="AZ591" location="readme!A21" display="oliepr" xr:uid="{9B2E719F-82E8-4E6B-B321-9785AB51C7BF}"/>
    <hyperlink ref="AV591" location="readme!A16" display="lichn" xr:uid="{BEE4F30F-83D3-4B3E-9D14-3789B8AE3B64}"/>
    <hyperlink ref="AZ600" location="readme!A16" display="EU4" xr:uid="{E84D270C-0C48-4287-AB01-4FB0B51DA009}"/>
    <hyperlink ref="AY600" location="readme!A16" display="lichn" xr:uid="{2ACCB703-A17B-40CB-8538-70E14D178703}"/>
    <hyperlink ref="BD600" location="readme!A16" display="rko_rn" xr:uid="{7902CE14-4087-4C60-B098-5294047E28DE}"/>
    <hyperlink ref="BC600" location="readme!A21" display="oliepr" xr:uid="{39F0CC16-BC4D-43A2-9131-52AEE32758BC}"/>
    <hyperlink ref="BB600" location="readme!A16" display="rko_rn" xr:uid="{DC5E49A2-DC52-4CD2-A994-6434431DEAD4}"/>
    <hyperlink ref="AX600" location="readme!A16" display="EU4" xr:uid="{9E57D66B-EC4A-4D63-B9D2-152C2ED7EEEE}"/>
    <hyperlink ref="BF591" location="readme!A16" display="lichn" xr:uid="{8AC3C6D1-E367-4226-8272-E0F4EF60F553}"/>
    <hyperlink ref="AY672" location="readme!A15" display="rl_rn" xr:uid="{B6B44D1E-D1F2-4E9F-86C4-E66FA8E061BA}"/>
    <hyperlink ref="AX672" location="readme!A16" display="lichn" xr:uid="{D2027817-7727-4F73-AE5D-B7CD8E83F8AC}"/>
    <hyperlink ref="BC672" location="readme!A16" display="livs" xr:uid="{86B1F89F-2068-4C5B-A127-A69E9A9F1602}"/>
    <hyperlink ref="BB672" location="readme!A16" display="lichn" xr:uid="{8A613985-D38F-4A5C-AB00-A206D80D45CC}"/>
    <hyperlink ref="BA672" location="readme!A21" display="oliepr" xr:uid="{399ED60F-E10B-40E9-B112-4D4BD4225DC8}"/>
    <hyperlink ref="AW672" location="readme!A16" display="lichn" xr:uid="{399F3C98-7D8F-45D9-A835-1679D5ECD248}"/>
    <hyperlink ref="AW689" location="readme!A21" display="oliepr" xr:uid="{32421D84-E4F0-4C09-8A47-6CC7822E7945}"/>
    <hyperlink ref="BA680" location="readme!A16" display="rko_rn" xr:uid="{B061CB50-7F45-4F65-8952-12F686A9EBCF}"/>
    <hyperlink ref="BE680" location="readme!A16" display="livs" xr:uid="{E5A53EEA-2358-435D-9243-C2D8CC931804}"/>
    <hyperlink ref="BC680" location="readme!A21" display="oliepr" xr:uid="{B263B21E-C438-45B4-AB67-BA158D459483}"/>
    <hyperlink ref="AY680" location="readme!A16" display="lichn" xr:uid="{45CA3C1F-E5E5-4FDB-9A80-0C568008E586}"/>
    <hyperlink ref="AX673" location="readme!A15" display="rl_rn" xr:uid="{A4707DFF-293F-4253-858C-1C008E8A96DF}"/>
    <hyperlink ref="AY673" location="readme!A16" display="rko_rn" xr:uid="{1D8A7DD9-2A5A-493D-BE83-29CAAA8BEA2C}"/>
    <hyperlink ref="AZ673" location="readme!A21" display="oliepr" xr:uid="{991A4C53-C48E-4653-9E8C-1AB9EAC59D79}"/>
    <hyperlink ref="AV673" location="readme!A16" display="lichn" xr:uid="{8614599F-F8EB-4F16-BCE3-DCBDAB3DB84B}"/>
    <hyperlink ref="BC592" location="readme!A16" display="livs" xr:uid="{E0728EF8-19B0-4F72-A1FA-575343220782}"/>
    <hyperlink ref="BD592" location="readme!A16" display="EU4" xr:uid="{BE7F8378-E592-43FE-8288-2FE02AC8C397}"/>
    <hyperlink ref="BE592" location="readme!A16" display="lichn" xr:uid="{D19EDF58-8A59-4457-B0E1-0C9A9E401E14}"/>
    <hyperlink ref="AY601" location="readme!A16" display="EU4" xr:uid="{86F1138B-6D15-4CB2-9B64-4CD8438073E1}"/>
    <hyperlink ref="AZ601" location="readme!A15" display="rl_rn" xr:uid="{C4C5B619-3E9D-438B-BEBD-2FC375F7155A}"/>
    <hyperlink ref="BA601" location="readme!A16" display="rko_rn" xr:uid="{29776DD8-534D-4992-AB5D-32EF7A5B6046}"/>
    <hyperlink ref="AV601" location="readme!A16" display="livs" xr:uid="{AA7BE20E-9D19-4D31-A998-8AC89DE3F88E}"/>
    <hyperlink ref="AW601" location="readme!A16" display="EU4" xr:uid="{ABF302AF-A235-4588-B203-7736B9255112}"/>
    <hyperlink ref="AW592" location="readme!A15" display="rl_rn" xr:uid="{7CF0FDF4-DC6E-4AD2-A259-55D8CD9950CD}"/>
    <hyperlink ref="AX592" location="readme!A16" display="rko_rn" xr:uid="{D7C5A703-6ACC-435B-AB86-B03B4415B2B5}"/>
    <hyperlink ref="AY592" location="readme!A21" display="oliepr" xr:uid="{6856F177-B2B6-4E5A-B89A-C6C2528C7939}"/>
    <hyperlink ref="BC687" location="readme!A15" display="rl_rn" xr:uid="{1040D694-1B74-4068-BA73-92A8FC72519A}"/>
    <hyperlink ref="BD687" location="readme!A16" display="rko_rn" xr:uid="{AA4E5DCE-BA90-4DD6-AAE2-FF104BB1C684}"/>
    <hyperlink ref="BE687" location="readme!A21" display="oliepr" xr:uid="{6132C687-2EB0-4D8F-9223-B89A0794CC0A}"/>
    <hyperlink ref="AZ687" location="readme!A16" display="rko_rn" xr:uid="{541126B7-7210-455F-89CF-604A9E03A097}"/>
    <hyperlink ref="BA687" location="readme!A21" display="oliepr" xr:uid="{D84B0E1C-79CB-464B-A591-4FC14B1E2BD2}"/>
    <hyperlink ref="AV696" location="readme!A16" display="lichn" xr:uid="{ECA3111A-5FC5-42AA-A371-8836F5CADBAE}"/>
    <hyperlink ref="AW696" location="readme!A16" display="EU4" xr:uid="{12DF6AA6-FE4A-45B5-876A-578E9BBCCE44}"/>
    <hyperlink ref="AZ672" location="readme!A16" display="rko_rn" xr:uid="{ADA02935-84F6-4D65-BC6D-9B8876DD93C7}"/>
    <hyperlink ref="AV672" location="readme!A16" display="EU4" xr:uid="{FDE8020E-4264-4F9D-ABE6-CD53BC925D08}"/>
    <hyperlink ref="BD591" location="readme!A16" display="livs" xr:uid="{9BB28708-B73B-4D63-ADC7-CEC4FAC0B158}"/>
    <hyperlink ref="BE591" location="readme!A16" display="EU4" xr:uid="{2D0F63B0-7A38-4C09-9B5A-83272B75542C}"/>
    <hyperlink ref="AV600" location="readme!A16" display="livs" xr:uid="{AD283781-734E-4758-9894-09CB0445A11D}"/>
    <hyperlink ref="BA600" location="readme!A15" display="rl_rn" xr:uid="{B3536F99-F346-4C5A-BE51-32357617F0DF}"/>
    <hyperlink ref="AW600" location="readme!A16" display="livs" xr:uid="{4DAF11FB-DAD0-4EE8-B2C0-CFC3B8B970FA}"/>
    <hyperlink ref="AY591" location="readme!A16" display="rko_rn" xr:uid="{439F6075-D2D6-4683-9E38-5EDA26B374AB}"/>
    <hyperlink ref="AZ686" location="readme!A15" display="rl_rn" xr:uid="{D75F1B30-FDB8-434C-8E7E-5AD800EA9274}"/>
    <hyperlink ref="BE686" location="readme!A16" display="rko_rn" xr:uid="{D1EDF00C-5CDD-4C05-848F-6F41AF3CF783}"/>
    <hyperlink ref="BA686" location="readme!A16" display="rko_rn" xr:uid="{6F454A68-8A92-4A7D-B044-685A4E6ACAA0}"/>
    <hyperlink ref="AW695" location="readme!A16" display="lichn" xr:uid="{5656BB88-F36E-42AB-8E3F-D16D1957B6AA}"/>
    <hyperlink ref="AW674" location="readme!A16" display="rko_rn" xr:uid="{06C64E0B-79B2-4AAE-844C-5BE8368ED3DC}"/>
    <hyperlink ref="BB593" location="readme!A16" display="livs" xr:uid="{552F8466-C47B-4F0C-AF32-09F9D665D2AB}"/>
    <hyperlink ref="BF593" location="readme!A15" display="rl_rn" xr:uid="{7596D997-5975-4A63-AA4B-E279EEDAF068}"/>
    <hyperlink ref="BG593" location="readme!A15" display="rl_rn" xr:uid="{0785D898-4C56-4522-A25B-42F5EAA37B9A}"/>
    <hyperlink ref="BH593" location="readme!A16" display="rko_rn" xr:uid="{E055C210-A5EC-4DEB-81F5-80E667DA1605}"/>
    <hyperlink ref="BC593" location="readme!A16" display="livs" xr:uid="{9EBA4596-2BEC-4FD0-8747-BF04A1EE17AC}"/>
    <hyperlink ref="BD593" location="readme!A16" display="EU4" xr:uid="{ADC2CA6E-611D-48AC-9049-A6A0488D53CE}"/>
    <hyperlink ref="AX602" location="readme!A16" display="EU4" xr:uid="{0FCC52BE-238E-413A-B5DE-5761F7DDDBC6}"/>
    <hyperlink ref="AY602" location="readme!A15" display="rl_rn" xr:uid="{C43A8486-3BF3-4B5A-9D80-2533B17799AF}"/>
    <hyperlink ref="AZ602" location="readme!A16" display="rko_rn" xr:uid="{D3CDF983-ECE7-4061-A6F0-E290772A9BE5}"/>
    <hyperlink ref="AV602" location="readme!A16" display="EU4" xr:uid="{66BA1AED-38D5-400C-A16E-D99FA8E1895A}"/>
    <hyperlink ref="AV593" location="readme!A15" display="rl_rn" xr:uid="{1DFAAC45-5B5B-4146-91FA-62DAC1B425C7}"/>
    <hyperlink ref="AW593" location="readme!A16" display="rko_rn" xr:uid="{19B62BEA-5621-433F-9C73-97B7EC22CC29}"/>
    <hyperlink ref="AX593" location="readme!A21" display="oliepr" xr:uid="{F22C06B6-2AE0-40CC-93D3-0B5167324081}"/>
    <hyperlink ref="BB688" location="readme!A15" display="rl_rn" xr:uid="{7C8AB091-9D70-4F77-B383-7CC8FD45C8FE}"/>
    <hyperlink ref="BC688" location="readme!A16" display="rko_rn" xr:uid="{1180F031-6CB2-4595-B16B-D9BB59A7D28B}"/>
    <hyperlink ref="BD688" location="readme!A21" display="oliepr" xr:uid="{1E1457CA-0955-4F08-86DF-CE229839EB77}"/>
    <hyperlink ref="AY688" location="readme!A16" display="rko_rn" xr:uid="{6B812182-3E18-4D63-BD86-3A65B627EC95}"/>
    <hyperlink ref="AZ688" location="readme!A21" display="oliepr" xr:uid="{29C39628-7966-4ACB-8437-37F5F99B0E75}"/>
    <hyperlink ref="AV697" location="readme!A16" display="lichn" xr:uid="{591F0D8B-91D1-4796-A3CB-5E86BA4EF038}"/>
    <hyperlink ref="AY655" location="readme!A16" display="lichn" xr:uid="{6DC29B32-DF2F-4527-96E3-5F593FD7370F}"/>
    <hyperlink ref="BC655" location="readme!A21" display="oliepr" xr:uid="{3DC74DBE-6801-4A3A-97E8-67C0A37109EB}"/>
    <hyperlink ref="BD655" location="readme!A16" display="rko_rn" xr:uid="{F98199C6-FE58-4D50-AE59-713C5332EFC4}"/>
    <hyperlink ref="BE655" location="readme!A21" display="oliepr" xr:uid="{A7044279-354D-41BF-9C53-14D691810B06}"/>
    <hyperlink ref="AZ655" location="readme!A16" display="EU4" xr:uid="{A66F34A8-B8BA-4247-930B-A51FFD607848}"/>
    <hyperlink ref="BA655" location="readme!A15" display="rl_rn" xr:uid="{01558310-8C7F-4CCD-A9CF-42F6AB289551}"/>
    <hyperlink ref="AV664" location="readme!A16" display="lichn" xr:uid="{4EB7CC8E-E5A7-4B2F-95A9-D13C170B1C36}"/>
    <hyperlink ref="AW664" location="readme!A21" display="oliepr" xr:uid="{3CFD4D80-9DA0-4104-80A4-70698D8120EE}"/>
    <hyperlink ref="BH574" location="readme!A16" display="lichn" xr:uid="{60817A0F-7F1C-4883-B82D-D0193C5D20C0}"/>
    <hyperlink ref="BI574" location="readme!A15" display="rl_rn" xr:uid="{86D1577E-DC3E-4935-A05A-6B8965375B19}"/>
    <hyperlink ref="BJ574" location="readme!A15" display="rl_rn" xr:uid="{C4C6BA1C-EFE6-44A9-8021-BF83FF877AE0}"/>
    <hyperlink ref="AZ583" location="readme!A16" display="lichn" xr:uid="{30962C44-E34F-44B8-AB42-CC7464F431C5}"/>
    <hyperlink ref="BD583" location="readme!A21" display="oliepr" xr:uid="{DF5A6054-B8C1-4938-A460-E97613D4492A}"/>
    <hyperlink ref="BE583" location="readme!A16" display="livs" xr:uid="{62F45F16-9A5E-47C2-9C25-8CFF3F4BD31D}"/>
    <hyperlink ref="BA583" location="readme!A16" display="EU4" xr:uid="{D43B8A82-6285-42ED-9E5B-24B2983D881A}"/>
    <hyperlink ref="BB583" location="readme!A15" display="rl_rn" xr:uid="{37124D4C-DF76-4D4C-B12B-5EB087D64290}"/>
    <hyperlink ref="AX574" location="readme!A16" display="lichn" xr:uid="{FBE1B22C-DB3B-40D5-AC84-EE2D0340E0ED}"/>
    <hyperlink ref="BB574" location="readme!A21" display="oliepr" xr:uid="{1AF74473-C686-4448-AB7B-9A79572D18D9}"/>
    <hyperlink ref="BC574" location="readme!A16" display="rko_rn" xr:uid="{DE99620A-22F0-475D-A719-D900DDFCE221}"/>
    <hyperlink ref="BD574" location="readme!A21" display="oliepr" xr:uid="{EE9202E2-546E-4E46-A0AB-5D59DBF5A270}"/>
    <hyperlink ref="AY574" location="readme!A16" display="EU4" xr:uid="{D9C173CC-D95D-41F5-8A04-52F0EA45D1A7}"/>
    <hyperlink ref="AZ574" location="readme!A15" display="rl_rn" xr:uid="{AAB34FE4-8E7B-4225-98E1-E94B39AB8EE9}"/>
    <hyperlink ref="AV583" location="readme!A21" display="oliepr" xr:uid="{12E25CB3-C1A0-4B9F-8845-16CDEB4A6CE5}"/>
    <hyperlink ref="BD669" location="readme!A16" display="lichn" xr:uid="{46CFDB36-5E9C-45CB-A9CE-F8D792D9F88A}"/>
    <hyperlink ref="BI669" location="readme!A21" display="oliepr" xr:uid="{F2E404A5-3CF5-41FE-A992-632B0D78A5C2}"/>
    <hyperlink ref="BE669" location="readme!A16" display="lichn" xr:uid="{757930CD-560D-45F4-BD53-AA92F46849B5}"/>
    <hyperlink ref="AV678" location="readme!A16" display="lichn" xr:uid="{FBE784A1-126F-4AE5-AB3D-7B11FE12C218}"/>
    <hyperlink ref="AZ678" location="readme!A16" display="lichn" xr:uid="{5E0DE549-E3B8-4780-B9B8-ACF806E4645C}"/>
    <hyperlink ref="AW678" location="readme!A16" display="lichn" xr:uid="{F91F614A-AED3-492B-A205-D78414D4EC00}"/>
    <hyperlink ref="AX678" location="readme!A16" display="livs" xr:uid="{554FF6FE-E391-4A53-B8EA-3C651B5E493A}"/>
    <hyperlink ref="AW665" location="readme!A21" display="oliepr" xr:uid="{791BBF8A-F33F-4065-B5FF-60CD737CBBE4}"/>
    <hyperlink ref="AX665" location="readme!A16" display="rko_rn" xr:uid="{B04F96E8-3EE2-4A92-86E2-3495677C9B79}"/>
    <hyperlink ref="AY665" location="readme!A15" display="rl_rn" xr:uid="{1E19C173-5276-404C-81F9-32BA35C07B09}"/>
    <hyperlink ref="BB584" location="readme!A16" display="lichn" xr:uid="{289562E7-48C3-4943-8679-00089FA96123}"/>
    <hyperlink ref="BH584" location="readme!A16" display="EU4" xr:uid="{EE7C98CA-A5F6-4B76-8823-F12EB1A0515D}"/>
    <hyperlink ref="AY593" location="readme!A16" display="livs" xr:uid="{37A2DC34-9855-42C6-A70B-5CD6FA93C23C}"/>
    <hyperlink ref="AZ593" location="readme!A16" display="EU4" xr:uid="{9DCFC5FF-B7BC-4ECD-BBE5-024C87AF6EC0}"/>
    <hyperlink ref="AV584" location="readme!A21" display="oliepr" xr:uid="{D265E5D5-9222-490F-9E99-1B5357D7BA8C}"/>
    <hyperlink ref="AW584" location="readme!A16" display="rko_rn" xr:uid="{3F28ADC5-6F18-4567-8D8F-5B2080B2A877}"/>
    <hyperlink ref="AX584" location="readme!A21" display="oliepr" xr:uid="{C487F39D-11DF-42E7-BA86-96A042BA07AF}"/>
    <hyperlink ref="AX679" location="readme!A16" display="EU4" xr:uid="{B5363FE7-14CB-4E27-B24D-162ADA43AAE6}"/>
    <hyperlink ref="BC679" location="readme!A21" display="oliepr" xr:uid="{60FFAD33-C823-45A8-A0D5-4C9DD67D02FE}"/>
    <hyperlink ref="BC673" location="readme!A16" display="EU4" xr:uid="{B412D37C-7158-4E2D-BE6A-DABD7724BDF4}"/>
    <hyperlink ref="BD673" location="readme!A16" display="lichn" xr:uid="{31A9A9F4-A78D-42FC-8114-68CB9B7D9AA1}"/>
    <hyperlink ref="BE673" location="readme!A15" display="rl_rn" xr:uid="{BEB842E3-0614-4477-A6F2-FFF0F78EA418}"/>
    <hyperlink ref="AY682" location="readme!A16" display="lichn" xr:uid="{32C5B956-3EBC-44E4-9AE9-346A60EA69A6}"/>
    <hyperlink ref="AZ682" location="readme!A21" display="oliepr" xr:uid="{EAD55D4F-A505-45F3-BA39-4F6B7FFF0839}"/>
    <hyperlink ref="BA682" location="readme!A15" display="rl_rn" xr:uid="{7609CFA7-6365-4DC2-B91F-176C0C3B4D38}"/>
    <hyperlink ref="AV682" location="readme!A16" display="lichn" xr:uid="{683B2911-AE7E-40E7-9E3B-5220F627AE47}"/>
    <hyperlink ref="AW682" location="readme!A16" display="livs" xr:uid="{453C87A5-02AC-427A-9723-5FF4C794BEC3}"/>
    <hyperlink ref="BA665" location="readme!A16" display="EU4" xr:uid="{E40D558C-ECB2-4E01-90B3-9E8DB519A902}"/>
    <hyperlink ref="BE665" location="readme!A16" display="rko_rn" xr:uid="{E517DC08-3A92-4D98-A169-33C3E4FA391C}"/>
    <hyperlink ref="BB665" location="readme!A16" display="lichn" xr:uid="{3EEDF9D3-8730-4590-B4A9-79C9CDF4BEB4}"/>
    <hyperlink ref="BC665" location="readme!A16" display="lichn" xr:uid="{0D424D12-BD99-4767-80A5-234137E425CF}"/>
    <hyperlink ref="BL584" location="readme!A16" display="rko_rn" xr:uid="{15C87628-F59B-4817-8F69-1907FF3E0968}"/>
    <hyperlink ref="BJ679" location="readme!A15" display="rl_rn" xr:uid="{B9204E3E-5050-4704-959F-5338CE5927A4}"/>
    <hyperlink ref="BG679" location="readme!A16" display="EU4" xr:uid="{C2DE9A26-9416-4CBA-9055-5CB1C60B955A}"/>
    <hyperlink ref="BH679" location="readme!A16" display="lichn" xr:uid="{82D38E74-4A84-46CB-A4EB-C3CB7EB233C8}"/>
    <hyperlink ref="BB677" location="readme!A16" display="EU4" xr:uid="{7C649AF4-03A3-44D4-80B0-99D9A1D7B9F9}"/>
    <hyperlink ref="BF677" location="readme!A16" display="rko_rn" xr:uid="{146B026A-728B-49FF-8F8F-E39FF7B777C1}"/>
    <hyperlink ref="BC677" location="readme!A15" display="rl_rn" xr:uid="{60A1D0E9-A191-4FD0-82F1-0A0ADCF7AD52}"/>
    <hyperlink ref="BD677" location="readme!A16" display="rko_rn" xr:uid="{F7DE5953-49A7-4C58-BD9C-53916DA1D97A}"/>
    <hyperlink ref="AX686" location="readme!A16" display="lichn" xr:uid="{99766A2E-6566-4D85-BEC1-268C67F474A8}"/>
    <hyperlink ref="AY686" location="readme!A21" display="oliepr" xr:uid="{582B1A68-6DA0-4EE6-BD05-C685C123CD9A}"/>
    <hyperlink ref="AV686" location="readme!A16" display="livs" xr:uid="{62298918-78DA-4577-B67B-0816C79E630B}"/>
    <hyperlink ref="AZ669" location="readme!A16" display="rko_rn" xr:uid="{20C3DDFB-E051-4537-BD53-7E77943BDCC6}"/>
    <hyperlink ref="BA669" location="readme!A21" display="oliepr" xr:uid="{DFC353BC-9F5B-446D-99D0-77C15AD1477B}"/>
    <hyperlink ref="BB669" location="readme!A16" display="livs" xr:uid="{A9C5DFC6-C32E-4BF6-A29B-B707D37BDF76}"/>
    <hyperlink ref="BA597" location="readme!A15" display="rl_rn" xr:uid="{FD703225-200D-4CAD-B951-4EAB134A7548}"/>
    <hyperlink ref="BE597" location="readme!A21" display="oliepr" xr:uid="{B8693EB2-CB8E-46B6-B45A-476905F6C1DC}"/>
    <hyperlink ref="BF597" location="readme!A16" display="livs" xr:uid="{5E4CB4E9-7F05-4D76-BED6-78E295B53D1E}"/>
    <hyperlink ref="BG597" location="readme!A16" display="livs" xr:uid="{BACA8870-4A8B-42DE-AFAC-28F0DEB49AEF}"/>
    <hyperlink ref="BB597" location="readme!A16" display="rko_rn" xr:uid="{B092199B-FC95-41EE-A6A2-DA431A43C9C6}"/>
    <hyperlink ref="BC597" location="readme!A21" display="oliepr" xr:uid="{1B5A44D4-6CD2-4204-BEDE-1524DCCC5BFF}"/>
    <hyperlink ref="AY588" location="readme!A16" display="rko_rn" xr:uid="{12E3A08B-F31B-4C3D-80BC-FDF675E29796}"/>
    <hyperlink ref="BC588" location="readme!A16" display="lichn" xr:uid="{D9A47D62-50CB-4090-8487-3DF2AF6272A8}"/>
    <hyperlink ref="BD588" location="readme!A16" display="livs" xr:uid="{2E831324-85D6-47C8-A368-6E70308698B3}"/>
    <hyperlink ref="AZ588" location="readme!A21" display="oliepr" xr:uid="{91BDE3D8-C1A3-4990-9A66-BFBC20118F41}"/>
    <hyperlink ref="BA588" location="readme!A16" display="livs" xr:uid="{D92257C5-C0A2-4AD7-9000-BB916D379892}"/>
    <hyperlink ref="AV597" location="readme!A16" display="rko_rn" xr:uid="{80B3852F-1A63-4C76-8BA9-0FD3EAB47006}"/>
    <hyperlink ref="AW597" location="readme!A16" display="livs" xr:uid="{963BA980-0B96-4BB0-B61B-C6F906739C56}"/>
    <hyperlink ref="BE683" location="readme!A16" display="livs" xr:uid="{BDA2D0B5-4B7A-44FA-999E-114D9863F037}"/>
    <hyperlink ref="BI683" location="readme!A15" display="rl_rn" xr:uid="{C7A04EE0-3F40-40F7-9643-08849F75922F}"/>
    <hyperlink ref="BJ683" location="readme!A16" display="rko_rn" xr:uid="{EA01E554-7471-4439-8499-9BE11DF38791}"/>
    <hyperlink ref="BF683" location="readme!A16" display="EU4" xr:uid="{26164D76-EEE9-452B-A753-84A753E502D7}"/>
    <hyperlink ref="BG683" location="readme!A16" display="lichn" xr:uid="{B44C92FB-A028-43E0-AAF8-A77BF9FE840F}"/>
    <hyperlink ref="AW692" location="readme!A16" display="livs" xr:uid="{D1B45639-1AD5-4C81-BA23-576DC0C4B16B}"/>
    <hyperlink ref="BA692" location="readme!A15" display="rl_rn" xr:uid="{5C74BD21-43BC-40CE-9D31-D3E5CF60E025}"/>
    <hyperlink ref="BB692" location="readme!A16" display="rko_rn" xr:uid="{486745F7-0278-48BD-A7EC-9184996C1342}"/>
    <hyperlink ref="BC692" location="readme!A16" display="livs" xr:uid="{2D903ACB-008C-45D4-97D0-DFE37A168F07}"/>
    <hyperlink ref="AX692" location="readme!A16" display="EU4" xr:uid="{7B4C417D-822A-4EE9-972F-708BEE427D13}"/>
    <hyperlink ref="AY692" location="readme!A16" display="lichn" xr:uid="{01421D5B-2D64-467D-A956-D80A542A202D}"/>
    <hyperlink ref="AW673" location="readme!A15" display="rl_rn" xr:uid="{5E3F336B-3274-4E40-8C13-5F42EAF64479}"/>
    <hyperlink ref="BA673" location="readme!A16" display="livs" xr:uid="{68C4E6F3-F52B-478F-BFEB-2306EF809232}"/>
    <hyperlink ref="AV671" location="readme!A16" display="livs" xr:uid="{94459F59-88EC-4438-B030-7743FA896CC5}"/>
    <hyperlink ref="BA671" location="readme!A16" display="rko_rn" xr:uid="{4BB7995B-B360-4ADF-92B5-A8993B792BD6}"/>
    <hyperlink ref="AW671" location="readme!A16" display="EU4" xr:uid="{715F7132-2AFF-412E-B795-B060200071CC}"/>
    <hyperlink ref="BE590" location="readme!A16" display="livs" xr:uid="{788A8E31-721E-4F42-9EFF-B1BB5FA94425}"/>
    <hyperlink ref="BF590" location="readme!A16" display="EU4" xr:uid="{E23D5403-AC0E-4CC2-B2E7-32AA2988AAD7}"/>
    <hyperlink ref="AW599" location="readme!A16" display="livs" xr:uid="{04380F34-0A98-4F55-851B-D231E7F61CF4}"/>
    <hyperlink ref="BB599" location="readme!A16" display="rko_rn" xr:uid="{6FD19332-6BDC-4159-AA1D-4CA0AD54363D}"/>
    <hyperlink ref="AX599" location="readme!A16" display="EU4" xr:uid="{658824B8-DFBE-4985-B0FD-53DAEFBA664B}"/>
    <hyperlink ref="AZ590" location="readme!A16" display="rko_rn" xr:uid="{32287C07-2678-48B9-A07B-BE9BE3D4A4E1}"/>
    <hyperlink ref="AV590" location="readme!A16" display="EU4" xr:uid="{D5E28486-D644-420C-9E6A-0190708E3EEE}"/>
    <hyperlink ref="BA685" location="readme!A15" display="rl_rn" xr:uid="{109183E9-B8FF-4DE5-B397-F7A2BB0E455A}"/>
    <hyperlink ref="BF685" location="readme!A16" display="rko_rn" xr:uid="{643AC81E-0AA2-4922-B2FF-F934F1EB1844}"/>
    <hyperlink ref="BB685" location="readme!A16" display="rko_rn" xr:uid="{75C2A65E-3527-433D-A44C-464DB5067851}"/>
    <hyperlink ref="AX694" location="readme!A16" display="livs" xr:uid="{2827F8A6-4174-43B1-A7E8-903D55B6F936}"/>
    <hyperlink ref="AZ654" location="readme!A16" display="lichn" xr:uid="{159D0C1B-FE3B-4504-BAD6-ED55E4B6C4F4}"/>
    <hyperlink ref="BD654" location="readme!A21" display="oliepr" xr:uid="{97743557-D967-442B-8E81-386031B4F50B}"/>
    <hyperlink ref="BE654" location="readme!A16" display="lichn" xr:uid="{A318ACE4-0691-4F46-B81A-E16470B12A2A}"/>
    <hyperlink ref="BF654" location="readme!A21" display="oliepr" xr:uid="{325629A3-23E2-4968-9835-A8ED2F7DF4BC}"/>
    <hyperlink ref="BA654" location="readme!A16" display="EU4" xr:uid="{FE226533-DC71-4614-B90A-20821C094846}"/>
    <hyperlink ref="BB654" location="readme!A15" display="rl_rn" xr:uid="{B4AD201F-2C41-445C-9DC2-9AB51F9B852F}"/>
    <hyperlink ref="AV663" location="readme!A21" display="oliepr" xr:uid="{86CC2562-B622-485A-8803-9041E51C88BB}"/>
    <hyperlink ref="AW663" location="readme!A16" display="rko_rn" xr:uid="{D7F43123-DBB7-486D-8F3F-EE873C72FE0B}"/>
    <hyperlink ref="AX663" location="readme!A21" display="oliepr" xr:uid="{6E97C0D6-785B-47DD-80E8-E3643819992A}"/>
    <hyperlink ref="BI573" location="readme!A16" display="lichn" xr:uid="{AEC8B553-45C4-49A0-BFAB-056A05387564}"/>
    <hyperlink ref="BJ573" location="readme!A16" display="livs" xr:uid="{94B706B4-525D-4415-A192-D20B21B3AB05}"/>
    <hyperlink ref="BK573" location="readme!A15" display="rl_rn" xr:uid="{BE773AC1-6EA3-49CE-8D7A-939801861180}"/>
    <hyperlink ref="BA582" location="readme!A16" display="lichn" xr:uid="{37C6022F-46AB-4C40-B86C-B4FB46F63455}"/>
    <hyperlink ref="BE582" location="readme!A21" display="oliepr" xr:uid="{3A363243-DEED-420C-ADF9-5E93B9A37E18}"/>
    <hyperlink ref="BF582" location="readme!A16" display="livs" xr:uid="{81C15E54-3AF6-46AC-9106-FD38F64F2725}"/>
    <hyperlink ref="BB582" location="readme!A15" display="rl_rn" xr:uid="{4A6F60D7-7BEF-486C-9803-623E75F65A7C}"/>
    <hyperlink ref="BC582" location="readme!A16" display="rko_rn" xr:uid="{6EAE449F-87BD-437C-BCF8-66F21A66ACF1}"/>
    <hyperlink ref="AY573" location="readme!A16" display="lichn" xr:uid="{969ADE13-7682-4FD7-9D3F-40B2E9B5DEE0}"/>
    <hyperlink ref="BC573" location="readme!A21" display="oliepr" xr:uid="{A7D59F86-665C-4592-9918-36BD265973E1}"/>
    <hyperlink ref="BD573" location="readme!A16" display="rko_rn" xr:uid="{4ED122FB-DA9B-4D07-AB1A-5FF69FA47F32}"/>
    <hyperlink ref="BE573" location="readme!A21" display="oliepr" xr:uid="{0F0CBB17-F504-4A9D-86F9-B09B3659CD66}"/>
    <hyperlink ref="AZ573" location="readme!A16" display="EU4" xr:uid="{2AAEBECD-19B7-48EF-85C1-C923FF21C1BF}"/>
    <hyperlink ref="BA573" location="readme!A15" display="rl_rn" xr:uid="{5A8FD4AB-2CFB-44EE-A5F4-7BF0A28A111B}"/>
    <hyperlink ref="AV582" location="readme!A16" display="rko_rn" xr:uid="{5F26127C-496A-4433-B304-9903B75F5A8C}"/>
    <hyperlink ref="AW582" location="readme!A21" display="oliepr" xr:uid="{2515E0AF-88FF-40A2-BB63-28E20B89EBB3}"/>
    <hyperlink ref="BE668" location="readme!A16" display="lichn" xr:uid="{E39CF8FB-8491-45C6-BF91-2532904F8F20}"/>
    <hyperlink ref="BJ668" location="readme!A21" display="oliepr" xr:uid="{E5028375-4529-4B93-B86C-5FD9C506C2C5}"/>
    <hyperlink ref="BF668" location="readme!A16" display="lichn" xr:uid="{141F9D01-6190-4412-AD14-531EAEE69D2F}"/>
    <hyperlink ref="AW677" location="readme!A16" display="lichn" xr:uid="{2DCC57BB-EDFE-4825-B6A2-667F72C323F8}"/>
    <hyperlink ref="BA677" location="readme!A16" display="lichn" xr:uid="{2671AE5B-23AB-4038-BBB8-04A0CF7B70CC}"/>
    <hyperlink ref="AX677" location="readme!A16" display="lichn" xr:uid="{1C5635E9-3796-45FD-90F9-0508BDA0D9E5}"/>
    <hyperlink ref="AY677" location="readme!A16" display="livs" xr:uid="{4CF89802-A9DA-4E12-831C-90855FEAD201}"/>
    <hyperlink ref="AX664" location="readme!A15" display="rl_rn" xr:uid="{B28E7E47-3A85-4A1F-9358-6743F8EF4448}"/>
    <hyperlink ref="AY664" location="readme!A16" display="rko_rn" xr:uid="{7D8A8A28-FAD2-470B-98CB-48229C6A941B}"/>
    <hyperlink ref="AZ664" location="readme!A21" display="oliepr" xr:uid="{B9C91166-DD69-4E61-93A3-A43635E50A0C}"/>
    <hyperlink ref="BC583" location="readme!A16" display="rko_rn" xr:uid="{AEF6E554-6CA0-44DF-8AE9-129291491D3C}"/>
    <hyperlink ref="BI583" location="readme!A16" display="EU4" xr:uid="{770441CE-6861-43C0-9410-E0AEE012B862}"/>
    <hyperlink ref="AZ592" location="readme!A16" display="livs" xr:uid="{3E436720-8EE4-4FA8-A7CE-97209E54B704}"/>
    <hyperlink ref="BA592" location="readme!A16" display="livs" xr:uid="{C3D14DB5-97D2-4A3F-8B77-C4E30F5F3E93}"/>
    <hyperlink ref="AV592" location="readme!A16" display="EU4" xr:uid="{A1BA78F2-8AFC-42B8-9127-E805A43DB7F4}"/>
    <hyperlink ref="AW583" location="readme!A15" display="rl_rn" xr:uid="{7C81426C-8121-4D79-B4F5-5462D366F4F9}"/>
    <hyperlink ref="AX583" location="readme!A16" display="livs" xr:uid="{8D2BF2A6-2E23-435E-96E9-45DDA5BD2917}"/>
    <hyperlink ref="AY583" location="readme!A16" display="EU4" xr:uid="{35A9C269-E02D-4BF7-BBD8-1F0E22C54202}"/>
    <hyperlink ref="AY678" location="readme!A16" display="EU4" xr:uid="{F1A3F0E3-145A-486D-8E8B-30AF0F048C56}"/>
    <hyperlink ref="BD678" location="readme!A21" display="oliepr" xr:uid="{6BE7BCBE-4EC6-4A39-AA05-C024CF5811FA}"/>
    <hyperlink ref="AV687" location="readme!A16" display="EU4" xr:uid="{838C1393-C528-48DE-917A-DCC6A2FB2C12}"/>
    <hyperlink ref="BD672" location="readme!A16" display="EU4" xr:uid="{112F6E34-8781-4BA7-A54B-2D6AE4214FE4}"/>
    <hyperlink ref="BE672" location="readme!A16" display="lichn" xr:uid="{2D4E8785-3FF1-4915-B625-23373F0E59E0}"/>
    <hyperlink ref="BF672" location="readme!A21" display="oliepr" xr:uid="{A03E6108-9D47-44D6-B705-4F07ACF4CFA1}"/>
    <hyperlink ref="BB664" location="readme!A16" display="EU4" xr:uid="{E75442A8-65E3-4713-9866-6FC52E361D2E}"/>
    <hyperlink ref="BF664" location="readme!A16" display="rko_rn" xr:uid="{81B9F12B-B5E1-41C3-9134-1EB5BE782578}"/>
    <hyperlink ref="BC664" location="readme!A16" display="lichn" xr:uid="{EA7BC088-9111-4D1C-860C-A12A2C570D97}"/>
    <hyperlink ref="BD664" location="readme!A16" display="lichn" xr:uid="{66D970D3-9E51-4669-B369-754D2E91A4CE}"/>
    <hyperlink ref="BM583" location="readme!A16" display="rko_rn" xr:uid="{D1E7309D-E1BA-45FC-8621-158040DD13A0}"/>
    <hyperlink ref="BK678" location="readme!A15" display="rl_rn" xr:uid="{36C5AE6A-C483-4894-9752-1D36E78E6DA6}"/>
    <hyperlink ref="BH678" location="readme!A16" display="EU4" xr:uid="{D12A6FF7-98CE-4A95-BB57-F5929AF1822B}"/>
    <hyperlink ref="BI678" location="readme!A16" display="lichn" xr:uid="{58109A74-101D-4E0F-81CB-F03C4AD8A237}"/>
    <hyperlink ref="BC676" location="readme!A16" display="EU4" xr:uid="{AB2D4A36-9065-4C4C-8B24-0A6E1328BDF7}"/>
    <hyperlink ref="BG676" location="readme!A16" display="rko_rn" xr:uid="{D5CF1193-680D-4C5D-8451-5C5FE3F27269}"/>
    <hyperlink ref="BD676" location="readme!A15" display="rl_rn" xr:uid="{CB81D1FC-031B-4DA0-AE3B-AE2AD689FE95}"/>
    <hyperlink ref="BE676" location="readme!A16" display="rko_rn" xr:uid="{1E7AE6A0-0E4D-44D4-950C-4532119A52B0}"/>
    <hyperlink ref="AY685" location="readme!A16" display="lichn" xr:uid="{9968E207-CE47-49CF-B1F2-B731BEC8BC94}"/>
    <hyperlink ref="AZ685" location="readme!A21" display="oliepr" xr:uid="{34E0DCFE-5447-4E9D-9F03-D9BC356AE942}"/>
    <hyperlink ref="AV685" location="readme!A15" display="rl_rn" xr:uid="{B78BEC70-BF41-4DFE-B3D5-D5FF2F4F997D}"/>
    <hyperlink ref="AW685" location="readme!A16" display="livs" xr:uid="{728261E6-D29D-45C2-B8F8-800E387410D6}"/>
    <hyperlink ref="BA668" location="readme!A21" display="oliepr" xr:uid="{3DD6658F-8836-4DB6-B8D6-195807BD8C8F}"/>
    <hyperlink ref="BB668" location="readme!A16" display="EU4" xr:uid="{C8052D75-B797-4951-8B76-0ACCB855AD95}"/>
    <hyperlink ref="BC668" location="readme!A16" display="livs" xr:uid="{83849082-8288-4A40-82B6-4AB2CA976515}"/>
    <hyperlink ref="BB596" location="readme!A15" display="rl_rn" xr:uid="{FF5021DF-3A3C-4C7C-8E6F-2FE423CD9816}"/>
    <hyperlink ref="BC596" location="readme!A16" display="rko_rn" xr:uid="{BB871564-D52E-43AC-BF11-19E531883E89}"/>
    <hyperlink ref="BD596" location="readme!A21" display="oliepr" xr:uid="{44487089-674A-46C4-8B6A-357BF0594C3A}"/>
    <hyperlink ref="AZ587" location="readme!A16" display="rko_rn" xr:uid="{79724F6B-C48C-4259-9F34-C3D18ECC254C}"/>
    <hyperlink ref="BD587" location="readme!A16" display="lichn" xr:uid="{F521D4D3-077D-44BA-A88B-BCBC62DED77C}"/>
    <hyperlink ref="BE587" location="readme!A16" display="EU4" xr:uid="{49133929-4DC7-4B70-919B-B8A9C06C6709}"/>
    <hyperlink ref="BA587" location="readme!A21" display="oliepr" xr:uid="{9198A9D6-5CCE-4BE0-8196-70B7BC584EEE}"/>
    <hyperlink ref="BB587" location="readme!A16" display="livs" xr:uid="{6ECED78F-C2EA-40FC-AE79-77FCE84C968B}"/>
    <hyperlink ref="AV596" location="readme!A16" display="lichn" xr:uid="{3C4BDCC0-79A1-4A70-A963-3333BAC9C6E8}"/>
    <hyperlink ref="AW596" location="readme!A16" display="EU4" xr:uid="{20C19CA6-8944-424B-9223-79D9428381F9}"/>
    <hyperlink ref="AX596" location="readme!A16" display="livs" xr:uid="{6CADBC5D-7A7D-464D-8C7E-694066BDF9E7}"/>
    <hyperlink ref="BF682" location="readme!A16" display="livs" xr:uid="{DCE85D03-EFD7-4ECF-856B-337EAF308D74}"/>
    <hyperlink ref="BJ682" location="readme!A15" display="rl_rn" xr:uid="{2C0BEAF4-97E6-493A-AE23-B97D7229F098}"/>
    <hyperlink ref="BK682" location="readme!A16" display="rko_rn" xr:uid="{3E31BA7A-7B9A-4539-9C65-E6C6AF22B2CF}"/>
    <hyperlink ref="BG682" location="readme!A16" display="EU4" xr:uid="{87A2B86A-4665-49A1-A5A3-470BBF203333}"/>
    <hyperlink ref="BH682" location="readme!A16" display="lichn" xr:uid="{A4AA7AB2-77B2-46E7-965A-43CB42CEB8F8}"/>
    <hyperlink ref="AX691" location="readme!A16" display="livs" xr:uid="{14CB460A-DB13-4332-A09B-0A136D8A9125}"/>
    <hyperlink ref="BB691" location="readme!A15" display="rl_rn" xr:uid="{5A4898A9-84DE-446A-AE50-2B90A3182823}"/>
    <hyperlink ref="BC691" location="readme!A16" display="rko_rn" xr:uid="{014AD4B4-D7CD-4BE3-92BD-501B0805855A}"/>
    <hyperlink ref="BD691" location="readme!A21" display="oliepr" xr:uid="{8E1F5404-07CA-44E9-AAE5-11C5F1E408A7}"/>
    <hyperlink ref="AY691" location="readme!A16" display="EU4" xr:uid="{38ACA462-77F3-4670-BCA3-A21B8AE63E65}"/>
    <hyperlink ref="AZ691" location="readme!A16" display="lichn" xr:uid="{E2455223-D4BA-4FDB-AADC-8A4A57F0EED9}"/>
    <hyperlink ref="AW670" location="readme!A16" display="livs" xr:uid="{EED1FBDB-AED0-43C6-ABA2-3CE23D07BCDE}"/>
    <hyperlink ref="BB670" location="readme!A16" display="rko_rn" xr:uid="{BBA175B5-1EF6-40F5-AFEB-1BE52F2FE6E1}"/>
    <hyperlink ref="AX670" location="readme!A16" display="EU4" xr:uid="{A24ED3A6-CD3B-48AA-8E5C-3D0A2C2DA9A2}"/>
    <hyperlink ref="BG589" location="readme!A16" display="EU4" xr:uid="{6A5EF0DD-9415-40E0-B5C2-38B3B6417CD8}"/>
    <hyperlink ref="AX598" location="readme!A16" display="lichn" xr:uid="{F0D0461F-4911-45BC-8D19-DAE752C36DFE}"/>
    <hyperlink ref="BC598" location="readme!A16" display="rko_rn" xr:uid="{69114653-9785-4D0F-9E5F-A0D076A19EC8}"/>
    <hyperlink ref="AY598" location="readme!A16" display="EU4" xr:uid="{F6A5A0B2-C18E-4C0D-AF21-2FF759DCDE95}"/>
    <hyperlink ref="AV589" location="readme!A16" display="livs" xr:uid="{E1C976FA-B86F-4401-A50E-7DED91C7C752}"/>
    <hyperlink ref="BA589" location="readme!A16" display="rko_rn" xr:uid="{2E007242-B90C-42F9-9AA2-46FADDFBCF2E}"/>
    <hyperlink ref="AW589" location="readme!A16" display="EU4" xr:uid="{38001587-18B8-482F-9710-7FA850AC8F41}"/>
    <hyperlink ref="BB684" location="readme!A16" display="livs" xr:uid="{3951B364-F936-4C5B-8798-488D81E71BEC}"/>
    <hyperlink ref="BG684" location="readme!A16" display="rko_rn" xr:uid="{83B508FD-5784-41B8-92DA-FCFA051A2016}"/>
    <hyperlink ref="BC684" location="readme!A16" display="EU4" xr:uid="{8CF19437-0450-4B41-B08A-DD8BF4CFDAC6}"/>
    <hyperlink ref="AY693" location="readme!A16" display="livs" xr:uid="{9F1CC463-A6EC-4B92-BEED-198F881A705D}"/>
    <hyperlink ref="BO513" location="readme!A21" display="oliepr" xr:uid="{40BF33EC-96FC-401E-B796-00F2840C4EE1}"/>
    <hyperlink ref="BS513" location="readme!A15" display="rl_rn" xr:uid="{1ADE6796-E6F3-48F8-95A5-3D49E0BF0AE1}"/>
    <hyperlink ref="BT513" location="readme!A16" display="rko_rn" xr:uid="{798B0552-E3C4-4746-91AD-3B2672CCED77}"/>
    <hyperlink ref="BU513" location="readme!A21" display="oliepr" xr:uid="{801794CB-35D7-4BA1-B2FB-3B2830FA5C2C}"/>
    <hyperlink ref="BP513" location="readme!A16" display="rko_rn" xr:uid="{9A1A34F1-E08B-4B89-B7D6-74DEFB2D5351}"/>
    <hyperlink ref="BQ513" location="readme!A21" display="oliepr" xr:uid="{1C2FFC25-F6BC-40BD-B866-96BF69C67176}"/>
    <hyperlink ref="BG522" location="readme!A21" display="oliepr" xr:uid="{D4265929-0902-47EC-9F03-62762B8B8DB6}"/>
    <hyperlink ref="BK522" location="readme!A16" display="EU4" xr:uid="{A9E032EE-1595-49D0-B4BD-D0A18DCEF724}"/>
    <hyperlink ref="BL522" location="readme!A16" display="lichn" xr:uid="{EE59DBC1-DF74-423E-88D5-6DF2512BAA6E}"/>
    <hyperlink ref="BM522" location="readme!A21" display="oliepr" xr:uid="{4CFDF6C7-D103-4100-8E19-D20DEC804F0F}"/>
    <hyperlink ref="BH522" location="readme!A16" display="rko_rn" xr:uid="{C4D2C204-6E4F-4D08-BFB8-3DCB0E76D907}"/>
    <hyperlink ref="BI522" location="readme!A21" display="oliepr" xr:uid="{BE1D6661-47C7-42A5-AF6A-070BA7E11780}"/>
    <hyperlink ref="BQ536" location="readme!A16" display="rko_rn" xr:uid="{8367A927-E211-4B0D-997E-E1C1EBB8163B}"/>
    <hyperlink ref="BR536" location="readme!A21" display="oliepr" xr:uid="{E9F9B3C1-A5D1-47DF-83F5-9A3A3A5DA197}"/>
    <hyperlink ref="BM536" location="readme!A16" display="EU4" xr:uid="{822F7F52-5148-448E-A485-6716F7FBEACF}"/>
    <hyperlink ref="BK531" location="readme!A16" display="EU4" xr:uid="{DCA27F33-22C0-4E62-9807-EE587ED3DCEA}"/>
    <hyperlink ref="BO531" location="readme!A16" display="EU4" xr:uid="{0A5E6BCB-EBA3-4E7E-8D87-35FD7A7168B9}"/>
    <hyperlink ref="BH524" location="readme!A16" display="livs" xr:uid="{44889F4C-4914-474B-A7E4-96BD6CC866BC}"/>
    <hyperlink ref="BL524" location="readme!A15" display="rl_rn" xr:uid="{6097E76E-A965-4C0B-B575-DC612D30F2C9}"/>
    <hyperlink ref="BM524" location="readme!A15" display="rl_rn" xr:uid="{BC3B28CB-59EA-4748-9386-F2D50DAB3A2F}"/>
    <hyperlink ref="BI524" location="readme!A16" display="livs" xr:uid="{FC1EE2B3-3312-4DEF-BF1F-22B07CEB8E40}"/>
    <hyperlink ref="BJ524" location="readme!A16" display="EU4" xr:uid="{E20F701A-BD2D-4FA9-B3E4-96428F59DA13}"/>
    <hyperlink ref="AZ533" location="readme!A16" display="rko_rn" xr:uid="{DA8A3AC0-A70B-4C56-8AB7-82122F044957}"/>
    <hyperlink ref="BD533" location="readme!A16" display="lichn" xr:uid="{584D27CE-A528-48CA-8D80-962748851075}"/>
    <hyperlink ref="BE533" location="readme!A16" display="lichn" xr:uid="{313E3A5F-8FA0-4E9A-8307-E594C4E5205E}"/>
    <hyperlink ref="BA533" location="readme!A21" display="oliepr" xr:uid="{5993EAF0-3560-4252-97E4-A668C5D07FFF}"/>
    <hyperlink ref="BB533" location="readme!A16" display="livs" xr:uid="{EE84D117-6B1B-49DB-9849-F07AF337FFAA}"/>
    <hyperlink ref="BM538" location="readme!A21" display="oliepr" xr:uid="{E0E2A56B-35A7-40C5-8025-E8BA3251A491}"/>
    <hyperlink ref="BR538" location="readme!A21" display="oliepr" xr:uid="{DC2D5162-C27F-445E-BBF5-B4468914A78B}"/>
    <hyperlink ref="BN538" location="readme!A16" display="lichn" xr:uid="{44FD1A1B-7F7B-4881-BBFC-34728816C0EA}"/>
    <hyperlink ref="BE547" location="readme!A16" display="EU4" xr:uid="{B6A1BB54-1727-49CF-888D-A8B7C99503D0}"/>
    <hyperlink ref="BJ547" location="readme!A21" display="oliepr" xr:uid="{5ED19D03-CE9D-494F-8D0D-1F422835592F}"/>
    <hyperlink ref="BF547" location="readme!A15" display="rl_rn" xr:uid="{4EECED66-393F-40D6-9F5D-FB9D4E61827C}"/>
    <hyperlink ref="BI523" location="readme!A16" display="rko_rn" xr:uid="{EF97ADEB-95CC-4438-88E3-7D5295BF3D0A}"/>
    <hyperlink ref="BM523" location="readme!A16" display="lichn" xr:uid="{530C1F09-9459-4C87-AD98-4C1545BD8E78}"/>
    <hyperlink ref="BN523" location="readme!A16" display="lichn" xr:uid="{563A39F7-08F4-4003-A0E3-C70B1EA40EBC}"/>
    <hyperlink ref="BJ523" location="readme!A21" display="oliepr" xr:uid="{8814FCC8-8BC9-4D7E-A47A-37AF3A03988E}"/>
    <hyperlink ref="BK523" location="readme!A16" display="livs" xr:uid="{B696EE64-56AA-4BAE-8ADA-CA970B4D084B}"/>
    <hyperlink ref="BA532" location="readme!A16" display="rko_rn" xr:uid="{B371BB3F-14A2-4D41-88C2-CEB3CB7108BF}"/>
    <hyperlink ref="BE532" location="readme!A16" display="lichn" xr:uid="{96848D4B-E819-4311-BE1A-09F23435AE22}"/>
    <hyperlink ref="BF532" location="readme!A16" display="lichn" xr:uid="{F4B7382C-F65E-4769-9360-EA093183C02D}"/>
    <hyperlink ref="BB532" location="readme!A21" display="oliepr" xr:uid="{D4DA29BB-C366-405B-8FC5-A7C94764D591}"/>
    <hyperlink ref="BC532" location="readme!A16" display="livs" xr:uid="{E5B201FD-8B81-45F6-B98E-B409B9D564D5}"/>
    <hyperlink ref="BN537" location="readme!A21" display="oliepr" xr:uid="{DA08D0D5-A9E1-4DE4-81B9-6B39C0BD5CA1}"/>
    <hyperlink ref="BS537" location="readme!A16" display="lichn" xr:uid="{F64EA60B-3BE3-4DFE-9D23-B610E628C0F7}"/>
    <hyperlink ref="BO537" location="readme!A15" display="rl_rn" xr:uid="{55A28C08-C59D-40E6-8707-3038B1DFE652}"/>
    <hyperlink ref="BF546" location="readme!A16" display="EU4" xr:uid="{4E41D961-CB4E-465D-A875-C754D3358BB3}"/>
    <hyperlink ref="BK546" location="readme!A21" display="oliepr" xr:uid="{A4E292D5-6846-4819-A410-F54C8CA68596}"/>
    <hyperlink ref="BG546" location="readme!A15" display="rl_rn" xr:uid="{1D8D9926-8229-4362-9D95-5CE9ABD55133}"/>
    <hyperlink ref="BT531" location="readme!A21" display="oliepr" xr:uid="{ED12AA16-24AA-484C-842C-854ECF240B45}"/>
    <hyperlink ref="BL540" location="readme!A15" display="rl_rn" xr:uid="{E4B0B221-AED3-4B29-A4EC-D435B44D74A7}"/>
    <hyperlink ref="BU524" location="readme!A16" display="rko_rn" xr:uid="{8719D45A-C350-4C07-B7BA-C3C8F2355D59}"/>
    <hyperlink ref="BV524" location="readme!A15" display="rl_rn" xr:uid="{C0E79400-F4E8-4313-B4B9-5908CD085707}"/>
    <hyperlink ref="BQ524" location="readme!A16" display="EU4" xr:uid="{52A075DB-8848-4A48-AF0E-FC7BB30F590F}"/>
    <hyperlink ref="BI533" location="readme!A16" display="EU4" xr:uid="{498DF74F-BF6A-4F13-952C-BB4022C4B978}"/>
    <hyperlink ref="BZ538" location="readme!A16" display="rko_rn" xr:uid="{54EBDF46-2CCF-418C-BC0A-919F0EDE840C}"/>
    <hyperlink ref="BV538" location="readme!A16" display="EU4" xr:uid="{1D8336F9-9EA8-4AC2-9438-AEB3BD939263}"/>
    <hyperlink ref="BR547" location="readme!A16" display="EU4" xr:uid="{82E95616-5A95-4EF6-A782-727F35C794AE}"/>
    <hyperlink ref="BS547" location="readme!A16" display="livs" xr:uid="{ECB81155-1678-4AAA-8C5C-5097713524BA}"/>
    <hyperlink ref="BN547" location="readme!A16" display="lichn" xr:uid="{0D252532-F350-4EA9-8B5D-7C8FBCF31EFF}"/>
    <hyperlink ref="BN532" location="readme!A16" display="EU4" xr:uid="{8BE28DBE-95A3-441E-A6A3-9DB59E65D989}"/>
    <hyperlink ref="BJ532" location="readme!A16" display="EU4" xr:uid="{EA72C8F0-6B2F-4235-B930-C01A07F2F8B0}"/>
    <hyperlink ref="BS546" location="readme!A16" display="rko_rn" xr:uid="{69D08D38-EC5B-472B-9610-06C32D27B168}"/>
    <hyperlink ref="BT546" location="readme!A21" display="oliepr" xr:uid="{018781CB-274A-4B09-923C-F41D238D2BAC}"/>
    <hyperlink ref="BO546" location="readme!A16" display="rko_rn" xr:uid="{D516E195-3E78-46EF-BF97-1428D982909F}"/>
    <hyperlink ref="BR535" location="readme!A21" display="oliepr" xr:uid="{C93A8175-FFA6-4243-AC01-19DC59AF4D9C}"/>
    <hyperlink ref="BV535" location="readme!A16" display="rko_rn" xr:uid="{2AD8579C-5EFB-42A5-8A82-52174D759F13}"/>
    <hyperlink ref="BW535" location="readme!A21" display="oliepr" xr:uid="{CDE903E5-40C3-4A64-B05C-633CCFEE82D9}"/>
    <hyperlink ref="BX535" location="readme!A16" display="livs" xr:uid="{28B2DE6F-3BA6-4B97-B3B0-46E00FC3B490}"/>
    <hyperlink ref="BS535" location="readme!A15" display="rl_rn" xr:uid="{286AEF0C-1165-4E54-B18C-A6B2C37A338C}"/>
    <hyperlink ref="BT535" location="readme!A16" display="rko_rn" xr:uid="{75798FE4-5982-4226-8223-99612488F8AB}"/>
    <hyperlink ref="BN544" location="readme!A16" display="lichn" xr:uid="{CFE493B7-1FB9-4365-862D-0A35C1766B33}"/>
    <hyperlink ref="BO544" location="readme!A15" display="rl_rn" xr:uid="{7C4EF0BD-7E3A-414B-8598-C8A122633D2C}"/>
    <hyperlink ref="BP544" location="readme!A16" display="rko_rn" xr:uid="{B9F83D95-CC91-4904-AA7D-D91069BAD214}"/>
    <hyperlink ref="BO528" location="readme!A16" display="rko_rn" xr:uid="{94701D31-2F22-4B6D-967A-16D4BC8A29DD}"/>
    <hyperlink ref="BS528" location="readme!A16" display="lichn" xr:uid="{627D8020-4C37-4547-83C7-8EBE78F6AE49}"/>
    <hyperlink ref="BT528" location="readme!A16" display="rko_rn" xr:uid="{A24F9DC9-0B87-4C25-94FB-50D3AC12FE7F}"/>
    <hyperlink ref="BP528" location="readme!A21" display="oliepr" xr:uid="{A8201264-C743-419E-B216-541656FAEF21}"/>
    <hyperlink ref="BQ528" location="readme!A16" display="rko_rn" xr:uid="{D8341E47-599F-472D-8238-EA66396F4EB2}"/>
    <hyperlink ref="BK537" location="readme!A16" display="livs" xr:uid="{65C27665-F5EB-4840-917D-5D7D0DFE2C24}"/>
    <hyperlink ref="BL537" location="readme!A16" display="EU4" xr:uid="{BCB1F47F-6F21-4052-BFF5-05AC23A2E20C}"/>
    <hyperlink ref="BM537" location="readme!A16" display="lichn" xr:uid="{D7038D7F-B355-4A3C-86C6-15B25708CB62}"/>
    <hyperlink ref="BI537" location="readme!A21" display="oliepr" xr:uid="{46984F52-D983-4218-94AF-2A67FDBC6203}"/>
    <hyperlink ref="BT542" location="readme!A16" display="rko_rn" xr:uid="{4FC8FB2B-7FB7-4B34-89E2-9A74CFAFB311}"/>
    <hyperlink ref="BX542" location="readme!A15" display="rl_rn" xr:uid="{03AD3C60-41F0-420E-9E7C-FB2A9C73320A}"/>
    <hyperlink ref="BY542" location="readme!A16" display="rko_rn" xr:uid="{68F82414-3A38-4F58-9F46-2E0828BD11F0}"/>
    <hyperlink ref="BU542" location="readme!A21" display="oliepr" xr:uid="{C586194A-DF53-4F7E-AEF4-D24BB4C03EE8}"/>
    <hyperlink ref="BV542" location="readme!A16" display="lichn" xr:uid="{DA93879D-0F3B-448A-A262-71A9CDC8F94D}"/>
    <hyperlink ref="BP551" location="readme!A16" display="livs" xr:uid="{261ABD65-4B0B-4353-844E-CCAEA1543FEA}"/>
    <hyperlink ref="BQ551" location="readme!A16" display="EU4" xr:uid="{86009D40-2D20-42C7-80EF-4E8A1D09F968}"/>
    <hyperlink ref="BR551" location="readme!A16" display="lichn" xr:uid="{C351D21F-F1E0-42FB-A2C4-7001ECED923B}"/>
    <hyperlink ref="BN551" location="readme!A21" display="oliepr" xr:uid="{C9DCBDE0-660E-4FDA-A864-3C482AD9D47C}"/>
    <hyperlink ref="CN289" location="readme!A15" display="rl_rn" xr:uid="{508602AC-4CF2-4736-9FE8-0DCF11F4E1C1}"/>
    <hyperlink ref="CO289" location="readme!A16" display="livs" xr:uid="{900E4ADC-2FB8-4295-9F1C-C1CE222F5462}"/>
    <hyperlink ref="CP289" location="readme!A16" display="EU4" xr:uid="{266E9AB0-6245-463E-96AC-EFFF47BFDCD6}"/>
    <hyperlink ref="BU541" location="readme!A16" display="rko_rn" xr:uid="{9289AB53-3BA3-4C19-B6AB-2830848B67F0}"/>
    <hyperlink ref="BY541" location="readme!A15" display="rl_rn" xr:uid="{20AB724E-3CCD-49FB-A2EF-02C12905D682}"/>
    <hyperlink ref="BQ550" location="readme!A16" display="livs" xr:uid="{93EFA5BE-5BB5-4FDF-A6D9-E5FDC695C3B8}"/>
    <hyperlink ref="CO288" location="readme!A16" display="livs" xr:uid="{824F28C7-3229-4BDA-8A13-4424A7A2806E}"/>
    <hyperlink ref="CP288" location="readme!A16" display="EU4" xr:uid="{CDA6B868-B932-4588-AA75-E40E610EA8AE}"/>
    <hyperlink ref="CQ288" location="readme!A16" display="lichn" xr:uid="{58D8CC6B-939C-4C12-9D70-9352F87036F4}"/>
    <hyperlink ref="BU536" location="readme!A16" display="lichn" xr:uid="{3F80AAB2-C3DA-4ED6-9A15-3504FC78EFD0}"/>
    <hyperlink ref="BV536" location="readme!A16" display="rko_rn" xr:uid="{C7327E13-B40D-42B9-BE7C-48FEAAE70879}"/>
    <hyperlink ref="BS536" location="readme!A16" display="rko_rn" xr:uid="{3C1EC58D-B6D0-4E97-9185-AFC1389B9689}"/>
    <hyperlink ref="BI545" location="readme!A16" display="rko_rn" xr:uid="{BA39E320-D7CE-492A-98C1-7A86CF4CB245}"/>
    <hyperlink ref="BM545" location="readme!A16" display="lichn" xr:uid="{C022DC90-1EFC-4AF7-BCC3-0A1F8B249B83}"/>
    <hyperlink ref="BN545" location="readme!A15" display="rl_rn" xr:uid="{CF14ADC3-19CB-4F2C-A9DD-B4182E8BCD0E}"/>
    <hyperlink ref="BO545" location="readme!A15" display="rl_rn" xr:uid="{EA0B3E64-BA1A-4B32-A895-2E97641DF0E5}"/>
    <hyperlink ref="BJ545" location="readme!A15" display="rl_rn" xr:uid="{8CA6E615-AB49-441A-978A-F0B56CA35738}"/>
    <hyperlink ref="BK545" location="readme!A16" display="rko_rn" xr:uid="{B28A9708-AA88-426D-9454-75B03732C18A}"/>
    <hyperlink ref="BM531" location="readme!A16" display="EU4" xr:uid="{760A9953-DB9F-410A-B09B-0060F8BEF128}"/>
    <hyperlink ref="BP531" location="readme!A16" display="lichn" xr:uid="{5C156D58-49CA-49F7-B8B9-22EE2E69CA94}"/>
    <hyperlink ref="BL531" location="readme!A16" display="lichn" xr:uid="{35005567-0883-4F62-B1AF-DB5704667D21}"/>
    <hyperlink ref="BI547" location="readme!A16" display="lichn" xr:uid="{6EC734A0-42AD-4833-9D34-A61A9A160DEC}"/>
    <hyperlink ref="BG547" location="readme!A16" display="rko_rn" xr:uid="{41B0CA91-6C34-4872-B5B8-8AE33B1C2F1F}"/>
    <hyperlink ref="BQ538" location="readme!A16" display="rko_rn" xr:uid="{266BDCD2-976F-4A91-9F0D-CA201AA840AB}"/>
    <hyperlink ref="BO538" location="readme!A16" display="rko_rn" xr:uid="{63E28CA7-911D-464B-919B-ED8C323AE45D}"/>
    <hyperlink ref="CO290" location="readme!A16" display="EU4" xr:uid="{511CFDE0-41B2-41BB-A9F2-BBD83732C565}"/>
    <hyperlink ref="CN290" location="readme!A16" display="livs" xr:uid="{341E722B-1723-4176-B6F0-E172BA92D5F4}"/>
    <hyperlink ref="BM552" location="readme!A15" display="rl_rn" xr:uid="{2E09A42C-AA16-4A3C-B99E-03F224D6DCB1}"/>
    <hyperlink ref="BL552" location="readme!A16" display="livs" xr:uid="{14784A37-50AA-47FA-84FC-57CD4016EF8C}"/>
    <hyperlink ref="BQ552" location="readme!A16" display="rko_rn" xr:uid="{C60CBB09-C40A-46F0-9EF8-E922FB690D3F}"/>
    <hyperlink ref="BP552" location="readme!A16" display="lichn" xr:uid="{F0BB8B88-3571-44CF-B762-E33D88F9C12F}"/>
    <hyperlink ref="BO552" location="readme!A21" display="oliepr" xr:uid="{A9F95FEC-2AE9-4965-B598-BC3E18CDE6F5}"/>
    <hyperlink ref="BK552" location="readme!A16" display="lichn" xr:uid="{E2668069-A02E-489A-8825-3B427B302E95}"/>
    <hyperlink ref="BU543" location="readme!A16" display="EU4" xr:uid="{E9C3D57C-52EC-4AB6-B218-2A0AE69B619D}"/>
    <hyperlink ref="BT543" location="readme!A16" display="livs" xr:uid="{6D3024FC-13EB-40DA-BEAC-530D0276DB8D}"/>
    <hyperlink ref="BX543" location="readme!A15" display="rl_rn" xr:uid="{77F1EFFE-2B1B-40ED-83FC-75B10558EF28}"/>
    <hyperlink ref="BW543" location="readme!A21" display="oliepr" xr:uid="{09BCA1B4-7C1B-4F07-BCBE-C77B48C1A56A}"/>
    <hyperlink ref="BS543" location="readme!A16" display="lichn" xr:uid="{9CAB2D99-3A31-44D8-96C6-14A94B8F1CB0}"/>
    <hyperlink ref="BH538" location="readme!A16" display="EU4" xr:uid="{18FA49B5-1F93-4F7E-BD02-D328231A6DFE}"/>
    <hyperlink ref="BG538" location="readme!A16" display="livs" xr:uid="{138C4391-0D9F-44B0-B9F2-738441F471F7}"/>
    <hyperlink ref="BL538" location="readme!A16" display="rko_rn" xr:uid="{52548B58-1038-4246-844A-F844D9CA1399}"/>
    <hyperlink ref="BK538" location="readme!A15" display="rl_rn" xr:uid="{BD2079F4-3632-4E52-9E83-73F1E691BE6A}"/>
    <hyperlink ref="BJ538" location="readme!A21" display="oliepr" xr:uid="{E8ECC2F4-8D3D-494E-8E4F-0C6CF007FAE1}"/>
    <hyperlink ref="BF538" location="readme!A16" display="lichn" xr:uid="{2644326B-D1AE-49AA-ABE3-57C7D8D06BF6}"/>
    <hyperlink ref="BP529" location="readme!A16" display="EU4" xr:uid="{063535C0-DD7B-4C80-A59A-331E873AA81F}"/>
    <hyperlink ref="BO529" location="readme!A16" display="livs" xr:uid="{357A05CB-59BC-4C44-8C02-D546171B73E0}"/>
    <hyperlink ref="BS529" location="readme!A15" display="rl_rn" xr:uid="{C05507B8-AD15-40B9-87D6-4ADFFF21C0C1}"/>
    <hyperlink ref="BR529" location="readme!A21" display="oliepr" xr:uid="{099935C9-7A4F-44BF-A033-0B2E45B48CF9}"/>
    <hyperlink ref="BN529" location="readme!A16" display="lichn" xr:uid="{DEF00DBA-7F12-455E-88CA-A784EDF2B087}"/>
    <hyperlink ref="BJ546" location="readme!A16" display="rko_rn" xr:uid="{5173BBC3-A237-41C0-ABDF-FA447A71BAA9}"/>
    <hyperlink ref="BH546" location="readme!A16" display="rko_rn" xr:uid="{2F3A07DC-2CAD-4413-907D-A4459C954645}"/>
    <hyperlink ref="BR537" location="readme!A16" display="EU4" xr:uid="{6C6F94D0-3347-4762-BDA9-CF407869658B}"/>
    <hyperlink ref="BP537" location="readme!A16" display="rko_rn" xr:uid="{31559117-5F1C-472A-A19C-7CFA951D0F27}"/>
    <hyperlink ref="BK530" location="readme!A16" display="rko_rn" xr:uid="{268D0D84-D907-4467-A585-E856318E7641}"/>
    <hyperlink ref="BO530" location="readme!A15" display="rl_rn" xr:uid="{6E3B2668-975B-4932-9409-F02A7113058F}"/>
    <hyperlink ref="BP530" location="readme!A16" display="rko_rn" xr:uid="{4B9853B9-B2CD-4C73-8BF9-99277E2A5117}"/>
    <hyperlink ref="BQ530" location="readme!A21" display="oliepr" xr:uid="{9BEAB217-32D7-4541-AEB2-B28A94D7EE66}"/>
    <hyperlink ref="BL530" location="readme!A21" display="oliepr" xr:uid="{41659BFB-13C0-420A-B7B6-79CBA467C321}"/>
    <hyperlink ref="BM530" location="readme!A16" display="lichn" xr:uid="{2591A799-E251-42BD-93FC-E3E147B58289}"/>
    <hyperlink ref="BC539" location="readme!A16" display="rko_rn" xr:uid="{1DF32890-D4AA-43F3-86E4-F2ECAD306C21}"/>
    <hyperlink ref="BG539" location="readme!A15" display="rl_rn" xr:uid="{0B385069-58C7-44B0-9EBC-2E90B8258941}"/>
    <hyperlink ref="BH539" location="readme!A16" display="rko_rn" xr:uid="{B1A9B42F-3481-4E91-A426-2F1F91ACCB55}"/>
    <hyperlink ref="BI539" location="readme!A21" display="oliepr" xr:uid="{909048B6-AD6B-439B-BDDB-58161323064C}"/>
    <hyperlink ref="BD539" location="readme!A21" display="oliepr" xr:uid="{606047E7-AE4D-4C03-8B9F-DA695A4E14D2}"/>
    <hyperlink ref="BE539" location="readme!A16" display="lichn" xr:uid="{65F67C51-B329-4BCB-97EB-DDD3F94376F2}"/>
    <hyperlink ref="BT544" location="readme!A15" display="rl_rn" xr:uid="{72AE8CBA-18CD-439F-B9CB-5AE4946FBE71}"/>
    <hyperlink ref="BU544" location="readme!A16" display="rko_rn" xr:uid="{646875D2-63CD-4099-ACAD-9DD3039DED1F}"/>
    <hyperlink ref="BV544" location="readme!A21" display="oliepr" xr:uid="{EEF1BC52-1C05-42E1-9FB3-7F3D1ED61606}"/>
    <hyperlink ref="BQ544" location="readme!A21" display="oliepr" xr:uid="{0E046908-345B-4116-9E58-1966FD07E370}"/>
    <hyperlink ref="BR544" location="readme!A21" display="oliepr" xr:uid="{D73AF5FC-DAEB-42D0-A776-EA878A70E3B9}"/>
    <hyperlink ref="BH553" location="readme!A16" display="livs" xr:uid="{63C2BA4B-898E-4014-BA4E-A598D900B001}"/>
    <hyperlink ref="BL553" location="readme!A15" display="rl_rn" xr:uid="{B362FBB6-4AE4-4D9D-A451-6975BD3BB2B0}"/>
    <hyperlink ref="BM553" location="readme!A16" display="rko_rn" xr:uid="{78BDDF42-095A-422B-BCDC-2966EC0AAE01}"/>
    <hyperlink ref="BN553" location="readme!A21" display="oliepr" xr:uid="{F56D7EC6-751D-42F0-9179-3A94B110D7F5}"/>
    <hyperlink ref="BI553" location="readme!A16" display="EU4" xr:uid="{FE9CBBA8-6571-48AC-8236-79EADF08EEDC}"/>
    <hyperlink ref="BJ553" location="readme!A16" display="lichn" xr:uid="{5139344C-D6ED-4573-B44B-93E152651FFE}"/>
    <hyperlink ref="BQ529" location="readme!A16" display="lichn" xr:uid="{03DB5171-E7DE-4D58-9302-C6C8CE5169E3}"/>
    <hyperlink ref="BD538" location="readme!A16" display="rko_rn" xr:uid="{0E765981-4F01-48C8-86B7-63DBE07C1752}"/>
    <hyperlink ref="BI538" location="readme!A16" display="lichn" xr:uid="{30EECF5A-7178-46E0-862F-E4BC25481310}"/>
    <hyperlink ref="BE538" location="readme!A21" display="oliepr" xr:uid="{10031FA3-346A-4A9A-B22F-915192427A1E}"/>
    <hyperlink ref="BV543" location="readme!A16" display="lichn" xr:uid="{6977663A-AD29-4E7F-8EDF-A9F54F49D708}"/>
    <hyperlink ref="BN552" location="readme!A16" display="rko_rn" xr:uid="{94589702-8D6D-4C52-B032-A31C018DC72E}"/>
    <hyperlink ref="BJ552" location="readme!A16" display="EU4" xr:uid="{C80BEA92-9975-47BF-8F25-C6C9C0336973}"/>
    <hyperlink ref="BJ531" location="readme!A16" display="livs" xr:uid="{2FC92597-F38D-41F6-8705-40E7B3D24969}"/>
    <hyperlink ref="BN531" location="readme!A16" display="livs" xr:uid="{F38F593C-4EF5-4CA0-8CCC-6D7A99E7DC7A}"/>
    <hyperlink ref="BB540" location="readme!A16" display="lichn" xr:uid="{57EB9980-C322-41B2-939C-D903B9090483}"/>
    <hyperlink ref="BF540" location="readme!A21" display="oliepr" xr:uid="{1C9E60E1-DB83-4C9B-909B-8DE08E607E55}"/>
    <hyperlink ref="BS545" location="readme!A16" display="livs" xr:uid="{EFD86F20-DCCE-4493-92C8-E1F1F7678CAB}"/>
    <hyperlink ref="BT545" location="readme!A16" display="EU4" xr:uid="{4C24E592-CEBA-4158-BF50-3EDB0B80B4AA}"/>
    <hyperlink ref="BU545" location="readme!A16" display="lichn" xr:uid="{4E8A2740-8D6B-4137-B1BC-CF939B476E8E}"/>
    <hyperlink ref="BP545" location="readme!A16" display="rko_rn" xr:uid="{B2E622E3-6C24-4C5E-A077-8EB8AEC8D93E}"/>
    <hyperlink ref="BQ545" location="readme!A21" display="oliepr" xr:uid="{E118186C-09A9-495D-AF7A-E06AF908D4FD}"/>
    <hyperlink ref="BG554" location="readme!A16" display="lichn" xr:uid="{A13E4AD0-A30A-4F91-A085-0B560630DC8F}"/>
    <hyperlink ref="BK554" location="readme!A21" display="oliepr" xr:uid="{8CE43E2E-9141-43A9-ABC3-9464C1B3AE59}"/>
    <hyperlink ref="BJ513" location="readme!A16" display="EU4" xr:uid="{D7F22027-AF69-4D28-9457-7F4CB63042D1}"/>
    <hyperlink ref="BN513" location="readme!A16" display="rko_rn" xr:uid="{69F06D3E-4550-4036-89F0-E7D559B02658}"/>
    <hyperlink ref="BL513" location="readme!A16" display="EU4" xr:uid="{C9DC9CB7-2BA0-4341-8D13-30F0D6C4A7D4}"/>
    <hyperlink ref="BB522" location="readme!A16" display="EU4" xr:uid="{A203F91C-F867-4343-897D-055216D1333B}"/>
    <hyperlink ref="BF522" location="readme!A16" display="rko_rn" xr:uid="{4D715FCA-6E9A-42FB-AC24-EC3FCAC815C2}"/>
    <hyperlink ref="BC522" location="readme!A16" display="lichn" xr:uid="{05C137FC-2EF3-4D72-BB12-55F2D01D1676}"/>
    <hyperlink ref="BD522" location="readme!A16" display="EU4" xr:uid="{42C646F7-B75A-4A3F-B794-3231507A065C}"/>
    <hyperlink ref="BF531" location="readme!A15" display="rl_rn" xr:uid="{1857C1CC-C82F-4003-9E6C-52DAD40F4802}"/>
    <hyperlink ref="AX540" location="readme!A16" display="EU4" xr:uid="{361A0F8B-78EB-4CE4-A86A-3DFE4AE25A0A}"/>
    <hyperlink ref="BC524" location="readme!A16" display="lichn" xr:uid="{27D4F659-C219-4983-BAC7-8E45891AC664}"/>
    <hyperlink ref="BG524" location="readme!A21" display="oliepr" xr:uid="{46DA4132-E559-403A-B32F-4A36C70117FE}"/>
    <hyperlink ref="BD524" location="readme!A16" display="rko_rn" xr:uid="{1C717548-3284-47EA-BEC2-3E497DC65766}"/>
    <hyperlink ref="BE524" location="readme!A15" display="rl_rn" xr:uid="{A178AF57-CB88-4C69-BDDD-7DB7815C0001}"/>
    <hyperlink ref="AY533" location="readme!A21" display="oliepr" xr:uid="{9A614675-B11D-40CC-97BB-78B46DF1A17E}"/>
    <hyperlink ref="AV533" location="readme!A16" display="EU4" xr:uid="{B4889515-607A-418F-A74A-525C11E2AAC6}"/>
    <hyperlink ref="AW533" location="readme!A15" display="rl_rn" xr:uid="{C00714DD-3F96-4B73-9711-A0566DA447EC}"/>
    <hyperlink ref="AZ547" location="readme!A16" display="lichn" xr:uid="{9777543F-B9E4-4A93-B81A-467599986A4B}"/>
    <hyperlink ref="BA547" location="readme!A16" display="EU4" xr:uid="{4D3E6161-4BD6-49CB-8872-23EA027BB300}"/>
    <hyperlink ref="BD523" location="readme!A15" display="rl_rn" xr:uid="{5E898BFC-CA90-4E32-9382-A1B43397048C}"/>
    <hyperlink ref="BH523" location="readme!A15" display="rl_rn" xr:uid="{CEA2D861-F8DE-43A6-A2EE-F8026FD04D06}"/>
    <hyperlink ref="BE523" location="readme!A16" display="rko_rn" xr:uid="{157CF01D-AF2D-4B76-9BCD-D2A826F22F23}"/>
    <hyperlink ref="BF523" location="readme!A21" display="oliepr" xr:uid="{4B94427B-13EA-470E-B6C7-AC055381CDAA}"/>
    <hyperlink ref="AV532" location="readme!A16" display="livs" xr:uid="{55490915-F9F3-49B4-B17B-CFE3B82CA2B7}"/>
    <hyperlink ref="AZ532" location="readme!A15" display="rl_rn" xr:uid="{824794B5-A2C5-49C6-9FF4-A314B7C81927}"/>
    <hyperlink ref="AW532" location="readme!A16" display="EU4" xr:uid="{BDEC7559-3C6E-4BE5-960B-D815958EA213}"/>
    <hyperlink ref="AX532" location="readme!A16" display="lichn" xr:uid="{5E85DDEE-6B1A-4079-9FC8-74017CBC7D21}"/>
    <hyperlink ref="BJ537" location="readme!A16" display="lichn" xr:uid="{03910D13-1643-4AD3-8937-B0D9B9A27166}"/>
    <hyperlink ref="BA546" location="readme!A21" display="oliepr" xr:uid="{F0AA53AF-8496-4E97-AEF2-B4A1F2473DA6}"/>
    <hyperlink ref="BB546" location="readme!A16" display="lichn" xr:uid="{EDFC04D7-EFA0-47CE-B3B6-41F1A3BA93A2}"/>
    <hyperlink ref="BK524" location="readme!A16" display="lichn" xr:uid="{32D3E221-6CCE-416C-B8E6-53A67D42AD66}"/>
    <hyperlink ref="BC533" location="readme!A16" display="EU4" xr:uid="{810B0A6B-537B-4FD5-A8F5-9B95B5581432}"/>
    <hyperlink ref="BL523" location="readme!A16" display="EU4" xr:uid="{D8EB5382-7FF4-404D-891A-28D5FFC4793C}"/>
    <hyperlink ref="BD532" location="readme!A16" display="EU4" xr:uid="{70F661D4-6B8E-4142-8FCA-02064CEA116E}"/>
    <hyperlink ref="BM535" location="readme!A16" display="EU4" xr:uid="{AE0F637A-82DC-4748-AA73-7F673A22E447}"/>
    <hyperlink ref="BQ535" location="readme!A16" display="rko_rn" xr:uid="{24EB3B64-0D3B-4AEC-9AFE-2E3B170AFC8C}"/>
    <hyperlink ref="BN535" location="readme!A15" display="rl_rn" xr:uid="{4DE3CD86-5CF6-4809-84C0-49670DABBD3E}"/>
    <hyperlink ref="BO535" location="readme!A16" display="rko_rn" xr:uid="{8EFAE8C8-A61D-4FCD-ADEA-8D0A6DEA2647}"/>
    <hyperlink ref="BK528" location="readme!A21" display="oliepr" xr:uid="{AF1A6195-0703-4441-A7F5-ADE98518E91E}"/>
    <hyperlink ref="BQ541" location="readme!A16" display="rko_rn" xr:uid="{618C15B3-71C4-46F4-8B83-E1ECF643A62E}"/>
    <hyperlink ref="BD545" location="readme!A16" display="livs" xr:uid="{B38D1CE0-4C4E-4CEF-A019-7524DE30D023}"/>
    <hyperlink ref="BH545" location="readme!A16" display="lichn" xr:uid="{2DF1E230-81D9-4A97-9A00-6AA60C974CA8}"/>
    <hyperlink ref="BE545" location="readme!A16" display="EU4" xr:uid="{C7E40BD2-BFD8-4820-AD02-7A423C2107A2}"/>
    <hyperlink ref="BF545" location="readme!A16" display="livs" xr:uid="{3BF1867A-0B88-457C-AC87-9FFAE882DB84}"/>
    <hyperlink ref="AZ540" location="readme!A16" display="livs" xr:uid="{669982D4-D8A9-4CBF-934B-CEE34A216CF6}"/>
    <hyperlink ref="AY540" location="readme!A16" display="lichn" xr:uid="{B32EFA81-536D-4D5F-87FF-F84377CA78A8}"/>
    <hyperlink ref="BH531" location="readme!A21" display="oliepr" xr:uid="{2EE1C6ED-5B06-4C19-8985-C3506B42E9DF}"/>
    <hyperlink ref="BG531" location="readme!A16" display="rko_rn" xr:uid="{19ADE3A7-EFDF-4863-BC82-32775C86FA87}"/>
    <hyperlink ref="BD547" location="readme!A16" display="lichn" xr:uid="{39D0FFD5-7868-4615-803E-D765DC7A390E}"/>
    <hyperlink ref="BH547" location="readme!A21" display="oliepr" xr:uid="{9A301177-6964-4A6C-9247-1D15E06AE8E9}"/>
    <hyperlink ref="BB547" location="readme!A16" display="livs" xr:uid="{FD042AC1-8575-4815-A15B-EAD8DC7D8ED1}"/>
    <hyperlink ref="BP538" location="readme!A15" display="rl_rn" xr:uid="{6EA2126E-EB3C-42BF-BE1F-1BE3D6E3AB14}"/>
    <hyperlink ref="BF552" location="readme!A16" display="lichn" xr:uid="{C54A8F8C-2226-408E-816D-749387726EEF}"/>
    <hyperlink ref="BC538" location="readme!A15" display="rl_rn" xr:uid="{683F95E0-DDC9-44E9-A7A9-84DB6CAB950D}"/>
    <hyperlink ref="BB538" location="readme!A16" display="EU4" xr:uid="{C81F9D17-3713-448E-9833-F9C181E88DE5}"/>
    <hyperlink ref="BA538" location="readme!A16" display="lichn" xr:uid="{7B5F6660-591F-4067-8054-006EC87BD433}"/>
    <hyperlink ref="BJ529" location="readme!A16" display="lichn" xr:uid="{54ADE55A-DA31-49A5-A5F8-A33A70487F38}"/>
    <hyperlink ref="BE546" location="readme!A16" display="lichn" xr:uid="{5C1F3A43-9833-42E3-8C5B-F23FE0E9A216}"/>
    <hyperlink ref="BI546" location="readme!A21" display="oliepr" xr:uid="{62B97AC2-9132-4657-B394-F736FE9CB156}"/>
    <hyperlink ref="BC546" location="readme!A16" display="livs" xr:uid="{257AC431-7D8D-44BC-8B50-AACE7692BC42}"/>
    <hyperlink ref="BQ537" location="readme!A21" display="oliepr" xr:uid="{D8F7DC51-A302-4B81-B18C-A77C8BBCDADD}"/>
    <hyperlink ref="BF530" location="readme!A16" display="livs" xr:uid="{4896FE76-285A-4678-95AF-AF55DFA8FAC4}"/>
    <hyperlink ref="BJ530" location="readme!A15" display="rl_rn" xr:uid="{4020023C-F4CC-48DE-ABE8-5113EE5CB434}"/>
    <hyperlink ref="BG530" location="readme!A16" display="EU4" xr:uid="{7C33A402-AEE4-45A0-8ACA-828781289C28}"/>
    <hyperlink ref="BH530" location="readme!A16" display="lichn" xr:uid="{F62A799F-FDD2-4E34-AF16-DCB7AF9D4AF2}"/>
    <hyperlink ref="AX539" location="readme!A16" display="livs" xr:uid="{A600C96A-F686-4273-B8E3-FE27A84A4010}"/>
    <hyperlink ref="BB539" location="readme!A15" display="rl_rn" xr:uid="{A5BE8E82-0793-410C-8EB6-8E496B4DC698}"/>
    <hyperlink ref="AY539" location="readme!A16" display="EU4" xr:uid="{B54D358E-2BE8-442E-A655-0EA1990479DF}"/>
    <hyperlink ref="AZ539" location="readme!A16" display="lichn" xr:uid="{A3AF78F6-3694-4054-8EF4-6A22EE4918A3}"/>
    <hyperlink ref="BM544" location="readme!A21" display="oliepr" xr:uid="{FAD05118-53CF-47AD-A3B8-E2BB296F85DF}"/>
    <hyperlink ref="BG553" location="readme!A15" display="rl_rn" xr:uid="{5C583676-4588-427F-9C1C-78DEFE359786}"/>
    <hyperlink ref="BE553" location="readme!A21" display="oliepr" xr:uid="{D76AB01B-F92D-40DE-B793-8C4AF9717141}"/>
    <hyperlink ref="AY538" location="readme!A16" display="livs" xr:uid="{BA39F786-EC4D-482D-9481-F7EC0C4B854C}"/>
    <hyperlink ref="AZ538" location="readme!A16" display="EU4" xr:uid="{CDA8905A-A97F-4CE4-9A15-4B97EBB03314}"/>
    <hyperlink ref="BE531" location="readme!A16" display="livs" xr:uid="{5CA49E97-528C-4B1E-B017-DB4D6BA52196}"/>
    <hyperlink ref="BI531" location="readme!A15" display="rl_rn" xr:uid="{56C45CA8-6019-4A56-B9ED-11F9B6FA09EF}"/>
    <hyperlink ref="AW540" location="readme!A16" display="livs" xr:uid="{A4BB43BC-FC65-4207-9475-ADC1D3A4542C}"/>
    <hyperlink ref="BA540" location="readme!A16" display="EU4" xr:uid="{8E840D6F-40B7-4682-806F-DBD04BBC1541}"/>
    <hyperlink ref="BL545" location="readme!A21" display="oliepr" xr:uid="{7EF4F724-8295-4277-B9DC-19449ED70736}"/>
    <hyperlink ref="BB554" location="readme!A15" display="rl_rn" xr:uid="{D2BE2AAD-4A0C-489A-BCAA-19C5CA27728A}"/>
    <hyperlink ref="BF554" location="readme!A16" display="EU4" xr:uid="{635FA5D0-EAB0-4FAB-87B3-600CA40F6058}"/>
    <hyperlink ref="BC554" location="readme!A16" display="rko_rn" xr:uid="{5F9AE08E-33EE-420C-A726-3BD45A24F329}"/>
    <hyperlink ref="BD554" location="readme!A21" display="oliepr" xr:uid="{D97487C2-EE53-4EEC-A515-C2AFAFB34FD0}"/>
    <hyperlink ref="BX517" location="readme!A21" display="oliepr" xr:uid="{B13B6CC5-F9FB-48EE-A507-9BDFDA76516C}"/>
    <hyperlink ref="CC517" location="readme!A21" display="oliepr" xr:uid="{98F2A732-6EE5-4E5F-897C-C02EE7EDB918}"/>
    <hyperlink ref="BY517" location="readme!A16" display="lichn" xr:uid="{2F76874A-5151-4B62-B641-D020D9C3BDDB}"/>
    <hyperlink ref="BU526" location="readme!A16" display="lichn" xr:uid="{B622FBA1-B57A-490C-A53D-0B4D63FE62D9}"/>
    <hyperlink ref="BQ526" location="readme!A21" display="oliepr" xr:uid="{1E4F3059-B223-469D-A030-A4538CF05364}"/>
    <hyperlink ref="BZ540" location="readme!A16" display="lichn" xr:uid="{504CE02B-CBE5-41BD-AE9C-A9DCCF21B70F}"/>
    <hyperlink ref="BV540" location="readme!A15" display="rl_rn" xr:uid="{5AB66E96-287E-42C4-9174-8B36A7B5C4C9}"/>
    <hyperlink ref="CS224" location="readme!A16" display="EU4" xr:uid="{8C68EE6E-D66D-41C9-A168-185542BD4997}"/>
    <hyperlink ref="CT224" location="readme!A16" display="lichn" xr:uid="{F3F0A01E-DFDA-44A8-BB38-BED7C8A5C19F}"/>
    <hyperlink ref="CU224" location="readme!A16" display="EU4" xr:uid="{3E9DB29B-0B20-4235-8397-A98AA91931DA}"/>
    <hyperlink ref="CP224" location="readme!A16" display="livs" xr:uid="{B857E10D-23C1-4944-9726-8F4B8647AD4A}"/>
    <hyperlink ref="CQ224" location="readme!A16" display="EU4" xr:uid="{C12E19C9-F2E3-4676-B5F8-A763A209E04F}"/>
    <hyperlink ref="BR528" location="readme!A21" display="oliepr" xr:uid="{BEC28631-15A3-4E19-AE53-97023AAE2C95}"/>
    <hyperlink ref="BW542" location="readme!A21" display="oliepr" xr:uid="{8AA0928F-65EA-42E8-AC76-560F5E5D9AA0}"/>
    <hyperlink ref="BS551" location="readme!A21" display="oliepr" xr:uid="{700CB5EB-DCFD-4957-97EA-E5A788F1E642}"/>
    <hyperlink ref="BZ551" location="readme!A16" display="livs" xr:uid="{292E96A6-9FFF-4C22-9087-065A183DE372}"/>
    <hyperlink ref="CA551" location="readme!A16" display="EU4" xr:uid="{B102ABDE-914C-4A46-A724-AAA9BC175B75}"/>
    <hyperlink ref="BW551" location="readme!A16" display="rko_rn" xr:uid="{E050F713-FA04-4365-9301-E835BEFC3738}"/>
    <hyperlink ref="BX551" location="readme!A21" display="oliepr" xr:uid="{495DD209-4BFA-4DFA-86BA-C1E7B7740656}"/>
    <hyperlink ref="CV232" location="readme!A16" display="lichn" xr:uid="{9524EF94-D70C-4521-BDAC-D37AB8F51223}"/>
    <hyperlink ref="CX289" location="readme!A16" display="lichn" xr:uid="{3DB950F9-D0AF-475E-AF17-BFB4E4C15D9E}"/>
    <hyperlink ref="CY289" location="readme!A16" display="livs" xr:uid="{99FD1188-D3BF-4D84-8415-8EC78B073551}"/>
    <hyperlink ref="CV289" location="readme!A16" display="livs" xr:uid="{DBBEE430-85FC-45A1-BCB5-BE8256DD8855}"/>
    <hyperlink ref="BT536" location="readme!A21" display="oliepr" xr:uid="{357B6B6B-00F6-44CE-8843-C978F846B881}"/>
    <hyperlink ref="CA550" location="readme!A21" display="oliepr" xr:uid="{2CC63411-61AE-4669-B7B3-5E3E682FBA3B}"/>
    <hyperlink ref="CB550" location="readme!A16" display="livs" xr:uid="{C9B82688-F41A-4113-BE5F-8F7FA2A61250}"/>
    <hyperlink ref="BX550" location="readme!A16" display="rko_rn" xr:uid="{22FC5693-E478-46CC-817F-BCAD4C012567}"/>
    <hyperlink ref="BY550" location="readme!A21" display="oliepr" xr:uid="{DAE8CC56-787B-49CE-B262-31805C208F59}"/>
    <hyperlink ref="CY288" location="readme!A16" display="livs" xr:uid="{9088A656-2C90-4E88-94E6-EA898FDC161B}"/>
    <hyperlink ref="CZ288" location="readme!A16" display="EU4" xr:uid="{F8EF21EC-488E-4A5E-94C2-66BA154E6CCE}"/>
    <hyperlink ref="CV288" location="readme!A21" display="oliepr" xr:uid="{B7EA857F-7BED-484C-AF04-1F3395CC86D3}"/>
    <hyperlink ref="CW288" location="readme!A16" display="EU4" xr:uid="{487AE2AF-15C1-43A7-8777-33B6C01B7508}"/>
    <hyperlink ref="BT548" location="readme!A16" display="rko_rn" xr:uid="{9C5BE34D-476D-4374-AB02-82FE97C5DD99}"/>
    <hyperlink ref="BZ555" location="readme!A15" display="rl_rn" xr:uid="{22D04873-18E6-46E8-9A52-F83615960C79}"/>
    <hyperlink ref="CA555" location="readme!A16" display="rko_rn" xr:uid="{00EC4027-CB59-4452-B1AA-3675392519F6}"/>
    <hyperlink ref="BV555" location="readme!A16" display="rko_rn" xr:uid="{0C20DC4C-34F8-4E96-9002-51A478279297}"/>
    <hyperlink ref="CW293" location="readme!A16" display="rko_rn" xr:uid="{5750E52E-AEB6-4DD7-B34E-EE6B6D277346}"/>
    <hyperlink ref="CX293" location="readme!A21" display="oliepr" xr:uid="{9BDED39A-0E15-400E-B016-536D6A7F9349}"/>
    <hyperlink ref="CY293" location="readme!A15" display="rl_rn" xr:uid="{76C28DE8-67BC-47F3-BE82-FE4DDD173542}"/>
    <hyperlink ref="CA531" location="readme!A21" display="oliepr" xr:uid="{3C6A9E02-CFB9-4471-BD6F-F7A8CF78A8EC}"/>
    <hyperlink ref="BR540" location="readme!A16" display="rko_rn" xr:uid="{A8240BDD-3AF3-4AC6-B5D1-4F2173AB50EF}"/>
    <hyperlink ref="CO224" location="readme!A16" display="lichn" xr:uid="{C49FE7B0-8810-4750-A265-356BA10E948A}"/>
    <hyperlink ref="CF545" location="readme!A16" display="lichn" xr:uid="{2DE07681-7889-4534-BE61-7C40C9B83F22}"/>
    <hyperlink ref="CA554" location="readme!A16" display="rko_rn" xr:uid="{1C2B65F6-B2AE-4F6C-B4E2-95D976CCF4F3}"/>
    <hyperlink ref="CB554" location="readme!A21" display="oliepr" xr:uid="{1043FFDC-8AD3-4207-A554-8ABA7CDA230A}"/>
    <hyperlink ref="BW554" location="readme!A16" display="rko_rn" xr:uid="{D5B78338-64E7-4E9F-8F4A-E4D66A3F57D1}"/>
    <hyperlink ref="CV235" location="readme!A21" display="oliepr" xr:uid="{FC8C6DFB-91A6-4434-A53B-E012B018952C}"/>
    <hyperlink ref="CX292" location="readme!A16" display="rko_rn" xr:uid="{9A1FC055-BE80-46AA-A8FE-C5CF37330A77}"/>
    <hyperlink ref="CY292" location="readme!A16" display="EU4" xr:uid="{8DDC52A2-2B56-41AC-8AED-695A6DD6B636}"/>
    <hyperlink ref="CZ292" location="readme!A16" display="lichn" xr:uid="{1BD01F12-F3A8-4B8A-B0A9-FA8F7050FE9F}"/>
    <hyperlink ref="CV292" location="readme!A16" display="rko_rn" xr:uid="{7B5376F3-5A8F-48C6-BD71-AEC74868C5D0}"/>
    <hyperlink ref="BW549" location="readme!A21" display="oliepr" xr:uid="{01F3F223-F3D8-42E7-854F-6C8CE6A545C8}"/>
    <hyperlink ref="BX549" location="readme!A15" display="rl_rn" xr:uid="{A63A5B8B-B0BB-4579-88B3-36001EA2453F}"/>
    <hyperlink ref="BS549" location="readme!A15" display="rl_rn" xr:uid="{4143C188-E836-4319-AECE-A2F10E49BAFD}"/>
    <hyperlink ref="CV287" location="readme!A16" display="EU4" xr:uid="{4D7DBC22-8CA9-4F6A-83C2-B3DAE0151D39}"/>
    <hyperlink ref="BU535" location="readme!A21" display="oliepr" xr:uid="{FD7BBE54-FFBC-4F1C-85C0-C58FB13C4752}"/>
    <hyperlink ref="BV551" location="readme!A21" display="oliepr" xr:uid="{3F440CA3-5E36-4DE7-9DA6-4B7FD7D1B1A9}"/>
    <hyperlink ref="BT551" location="readme!A15" display="rl_rn" xr:uid="{F7FAA8E8-8332-4E9A-BD29-102FAEB59C87}"/>
    <hyperlink ref="CX294" location="readme!A21" display="oliepr" xr:uid="{4BA7FAA6-D5E5-4CC9-9190-73995398BFB3}"/>
    <hyperlink ref="CW294" location="readme!A16" display="rko_rn" xr:uid="{368B2571-AA03-4D44-8B84-E1A1142ADA1A}"/>
    <hyperlink ref="CV294" location="readme!A15" display="rl_rn" xr:uid="{8F63CA51-0D11-47F7-8B3F-42054E63EEEC}"/>
    <hyperlink ref="BZ556" location="readme!A16" display="rko_rn" xr:uid="{345125FE-2603-4316-BF03-046CFDAC9499}"/>
    <hyperlink ref="BY556" location="readme!A15" display="rl_rn" xr:uid="{D040636B-32D0-4383-AC87-FEBB47257601}"/>
    <hyperlink ref="CB547" location="readme!A16" display="livs" xr:uid="{C6E61E48-71AB-46BF-8B5D-81A05BDB17EC}"/>
    <hyperlink ref="BW550" location="readme!A21" display="oliepr" xr:uid="{89C48A86-984D-49B9-B069-105FFBB9CDE2}"/>
    <hyperlink ref="BU550" location="readme!A15" display="rl_rn" xr:uid="{FF990177-3441-4C24-AC76-35556113CB7A}"/>
    <hyperlink ref="CA548" location="readme!A15" display="rl_rn" xr:uid="{B0701114-31E9-4C20-9FA3-E4AAAEF382EB}"/>
    <hyperlink ref="BW557" location="readme!A21" display="oliepr" xr:uid="{D86BA31E-AE2E-48EF-9D70-B464E9A76D25}"/>
    <hyperlink ref="BS557" location="readme!A15" display="rl_rn" xr:uid="{F888F89D-2344-4517-8D68-014BCF50D991}"/>
    <hyperlink ref="CB549" location="readme!A16" display="EU4" xr:uid="{0A9A903D-356A-4327-B3A9-7AB2951BE6AC}"/>
    <hyperlink ref="CC549" location="readme!A16" display="livs" xr:uid="{EBAF5027-1BAF-46BC-ADE5-C87728793111}"/>
    <hyperlink ref="BY549" location="readme!A16" display="rko_rn" xr:uid="{83F23079-D555-4166-9255-2CCF018B0F1D}"/>
    <hyperlink ref="BZ549" location="readme!A21" display="oliepr" xr:uid="{A1CE143D-171E-4CC7-A340-E84E6F198EEF}"/>
    <hyperlink ref="BT558" location="readme!A21" display="oliepr" xr:uid="{8A016D76-6A4A-4ACC-8C3F-79571C65690E}"/>
    <hyperlink ref="BU558" location="readme!A15" display="rl_rn" xr:uid="{F8CB9E0F-C967-4299-AD3F-E3DEEBCB2827}"/>
    <hyperlink ref="BV558" location="readme!A16" display="rko_rn" xr:uid="{BCA739A7-9DEB-46E4-B0D4-DE13CD0E2B83}"/>
    <hyperlink ref="BR558" location="readme!A21" display="oliepr" xr:uid="{076229BE-B96E-4CFA-84A1-D3F778CC9725}"/>
    <hyperlink ref="AW562" location="readme!A16" display="EU4" xr:uid="{4A3A6AFA-D1AA-47A3-941F-1D4CFA79D73D}"/>
    <hyperlink ref="AX562" location="readme!A16" display="lichn" xr:uid="{DD79E34B-1360-474F-A947-AB72D9B8C5CD}"/>
    <hyperlink ref="AY562" location="readme!A21" display="oliepr" xr:uid="{0BBCBAEF-8636-4503-97FA-71906DAD35FA}"/>
    <hyperlink ref="AY569" location="readme!A15" display="rl_rn" xr:uid="{C3120E2F-F34D-4000-ACB5-07E6A5EC92BD}"/>
    <hyperlink ref="AZ569" location="readme!A16" display="livs" xr:uid="{4963C35F-AADD-4BBB-871A-267C58B8825F}"/>
    <hyperlink ref="BA569" location="readme!A16" display="EU4" xr:uid="{F24DC534-A5E0-480E-B163-7D9E2D5BB36C}"/>
    <hyperlink ref="AW569" location="readme!A16" display="lichn" xr:uid="{F4BA6CC6-12E0-4885-86EB-810745B808DF}"/>
    <hyperlink ref="AW554" location="readme!A21" display="oliepr" xr:uid="{6DD8E508-22DC-40BD-88CB-28B1CA3120D2}"/>
    <hyperlink ref="AZ568" location="readme!A15" display="rl_rn" xr:uid="{3C475AF8-293E-477E-ADF2-2BEA659CE4AA}"/>
    <hyperlink ref="BA568" location="readme!A16" display="rko_rn" xr:uid="{4FB8A66A-13FA-47EF-96E9-368D5BC44A99}"/>
    <hyperlink ref="BB568" location="readme!A21" display="oliepr" xr:uid="{698E1EEC-3EFA-4CD0-83A2-32576A55834F}"/>
    <hyperlink ref="AW568" location="readme!A16" display="EU4" xr:uid="{7DD2ED56-1C14-4F5B-A6E6-4060C9FEDD00}"/>
    <hyperlink ref="AX568" location="readme!A16" display="lichn" xr:uid="{5E8B1542-C94A-47D3-8024-EBACBEA19DF2}"/>
    <hyperlink ref="BN664" location="readme!A16" display="rko_rn" xr:uid="{91E07436-23DA-487E-ABDE-A070E6628C51}"/>
    <hyperlink ref="BJ664" location="readme!A16" display="EU4" xr:uid="{44BE1BA6-53A9-4055-A03D-6FB88F6FC98D}"/>
    <hyperlink ref="BF673" location="readme!A15" display="rl_rn" xr:uid="{9271B582-76A5-481C-ADA0-2DD23AC55313}"/>
    <hyperlink ref="BB673" location="readme!A16" display="livs" xr:uid="{7CFB2D54-1794-4288-BF53-2B742E5914BC}"/>
    <hyperlink ref="BI687" location="readme!A16" display="lichn" xr:uid="{06CBDED2-7186-4BAE-9454-F17C319208EB}"/>
    <hyperlink ref="BJ687" location="readme!A15" display="rl_rn" xr:uid="{0DB31A2A-78E0-4FD8-A651-7F7ACB3A2B17}"/>
    <hyperlink ref="BK687" location="readme!A15" display="rl_rn" xr:uid="{D889B2BA-51C6-4C7D-B6C0-80973C602EBC}"/>
    <hyperlink ref="BF687" location="readme!A16" display="livs" xr:uid="{7FD24E69-9B4D-4E51-ADEE-1203026861A9}"/>
    <hyperlink ref="BG687" location="readme!A16" display="livs" xr:uid="{615D25EF-3353-4313-A14F-02A7DFF016F6}"/>
    <hyperlink ref="BD682" location="readme!A16" display="lichn" xr:uid="{1E673917-ABEF-48E6-949F-22DB7FCF5EF9}"/>
    <hyperlink ref="BA675" location="readme!A15" display="rl_rn" xr:uid="{CC7BD2BC-0DF7-4C0B-AB1B-69C89ECF0626}"/>
    <hyperlink ref="BE675" location="readme!A16" display="lichn" xr:uid="{E95D3088-0245-45F6-A3EF-C86B4AB51228}"/>
    <hyperlink ref="BF675" location="readme!A16" display="livs" xr:uid="{22514726-8631-4369-92EC-C7F994A773A7}"/>
    <hyperlink ref="BG675" location="readme!A15" display="rl_rn" xr:uid="{0EAE7940-7AFF-4135-8459-32E85C7269C8}"/>
    <hyperlink ref="BB675" location="readme!A16" display="rko_rn" xr:uid="{E4189700-03E8-454A-AEB8-287ECC5849B4}"/>
    <hyperlink ref="BC675" location="readme!A16" display="livs" xr:uid="{F79F2178-CAC9-4B2D-BA0D-6ABCB45836F4}"/>
    <hyperlink ref="AW684" location="readme!A16" display="lichn" xr:uid="{0F85C0E3-3F81-4005-8CF6-EEB6075EF8DF}"/>
    <hyperlink ref="AX684" location="readme!A16" display="livs" xr:uid="{159B9D3D-243D-4CFA-B8B9-F46E4024CCC1}"/>
    <hyperlink ref="AY684" location="readme!A15" display="rl_rn" xr:uid="{12C02BA1-EBAE-4E30-89CA-3766A037C60A}"/>
    <hyperlink ref="BB603" location="readme!A21" display="oliepr" xr:uid="{1FFAC942-F070-45B1-8D91-8916367EBD4D}"/>
    <hyperlink ref="BF603" location="readme!A16" display="lichn" xr:uid="{CA21CC84-FFE1-4A6A-9910-66D72709488C}"/>
    <hyperlink ref="BG603" location="readme!A16" display="EU4" xr:uid="{7F210B9C-C69B-4E52-8FB5-2B523D81461D}"/>
    <hyperlink ref="BH603" location="readme!A15" display="rl_rn" xr:uid="{CB14BD1D-2A7E-4779-AC39-A007927C80A2}"/>
    <hyperlink ref="BC603" location="readme!A16" display="EU4" xr:uid="{40CBD871-FAFC-4841-94F3-4535C73BDB9C}"/>
    <hyperlink ref="BD603" location="readme!A16" display="livs" xr:uid="{7CE5D0E2-F8B5-4A45-BCED-6C926EA280AF}"/>
    <hyperlink ref="AZ594" location="readme!A15" display="rl_rn" xr:uid="{2500D626-C9B9-4DF2-9169-D5213302504E}"/>
    <hyperlink ref="BD594" location="readme!A16" display="lichn" xr:uid="{86C6EBE6-41B2-48D2-8BEE-F70434AEDE47}"/>
    <hyperlink ref="AW603" location="readme!A16" display="EU4" xr:uid="{E6071A4E-C8FB-4DF6-B963-B77007DA4BFE}"/>
    <hyperlink ref="AX603" location="readme!A15" display="rl_rn" xr:uid="{8A9B612B-75E3-40D9-9CB1-8B5D45C5FE5F}"/>
    <hyperlink ref="BF689" location="readme!A21" display="oliepr" xr:uid="{E18EAE7C-62D7-4833-9E60-C087D0FAB787}"/>
    <hyperlink ref="BK689" location="readme!A16" display="rko_rn" xr:uid="{20A82891-6FD8-4C19-BA20-418D6000C76E}"/>
    <hyperlink ref="BG689" location="readme!A16" display="rko_rn" xr:uid="{C984C446-316A-45A3-8957-97557251C471}"/>
    <hyperlink ref="AX698" location="readme!A21" display="oliepr" xr:uid="{A7243DD8-AA59-4ADE-89D2-EA0A80F43169}"/>
    <hyperlink ref="BC698" location="readme!A16" display="rko_rn" xr:uid="{AB2C4B2D-83DE-4119-8823-C2454EA1E3D1}"/>
    <hyperlink ref="AY698" location="readme!A16" display="EU4" xr:uid="{0F88E24C-1719-4452-9B3F-7DC13A9BBEE8}"/>
    <hyperlink ref="BC602" location="readme!A21" display="oliepr" xr:uid="{6978ABDC-3358-4F51-8E13-9B72F206468D}"/>
    <hyperlink ref="BG602" location="readme!A16" display="lichn" xr:uid="{62264300-21EB-4AE3-9EC4-D6A43E126E18}"/>
    <hyperlink ref="BH602" location="readme!A16" display="EU4" xr:uid="{4898B8CB-6421-4199-BAC5-BC716C89B40C}"/>
    <hyperlink ref="BI602" location="readme!A15" display="rl_rn" xr:uid="{210353F5-73AD-4F32-A2F4-2757CA5BE068}"/>
    <hyperlink ref="BD602" location="readme!A16" display="livs" xr:uid="{66EFAE1B-7B01-423D-9060-C88ADFCE894C}"/>
    <hyperlink ref="BE602" location="readme!A16" display="livs" xr:uid="{AC4072CA-E46D-4172-B9C8-EFBC7AC90A7E}"/>
    <hyperlink ref="BA593" location="readme!A16" display="lichn" xr:uid="{95797875-014A-470C-AD4D-2DCEA6D61AE9}"/>
    <hyperlink ref="BE593" location="readme!A16" display="lichn" xr:uid="{6C8BC6DF-7A9F-4E6C-9BC7-588C04D9D345}"/>
    <hyperlink ref="AW602" location="readme!A16" display="lichn" xr:uid="{2788057C-F6AC-4845-B648-4B39E34AAB4E}"/>
    <hyperlink ref="BG688" location="readme!A16" display="lichn" xr:uid="{810ECB0A-4974-40BE-9915-B8F9A63D98F2}"/>
    <hyperlink ref="BL688" location="readme!A15" display="rl_rn" xr:uid="{57745F59-9B78-4ECE-A3E4-727AF7F97C6A}"/>
    <hyperlink ref="BH688" location="readme!A21" display="oliepr" xr:uid="{5874EC46-D1D0-468E-B710-8B80A0471A01}"/>
    <hyperlink ref="AY697" location="readme!A21" display="oliepr" xr:uid="{73940FD6-8936-4675-A8ED-05FEC06BABBA}"/>
    <hyperlink ref="BD697" location="readme!A16" display="rko_rn" xr:uid="{FC115DB7-41A8-41F2-935D-9ACEA6A326E1}"/>
    <hyperlink ref="AZ697" location="readme!A16" display="EU4" xr:uid="{82D33D77-E249-4205-920E-79B20FE5195F}"/>
    <hyperlink ref="BH691" location="readme!A15" display="rl_rn" xr:uid="{AECC27EE-6012-43DC-9D07-C4CBCDC0277C}"/>
    <hyperlink ref="BI691" location="readme!A16" display="rko_rn" xr:uid="{68828FF0-4B97-4CD5-AF70-4F4C221CDC48}"/>
    <hyperlink ref="BJ691" location="readme!A21" display="oliepr" xr:uid="{D70F4099-5C75-4086-8C0C-3F42F043115B}"/>
    <hyperlink ref="BE691" location="readme!A16" display="EU4" xr:uid="{4CAA4126-FE57-46A5-A986-FF72133951D5}"/>
    <hyperlink ref="BF691" location="readme!A16" display="lichn" xr:uid="{530BF1F6-49B5-4C40-B032-2C04FF98BC49}"/>
    <hyperlink ref="CN342" location="readme!A21" display="oliepr" xr:uid="{E88F37A6-F5C5-48D7-BE6F-E9764F4BB7E0}"/>
    <hyperlink ref="BA684" location="readme!A21" display="oliepr" xr:uid="{E8E3A368-AB25-4E5D-B206-598FE2BA878F}"/>
    <hyperlink ref="BJ603" location="readme!A21" display="oliepr" xr:uid="{BFF04900-4FBC-4F8A-A960-6AE2FEE14F1A}"/>
    <hyperlink ref="BN603" location="readme!A16" display="livs" xr:uid="{F3BC94CB-D108-4211-99C0-7CACECA30AD2}"/>
    <hyperlink ref="BO603" location="readme!A16" display="EU4" xr:uid="{746D26AE-5ECB-4547-A6F9-EFF5D1BBEE9C}"/>
    <hyperlink ref="BP603" location="readme!A16" display="lichn" xr:uid="{BF51B551-5A3A-4B29-8B38-7B39D4AFF53A}"/>
    <hyperlink ref="BK603" location="readme!A16" display="rko_rn" xr:uid="{460D5FA3-2B77-4EE9-90B3-24059B559A92}"/>
    <hyperlink ref="BL603" location="readme!A21" display="oliepr" xr:uid="{18CABDDE-0669-4455-A202-4786E4292AF8}"/>
    <hyperlink ref="AZ603" location="readme!A21" display="oliepr" xr:uid="{EECEF258-BD10-487E-A568-2F601BD0463C}"/>
    <hyperlink ref="BE603" location="readme!A16" display="EU4" xr:uid="{23F883FB-7E7F-480D-A1D8-BF29C11B3945}"/>
    <hyperlink ref="BA603" location="readme!A16" display="rko_rn" xr:uid="{61C4A88F-D4AF-499B-8274-874EFCB1D3B1}"/>
    <hyperlink ref="BJ698" location="readme!A16" display="livs" xr:uid="{A12C59BE-EE18-4211-9014-6CEFEE6DDAA2}"/>
    <hyperlink ref="BK698" location="readme!A16" display="EU4" xr:uid="{349AC5FD-0F1A-48D7-81FE-186D7421EF78}"/>
    <hyperlink ref="BL698" location="readme!A16" display="lichn" xr:uid="{8DA6CE33-DA1E-4822-AD02-6CE37AA8C884}"/>
    <hyperlink ref="BG698" location="readme!A16" display="rko_rn" xr:uid="{B2B4A39A-EC00-427D-BB49-CA928D276EDB}"/>
    <hyperlink ref="BH698" location="readme!A21" display="oliepr" xr:uid="{7FC6F32F-98E5-4713-AC6F-951FD106C768}"/>
    <hyperlink ref="CO341" location="readme!A21" display="oliepr" xr:uid="{EDA8F1E5-2D2B-493F-8444-15D6A6974534}"/>
    <hyperlink ref="BB683" location="readme!A21" display="oliepr" xr:uid="{CF3D5B4B-87AE-4846-94A0-1157F6E02633}"/>
    <hyperlink ref="BH683" location="readme!A16" display="EU4" xr:uid="{9CA73F3E-54F7-4C03-9B11-A4AEA36BD545}"/>
    <hyperlink ref="BC683" location="readme!A15" display="rl_rn" xr:uid="{64AFA4DF-49F5-49A8-BB7C-47CAAC4853A1}"/>
    <hyperlink ref="BD683" location="readme!A15" display="rl_rn" xr:uid="{8F4BF18D-4D64-433F-B102-D89C8A91267E}"/>
    <hyperlink ref="BK602" location="readme!A21" display="oliepr" xr:uid="{2F13C973-6DEB-4BCF-8CA4-DE80238ABDE7}"/>
    <hyperlink ref="BO602" location="readme!A16" display="livs" xr:uid="{56C0A60A-DF5D-4F47-A605-183A044E4951}"/>
    <hyperlink ref="BP602" location="readme!A16" display="EU4" xr:uid="{1D9C79B5-B47A-4887-9B23-67B90F90D7AA}"/>
    <hyperlink ref="BQ602" location="readme!A16" display="lichn" xr:uid="{F3966EF9-368C-45B7-B0C4-8DB4163B2609}"/>
    <hyperlink ref="BL602" location="readme!A16" display="rko_rn" xr:uid="{B6ABA393-E549-4469-8172-EA1DECF2DE12}"/>
    <hyperlink ref="BM602" location="readme!A21" display="oliepr" xr:uid="{EBEECE28-3D1D-4419-BEC2-F45D30BC11B8}"/>
    <hyperlink ref="CN340" location="readme!A16" display="EU4" xr:uid="{B5304828-0A22-4E34-9CD6-2076A5ED8C93}"/>
    <hyperlink ref="CO340" location="readme!A16" display="lichn" xr:uid="{817D60CD-0ABB-44E4-8763-A5B64AAE5980}"/>
    <hyperlink ref="BA602" location="readme!A21" display="oliepr" xr:uid="{9063B2A1-AD03-4B84-BB03-426DBE01C9C2}"/>
    <hyperlink ref="BF602" location="readme!A16" display="EU4" xr:uid="{857CC1EE-F59C-4BA9-AA05-FE2C8C636107}"/>
    <hyperlink ref="BB602" location="readme!A16" display="rko_rn" xr:uid="{A44E11B6-B90F-419D-BD38-6543E5AA49EF}"/>
    <hyperlink ref="BK697" location="readme!A16" display="livs" xr:uid="{8540EA07-E620-413A-96B2-C5B461CBD0B1}"/>
    <hyperlink ref="BL697" location="readme!A16" display="EU4" xr:uid="{05F10CD0-FE07-4B64-B942-881F91B8C6BB}"/>
    <hyperlink ref="BM697" location="readme!A16" display="lichn" xr:uid="{AC30A36C-319D-4BF0-AA2A-4868873A52AA}"/>
    <hyperlink ref="BH697" location="readme!A16" display="rko_rn" xr:uid="{096EA9B8-FEF9-4DCC-9766-B2F272A26AE0}"/>
    <hyperlink ref="BI697" location="readme!A21" display="oliepr" xr:uid="{3A38E882-6306-4702-99F4-292899E2B736}"/>
    <hyperlink ref="BK686" location="readme!A16" display="rko_rn" xr:uid="{767FE49F-9528-4118-A551-04D13F46A587}"/>
    <hyperlink ref="BL686" location="readme!A15" display="rl_rn" xr:uid="{9D5C9CA1-0F74-4406-8786-74A1AEE306C7}"/>
    <hyperlink ref="BC695" location="readme!A16" display="livs" xr:uid="{B3F9F229-FAC8-4505-A074-DB6C139D14A0}"/>
    <hyperlink ref="BG695" location="readme!A15" display="rl_rn" xr:uid="{18A5CA4A-8852-49F6-8EB2-E54DB86C24F2}"/>
    <hyperlink ref="BH695" location="readme!A16" display="rko_rn" xr:uid="{9A285EAA-2772-4A3B-9473-525EAF8DDFC1}"/>
    <hyperlink ref="BI695" location="readme!A21" display="oliepr" xr:uid="{90CD748C-C954-43FE-9747-11C9CFD40421}"/>
    <hyperlink ref="BD695" location="readme!A16" display="EU4" xr:uid="{3066D8B7-ECF2-4F51-824A-6BB337759C22}"/>
    <hyperlink ref="BE695" location="readme!A16" display="lichn" xr:uid="{C5B83074-F21F-4ACA-AF9C-87FC82CF8910}"/>
    <hyperlink ref="CO346" location="readme!A16" display="EU4" xr:uid="{F1D549B2-670F-412B-8F8A-660BD3855793}"/>
    <hyperlink ref="BN679" location="readme!A16" display="EU4" xr:uid="{1F457451-050F-4146-9082-E5702BF6236C}"/>
    <hyperlink ref="BI679" location="readme!A16" display="EU4" xr:uid="{6125B926-C4A7-44AD-A2A6-7B77C37BE489}"/>
    <hyperlink ref="BE688" location="readme!A16" display="livs" xr:uid="{6C86B5D9-EE36-4278-90FB-2B582C29BAA7}"/>
    <hyperlink ref="BF688" location="readme!A16" display="EU4" xr:uid="{4620B1D9-C3BA-42C2-9FE9-214715BDFAA2}"/>
    <hyperlink ref="BA688" location="readme!A16" display="EU4" xr:uid="{8E5B43AC-A7CC-4A03-ADAE-212DCF97B659}"/>
    <hyperlink ref="BR598" location="readme!A16" display="EU4" xr:uid="{0B0660C0-B597-45C1-9857-CAFBAC6EC48C}"/>
    <hyperlink ref="BI607" location="readme!A21" display="oliepr" xr:uid="{A9F3D22C-4A4B-446C-B818-1D3A5BE4A47C}"/>
    <hyperlink ref="BM607" location="readme!A16" display="lichn" xr:uid="{E4DA3DC6-DEA6-4942-9EDA-128645B49B02}"/>
    <hyperlink ref="BN607" location="readme!A16" display="EU4" xr:uid="{00AC00D3-F394-4F38-9389-406901B61AF2}"/>
    <hyperlink ref="BO607" location="readme!A15" display="rl_rn" xr:uid="{FA49B85B-18FE-4429-B7A5-C209386B807B}"/>
    <hyperlink ref="BJ607" location="readme!A16" display="EU4" xr:uid="{67AE4CCD-3C5D-4085-A05A-2C9DFB2C5FC0}"/>
    <hyperlink ref="BK607" location="readme!A16" display="livs" xr:uid="{794523DF-4625-4C2B-A0AC-09D33CACA4C0}"/>
    <hyperlink ref="BG598" location="readme!A16" display="EU4" xr:uid="{8D3277F7-A998-49B7-92C9-983727D37C76}"/>
    <hyperlink ref="BH598" location="readme!A16" display="lichn" xr:uid="{296C5D28-6CAB-4027-BFCB-F0BCE3C2D0DD}"/>
    <hyperlink ref="BI598" location="readme!A15" display="rl_rn" xr:uid="{DD575521-1799-4442-8A62-3151DFB13ACF}"/>
    <hyperlink ref="AY607" location="readme!A21" display="oliepr" xr:uid="{A22D9FDE-DAAA-450A-AA80-96F051F6CF34}"/>
    <hyperlink ref="BC607" location="readme!A16" display="lichn" xr:uid="{4A617096-D1B4-493F-B84E-025A93DF12DC}"/>
    <hyperlink ref="BD607" location="readme!A16" display="EU4" xr:uid="{E7101A6D-FE03-4A08-A6FF-70F07ED5A04E}"/>
    <hyperlink ref="BE607" location="readme!A15" display="rl_rn" xr:uid="{864779AB-FAF7-4859-ABFC-0C70D45C2D24}"/>
    <hyperlink ref="AZ607" location="readme!A16" display="lichn" xr:uid="{DF1A609D-FB41-4174-8D7B-F9D4C12B479C}"/>
    <hyperlink ref="BA607" location="readme!A16" display="livs" xr:uid="{4FC99759-7540-4951-9C37-CAE4BAD3068D}"/>
    <hyperlink ref="BM693" location="readme!A16" display="lichn" xr:uid="{154D917F-991D-4F21-8CBB-C9D6F1E9DD79}"/>
    <hyperlink ref="BN693" location="readme!A16" display="EU4" xr:uid="{63EF026B-5A15-4449-949D-62102FD0075A}"/>
    <hyperlink ref="BO693" location="readme!A15" display="rl_rn" xr:uid="{026A700F-6712-497B-A562-05D19D1AF3F3}"/>
    <hyperlink ref="BE702" location="readme!A21" display="oliepr" xr:uid="{BF9983E4-88DF-422A-96D4-371ED75F202D}"/>
    <hyperlink ref="BI702" location="readme!A16" display="lichn" xr:uid="{B2C6E043-0712-4A4A-9061-DAD3F6D127C3}"/>
    <hyperlink ref="BJ702" location="readme!A16" display="EU4" xr:uid="{785B6E97-61BF-4867-A2CD-D5F1A2EB3274}"/>
    <hyperlink ref="BK702" location="readme!A15" display="rl_rn" xr:uid="{0771A1C6-C1FC-4A9D-AE82-160362AF2718}"/>
    <hyperlink ref="BF702" location="readme!A16" display="rko_rn" xr:uid="{F6FDC8C7-1AC4-4E56-B426-AFAE7F70111C}"/>
    <hyperlink ref="BG702" location="readme!A21" display="oliepr" xr:uid="{017280B9-DEA2-4E2E-BF91-F5F470465F9E}"/>
    <hyperlink ref="CP345" location="readme!A16" display="EU4" xr:uid="{3E276E3A-45BB-4C95-B128-A35F4DBE4997}"/>
    <hyperlink ref="BJ678" location="readme!A16" display="EU4" xr:uid="{8B693A0B-51FB-4D03-A60F-4E52B22054F9}"/>
    <hyperlink ref="BB687" location="readme!A16" display="EU4" xr:uid="{771C675A-B098-412A-8552-86A258A8B35B}"/>
    <hyperlink ref="BJ606" location="readme!A21" display="oliepr" xr:uid="{C37607C1-2555-4942-9F25-1DFDE1ED481F}"/>
    <hyperlink ref="BN606" location="readme!A16" display="livs" xr:uid="{2D120BFA-6268-46CC-9C2B-FA9D62DDA6C9}"/>
    <hyperlink ref="BO606" location="readme!A16" display="EU4" xr:uid="{72BD1507-4521-481F-A117-CBEC5692C03C}"/>
    <hyperlink ref="BP606" location="readme!A16" display="lichn" xr:uid="{6E026561-B6D1-456D-A256-1E475F726D3B}"/>
    <hyperlink ref="BK606" location="readme!A16" display="EU4" xr:uid="{AFA9B979-749C-47FB-819F-5920BD10B8EC}"/>
    <hyperlink ref="BL606" location="readme!A15" display="rl_rn" xr:uid="{FF6BE7A7-10A2-43BE-A7D0-02F1D78C0401}"/>
    <hyperlink ref="BH597" location="readme!A16" display="EU4" xr:uid="{35C3B3B2-F1A5-4937-B3F6-A05CB7C9AF74}"/>
    <hyperlink ref="BN597" location="readme!A16" display="rko_rn" xr:uid="{422A40EC-8EE3-489A-A05D-BA8AB032800F}"/>
    <hyperlink ref="BI597" location="readme!A16" display="lichn" xr:uid="{659D54DF-1C7B-4E40-AC3E-E25C90713C93}"/>
    <hyperlink ref="BJ597" location="readme!A16" display="EU4" xr:uid="{D6B8497B-0AA9-47BF-B69D-36E44985457C}"/>
    <hyperlink ref="AZ606" location="readme!A21" display="oliepr" xr:uid="{83073630-5FA7-4735-8D59-8006F94442E7}"/>
    <hyperlink ref="BD606" location="readme!A16" display="lichn" xr:uid="{8DB26677-20F3-40F7-8D3A-8AF775CF8534}"/>
    <hyperlink ref="BE606" location="readme!A16" display="EU4" xr:uid="{7F0E843C-7F8B-49BB-9F5F-EA1A9F82D6E3}"/>
    <hyperlink ref="BF606" location="readme!A15" display="rl_rn" xr:uid="{C74CCDC0-ACC5-480B-8F90-3254F9273F7A}"/>
    <hyperlink ref="BA606" location="readme!A16" display="lichn" xr:uid="{A4BDF60B-1690-4E8B-9F36-FA1941714000}"/>
    <hyperlink ref="BB606" location="readme!A16" display="livs" xr:uid="{530B81A9-F503-4E9F-A332-516888FEF25C}"/>
    <hyperlink ref="BN692" location="readme!A16" display="lichn" xr:uid="{807DDBA5-4EBE-4798-A2D6-D93C840E225A}"/>
    <hyperlink ref="BO692" location="readme!A16" display="EU4" xr:uid="{A22BF5A2-3C7A-41DB-B050-758A26C79BE4}"/>
    <hyperlink ref="BP692" location="readme!A15" display="rl_rn" xr:uid="{01284C95-7EC1-4B4D-AAD7-008EB98D04CB}"/>
    <hyperlink ref="BF701" location="readme!A21" display="oliepr" xr:uid="{60BF4DB6-5206-433A-8BCB-56844624025D}"/>
    <hyperlink ref="BJ701" location="readme!A16" display="livs" xr:uid="{3700D1AB-491A-4FE4-9982-E89A7C45770F}"/>
    <hyperlink ref="BK701" location="readme!A16" display="EU4" xr:uid="{B7C17836-50A3-4A71-9E8D-43F46745B7EF}"/>
    <hyperlink ref="BL701" location="readme!A16" display="lichn" xr:uid="{94E7E7AF-2790-447A-9B03-A529EB775D38}"/>
    <hyperlink ref="BG701" location="readme!A16" display="rko_rn" xr:uid="{27501EEB-A3B2-4526-9DE7-7800F1051BEA}"/>
    <hyperlink ref="BH701" location="readme!A21" display="oliepr" xr:uid="{9B69AF1F-BA96-44F5-B637-0CF50FA99864}"/>
    <hyperlink ref="BB696" location="readme!A16" display="livs" xr:uid="{EAA089D0-31D7-4450-8043-0A6ABFF142A8}"/>
    <hyperlink ref="BF696" location="readme!A15" display="rl_rn" xr:uid="{98DE12B0-027A-47E0-87DA-1662E67ED5D1}"/>
    <hyperlink ref="BG696" location="readme!A16" display="rko_rn" xr:uid="{18342EC1-3A1D-4BE7-9522-FCDECF890AB5}"/>
    <hyperlink ref="BH696" location="readme!A21" display="oliepr" xr:uid="{4DC0BD9D-3CCB-4F66-AB34-1D97C11E0D09}"/>
    <hyperlink ref="BC696" location="readme!A16" display="EU4" xr:uid="{AE0134C7-EB70-4FDF-AA11-CE3F15D501E5}"/>
    <hyperlink ref="BD696" location="readme!A16" display="lichn" xr:uid="{1832507C-FA39-4D30-A4E3-A5484DA80A86}"/>
    <hyperlink ref="BA691" location="readme!A16" display="EU4" xr:uid="{938A7D1A-C7B4-47A9-8A4E-3A886AE4CCA7}"/>
    <hyperlink ref="AW691" location="readme!A21" display="oliepr" xr:uid="{AD6CF268-6172-4EC0-A8A6-5A977DD18111}"/>
    <hyperlink ref="BI682" location="readme!A16" display="EU4" xr:uid="{F28EF67F-0A3B-4838-BFE5-1D0B92C7F7AF}"/>
    <hyperlink ref="BE682" location="readme!A21" display="oliepr" xr:uid="{F2C5A360-A19A-41A9-9743-610536BEA148}"/>
    <hyperlink ref="BB698" location="readme!A16" display="lichn" xr:uid="{A7DEE394-D670-472A-B19B-33FD239E11F5}"/>
    <hyperlink ref="BF698" location="readme!A21" display="oliepr" xr:uid="{BA8A6EF1-C56D-4629-969F-AF9A063858E0}"/>
    <hyperlink ref="BD698" location="readme!A15" display="rl_rn" xr:uid="{B2112DD8-ABA6-44A9-BF0A-74F626A74187}"/>
    <hyperlink ref="AZ698" location="readme!A16" display="livs" xr:uid="{8EF98F14-1D31-4CE4-A35B-85BDDF038BB8}"/>
    <hyperlink ref="BJ689" location="readme!A16" display="lichn" xr:uid="{AEF91BEF-60D4-4F84-AA6D-5A03C591FDE6}"/>
    <hyperlink ref="BL689" location="readme!A15" display="rl_rn" xr:uid="{E7FD8F0E-7E81-47F8-9476-5EE08398DB4D}"/>
    <hyperlink ref="BH689" location="readme!A16" display="livs" xr:uid="{74AEEE6E-2D3E-4BF9-A958-A8BAC1CEAB65}"/>
    <hyperlink ref="BF703" location="readme!A21" display="oliepr" xr:uid="{1D6731D6-D891-470D-960A-8CA4D5B01825}"/>
    <hyperlink ref="BE703" location="readme!A16" display="rko_rn" xr:uid="{A7EE26B9-5044-4CDE-8614-3E5BF825E32A}"/>
    <hyperlink ref="BJ703" location="readme!A15" display="rl_rn" xr:uid="{E3359CBC-73B8-4767-A8C7-81EAA693A9F1}"/>
    <hyperlink ref="BI703" location="readme!A16" display="EU4" xr:uid="{F5D94FD4-4E5E-4F35-A45E-4B10E6670963}"/>
    <hyperlink ref="BH703" location="readme!A16" display="lichn" xr:uid="{92A655F4-9FB4-4FB4-9047-A6320005675F}"/>
    <hyperlink ref="BD703" location="readme!A21" display="oliepr" xr:uid="{69102F11-C21D-47E2-95C9-24B913E7B6DC}"/>
    <hyperlink ref="BN694" location="readme!A21" display="oliepr" xr:uid="{24529689-4522-4795-AE2A-F615D5766D06}"/>
    <hyperlink ref="BM694" location="readme!A16" display="rko_rn" xr:uid="{034A7B3D-0B5B-4011-9C7A-733C70594B63}"/>
    <hyperlink ref="BL694" location="readme!A15" display="rl_rn" xr:uid="{9BA1D5B5-4747-464C-BBAD-D601E189AB32}"/>
    <hyperlink ref="AZ608" location="readme!A16" display="livs" xr:uid="{6E66A61C-0F18-4887-8B11-41437C521062}"/>
    <hyperlink ref="AY608" location="readme!A16" display="lichn" xr:uid="{8DCAB646-6F4F-46AB-985A-1FC454547E2A}"/>
    <hyperlink ref="BD608" location="readme!A15" display="rl_rn" xr:uid="{CB127ED2-7D6C-4800-800E-6A9D4B1001FE}"/>
    <hyperlink ref="BC608" location="readme!A16" display="EU4" xr:uid="{15F84947-B0C0-4E4D-BE39-3C477A867F35}"/>
    <hyperlink ref="BB608" location="readme!A16" display="lichn" xr:uid="{0E084D1B-AFA3-49EA-BC1C-94A00841F8B9}"/>
    <hyperlink ref="AX608" location="readme!A21" display="oliepr" xr:uid="{9D6DC917-9B61-4F09-A792-3250ED04954D}"/>
    <hyperlink ref="BH599" location="readme!A15" display="rl_rn" xr:uid="{72426EA7-2878-4374-B33A-7A557A521F85}"/>
    <hyperlink ref="BG599" location="readme!A16" display="lichn" xr:uid="{287A45FF-19D8-45A1-B5BB-0AC88F351CA2}"/>
    <hyperlink ref="BF599" location="readme!A16" display="EU4" xr:uid="{ACFF1574-194A-4AC8-87CB-5CB939BE7C49}"/>
    <hyperlink ref="BJ608" location="readme!A16" display="livs" xr:uid="{FD9F69E9-E1AB-4FA5-B4D3-EEC34B2B0198}"/>
    <hyperlink ref="BI608" location="readme!A16" display="EU4" xr:uid="{FF7D2E0D-6B4C-4D5D-B43A-37798E97625A}"/>
    <hyperlink ref="BN608" location="readme!A15" display="rl_rn" xr:uid="{13170ECC-4EF1-410C-B8D1-7DC3FF5823A5}"/>
    <hyperlink ref="BM608" location="readme!A16" display="EU4" xr:uid="{ADB38030-CCF5-41CF-8EE3-662B9F9B5137}"/>
    <hyperlink ref="BL608" location="readme!A16" display="lichn" xr:uid="{18FD4E9B-2F1E-4DEE-B4F4-BC4A6BFF2519}"/>
    <hyperlink ref="BH608" location="readme!A21" display="oliepr" xr:uid="{DC41F1AF-D34A-48ED-84AB-359FA7F43951}"/>
    <hyperlink ref="BR599" location="readme!A15" display="rl_rn" xr:uid="{0F279260-0190-4FCD-BF54-13F97BEC2C30}"/>
    <hyperlink ref="BQ599" location="readme!A16" display="EU4" xr:uid="{29AC2552-1E2E-42CF-B6BD-C466590CCA3B}"/>
    <hyperlink ref="AZ689" location="readme!A16" display="livs" xr:uid="{474D0D75-49B7-42CE-89CB-FD54FE542C3F}"/>
    <hyperlink ref="BE689" location="readme!A16" display="rko_rn" xr:uid="{95C496F7-4B44-42FB-8A70-9B084FFABF6F}"/>
    <hyperlink ref="BD689" location="readme!A15" display="rl_rn" xr:uid="{EE585314-DD6E-4517-8FD4-F16D5E812ADB}"/>
    <hyperlink ref="BH680" location="readme!A16" display="lichn" xr:uid="{CC784E23-FA44-435A-BC47-B11B2926B807}"/>
    <hyperlink ref="CN347" location="readme!A16" display="EU4" xr:uid="{F902CE18-2603-4286-BAA0-1A546BBA9AD4}"/>
    <hyperlink ref="BC697" location="readme!A16" display="lichn" xr:uid="{B4739637-08F4-4824-BF3A-429CD88E84FD}"/>
    <hyperlink ref="BG697" location="readme!A21" display="oliepr" xr:uid="{01581EBD-46D6-4393-AA85-163520F922AE}"/>
    <hyperlink ref="BE697" location="readme!A15" display="rl_rn" xr:uid="{C2A1D08C-3E19-4708-931C-C8778A59B134}"/>
    <hyperlink ref="BA697" location="readme!A16" display="livs" xr:uid="{5EE63421-A6C8-4E45-B02B-02F9D0D561AC}"/>
    <hyperlink ref="BK688" location="readme!A16" display="lichn" xr:uid="{8B5D9B8E-75C8-4E4E-8E37-19FE0A586EFC}"/>
    <hyperlink ref="BM688" location="readme!A15" display="rl_rn" xr:uid="{0F2E755F-A3CF-431B-AFAC-2DB67D4B443F}"/>
    <hyperlink ref="BI688" location="readme!A16" display="livs" xr:uid="{3F655CF1-2D0E-4200-ADA5-B85346E1EA1E}"/>
    <hyperlink ref="BM600" location="readme!A21" display="oliepr" xr:uid="{018252B9-ABF5-4EE6-A256-5FB972BE2346}"/>
    <hyperlink ref="BQ600" location="readme!A15" display="rl_rn" xr:uid="{0E0AC139-0C39-4808-859C-8262B8867131}"/>
    <hyperlink ref="BR600" location="readme!A16" display="rko_rn" xr:uid="{5A5EED2A-2C05-466E-828E-92FD922CE850}"/>
    <hyperlink ref="BS600" location="readme!A21" display="oliepr" xr:uid="{6AB42411-402C-4768-A69B-5B1E25280F4C}"/>
    <hyperlink ref="BN600" location="readme!A16" display="EU4" xr:uid="{E6E27766-0962-4095-A27F-B059C3522C4A}"/>
    <hyperlink ref="BO600" location="readme!A16" display="lichn" xr:uid="{7771BEBA-254A-481A-AB67-FB10491E53D4}"/>
    <hyperlink ref="BE609" location="readme!A21" display="oliepr" xr:uid="{E219CF9E-1762-4AFA-8D7A-7244CDFFB3E0}"/>
    <hyperlink ref="BI609" location="readme!A16" display="livs" xr:uid="{D407EE54-925F-42B4-A449-2428F1F2E5DC}"/>
    <hyperlink ref="BJ609" location="readme!A16" display="EU4" xr:uid="{A2513B4C-5675-4472-82BA-09DB6CDCBD64}"/>
    <hyperlink ref="BK609" location="readme!A16" display="lichn" xr:uid="{FA6F3FB3-C741-412D-A370-DEFCC9C7579B}"/>
    <hyperlink ref="BF609" location="readme!A16" display="rko_rn" xr:uid="{CD9F0729-9AE4-4AD2-B3DC-48EB5BA39F57}"/>
    <hyperlink ref="BG609" location="readme!A21" display="oliepr" xr:uid="{31A24568-4E15-49CF-90E8-61E1B606A80B}"/>
    <hyperlink ref="BG600" location="readme!A16" display="livs" xr:uid="{04AFDCED-6631-4B04-8888-E56BBB48BE57}"/>
    <hyperlink ref="BH600" location="readme!A16" display="EU4" xr:uid="{88D5AE10-BCDE-4CED-B81F-B8519B9ADCDE}"/>
    <hyperlink ref="BI600" location="readme!A16" display="lichn" xr:uid="{A96CB470-E5DA-4C28-9F90-DB200C0D9C05}"/>
    <hyperlink ref="BE600" location="readme!A21" display="oliepr" xr:uid="{3F663FC7-66FC-4584-94EA-17B38BCDD4CD}"/>
    <hyperlink ref="AY609" location="readme!A16" display="livs" xr:uid="{D32A0139-EEDA-4E8A-AB14-5D2DEFD92BB6}"/>
    <hyperlink ref="AZ609" location="readme!A16" display="EU4" xr:uid="{E04D3863-2565-4043-94A5-2C1756F685F2}"/>
    <hyperlink ref="BA609" location="readme!A16" display="lichn" xr:uid="{855B2D7E-4F4D-4E56-9B5F-ECC0AC8E259E}"/>
    <hyperlink ref="AW609" location="readme!A21" display="oliepr" xr:uid="{AD6CB02C-2302-4C53-A5D7-4B6D726B30DE}"/>
    <hyperlink ref="BM695" location="readme!A21" display="oliepr" xr:uid="{A77071B5-0B8B-45D3-AF7E-CAADEB7B511A}"/>
    <hyperlink ref="BN695" location="readme!A16" display="rko_rn" xr:uid="{276D9E03-6C8B-44E1-95FD-CB5C247E803D}"/>
    <hyperlink ref="BO695" location="readme!A21" display="oliepr" xr:uid="{040C37E7-2AC8-4BC8-8690-37318F0124EA}"/>
    <hyperlink ref="BJ695" location="readme!A16" display="EU4" xr:uid="{DCFC03FF-1096-40C2-9B3D-F6B5617DAC44}"/>
    <hyperlink ref="BK695" location="readme!A15" display="rl_rn" xr:uid="{80F18F99-B612-46AC-AA83-4CC1B1C0D331}"/>
    <hyperlink ref="BA704" location="readme!A21" display="oliepr" xr:uid="{F5603DFE-6356-49B1-9E37-6134E31114DB}"/>
    <hyperlink ref="BE704" location="readme!A16" display="livs" xr:uid="{D6FFCA33-3A70-417F-AB1A-EFD91006A971}"/>
    <hyperlink ref="BF704" location="readme!A16" display="EU4" xr:uid="{4172E12B-42C8-40B1-AB71-17CF153F73EF}"/>
    <hyperlink ref="BG704" location="readme!A16" display="lichn" xr:uid="{5FE2E282-030F-4F86-8B16-1B2CED86F3DF}"/>
    <hyperlink ref="BB704" location="readme!A16" display="EU4" xr:uid="{DC8EB165-3B63-429B-83B3-847C96E0FA64}"/>
    <hyperlink ref="BC704" location="readme!A15" display="rl_rn" xr:uid="{605D5709-8784-4675-846D-23B6DEB51F6E}"/>
    <hyperlink ref="BN599" location="readme!A16" display="livs" xr:uid="{356BFC13-27B9-451F-989D-7AC519F057B5}"/>
    <hyperlink ref="BS599" location="readme!A16" display="rko_rn" xr:uid="{48CF2C3E-D832-4827-A255-78D8185175FB}"/>
    <hyperlink ref="BF608" location="readme!A21" display="oliepr" xr:uid="{AF860D9B-448B-42F4-AC80-07C1373DE9F8}"/>
    <hyperlink ref="BK608" location="readme!A16" display="EU4" xr:uid="{3524723B-CC8F-4C0C-B9F1-87D8E5E918A2}"/>
    <hyperlink ref="BG608" location="readme!A16" display="rko_rn" xr:uid="{8B859B65-6779-4A4E-A328-8780E0EC2EB1}"/>
    <hyperlink ref="BI599" location="readme!A15" display="rl_rn" xr:uid="{E664C342-578C-42DE-97C8-5B0E89D705E6}"/>
    <hyperlink ref="BA608" location="readme!A16" display="EU4" xr:uid="{C14944B8-02EB-407B-9419-F5C0CBF2B6A5}"/>
    <hyperlink ref="AW608" location="readme!A16" display="rko_rn" xr:uid="{2FF145B3-DEFE-45E5-8173-82FB6479CC40}"/>
    <hyperlink ref="BJ694" location="readme!A16" display="lichn" xr:uid="{67F544AB-5024-435C-A9BE-96916A2FD06F}"/>
    <hyperlink ref="BO694" location="readme!A16" display="rko_rn" xr:uid="{63E8D3F8-F3CE-4391-B930-51D59981E01B}"/>
    <hyperlink ref="BK694" location="readme!A16" display="EU4" xr:uid="{933103AD-5F3B-4F73-AF24-B581380B8F64}"/>
    <hyperlink ref="BB703" location="readme!A21" display="oliepr" xr:uid="{A6CCB6FB-7D94-4822-9A22-B9EDD139EBF9}"/>
    <hyperlink ref="BG703" location="readme!A16" display="EU4" xr:uid="{9F7CDF12-75B1-4E1D-9D1C-CBF62A48CE4A}"/>
    <hyperlink ref="BC703" location="readme!A16" display="rko_rn" xr:uid="{23BF6DBD-759C-4CCE-AC9D-7C730F5EE922}"/>
    <hyperlink ref="BC682" location="readme!A21" display="oliepr" xr:uid="{3B2BBD4E-E47D-427C-BE5F-A49581C4EDA2}"/>
    <hyperlink ref="BL601" location="readme!A21" display="oliepr" xr:uid="{E85CC3F5-9E6E-4DE8-B89D-CC6F45DC4C22}"/>
    <hyperlink ref="BP601" location="readme!A16" display="livs" xr:uid="{0F9F671C-910D-4F80-A0DF-66777A67BAF8}"/>
    <hyperlink ref="BQ601" location="readme!A16" display="EU4" xr:uid="{256CA8BC-B7F3-4D1B-86DD-413700FFF140}"/>
    <hyperlink ref="BR601" location="readme!A16" display="lichn" xr:uid="{633846EB-342D-4E47-BC81-03C1F2A80A10}"/>
    <hyperlink ref="BM601" location="readme!A16" display="rko_rn" xr:uid="{A82BB1C4-B129-4EC3-9DCC-27CB94001CDA}"/>
    <hyperlink ref="BN601" location="readme!A21" display="oliepr" xr:uid="{65EBE95F-568E-46A8-9278-052553FF0B2C}"/>
    <hyperlink ref="BD610" location="readme!A21" display="oliepr" xr:uid="{5AE5DEAF-EBD8-4262-854A-35E654CE81E4}"/>
    <hyperlink ref="BH610" location="readme!A16" display="livs" xr:uid="{D0941588-82B4-407F-8322-F814121E73B1}"/>
    <hyperlink ref="BI610" location="readme!A16" display="EU4" xr:uid="{2013E9CF-D586-42CF-BBF3-801715937E22}"/>
    <hyperlink ref="BJ610" location="readme!A16" display="lichn" xr:uid="{646DFFFA-E387-4E8B-AFEB-7528BF7855D8}"/>
    <hyperlink ref="BE610" location="readme!A16" display="rko_rn" xr:uid="{D9E6856F-0502-4281-9577-FDE660683A93}"/>
    <hyperlink ref="BF610" location="readme!A21" display="oliepr" xr:uid="{F244B77E-DF86-40C7-A275-A91D84D2152E}"/>
    <hyperlink ref="BB601" location="readme!A21" display="oliepr" xr:uid="{D0F6234F-ECCE-4CFD-AD45-4628E33E1E96}"/>
    <hyperlink ref="BF601" location="readme!A16" display="livs" xr:uid="{D6BBE5CC-1976-44B0-99F0-302796B7F7B3}"/>
    <hyperlink ref="BG601" location="readme!A16" display="EU4" xr:uid="{5243E529-3E52-471D-813E-2B9F66D7F24A}"/>
    <hyperlink ref="BH601" location="readme!A16" display="lichn" xr:uid="{153E3AB0-689F-4B7E-8F35-824C2D130566}"/>
    <hyperlink ref="BC601" location="readme!A16" display="rko_rn" xr:uid="{C72A865E-7F71-4113-B7E0-0D4DE210B5BA}"/>
    <hyperlink ref="BD601" location="readme!A21" display="oliepr" xr:uid="{3E41E203-ABAC-49C0-9674-47F01FA28FA9}"/>
    <hyperlink ref="AX610" location="readme!A16" display="livs" xr:uid="{F7A432C0-D775-4E25-A665-0E787620D886}"/>
    <hyperlink ref="AY610" location="readme!A16" display="EU4" xr:uid="{31125E50-7F4C-4E3D-98A3-AB2130217194}"/>
    <hyperlink ref="AZ610" location="readme!A16" display="lichn" xr:uid="{83E265D9-2728-4B74-80E9-93EA369AF71C}"/>
    <hyperlink ref="BL696" location="readme!A16" display="livs" xr:uid="{902A25AF-2ED3-4CC6-8E5A-88D47B107EBE}"/>
    <hyperlink ref="BM696" location="readme!A16" display="EU4" xr:uid="{0CB71DD3-7774-4C32-BFC3-06299E00C6C1}"/>
    <hyperlink ref="BN696" location="readme!A16" display="lichn" xr:uid="{192355B3-9869-4CF8-A0CB-EA1FB03319A0}"/>
    <hyperlink ref="BI696" location="readme!A16" display="rko_rn" xr:uid="{B506B702-C166-462D-9037-EA839E20234A}"/>
    <hyperlink ref="BJ696" location="readme!A21" display="oliepr" xr:uid="{841D780F-00E0-4C76-B636-E1546B55750F}"/>
    <hyperlink ref="AZ705" location="readme!A21" display="oliepr" xr:uid="{65B457A3-6BBA-4496-949F-B9F01B897963}"/>
    <hyperlink ref="BD705" location="readme!A16" display="livs" xr:uid="{DDB72DC8-7CA2-4FBC-9CA0-D6AFDECA0C6C}"/>
    <hyperlink ref="BE705" location="readme!A15" display="rl_rn" xr:uid="{132BFC04-A247-48A2-B1C0-1029DA6DF00C}"/>
    <hyperlink ref="BF705" location="readme!A16" display="rko_rn" xr:uid="{6A4D72BC-89D5-4223-81B9-A36BA43D0A18}"/>
    <hyperlink ref="BA705" location="readme!A16" display="livs" xr:uid="{FA87E9A7-09E4-4FCE-AAB6-CD6ECE60C792}"/>
    <hyperlink ref="BB705" location="readme!A16" display="EU4" xr:uid="{8D5B0C5C-9B30-4B5C-8033-522CDCECA977}"/>
    <hyperlink ref="BO663" location="readme!A16" display="livs" xr:uid="{CAFE6671-FAD5-448A-BBCC-2781AE55745C}"/>
    <hyperlink ref="BK663" location="readme!A15" display="rl_rn" xr:uid="{2BCDCF39-127D-4E2D-91B3-62285F9CEB4E}"/>
    <hyperlink ref="BG672" location="readme!A15" display="rl_rn" xr:uid="{EDEA595B-350A-447B-98A2-4E83767A1F7F}"/>
    <hyperlink ref="BX582" location="readme!A21" display="oliepr" xr:uid="{34A2B665-3236-4054-AC6B-5BC660AC3732}"/>
    <hyperlink ref="BP591" location="readme!A15" display="rl_rn" xr:uid="{5BAD5B52-54D9-4C97-9B1E-2EF169A30B0B}"/>
    <hyperlink ref="BN582" location="readme!A21" display="oliepr" xr:uid="{5D7BD2AB-1819-45C8-BE38-36740B3C1EDA}"/>
    <hyperlink ref="BJ582" location="readme!A15" display="rl_rn" xr:uid="{AEB605F1-7D40-41B3-9434-C55FA328780C}"/>
    <hyperlink ref="BJ686" location="readme!A16" display="lichn" xr:uid="{7D7ADFE2-F585-4259-B81C-9C53C19A0A8D}"/>
    <hyperlink ref="BI601" location="readme!A21" display="oliepr" xr:uid="{AA5BCA3D-595F-420C-93D9-FFE0AF516C8C}"/>
    <hyperlink ref="BJ601" location="readme!A15" display="rl_rn" xr:uid="{046E7AA9-8D70-4CFB-8968-CEABF579035C}"/>
    <hyperlink ref="BE601" location="readme!A16" display="lichn" xr:uid="{ACE122AF-4E05-48E7-BBE2-AAC3B3AB864E}"/>
    <hyperlink ref="BB592" location="readme!A16" display="EU4" xr:uid="{1DF3D648-5FC1-4040-986B-FE47EB036C24}"/>
    <hyperlink ref="AX601" location="readme!A16" display="lichn" xr:uid="{F38364F2-C9EC-4910-B701-C9E8952DD7C4}"/>
    <hyperlink ref="BH687" location="readme!A16" display="EU4" xr:uid="{C8879C3B-9AE4-4148-BA78-EC9636A1F620}"/>
    <hyperlink ref="AZ696" location="readme!A21" display="oliepr" xr:uid="{0938153C-7646-4093-BAB6-A0A26FAF9F35}"/>
    <hyperlink ref="BE696" location="readme!A21" display="oliepr" xr:uid="{31CA54EC-5A6C-46EC-844B-FC51E98A7586}"/>
    <hyperlink ref="BA696" location="readme!A16" display="rko_rn" xr:uid="{C611CE34-6C25-49E7-9786-9F58FBA60250}"/>
    <hyperlink ref="BE690" location="readme!A21" display="oliepr" xr:uid="{8E390A7A-2D18-4C39-AA1A-DB836C8B8502}"/>
    <hyperlink ref="BI690" location="readme!A15" display="rl_rn" xr:uid="{7F560FF2-1278-4281-98C9-C153429A7672}"/>
    <hyperlink ref="BJ690" location="readme!A16" display="rko_rn" xr:uid="{4764222D-769E-4FA4-AED1-B5F04157A352}"/>
    <hyperlink ref="BK690" location="readme!A21" display="oliepr" xr:uid="{09CD0D2A-F3A4-49B9-8F14-450016DCD40B}"/>
    <hyperlink ref="BF690" location="readme!A16" display="EU4" xr:uid="{B8111E8D-9687-4E83-9647-A71BC8548F8D}"/>
    <hyperlink ref="BG690" location="readme!A16" display="lichn" xr:uid="{9CF0B0D6-2AD5-4DD5-B1D2-D342E8073FF5}"/>
    <hyperlink ref="CP340" location="readme!A21" display="oliepr" xr:uid="{4A1F7077-983A-4CCF-8321-CCAFA22BEBB7}"/>
    <hyperlink ref="CQ340" location="readme!A15" display="rl_rn" xr:uid="{B3F39DA6-AC58-428B-B7C3-45335042731A}"/>
    <hyperlink ref="CN339" location="readme!A21" display="oliepr" xr:uid="{175096B7-D101-4A65-9A91-8D64B5E84855}"/>
    <hyperlink ref="CO339" location="readme!A16" display="EU4" xr:uid="{F35F002E-1CD0-4F63-B822-EA613F2A9AC0}"/>
    <hyperlink ref="CP339" location="readme!A16" display="lichn" xr:uid="{4730BE69-B189-40A9-A789-10F427C4DEC1}"/>
    <hyperlink ref="BL685" location="readme!A16" display="livs" xr:uid="{3EEF62B0-78FD-4D99-8E00-027C903FA883}"/>
    <hyperlink ref="BM685" location="readme!A15" display="rl_rn" xr:uid="{EEBC42A0-1471-46B9-8F7E-E2BF198CDFEA}"/>
    <hyperlink ref="BD694" location="readme!A21" display="oliepr" xr:uid="{CFCEA790-8A03-4692-9A1D-E7CE09CBD4A3}"/>
    <hyperlink ref="BH694" location="readme!A16" display="livs" xr:uid="{FE1FF3D6-8915-435F-A7EA-1E9B44BDA7FC}"/>
    <hyperlink ref="BI694" location="readme!A16" display="EU4" xr:uid="{B467C2A8-BC8E-4F44-A353-47DD1500291A}"/>
    <hyperlink ref="BE694" location="readme!A15" display="rl_rn" xr:uid="{EB57AEF4-00DE-479C-98D2-F3052B883EE0}"/>
    <hyperlink ref="BF694" location="readme!A16" display="rko_rn" xr:uid="{23FDAE3F-010C-4835-889F-EDF42949C5DF}"/>
    <hyperlink ref="CQ344" location="readme!A15" display="rl_rn" xr:uid="{A9C6E3EF-C41F-4862-B2A8-36DAAB48AC2E}"/>
    <hyperlink ref="BK605" location="readme!A21" display="oliepr" xr:uid="{EBA70DD6-59AC-45E9-A572-8E0E3DD3934B}"/>
    <hyperlink ref="BO605" location="readme!A16" display="livs" xr:uid="{40F7BB89-E8DD-49A7-AAAC-8E7C10213A5F}"/>
    <hyperlink ref="BP605" location="readme!A16" display="EU4" xr:uid="{D9F3DECE-BE6A-4DBC-A5B2-A5FE40F4F2D6}"/>
    <hyperlink ref="BQ605" location="readme!A16" display="lichn" xr:uid="{0240884F-AFE4-405A-8934-A198C374D010}"/>
    <hyperlink ref="BL605" location="readme!A16" display="EU4" xr:uid="{D036FC9C-671C-4BF6-B44B-B841DA73626B}"/>
    <hyperlink ref="BM605" location="readme!A16" display="lichn" xr:uid="{18F692DC-077E-4B50-B2D7-F4E6EBBA30FF}"/>
    <hyperlink ref="BI596" location="readme!A16" display="EU4" xr:uid="{1842FBBD-2979-4F7A-AA79-7557ADCCAAE8}"/>
    <hyperlink ref="BN596" location="readme!A21" display="oliepr" xr:uid="{B486E161-2D19-4CE9-85AB-37D65C2C59D9}"/>
    <hyperlink ref="BA605" location="readme!A21" display="oliepr" xr:uid="{E9433986-6101-478F-972F-2A73D5A1E0B1}"/>
    <hyperlink ref="BE605" location="readme!A16" display="livs" xr:uid="{2191562A-1F13-4FCA-BC2A-A7F02A795AD4}"/>
    <hyperlink ref="BF605" location="readme!A16" display="EU4" xr:uid="{6CC655BD-D529-4712-B0D0-057EA45BCFE0}"/>
    <hyperlink ref="BG605" location="readme!A16" display="lichn" xr:uid="{BF902D3F-A22A-4DF8-B8B0-003144B796A8}"/>
    <hyperlink ref="BB605" location="readme!A16" display="lichn" xr:uid="{12D877B6-8177-455C-B9D0-694E7023D233}"/>
    <hyperlink ref="BC605" location="readme!A16" display="EU4" xr:uid="{3CE774F2-1A3A-4F4F-9516-AA9400690594}"/>
    <hyperlink ref="BO691" location="readme!A16" display="livs" xr:uid="{9101280B-D505-4CEF-849D-895BE600B383}"/>
    <hyperlink ref="BG700" location="readme!A21" display="oliepr" xr:uid="{EF7EB230-ADB3-487D-8F60-1C521AC1B704}"/>
    <hyperlink ref="BK700" location="readme!A16" display="livs" xr:uid="{5B92928E-E51C-42E5-A2A1-326CEED76F95}"/>
    <hyperlink ref="BL700" location="readme!A16" display="EU4" xr:uid="{2A435B0C-D5C3-4B73-9957-084701D1F910}"/>
    <hyperlink ref="BM700" location="readme!A16" display="lichn" xr:uid="{1FA233EA-302C-4D51-8D06-CF96F73F8924}"/>
    <hyperlink ref="BH700" location="readme!A16" display="EU4" xr:uid="{A75FAC10-C17D-46E4-B9A0-6BC38EB59062}"/>
    <hyperlink ref="BI700" location="readme!A16" display="lichn" xr:uid="{6C9EE16C-E5D4-4096-97FA-BC19EC4DA5A6}"/>
    <hyperlink ref="AY690" location="readme!A16" display="livs" xr:uid="{0C461169-B983-4F45-951B-15BB115AA901}"/>
    <hyperlink ref="BC690" location="readme!A15" display="rl_rn" xr:uid="{75431F51-A0A9-4982-900F-C08ED7DF75F3}"/>
    <hyperlink ref="BG681" location="readme!A15" display="rl_rn" xr:uid="{6788FC5D-2368-46E8-BA2B-F228D6D69485}"/>
    <hyperlink ref="BK681" location="readme!A16" display="lichn" xr:uid="{54D064D9-45D7-452D-9036-6478255EAD1B}"/>
    <hyperlink ref="BG607" location="readme!A21" display="oliepr" xr:uid="{C30B7342-4A63-469A-A2D8-E012C87E5064}"/>
    <hyperlink ref="BL607" location="readme!A16" display="EU4" xr:uid="{DAD591AF-431B-4AD8-8DEE-F77AF2B8EFB0}"/>
    <hyperlink ref="BH607" location="readme!A16" display="rko_rn" xr:uid="{224A74A3-0C24-4B92-A42A-52342917C50F}"/>
    <hyperlink ref="BJ598" location="readme!A15" display="rl_rn" xr:uid="{05A504D1-B3AC-4A47-925B-73E41B267991}"/>
    <hyperlink ref="AW607" location="readme!A21" display="oliepr" xr:uid="{57FFEA01-25C0-4FA5-82B9-79E5A6A4BA20}"/>
    <hyperlink ref="BB607" location="readme!A16" display="EU4" xr:uid="{E57E3616-F8C5-4301-B5A5-0CB54FE9CF43}"/>
    <hyperlink ref="AX607" location="readme!A16" display="rko_rn" xr:uid="{D9B657C3-C774-4320-897E-405F95A8D1DD}"/>
    <hyperlink ref="BK693" location="readme!A16" display="livs" xr:uid="{BAB1D500-A279-4B67-89E1-0C0FD1BFAC28}"/>
    <hyperlink ref="BP693" location="readme!A16" display="rko_rn" xr:uid="{7184EB19-5E6C-470B-8BC9-69D1E8D29364}"/>
    <hyperlink ref="BL693" location="readme!A16" display="EU4" xr:uid="{FEE53D59-2439-43EB-90F4-F13FD79C5487}"/>
    <hyperlink ref="BC702" location="readme!A21" display="oliepr" xr:uid="{101B488F-E46A-46C2-9401-EC8E470C465C}"/>
    <hyperlink ref="BH702" location="readme!A16" display="EU4" xr:uid="{E85279F7-432F-4F5C-AB2F-F055F9B77057}"/>
    <hyperlink ref="BD702" location="readme!A16" display="rko_rn" xr:uid="{251F4F76-0C5D-42C9-AEE3-AD880995E8C6}"/>
    <hyperlink ref="BJ662" location="readme!A16" display="lichn" xr:uid="{BE629B03-966E-498A-9A5A-85AD75FC3B09}"/>
    <hyperlink ref="BN662" location="readme!A21" display="oliepr" xr:uid="{5D5DDF66-6CB5-4B71-8C7A-05D5081C2647}"/>
    <hyperlink ref="BO662" location="readme!A16" display="rko_rn" xr:uid="{A0093D2A-B175-43EC-9099-CE3DF90B9DD6}"/>
    <hyperlink ref="BK662" location="readme!A16" display="EU4" xr:uid="{78291946-61BB-4D5F-BAB5-34CBB032592D}"/>
    <hyperlink ref="BL662" location="readme!A15" display="rl_rn" xr:uid="{1B94AF9A-079F-40C7-AE18-E0FECAD34AC7}"/>
    <hyperlink ref="BF671" location="readme!A16" display="lichn" xr:uid="{58A5D897-B11C-4DF8-A075-A93C22BA2C7E}"/>
    <hyperlink ref="BG671" location="readme!A15" display="rl_rn" xr:uid="{89B4B038-09D0-4349-9444-A87FA7045C8B}"/>
    <hyperlink ref="BH671" location="readme!A15" display="rl_rn" xr:uid="{FDE89E70-9D5A-46F4-ABA0-BB967DFAAF18}"/>
    <hyperlink ref="BI581" location="readme!A16" display="lichn" xr:uid="{F1201DC4-E621-409F-BEDE-F9AEBB90A4F9}"/>
    <hyperlink ref="BM581" location="readme!A21" display="oliepr" xr:uid="{89CF3624-ED8D-4E2B-83BB-7C3BF96BFD79}"/>
    <hyperlink ref="BN581" location="readme!A15" display="rl_rn" xr:uid="{DF8764F1-67E1-450A-B1F3-73B6F82033A3}"/>
    <hyperlink ref="BJ581" location="readme!A16" display="livs" xr:uid="{D85F4DE5-ACD8-4630-8E18-4B3B02A2DFFC}"/>
    <hyperlink ref="BK581" location="readme!A16" display="EU4" xr:uid="{C39F8C6F-270B-4238-83E6-6A5DBFEB2665}"/>
    <hyperlink ref="BK685" location="readme!A16" display="lichn" xr:uid="{B27CE572-1A96-4F39-949A-4F0FFE3A8F1A}"/>
    <hyperlink ref="BJ600" location="readme!A21" display="oliepr" xr:uid="{687B1742-B875-4DDB-A4AF-86791384781F}"/>
    <hyperlink ref="BK600" location="readme!A15" display="rl_rn" xr:uid="{4552473B-63D3-4221-9EFF-36531D8D5580}"/>
    <hyperlink ref="BF600" location="readme!A16" display="lichn" xr:uid="{4DF5ECDB-AF9B-45D3-98BA-07AAF8371AC9}"/>
    <hyperlink ref="BC591" location="readme!A16" display="EU4" xr:uid="{41BF50D1-B983-4C3C-BB1B-67A024FC2634}"/>
    <hyperlink ref="BI686" location="readme!A16" display="EU4" xr:uid="{E0378520-A48F-43E8-A444-5909A2871D15}"/>
    <hyperlink ref="BA695" location="readme!A21" display="oliepr" xr:uid="{CB4A3DD6-D185-4598-9F06-FD7294E47D7E}"/>
    <hyperlink ref="BF695" location="readme!A21" display="oliepr" xr:uid="{1432EF10-0FBD-4C2C-8555-A008DEFB9892}"/>
    <hyperlink ref="BB695" location="readme!A16" display="rko_rn" xr:uid="{EEE4F2C6-127E-4F8C-8DA2-8580EDC59E09}"/>
    <hyperlink ref="CQ339" location="readme!A16" display="EU4" xr:uid="{5F07D253-C072-4ED7-81AA-6C1D5F932B84}"/>
    <hyperlink ref="CR339" location="readme!A15" display="rl_rn" xr:uid="{F9C1ADE5-10A8-4198-B16C-A9B85ADC2D58}"/>
    <hyperlink ref="CS339" location="readme!A16" display="rko_rn" xr:uid="{F4202BA3-A1AD-4865-99E4-2CD14595F238}"/>
    <hyperlink ref="CO338" location="readme!A21" display="oliepr" xr:uid="{B4640A64-C670-41C3-8F9A-E86602CBA1A2}"/>
    <hyperlink ref="CP338" location="readme!A16" display="EU4" xr:uid="{8C11B2ED-B399-4EE6-8380-781A723FF722}"/>
    <hyperlink ref="CQ338" location="readme!A16" display="lichn" xr:uid="{019F9D1D-D975-4CC8-87EC-E9BA9EC4ADBB}"/>
    <hyperlink ref="BV686" location="readme!A16" display="rko_rn" xr:uid="{54A07DC2-0982-481C-95F1-76B46DB8DD6B}"/>
    <hyperlink ref="BM684" location="readme!A16" display="livs" xr:uid="{23791C7E-EED4-495F-BE7E-80A1466CD149}"/>
    <hyperlink ref="BE693" location="readme!A21" display="oliepr" xr:uid="{DE66CA07-15E7-44E2-A8C5-470F9A8408E4}"/>
    <hyperlink ref="BI693" location="readme!A15" display="rl_rn" xr:uid="{29B433B1-FBC4-47E8-8638-1701F0093342}"/>
    <hyperlink ref="BJ693" location="readme!A16" display="rko_rn" xr:uid="{2F7EA4FA-25F0-4DC7-8EF1-C6A50C33B3DD}"/>
    <hyperlink ref="BF693" location="readme!A15" display="rl_rn" xr:uid="{BAAFCF51-BB2B-434C-8969-5073B5FD2C71}"/>
    <hyperlink ref="BG693" location="readme!A16" display="rko_rn" xr:uid="{550C9603-8E30-4C32-AF05-B1855116AB50}"/>
    <hyperlink ref="CQ343" location="readme!A16" display="EU4" xr:uid="{8CABCAF4-7449-410E-8CA4-9440912C7851}"/>
    <hyperlink ref="CR343" location="readme!A15" display="rl_rn" xr:uid="{6AADB7DB-BD12-4467-95F0-01D2E9773E28}"/>
    <hyperlink ref="BL604" location="readme!A21" display="oliepr" xr:uid="{CA938FEE-212E-4D46-9DCF-49DF57179445}"/>
    <hyperlink ref="BP604" location="readme!A15" display="rl_rn" xr:uid="{0DDBC072-7575-4F35-926D-3090D166904E}"/>
    <hyperlink ref="BQ604" location="readme!A15" display="rl_rn" xr:uid="{89BBB22D-2BFD-4D6A-A85B-0A85C7DED632}"/>
    <hyperlink ref="BR604" location="readme!A16" display="rko_rn" xr:uid="{9F25EC01-0702-48C8-A64B-579CE492B88C}"/>
    <hyperlink ref="BM604" location="readme!A16" display="livs" xr:uid="{10A86545-9942-4090-B49D-B30D3E48ABC7}"/>
    <hyperlink ref="BN604" location="readme!A16" display="EU4" xr:uid="{89CAA774-4A43-49F7-9891-EB548BC71627}"/>
    <hyperlink ref="BJ595" location="readme!A16" display="EU4" xr:uid="{DC7E830E-5D69-465A-BABF-DE5B1157BAEC}"/>
    <hyperlink ref="BN595" location="readme!A16" display="rko_rn" xr:uid="{4B5AA364-E69D-4368-8F8C-184DAA547222}"/>
    <hyperlink ref="BB604" location="readme!A21" display="oliepr" xr:uid="{F7D51189-71FE-409C-98E8-0F9E0FD150C1}"/>
    <hyperlink ref="BF604" location="readme!A16" display="livs" xr:uid="{337E3CD8-8220-4F93-A751-3F37CC00B679}"/>
    <hyperlink ref="BG604" location="readme!A16" display="EU4" xr:uid="{AFA8880C-D656-4B3A-B1A7-295F9135BD99}"/>
    <hyperlink ref="BH604" location="readme!A16" display="lichn" xr:uid="{3AC9D500-D393-49CA-A7F1-6563651A234A}"/>
    <hyperlink ref="BC604" location="readme!A16" display="lichn" xr:uid="{4CDF8118-B0A6-439D-89D9-15BBAF972DA7}"/>
    <hyperlink ref="BD604" location="readme!A16" display="EU4" xr:uid="{030D7344-1EC7-411A-909E-7FE27FC24CB4}"/>
    <hyperlink ref="BP690" location="readme!A16" display="livs" xr:uid="{25DE9D8B-5576-4C93-9CA2-878061AF6737}"/>
    <hyperlink ref="BH699" location="readme!A21" display="oliepr" xr:uid="{263AAFDE-3092-4A26-B487-5863236EFA6C}"/>
    <hyperlink ref="BL699" location="readme!A15" display="rl_rn" xr:uid="{F5AE6491-2606-4964-982A-16B5EF5AB625}"/>
    <hyperlink ref="BM699" location="readme!A15" display="rl_rn" xr:uid="{97ABBCEF-5BC3-4B33-A58F-5621740C6F26}"/>
    <hyperlink ref="BN699" location="readme!A16" display="rko_rn" xr:uid="{75E875C7-620C-46C8-9E14-32C6E18A3434}"/>
    <hyperlink ref="BI699" location="readme!A16" display="livs" xr:uid="{9E22E479-2A54-480B-8A5B-E2FC01F7F9A8}"/>
    <hyperlink ref="BJ699" location="readme!A16" display="EU4" xr:uid="{7B127DF0-34C0-4BC3-9FD8-61C8A80C250C}"/>
    <hyperlink ref="BH606" location="readme!A21" display="oliepr" xr:uid="{DC0970C6-6DC3-4275-BABA-5727292DA7E3}"/>
    <hyperlink ref="BM606" location="readme!A16" display="rko_rn" xr:uid="{BE36B8AB-562D-49CA-893E-649E6047E9EF}"/>
    <hyperlink ref="BI606" location="readme!A16" display="rko_rn" xr:uid="{17741BA0-675D-460D-8B2F-970109AEA50B}"/>
    <hyperlink ref="BK597" location="readme!A15" display="rl_rn" xr:uid="{7C5AB0CB-108F-4FFC-9197-826BC2E171CC}"/>
    <hyperlink ref="AX606" location="readme!A21" display="oliepr" xr:uid="{BD97090C-50A5-431D-BBCE-EE147C475ED9}"/>
    <hyperlink ref="BC606" location="readme!A16" display="EU4" xr:uid="{6E75F554-241F-4C9B-8409-F5952998D1E2}"/>
    <hyperlink ref="AY606" location="readme!A16" display="rko_rn" xr:uid="{21E275FD-BC43-4A99-AFC1-534F41F3A32E}"/>
    <hyperlink ref="BL692" location="readme!A16" display="rko_rn" xr:uid="{E34C1A90-A08A-4D6A-B4EF-F0E96D72C01C}"/>
    <hyperlink ref="BQ692" location="readme!A16" display="rko_rn" xr:uid="{931FF823-8F7B-4D3E-BB51-7EC62A423977}"/>
    <hyperlink ref="BM692" location="readme!A21" display="oliepr" xr:uid="{3BFA291A-7430-40FA-BDA9-CB441AD8C2EA}"/>
    <hyperlink ref="BD701" location="readme!A21" display="oliepr" xr:uid="{70E2D071-C420-4595-9F32-8263F4F2704F}"/>
    <hyperlink ref="BI701" location="readme!A16" display="rko_rn" xr:uid="{1817013E-B23E-472D-BA54-6A40FD850914}"/>
    <hyperlink ref="BE701" location="readme!A16" display="rko_rn" xr:uid="{E84DA728-C19C-46BF-B5A0-9EE0133A998C}"/>
    <hyperlink ref="BY521" location="readme!A21" display="oliepr" xr:uid="{6B50ADEA-9F99-4ECF-8307-A478FF15B3EF}"/>
    <hyperlink ref="BZ521" location="readme!A16" display="rko_rn" xr:uid="{511382EE-C3D5-4E77-82C4-0727CD437B52}"/>
    <hyperlink ref="BR530" location="readme!A15" display="rl_rn" xr:uid="{48BFB33A-29CE-4626-BFFB-5FAD8282ABC6}"/>
    <hyperlink ref="BW544" location="readme!A15" display="rl_rn" xr:uid="{D7C337D1-10EC-453A-8F0E-AF873C15B13D}"/>
    <hyperlink ref="BY539" location="readme!A16" display="EU4" xr:uid="{B576C89E-6FA9-4259-B0F3-BEFA70B18FC5}"/>
    <hyperlink ref="BS532" location="readme!A21" display="oliepr" xr:uid="{02A3277D-AA29-44B2-8AB6-C3F949CCDF37}"/>
    <hyperlink ref="BK541" location="readme!A15" display="rl_rn" xr:uid="{6325C7DC-A9E3-4E63-95AC-78B699C94004}"/>
    <hyperlink ref="BW546" location="readme!A16" display="rko_rn" xr:uid="{12CF4022-D2E5-4E06-AA50-478DC1EE7E7B}"/>
    <hyperlink ref="BX546" location="readme!A21" display="oliepr" xr:uid="{54AB9086-ABBB-4C52-A3CC-51E32807E463}"/>
    <hyperlink ref="BO555" location="readme!A21" display="oliepr" xr:uid="{608501F2-BB51-4677-8758-60F2AE803916}"/>
    <hyperlink ref="BP555" location="readme!A15" display="rl_rn" xr:uid="{DAC31BC5-2375-4657-83FE-1BDE02F3FACA}"/>
    <hyperlink ref="BX545" location="readme!A16" display="rko_rn" xr:uid="{3CC50B0B-C2F7-4176-AB49-CBFCD6C35694}"/>
    <hyperlink ref="BY545" location="readme!A21" display="oliepr" xr:uid="{D6ACF5AC-A306-49DC-9E5B-ADB113509771}"/>
    <hyperlink ref="BP554" location="readme!A21" display="oliepr" xr:uid="{B4B997CA-B92B-48CC-B71D-7734BBD1B1EB}"/>
    <hyperlink ref="BQ554" location="readme!A15" display="rl_rn" xr:uid="{472BBFB9-2AF4-4CA6-ACE7-2A017022EECE}"/>
    <hyperlink ref="CY286" location="readme!A16" display="EU4" xr:uid="{1F51196E-CB57-4393-98E1-EC25D8620D83}"/>
    <hyperlink ref="CB555" location="readme!A16" display="lichn" xr:uid="{C88E0FF5-8412-40B5-88D8-0F03305FED95}"/>
    <hyperlink ref="CC555" location="readme!A16" display="rko_rn" xr:uid="{C9135D32-37B5-4F66-86DE-0D767B250DF0}"/>
    <hyperlink ref="CV236" location="readme!A16" display="livs" xr:uid="{A333B583-0F2B-432E-8623-C50ABC16041F}"/>
    <hyperlink ref="CW236" location="readme!A16" display="EU4" xr:uid="{C244EA98-86AE-40EC-82E2-4A76E2ABC4C6}"/>
    <hyperlink ref="CZ293" location="readme!A16" display="livs" xr:uid="{34E268E6-3CAF-4C52-A96A-99713858C04B}"/>
    <hyperlink ref="DA293" location="readme!A16" display="EU4" xr:uid="{CF33A09C-0151-4FF2-8AA1-FE1BACD8C5B0}"/>
    <hyperlink ref="CV293" location="readme!A21" display="oliepr" xr:uid="{1164D135-F176-469C-B221-44EA70E8B768}"/>
    <hyperlink ref="CR224" location="readme!A16" display="livs" xr:uid="{3D572094-7852-4371-B02A-6B56128D6D38}"/>
    <hyperlink ref="CN224" location="readme!A21" display="oliepr" xr:uid="{CBA4408C-19F1-49C1-9524-DE27AE6776A1}"/>
    <hyperlink ref="CC554" location="readme!A16" display="lichn" xr:uid="{7777D82E-1E9E-4A2D-9C74-BDC3DC52A4BB}"/>
    <hyperlink ref="CD554" location="readme!A16" display="rko_rn" xr:uid="{9A885937-11B2-4187-AE48-10CECA03B417}"/>
    <hyperlink ref="CW235" location="readme!A16" display="lichn" xr:uid="{2B75B19D-5C30-429C-A762-773DEBD18508}"/>
    <hyperlink ref="CX235" location="readme!A16" display="rko_rn" xr:uid="{83047A56-3800-4E52-878B-A0A9A701C7B3}"/>
    <hyperlink ref="DA292" location="readme!A16" display="livs" xr:uid="{4D23361B-7AF5-4F5F-B6ED-C5F48A93E24C}"/>
    <hyperlink ref="DB292" location="readme!A15" display="rl_rn" xr:uid="{E0017221-E78B-4D6C-94D7-F58E681ECBAC}"/>
    <hyperlink ref="CW292" location="readme!A21" display="oliepr" xr:uid="{4706A692-2E49-4FB7-AB4C-0FFC96B991E4}"/>
    <hyperlink ref="BT552" location="readme!A21" display="oliepr" xr:uid="{AEE1FFF9-552F-44E9-9028-73371283D998}"/>
    <hyperlink ref="BX552" location="readme!A21" display="oliepr" xr:uid="{41150768-EB6D-4B27-A1FF-8E0936F4039A}"/>
    <hyperlink ref="BY552" location="readme!A16" display="livs" xr:uid="{91CA45A3-E3FD-485F-9F2B-00EE9A90D58C}"/>
    <hyperlink ref="BZ552" location="readme!A16" display="EU4" xr:uid="{48F3D0F2-0EF8-4609-B5F5-3F1F9545E255}"/>
    <hyperlink ref="BU552" location="readme!A15" display="rl_rn" xr:uid="{04BD0287-951A-44DE-92BF-08F40E3F80D9}"/>
    <hyperlink ref="BV552" location="readme!A16" display="rko_rn" xr:uid="{7AA0C0EF-C2D3-4A43-B06D-AAEB43A916EA}"/>
    <hyperlink ref="CV290" location="readme!A15" display="rl_rn" xr:uid="{528FBB76-F815-4D1D-8B0D-BF7F1E17DC26}"/>
    <hyperlink ref="CW290" location="readme!A16" display="rko_rn" xr:uid="{E162701E-DD17-494A-9621-ECAAE3C6759F}"/>
    <hyperlink ref="CX290" location="readme!A21" display="oliepr" xr:uid="{70DBBE29-E0DB-4677-A72D-6CBC11B9093B}"/>
    <hyperlink ref="BV545" location="readme!A16" display="EU4" xr:uid="{9A303DAB-AD62-4541-BBFF-C4FD91CF27D8}"/>
    <hyperlink ref="BW545" location="readme!A15" display="rl_rn" xr:uid="{CC3CAD3C-30FE-4FC6-8D60-6E553A34997E}"/>
    <hyperlink ref="BR545" location="readme!A15" display="rl_rn" xr:uid="{996F3AC4-14EB-4D36-A262-41D150450752}"/>
    <hyperlink ref="CF550" location="readme!A15" display="rl_rn" xr:uid="{47B31D25-DF61-4D7B-A12D-B52A5177EDDE}"/>
    <hyperlink ref="BV559" location="readme!A21" display="oliepr" xr:uid="{A7B4922C-4E30-4CA1-9D0F-45EE39FEEE12}"/>
    <hyperlink ref="BZ559" location="readme!A15" display="rl_rn" xr:uid="{B726B93A-E898-43B2-AC1B-DFA3792BA820}"/>
    <hyperlink ref="CA559" location="readme!A16" display="rko_rn" xr:uid="{9F1DA63E-9623-405D-9C0A-DC83985F0AE8}"/>
    <hyperlink ref="CB559" location="readme!A16" display="EU4" xr:uid="{97E437D3-DC8E-4567-8172-27E501623A27}"/>
    <hyperlink ref="BW559" location="readme!A16" display="EU4" xr:uid="{139CB2D2-7D89-4733-8976-55BA74A10BEE}"/>
    <hyperlink ref="BX559" location="readme!A16" display="lichn" xr:uid="{C8CB1B88-E4F5-4399-B8C1-EC177EC7C0EC}"/>
    <hyperlink ref="CV240" location="readme!A15" display="rl_rn" xr:uid="{923BBF25-6F3F-414B-8D3E-38B72F02C5B8}"/>
    <hyperlink ref="CX297" location="readme!A16" display="lichn" xr:uid="{DADD1749-DA00-4321-A89D-D3F6AC595B62}"/>
    <hyperlink ref="CY297" location="readme!A16" display="rko_rn" xr:uid="{181DAA24-43D8-409A-B4F0-0D067B313A5B}"/>
    <hyperlink ref="CZ297" location="readme!A15" display="rl_rn" xr:uid="{7B8D4500-C6D5-4D98-9526-551D31F0C5DE}"/>
    <hyperlink ref="CV297" location="readme!A16" display="livs" xr:uid="{A722752A-634A-4586-8DE9-BA649BB401D0}"/>
    <hyperlink ref="BS544" location="readme!A16" display="rko_rn" xr:uid="{93320293-5004-4B22-8F9A-30D635708B02}"/>
    <hyperlink ref="BW558" location="readme!A21" display="oliepr" xr:uid="{CB2674E1-1426-48AC-A327-C960AEF70D63}"/>
    <hyperlink ref="CA558" location="readme!A15" display="rl_rn" xr:uid="{3F61148C-E341-4731-A3B9-065BDB6860EE}"/>
    <hyperlink ref="CB558" location="readme!A16" display="lichn" xr:uid="{1117B39A-47D5-4894-9787-911516450E60}"/>
    <hyperlink ref="CC558" location="readme!A15" display="rl_rn" xr:uid="{0F3AB1EB-81F0-418E-B51E-BF5BBCC493C8}"/>
    <hyperlink ref="BX558" location="readme!A16" display="EU4" xr:uid="{8C44B52F-0313-4ED9-A4EC-3F444D4FBAC6}"/>
    <hyperlink ref="BY558" location="readme!A16" display="lichn" xr:uid="{A643F74B-7481-4E8F-82F6-6BB6A4674B73}"/>
    <hyperlink ref="CV239" location="readme!A16" display="lichn" xr:uid="{3A40E8FF-004F-401C-9D37-205857CDDA4D}"/>
    <hyperlink ref="CW239" location="readme!A16" display="EU4" xr:uid="{BAE7C06B-F664-440E-BB7C-C94DC2E30FC2}"/>
    <hyperlink ref="CY296" location="readme!A15" display="rl_rn" xr:uid="{0205EB2C-51E7-4EFD-BA59-04A04AAEDE1E}"/>
    <hyperlink ref="CZ296" location="readme!A16" display="rko_rn" xr:uid="{D1E07868-155A-4DC5-8741-FA84A8F597DB}"/>
    <hyperlink ref="DA296" location="readme!A16" display="livs" xr:uid="{17B44612-1BDB-43ED-A3D0-BB5405431C51}"/>
    <hyperlink ref="CV296" location="readme!A16" display="rko_rn" xr:uid="{E9AFFF3C-BA95-4BD0-BBB1-6FD1D6731EC3}"/>
    <hyperlink ref="CW296" location="readme!A16" display="livs" xr:uid="{A453E8F1-F48C-4FB7-A897-7D1981D7DEB6}"/>
    <hyperlink ref="BS553" location="readme!A21" display="oliepr" xr:uid="{E8D86440-091D-40F9-A832-EC28C50BB0A9}"/>
    <hyperlink ref="BW553" location="readme!A21" display="oliepr" xr:uid="{0CF54E42-24C2-493D-B779-78D046F4FCD1}"/>
    <hyperlink ref="BX553" location="readme!A21" display="oliepr" xr:uid="{3789B6A8-CBC0-4373-80B0-E2EAAEB723A7}"/>
    <hyperlink ref="BY553" location="readme!A16" display="lichn" xr:uid="{DB622F96-18C8-42BB-B438-EC63532C8105}"/>
    <hyperlink ref="BT553" location="readme!A15" display="rl_rn" xr:uid="{081AA450-4431-4541-A434-309F798CEF4E}"/>
    <hyperlink ref="BU553" location="readme!A16" display="rko_rn" xr:uid="{2831F492-B7C1-4128-8440-D20C318A1890}"/>
    <hyperlink ref="CV291" location="readme!A16" display="rko_rn" xr:uid="{7A0A8533-47A1-4497-9792-A5380947380A}"/>
    <hyperlink ref="CW291" location="readme!A21" display="oliepr" xr:uid="{3FDF240E-BC87-4723-B7C5-C1C5BBA96EA7}"/>
    <hyperlink ref="BQ555" location="readme!A16" display="rko_rn" xr:uid="{5D7D8433-8991-48B0-A9E4-AADC7CD98445}"/>
    <hyperlink ref="BY546" location="readme!A15" display="rl_rn" xr:uid="{261CBE42-0446-45E3-A0D6-99D431056A75}"/>
    <hyperlink ref="CY298" location="readme!A15" display="rl_rn" xr:uid="{C5BB67B8-8422-40F2-AE7B-26BBB4E260A9}"/>
    <hyperlink ref="CX298" location="readme!A16" display="livs" xr:uid="{CDC9FA71-03B0-4137-9568-86E8CB54597D}"/>
    <hyperlink ref="CW298" location="readme!A16" display="lichn" xr:uid="{0F42F8B9-6233-4F3D-B261-EC3F29C6FF8B}"/>
    <hyperlink ref="BW560" location="readme!A16" display="lichn" xr:uid="{FB885CFA-454B-413A-8523-B15ADA23DA9D}"/>
    <hyperlink ref="BV560" location="readme!A16" display="EU4" xr:uid="{775A7BAC-0DBD-4DC3-A653-1D16E3A4BD26}"/>
    <hyperlink ref="CA560" location="readme!A21" display="oliepr" xr:uid="{6A091C8B-4DD1-42AD-A13D-C998CCCEDBC8}"/>
    <hyperlink ref="BZ560" location="readme!A16" display="rko_rn" xr:uid="{C30E2C1C-F87C-4AFF-BCF1-FDD429376178}"/>
    <hyperlink ref="BY560" location="readme!A15" display="rl_rn" xr:uid="{53712C1A-E6EE-41C0-92F1-E7FD0D808EE2}"/>
    <hyperlink ref="BU560" location="readme!A21" display="oliepr" xr:uid="{06F9FA7E-EB69-4090-91C3-AC560DCADC1B}"/>
    <hyperlink ref="CE551" location="readme!A21" display="oliepr" xr:uid="{A1B20C26-03AF-41BE-B254-6F24737EA0CE}"/>
    <hyperlink ref="BV546" location="readme!A15" display="rl_rn" xr:uid="{EE0B5BAE-537A-4EB3-81B8-153AA016A1EB}"/>
    <hyperlink ref="BU546" location="readme!A16" display="rko_rn" xr:uid="{82460B21-B7A8-4AD5-8D27-D2A332497BFF}"/>
    <hyperlink ref="BR554" location="readme!A16" display="rko_rn" xr:uid="{C33A9261-EEA8-4E80-9FB8-472BD9483D1F}"/>
    <hyperlink ref="CB545" location="readme!A21" display="oliepr" xr:uid="{B0E53530-DB83-4585-8F38-0DBF6418756D}"/>
    <hyperlink ref="BZ545" location="readme!A16" display="rko_rn" xr:uid="{19CF1A15-E836-4719-9445-26354C7ABDFF}"/>
    <hyperlink ref="CD552" location="readme!A21" display="oliepr" xr:uid="{75DA9212-2755-4303-8612-F27FA1BAA60E}"/>
    <hyperlink ref="CE552" location="readme!A16" display="lichn" xr:uid="{8810F95B-2859-4EE5-A5C6-41F1CBE11BCA}"/>
    <hyperlink ref="CF552" location="readme!A21" display="oliepr" xr:uid="{CD244D8B-96F8-4C52-9ED8-3F06662667EB}"/>
    <hyperlink ref="CA552" location="readme!A16" display="lichn" xr:uid="{00B3095B-1329-449F-BE5A-CB5F5414E93B}"/>
    <hyperlink ref="CB552" location="readme!A15" display="rl_rn" xr:uid="{2F8A8CB8-8B73-4917-AE68-C94D6B4BDBDF}"/>
    <hyperlink ref="BR561" location="readme!A21" display="oliepr" xr:uid="{6D43A412-F613-4695-B972-8512E89CE476}"/>
    <hyperlink ref="BV561" location="readme!A16" display="EU4" xr:uid="{E7AE623E-9E4A-41A4-AF43-FE1A0BBBFF79}"/>
    <hyperlink ref="BW561" location="readme!A16" display="lichn" xr:uid="{F9975143-6430-466E-BE67-8F0A9EB4E83D}"/>
    <hyperlink ref="BX561" location="readme!A16" display="EU4" xr:uid="{ED713466-7BCA-455F-B333-D5AF693ACF2D}"/>
    <hyperlink ref="BS561" location="readme!A21" display="oliepr" xr:uid="{5AE15286-954A-409E-BD8C-3732AF876BBF}"/>
    <hyperlink ref="BT561" location="readme!A16" display="livs" xr:uid="{6929C71E-7F54-48FC-81FA-BAAAB7152984}"/>
    <hyperlink ref="CV299" location="readme!A16" display="lichn" xr:uid="{C8209A5E-5FBC-4668-8FC7-254DBC7CF034}"/>
    <hyperlink ref="BS560" location="readme!A21" display="oliepr" xr:uid="{26801127-DB76-4420-8F75-8D956E5AD1F2}"/>
    <hyperlink ref="BX560" location="readme!A15" display="rl_rn" xr:uid="{40C6163A-9674-4C3F-BF9B-FDE7FAC2A224}"/>
    <hyperlink ref="BT560" location="readme!A16" display="rko_rn" xr:uid="{E741856C-6C13-4D99-9FC1-0D35E04C316B}"/>
    <hyperlink ref="CV298" location="readme!A16" display="EU4" xr:uid="{B2D403EF-EE9D-4556-B1CA-5DCA185BDF4F}"/>
    <hyperlink ref="CC553" location="readme!A21" display="oliepr" xr:uid="{4BB6E58E-74CF-49F9-9CFC-6B6990CF59A4}"/>
    <hyperlink ref="CD553" location="readme!A21" display="oliepr" xr:uid="{344FE64A-19AF-4A7D-AF5D-083AD0DB2625}"/>
    <hyperlink ref="CE553" location="readme!A16" display="lichn" xr:uid="{7D01E268-81B3-44C7-8E36-4183F75C6DC9}"/>
    <hyperlink ref="BZ553" location="readme!A21" display="oliepr" xr:uid="{E85A9EF2-8996-45A0-A368-1B3E41DBC593}"/>
    <hyperlink ref="CA553" location="readme!A16" display="livs" xr:uid="{7707DBC1-CA02-4B16-A57F-5897BCF9F923}"/>
    <hyperlink ref="BQ562" location="readme!A21" display="oliepr" xr:uid="{9538EF71-68CB-4809-8D77-EED397A0D4DA}"/>
    <hyperlink ref="BU562" location="readme!A16" display="EU4" xr:uid="{D9B95A9C-1F81-4E84-ADB5-C743DD2AB91B}"/>
    <hyperlink ref="BV562" location="readme!A16" display="lichn" xr:uid="{8655B05C-98D4-4C64-A799-0AFAAAAAE542}"/>
    <hyperlink ref="BW562" location="readme!A16" display="EU4" xr:uid="{17D0B0BB-5C02-4036-881A-2AD51757BFA2}"/>
    <hyperlink ref="BR562" location="readme!A21" display="oliepr" xr:uid="{390681C0-85D7-4F56-BDC7-5212597A2457}"/>
    <hyperlink ref="BS562" location="readme!A16" display="livs" xr:uid="{9C9C386E-DF93-42FB-A128-3AE4B3C3B629}"/>
    <hyperlink ref="BT521" location="readme!A16" display="EU4" xr:uid="{5E93CC30-CCBB-4225-8DB4-D01E69355B2D}"/>
    <hyperlink ref="BX521" location="readme!A16" display="rko_rn" xr:uid="{84C30699-9106-4ADA-BFEB-886D0C4FA900}"/>
    <hyperlink ref="BU521" location="readme!A16" display="lichn" xr:uid="{049BE72C-634E-4B99-9A84-902B61748B2C}"/>
    <hyperlink ref="BV521" location="readme!A16" display="EU4" xr:uid="{6AD133BF-FD8E-4C2E-B1D4-A059408F4823}"/>
    <hyperlink ref="BN530" location="readme!A16" display="livs" xr:uid="{F86BD74F-2872-4ABD-B3A3-559779874E21}"/>
    <hyperlink ref="BE541" location="readme!A21" display="oliepr" xr:uid="{E2F336CE-C821-491B-BFE2-51CD6BF761F8}"/>
    <hyperlink ref="BJ555" location="readme!A21" display="oliepr" xr:uid="{F548FD66-EF9C-4DDA-A330-5046276FEFEB}"/>
    <hyperlink ref="BS552" location="readme!A16" display="rko_rn" xr:uid="{C81E9480-85A4-40D6-A8EC-013A51CD71DE}"/>
    <hyperlink ref="BZ550" location="readme!A16" display="rko_rn" xr:uid="{44B45E35-D4B4-40EC-B964-996F6A770D0F}"/>
    <hyperlink ref="BQ559" location="readme!A21" display="oliepr" xr:uid="{B6B8100E-736F-4FDD-810B-E1BC57905B38}"/>
    <hyperlink ref="BU559" location="readme!A16" display="rko_rn" xr:uid="{727CA7E1-CCE0-4B37-B0C1-F05519759068}"/>
    <hyperlink ref="BR559" location="readme!A16" display="lichn" xr:uid="{D32FA1B5-52FD-4385-A149-C6456F7BF3A4}"/>
    <hyperlink ref="BS559" location="readme!A16" display="livs" xr:uid="{727297F3-7576-4291-9736-5B73CC8A3349}"/>
    <hyperlink ref="CA549" location="readme!A16" display="rko_rn" xr:uid="{303F4C5A-3B80-4335-BC9D-7A01D6825CA5}"/>
    <hyperlink ref="BS558" location="readme!A16" display="lichn" xr:uid="{7EC73C52-56DD-4F7E-94AD-19D97A46E6D7}"/>
    <hyperlink ref="BR553" location="readme!A16" display="rko_rn" xr:uid="{CC164AAC-8C93-4F0D-A240-1E9E5FE87074}"/>
    <hyperlink ref="BO553" location="readme!A16" display="lichn" xr:uid="{E43682C6-C430-4F1E-8683-AF0DF88CDAFE}"/>
    <hyperlink ref="BP553" location="readme!A16" display="rko_rn" xr:uid="{67E412D5-ADDA-420B-BB93-FDC7B4FC4886}"/>
    <hyperlink ref="BN555" location="readme!A16" display="lichn" xr:uid="{6B3AAC8A-7827-4DFB-B5E7-16F260AB94F4}"/>
    <hyperlink ref="BR555" location="readme!A21" display="oliepr" xr:uid="{868EAE8B-1AFE-4B2C-B468-92B2915C54D7}"/>
    <hyperlink ref="BR560" location="readme!A16" display="rko_rn" xr:uid="{7FBB86EA-593E-4765-A806-5DDEB33F54FC}"/>
    <hyperlink ref="BQ560" location="readme!A15" display="rl_rn" xr:uid="{99A3DB99-F93A-4550-96CD-5FBF9EAAF0DE}"/>
    <hyperlink ref="BP560" location="readme!A21" display="oliepr" xr:uid="{7DE6878C-557F-4AE0-B0A2-F4E02CB82245}"/>
    <hyperlink ref="BY551" location="readme!A21" display="oliepr" xr:uid="{F36F3BE6-9E2D-4171-8B42-D15AA996C17F}"/>
    <hyperlink ref="BO554" location="readme!A16" display="lichn" xr:uid="{1593F3BF-4FA3-49C0-988E-3CADDF63B3A0}"/>
    <hyperlink ref="BS554" location="readme!A21" display="oliepr" xr:uid="{86A3C256-4FE1-42B1-BAA8-1CB53DAFA9E1}"/>
    <hyperlink ref="CA545" location="readme!A21" display="oliepr" xr:uid="{43FE7725-97E1-4901-9FEE-C364CDA07F3A}"/>
    <hyperlink ref="BW552" location="readme!A21" display="oliepr" xr:uid="{41B3FD00-51AB-486D-8126-FB11186D060B}"/>
    <hyperlink ref="BM561" location="readme!A21" display="oliepr" xr:uid="{6CAA6DDD-34B8-4A9E-8960-876FDD3E63BA}"/>
    <hyperlink ref="BQ561" location="readme!A16" display="rko_rn" xr:uid="{BAAAADE8-B688-4FCD-B694-182FA57530E2}"/>
    <hyperlink ref="BN561" location="readme!A16" display="lichn" xr:uid="{31641832-150B-4B2B-8CC0-2A851F9508F0}"/>
    <hyperlink ref="BO561" location="readme!A16" display="lichn" xr:uid="{D142AE0B-D239-47B2-A318-C25C81A30C24}"/>
    <hyperlink ref="BN560" location="readme!A21" display="oliepr" xr:uid="{4AAC47B8-85A5-4497-91A8-C6E4C446A574}"/>
    <hyperlink ref="BO560" location="readme!A16" display="rko_rn" xr:uid="{44A9FDC2-2BAA-4188-8C4E-24237C5252C0}"/>
    <hyperlink ref="BO539" location="readme!A15" display="rl_rn" xr:uid="{13A9DC8B-AE7B-4F26-B004-5A0B0E954081}"/>
    <hyperlink ref="BV553" location="readme!A21" display="oliepr" xr:uid="{221165D7-5B2A-43EC-8AC0-9ABC6C169A46}"/>
    <hyperlink ref="BL562" location="readme!A21" display="oliepr" xr:uid="{64D0F771-831A-4318-B58C-5F836B0DE4BB}"/>
    <hyperlink ref="BP562" location="readme!A16" display="rko_rn" xr:uid="{0E819766-BA43-4AC3-9F7D-C1255DC95677}"/>
    <hyperlink ref="BM562" location="readme!A16" display="lichn" xr:uid="{8BE56700-D59A-40E1-963B-7AAE04DF0F65}"/>
    <hyperlink ref="BN562" location="readme!A16" display="lichn" xr:uid="{541E6CAC-76A6-47FB-BDF1-9FC1DAC3F585}"/>
    <hyperlink ref="BV550" location="readme!A16" display="rko_rn" xr:uid="{C95FF58F-9C99-46A5-B24C-AA4070C930CA}"/>
    <hyperlink ref="CR288" location="readme!A16" display="lichn" xr:uid="{1202A5D5-8ED4-4348-9AFF-DF8F4B1222C9}"/>
    <hyperlink ref="CS288" location="readme!A15" display="rl_rn" xr:uid="{2E67E9AC-E0A3-451B-A77E-0AB4BB485DD7}"/>
    <hyperlink ref="CT288" location="readme!A16" display="rko_rn" xr:uid="{33877569-0007-4E71-9872-150D7FC7C278}"/>
    <hyperlink ref="BR552" location="readme!A15" display="rl_rn" xr:uid="{F441DC26-6264-4638-A0C9-310F3C091705}"/>
    <hyperlink ref="BI561" location="readme!A16" display="lichn" xr:uid="{67848C1B-9AC0-4C49-B529-DF3A0B16EAE7}"/>
    <hyperlink ref="BJ561" location="readme!A15" display="rl_rn" xr:uid="{9C627A50-0587-4EC2-9230-B816BBA09490}"/>
    <hyperlink ref="BJ560" location="readme!A16" display="lichn" xr:uid="{5A275420-35A9-400D-BABD-D12E72EFD9DD}"/>
    <hyperlink ref="BK560" location="readme!A16" display="EU4" xr:uid="{16AF5231-EAE3-4DF4-9717-B82C0E188589}"/>
    <hyperlink ref="CQ292" location="readme!A16" display="rko_rn" xr:uid="{88CE0C93-E562-42C8-959B-875D7053DC51}"/>
    <hyperlink ref="CR292" location="readme!A21" display="oliepr" xr:uid="{2B37589E-313F-4108-B378-591BB0AC5D19}"/>
    <hyperlink ref="CS292" location="readme!A16" display="rko_rn" xr:uid="{AFCE3309-BB68-4B47-A9DB-F4DE9F1F134D}"/>
    <hyperlink ref="CC552" location="readme!A16" display="rko_rn" xr:uid="{A984C281-721F-4DD4-BDBB-96D214D5ECDB}"/>
    <hyperlink ref="BU561" location="readme!A16" display="livs" xr:uid="{71FAB5EE-633F-4E0C-83A5-376C4BE4696D}"/>
    <hyperlink ref="CQ242" location="readme!A16" display="livs" xr:uid="{6EC3570E-85F2-4F1B-8B1C-405710987405}"/>
    <hyperlink ref="CS299" location="readme!A16" display="EU4" xr:uid="{D65A3BF0-CD51-4F5A-A5AE-6AD74013C965}"/>
    <hyperlink ref="CT299" location="readme!A16" display="livs" xr:uid="{286DA16F-CB13-4869-A359-BA764D1D8FA1}"/>
    <hyperlink ref="CU299" location="readme!A16" display="EU4" xr:uid="{4D4DF736-37B0-4099-A667-039D7DDAD941}"/>
    <hyperlink ref="CQ299" location="readme!A16" display="livs" xr:uid="{B6883BDF-A269-4953-8D0A-2D524F281B73}"/>
    <hyperlink ref="CR241" location="readme!A16" display="EU4" xr:uid="{A7162F45-BEBD-4896-B2E0-71D6B94DC65D}"/>
    <hyperlink ref="CT298" location="readme!A15" display="rl_rn" xr:uid="{76A83626-F325-4C8A-9A1A-A30813530458}"/>
    <hyperlink ref="CU298" location="readme!A16" display="livs" xr:uid="{62BEE51D-D48F-4A64-91AF-9B0C18E57A98}"/>
    <hyperlink ref="CQ298" location="readme!A16" display="livs" xr:uid="{6D66909F-A0C0-47C7-817C-0DAF7E8F54B6}"/>
    <hyperlink ref="CR298" location="readme!A16" display="livs" xr:uid="{E52AD6C0-E206-43DE-9A90-0EAC8C6F44D4}"/>
    <hyperlink ref="BN558" location="readme!A16" display="lichn" xr:uid="{96B74118-293E-4F38-ABC4-9B053C7C44DD}"/>
    <hyperlink ref="CQ296" location="readme!A21" display="oliepr" xr:uid="{31D27B25-1C15-4DEA-9617-6F9FC84DD1DF}"/>
    <hyperlink ref="CR296" location="readme!A16" display="rko_rn" xr:uid="{BC31DCD6-BB64-418E-8A0B-F402031B6A62}"/>
    <hyperlink ref="CB556" location="readme!A16" display="rko_rn" xr:uid="{741E5BD1-2745-4554-8FDC-B147C749BD8D}"/>
    <hyperlink ref="CC556" location="readme!A21" display="oliepr" xr:uid="{B2736A8D-E680-4DA4-AA7E-D5FB10365800}"/>
    <hyperlink ref="CD556" location="readme!A16" display="livs" xr:uid="{BC02D408-D994-42CE-AB4B-65516FDE600A}"/>
    <hyperlink ref="BV565" location="readme!A16" display="lichn" xr:uid="{4782FAB2-2892-4BEC-989C-63506737CC6A}"/>
    <hyperlink ref="BQ565" location="readme!A15" display="rl_rn" xr:uid="{D0EE5ABD-B29C-44DE-B076-A486ED9A93D5}"/>
    <hyperlink ref="BR565" location="readme!A16" display="rko_rn" xr:uid="{A4BF2728-B6E4-496A-8B57-D41BDF542656}"/>
    <hyperlink ref="CR303" location="readme!A15" display="rl_rn" xr:uid="{7122D0BB-E78D-4F87-BAE8-AB4706B0AEB3}"/>
    <hyperlink ref="CS303" location="readme!A16" display="livs" xr:uid="{E30BB0F4-7AE9-4AC5-A6C5-EC39BA3AE13A}"/>
    <hyperlink ref="CT303" location="readme!A16" display="EU4" xr:uid="{5CC9AB3F-BC5F-4531-B33A-1DFA69057118}"/>
    <hyperlink ref="CD555" location="readme!A15" display="rl_rn" xr:uid="{433CBB10-0B38-4255-8D38-C284BEC43379}"/>
    <hyperlink ref="CE555" location="readme!A16" display="rko_rn" xr:uid="{C8C3BA3A-84C9-456D-8A91-4E380453D72C}"/>
    <hyperlink ref="BW564" location="readme!A16" display="rko_rn" xr:uid="{65B72F98-0BB4-4801-836F-BF3ECDDE7544}"/>
    <hyperlink ref="BR564" location="readme!A16" display="livs" xr:uid="{08119A5E-7536-413B-9B29-C6DC214B2671}"/>
    <hyperlink ref="BS564" location="readme!A16" display="EU4" xr:uid="{E3B8C12D-E692-407E-ACC1-E3D082DD0ADC}"/>
    <hyperlink ref="CS302" location="readme!A15" display="rl_rn" xr:uid="{EDB1E429-D290-4243-90CB-82FA3B00C0A8}"/>
    <hyperlink ref="CT302" location="readme!A16" display="EU4" xr:uid="{DB3B3B8E-D68E-4418-B79E-BC871459906A}"/>
    <hyperlink ref="CU302" location="readme!A16" display="lichn" xr:uid="{04E84E4E-06CD-4F74-A13C-95719224AE6E}"/>
    <hyperlink ref="CQ302" location="readme!A16" display="livs" xr:uid="{1FDACD62-927F-44AD-9A6A-9D741DC96EA9}"/>
    <hyperlink ref="BM559" location="readme!A16" display="lichn" xr:uid="{5379D8D7-9CD2-4FDD-B21B-A68788E7C746}"/>
    <hyperlink ref="BN559" location="readme!A16" display="rko_rn" xr:uid="{C081EF8A-4716-4C9B-A173-CA21EEC872A0}"/>
    <hyperlink ref="BO559" location="readme!A15" display="rl_rn" xr:uid="{8F6F1910-1762-4308-B6BB-162CC7E52C6A}"/>
    <hyperlink ref="CQ297" location="readme!A16" display="rko_rn" xr:uid="{74B41DC0-DB80-4684-995E-5C7F1DF79648}"/>
    <hyperlink ref="BK561" location="readme!A15" display="rl_rn" xr:uid="{8F59C40E-0C53-4D19-B46F-0E6E61599B6C}"/>
    <hyperlink ref="CS304" location="readme!A16" display="rko_rn" xr:uid="{7C0A21C3-51A8-4190-BB79-80A013C85920}"/>
    <hyperlink ref="CR304" location="readme!A15" display="rl_rn" xr:uid="{EF703590-30BE-41D1-9EA6-CDE939BE05CC}"/>
    <hyperlink ref="CQ304" location="readme!A15" display="rl_rn" xr:uid="{B7FE696E-627F-4C01-979E-98CB03C8C6ED}"/>
    <hyperlink ref="BQ566" location="readme!A16" display="rko_rn" xr:uid="{F928AAB8-4B6A-4CC4-8C06-581E0AC02AB4}"/>
    <hyperlink ref="BP566" location="readme!A15" display="rl_rn" xr:uid="{F8A841CB-6530-417C-A4BA-DEC849A480C6}"/>
    <hyperlink ref="BU566" location="readme!A16" display="lichn" xr:uid="{1DBBC659-15C6-48F7-954C-E7F8529BA021}"/>
    <hyperlink ref="BT566" location="readme!A16" display="EU4" xr:uid="{71A2B76A-C116-4F9B-BCA3-DD0FF918B8E9}"/>
    <hyperlink ref="BS566" location="readme!A16" display="livs" xr:uid="{47624AC8-8A0D-410F-9C65-CAEEA8D91F47}"/>
    <hyperlink ref="BO566" location="readme!A21" display="oliepr" xr:uid="{1C1BBB27-57F1-4AB6-91D7-8D807445808D}"/>
    <hyperlink ref="BY557" location="readme!A15" display="rl_rn" xr:uid="{0C227156-0B01-42C6-A991-3B2633F57C53}"/>
    <hyperlink ref="BX557" location="readme!A16" display="EU4" xr:uid="{10F93219-D492-4D04-836E-6B7D31E6E99D}"/>
    <hyperlink ref="CC557" location="readme!A16" display="livs" xr:uid="{0FC09113-27AA-4E51-8D47-99E5187F5306}"/>
    <hyperlink ref="CB557" location="readme!A16" display="lichn" xr:uid="{806ED4C1-B5C4-4642-8F1A-0A72D08A556C}"/>
    <hyperlink ref="CA557" location="readme!A16" display="livs" xr:uid="{5C8939C7-69EE-4736-8DEB-CDBC0743FCE5}"/>
    <hyperlink ref="BL560" location="readme!A15" display="rl_rn" xr:uid="{EAA103D6-1D69-47BA-B071-D0C1A8565F66}"/>
    <hyperlink ref="BK553" location="readme!A16" display="rko_rn" xr:uid="{BF33B913-EC11-4A87-A825-C8E23AD42D93}"/>
    <hyperlink ref="BZ558" location="readme!A21" display="oliepr" xr:uid="{959F5FAD-87AB-46EF-BDB8-31751D995376}"/>
    <hyperlink ref="BL567" location="readme!A16" display="EU4" xr:uid="{9B5E6FA2-0F9A-441F-8CB0-2496400B7473}"/>
    <hyperlink ref="BP567" location="readme!A16" display="livs" xr:uid="{7628E63A-A908-4F3A-8C14-C99792D311A0}"/>
    <hyperlink ref="BQ567" location="readme!A16" display="EU4" xr:uid="{E30A05B4-8503-4F51-AD85-F80FD3D19E41}"/>
    <hyperlink ref="BR567" location="readme!A16" display="lichn" xr:uid="{E7DE2B6A-236F-4894-B5DE-802218384371}"/>
    <hyperlink ref="BM567" location="readme!A15" display="rl_rn" xr:uid="{91BDB848-920B-4459-991E-DE6E61EBE6E9}"/>
    <hyperlink ref="BN567" location="readme!A16" display="rko_rn" xr:uid="{D567F2D6-6AD8-4203-ACDA-C5667732E47C}"/>
    <hyperlink ref="BZ557" location="readme!A16" display="rko_rn" xr:uid="{BA49BE94-87A1-4683-B25B-22784AAEEC68}"/>
    <hyperlink ref="BR566" location="readme!A21" display="oliepr" xr:uid="{F138091E-84E6-44BE-AF9B-302E83C0F1B5}"/>
    <hyperlink ref="BN566" location="readme!A16" display="lichn" xr:uid="{D25AD1FA-C50C-4388-8451-F9E8318293E3}"/>
    <hyperlink ref="BY559" location="readme!A15" display="rl_rn" xr:uid="{767F078A-EE55-4F5D-AF5D-4A1B48C47D3B}"/>
    <hyperlink ref="BT559" location="readme!A15" display="rl_rn" xr:uid="{7A04ED18-B7C0-44C9-B942-818DE0104A6E}"/>
    <hyperlink ref="BK568" location="readme!A16" display="EU4" xr:uid="{0B025870-B10E-4543-A570-B1FA29ED5C00}"/>
    <hyperlink ref="BO568" location="readme!A16" display="livs" xr:uid="{EB13696C-3561-455D-A373-C3814AB18771}"/>
    <hyperlink ref="BP568" location="readme!A16" display="EU4" xr:uid="{EAC755FD-D666-46E1-898C-ACADEEE103E3}"/>
    <hyperlink ref="BQ568" location="readme!A16" display="lichn" xr:uid="{4A843709-3C4F-4FC1-B92D-EED5CF1B70A7}"/>
    <hyperlink ref="BL568" location="readme!A15" display="rl_rn" xr:uid="{FE375C86-0750-4BB8-AF5A-E0BFACE55A35}"/>
    <hyperlink ref="BM568" location="readme!A16" display="rko_rn" xr:uid="{2252B80A-5DA5-4E7B-ABDF-97BBDBD809DD}"/>
    <hyperlink ref="AV579" location="readme!A15" display="rl_rn" xr:uid="{DDB3A73E-0549-4BD7-BD48-75CE88EE38D2}"/>
    <hyperlink ref="AV578" location="readme!A16" display="EU4" xr:uid="{EF1C68E0-47DF-4BD8-8FB8-48590D3ED185}"/>
    <hyperlink ref="AW578" location="readme!A15" display="rl_rn" xr:uid="{672F0C73-8ECE-4DDD-88B8-D3F6F9509826}"/>
    <hyperlink ref="BI674" location="readme!A16" display="rko_rn" xr:uid="{E204B84C-CDB4-46DF-9AE4-3835E2061736}"/>
    <hyperlink ref="BE674" location="readme!A16" display="EU4" xr:uid="{F252E8D8-1F07-4EBA-B6D5-0F2CB1224BAA}"/>
    <hyperlink ref="BA683" location="readme!A16" display="rko_rn" xr:uid="{536B91B8-659F-4336-8416-D756F6611EA8}"/>
    <hyperlink ref="AW683" location="readme!A16" display="EU4" xr:uid="{0775824E-3CF9-44A8-A03F-EC3061B2F671}"/>
    <hyperlink ref="BJ602" location="readme!A16" display="rko_rn" xr:uid="{201B23C1-3D33-45BE-8262-05CFC511261A}"/>
    <hyperlink ref="BN688" location="readme!A16" display="rko_rn" xr:uid="{2D6774FA-E7FD-4227-9B8D-C6ECC051B4FB}"/>
    <hyperlink ref="BJ688" location="readme!A16" display="EU4" xr:uid="{6CB4970B-B703-4650-9C3E-5E7525188FD1}"/>
    <hyperlink ref="BF697" location="readme!A16" display="rko_rn" xr:uid="{37904872-47D7-4018-A20F-D3BE3CA2D7B6}"/>
    <hyperlink ref="BB697" location="readme!A16" display="EU4" xr:uid="{848CB0CF-9399-469E-A10F-EEC239FEBF31}"/>
    <hyperlink ref="AX685" location="readme!A16" display="EU4" xr:uid="{A2203D21-3FD9-4DC3-B9A3-45C1D2C58CD5}"/>
    <hyperlink ref="BE604" location="readme!A15" display="rl_rn" xr:uid="{810C9090-B263-47B6-83AD-F84691767157}"/>
    <hyperlink ref="BI604" location="readme!A21" display="oliepr" xr:uid="{99AFD5E9-33E9-45D0-B245-314E072D1283}"/>
    <hyperlink ref="BJ604" location="readme!A15" display="rl_rn" xr:uid="{01FFCBB5-0D1B-4262-AB2F-16C525AF40B3}"/>
    <hyperlink ref="BK604" location="readme!A16" display="rko_rn" xr:uid="{E82E46EB-5477-4292-B87D-50E4A3EDCA80}"/>
    <hyperlink ref="AW613" location="readme!A16" display="livs" xr:uid="{B4C1B020-4624-44FC-8726-52E90245B2BA}"/>
    <hyperlink ref="BA613" location="readme!A16" display="EU4" xr:uid="{92E25A14-FD4C-4676-A357-CF632C3CB32D}"/>
    <hyperlink ref="BB613" location="readme!A15" display="rl_rn" xr:uid="{987E172C-E57D-4516-BE98-41AB246261BA}"/>
    <hyperlink ref="BC613" location="readme!A16" display="rko_rn" xr:uid="{67752AAD-E5F3-4872-B784-182AEC84F9BA}"/>
    <hyperlink ref="AX613" location="readme!A16" display="livs" xr:uid="{01FD0F50-B36A-414D-9682-FE9485B442B4}"/>
    <hyperlink ref="AY613" location="readme!A16" display="EU4" xr:uid="{CC2F1193-DBCE-4422-BD88-7CC9FB00FFF6}"/>
    <hyperlink ref="AY604" location="readme!A21" display="oliepr" xr:uid="{ACC104DA-53C6-4610-97E6-63A9B32ABF73}"/>
    <hyperlink ref="AZ604" location="readme!A15" display="rl_rn" xr:uid="{2A9EF45A-32DF-4169-8623-EDA88CB40688}"/>
    <hyperlink ref="BA604" location="readme!A16" display="rko_rn" xr:uid="{20EB4136-D1F6-421C-90A0-9DFB254B1D7D}"/>
    <hyperlink ref="AV604" location="readme!A16" display="livs" xr:uid="{F3122AD0-8E56-4E1D-8D94-B475ABD3D41F}"/>
    <hyperlink ref="AW604" location="readme!A16" display="EU4" xr:uid="{AFE7CDB4-ADA9-4415-BC64-141DF9605C2A}"/>
    <hyperlink ref="BA699" location="readme!A15" display="rl_rn" xr:uid="{5F105667-1494-4905-A1E2-CF7A8B01A0BB}"/>
    <hyperlink ref="BF699" location="readme!A15" display="rl_rn" xr:uid="{79A6845C-37B7-46D0-8B5F-7FB8604E5DB6}"/>
    <hyperlink ref="BB699" location="readme!A16" display="livs" xr:uid="{524ABB54-7A54-4D31-AC9C-7785B4255DDD}"/>
    <hyperlink ref="AX708" location="readme!A15" display="rl_rn" xr:uid="{DDDC42B0-828A-436F-AAB2-316A29A824A2}"/>
    <hyperlink ref="AX612" location="readme!A16" display="lichn" xr:uid="{92E37323-316F-4D15-AB04-2F7D78BD332C}"/>
    <hyperlink ref="BB612" location="readme!A21" display="oliepr" xr:uid="{D4A408F1-C36E-41BF-BCF3-07FAA2260464}"/>
    <hyperlink ref="BC612" location="readme!A15" display="rl_rn" xr:uid="{7A935A5F-95E8-4738-AB1C-6B8D6FE250AD}"/>
    <hyperlink ref="BD612" location="readme!A16" display="rko_rn" xr:uid="{D9562165-02A5-4038-A739-092A8F6C79F6}"/>
    <hyperlink ref="AY612" location="readme!A16" display="livs" xr:uid="{8017CFBF-CB86-45BC-8032-DDDA8BE8B836}"/>
    <hyperlink ref="AZ612" location="readme!A15" display="rl_rn" xr:uid="{345865A3-6A04-44D5-9B32-CD71ADCA74C2}"/>
    <hyperlink ref="AV603" location="readme!A16" display="lichn" xr:uid="{F3BD9A12-E2A0-43E5-ADF2-D68FD5500133}"/>
    <hyperlink ref="AY707" location="readme!A16" display="lichn" xr:uid="{44E5BB43-3ECA-424F-B264-823E23133F04}"/>
    <hyperlink ref="BG692" location="readme!A15" display="rl_rn" xr:uid="{60C02689-5961-4BFC-977F-F6D8039964B7}"/>
    <hyperlink ref="BK692" location="readme!A21" display="oliepr" xr:uid="{EC3CB847-FF71-4EA1-8892-9ADFE3321400}"/>
    <hyperlink ref="BH692" location="readme!A16" display="rko_rn" xr:uid="{5295C260-B3FE-426E-AF89-97C9C3EC83B4}"/>
    <hyperlink ref="BI692" location="readme!A21" display="oliepr" xr:uid="{1D20CE94-1952-46F0-9A28-0244E80BA355}"/>
    <hyperlink ref="AY701" location="readme!A16" display="EU4" xr:uid="{88E1E8F1-D6B1-4CAB-84D0-46A8F04923EF}"/>
    <hyperlink ref="BC701" location="readme!A16" display="rko_rn" xr:uid="{E5F43F89-A503-4894-BF65-4F79254C1258}"/>
    <hyperlink ref="AZ701" location="readme!A16" display="lichn" xr:uid="{77BD802B-AAF8-40F1-82A0-7ADE50CB0B08}"/>
    <hyperlink ref="BA701" location="readme!A16" display="EU4" xr:uid="{34FC56DF-909B-46F5-B39C-4034B3EF4B71}"/>
    <hyperlink ref="BJ685" location="readme!A16" display="EU4" xr:uid="{3CA182F6-2FC2-4017-8B16-B058E57151CD}"/>
    <hyperlink ref="BB694" location="readme!A15" display="rl_rn" xr:uid="{684152ED-42B1-4FE7-A229-8E5D2351F6C2}"/>
    <hyperlink ref="BS604" location="readme!A21" display="oliepr" xr:uid="{D5A33DB2-CA8F-4F14-81E1-1035C08876DA}"/>
    <hyperlink ref="BO604" location="readme!A16" display="lichn" xr:uid="{E2CB2965-00ED-415C-881D-B646F792EB79}"/>
    <hyperlink ref="BE613" location="readme!A16" display="rko_rn" xr:uid="{A90612E4-F235-492D-91B4-A655D845E036}"/>
    <hyperlink ref="BI613" location="readme!A16" display="EU4" xr:uid="{A81C5BDA-020D-4314-AE0A-87F53A76728E}"/>
    <hyperlink ref="BJ613" location="readme!A16" display="lichn" xr:uid="{924C84AB-729B-4273-9B71-070AC29BFF66}"/>
    <hyperlink ref="BK613" location="readme!A21" display="oliepr" xr:uid="{365FC74E-0A88-40AB-AE6A-55697B4D7D28}"/>
    <hyperlink ref="BF613" location="readme!A21" display="oliepr" xr:uid="{D5C5063F-AB15-4F75-849A-76B5B5D105DF}"/>
    <hyperlink ref="BG613" location="readme!A16" display="lichn" xr:uid="{8929460C-5F70-4CC7-91EE-100419C22569}"/>
    <hyperlink ref="AZ613" location="readme!A16" display="lichn" xr:uid="{285E1150-A598-4600-8E2D-6EAC3EE8E2DC}"/>
    <hyperlink ref="AV613" location="readme!A21" display="oliepr" xr:uid="{FCDA6FFD-0BC1-4543-AD88-298EA215F176}"/>
    <hyperlink ref="BO699" location="readme!A21" display="oliepr" xr:uid="{D4A71378-04F1-49CE-A8C3-14873878EBE4}"/>
    <hyperlink ref="BK699" location="readme!A16" display="lichn" xr:uid="{0605221B-4491-4D92-9ADF-6EA32CBDF647}"/>
    <hyperlink ref="BE708" location="readme!A16" display="EU4" xr:uid="{0DE25721-FDDB-40D2-9F39-42703FBA2FBB}"/>
    <hyperlink ref="BF708" location="readme!A16" display="lichn" xr:uid="{EFCBEAEE-B104-4691-B47A-C58363FE08B3}"/>
    <hyperlink ref="BG708" location="readme!A21" display="oliepr" xr:uid="{C544D0B6-1348-4992-BB5F-4A332F7F4888}"/>
    <hyperlink ref="BB708" location="readme!A21" display="oliepr" xr:uid="{F6DAA7E4-FE71-4C4E-A495-74AAEBA07896}"/>
    <hyperlink ref="BC708" location="readme!A16" display="rko_rn" xr:uid="{DB426627-6796-405E-A94F-29522069BCF7}"/>
    <hyperlink ref="BC693" location="readme!A15" display="rl_rn" xr:uid="{52F8438F-9BDC-4499-9D76-5F208F9E6EEA}"/>
    <hyperlink ref="BR603" location="readme!A15" display="rl_rn" xr:uid="{573E9E80-9908-404D-B79F-1F6EE50A913C}"/>
    <hyperlink ref="BS603" location="readme!A16" display="rko_rn" xr:uid="{F10D3FA4-4B6C-4D04-8B35-AC1FB009D814}"/>
    <hyperlink ref="BT603" location="readme!A21" display="oliepr" xr:uid="{ACDD6B30-2306-4D74-9BDD-C1754E381A8B}"/>
    <hyperlink ref="BF612" location="readme!A16" display="rko_rn" xr:uid="{0B1FE7D5-4B04-43F1-A2F9-6838307202D0}"/>
    <hyperlink ref="BJ612" location="readme!A16" display="EU4" xr:uid="{9CE1084F-9D72-4335-B846-39B8CE00A3B3}"/>
    <hyperlink ref="BK612" location="readme!A16" display="lichn" xr:uid="{8FE0FDB5-CFA7-4607-B63A-54D36C87E880}"/>
    <hyperlink ref="BL612" location="readme!A21" display="oliepr" xr:uid="{B7C5E0B5-1E72-428F-88B9-FD706EBF67CD}"/>
    <hyperlink ref="BG612" location="readme!A21" display="oliepr" xr:uid="{E2C72F17-B977-4330-A7B5-5FAFA1804476}"/>
    <hyperlink ref="BH612" location="readme!A16" display="lichn" xr:uid="{90AC5E93-C2EC-44A2-A1BF-C1CB5D774161}"/>
    <hyperlink ref="BI603" location="readme!A16" display="rko_rn" xr:uid="{9AB6ECD2-A419-4383-8800-BF2E25DA7E2E}"/>
    <hyperlink ref="AV612" location="readme!A16" display="livs" xr:uid="{1E87E1D6-E6F6-46E1-A6A9-ACB0D4746AE1}"/>
    <hyperlink ref="BA612" location="readme!A16" display="rko_rn" xr:uid="{1E4AEA30-FB2A-4C0A-84C7-A871153FC317}"/>
    <hyperlink ref="AW612" location="readme!A16" display="EU4" xr:uid="{3C687764-AB65-4ED2-8380-A24B6A23039F}"/>
    <hyperlink ref="BN698" location="readme!A15" display="rl_rn" xr:uid="{7953D393-79E5-4CD0-A385-FD1D1212F829}"/>
    <hyperlink ref="BO698" location="readme!A16" display="rko_rn" xr:uid="{0FF0EBF0-6B6E-42FE-81A7-8CF9E5E887AA}"/>
    <hyperlink ref="BP698" location="readme!A21" display="oliepr" xr:uid="{EEEE4A04-8067-418C-832E-B14475054094}"/>
    <hyperlink ref="BF707" location="readme!A16" display="EU4" xr:uid="{0885FD43-6B9E-4E0C-94EC-8491E33299BC}"/>
    <hyperlink ref="BG707" location="readme!A16" display="lichn" xr:uid="{9A17D9D1-8D3D-4AA9-9C8F-C0E7445DA50B}"/>
    <hyperlink ref="BH707" location="readme!A21" display="oliepr" xr:uid="{773B5664-7AEE-4736-9013-58B7006D0DBB}"/>
    <hyperlink ref="BC707" location="readme!A21" display="oliepr" xr:uid="{0BEADC0A-5FC8-4E1D-84A1-CAF5A4BFF715}"/>
    <hyperlink ref="BD707" location="readme!A16" display="rko_rn" xr:uid="{B9A80FFE-BEE4-4759-AD3C-EC11BFF111C0}"/>
    <hyperlink ref="BK696" location="readme!A16" display="rko_rn" xr:uid="{B24F2F35-F506-4154-B408-4A0C8B9A0A9E}"/>
    <hyperlink ref="AX705" location="readme!A15" display="rl_rn" xr:uid="{FC995971-2244-4783-8ACB-9009F5991CE5}"/>
    <hyperlink ref="BC705" location="readme!A16" display="lichn" xr:uid="{C3004B97-9279-4371-BAA6-6B51F72086F9}"/>
    <hyperlink ref="AY705" location="readme!A16" display="rko_rn" xr:uid="{6449CD05-AB90-4D8A-8ED0-C54E25616DB7}"/>
    <hyperlink ref="BI689" location="readme!A16" display="EU4" xr:uid="{930CFFA5-46F8-45A8-B209-6EE32B1CB917}"/>
    <hyperlink ref="BA698" location="readme!A16" display="EU4" xr:uid="{23853C85-A1BA-46E7-8DBA-1578796BCF06}"/>
    <hyperlink ref="AV698" location="readme!A15" display="rl_rn" xr:uid="{83DC2494-8D9E-4470-B397-D5A2738B5766}"/>
    <hyperlink ref="AW698" location="readme!A16" display="rko_rn" xr:uid="{848BD4D5-C385-41D4-88A9-73B7978CDE65}"/>
    <hyperlink ref="BP608" location="readme!A21" display="oliepr" xr:uid="{BB0D24C6-D7DC-49A2-84BB-9BE53F1143DA}"/>
    <hyperlink ref="BQ608" location="readme!A16" display="rko_rn" xr:uid="{D7CCD9E8-CC72-4559-8672-4ACC79ACE832}"/>
    <hyperlink ref="BR608" location="readme!A21" display="oliepr" xr:uid="{0E60F72C-3A91-4586-9FD7-6C7E33A9BA3F}"/>
    <hyperlink ref="BD617" location="readme!A16" display="lichn" xr:uid="{06FE92A9-F16A-4054-B9C8-C4E617EA73C6}"/>
    <hyperlink ref="BH617" location="readme!A16" display="EU4" xr:uid="{1CC684EA-FCC4-4161-A9C3-FCFC2E9364C5}"/>
    <hyperlink ref="BI617" location="readme!A16" display="lichn" xr:uid="{E75E899C-D976-4FC9-83BE-D5F20F4D6B12}"/>
    <hyperlink ref="BJ617" location="readme!A21" display="oliepr" xr:uid="{2944FF8B-AAF7-44F8-A325-C0A6B060BF00}"/>
    <hyperlink ref="BE617" location="readme!A16" display="EU4" xr:uid="{1888ECBC-5ECF-49C3-880A-7ECEFDB14119}"/>
    <hyperlink ref="BF617" location="readme!A15" display="rl_rn" xr:uid="{B04D52AA-37B4-4DD4-AB3D-8EDAF121C74D}"/>
    <hyperlink ref="AX617" location="readme!A21" display="oliepr" xr:uid="{3E1C100F-C752-4BA1-9AEE-5CF4BACFBD4A}"/>
    <hyperlink ref="AY617" location="readme!A16" display="rko_rn" xr:uid="{75C5AE94-2C98-4A77-95EE-9372F8FE8EE6}"/>
    <hyperlink ref="AZ617" location="readme!A21" display="oliepr" xr:uid="{60629F16-F2BA-49D2-90DB-C409F516AF2C}"/>
    <hyperlink ref="AV617" location="readme!A15" display="rl_rn" xr:uid="{90297415-A6E8-4DD3-9DE3-663FB94BE15F}"/>
    <hyperlink ref="BL703" location="readme!A21" display="oliepr" xr:uid="{2D495CD5-7E42-4195-9E99-E97B6B2650CB}"/>
    <hyperlink ref="BM703" location="readme!A16" display="rko_rn" xr:uid="{AE513B19-5B50-4A4D-A88E-7E411EE960BD}"/>
    <hyperlink ref="BN703" location="readme!A21" display="oliepr" xr:uid="{83D31FEE-AD39-4027-8C29-C364F4AE16DC}"/>
    <hyperlink ref="AZ712" location="readme!A16" display="lichn" xr:uid="{FFC0DB15-88B3-4897-B2E8-6CC296995DCD}"/>
    <hyperlink ref="BD712" location="readme!A16" display="EU4" xr:uid="{D11832B0-17D8-42AD-8F07-EBBF1BB88B94}"/>
    <hyperlink ref="BE712" location="readme!A16" display="lichn" xr:uid="{DBB3FCAC-D4A1-49E3-B1BF-B46D5679FD6B}"/>
    <hyperlink ref="BF712" location="readme!A21" display="oliepr" xr:uid="{3F91E795-4B5E-418F-9B41-727866D4C30D}"/>
    <hyperlink ref="BA712" location="readme!A16" display="EU4" xr:uid="{4CEF07C9-BD4C-44E9-B04B-090E74672FD8}"/>
    <hyperlink ref="BB712" location="readme!A15" display="rl_rn" xr:uid="{4F0E32A1-2C31-48AE-9DAB-0D889A83A9C2}"/>
    <hyperlink ref="AW697" location="readme!A15" display="rl_rn" xr:uid="{CBE67957-DFE2-4CFE-8B72-1D50E6ECA6FC}"/>
    <hyperlink ref="AX697" location="readme!A16" display="rko_rn" xr:uid="{2D63B935-D3B5-4D69-BB26-824DA5BB4F80}"/>
    <hyperlink ref="BQ607" location="readme!A21" display="oliepr" xr:uid="{32785679-A6F3-4872-98C8-31AA0535AFA9}"/>
    <hyperlink ref="BR607" location="readme!A16" display="rko_rn" xr:uid="{7900CDED-379D-40A1-918A-B5EADA14CB6F}"/>
    <hyperlink ref="BS607" location="readme!A21" display="oliepr" xr:uid="{EE59861E-6065-403E-ABC1-6E93EA779CE7}"/>
    <hyperlink ref="BE616" location="readme!A16" display="lichn" xr:uid="{44817B68-516C-4576-B250-FF0D100D5572}"/>
    <hyperlink ref="BI616" location="readme!A16" display="EU4" xr:uid="{8D74A016-B5B1-4A7C-B43C-25636772C437}"/>
    <hyperlink ref="BJ616" location="readme!A16" display="lichn" xr:uid="{8E57029F-BCE1-4B42-9361-DA5FCC329678}"/>
    <hyperlink ref="BK616" location="readme!A21" display="oliepr" xr:uid="{397DCFD8-9369-42BA-A2EB-FBD0D5A2CADA}"/>
    <hyperlink ref="BF616" location="readme!A16" display="EU4" xr:uid="{E9FADC68-8E65-4095-828B-0F4DC4AAF1EA}"/>
    <hyperlink ref="BG616" location="readme!A15" display="rl_rn" xr:uid="{8A731A6B-8778-4E26-B791-EEB99628B2E4}"/>
    <hyperlink ref="AY616" location="readme!A21" display="oliepr" xr:uid="{5CBDD438-09ED-4E6E-9F5F-5D8092B302F7}"/>
    <hyperlink ref="AZ616" location="readme!A16" display="rko_rn" xr:uid="{970A7AB9-61D6-4AA0-AD1C-C55B60839452}"/>
    <hyperlink ref="BA616" location="readme!A21" display="oliepr" xr:uid="{3926F1CE-4875-40DD-830B-6141640D4699}"/>
    <hyperlink ref="AV616" location="readme!A16" display="EU4" xr:uid="{3301F08C-DF41-4E14-BAA0-0532C84EB36A}"/>
    <hyperlink ref="AW616" location="readme!A15" display="rl_rn" xr:uid="{D72607D3-9991-4358-87D4-35FA39522132}"/>
    <hyperlink ref="BM702" location="readme!A21" display="oliepr" xr:uid="{D15020C9-3A11-4D68-BBEB-F3ED02E3A831}"/>
    <hyperlink ref="BN702" location="readme!A16" display="rko_rn" xr:uid="{B82574D7-E520-40C2-8042-76372232AB86}"/>
    <hyperlink ref="BO702" location="readme!A21" display="oliepr" xr:uid="{D4AA60AD-7573-45E9-80C5-6026F914B15F}"/>
    <hyperlink ref="BA711" location="readme!A16" display="lichn" xr:uid="{08392115-BD59-4A2F-BB0E-B6CC4F178591}"/>
    <hyperlink ref="BE711" location="readme!A16" display="EU4" xr:uid="{1D645C34-C230-4B69-972C-527059A0A0A8}"/>
    <hyperlink ref="BF711" location="readme!A16" display="lichn" xr:uid="{66611912-05EE-4DC6-8D5F-6CE1A643E32A}"/>
    <hyperlink ref="BG711" location="readme!A21" display="oliepr" xr:uid="{8C458F5E-E1F0-4F5F-9983-BC01E917D7DF}"/>
    <hyperlink ref="BB711" location="readme!A16" display="EU4" xr:uid="{BAF8E984-4659-4794-80A5-7753927FF088}"/>
    <hyperlink ref="BC711" location="readme!A15" display="rl_rn" xr:uid="{C570373D-696B-4201-9934-4BC1FFC6EC2A}"/>
    <hyperlink ref="BJ697" location="readme!A16" display="rko_rn" xr:uid="{26B27107-36BC-4769-8409-3DC7F4CA5AA1}"/>
    <hyperlink ref="AW706" location="readme!A15" display="rl_rn" xr:uid="{5D5758F3-22BF-4525-9DC9-40FC16F0E726}"/>
    <hyperlink ref="BA706" location="readme!A16" display="EU4" xr:uid="{07335FEC-2649-4BAC-B630-4EA33EDEB975}"/>
    <hyperlink ref="BB706" location="readme!A16" display="lichn" xr:uid="{5F16B357-0F8D-4C2A-A627-69A5AC887F34}"/>
    <hyperlink ref="BC706" location="readme!A16" display="livs" xr:uid="{5F298244-A890-4B01-960C-1E2EABED2F95}"/>
    <hyperlink ref="AX706" location="readme!A16" display="rko_rn" xr:uid="{C017CB13-EF89-45DE-A1B6-125CC233A522}"/>
    <hyperlink ref="AY706" location="readme!A21" display="oliepr" xr:uid="{40A480B0-D09A-4308-909F-B5BAB5FFE5CA}"/>
    <hyperlink ref="AW701" location="readme!A16" display="lichn" xr:uid="{2ED66162-B56A-4888-BF3F-E11BF851340E}"/>
    <hyperlink ref="AV701" location="readme!A16" display="EU4" xr:uid="{5863EC7F-3DFA-477C-8654-9A59547A29F5}"/>
    <hyperlink ref="BE692" location="readme!A16" display="lichn" xr:uid="{FAE36F6E-0C04-4D41-A3F5-F5171C5FA898}"/>
    <hyperlink ref="BD692" location="readme!A16" display="EU4" xr:uid="{DBF4D87A-4CB2-40DB-890C-3ED72CAF5617}"/>
    <hyperlink ref="AZ692" location="readme!A16" display="EU4" xr:uid="{4D128041-566E-4CFE-960C-B78F3E76ED09}"/>
    <hyperlink ref="AW708" location="readme!A16" display="EU4" xr:uid="{43A73C70-1913-48E5-916F-6C6E2B28875A}"/>
    <hyperlink ref="BA708" location="readme!A16" display="rko_rn" xr:uid="{DFA910D6-8FDF-410C-BB26-F0E6ED72D84D}"/>
    <hyperlink ref="AY708" location="readme!A16" display="rko_rn" xr:uid="{937485FA-BA9F-4C4B-BFD2-8B27C921EDC1}"/>
    <hyperlink ref="BE699" location="readme!A21" display="oliepr" xr:uid="{3A31750A-7A93-49BA-ABC9-D366D7F14408}"/>
    <hyperlink ref="BG699" location="readme!A16" display="rko_rn" xr:uid="{02175541-8DAC-4599-8848-A8ACADCC8664}"/>
    <hyperlink ref="BC699" location="readme!A16" display="EU4" xr:uid="{B0A1C0E5-8533-4505-BDB2-B124B5624F4D}"/>
    <hyperlink ref="BA713" location="readme!A16" display="EU4" xr:uid="{B5622834-AE95-4CFF-B144-3D8FBE861C3D}"/>
    <hyperlink ref="AZ713" location="readme!A16" display="livs" xr:uid="{6F6CB7B3-B77A-470D-82AD-8400C197C704}"/>
    <hyperlink ref="BE713" location="readme!A16" display="rko_rn" xr:uid="{52EA4A14-324C-4FDA-B435-B608BAD75F23}"/>
    <hyperlink ref="BD713" location="readme!A15" display="rl_rn" xr:uid="{63411D32-CB3D-4943-9F23-F0B76C09E935}"/>
    <hyperlink ref="BC713" location="readme!A16" display="EU4" xr:uid="{286957F0-3E0B-4FE2-928A-F5377EA9D3A3}"/>
    <hyperlink ref="AY713" location="readme!A16" display="lichn" xr:uid="{9F7B06A4-71F6-4DC4-A615-7E8A0558B7FA}"/>
    <hyperlink ref="BI704" location="readme!A15" display="rl_rn" xr:uid="{EBEE881D-DF4D-4311-82BD-8C34293FF8C1}"/>
    <hyperlink ref="BH704" location="readme!A16" display="EU4" xr:uid="{C7A3E126-8CAB-48A4-B255-F46BEBE36E99}"/>
    <hyperlink ref="BM704" location="readme!A21" display="oliepr" xr:uid="{1F62DA25-2AEF-498B-9A25-C8C75A16AB1A}"/>
    <hyperlink ref="BL704" location="readme!A16" display="rko_rn" xr:uid="{6401F28D-F01F-4CB5-A09C-7023181E4ADE}"/>
    <hyperlink ref="BK704" location="readme!A21" display="oliepr" xr:uid="{499A561C-2C3F-48DB-9629-E889CE270CDD}"/>
    <hyperlink ref="AY618" location="readme!A16" display="rko_rn" xr:uid="{3672D034-4323-4EF5-9ECF-EA02EC85B29E}"/>
    <hyperlink ref="AX618" location="readme!A15" display="rl_rn" xr:uid="{0834CBA4-E648-4BFE-872A-303FB0A69720}"/>
    <hyperlink ref="AW618" location="readme!A21" display="oliepr" xr:uid="{798E9A43-C4F8-43AB-9673-90BF478AB0C0}"/>
    <hyperlink ref="BC609" location="readme!A15" display="rl_rn" xr:uid="{CAAAA0F7-B07C-4AC2-A7AA-C44E37AB1F04}"/>
    <hyperlink ref="BB609" location="readme!A16" display="EU4" xr:uid="{F8928DDD-F6D8-4D19-8385-D44851A10F62}"/>
    <hyperlink ref="BE618" location="readme!A16" display="EU4" xr:uid="{53F2E322-59AB-4762-B30E-56E5A36A8A99}"/>
    <hyperlink ref="BD618" location="readme!A16" display="livs" xr:uid="{30F0459F-69D5-433C-B6C3-095568CC1CA0}"/>
    <hyperlink ref="BI618" location="readme!A16" display="rko_rn" xr:uid="{B7E514F4-5A98-4584-9C8E-C615D132B57F}"/>
    <hyperlink ref="BH618" location="readme!A15" display="rl_rn" xr:uid="{6FB070C7-6374-4B53-BA3E-5C0C88EFF42F}"/>
    <hyperlink ref="BG618" location="readme!A16" display="EU4" xr:uid="{7472A9A5-D08F-4DE3-B2F7-5F8BBF777798}"/>
    <hyperlink ref="BC618" location="readme!A16" display="lichn" xr:uid="{9CA46E6E-348A-46DA-9784-E404E9ABDF73}"/>
    <hyperlink ref="BM609" location="readme!A15" display="rl_rn" xr:uid="{7453380B-1ECE-45AD-BB84-34EBDFF29499}"/>
    <hyperlink ref="BL609" location="readme!A16" display="EU4" xr:uid="{BE8DDE2B-B071-4347-A8F0-CE496C6E0C7C}"/>
    <hyperlink ref="BQ609" location="readme!A21" display="oliepr" xr:uid="{2F62C0F3-54D0-47EC-B2A0-8A02AFA02FA5}"/>
    <hyperlink ref="BP609" location="readme!A16" display="rko_rn" xr:uid="{CFE1F095-CA80-44B8-9539-6B096B4B48CD}"/>
    <hyperlink ref="BO609" location="readme!A21" display="oliepr" xr:uid="{497FFDDD-5B29-42A4-9CFC-646D156BE24A}"/>
    <hyperlink ref="AV699" location="readme!A16" display="rko_rn" xr:uid="{E62791A0-580F-498B-82FA-EB250178BC46}"/>
    <hyperlink ref="AZ699" location="readme!A16" display="EU4" xr:uid="{72F37700-8E7D-4E85-9CFA-544254C67101}"/>
    <hyperlink ref="AY699" location="readme!A16" display="lichn" xr:uid="{A1C9393B-46A1-417B-97CD-AFF391B70337}"/>
    <hyperlink ref="AX699" location="readme!A16" display="EU4" xr:uid="{673BFDD4-09CB-4BC3-8A53-D3A9C74FEC71}"/>
    <hyperlink ref="BD690" location="readme!A16" display="rko_rn" xr:uid="{6567D25C-5B05-426C-8347-B906830D6BD5}"/>
    <hyperlink ref="BH690" location="readme!A16" display="EU4" xr:uid="{5D9157A6-13A4-4604-9D74-18DCF67B040E}"/>
    <hyperlink ref="AX707" location="readme!A21" display="oliepr" xr:uid="{8D5865C9-378C-417C-B420-744F455EFFD0}"/>
    <hyperlink ref="BB707" location="readme!A16" display="rko_rn" xr:uid="{BA1F4503-B719-41E5-BDCF-0C8D258E75FE}"/>
    <hyperlink ref="AZ707" location="readme!A16" display="EU4" xr:uid="{4741C186-E419-4047-9758-AB6272046C9A}"/>
    <hyperlink ref="AV707" location="readme!A15" display="rl_rn" xr:uid="{98BC2C58-DC52-4163-B44A-F6ECD3205982}"/>
    <hyperlink ref="AV700" location="readme!A21" display="oliepr" xr:uid="{788E1C7A-891A-446B-9F89-2DA1FE24C063}"/>
    <hyperlink ref="AW700" location="readme!A16" display="EU4" xr:uid="{99DE079A-C38C-4862-9181-001108B90149}"/>
    <hyperlink ref="BL610" location="readme!A15" display="rl_rn" xr:uid="{5DD04DAF-781D-4B1E-A272-D17D431A6DAF}"/>
    <hyperlink ref="BM610" location="readme!A16" display="rko_rn" xr:uid="{CA106AA5-2577-4711-A077-3CFF64DAB7F2}"/>
    <hyperlink ref="BN610" location="readme!A21" display="oliepr" xr:uid="{D8CFF357-63D6-4215-98EF-3B943BE851B2}"/>
    <hyperlink ref="AZ619" location="readme!A16" display="rko_rn" xr:uid="{141BCDB0-FC3D-4EAF-9CDD-50254BB92B88}"/>
    <hyperlink ref="BD619" location="readme!A16" display="EU4" xr:uid="{8C80AC77-C69E-495E-ABE7-236A10B2F582}"/>
    <hyperlink ref="BE619" location="readme!A16" display="lichn" xr:uid="{D13C54DE-CC4E-48B8-AC92-922EE1030580}"/>
    <hyperlink ref="BF619" location="readme!A16" display="EU4" xr:uid="{7D98D7DA-3F27-4619-B693-2E54C2EDBAF8}"/>
    <hyperlink ref="BA619" location="readme!A21" display="oliepr" xr:uid="{BC473217-A107-4BEB-90AB-458C99A7C517}"/>
    <hyperlink ref="BB619" location="readme!A16" display="lichn" xr:uid="{482643B5-3615-4274-92A3-A21A807E8C52}"/>
    <hyperlink ref="BB610" location="readme!A15" display="rl_rn" xr:uid="{0D3F9DE9-A633-4E63-858B-BEBE5F109D6B}"/>
    <hyperlink ref="BC610" location="readme!A16" display="rko_rn" xr:uid="{9A7F547A-48FE-4359-8737-53E137579F61}"/>
    <hyperlink ref="AV619" location="readme!A21" display="oliepr" xr:uid="{D2DB88E3-1A08-4845-A750-FFE640C97C25}"/>
    <hyperlink ref="BH705" location="readme!A15" display="rl_rn" xr:uid="{C9EA6891-B1C3-4FA1-B064-CC214B36368D}"/>
    <hyperlink ref="BI705" location="readme!A16" display="rko_rn" xr:uid="{A46BCF9B-823E-4667-99E2-79BF9FD02589}"/>
    <hyperlink ref="BJ705" location="readme!A21" display="oliepr" xr:uid="{31AAB216-C2B0-4BC0-B544-B7A12E854029}"/>
    <hyperlink ref="AV714" location="readme!A16" display="livs" xr:uid="{254D8D39-426E-4FC8-995B-5FBF2BC5D757}"/>
    <hyperlink ref="AZ714" location="readme!A16" display="EU4" xr:uid="{16941C25-48BF-4019-A287-43C3D4D08300}"/>
    <hyperlink ref="BA714" location="readme!A16" display="lichn" xr:uid="{687B4D19-6988-4399-991C-B82752F6CE1B}"/>
    <hyperlink ref="BB714" location="readme!A16" display="EU4" xr:uid="{68BA9D57-314F-46C1-B4CB-C80CF050B7BE}"/>
    <hyperlink ref="AW714" location="readme!A15" display="rl_rn" xr:uid="{C9A629CB-897C-4161-B9B0-F93802E15F65}"/>
    <hyperlink ref="AX714" location="readme!A16" display="rko_rn" xr:uid="{4362987C-A408-4D69-B204-F026BFCCE922}"/>
    <hyperlink ref="AW699" location="readme!A21" display="oliepr" xr:uid="{0CA2455A-0E6D-4FF2-89F7-49B5A03DD20D}"/>
    <hyperlink ref="BN609" location="readme!A16" display="rko_rn" xr:uid="{2EA417CB-6F66-43A2-AA94-465F4DE97684}"/>
    <hyperlink ref="BA618" location="readme!A16" display="rko_rn" xr:uid="{985FF728-2D07-4A0E-8BDF-0B3D7DBB1C52}"/>
    <hyperlink ref="BF618" location="readme!A16" display="lichn" xr:uid="{4D685574-EB02-438B-B59E-630FFC783D96}"/>
    <hyperlink ref="BB618" location="readme!A21" display="oliepr" xr:uid="{311FC6E3-F59B-4597-BEE9-8EDB51C99A95}"/>
    <hyperlink ref="BD609" location="readme!A16" display="rko_rn" xr:uid="{1378FC6E-C954-4B39-B1A9-EF5294F0AD92}"/>
    <hyperlink ref="AV618" location="readme!A16" display="rko_rn" xr:uid="{2CD2C9A6-8964-4783-881F-EDAC534DE417}"/>
    <hyperlink ref="BJ704" location="readme!A16" display="rko_rn" xr:uid="{00CFD3B5-1A14-4D33-A6BF-8FFDB0086126}"/>
    <hyperlink ref="AW713" location="readme!A16" display="livs" xr:uid="{FEC990F0-DE5E-466D-B92F-A60E08DE6F2B}"/>
    <hyperlink ref="BB713" location="readme!A16" display="lichn" xr:uid="{B2AFDA4C-6AE7-4CA6-9B1D-ACD8D9C79140}"/>
    <hyperlink ref="AX713" location="readme!A16" display="EU4" xr:uid="{A13DBD19-CAE1-4E4E-B1C1-B85BA583E24D}"/>
    <hyperlink ref="BG611" location="readme!A16" display="livs" xr:uid="{BAD57963-7B35-47DB-BE86-F932034457E9}"/>
    <hyperlink ref="BK611" location="readme!A15" display="rl_rn" xr:uid="{F9A3C755-D9A3-409D-AB1D-6AC75ABC1565}"/>
    <hyperlink ref="BL611" location="readme!A16" display="rko_rn" xr:uid="{A85055AE-6FF4-40C6-BEDA-FB943C1D47D2}"/>
    <hyperlink ref="BM611" location="readme!A21" display="oliepr" xr:uid="{1E3A73CC-5826-40DC-AADE-2D4311A548F0}"/>
    <hyperlink ref="BH611" location="readme!A16" display="EU4" xr:uid="{37A2B44E-8256-4090-A9A9-69AA6C2896B4}"/>
    <hyperlink ref="BI611" location="readme!A16" display="lichn" xr:uid="{85DA61F6-F4A7-4A90-A988-F140A0AECFED}"/>
    <hyperlink ref="AY620" location="readme!A16" display="rko_rn" xr:uid="{EFDA758B-E03B-497A-A743-2A5D209B983C}"/>
    <hyperlink ref="BC620" location="readme!A16" display="EU4" xr:uid="{75BBA086-88AF-4761-9D23-E77E3FAE2AE2}"/>
    <hyperlink ref="BD620" location="readme!A16" display="lichn" xr:uid="{1C732947-99A4-416F-B369-B35FF91CE474}"/>
    <hyperlink ref="BE620" location="readme!A16" display="EU4" xr:uid="{FBF04401-08AA-40A7-907B-1E5548AE1B24}"/>
    <hyperlink ref="AZ620" location="readme!A21" display="oliepr" xr:uid="{08EC7F9C-0B44-49F0-A1F8-A2C3D29BED78}"/>
    <hyperlink ref="BA620" location="readme!A16" display="lichn" xr:uid="{91751E81-955F-4D67-8713-B016313E0C6E}"/>
    <hyperlink ref="AW611" location="readme!A16" display="livs" xr:uid="{4FE21D25-5318-4E89-977E-1E4FAB508B2F}"/>
    <hyperlink ref="BA611" location="readme!A15" display="rl_rn" xr:uid="{8D887614-58F2-475F-AAE0-DE23F3B8E668}"/>
    <hyperlink ref="BB611" location="readme!A16" display="rko_rn" xr:uid="{95427FE6-93CE-4816-A370-DCFA32100AAB}"/>
    <hyperlink ref="BC611" location="readme!A21" display="oliepr" xr:uid="{90CE9F95-19B7-48D7-83D2-8F692804D861}"/>
    <hyperlink ref="AX611" location="readme!A16" display="EU4" xr:uid="{DB7A8637-45BD-4166-9CF0-93E84A3DAF5E}"/>
    <hyperlink ref="AY611" location="readme!A16" display="lichn" xr:uid="{606F9DB6-4DB4-4BF5-A3E0-2E2BFC8238CC}"/>
    <hyperlink ref="BG706" location="readme!A15" display="rl_rn" xr:uid="{BA4AE3A0-DBA2-44EC-B73D-20E932F8C2D8}"/>
    <hyperlink ref="BH706" location="readme!A16" display="rko_rn" xr:uid="{881E1395-BAA8-4344-9B07-98A1E5DBB9A1}"/>
    <hyperlink ref="BI706" location="readme!A21" display="oliepr" xr:uid="{8855B809-6669-4015-BF06-A8A4EAD14F5C}"/>
    <hyperlink ref="BD706" location="readme!A15" display="rl_rn" xr:uid="{559DEFDA-BD0D-4D3A-BB15-98DF3B8485A2}"/>
    <hyperlink ref="BE706" location="readme!A16" display="rko_rn" xr:uid="{81C5B879-82E6-4443-ABB6-DCCC1B72D487}"/>
    <hyperlink ref="AY715" location="readme!A16" display="EU4" xr:uid="{E2F1E0CC-FB05-4A58-9BDE-58FC252B88D9}"/>
    <hyperlink ref="AZ715" location="readme!A16" display="lichn" xr:uid="{CAAA6C57-B1B4-415E-A159-36FEE4D0B748}"/>
    <hyperlink ref="BA715" location="readme!A16" display="EU4" xr:uid="{CBB37F9A-AE64-4A69-BE08-8B57F8E8E09C}"/>
    <hyperlink ref="AV715" location="readme!A15" display="rl_rn" xr:uid="{3BB8CDE3-494A-4314-A320-52162728A994}"/>
    <hyperlink ref="AW715" location="readme!A16" display="rko_rn" xr:uid="{34B5A37A-2EE7-4585-99F2-F63CABC14D9C}"/>
    <hyperlink ref="BB682" location="readme!A16" display="rko_rn" xr:uid="{98E82583-BBA8-4706-A82B-8682552A0833}"/>
    <hyperlink ref="AX682" location="readme!A16" display="EU4" xr:uid="{8312BE75-7F4C-422C-B4D7-130B4D2FDDC3}"/>
    <hyperlink ref="BK601" location="readme!A16" display="rko_rn" xr:uid="{A43C925F-B27A-48F5-A8E4-F3AA1A965F84}"/>
    <hyperlink ref="AV692" location="readme!A21" display="oliepr" xr:uid="{07001C5A-3F25-47F6-8042-4E621F3F2BED}"/>
    <hyperlink ref="BD611" location="readme!A16" display="rko_rn" xr:uid="{568BB9C3-37B5-435F-91CD-5067DEFBDED5}"/>
    <hyperlink ref="BE611" location="readme!A21" display="oliepr" xr:uid="{7F366718-F0FB-4F20-888C-8658DBA534A0}"/>
    <hyperlink ref="AZ611" location="readme!A16" display="EU4" xr:uid="{3D1EB7C5-AC00-4A6F-ACD8-E1A97C3E57A4}"/>
    <hyperlink ref="AZ706" location="readme!A16" display="livs" xr:uid="{633FC6FB-9853-409F-A617-89A96E100B96}"/>
    <hyperlink ref="AV706" location="readme!A16" display="rko_rn" xr:uid="{25E88956-AD06-4EC6-8B02-B1DCC2355A13}"/>
    <hyperlink ref="AZ700" location="readme!A15" display="rl_rn" xr:uid="{7F5DB1AC-32D9-46FD-9CE9-FCAB61D8F015}"/>
    <hyperlink ref="BD700" location="readme!A21" display="oliepr" xr:uid="{4D753D15-987C-441E-A1F5-EC5FCACA3DB8}"/>
    <hyperlink ref="BE700" location="readme!A15" display="rl_rn" xr:uid="{929E16B0-3AEF-4C84-8F78-3DE84DBE1CF5}"/>
    <hyperlink ref="BF700" location="readme!A16" display="rko_rn" xr:uid="{BAF020B1-A1B1-4268-9948-930129F3F3A4}"/>
    <hyperlink ref="BA700" location="readme!A16" display="livs" xr:uid="{8B917852-61B2-4607-8A9B-A65BB8836BE0}"/>
    <hyperlink ref="BB700" location="readme!A16" display="EU4" xr:uid="{0D4DC909-23EF-4E19-9EE7-D9CE83E44E9F}"/>
    <hyperlink ref="BS602" location="readme!A15" display="rl_rn" xr:uid="{B0D8B0CA-E058-441E-B3D6-445868FA8954}"/>
    <hyperlink ref="BT602" location="readme!A16" display="rko_rn" xr:uid="{C53C9468-7B91-44D7-9D39-1CF117A17F63}"/>
    <hyperlink ref="BU602" location="readme!A21" display="oliepr" xr:uid="{E1516B87-FBE1-40A6-ADE4-9D1B4DF680E8}"/>
    <hyperlink ref="BO697" location="readme!A15" display="rl_rn" xr:uid="{ECAC9E71-DADE-43FF-A544-CA1FB412A839}"/>
    <hyperlink ref="BP697" location="readme!A16" display="rko_rn" xr:uid="{6D6DF02D-6D05-4023-980C-74B57F12C303}"/>
    <hyperlink ref="BQ697" location="readme!A21" display="oliepr" xr:uid="{AACCA7F2-04AE-4880-9BB1-8F2D8F214F1C}"/>
    <hyperlink ref="BL695" location="readme!A16" display="rko_rn" xr:uid="{8AFDB5DA-7AF5-4DEF-9CC6-3B09FDC03B9B}"/>
    <hyperlink ref="AY704" location="readme!A15" display="rl_rn" xr:uid="{01EA1316-6FE1-4487-B050-53A8AC4BE385}"/>
    <hyperlink ref="BD704" location="readme!A16" display="rko_rn" xr:uid="{AD15EFDB-F7B8-4986-83C1-12B03D558C74}"/>
    <hyperlink ref="AZ704" location="readme!A16" display="rko_rn" xr:uid="{23874D8D-3933-4B5C-BE95-A77CC29333D4}"/>
    <hyperlink ref="AX696" location="readme!A15" display="rl_rn" xr:uid="{B0147828-B729-4234-A06E-F256688EE9BA}"/>
    <hyperlink ref="AY696" location="readme!A16" display="rko_rn" xr:uid="{16A33408-8281-4B52-A431-88A969277EBB}"/>
    <hyperlink ref="BR606" location="readme!A15" display="rl_rn" xr:uid="{6E6D284C-C953-4005-B53B-FA87ACE3DFBF}"/>
    <hyperlink ref="BS606" location="readme!A16" display="rko_rn" xr:uid="{58D2AF47-6FD5-4370-9B6B-1BB457BC9C50}"/>
    <hyperlink ref="BT606" location="readme!A21" display="oliepr" xr:uid="{D35ACE42-7834-4772-AEF0-6451318EE4F5}"/>
    <hyperlink ref="BF615" location="readme!A16" display="livs" xr:uid="{191F2F1E-27E9-4BD4-B67E-D140BBB1E981}"/>
    <hyperlink ref="BJ615" location="readme!A15" display="rl_rn" xr:uid="{B577EC5C-0C43-4D89-901F-A14B86A29B37}"/>
    <hyperlink ref="BK615" location="readme!A16" display="rko_rn" xr:uid="{96C1C23A-6FCC-4761-A9C9-0EC61F98D0A5}"/>
    <hyperlink ref="BL615" location="readme!A21" display="oliepr" xr:uid="{1543D858-BC02-422B-A7A4-54FE98E1D914}"/>
    <hyperlink ref="BG615" location="readme!A16" display="EU4" xr:uid="{773799C7-9F96-43B7-91C1-2804217B298E}"/>
    <hyperlink ref="BH615" location="readme!A16" display="lichn" xr:uid="{934063E5-896B-477C-BE14-368A6E2DD9B1}"/>
    <hyperlink ref="AV615" location="readme!A16" display="lichn" xr:uid="{C1F1AAF1-2CFB-4376-83CA-363F0FDA6D13}"/>
    <hyperlink ref="AZ615" location="readme!A21" display="oliepr" xr:uid="{87FC70CC-2492-4DC3-A00D-C9C15654E686}"/>
    <hyperlink ref="BA615" location="readme!A16" display="rko_rn" xr:uid="{24E188D7-AC97-4B63-B813-CEA4C612BB3A}"/>
    <hyperlink ref="BB615" location="readme!A21" display="oliepr" xr:uid="{39562A8A-3C83-417F-BCBC-485CEB2B25BB}"/>
    <hyperlink ref="AW615" location="readme!A16" display="EU4" xr:uid="{379272B3-188F-438F-A0C1-9A6974E11131}"/>
    <hyperlink ref="AX615" location="readme!A15" display="rl_rn" xr:uid="{19500F2B-F920-4067-ADD9-586942823207}"/>
    <hyperlink ref="BN701" location="readme!A15" display="rl_rn" xr:uid="{AED80955-01B0-4462-8FA9-2C377348D60B}"/>
    <hyperlink ref="BO701" location="readme!A16" display="rko_rn" xr:uid="{6944F457-275A-40A4-A2AB-B947A38A1147}"/>
    <hyperlink ref="BP701" location="readme!A21" display="oliepr" xr:uid="{5BD50F0F-E8E3-4292-ADCB-6E5EB0065333}"/>
    <hyperlink ref="BB710" location="readme!A16" display="livs" xr:uid="{A5072F30-EED6-4AA7-82FA-CB20A8C5BFEB}"/>
    <hyperlink ref="BF710" location="readme!A15" display="rl_rn" xr:uid="{EEEEFB59-8A1B-4DCE-89DE-15BC282F7E5B}"/>
    <hyperlink ref="BG710" location="readme!A16" display="rko_rn" xr:uid="{05C0EEF5-301A-4635-B25E-2C0F8A0B7411}"/>
    <hyperlink ref="BH710" location="readme!A21" display="oliepr" xr:uid="{BFD841BF-DF6E-43EC-8BE4-3E561ADE4272}"/>
    <hyperlink ref="BC710" location="readme!A16" display="EU4" xr:uid="{816658FE-C421-417A-A277-46223A526951}"/>
    <hyperlink ref="BD710" location="readme!A16" display="lichn" xr:uid="{CFBA0955-2D92-4F8B-A049-AFB0BA887EAB}"/>
    <hyperlink ref="AX700" location="readme!A16" display="lichn" xr:uid="{F82675AC-DA6A-47D0-A054-0F273164A598}"/>
    <hyperlink ref="BO608" location="readme!A16" display="rko_rn" xr:uid="{98A8D29B-B043-4473-9C21-CDED24127A97}"/>
    <hyperlink ref="BB617" location="readme!A16" display="rko_rn" xr:uid="{E963BFE5-B7A3-4808-8569-BA529AB250CE}"/>
    <hyperlink ref="BG617" location="readme!A16" display="livs" xr:uid="{1CCBF8EC-68D4-4E9D-B08C-0CB67E73BEB3}"/>
    <hyperlink ref="BC617" location="readme!A21" display="oliepr" xr:uid="{90912F6D-E41B-4AE2-825B-D2EA39D0AAFB}"/>
    <hyperlink ref="BE608" location="readme!A16" display="rko_rn" xr:uid="{0E5452AC-B24F-44BB-8049-88834DEE0D16}"/>
    <hyperlink ref="AW617" location="readme!A16" display="rko_rn" xr:uid="{89E1E3F8-51D8-4DCD-813A-4942A8DA0E2F}"/>
    <hyperlink ref="BK703" location="readme!A16" display="rko_rn" xr:uid="{37A5AB7E-5BD0-447D-9FEE-67B9750D0730}"/>
    <hyperlink ref="AX712" location="readme!A21" display="oliepr" xr:uid="{D6E421D7-6D5F-45DC-9535-A2DBFD5825F0}"/>
    <hyperlink ref="BC712" location="readme!A16" display="livs" xr:uid="{E624CF47-DB00-43A9-B561-1EF14DF459CE}"/>
    <hyperlink ref="AY712" location="readme!A16" display="EU4" xr:uid="{05AFEC53-05D5-42B6-A4B5-A73F97C7D65E}"/>
    <hyperlink ref="BC681" location="readme!A16" display="rko_rn" xr:uid="{B46B799A-072C-4F9A-A5C3-1D40AE7EB745}"/>
    <hyperlink ref="AY681" location="readme!A16" display="EU4" xr:uid="{14CEF6E2-D972-4ADC-BF34-B74FA8818529}"/>
    <hyperlink ref="BL600" location="readme!A16" display="rko_rn" xr:uid="{E0145BF9-C5D0-4F72-86FE-B31917496420}"/>
    <hyperlink ref="AV691" location="readme!A21" display="oliepr" xr:uid="{0458067D-551A-45DB-A090-42E4A0C3081A}"/>
    <hyperlink ref="BA610" location="readme!A16" display="EU4" xr:uid="{AD4C1132-8B6C-44CB-8045-ACEB36709A9E}"/>
    <hyperlink ref="AV610" location="readme!A21" display="oliepr" xr:uid="{05ED7757-7323-4D31-A661-237F7AEBCC0B}"/>
    <hyperlink ref="AV705" location="readme!A16" display="lichn" xr:uid="{DC6EF155-5CE8-4475-B1CC-BE4C89196042}"/>
    <hyperlink ref="AW705" location="readme!A16" display="EU4" xr:uid="{C279975B-59D3-4484-AF22-60AE7D7AA99C}"/>
    <hyperlink ref="BT601" location="readme!A15" display="rl_rn" xr:uid="{C205E826-C7F5-4029-91CB-C7731C2B7F6D}"/>
    <hyperlink ref="BU601" location="readme!A16" display="rko_rn" xr:uid="{A21A6CFC-7B0F-4EF4-A739-7413DDA21347}"/>
    <hyperlink ref="BV601" location="readme!A21" display="oliepr" xr:uid="{457871F3-4301-4BF8-8E57-D6DF067D6C41}"/>
    <hyperlink ref="BP696" location="readme!A15" display="rl_rn" xr:uid="{B7AF6FCB-DFC6-46EB-80C1-0DA8E45E4FB5}"/>
    <hyperlink ref="BQ696" location="readme!A16" display="rko_rn" xr:uid="{D1479FDC-B0B4-47A4-87BF-BB3F27209F32}"/>
    <hyperlink ref="BR696" location="readme!A21" display="oliepr" xr:uid="{A59ABC13-99A3-48D2-B067-10AE16546779}"/>
    <hyperlink ref="AZ703" location="readme!A15" display="rl_rn" xr:uid="{420C7BAD-C278-46A3-AD48-D0A53DE21758}"/>
    <hyperlink ref="BA703" location="readme!A16" display="rko_rn" xr:uid="{31A3F4C0-4930-45E0-BC1E-7B3B97C0E88E}"/>
    <hyperlink ref="BS605" location="readme!A15" display="rl_rn" xr:uid="{B5E94558-2DE3-4024-9C33-8B4B1B29B17A}"/>
    <hyperlink ref="BT605" location="readme!A16" display="rko_rn" xr:uid="{AA005CEE-2D9A-4031-9F00-1165F6996FB1}"/>
    <hyperlink ref="BU605" location="readme!A21" display="oliepr" xr:uid="{5B8B5DB5-367B-4758-AC6F-2947631932BD}"/>
    <hyperlink ref="BG614" location="readme!A16" display="livs" xr:uid="{8DC526AC-9128-4EC1-BD9C-3E4673929136}"/>
    <hyperlink ref="BK614" location="readme!A15" display="rl_rn" xr:uid="{D071CE51-95F8-4092-8354-73DE891B45E2}"/>
    <hyperlink ref="BL614" location="readme!A16" display="rko_rn" xr:uid="{E521368C-AFFB-4A27-8E25-ED72D817A9C4}"/>
    <hyperlink ref="BM614" location="readme!A21" display="oliepr" xr:uid="{DA68281A-C123-4067-905D-4F191BFE6883}"/>
    <hyperlink ref="BH614" location="readme!A16" display="EU4" xr:uid="{F01BF654-F692-4D04-BB8F-B438F1E3BCA8}"/>
    <hyperlink ref="BI614" location="readme!A16" display="lichn" xr:uid="{A28E11CA-0A98-4937-BD70-553AE5FEF6DF}"/>
    <hyperlink ref="BI605" location="readme!A15" display="rl_rn" xr:uid="{DB1C3E15-5C77-44C2-8CB3-7FB6CD32A5B3}"/>
    <hyperlink ref="BJ605" location="readme!A16" display="rko_rn" xr:uid="{FF375384-1E39-4692-855D-4DE074A5FF39}"/>
    <hyperlink ref="AW614" location="readme!A16" display="livs" xr:uid="{4DC546E6-171E-41CA-AF8F-4BAD5A48C927}"/>
    <hyperlink ref="BA614" location="readme!A15" display="rl_rn" xr:uid="{83B8F1D9-0C91-4B33-BB37-8A46C743D8B4}"/>
    <hyperlink ref="BB614" location="readme!A16" display="rko_rn" xr:uid="{FE3E9553-6D2E-4C79-AC8B-F6B3C506CB2B}"/>
    <hyperlink ref="BC614" location="readme!A21" display="oliepr" xr:uid="{62E21838-1F6D-4C7A-8A88-F25C3747FDA2}"/>
    <hyperlink ref="AX614" location="readme!A16" display="EU4" xr:uid="{34BD2782-0617-408F-ACED-DD31CEED5A83}"/>
    <hyperlink ref="AY614" location="readme!A16" display="lichn" xr:uid="{499CA3E8-CD69-4F97-9008-69F911D0CC53}"/>
    <hyperlink ref="BO700" location="readme!A15" display="rl_rn" xr:uid="{383FF390-9B89-4892-95D7-1E65207558AC}"/>
    <hyperlink ref="BP700" location="readme!A16" display="rko_rn" xr:uid="{DAE62ABB-31CE-497B-916D-A01857380682}"/>
    <hyperlink ref="BQ700" location="readme!A21" display="oliepr" xr:uid="{5267487F-6AAA-49F9-A290-EC5597F3BF7B}"/>
    <hyperlink ref="BC709" location="readme!A16" display="livs" xr:uid="{35C0E43E-FA5B-4F35-97ED-32DC71F7A23C}"/>
    <hyperlink ref="BG709" location="readme!A15" display="rl_rn" xr:uid="{9F754D1E-7657-4760-91D7-7180D933D6B8}"/>
    <hyperlink ref="BH709" location="readme!A16" display="rko_rn" xr:uid="{9D1D982E-1642-4A5E-8BDC-6D635A10B2F2}"/>
    <hyperlink ref="BI709" location="readme!A21" display="oliepr" xr:uid="{C296CCB0-5140-4BF5-B2E5-5FE247A7336B}"/>
    <hyperlink ref="BD709" location="readme!A16" display="EU4" xr:uid="{8D119B5E-24D7-4A50-8DE5-A874FE4B6B74}"/>
    <hyperlink ref="BE709" location="readme!A16" display="lichn" xr:uid="{65F73B9B-D149-4E2D-AA70-913EA930896F}"/>
    <hyperlink ref="BP607" location="readme!A16" display="rko_rn" xr:uid="{BB6B5021-8FB7-4CC2-9206-1C165CBE3E3F}"/>
    <hyperlink ref="BC616" location="readme!A16" display="rko_rn" xr:uid="{99FCD9C5-E6B3-4CB9-993E-B704670AA023}"/>
    <hyperlink ref="BH616" location="readme!A16" display="livs" xr:uid="{787DAED1-8557-46E3-A145-F24CADA511DC}"/>
    <hyperlink ref="BD616" location="readme!A21" display="oliepr" xr:uid="{A6C9B25C-345A-4659-84D4-C0F535B729C2}"/>
    <hyperlink ref="BF607" location="readme!A16" display="rko_rn" xr:uid="{35CC00EC-1F96-473A-A5C9-4C7049D98763}"/>
    <hyperlink ref="AX616" location="readme!A16" display="rko_rn" xr:uid="{19EE4403-F952-4033-AEEE-C2EA6735CB7A}"/>
    <hyperlink ref="BL702" location="readme!A16" display="rko_rn" xr:uid="{E67B4844-AC10-4901-B408-36F9F49BFE93}"/>
    <hyperlink ref="AY711" location="readme!A21" display="oliepr" xr:uid="{80D8E8A8-42CF-44A3-82C2-A27C34C4E301}"/>
    <hyperlink ref="BD711" location="readme!A16" display="livs" xr:uid="{1E1ED1A0-576F-4858-ADC2-691CA05F257F}"/>
    <hyperlink ref="AZ711" location="readme!A16" display="EU4" xr:uid="{B73C9186-9875-45C7-9B42-6E14F8EEE55E}"/>
    <hyperlink ref="CQ235" location="readme!A16" display="EU4" xr:uid="{A072A6F8-0AED-4CD8-8AB0-2139F90B0963}"/>
    <hyperlink ref="CT292" location="readme!A16" display="EU4" xr:uid="{2AABD0FC-512E-4F31-9440-23AAA7C964CE}"/>
    <hyperlink ref="CU292" location="readme!A15" display="rl_rn" xr:uid="{E94DF541-23E1-4C36-8BB9-023A1F2A1FCD}"/>
    <hyperlink ref="CS296" location="readme!A21" display="oliepr" xr:uid="{77AC0A8F-0E5A-4EC9-AE62-480D14056C81}"/>
    <hyperlink ref="CT296" location="readme!A16" display="lichn" xr:uid="{870B1F28-C2A6-4A8E-84D5-77A0E77A7247}"/>
    <hyperlink ref="CQ289" location="readme!A16" display="lichn" xr:uid="{AD6293D5-C82C-4BED-BA85-3A5F6A0956C1}"/>
    <hyperlink ref="CE556" location="readme!A16" display="EU4" xr:uid="{CA0505D7-ADB7-48D5-8C37-4205CEDAD754}"/>
    <hyperlink ref="CF556" location="readme!A16" display="lichn" xr:uid="{AD9EE0C9-B15C-49A5-B6D7-F174AD3FACFA}"/>
    <hyperlink ref="CA556" location="readme!A21" display="oliepr" xr:uid="{7D72695C-2B7D-42AA-8567-62801C0DA3B9}"/>
    <hyperlink ref="CR246" location="readme!A16" display="lichn" xr:uid="{77D2FB86-4127-41E5-827D-F27859B96375}"/>
    <hyperlink ref="CU303" location="readme!A16" display="lichn" xr:uid="{86340B75-224E-45BA-B3E8-CA16D1AD4506}"/>
    <hyperlink ref="CV303" location="readme!A16" display="EU4" xr:uid="{1A5B52BD-EC81-4470-8587-2F17CD7D5C8D}"/>
    <hyperlink ref="CQ303" location="readme!A16" display="lichn" xr:uid="{7B60EC74-9C98-4DB5-B75C-46320BD70DC6}"/>
    <hyperlink ref="CF555" location="readme!A21" display="oliepr" xr:uid="{AD337E19-4345-44DA-BF03-9844432D8E29}"/>
    <hyperlink ref="CG555" location="readme!A15" display="rl_rn" xr:uid="{EDB581BC-1400-4CF2-8E10-15734EEAC179}"/>
    <hyperlink ref="CS245" location="readme!A16" display="lichn" xr:uid="{4C4769ED-A052-48E3-AF79-02A5F34E9A70}"/>
    <hyperlink ref="CV302" location="readme!A16" display="lichn" xr:uid="{F9FBF909-5BDA-457F-BACE-BA01DBCD22B2}"/>
    <hyperlink ref="CW302" location="readme!A15" display="rl_rn" xr:uid="{C37AFABA-CB47-4E55-B5E1-A5DAB2710823}"/>
    <hyperlink ref="CR302" location="readme!A16" display="lichn" xr:uid="{851ACF71-9FD3-4FF9-AB83-AEB9F69735B4}"/>
    <hyperlink ref="CB553" location="readme!A16" display="rko_rn" xr:uid="{E0770FCB-B119-4F4C-BB7B-2EB4B70F12B4}"/>
    <hyperlink ref="BO562" location="readme!A15" display="rl_rn" xr:uid="{0A74786F-AC45-430B-9C57-3570F689A1C0}"/>
    <hyperlink ref="BT562" location="readme!A16" display="livs" xr:uid="{60B03537-8D28-4B4C-AE45-493A84069A2F}"/>
    <hyperlink ref="CQ300" location="readme!A16" display="livs" xr:uid="{4350FA1C-7F6D-4B32-9A83-E458331124A8}"/>
    <hyperlink ref="CR300" location="readme!A16" display="EU4" xr:uid="{7D20C520-FD23-417F-9670-4DED5B2B4E40}"/>
    <hyperlink ref="CS300" location="readme!A16" display="livs" xr:uid="{61ECAFFA-F5F5-48D0-96D2-0ADEFD9E1CFF}"/>
    <hyperlink ref="CC560" location="readme!A16" display="rko_rn" xr:uid="{056D080F-987D-43A5-98D3-04063E9BB5D7}"/>
    <hyperlink ref="CD560" location="readme!A15" display="rl_rn" xr:uid="{DC163064-3855-4899-A7A1-D00AE7B340D0}"/>
    <hyperlink ref="CE560" location="readme!A16" display="rko_rn" xr:uid="{51227BE4-E21C-401C-A290-F6D3A7F20672}"/>
    <hyperlink ref="BQ569" location="readme!A16" display="livs" xr:uid="{933A0171-EABC-46DF-A54F-B9D093CD0B18}"/>
    <hyperlink ref="BV569" location="readme!A16" display="rko_rn" xr:uid="{155CC220-53C0-4809-BC3C-C4193E0EDBD1}"/>
    <hyperlink ref="BR569" location="readme!A16" display="EU4" xr:uid="{A45DD042-FFA6-4F5A-89F7-1B4DBBC83FC5}"/>
    <hyperlink ref="CS307" location="readme!A16" display="livs" xr:uid="{33D3C0FC-1B17-446B-ACA7-7A0B969FE6CA}"/>
    <hyperlink ref="CT307" location="readme!A16" display="rko_rn" xr:uid="{77BBCFCF-71A1-4F14-A118-DC167537F72C}"/>
    <hyperlink ref="CU307" location="readme!A21" display="oliepr" xr:uid="{4D6E9646-76E1-47D3-8F45-FBA4E847E6AA}"/>
    <hyperlink ref="CQ307" location="readme!A16" display="EU4" xr:uid="{465EB42B-6DEB-4618-90D0-DF2F21963FFE}"/>
    <hyperlink ref="CD559" location="readme!A16" display="rko_rn" xr:uid="{B2680EAD-0B3F-4396-89F5-2BF796F345B0}"/>
    <hyperlink ref="CE559" location="readme!A15" display="rl_rn" xr:uid="{AA2A4396-816A-4ED3-B362-F162F2CC598A}"/>
    <hyperlink ref="CF559" location="readme!A16" display="rko_rn" xr:uid="{CA89BDE1-3390-4012-A091-460E5394F32C}"/>
    <hyperlink ref="BR568" location="readme!A16" display="EU4" xr:uid="{3C797966-2E87-4404-A667-0DDF33B5F85B}"/>
    <hyperlink ref="BW568" location="readme!A21" display="oliepr" xr:uid="{28506A80-832D-487C-88CE-804D01BBD2C7}"/>
    <hyperlink ref="BS568" location="readme!A15" display="rl_rn" xr:uid="{20DB88A9-056F-4A73-B598-3D37C302D8B9}"/>
    <hyperlink ref="CT306" location="readme!A15" display="rl_rn" xr:uid="{0B3A55E9-DB33-448D-9302-471CE9D38F80}"/>
    <hyperlink ref="CU306" location="readme!A16" display="rko_rn" xr:uid="{3ED16BB0-581B-49A2-B19F-7B04636AEF22}"/>
    <hyperlink ref="CV306" location="readme!A21" display="oliepr" xr:uid="{58FBEEA8-CD70-4657-ACDD-49FD692241BB}"/>
    <hyperlink ref="CQ306" location="readme!A16" display="livs" xr:uid="{5FE16A1B-4560-4FD0-B1FB-2B0329A14DF9}"/>
    <hyperlink ref="CR306" location="readme!A16" display="EU4" xr:uid="{4C0E4E9F-3D2C-484A-B1FA-EDFF56DE407C}"/>
    <hyperlink ref="BN563" location="readme!A15" display="rl_rn" xr:uid="{43388629-30AE-4455-A697-7F56F26C4C45}"/>
    <hyperlink ref="BS563" location="readme!A16" display="livs" xr:uid="{9F99A9AE-7531-4D88-A727-F957EDC2A7FA}"/>
    <hyperlink ref="BT563" location="readme!A16" display="EU4" xr:uid="{34F1F1A0-C0D3-4F11-BBC0-CE3DE147F5CB}"/>
    <hyperlink ref="BO563" location="readme!A16" display="rko_rn" xr:uid="{0EFAB2C5-C3B7-454D-BE3A-41E6A7614C19}"/>
    <hyperlink ref="CQ301" location="readme!A16" display="EU4" xr:uid="{99A6949F-9A19-4ADB-921D-BC47C8C3A899}"/>
    <hyperlink ref="CR301" location="readme!A16" display="livs" xr:uid="{82F597CF-EA5A-43F4-9D49-25A53DC34E1C}"/>
    <hyperlink ref="BN565" location="readme!A16" display="EU4" xr:uid="{C79E2B5D-7028-486A-B421-3B8A29D4B9AE}"/>
    <hyperlink ref="CT308" location="readme!A21" display="oliepr" xr:uid="{7C02E589-6301-4C2D-86DE-AD6C4B244DAF}"/>
    <hyperlink ref="CS308" location="readme!A15" display="rl_rn" xr:uid="{8B9E366A-EF17-4215-9004-A2C4C203C84C}"/>
    <hyperlink ref="CR308" location="readme!A16" display="rko_rn" xr:uid="{4E8794FC-14E1-4F6D-A232-2FA0778C24E4}"/>
    <hyperlink ref="BR570" location="readme!A16" display="lichn" xr:uid="{B9692141-972D-4441-B695-D775E5DD2667}"/>
    <hyperlink ref="BQ570" location="readme!A16" display="EU4" xr:uid="{C17E7DE4-A296-4F91-BE69-4E826D1E2136}"/>
    <hyperlink ref="BV570" location="readme!A21" display="oliepr" xr:uid="{AC299CD1-95DE-406E-B4B6-B8668A87E842}"/>
    <hyperlink ref="BU570" location="readme!A16" display="rko_rn" xr:uid="{96F69A93-5282-4C89-A438-943B3F45486B}"/>
    <hyperlink ref="BT570" location="readme!A15" display="rl_rn" xr:uid="{E0F12B45-B293-43CA-802A-9D1648852513}"/>
    <hyperlink ref="BP570" location="readme!A16" display="livs" xr:uid="{2E385ECB-BAE8-4659-89BF-94B1546FFC23}"/>
    <hyperlink ref="BZ561" location="readme!A16" display="rko_rn" xr:uid="{D1DB5184-BF8F-4DFD-83F6-ECA3C73112F0}"/>
    <hyperlink ref="BY561" location="readme!A15" display="rl_rn" xr:uid="{C7D0DAD2-54D1-4643-B457-FA3B5E912F94}"/>
    <hyperlink ref="CD561" location="readme!A16" display="livs" xr:uid="{4D28169F-99A1-4350-90E9-B46055A53D97}"/>
    <hyperlink ref="CC561" location="readme!A21" display="oliepr" xr:uid="{8A12E439-3D2C-4F43-8F1F-8151BD128B9D}"/>
    <hyperlink ref="CB561" location="readme!A16" display="rko_rn" xr:uid="{87A8F6B8-AFA8-46C0-8B03-5166E8CDDA4C}"/>
    <hyperlink ref="BM556" location="readme!A16" display="EU4" xr:uid="{7DF0CE91-8CD8-4A08-87D2-7F00FFBF23A8}"/>
    <hyperlink ref="BL556" location="readme!A16" display="livs" xr:uid="{F1AA73A5-0CB7-4C5A-B675-64026A501293}"/>
    <hyperlink ref="BP556" location="readme!A15" display="rl_rn" xr:uid="{7D338EF9-308F-4AC7-AAAE-01807E012175}"/>
    <hyperlink ref="BO556" location="readme!A16" display="EU4" xr:uid="{12DFCF97-621F-44AF-9426-8462DC2C1043}"/>
    <hyperlink ref="BK556" location="readme!A16" display="livs" xr:uid="{FB97DF2F-7A5D-4FAA-8366-8FA5DC092B92}"/>
    <hyperlink ref="BU547" location="readme!A16" display="lichn" xr:uid="{16B65C2F-D7A1-4837-AB14-8212F4CC838B}"/>
    <hyperlink ref="BT547" location="readme!A16" display="EU4" xr:uid="{F7C19041-DEC7-4310-B25A-7074AB7B360C}"/>
    <hyperlink ref="BX547" location="readme!A16" display="rko_rn" xr:uid="{733F8998-8F74-4422-A419-B307DC361F49}"/>
    <hyperlink ref="BW547" location="readme!A15" display="rl_rn" xr:uid="{DE3AF9CD-3894-4B5C-BAF2-E86D2F67C7C2}"/>
    <hyperlink ref="BH557" location="readme!A21" display="oliepr" xr:uid="{FD5E2F7D-1B59-4D39-A957-047080CC4352}"/>
    <hyperlink ref="BN557" location="readme!A15" display="rl_rn" xr:uid="{90487399-4474-428E-948A-733844DF90AF}"/>
    <hyperlink ref="BY562" location="readme!A16" display="rko_rn" xr:uid="{97E42F57-96E6-43A0-B652-E9D38957D628}"/>
    <hyperlink ref="BZ562" location="readme!A21" display="oliepr" xr:uid="{8DB61D2D-406C-45BB-B74E-FC3B7C8F8392}"/>
    <hyperlink ref="CA562" location="readme!A16" display="rko_rn" xr:uid="{16444FFA-A3E4-4E91-AAD9-2CFC6A5C8269}"/>
    <hyperlink ref="BM571" location="readme!A15" display="rl_rn" xr:uid="{DCB1F589-F342-48FC-A155-7EB21EC8F68C}"/>
    <hyperlink ref="BQ571" location="readme!A16" display="lichn" xr:uid="{8A2F3983-F246-47A2-8EEE-8766308EE14E}"/>
    <hyperlink ref="BR571" location="readme!A21" display="oliepr" xr:uid="{8B419E16-3A5A-4F29-A95E-4547EFE95C9C}"/>
    <hyperlink ref="BS571" location="readme!A15" display="rl_rn" xr:uid="{F016C44F-3E46-49D1-8321-004BAEEB389B}"/>
    <hyperlink ref="BN571" location="readme!A16" display="rko_rn" xr:uid="{93DCFFFA-7E10-4ED1-9975-17D7D6F7963E}"/>
    <hyperlink ref="BO571" location="readme!A16" display="livs" xr:uid="{FB02DCAF-B151-4F09-9D2F-94048C0AA4EE}"/>
    <hyperlink ref="CQ309" location="readme!A16" display="lichn" xr:uid="{8AA4A79A-4D0B-46E3-9C27-A472D8A6A760}"/>
    <hyperlink ref="BV547" location="readme!A16" display="rko_rn" xr:uid="{9E740E65-BDDF-4CD9-8A46-B36EB9CBD966}"/>
    <hyperlink ref="BI556" location="readme!A16" display="livs" xr:uid="{9F5200A5-71FA-4CB5-845E-26C469C2F149}"/>
    <hyperlink ref="BN556" location="readme!A16" display="lichn" xr:uid="{90309F82-7165-4515-887E-027DAC598B92}"/>
    <hyperlink ref="BJ556" location="readme!A16" display="EU4" xr:uid="{CBBCB85E-FD6B-43EA-A1A4-C6E7E9AE17A7}"/>
    <hyperlink ref="CA561" location="readme!A21" display="oliepr" xr:uid="{F07841F5-C87A-439A-8710-9D875E7A5F73}"/>
    <hyperlink ref="BN570" location="readme!A16" display="EU4" xr:uid="{87BC2018-0DC7-443F-8868-437FEBDFA6D0}"/>
    <hyperlink ref="BS570" location="readme!A21" display="oliepr" xr:uid="{325BF945-263C-449A-A573-3E71751E8F34}"/>
    <hyperlink ref="BO570" location="readme!A16" display="lichn" xr:uid="{3AE8DDB3-1324-406E-8766-CF43D9FAF8BF}"/>
    <hyperlink ref="CQ308" location="readme!A21" display="oliepr" xr:uid="{EE2EDAA4-CB15-4D30-909E-CC51DB7CC622}"/>
    <hyperlink ref="BO549" location="readme!A16" display="livs" xr:uid="{040315D2-B4D4-4AAC-A408-2BB0B2B95A37}"/>
    <hyperlink ref="BG558" location="readme!A16" display="livs" xr:uid="{D4D0ACB7-E030-479D-BAC5-E69A25AAE25D}"/>
    <hyperlink ref="BX563" location="readme!A16" display="rko_rn" xr:uid="{DB917088-4F1F-40FB-AD5B-8EC4C67D98D2}"/>
    <hyperlink ref="BL572" location="readme!A15" display="rl_rn" xr:uid="{BBA7C299-1618-4491-904B-125A200A81A0}"/>
    <hyperlink ref="BP572" location="readme!A16" display="rko_rn" xr:uid="{51C47E24-0C99-4529-BE81-5D7390628425}"/>
    <hyperlink ref="BC558" location="readme!A21" display="oliepr" xr:uid="{D5047DC7-9075-4F85-AE1C-1D7E2BCF418E}"/>
    <hyperlink ref="BH542" location="readme!A16" display="EU4" xr:uid="{2AB0A7A6-89D4-4AA5-976D-F1734510246C}"/>
    <hyperlink ref="AZ551" location="readme!A16" display="EU4" xr:uid="{BFE7EA22-3283-484A-806B-95D866069270}"/>
    <hyperlink ref="BA551" location="readme!A16" display="lichn" xr:uid="{2FD6DBB9-3030-404F-9067-65AFBC75A276}"/>
    <hyperlink ref="BB551" location="readme!A16" display="EU4" xr:uid="{678EB10E-ADB7-42E6-8555-0B53BB3C6DD8}"/>
    <hyperlink ref="BE565" location="readme!A16" display="EU4" xr:uid="{BC149AD8-92BB-42D2-98B9-4CAA8D711986}"/>
    <hyperlink ref="BF565" location="readme!A16" display="lichn" xr:uid="{77A91B8F-790F-4393-936E-A392593AB672}"/>
    <hyperlink ref="BA550" location="readme!A16" display="lichn" xr:uid="{A815F368-078A-4189-B7A4-FFFE0FA98DFF}"/>
    <hyperlink ref="BE550" location="readme!A21" display="oliepr" xr:uid="{FDFFFDF9-53B0-46D4-BFB5-5EA680F89AE3}"/>
    <hyperlink ref="BB550" location="readme!A21" display="oliepr" xr:uid="{00200342-81F8-4A72-8368-66C394D9BCF3}"/>
    <hyperlink ref="BC550" location="readme!A15" display="rl_rn" xr:uid="{360C5C2B-C9EB-45AC-B5E6-6FD87C520F11}"/>
    <hyperlink ref="BF564" location="readme!A16" display="lichn" xr:uid="{D38F4699-8186-40C5-9B0D-77B59F3B0F08}"/>
    <hyperlink ref="BG564" location="readme!A21" display="oliepr" xr:uid="{422A4731-1153-4FEA-BD63-4195DDC4F735}"/>
    <hyperlink ref="BJ562" location="readme!A15" display="rl_rn" xr:uid="{A5B30079-F861-4803-9107-ED630F9DCB70}"/>
    <hyperlink ref="BK562" location="readme!A16" display="rko_rn" xr:uid="{FD577B07-7380-4AD0-950F-8BB401EE2E1E}"/>
    <hyperlink ref="BL569" location="readme!A16" display="rko_rn" xr:uid="{C54F6187-4008-41A9-81ED-2ADA2EFACEE0}"/>
    <hyperlink ref="BP569" location="readme!A16" display="lichn" xr:uid="{77FC0C8F-7664-4323-A09B-9CA57662FF7C}"/>
    <hyperlink ref="BM569" location="readme!A21" display="oliepr" xr:uid="{F83E2E23-FEAD-4DDD-ABB9-D2A7AB65C12B}"/>
    <hyperlink ref="BN569" location="readme!A16" display="livs" xr:uid="{E501A3C6-66F9-4FDE-8ED1-DB94AAF88B13}"/>
    <hyperlink ref="BN568" location="readme!A21" display="oliepr" xr:uid="{7C774214-3063-4468-9E8F-96F9644F4CC7}"/>
    <hyperlink ref="BI563" location="readme!A15" display="rl_rn" xr:uid="{D158EE4A-8D10-4A11-94A7-FAC10B78EDCE}"/>
    <hyperlink ref="BJ563" location="readme!A16" display="rko_rn" xr:uid="{1419C744-8141-4C77-A505-5F27BC669DA5}"/>
    <hyperlink ref="BK563" location="readme!A21" display="oliepr" xr:uid="{BCDDF84D-1450-4121-9F94-4A9549D3C662}"/>
    <hyperlink ref="BE558" location="readme!A16" display="EU4" xr:uid="{47E57964-1959-47D9-8818-87D177E90D00}"/>
    <hyperlink ref="BD558" location="readme!A16" display="livs" xr:uid="{45D57CE5-2576-4B45-B619-5FB9A0C02239}"/>
    <hyperlink ref="BG565" location="readme!A16" display="EU4" xr:uid="{9E850826-AE7F-4554-9916-31C09B5C19EE}"/>
    <hyperlink ref="BM570" location="readme!A16" display="livs" xr:uid="{6E811FFD-3290-4E81-A8DC-5517DE5766E5}"/>
    <hyperlink ref="BL570" location="readme!A21" display="oliepr" xr:uid="{C5100649-5E51-42D9-8A65-43AECD443427}"/>
    <hyperlink ref="BK570" location="readme!A16" display="rko_rn" xr:uid="{92DD2FAE-6956-4FE8-ABC5-4D91879C3DF7}"/>
    <hyperlink ref="BH556" location="readme!A16" display="EU4" xr:uid="{3EE82F4D-AFD6-4E83-9EF0-711926441E67}"/>
    <hyperlink ref="BG556" location="readme!A16" display="livs" xr:uid="{713FE8D6-B05D-4AA8-B992-F5C31ECAB8D3}"/>
    <hyperlink ref="BF556" location="readme!A16" display="lichn" xr:uid="{E8D4B5DC-4CD4-4EDC-91C0-F0F9E9F754F4}"/>
    <hyperlink ref="BJ564" location="readme!A21" display="oliepr" xr:uid="{C4D76536-8582-4423-9061-8D0143F855BC}"/>
    <hyperlink ref="BN564" location="readme!A16" display="rko_rn" xr:uid="{4F18017C-5CDA-4530-B1BC-8E6F0AFF0832}"/>
    <hyperlink ref="BH564" location="readme!A15" display="rl_rn" xr:uid="{43F842AC-89D4-46D0-A19A-897C2B862C6E}"/>
    <hyperlink ref="BG557" location="readme!A16" display="rko_rn" xr:uid="{455BDB2F-6409-49DE-BE63-473DC5526BCE}"/>
    <hyperlink ref="BD557" location="readme!A16" display="lichn" xr:uid="{DE8D874C-E63D-4FC9-954B-639CA642FC1B}"/>
    <hyperlink ref="BE557" location="readme!A21" display="oliepr" xr:uid="{AAECE93B-D9B8-4F2D-B013-29340B1B92D2}"/>
    <hyperlink ref="BH571" location="readme!A16" display="rko_rn" xr:uid="{8818D3D9-6511-4A1E-886A-7EAB63054D9F}"/>
    <hyperlink ref="BL571" location="readme!A16" display="livs" xr:uid="{B93E59CF-9136-4101-8431-BC647BD1FA59}"/>
    <hyperlink ref="BI571" location="readme!A21" display="oliepr" xr:uid="{957748C9-7884-4F69-B876-B507623A9AFF}"/>
    <hyperlink ref="BJ571" location="readme!A16" display="rko_rn" xr:uid="{EE3EB7B8-971C-4843-AF11-28814C0BF954}"/>
    <hyperlink ref="BD556" location="readme!A16" display="rko_rn" xr:uid="{8A9D316D-D4A5-4495-978B-B2D117E67900}"/>
    <hyperlink ref="BE556" location="readme!A21" display="oliepr" xr:uid="{E7F32EA7-ACC7-49D2-A41C-95A4F6876787}"/>
    <hyperlink ref="BI570" location="readme!A16" display="rko_rn" xr:uid="{3EB114A7-BAFC-4556-8DA0-05AF24D667A0}"/>
    <hyperlink ref="BJ570" location="readme!A21" display="oliepr" xr:uid="{34113FC7-F496-4926-933B-F5E50D71C69A}"/>
    <hyperlink ref="BJ549" location="readme!A16" display="rko_rn" xr:uid="{243551BE-D9EF-4CB9-938A-81692DBCA38C}"/>
    <hyperlink ref="BN549" location="readme!A16" display="lichn" xr:uid="{041BF2AF-7FA6-4A30-9D65-D95D405FF6AC}"/>
    <hyperlink ref="BB558" location="readme!A16" display="rko_rn" xr:uid="{28727576-C8A8-49C4-8F17-CBC61C60F880}"/>
    <hyperlink ref="BF558" location="readme!A16" display="lichn" xr:uid="{CB1F3C26-51CA-495E-A5D4-4E6542060EEB}"/>
    <hyperlink ref="BG572" location="readme!A15" display="rl_rn" xr:uid="{DA0937AB-48C7-4F6D-8CB7-FCF6FEFED477}"/>
    <hyperlink ref="BK572" location="readme!A16" display="livs" xr:uid="{07E6C858-4BC8-43C7-B382-8D74D66BF114}"/>
    <hyperlink ref="BH572" location="readme!A16" display="livs" xr:uid="{8E538E41-8384-42E7-8D49-A1BAA98302E8}"/>
    <hyperlink ref="BI572" location="readme!A16" display="EU4" xr:uid="{DA1DD694-EEDA-485D-A56E-A59081614DD9}"/>
    <hyperlink ref="AZ565" location="readme!A16" display="EU4" xr:uid="{E49D5D02-E5B8-4438-B377-1D639337ED5E}"/>
    <hyperlink ref="BD565" location="readme!A16" display="livs" xr:uid="{B4C1092A-FEED-4AB9-B640-837FF62A13B1}"/>
    <hyperlink ref="BE549" location="readme!A16" display="rko_rn" xr:uid="{5F398864-4ADE-4624-B8A7-DA9D992886DB}"/>
    <hyperlink ref="BF549" location="readme!A21" display="oliepr" xr:uid="{AFEF2539-0AA0-46E6-B24E-D580D722A3FE}"/>
    <hyperlink ref="AW558" location="readme!A16" display="livs" xr:uid="{01938D7E-41C9-4D2F-BECD-6FAE2FAB9DC1}"/>
    <hyperlink ref="BA558" location="readme!A15" display="rl_rn" xr:uid="{773152E8-2CB7-4FBD-8342-A7E5682EC7FB}"/>
    <hyperlink ref="AX558" location="readme!A16" display="EU4" xr:uid="{33AF4AFE-2E42-4D58-BD5E-235D6BA0BE8A}"/>
    <hyperlink ref="AY558" location="readme!A16" display="lichn" xr:uid="{F71493A2-8BB7-4779-929A-88B63DA71455}"/>
    <hyperlink ref="BB572" location="readme!A15" display="rl_rn" xr:uid="{D89501E3-7D78-4D5C-A48A-6475F5B256EF}"/>
    <hyperlink ref="BC572" location="readme!A16" display="rko_rn" xr:uid="{59F7A4B4-8B5F-4BFF-8CC9-AE662FE8A029}"/>
    <hyperlink ref="AZ557" location="readme!A21" display="oliepr" xr:uid="{307030F4-EC20-4E6A-A01D-4016ECF2103E}"/>
    <hyperlink ref="BC571" location="readme!A16" display="rko_rn" xr:uid="{7BF45D1C-1EF3-49AC-AEAC-3ADE205B1E5C}"/>
    <hyperlink ref="BD571" location="readme!A21" display="oliepr" xr:uid="{EBCC60C8-E8CF-40E2-9ED2-102F5DE3E64B}"/>
    <hyperlink ref="BH565" location="readme!A15" display="rl_rn" xr:uid="{0D16421D-7073-4570-90DE-5BBB197D1271}"/>
    <hyperlink ref="CN310" location="readme!A16" display="livs" xr:uid="{421FB2F5-6EB7-4552-B048-BD024F430B88}"/>
    <hyperlink ref="BF557" location="readme!A15" display="rl_rn" xr:uid="{AF895A46-F12B-4563-88C5-13D869D03F68}"/>
    <hyperlink ref="BX562" location="readme!A15" display="rl_rn" xr:uid="{E07DA363-61D7-4155-AB75-807F33FD1E3B}"/>
    <hyperlink ref="BP571" location="readme!A16" display="EU4" xr:uid="{C9BB155A-C86A-4536-A7D8-C2773AD93275}"/>
    <hyperlink ref="CN309" location="readme!A16" display="EU4" xr:uid="{B4947871-C8E4-4D9E-BD7B-D506EB66F32C}"/>
    <hyperlink ref="CO309" location="readme!A16" display="livs" xr:uid="{120B3D0F-521E-4B99-8613-D0E80B7208A6}"/>
    <hyperlink ref="BG569" location="readme!A16" display="rko_rn" xr:uid="{90D6781F-E054-4063-9BCA-1365A9929A2A}"/>
    <hyperlink ref="BK569" location="readme!A21" display="oliepr" xr:uid="{CE4F6ACD-8070-449F-87C4-50A6D560395A}"/>
    <hyperlink ref="BH569" location="readme!A21" display="oliepr" xr:uid="{F6310002-526C-4229-9791-C59F8154DC22}"/>
    <hyperlink ref="BI569" location="readme!A15" display="rl_rn" xr:uid="{F25A2C47-8BD6-4822-9EE2-E8497D54DD39}"/>
    <hyperlink ref="BQ553" location="readme!A15" display="rl_rn" xr:uid="{2E3BF7EB-1BFD-4463-9541-FF493926028F}"/>
    <hyperlink ref="BD562" location="readme!A15" display="rl_rn" xr:uid="{D18F8564-9A20-4A47-92A1-7F7E8758B23F}"/>
    <hyperlink ref="BH562" location="readme!A16" display="lichn" xr:uid="{A928F150-F2A4-49B7-B745-6ADF6A8E7557}"/>
    <hyperlink ref="BI562" location="readme!A15" display="rl_rn" xr:uid="{13FB829A-8525-47A1-882E-CBA95CF67521}"/>
    <hyperlink ref="BE562" location="readme!A16" display="rko_rn" xr:uid="{ABEB151C-E407-4454-8946-BE43017A3C0C}"/>
    <hyperlink ref="BF562" location="readme!A16" display="livs" xr:uid="{FCCC195A-D037-46E4-82D0-77A5259C8869}"/>
    <hyperlink ref="BS567" location="readme!A16" display="EU4" xr:uid="{6620F30F-1CD3-4AA6-87F7-9BCC4D7DCB6C}"/>
    <hyperlink ref="BI576" location="readme!A16" display="lichn" xr:uid="{F3687376-305F-4A42-9120-F892100279BD}"/>
    <hyperlink ref="BJ576" location="readme!A16" display="lichn" xr:uid="{3D405123-895F-47D7-86B9-09A3BD78C947}"/>
    <hyperlink ref="BK576" location="readme!A15" display="rl_rn" xr:uid="{887A5841-C2CD-4ED2-B561-B726EB06660B}"/>
    <hyperlink ref="BE561" location="readme!A15" display="rl_rn" xr:uid="{9C09097C-0241-496D-8ED8-DB628D983CB4}"/>
    <hyperlink ref="BF561" location="readme!A16" display="rko_rn" xr:uid="{8A6245DF-5B69-432D-A1C9-98BF1666D230}"/>
    <hyperlink ref="BG561" location="readme!A16" display="livs" xr:uid="{4790AEBA-ACDD-45E4-B526-D76B13115601}"/>
    <hyperlink ref="BV566" location="readme!A16" display="lichn" xr:uid="{6D528500-DE1E-40D3-926A-7FDA29B33493}"/>
    <hyperlink ref="BW566" location="readme!A15" display="rl_rn" xr:uid="{4475382C-97B6-4CF1-954B-10475B1151B4}"/>
    <hyperlink ref="BX566" location="readme!A16" display="rko_rn" xr:uid="{0EF160C9-415B-4593-A83A-B1AAC5E2D8A0}"/>
    <hyperlink ref="BJ575" location="readme!A16" display="lichn" xr:uid="{B83C7274-F7D3-4470-BD1A-CD7F0FFEA187}"/>
    <hyperlink ref="BP575" location="readme!A16" display="rko_rn" xr:uid="{FA148E4E-6677-4212-AD10-82758501FA57}"/>
    <hyperlink ref="CN313" location="readme!A16" display="lichn" xr:uid="{ED8B3248-E0E7-4733-A183-63371AE5DF3F}"/>
    <hyperlink ref="BP561" location="readme!A15" display="rl_rn" xr:uid="{1EDAB17C-7067-4019-8B82-E6DD787C293B}"/>
    <hyperlink ref="BF570" location="readme!A16" display="lichn" xr:uid="{972BAF01-6DC1-4397-83EA-5E4FB8133D8D}"/>
    <hyperlink ref="BG570" location="readme!A16" display="EU4" xr:uid="{E2EC369A-C102-4DB2-84EC-BC45A6C66983}"/>
    <hyperlink ref="BH570" location="readme!A15" display="rl_rn" xr:uid="{35333453-36AC-4239-98D6-E414E51A089D}"/>
    <hyperlink ref="BB565" location="readme!A16" display="EU4" xr:uid="{54650E66-A37C-457E-8672-C574E9106569}"/>
    <hyperlink ref="BA565" location="readme!A16" display="livs" xr:uid="{03175279-BF80-432C-93EB-1FB05F068641}"/>
    <hyperlink ref="BF572" location="readme!A21" display="oliepr" xr:uid="{45A7CEC1-C968-48E1-9AF1-8D9E746FADF7}"/>
    <hyperlink ref="BJ572" location="readme!A16" display="lichn" xr:uid="{832CB817-A014-4C33-A79E-03BFD8128652}"/>
    <hyperlink ref="BD572" location="readme!A21" display="oliepr" xr:uid="{B5FDB251-5494-4F45-ABB4-DD4EBB995EDF}"/>
    <hyperlink ref="BJ577" location="readme!A21" display="oliepr" xr:uid="{E364D5E4-9FC6-4660-A3DE-B5DFEA474E05}"/>
    <hyperlink ref="BI577" location="readme!A16" display="rko_rn" xr:uid="{3B9C4CB1-01EB-485B-B6A9-7BF25DA44EFA}"/>
    <hyperlink ref="BH577" location="readme!A15" display="rl_rn" xr:uid="{823010F4-22BE-4951-ACE3-DE92D231FBA2}"/>
    <hyperlink ref="BH563" location="readme!A21" display="oliepr" xr:uid="{3102C57F-9D61-44A1-B963-8406B7CCE398}"/>
    <hyperlink ref="BG563" location="readme!A16" display="lichn" xr:uid="{75079B67-1069-43C5-B6F3-A27E7015B923}"/>
    <hyperlink ref="BC563" location="readme!A21" display="oliepr" xr:uid="{865C980E-0180-44CA-B9B4-B493D75FB1DE}"/>
    <hyperlink ref="BG571" location="readme!A15" display="rl_rn" xr:uid="{9059752A-087D-4887-B609-823A3A60DF03}"/>
    <hyperlink ref="BK571" location="readme!A21" display="oliepr" xr:uid="{9B61E642-98D5-4579-BCD2-DDECC501B9C3}"/>
    <hyperlink ref="BE571" location="readme!A16" display="lichn" xr:uid="{D071BADB-8165-4252-900B-C6CC3DC5C98C}"/>
    <hyperlink ref="BB564" location="readme!A21" display="oliepr" xr:uid="{32AF6EDA-720D-49D2-A46D-0C1DA5282362}"/>
    <hyperlink ref="BO569" location="readme!A16" display="EU4" xr:uid="{91BB84AD-B016-492B-917F-A4F7F55848E5}"/>
    <hyperlink ref="BE578" location="readme!A21" display="oliepr" xr:uid="{A6DF8693-3F83-4CBD-BBAF-AB8D3EF91B61}"/>
    <hyperlink ref="BI578" location="readme!A16" display="livs" xr:uid="{657D15DE-087A-4BEE-A93B-E878E42081F0}"/>
    <hyperlink ref="BJ578" location="readme!A16" display="EU4" xr:uid="{855C65FD-EBFE-420E-80FE-05AE7EEAD548}"/>
    <hyperlink ref="BF578" location="readme!A16" display="EU4" xr:uid="{89F2FE01-911B-44D5-A3EF-1B0D62EA8FA1}"/>
    <hyperlink ref="BG578" location="readme!A15" display="rl_rn" xr:uid="{40C3CB5B-DE7D-45E1-8285-1EEE896D1F91}"/>
    <hyperlink ref="BF577" location="readme!A16" display="lichn" xr:uid="{D4E75C4D-CA1D-4B8D-A549-279E54E740D3}"/>
    <hyperlink ref="BK577" location="readme!A16" display="rko_rn" xr:uid="{3EC42A02-E877-4978-86C3-E04A514F866B}"/>
    <hyperlink ref="BG577" location="readme!A16" display="EU4" xr:uid="{6BD70E86-D01B-4A22-940B-D3ED34D44585}"/>
    <hyperlink ref="AY565" location="readme!A16" display="livs" xr:uid="{AB7BEA5E-2486-465A-A9B7-F747AF945EC9}"/>
    <hyperlink ref="BC565" location="readme!A16" display="lichn" xr:uid="{5E231B9B-6C7B-48FD-8666-70083F5E5F50}"/>
    <hyperlink ref="BD579" location="readme!A16" display="lichn" xr:uid="{7A3E0D3D-0BA8-4074-B0A4-AE7FA4CD5966}"/>
    <hyperlink ref="BH579" location="readme!A21" display="oliepr" xr:uid="{69FDB49D-CB5E-45E9-89C2-A29C3AD56CA8}"/>
    <hyperlink ref="BI579" location="readme!A16" display="livs" xr:uid="{45686A07-8211-42C1-91E7-1EED38DDBDAF}"/>
    <hyperlink ref="BJ579" location="readme!A16" display="EU4" xr:uid="{2D9B1049-E98E-4368-86B6-ED15D9E2A05D}"/>
    <hyperlink ref="BE579" location="readme!A15" display="rl_rn" xr:uid="{9307FE46-9150-4F61-83B5-1C42EFD7C3F8}"/>
    <hyperlink ref="BF579" location="readme!A15" display="rl_rn" xr:uid="{AA6BBADA-A920-4389-8C5C-2911E1135B8D}"/>
    <hyperlink ref="AV703" location="readme!A16" display="livs" xr:uid="{443EEFB9-5958-4965-A25B-B5A93B88F1E1}"/>
    <hyperlink ref="BC615" location="readme!A16" display="rko_rn" xr:uid="{7D7A0D26-B35B-4D0D-ACFC-B4D4669CC094}"/>
    <hyperlink ref="BD615" location="readme!A21" display="oliepr" xr:uid="{2B179149-E1B8-4916-A319-766A0052EC86}"/>
    <hyperlink ref="AY615" location="readme!A16" display="rko_rn" xr:uid="{1ADE679D-8B66-4163-BDC3-6EEB0B7EBADC}"/>
    <hyperlink ref="AV624" location="readme!A21" display="oliepr" xr:uid="{A1DB3670-3C78-447E-B722-1C9CA95EBE42}"/>
    <hyperlink ref="AY710" location="readme!A16" display="rko_rn" xr:uid="{B9CA70A6-1714-481B-9C3B-ED06C28FC9D9}"/>
    <hyperlink ref="BD614" location="readme!A16" display="rko_rn" xr:uid="{D7188F65-B72A-4B1C-AE05-7881AB51EB55}"/>
    <hyperlink ref="BE614" location="readme!A21" display="oliepr" xr:uid="{EB5048AB-4120-4B94-958F-27476511BF9E}"/>
    <hyperlink ref="AZ614" location="readme!A16" display="EU4" xr:uid="{90678157-0499-46F5-A12F-2FE903D90380}"/>
    <hyperlink ref="AV623" location="readme!A16" display="rko_rn" xr:uid="{F14F09C8-1265-437D-BAAC-14FA36A67A92}"/>
    <hyperlink ref="AW623" location="readme!A21" display="oliepr" xr:uid="{A545B26B-E8EF-4AA1-B13E-BD43E56E8C11}"/>
    <hyperlink ref="AZ709" location="readme!A16" display="rko_rn" xr:uid="{38F71F0F-C50B-4C52-BD9D-CDB1754D5DC4}"/>
    <hyperlink ref="AV709" location="readme!A16" display="EU4" xr:uid="{999A39A6-0DDD-4E42-BE5B-8598B1295A21}"/>
    <hyperlink ref="AV712" location="readme!A21" display="oliepr" xr:uid="{3248FF48-909B-41D9-B8EE-CEDBB63929F6}"/>
    <hyperlink ref="AW712" location="readme!A16" display="rko_rn" xr:uid="{E8FA7B55-870F-4499-8CF8-6213454E2373}"/>
    <hyperlink ref="AX624" location="readme!A16" display="livs" xr:uid="{42DE3BDC-3526-4C2C-ACCB-0A45D1E28EEE}"/>
    <hyperlink ref="BB624" location="readme!A15" display="rl_rn" xr:uid="{906C3311-D508-4515-B839-1E33CCDDFA6F}"/>
    <hyperlink ref="BC624" location="readme!A16" display="rko_rn" xr:uid="{42EA0287-FA4A-446A-941C-B8736351FD56}"/>
    <hyperlink ref="BD624" location="readme!A21" display="oliepr" xr:uid="{81D87AA3-0C39-4C0C-8947-D0BDD7F22B4E}"/>
    <hyperlink ref="AY624" location="readme!A16" display="EU4" xr:uid="{9A03924A-575A-4CA2-A025-23111EBE20DA}"/>
    <hyperlink ref="AZ624" location="readme!A16" display="lichn" xr:uid="{50EE1CC5-76FE-4A8B-810B-D70A0FA93072}"/>
    <hyperlink ref="AX719" location="readme!A15" display="rl_rn" xr:uid="{DBA7B2A6-1344-4F42-AC60-A43BB436E414}"/>
    <hyperlink ref="AY719" location="readme!A16" display="rko_rn" xr:uid="{EC9F62A4-3531-490E-B1F7-994012B8142F}"/>
    <hyperlink ref="AZ719" location="readme!A21" display="oliepr" xr:uid="{73EFDCB2-25C8-4F22-8EDE-5F686CA0A10E}"/>
    <hyperlink ref="AV719" location="readme!A16" display="lichn" xr:uid="{DE30FD7E-02E7-4FB0-A1BD-1208C9707DBF}"/>
    <hyperlink ref="AV704" location="readme!A16" display="EU4" xr:uid="{85EF1F36-DF3E-476D-BD87-235D362EE8A0}"/>
    <hyperlink ref="AY623" location="readme!A16" display="livs" xr:uid="{F086349B-D533-4254-BBE4-34DD0CCE34CD}"/>
    <hyperlink ref="BC623" location="readme!A15" display="rl_rn" xr:uid="{3C40422B-C2E7-4229-9577-C6E3E8F1C160}"/>
    <hyperlink ref="BD623" location="readme!A16" display="rko_rn" xr:uid="{CD3C8F6F-E58E-492D-B84E-B23D1CE37D58}"/>
    <hyperlink ref="BE623" location="readme!A21" display="oliepr" xr:uid="{71519C28-B5EB-4C7E-9A9B-12B0F8C57E64}"/>
    <hyperlink ref="AZ623" location="readme!A16" display="EU4" xr:uid="{8CCF8E91-F17F-4950-B058-44E3F25C5443}"/>
    <hyperlink ref="BA623" location="readme!A16" display="lichn" xr:uid="{D7C2221E-2B86-4756-864D-4EB683DF44D7}"/>
    <hyperlink ref="AY718" location="readme!A15" display="rl_rn" xr:uid="{83D86A24-5B99-4C39-86CE-D7B6DE4B8966}"/>
    <hyperlink ref="AZ718" location="readme!A16" display="rko_rn" xr:uid="{6415E787-5150-4238-AC98-E30F0BA46153}"/>
    <hyperlink ref="BA718" location="readme!A21" display="oliepr" xr:uid="{FC3AF733-5F12-4A88-957E-C601C4BB9280}"/>
    <hyperlink ref="AV718" location="readme!A16" display="EU4" xr:uid="{6038BC44-3C79-469E-821D-CF8ABF8DC261}"/>
    <hyperlink ref="AW718" location="readme!A16" display="lichn" xr:uid="{88EAB6C2-BF57-436C-9DD6-13D081854C8A}"/>
    <hyperlink ref="BE707" location="readme!A16" display="livs" xr:uid="{05AD77AB-A2EB-4509-809B-243669763622}"/>
    <hyperlink ref="BA707" location="readme!A15" display="rl_rn" xr:uid="{D7F144FE-8846-46FC-888E-974EC822A762}"/>
    <hyperlink ref="AV716" location="readme!A16" display="rko_rn" xr:uid="{2FFCE038-C4E3-420A-BDB3-CBACC690B140}"/>
    <hyperlink ref="AW716" location="readme!A16" display="livs" xr:uid="{FB80F6F4-54B1-413D-A09F-D70ADB33284C}"/>
    <hyperlink ref="BI619" location="readme!A21" display="oliepr" xr:uid="{D6B7F662-0BF6-47F5-8B6D-5A51E89171B7}"/>
    <hyperlink ref="BJ619" location="readme!A16" display="rko_rn" xr:uid="{D73D130F-B43C-47CE-B22D-E6F5F50D2FFB}"/>
    <hyperlink ref="BK619" location="readme!A21" display="oliepr" xr:uid="{A7310279-1A22-45C4-A496-F0CB23D3B293}"/>
    <hyperlink ref="BG619" location="readme!A15" display="rl_rn" xr:uid="{A87FB11E-2639-4508-BC8B-5C6AB89C1B1A}"/>
    <hyperlink ref="AW628" location="readme!A16" display="lichn" xr:uid="{BAF7A56C-D5A8-4A74-9736-A3585CA25A4B}"/>
    <hyperlink ref="BA628" location="readme!A21" display="oliepr" xr:uid="{BC476A32-3E6C-476D-9925-91AE514FAA1A}"/>
    <hyperlink ref="BB628" location="readme!A16" display="rko_rn" xr:uid="{E5B328E0-BD12-4F26-B296-323B155890BF}"/>
    <hyperlink ref="BC628" location="readme!A21" display="oliepr" xr:uid="{03FEB2D0-F78A-46C5-9D44-6D343AD9FC1F}"/>
    <hyperlink ref="AX628" location="readme!A16" display="EU4" xr:uid="{DA3FBB45-199A-46B7-B1F9-CD7D3DBE9C79}"/>
    <hyperlink ref="AY628" location="readme!A15" display="rl_rn" xr:uid="{112C2B65-3AA6-41AA-AC2B-B08DCFBC34A6}"/>
    <hyperlink ref="AY619" location="readme!A21" display="oliepr" xr:uid="{4F002DE2-29F2-4E1B-907F-58834365CD96}"/>
    <hyperlink ref="AW619" location="readme!A15" display="rl_rn" xr:uid="{A017D3D3-184A-4681-BCC2-F76EC86BFB25}"/>
    <hyperlink ref="BE714" location="readme!A21" display="oliepr" xr:uid="{E91A7615-1B03-4B52-9B07-28BEE1802E71}"/>
    <hyperlink ref="BF714" location="readme!A16" display="rko_rn" xr:uid="{9E122B16-B040-44E3-9964-F09D6B3E294E}"/>
    <hyperlink ref="BG714" location="readme!A21" display="oliepr" xr:uid="{12770B76-817F-4A39-850D-BAE57CC01178}"/>
    <hyperlink ref="BC714" location="readme!A15" display="rl_rn" xr:uid="{06B0CD75-10B1-43D6-8ABD-39FD1A063A54}"/>
    <hyperlink ref="AW723" location="readme!A21" display="oliepr" xr:uid="{6AE07BA3-CAEA-4F0B-AE6B-FA375A8B904B}"/>
    <hyperlink ref="AX723" location="readme!A16" display="rko_rn" xr:uid="{87F0AA11-7E0F-47D9-A068-C602C5A74500}"/>
    <hyperlink ref="AY723" location="readme!A21" display="oliepr" xr:uid="{5580773F-7359-4454-AE81-B51F25124EF3}"/>
    <hyperlink ref="BJ618" location="readme!A21" display="oliepr" xr:uid="{39CAC891-18D7-484C-8ADA-04A0D8C4377F}"/>
    <hyperlink ref="BK618" location="readme!A16" display="rko_rn" xr:uid="{DE038AC9-5D88-44D2-B71F-3DDABAE12605}"/>
    <hyperlink ref="BL618" location="readme!A21" display="oliepr" xr:uid="{6B42096F-6553-4032-996C-EE16F3C67094}"/>
    <hyperlink ref="AX627" location="readme!A16" display="lichn" xr:uid="{2CFC6DCF-6DE4-4211-800D-8355357C9923}"/>
    <hyperlink ref="BB627" location="readme!A21" display="oliepr" xr:uid="{B2534E77-6D3C-4D5F-9C4F-31AA6EB5DAB7}"/>
    <hyperlink ref="BC627" location="readme!A16" display="rko_rn" xr:uid="{A6C7CFC6-5B5E-4820-AFBB-CD1406378095}"/>
    <hyperlink ref="BD627" location="readme!A21" display="oliepr" xr:uid="{0F2EFBFC-47E8-4343-9054-3AC716ACD225}"/>
    <hyperlink ref="AY627" location="readme!A16" display="EU4" xr:uid="{A8FD3A48-68ED-4B92-BAA0-E341B98997F0}"/>
    <hyperlink ref="AZ627" location="readme!A15" display="rl_rn" xr:uid="{AEB4D623-E449-4944-9673-3877FF031C9D}"/>
    <hyperlink ref="AZ618" location="readme!A21" display="oliepr" xr:uid="{D3C64F3B-DE9F-4021-91FA-B6DFE992A7C5}"/>
    <hyperlink ref="BF713" location="readme!A21" display="oliepr" xr:uid="{D2F9B000-BE62-41B9-8179-A21F8EB9BA44}"/>
    <hyperlink ref="BG713" location="readme!A16" display="rko_rn" xr:uid="{59A810A0-9D44-42A7-9CD2-B1DBA5E4FBFC}"/>
    <hyperlink ref="BH713" location="readme!A21" display="oliepr" xr:uid="{FE8766AE-39B4-4BAD-A47D-DA2DDEB7A331}"/>
    <hyperlink ref="AX722" location="readme!A21" display="oliepr" xr:uid="{D4E4D09F-2325-467B-B33D-1266BBBFA4C8}"/>
    <hyperlink ref="AY722" location="readme!A16" display="rko_rn" xr:uid="{3798E7FD-877E-40D0-AE83-4ACDA8640547}"/>
    <hyperlink ref="AZ722" location="readme!A21" display="oliepr" xr:uid="{B75DA806-4BC4-49ED-9465-3805CA645D8C}"/>
    <hyperlink ref="AV722" location="readme!A15" display="rl_rn" xr:uid="{4771E38A-56A6-4D29-A204-5AA2AF78174E}"/>
    <hyperlink ref="BD708" location="readme!A16" display="livs" xr:uid="{ACAED1E2-F74C-42D5-A615-AF1CEC68545C}"/>
    <hyperlink ref="AZ708" location="readme!A21" display="oliepr" xr:uid="{4CC7E701-DC96-4B0C-A008-712EE0329C39}"/>
    <hyperlink ref="AV717" location="readme!A16" display="livs" xr:uid="{82E3DA3D-C4A1-4708-AE59-D5BAAE731A8E}"/>
    <hyperlink ref="AX703" location="readme!A16" display="lichn" xr:uid="{1ABB157E-FB20-4A2E-A9FD-8C7AC39C176F}"/>
    <hyperlink ref="AW703" location="readme!A16" display="EU4" xr:uid="{943F4CE1-C468-4953-8967-05DE10CA61FD}"/>
    <hyperlink ref="AX710" location="readme!A21" display="oliepr" xr:uid="{AD0BFF08-40F0-4980-9EF7-7D6A623F8E30}"/>
    <hyperlink ref="AZ710" location="readme!A21" display="oliepr" xr:uid="{98C232E5-3BED-48A3-AE0D-A5C714AEC5FC}"/>
    <hyperlink ref="AV710" location="readme!A21" display="oliepr" xr:uid="{592BF843-0FA7-481D-8C9A-6B4545102350}"/>
    <hyperlink ref="AX724" location="readme!A21" display="oliepr" xr:uid="{8FEACB14-E0BF-47B1-8282-5FD7B472DE6C}"/>
    <hyperlink ref="AW724" location="readme!A16" display="rko_rn" xr:uid="{9A5B3D10-56D1-4E09-BCB1-8C254C46AFCA}"/>
    <hyperlink ref="AV724" location="readme!A21" display="oliepr" xr:uid="{94CCE211-A303-4F27-B7F7-CA7DC07BCEC1}"/>
    <hyperlink ref="BB715" location="readme!A15" display="rl_rn" xr:uid="{61CE9CA2-1245-4A3A-9C23-D9579C523B17}"/>
    <hyperlink ref="BF715" location="readme!A21" display="oliepr" xr:uid="{5FC5C1C0-F361-4746-8D00-E65A47B48B8C}"/>
    <hyperlink ref="BE715" location="readme!A16" display="rko_rn" xr:uid="{D62790CE-29E3-4141-BD21-0E2CB1191C17}"/>
    <hyperlink ref="BD715" location="readme!A21" display="oliepr" xr:uid="{5A566E9F-B289-4593-97EF-8F316E4EB455}"/>
    <hyperlink ref="AV620" location="readme!A15" display="rl_rn" xr:uid="{2BCC471A-44EA-4302-81E1-584EFEC3E79E}"/>
    <hyperlink ref="AX620" location="readme!A21" display="oliepr" xr:uid="{0A9F7871-87B8-4A2B-A2CB-22482316146D}"/>
    <hyperlink ref="AX629" location="readme!A15" display="rl_rn" xr:uid="{ABF04942-97AF-4ACC-937F-5D725B72A9B4}"/>
    <hyperlink ref="AW629" location="readme!A16" display="EU4" xr:uid="{E257A035-D91D-48CA-8127-BF0C0D4E55E5}"/>
    <hyperlink ref="BB629" location="readme!A21" display="oliepr" xr:uid="{C763EE7D-AC34-48F9-B157-3F9920112186}"/>
    <hyperlink ref="BA629" location="readme!A16" display="rko_rn" xr:uid="{E99CA32B-94DC-4D1A-914C-764EB46A0DDB}"/>
    <hyperlink ref="AZ629" location="readme!A21" display="oliepr" xr:uid="{313E4FAE-3384-4BC4-84D2-27E35CF72BA2}"/>
    <hyperlink ref="AV629" location="readme!A16" display="lichn" xr:uid="{6BC5D734-4297-4D92-A213-F8928D0EF3A0}"/>
    <hyperlink ref="BF620" location="readme!A15" display="rl_rn" xr:uid="{07369E4F-2C15-4FA4-BF9E-C3DC0DE23F37}"/>
    <hyperlink ref="BJ620" location="readme!A21" display="oliepr" xr:uid="{7B7E382F-ED08-4D31-AD68-ECA6794D2760}"/>
    <hyperlink ref="BI620" location="readme!A16" display="rko_rn" xr:uid="{1FCABCD9-67AF-4EDE-8F27-F85791C5EF98}"/>
    <hyperlink ref="BH620" location="readme!A21" display="oliepr" xr:uid="{5B500120-8B95-4BBD-A094-331D777B467C}"/>
    <hyperlink ref="AY709" location="readme!A21" display="oliepr" xr:uid="{26650407-DF5A-42DB-98A4-965A24B165D4}"/>
    <hyperlink ref="BA709" location="readme!A21" display="oliepr" xr:uid="{89468EBA-AE09-42A6-B23C-38B378F782C3}"/>
    <hyperlink ref="AW709" location="readme!A15" display="rl_rn" xr:uid="{0B633705-1583-41AD-8789-1AB3ACB64827}"/>
    <hyperlink ref="AV702" location="readme!A16" display="rko_rn" xr:uid="{286373ED-F4F9-4108-899B-FE6C66F4571C}"/>
    <hyperlink ref="AW702" location="readme!A16" display="livs" xr:uid="{23C2F097-6553-4C5F-B16D-EAAB251E994D}"/>
    <hyperlink ref="AX702" location="readme!A16" display="EU4" xr:uid="{10A9B7B9-94D5-489C-9A21-445444817315}"/>
    <hyperlink ref="BA621" location="readme!A16" display="livs" xr:uid="{955973D8-677D-450A-AE6A-E7302B16B92D}"/>
    <hyperlink ref="BE621" location="readme!A15" display="rl_rn" xr:uid="{A8154F27-AE36-4FF1-9930-8C5C54811AE1}"/>
    <hyperlink ref="BF621" location="readme!A16" display="rko_rn" xr:uid="{1C91EEDD-9E8F-4590-9121-0851709FD1E6}"/>
    <hyperlink ref="BG621" location="readme!A21" display="oliepr" xr:uid="{FE4BF3C2-966C-41C5-BE4B-9C59F47D6F89}"/>
    <hyperlink ref="BB621" location="readme!A16" display="EU4" xr:uid="{6A8EBB0E-F7F7-45AC-9F65-E14149B82A2F}"/>
    <hyperlink ref="BC621" location="readme!A16" display="lichn" xr:uid="{A8CD7DC6-6F22-44D7-9411-9708A442377F}"/>
    <hyperlink ref="AW630" location="readme!A15" display="rl_rn" xr:uid="{AB102F45-6757-4A5C-AAA3-142E9094F0E6}"/>
    <hyperlink ref="AX630" location="readme!A16" display="rko_rn" xr:uid="{A0745F30-118F-4DCD-A2EE-248D63B5A1DF}"/>
    <hyperlink ref="AY630" location="readme!A21" display="oliepr" xr:uid="{CB552552-6CD9-4748-A6F8-3D91FE6C9227}"/>
    <hyperlink ref="AV621" location="readme!A16" display="rko_rn" xr:uid="{C326D4A8-A3B7-459F-9491-7FE022116135}"/>
    <hyperlink ref="AW621" location="readme!A21" display="oliepr" xr:uid="{5CF8C828-8DBF-4577-8D37-C6EBBB26BBCF}"/>
    <hyperlink ref="BA716" location="readme!A15" display="rl_rn" xr:uid="{57F02929-0289-4F38-B05A-DD498799F9D5}"/>
    <hyperlink ref="BB716" location="readme!A16" display="rko_rn" xr:uid="{D6E844A1-E734-49E0-A617-EBCB140F6766}"/>
    <hyperlink ref="BC716" location="readme!A21" display="oliepr" xr:uid="{B5E56433-379F-478E-BC6D-6D1E08D41444}"/>
    <hyperlink ref="AX716" location="readme!A16" display="EU4" xr:uid="{B3B02790-6B11-4CCF-9EA1-6CFF8DFECA1B}"/>
    <hyperlink ref="AY716" location="readme!A16" display="lichn" xr:uid="{A0360749-A363-4463-B0D8-F9165C341B9D}"/>
    <hyperlink ref="AX701" location="readme!A16" display="livs" xr:uid="{272C3DF5-FB9E-45B7-B70B-1E198224037C}"/>
    <hyperlink ref="BB620" location="readme!A16" display="livs" xr:uid="{8B1CCA83-08C0-407D-89A1-83FFCCA7C0C2}"/>
    <hyperlink ref="BG620" location="readme!A16" display="rko_rn" xr:uid="{0DBF822D-D95E-47A0-801D-E6C6D7BCC562}"/>
    <hyperlink ref="AY629" location="readme!A16" display="rko_rn" xr:uid="{1563C853-EDA0-4D57-8B1A-27C3852A2935}"/>
    <hyperlink ref="AW620" location="readme!A16" display="rko_rn" xr:uid="{C17D7909-D177-47DC-8469-9304B39A127E}"/>
    <hyperlink ref="AX715" location="readme!A16" display="livs" xr:uid="{337E8256-1717-4AB1-A6BF-8868747F3A18}"/>
    <hyperlink ref="BC715" location="readme!A16" display="rko_rn" xr:uid="{556BD9BE-32BA-45D5-88AB-D71D214E5888}"/>
    <hyperlink ref="AZ622" location="readme!A16" display="livs" xr:uid="{8B4D3D01-C3FA-4356-96F4-1FD23BC94AAC}"/>
    <hyperlink ref="BD622" location="readme!A15" display="rl_rn" xr:uid="{FDB8461E-A31A-4DD5-938A-D93E153FED9A}"/>
    <hyperlink ref="BE622" location="readme!A16" display="rko_rn" xr:uid="{75F19EAC-3501-4744-BF04-72D45F264275}"/>
    <hyperlink ref="BF622" location="readme!A21" display="oliepr" xr:uid="{B2D2776E-5D41-4A0D-A5AD-39CE34477ABE}"/>
    <hyperlink ref="BA622" location="readme!A16" display="EU4" xr:uid="{727F2B41-088E-4915-9E62-D73C06F90BCC}"/>
    <hyperlink ref="BB622" location="readme!A16" display="lichn" xr:uid="{1F01CA50-19F2-470C-85FF-D27C4E05A1FF}"/>
    <hyperlink ref="AV631" location="readme!A15" display="rl_rn" xr:uid="{A3B0BE33-DAB0-4A26-B7CC-C2E658252F94}"/>
    <hyperlink ref="AW631" location="readme!A16" display="rko_rn" xr:uid="{B90BC227-6B60-40B5-9C09-08B1124F92AD}"/>
    <hyperlink ref="AX631" location="readme!A21" display="oliepr" xr:uid="{F055EEBD-0F5E-4695-A7DA-FE2DCE21C553}"/>
    <hyperlink ref="AV622" location="readme!A21" display="oliepr" xr:uid="{357641FE-592A-43B6-B860-5605287FFBDE}"/>
    <hyperlink ref="AZ717" location="readme!A15" display="rl_rn" xr:uid="{AD7EE954-A3E1-49F7-BFF0-D1FAFD108559}"/>
    <hyperlink ref="BA717" location="readme!A16" display="rko_rn" xr:uid="{934926D4-B63B-448A-822D-F2F58D004191}"/>
    <hyperlink ref="BB717" location="readme!A21" display="oliepr" xr:uid="{BB60ED53-6633-49BC-B25C-685C3A299772}"/>
    <hyperlink ref="AW717" location="readme!A16" display="EU4" xr:uid="{98D545E3-DBC9-41DD-8F6C-B334780C3359}"/>
    <hyperlink ref="AX717" location="readme!A16" display="lichn" xr:uid="{F04EEF58-E136-4EDA-A873-C094CADE0FE1}"/>
    <hyperlink ref="BD613" location="readme!A21" display="oliepr" xr:uid="{330B535C-7184-4E8A-B95C-6FEF079C9095}"/>
    <hyperlink ref="AW622" location="readme!A16" display="rko_rn" xr:uid="{ABEAC249-FF39-409B-8379-EB90FEE2F594}"/>
    <hyperlink ref="AX622" location="readme!A21" display="oliepr" xr:uid="{AFCA1AD7-EB23-4546-8061-96F6C8979BAC}"/>
    <hyperlink ref="AV708" location="readme!A16" display="lichn" xr:uid="{522B3EED-B996-480F-B4DD-F98085ED25A2}"/>
    <hyperlink ref="BA702" location="readme!A15" display="rl_rn" xr:uid="{48DE6BF2-D0F3-4107-9304-8C2C7A63865C}"/>
    <hyperlink ref="BB702" location="readme!A16" display="rko_rn" xr:uid="{8EA37AB1-E967-4FCF-A511-5C4C13D9C136}"/>
    <hyperlink ref="AW711" location="readme!A21" display="oliepr" xr:uid="{1529BEF8-2DF9-4782-B292-A80DAC6D23A5}"/>
    <hyperlink ref="AX711" location="readme!A16" display="rko_rn" xr:uid="{4BB6BC03-7817-4418-815D-0A483B0F5F66}"/>
    <hyperlink ref="BC694" location="readme!A16" display="rko_rn" xr:uid="{A70155E6-F46A-4128-91EA-815F6E1B74FE}"/>
    <hyperlink ref="BH613" location="readme!A16" display="livs" xr:uid="{31C83D2E-22F4-4138-8939-4406E24DF56C}"/>
    <hyperlink ref="BL613" location="readme!A15" display="rl_rn" xr:uid="{86B51FAC-6682-48C9-AB7D-AECFDBAD6706}"/>
    <hyperlink ref="BM613" location="readme!A16" display="rko_rn" xr:uid="{DFD5F241-AFB2-4107-BF8F-C4A14171B3E0}"/>
    <hyperlink ref="BN613" location="readme!A21" display="oliepr" xr:uid="{E51AE299-4F95-47E8-B2AA-A97AC6B9F529}"/>
    <hyperlink ref="BH708" location="readme!A15" display="rl_rn" xr:uid="{DA01708A-65D7-4748-9DFE-E0F09A1DBA16}"/>
    <hyperlink ref="BI708" location="readme!A16" display="rko_rn" xr:uid="{63D6D2D2-3823-42A7-8930-17BCD575E92D}"/>
    <hyperlink ref="BJ708" location="readme!A21" display="oliepr" xr:uid="{F5577D23-4E72-4ACD-B17C-68E0CF8429C4}"/>
    <hyperlink ref="BF706" location="readme!A21" display="oliepr" xr:uid="{ADA96580-E78A-4240-ACB7-B9AF016D932E}"/>
    <hyperlink ref="BK617" location="readme!A15" display="rl_rn" xr:uid="{D35BA7A9-5AA9-4ED1-9B32-3D5827EC4C1A}"/>
    <hyperlink ref="BL617" location="readme!A16" display="rko_rn" xr:uid="{DD663008-FFDB-47AE-B971-EB76192B0C06}"/>
    <hyperlink ref="BM617" location="readme!A21" display="oliepr" xr:uid="{62D8C60E-1C87-4A31-B4A3-54EDD872A228}"/>
    <hyperlink ref="AY626" location="readme!A16" display="livs" xr:uid="{B43C51E6-B01B-4A28-B425-BC8156488B21}"/>
    <hyperlink ref="BC626" location="readme!A15" display="rl_rn" xr:uid="{A86C984F-D9FC-4989-953B-3241C73277D6}"/>
    <hyperlink ref="BD626" location="readme!A16" display="rko_rn" xr:uid="{387A550C-FE6C-41CA-A90B-0DF618BF8FAC}"/>
    <hyperlink ref="BE626" location="readme!A21" display="oliepr" xr:uid="{F3ACD645-39BE-4712-920B-8BB19AEFFBB6}"/>
    <hyperlink ref="AZ626" location="readme!A16" display="EU4" xr:uid="{DADB4863-9034-439C-9F9D-21E16F9FCDCD}"/>
    <hyperlink ref="BA626" location="readme!A16" display="lichn" xr:uid="{E101BEE6-BCB7-4CFD-B13E-76ED85D56B22}"/>
    <hyperlink ref="BA617" location="readme!A15" display="rl_rn" xr:uid="{BD636742-1592-4F2A-A771-35B97396C527}"/>
    <hyperlink ref="BG712" location="readme!A15" display="rl_rn" xr:uid="{B5217F9B-9612-4A47-915E-A06CF5451C0B}"/>
    <hyperlink ref="BH712" location="readme!A16" display="rko_rn" xr:uid="{C53969B1-191B-4E31-8C92-4B601F980124}"/>
    <hyperlink ref="BI712" location="readme!A21" display="oliepr" xr:uid="{37B7C30A-F94E-41C0-AA4F-088DB0F23910}"/>
    <hyperlink ref="AY721" location="readme!A15" display="rl_rn" xr:uid="{5F9DB2F0-9EFC-4C20-BAD7-5725D5BA4A6C}"/>
    <hyperlink ref="AZ721" location="readme!A16" display="rko_rn" xr:uid="{F684F6E2-6745-4D90-90E5-44E559BB11A5}"/>
    <hyperlink ref="BA721" location="readme!A21" display="oliepr" xr:uid="{6ACDDC7B-66DD-4174-B418-CEFD5409CA42}"/>
    <hyperlink ref="AV721" location="readme!A16" display="EU4" xr:uid="{D04A8190-96A0-47A4-97F4-D67B18B44025}"/>
    <hyperlink ref="AW721" location="readme!A16" display="lichn" xr:uid="{987EF67D-B2FE-4862-97BC-777FC02D98A6}"/>
    <hyperlink ref="AY702" location="readme!A16" display="lichn" xr:uid="{2F9AF6AD-D3D0-41F7-8012-7FF93BE7E961}"/>
    <hyperlink ref="AY700" location="readme!A16" display="EU4" xr:uid="{DED2A775-BC9C-4C5A-B6C3-DDAD113E5F4E}"/>
    <hyperlink ref="BC619" location="readme!A16" display="livs" xr:uid="{9E12FEB0-BF8C-4195-82E3-17F894BAEEBD}"/>
    <hyperlink ref="BH619" location="readme!A16" display="rko_rn" xr:uid="{51957AD0-DEFD-4A03-A6A6-02289A1B481D}"/>
    <hyperlink ref="AZ628" location="readme!A16" display="rko_rn" xr:uid="{02B4345F-6ECC-4231-8DE0-5000E045BA94}"/>
    <hyperlink ref="AV628" location="readme!A16" display="EU4" xr:uid="{E629BEAF-23BA-4350-95DA-EB9AA469A158}"/>
    <hyperlink ref="AX619" location="readme!A16" display="rko_rn" xr:uid="{D114AB9E-4DE4-4785-9B5B-78CF1142CEAD}"/>
    <hyperlink ref="AY714" location="readme!A16" display="livs" xr:uid="{CE96BE73-B6F0-4D04-B4D7-8769A407F15B}"/>
    <hyperlink ref="BD714" location="readme!A16" display="rko_rn" xr:uid="{38B2F354-CC8D-4175-A9A4-67A0645C81F8}"/>
    <hyperlink ref="AV723" location="readme!A16" display="rko_rn" xr:uid="{A8F01C5B-840F-4B4A-8CFC-8DF73B9FB783}"/>
    <hyperlink ref="BE612" location="readme!A21" display="oliepr" xr:uid="{4E7F494C-5BA3-4F51-AAE0-09C50F3B94D8}"/>
    <hyperlink ref="AX621" location="readme!A16" display="rko_rn" xr:uid="{136008EA-C699-4D60-A6A8-4E6B5DA45B38}"/>
    <hyperlink ref="AY621" location="readme!A21" display="oliepr" xr:uid="{27F99728-2993-4BB6-AD5C-40A38FC7F0BF}"/>
    <hyperlink ref="AW707" location="readme!A16" display="rko_rn" xr:uid="{A47EA415-4B5F-4D23-BDCA-E8EC20280554}"/>
    <hyperlink ref="BB701" location="readme!A15" display="rl_rn" xr:uid="{40E7E3C3-1DE3-403D-9603-3ECAE617C70E}"/>
    <hyperlink ref="BD693" location="readme!A16" display="rko_rn" xr:uid="{53955EB5-D540-486F-9E60-5FAA3D9C8635}"/>
    <hyperlink ref="BI612" location="readme!A16" display="livs" xr:uid="{17251E79-723B-4C1F-9A95-FD145FDC0BB6}"/>
    <hyperlink ref="BM612" location="readme!A15" display="rl_rn" xr:uid="{FED69DA4-C873-4B56-80BD-01FE5ECF196C}"/>
    <hyperlink ref="BN612" location="readme!A16" display="rko_rn" xr:uid="{B7CF45C6-8C16-4BCB-88C8-69A3EAAA9AFA}"/>
    <hyperlink ref="BO612" location="readme!A21" display="oliepr" xr:uid="{426EE17A-1BFA-4800-975E-32733F7E12F2}"/>
    <hyperlink ref="BI707" location="readme!A15" display="rl_rn" xr:uid="{0E48AB3C-5D6E-4F33-870E-DF096085231F}"/>
    <hyperlink ref="BJ707" location="readme!A16" display="rko_rn" xr:uid="{0C9F3A4B-4183-46B0-B672-161E47267581}"/>
    <hyperlink ref="BK707" location="readme!A21" display="oliepr" xr:uid="{303495D2-B4B4-4F16-BECD-4FDA28AFBC09}"/>
    <hyperlink ref="BG705" location="readme!A21" display="oliepr" xr:uid="{AB6EFC08-F5B9-4904-813A-B9D0BB6A4105}"/>
    <hyperlink ref="BL616" location="readme!A15" display="rl_rn" xr:uid="{199FA5C3-B7B0-42C6-898A-A02DCFA75358}"/>
    <hyperlink ref="BM616" location="readme!A16" display="rko_rn" xr:uid="{BB792C53-624C-4FCE-995B-A1AAE502E873}"/>
    <hyperlink ref="BN616" location="readme!A21" display="oliepr" xr:uid="{C800F41F-0419-48FB-BAD7-065A143BAE04}"/>
    <hyperlink ref="AZ625" location="readme!A16" display="livs" xr:uid="{515520DF-AD0A-4FF4-8DBB-A925D394DA1E}"/>
    <hyperlink ref="BD625" location="readme!A15" display="rl_rn" xr:uid="{08BBE79A-AB32-4471-AB16-2CDF5370A60E}"/>
    <hyperlink ref="BE625" location="readme!A16" display="rko_rn" xr:uid="{9AC099C4-E291-43C0-AC0D-D818C3D6FF3F}"/>
    <hyperlink ref="BF625" location="readme!A21" display="oliepr" xr:uid="{F41713F8-A1F4-4461-B7DE-FCD8A48ECF76}"/>
    <hyperlink ref="BA625" location="readme!A16" display="EU4" xr:uid="{6740C933-2541-4CAD-9D17-25729645D870}"/>
    <hyperlink ref="BB625" location="readme!A16" display="lichn" xr:uid="{24FEB1AC-187F-48DA-95D2-3123E89B008A}"/>
    <hyperlink ref="BB616" location="readme!A15" display="rl_rn" xr:uid="{32C524DA-CDF8-4FBF-9C75-9F06EE255EAF}"/>
    <hyperlink ref="AV625" location="readme!A21" display="oliepr" xr:uid="{10A58540-36F6-41A9-B645-496828AA8875}"/>
    <hyperlink ref="BH711" location="readme!A15" display="rl_rn" xr:uid="{95AF98CB-16E5-40A9-97C0-8C2BEC1C7ED5}"/>
    <hyperlink ref="BI711" location="readme!A16" display="rko_rn" xr:uid="{962E1799-68FB-4BD3-A95B-E4E0E7B3CADD}"/>
    <hyperlink ref="BJ711" location="readme!A21" display="oliepr" xr:uid="{CDFB2D34-4A5B-46FC-81F6-32C8DA272AE4}"/>
    <hyperlink ref="AV720" location="readme!A16" display="livs" xr:uid="{137A6C23-1EEA-41BD-9B41-D673E91F6A5C}"/>
    <hyperlink ref="AZ720" location="readme!A15" display="rl_rn" xr:uid="{B2EB3646-469B-4540-92E1-7F531F69AEAB}"/>
    <hyperlink ref="BA720" location="readme!A16" display="rko_rn" xr:uid="{8DF7C3BC-B2E1-49AC-97D9-99ED98380630}"/>
    <hyperlink ref="BB720" location="readme!A21" display="oliepr" xr:uid="{E780FDBD-A839-4220-9BBC-11EA3B66E409}"/>
    <hyperlink ref="AW720" location="readme!A16" display="EU4" xr:uid="{D12939F4-816D-46F3-9B9C-C2E85A4F1E82}"/>
    <hyperlink ref="AX720" location="readme!A16" display="lichn" xr:uid="{B0233ACE-A880-4FF8-B079-A8D2C2704D39}"/>
    <hyperlink ref="AV627" location="readme!A16" display="livs" xr:uid="{46558CEB-0D8C-4585-8E58-3957AE9AA0AF}"/>
    <hyperlink ref="BA627" location="readme!A16" display="rko_rn" xr:uid="{8F2453F2-CC5A-4B27-9449-7BE188CC7D17}"/>
    <hyperlink ref="AW627" location="readme!A16" display="EU4" xr:uid="{9728254F-AFB7-4BD0-8CBF-7B462E096A5F}"/>
    <hyperlink ref="AW722" location="readme!A16" display="rko_rn" xr:uid="{63304A37-5D85-448E-A488-6E941769CCB1}"/>
    <hyperlink ref="BI560" location="readme!A16" display="EU4" xr:uid="{AFAF8622-CB83-4ECD-9E63-0AF8033FCCDF}"/>
    <hyperlink ref="BM560" location="readme!A16" display="rko_rn" xr:uid="{6BD2E264-7B60-4C0A-80B1-359553F3797C}"/>
    <hyperlink ref="BE569" location="readme!A16" display="rko_rn" xr:uid="{1D5F5AC8-4BF9-4424-9AF8-2ED449D62D29}"/>
    <hyperlink ref="BF553" location="readme!A16" display="lichn" xr:uid="{28E6A9EF-7E12-4E1B-ABC2-F6A50AEB4EE2}"/>
    <hyperlink ref="BB562" location="readme!A16" display="lichn" xr:uid="{6B68903C-1228-4EF5-B79B-E9057E61143E}"/>
    <hyperlink ref="BC562" location="readme!A16" display="lichn" xr:uid="{D8087ECF-BF34-4815-9F24-34096CFD04F9}"/>
    <hyperlink ref="AZ562" location="readme!A16" display="livs" xr:uid="{7522DF38-CBB9-4B19-A91A-151EC146D218}"/>
    <hyperlink ref="BK567" location="readme!A16" display="lichn" xr:uid="{254E175B-8661-4E9A-986C-9B45505F59FB}"/>
    <hyperlink ref="BC576" location="readme!A21" display="oliepr" xr:uid="{7B779685-316A-4D3D-8B9D-744E8A574EE2}"/>
    <hyperlink ref="BH576" location="readme!A16" display="EU4" xr:uid="{CD0ABAB0-00C5-41EE-B31F-6194CB5F3A14}"/>
    <hyperlink ref="BD576" location="readme!A16" display="EU4" xr:uid="{5A1A7D9B-9139-4420-A7FD-6362CF61AC4A}"/>
    <hyperlink ref="AY561" location="readme!A16" display="lichn" xr:uid="{A4813184-F897-47ED-9598-908DE5C4A521}"/>
    <hyperlink ref="BC561" location="readme!A16" display="lichn" xr:uid="{87197853-4EE1-44EE-B6D2-A9D53BBD4BE0}"/>
    <hyperlink ref="BD561" location="readme!A16" display="lichn" xr:uid="{497D411D-7623-4AED-9E1A-EF2428E4A2C1}"/>
    <hyperlink ref="AZ561" location="readme!A21" display="oliepr" xr:uid="{93B4A16B-7BB4-45C7-A94B-0D1688EFAE57}"/>
    <hyperlink ref="BA561" location="readme!A16" display="livs" xr:uid="{EB3373CD-05F4-4016-B500-622FCD71F53C}"/>
    <hyperlink ref="BD575" location="readme!A21" display="oliepr" xr:uid="{F74D9653-9E2D-4F8D-94C1-37AC034E16C9}"/>
    <hyperlink ref="BE575" location="readme!A16" display="EU4" xr:uid="{52B723F3-E27F-4C8B-944C-78CCD1C7E78B}"/>
    <hyperlink ref="BJ569" location="readme!A16" display="rko_rn" xr:uid="{F51DC11C-23D6-4551-A0CC-3928DF6C2821}"/>
    <hyperlink ref="BG562" location="readme!A16" display="EU4" xr:uid="{FB5429DC-D276-4B3F-99E4-56C27A46438D}"/>
    <hyperlink ref="BX567" location="readme!A21" display="oliepr" xr:uid="{8B04F4DC-F8D5-4D05-8348-AA7777BF08C5}"/>
    <hyperlink ref="BT567" location="readme!A15" display="rl_rn" xr:uid="{AED92EA4-BE87-4698-9E2A-94F039545B43}"/>
    <hyperlink ref="CN314" location="readme!A16" display="livs" xr:uid="{F4328DD9-FA9D-4DCA-B17E-A310D0B70B02}"/>
    <hyperlink ref="CO314" location="readme!A16" display="livs" xr:uid="{87D3F141-9C73-44CE-AEE5-C2DFF9ECE8F8}"/>
    <hyperlink ref="BL561" location="readme!A16" display="rko_rn" xr:uid="{87E2119F-C077-4D28-851F-AFA86B18F225}"/>
    <hyperlink ref="BH561" location="readme!A16" display="EU4" xr:uid="{2A6E8F5C-17B4-454C-AA41-F91E79E15723}"/>
    <hyperlink ref="BY566" location="readme!A21" display="oliepr" xr:uid="{DABB561E-FF7F-4981-963D-E4FD499E0D72}"/>
    <hyperlink ref="BZ566" location="readme!A21" display="oliepr" xr:uid="{47E2D346-7E1B-41B7-A2A3-A0A3647C6782}"/>
    <hyperlink ref="CO313" location="readme!A16" display="livs" xr:uid="{CC876742-3961-484D-BF7F-2E7FD358AFF7}"/>
    <hyperlink ref="CP313" location="readme!A16" display="EU4" xr:uid="{EB062853-7880-4BD8-9442-0DD9FB034CA6}"/>
    <hyperlink ref="BH573" location="readme!A16" display="EU4" xr:uid="{034BE1E2-2719-4EA6-95B3-EE499EE34F44}"/>
    <hyperlink ref="BK566" location="readme!A16" display="lichn" xr:uid="{7E16A98E-7A1A-4190-A3AC-F935F6B2891D}"/>
    <hyperlink ref="BG566" location="readme!A15" display="rl_rn" xr:uid="{9CC0172F-88AF-4C2D-89BA-8D7CE9C7EB37}"/>
    <hyperlink ref="BV571" location="readme!A16" display="livs" xr:uid="{4CEE0DDE-0DAC-48FB-A221-AC33B11ADC2C}"/>
    <hyperlink ref="BW571" location="readme!A16" display="EU4" xr:uid="{C5DE025A-15B9-4B2A-9BDE-737700DD892C}"/>
    <hyperlink ref="BT571" location="readme!A16" display="rko_rn" xr:uid="{66D7E6E5-7261-441D-B6E1-3115D38C2FFD}"/>
    <hyperlink ref="BJ580" location="readme!A16" display="lichn" xr:uid="{FBA36D66-5F31-4AFD-9AA8-9745A367C4BB}"/>
    <hyperlink ref="BO580" location="readme!A15" display="rl_rn" xr:uid="{C657EC2E-60B6-4162-927A-3A59AED73943}"/>
    <hyperlink ref="BK580" location="readme!A16" display="livs" xr:uid="{EBD8AF1B-D750-4BD9-A68B-47ADFA3D08CC}"/>
    <hyperlink ref="CN318" location="readme!A16" display="rko_rn" xr:uid="{44FD91DD-E381-42A3-B794-F0A1B6C205F8}"/>
    <hyperlink ref="BW570" location="readme!A16" display="livs" xr:uid="{8102B3FA-1FCE-4A38-A056-17A203E3C9EC}"/>
    <hyperlink ref="BX570" location="readme!A16" display="EU4" xr:uid="{6B993633-16A3-4942-9372-3577F63F98D5}"/>
    <hyperlink ref="BK579" location="readme!A16" display="lichn" xr:uid="{0A7F448F-39F5-4065-BBCE-A8ED75A58D61}"/>
    <hyperlink ref="BP579" location="readme!A15" display="rl_rn" xr:uid="{97986079-2171-4B22-A5FB-09A05620CF57}"/>
    <hyperlink ref="BL579" location="readme!A16" display="livs" xr:uid="{58CC8C1A-49D9-4A53-A263-3FA4A872BAC7}"/>
    <hyperlink ref="CN317" location="readme!A15" display="rl_rn" xr:uid="{50CF7133-2993-43D5-94D3-EBE5AB200B1D}"/>
    <hyperlink ref="CO317" location="readme!A16" display="rko_rn" xr:uid="{E33FA249-94F9-4240-92AD-1EDC0138516D}"/>
    <hyperlink ref="BG574" location="readme!A16" display="EU4" xr:uid="{DB0256CA-B9D9-4B7D-B78E-6E49F5B95FB3}"/>
    <hyperlink ref="BC569" location="readme!A16" display="EU4" xr:uid="{A705BF53-FB06-4362-A518-559D94BD42CF}"/>
    <hyperlink ref="BF569" location="readme!A21" display="oliepr" xr:uid="{102996ED-1A9B-4672-A932-01D21506E3A7}"/>
    <hyperlink ref="BB569" location="readme!A16" display="lichn" xr:uid="{6973D2B5-DEAE-44BE-A367-128BEC981960}"/>
    <hyperlink ref="BG576" location="readme!A16" display="livs" xr:uid="{4A914B0C-A27A-488F-AEF3-E7DF6F181114}"/>
    <hyperlink ref="BE576" location="readme!A16" display="lichn" xr:uid="{74096B08-07D4-429C-9C0F-7BA1559B3124}"/>
    <hyperlink ref="BO567" location="readme!A21" display="oliepr" xr:uid="{F1830F62-4CB7-4C4F-AD3D-30724F6B2A35}"/>
    <hyperlink ref="BV572" location="readme!A16" display="EU4" xr:uid="{47AF6666-56AC-41CB-ADD0-145F1E872516}"/>
    <hyperlink ref="BU572" location="readme!A16" display="livs" xr:uid="{F173B958-45BE-431D-9738-28BE183B4455}"/>
    <hyperlink ref="BF567" location="readme!A16" display="lichn" xr:uid="{C635BF1A-2C00-405F-AE25-42C7D06C0E6D}"/>
    <hyperlink ref="BJ567" location="readme!A21" display="oliepr" xr:uid="{624DDE9B-6CF8-49C8-8BB2-8033055529AE}"/>
    <hyperlink ref="BF575" location="readme!A16" display="lichn" xr:uid="{064EB177-EB9B-46E6-9A13-868B76353093}"/>
    <hyperlink ref="BI559" location="readme!A16" display="livs" xr:uid="{45873139-E980-4239-A786-11AE433A740F}"/>
    <hyperlink ref="BE568" location="readme!A16" display="lichn" xr:uid="{19800064-1B96-4165-A73A-EA467139F4C9}"/>
    <hyperlink ref="BF568" location="readme!A16" display="rko_rn" xr:uid="{82CB60B2-6804-4BCB-A6D4-6504F2F52DAA}"/>
    <hyperlink ref="BG568" location="readme!A15" display="rl_rn" xr:uid="{ED90F20E-C5F9-4758-B230-7C4FDB45D196}"/>
    <hyperlink ref="BC568" location="readme!A16" display="livs" xr:uid="{743DCF22-E3EB-4F1A-BDD0-59D4F8FD5B8B}"/>
    <hyperlink ref="BB567" location="readme!A16" display="livs" xr:uid="{B586478F-37C4-4C35-AAF7-54D622E9FBB7}"/>
    <hyperlink ref="BT572" location="readme!A16" display="rko_rn" xr:uid="{B5667BEB-04E9-4638-904D-911469D2EF3E}"/>
    <hyperlink ref="BG581" location="readme!A16" display="livs" xr:uid="{F73F826D-048C-49C2-99BC-20ACED979C44}"/>
    <hyperlink ref="BL581" location="readme!A16" display="lichn" xr:uid="{678346D1-602D-4DEE-B485-3DC21AA03D52}"/>
    <hyperlink ref="BH581" location="readme!A16" display="EU4" xr:uid="{ECBC3608-54DF-43D3-B179-4255C98B94CC}"/>
    <hyperlink ref="BH560" location="readme!A16" display="livs" xr:uid="{A7811418-441A-4A80-B6D2-CB6033B67875}"/>
    <hyperlink ref="BD569" location="readme!A15" display="rl_rn" xr:uid="{7F072B25-F668-4479-8ED8-61E28E321F1C}"/>
    <hyperlink ref="AV569" location="readme!A16" display="EU4" xr:uid="{4CB9A5ED-770D-46C0-BD1E-CB772A8D51C6}"/>
    <hyperlink ref="AX576" location="readme!A16" display="EU4" xr:uid="{8A2CC300-2752-4EF1-A9E9-57A480C415E3}"/>
    <hyperlink ref="AY576" location="readme!A16" display="lichn" xr:uid="{252F0038-2EBE-4E6F-8749-CD279CC4645E}"/>
    <hyperlink ref="BB552" location="readme!A15" display="rl_rn" xr:uid="{A2A75C45-B2FE-463C-BDCC-867B9E3396FF}"/>
    <hyperlink ref="AX561" location="readme!A16" display="EU4" xr:uid="{873DE1D8-2707-4EAE-92E6-D9070B3B736E}"/>
    <hyperlink ref="AV561" location="readme!A16" display="lichn" xr:uid="{9D61A5BF-6A01-4C38-AE34-94EFCD365F42}"/>
    <hyperlink ref="AZ575" location="readme!A16" display="lichn" xr:uid="{03615222-3C3D-4BAB-A629-5E78B08C3960}"/>
    <hyperlink ref="BA562" location="readme!A16" display="EU4" xr:uid="{02A7B4D0-C2C8-4873-B7C6-94AC94740794}"/>
    <hyperlink ref="BB561" location="readme!A16" display="EU4" xr:uid="{A6B08A62-AC13-4BE7-A577-3B092C26F656}"/>
    <hyperlink ref="BG573" location="readme!A16" display="livs" xr:uid="{0F6EDD88-9451-44BF-A567-54D859B67B0D}"/>
    <hyperlink ref="AZ566" location="readme!A16" display="livs" xr:uid="{2E32B793-F0E5-4EE3-A77F-6CA706E4132D}"/>
    <hyperlink ref="BA566" location="readme!A16" display="EU4" xr:uid="{759FA3A5-A374-47EC-9ED0-E8E3758B9DA6}"/>
    <hyperlink ref="BB566" location="readme!A16" display="lichn" xr:uid="{E647031B-9594-4B19-88C8-652DB71D7C26}"/>
    <hyperlink ref="BE580" location="readme!A15" display="rl_rn" xr:uid="{DDA6E6FD-88D2-4E23-831C-0BDAFBFCEECC}"/>
    <hyperlink ref="BI580" location="readme!A16" display="EU4" xr:uid="{F1271C93-C257-4DA2-A863-2498E7727DF8}"/>
    <hyperlink ref="BF580" location="readme!A16" display="rko_rn" xr:uid="{5156AE3B-A32E-4946-B55A-4AC6B1E22F16}"/>
    <hyperlink ref="BG580" location="readme!A21" display="oliepr" xr:uid="{46AB1660-B08E-4708-B36A-45FBF6BCB5F5}"/>
    <hyperlink ref="BG579" location="readme!A16" display="rko_rn" xr:uid="{6811FE3A-C8C7-4F3A-81EB-ADBF458EBE4C}"/>
    <hyperlink ref="BF574" location="readme!A16" display="livs" xr:uid="{1A45C77D-348E-4B33-B4B3-9FFA78D760C7}"/>
    <hyperlink ref="AX569" location="readme!A16" display="lichn" xr:uid="{CE17DB28-C562-46F0-8651-C861DA45752F}"/>
    <hyperlink ref="BB576" location="readme!A16" display="rko_rn" xr:uid="{59FF7B83-59EF-4033-B0DE-C8FE49A50762}"/>
    <hyperlink ref="BF576" location="readme!A16" display="livs" xr:uid="{A2FE966E-3F92-4C02-859E-BE57B9D65E6D}"/>
    <hyperlink ref="AZ576" location="readme!A16" display="lichn" xr:uid="{77F3C569-9ED1-4106-B16D-687421F1F84D}"/>
    <hyperlink ref="BF581" location="readme!A21" display="oliepr" xr:uid="{6599C644-3FCD-4E9A-9B33-8E1F7A284746}"/>
    <hyperlink ref="BE581" location="readme!A16" display="rko_rn" xr:uid="{620685C6-444D-458A-B737-CB1AA846C21D}"/>
    <hyperlink ref="BD581" location="readme!A15" display="rl_rn" xr:uid="{1B352556-AD55-4D8F-8815-592718E95FC7}"/>
    <hyperlink ref="BA567" location="readme!A15" display="rl_rn" xr:uid="{A78785A2-95BF-4C7F-BB52-907614F11478}"/>
    <hyperlink ref="AZ567" location="readme!A16" display="EU4" xr:uid="{BC97D686-3339-466C-9671-5E5576E8DE9A}"/>
    <hyperlink ref="AY567" location="readme!A16" display="lichn" xr:uid="{27523156-6218-4459-A28C-2DA59DA0A279}"/>
    <hyperlink ref="AV568" location="readme!A16" display="livs" xr:uid="{646BBED2-BA13-407E-9CB1-82384442EF29}"/>
    <hyperlink ref="AW567" location="readme!A16" display="livs" xr:uid="{55790B74-DB99-4E68-82FE-348189F6B16F}"/>
    <hyperlink ref="AX567" location="readme!A16" display="EU4" xr:uid="{BCB126F4-9A3F-4168-BBFA-88843754C378}"/>
    <hyperlink ref="BB581" location="readme!A16" display="lichn" xr:uid="{AD844E93-4146-44BC-A348-9D4B06DD8565}"/>
    <hyperlink ref="BC581" location="readme!A15" display="rl_rn" xr:uid="{1B8EC529-14A9-4A50-8F7B-8FC508768C0E}"/>
    <hyperlink ref="BK513" location="readme!A16" display="lichn" xr:uid="{99046856-DAA4-4085-814C-7EC4A76C19A9}"/>
    <hyperlink ref="DQ466" location="readme!A16" display="livs" xr:uid="{48512517-1BA1-485A-A3BA-0D1389FE315A}"/>
    <hyperlink ref="DU466" location="readme!A15" display="rl_rn" xr:uid="{50D23302-1997-4110-9F77-C20B9F3F1706}"/>
    <hyperlink ref="DV466" location="readme!A16" display="rko_rn" xr:uid="{00077A16-33FF-4B2E-9E62-4F616F8C31B2}"/>
    <hyperlink ref="DW466" location="readme!A21" display="oliepr" xr:uid="{391BB1F0-E35D-45EA-92E8-B43FA0E9726F}"/>
    <hyperlink ref="DR466" location="readme!A16" display="EU4" xr:uid="{CE80D1F0-066F-4D59-9270-65036B0BDD5F}"/>
    <hyperlink ref="DS466" location="readme!A16" display="lichn" xr:uid="{6421134D-4D09-4790-B3DA-A6624ED1877F}"/>
    <hyperlink ref="DI475" location="readme!A16" display="lichn" xr:uid="{C46F6D2D-AB53-498E-97C7-910921DBE094}"/>
    <hyperlink ref="DM475" location="readme!A21" display="oliepr" xr:uid="{D8717C57-AD30-4F52-9E95-037F90381703}"/>
    <hyperlink ref="DN475" location="readme!A16" display="lichn" xr:uid="{C5FD326D-48BD-4AAC-AFBC-38EED8DB5B0C}"/>
    <hyperlink ref="DO475" location="readme!A21" display="oliepr" xr:uid="{39910FFA-9F96-40F0-A617-0854DCCB4114}"/>
    <hyperlink ref="DJ475" location="readme!A16" display="EU4" xr:uid="{F27DA964-BEC3-4079-B6D6-EFFEBA83694C}"/>
    <hyperlink ref="DK475" location="readme!A15" display="rl_rn" xr:uid="{BCDE7279-3BBD-4859-8679-7D178CCFF9A2}"/>
    <hyperlink ref="DR209" location="readme!A16" display="rko_rn" xr:uid="{6D04D5E6-DBD0-423B-B019-C60180BE02F4}"/>
    <hyperlink ref="DV209" location="readme!A15" display="rl_rn" xr:uid="{75168E25-CDCF-4D88-B7DB-C866601F267D}"/>
    <hyperlink ref="DW209" location="readme!A16" display="rko_rn" xr:uid="{91EA1B80-B304-405B-A9ED-28A7C998CCA3}"/>
    <hyperlink ref="DX209" location="readme!A16" display="EU4" xr:uid="{998D7BA0-CC0B-47B4-9E5E-CC8BBD655F66}"/>
    <hyperlink ref="DS209" location="readme!A15" display="rl_rn" xr:uid="{29B46162-782B-4D3D-80ED-660F620531C5}"/>
    <hyperlink ref="DT209" location="readme!A16" display="rko_rn" xr:uid="{4D84BBE9-E050-4832-AC8A-6522C7392BF9}"/>
    <hyperlink ref="DS208" location="readme!A16" display="EU4" xr:uid="{2ED9EBAB-CA68-4E35-8906-E1D03BC08B6D}"/>
    <hyperlink ref="DW208" location="readme!A16" display="rko_rn" xr:uid="{BC7ABB57-FE96-4CC5-962C-25D3A826C1A8}"/>
    <hyperlink ref="DX208" location="readme!A21" display="oliepr" xr:uid="{F77FFE3E-D410-4BC5-A57E-1086213F7568}"/>
    <hyperlink ref="DY208" location="readme!A15" display="rl_rn" xr:uid="{372C7200-DB07-4072-BF47-329E29C14E77}"/>
    <hyperlink ref="DT208" location="readme!A16" display="lichn" xr:uid="{A716E724-AFFA-43BA-BD1C-79B341A0B4B5}"/>
    <hyperlink ref="DU208" location="readme!A16" display="rko_rn" xr:uid="{CE406AD9-A526-4870-A36B-3705A620B3AD}"/>
    <hyperlink ref="DT207" location="readme!A15" display="rl_rn" xr:uid="{2B953CB4-C9EE-483E-96EC-3559A8CF52CF}"/>
    <hyperlink ref="DX207" location="readme!A16" display="rko_rn" xr:uid="{BEE93E39-E1C2-4A17-BECA-D3938CA34299}"/>
    <hyperlink ref="DY207" location="readme!A15" display="rl_rn" xr:uid="{739C15ED-A838-4760-95D4-3F9335ACC0DF}"/>
    <hyperlink ref="DZ207" location="readme!A16" display="rko_rn" xr:uid="{112A89D9-8803-493D-AC03-57719C39AFB8}"/>
    <hyperlink ref="DU207" location="readme!A16" display="rko_rn" xr:uid="{646DE637-005A-43DA-8FA6-F7F987C0B06D}"/>
    <hyperlink ref="DV207" location="readme!A21" display="oliepr" xr:uid="{67931A4B-26CF-4C81-88E7-C5259A1B0824}"/>
    <hyperlink ref="EH213" location="readme!A16" display="lichn" xr:uid="{44FFA395-D813-48C5-BDFD-A66A13718FE2}"/>
    <hyperlink ref="EL213" location="readme!A21" display="oliepr" xr:uid="{F350F9D8-2273-4EE4-A87B-2A0B380B3D17}"/>
    <hyperlink ref="EM213" location="readme!A16" display="rko_rn" xr:uid="{A5AAB88E-9965-4C61-B652-A2C30A95305B}"/>
    <hyperlink ref="EN213" location="readme!A21" display="oliepr" xr:uid="{9A03A180-2D52-4EC8-887B-176FD0B85840}"/>
    <hyperlink ref="EI213" location="readme!A15" display="rl_rn" xr:uid="{82FED68B-BDD7-4B88-A8A8-1B4D25BE51E2}"/>
    <hyperlink ref="EJ213" location="readme!A16" display="rko_rn" xr:uid="{60AE5E3B-7910-4528-8A52-1F0D7B3D1D9D}"/>
    <hyperlink ref="DZ385" location="readme!A16" display="lichn" xr:uid="{D94673E9-6F38-4DB1-84B1-D09AF7A084B9}"/>
    <hyperlink ref="ED385" location="readme!A21" display="oliepr" xr:uid="{82A70C76-3D2D-4E75-B675-869FA6A6863E}"/>
    <hyperlink ref="EE385" location="readme!A16" display="rko_rn" xr:uid="{105D84C5-434C-47FB-9163-A29EDB76C2AB}"/>
    <hyperlink ref="EF385" location="readme!A21" display="oliepr" xr:uid="{9A1E52E9-C863-44F5-BE7A-92791729546D}"/>
    <hyperlink ref="EA385" location="readme!A16" display="EU4" xr:uid="{BE2C6761-4262-47E7-B1A0-54D6A7F70F0D}"/>
    <hyperlink ref="EB385" location="readme!A15" display="rl_rn" xr:uid="{F504F4B6-1473-4E51-B0AB-53EBBDA41119}"/>
    <hyperlink ref="DR394" location="readme!A16" display="lichn" xr:uid="{A4B95813-5666-4AC9-B4FD-97792545A90A}"/>
    <hyperlink ref="DV394" location="readme!A21" display="oliepr" xr:uid="{FEF161F4-30A0-460E-9B52-BA8631D288DD}"/>
    <hyperlink ref="DW394" location="readme!A16" display="lichn" xr:uid="{EA3AB31A-3F80-438B-B4E0-3E252A1974C8}"/>
    <hyperlink ref="DX394" location="readme!A21" display="oliepr" xr:uid="{7C9D1581-B169-4010-A597-9DB195F423FB}"/>
    <hyperlink ref="DS394" location="readme!A16" display="EU4" xr:uid="{756AE2AD-846B-4300-908D-77C26ACE15F0}"/>
    <hyperlink ref="DT394" location="readme!A15" display="rl_rn" xr:uid="{A9F0F88B-6C2B-4E93-AB21-969B3A3D3FE6}"/>
    <hyperlink ref="DP385" location="readme!A16" display="livs" xr:uid="{4D2DB090-1D32-4DD7-BB6F-F427D8CA8341}"/>
    <hyperlink ref="DT385" location="readme!A15" display="rl_rn" xr:uid="{32804ACC-1584-4422-B3D5-BB2FC7E6EA22}"/>
    <hyperlink ref="DU385" location="readme!A16" display="rko_rn" xr:uid="{1AD63481-872A-4114-B2F2-EF25C7D86488}"/>
    <hyperlink ref="DV385" location="readme!A21" display="oliepr" xr:uid="{91F63389-A6BE-41E3-91F1-BA1761EF3CCA}"/>
    <hyperlink ref="DQ385" location="readme!A16" display="EU4" xr:uid="{C053400B-2099-48AA-9227-0E98A5E5065E}"/>
    <hyperlink ref="DR385" location="readme!A16" display="lichn" xr:uid="{B87421F2-C5CB-4218-A9C5-2281AA8D5F24}"/>
    <hyperlink ref="DL394" location="readme!A15" display="rl_rn" xr:uid="{2EBB9A89-BB49-4BE3-BEDF-0A2EFF4E7FB5}"/>
    <hyperlink ref="DM394" location="readme!A16" display="rko_rn" xr:uid="{993519C8-1C51-4F74-A6E0-0215B0E930EA}"/>
    <hyperlink ref="DN394" location="readme!A21" display="oliepr" xr:uid="{3BFF7EF0-9B40-4444-9F5C-F3235450F7CD}"/>
    <hyperlink ref="DJ394" location="readme!A16" display="lichn" xr:uid="{1BEB682C-D324-41AC-A865-9DC6AE5C14BC}"/>
    <hyperlink ref="DV480" location="readme!A16" display="lichn" xr:uid="{AAFFE4C6-9C9F-4671-B731-16DD03E5B792}"/>
    <hyperlink ref="DZ480" location="readme!A21" display="oliepr" xr:uid="{C1B5F965-E593-43BE-AAD4-732F0303153D}"/>
    <hyperlink ref="EA480" location="readme!A16" display="rko_rn" xr:uid="{194F2BDE-7E16-4993-A77A-9BFFBAD17CCB}"/>
    <hyperlink ref="EB480" location="readme!A21" display="oliepr" xr:uid="{DE237E58-935B-4AB9-89EB-51D029133A4D}"/>
    <hyperlink ref="DW480" location="readme!A15" display="rl_rn" xr:uid="{063D108C-E3BC-4E5A-9B90-6CDEBB2FE08A}"/>
    <hyperlink ref="DX480" location="readme!A16" display="rko_rn" xr:uid="{A7841836-FF7B-442D-9451-F7FD060E9C57}"/>
    <hyperlink ref="DN489" location="readme!A16" display="lichn" xr:uid="{5328A79A-ECC3-4AFB-B4C5-2D5B20254B3A}"/>
    <hyperlink ref="DR489" location="readme!A21" display="oliepr" xr:uid="{F6441ACD-1565-4E46-9112-B42DB09F4014}"/>
    <hyperlink ref="DS489" location="readme!A16" display="lichn" xr:uid="{499D0534-13B7-4892-95FA-855B3BA37CCF}"/>
    <hyperlink ref="DT489" location="readme!A16" display="EU4" xr:uid="{76959747-B1DF-42A6-846B-86B3782D03F6}"/>
    <hyperlink ref="DO489" location="readme!A15" display="rl_rn" xr:uid="{FD36E01B-1E21-4A18-8936-A35DCBAC03CE}"/>
    <hyperlink ref="DP489" location="readme!A15" display="rl_rn" xr:uid="{6E96BD06-434B-40D2-AFDD-861C8AC2AB60}"/>
    <hyperlink ref="EA223" location="readme!A15" display="rl_rn" xr:uid="{BE826905-FE2C-4D91-8C57-57C61BBEADB9}"/>
    <hyperlink ref="EB223" location="readme!A16" display="rko_rn" xr:uid="{4675770E-DE67-42C4-85A2-971B556DE9AB}"/>
    <hyperlink ref="EC223" location="readme!A21" display="oliepr" xr:uid="{85420205-9029-4DE4-A41B-81B0C066772A}"/>
    <hyperlink ref="DX222" location="readme!A16" display="EU4" xr:uid="{E7EAC6D0-D1BC-4228-8E76-5A9F41E8074A}"/>
    <hyperlink ref="EB222" location="readme!A16" display="lichn" xr:uid="{1FF4F048-5B73-42B5-A410-302FFA853CA2}"/>
    <hyperlink ref="EC222" location="readme!A16" display="rko_rn" xr:uid="{C36ED88C-DDD5-440E-8EE4-54FBAC6DB9B4}"/>
    <hyperlink ref="ED222" location="readme!A15" display="rl_rn" xr:uid="{6D33BD8C-1BAF-419E-96CA-BC4C969D9F85}"/>
    <hyperlink ref="DY222" location="readme!A15" display="rl_rn" xr:uid="{323D6D99-6D45-4116-873F-CCBB3C2F3528}"/>
    <hyperlink ref="DZ222" location="readme!A16" display="rko_rn" xr:uid="{E9B52966-E9BB-4C3C-8C66-9178E8ACEC04}"/>
    <hyperlink ref="DY221" location="readme!A16" display="rko_rn" xr:uid="{45F5B4EA-36A3-42B6-9E5A-40820CB2AB67}"/>
    <hyperlink ref="EC221" location="readme!A16" display="lichn" xr:uid="{E75ECB05-16F1-4C4B-8C42-70C46CD9E2F5}"/>
    <hyperlink ref="ED221" location="readme!A16" display="rko_rn" xr:uid="{FCC30C0B-D218-41E0-98F4-97EBA8534B72}"/>
    <hyperlink ref="EE221" location="readme!A15" display="rl_rn" xr:uid="{FCF24AF1-DA9B-4889-B66D-7D88743F4B76}"/>
    <hyperlink ref="DZ221" location="readme!A15" display="rl_rn" xr:uid="{5FB9ACC0-C7BB-4ED0-9BA8-0DE449F7EF87}"/>
    <hyperlink ref="EA221" location="readme!A16" display="rko_rn" xr:uid="{DF90E2E9-DEB5-4B98-A7E8-F7FE2EC68C42}"/>
    <hyperlink ref="EM227" location="readme!A16" display="lichn" xr:uid="{E5D1F6D3-7EBA-4987-A05C-598B2AD05A63}"/>
    <hyperlink ref="EQ227" location="readme!A21" display="oliepr" xr:uid="{60298C45-FA7E-486E-ADCC-B22091C29C7F}"/>
    <hyperlink ref="ER227" location="readme!A16" display="rko_rn" xr:uid="{81A397F7-E282-4905-9AB2-D74F7A38F6F8}"/>
    <hyperlink ref="ES227" location="readme!A21" display="oliepr" xr:uid="{D76FD74A-C966-4E5C-A3F1-28BB37D23E77}"/>
    <hyperlink ref="EN227" location="readme!A15" display="rl_rn" xr:uid="{C372F288-6941-4513-9BDA-DC504F459CF2}"/>
    <hyperlink ref="EO227" location="readme!A16" display="rko_rn" xr:uid="{FF75B9A8-4762-47D1-9DB4-8FE89FC72260}"/>
    <hyperlink ref="DM484" location="readme!A16" display="EU4" xr:uid="{8893B7E0-E7A1-41FF-B404-EC1765DF58AD}"/>
    <hyperlink ref="DQ484" location="readme!A16" display="livs" xr:uid="{607A3469-16BC-4883-A281-886720911635}"/>
    <hyperlink ref="DE493" location="readme!A21" display="oliepr" xr:uid="{54B19DD4-2B51-4F36-B46A-30FD43156D13}"/>
    <hyperlink ref="DI493" location="readme!A16" display="livs" xr:uid="{9AE4FA6C-0B55-4C30-80AC-3E68CBEA1F75}"/>
    <hyperlink ref="ED231" location="readme!A21" display="oliepr" xr:uid="{7A1A8EDD-A690-4D67-85FF-9DD5061482A5}"/>
    <hyperlink ref="EH231" location="readme!A16" display="livs" xr:uid="{4B28780D-F5EB-4C3C-B3FA-444AFADD9BD6}"/>
    <hyperlink ref="DJ477" location="readme!A16" display="rko_rn" xr:uid="{AFCB83FC-A5EB-4D70-870A-2D4779647881}"/>
    <hyperlink ref="DN477" location="readme!A15" display="rl_rn" xr:uid="{28206ADB-2B5C-4095-8326-F954644502F3}"/>
    <hyperlink ref="DO477" location="readme!A16" display="rko_rn" xr:uid="{AE6D4174-8168-4FCC-ABCD-8D7AF8ACF912}"/>
    <hyperlink ref="DP477" location="readme!A21" display="oliepr" xr:uid="{D93CB67D-7BE4-4486-893E-96AD25186E33}"/>
    <hyperlink ref="DK477" location="readme!A21" display="oliepr" xr:uid="{3B8D5F30-C2F7-4BD9-A469-E198E7ED625F}"/>
    <hyperlink ref="DL477" location="readme!A16" display="lichn" xr:uid="{1CEB81A0-364E-4572-B9F7-B61F87FAB59A}"/>
    <hyperlink ref="DF486" location="readme!A16" display="rko_rn" xr:uid="{D6D22459-DE95-407D-9E7F-24DF5294A0A1}"/>
    <hyperlink ref="DG486" location="readme!A21" display="oliepr" xr:uid="{D83CD808-72AA-497B-8812-C61AE3502230}"/>
    <hyperlink ref="DH486" location="readme!A16" display="lichn" xr:uid="{11018FDC-107D-4C0E-9F34-73A8A5C8696A}"/>
    <hyperlink ref="DD486" location="readme!A16" display="rko_rn" xr:uid="{F18FC9D3-A08F-4AF8-885C-A95B823FC4B5}"/>
    <hyperlink ref="DM218" location="readme!A16" display="rko_rn" xr:uid="{CE95EF61-17C4-4C5C-BFA9-1B0E1501032C}"/>
    <hyperlink ref="DQ218" location="readme!A16" display="EU4" xr:uid="{99436D61-E11B-4737-BEE0-3C09DDC0AD8A}"/>
    <hyperlink ref="DN218" location="readme!A21" display="oliepr" xr:uid="{1DBAB1E2-8066-4391-97B9-CD06F8D236A9}"/>
    <hyperlink ref="EA224" location="readme!A16" display="rko_rn" xr:uid="{D331C413-0058-49DC-A205-AAFD5396A8E2}"/>
    <hyperlink ref="EE224" location="readme!A16" display="rko_rn" xr:uid="{D964EFE0-8F7E-404C-93C7-24D55BEE518B}"/>
    <hyperlink ref="EF224" location="readme!A21" display="oliepr" xr:uid="{46969047-91AB-4A3F-837C-A3FD09E943C4}"/>
    <hyperlink ref="EG224" location="readme!A15" display="rl_rn" xr:uid="{245C7478-33E9-4E34-B01C-8DDAD9EE1CA0}"/>
    <hyperlink ref="EB224" location="readme!A21" display="oliepr" xr:uid="{2094F653-96B4-47DB-835E-DC7F006E0FEF}"/>
    <hyperlink ref="EC224" location="readme!A15" display="rl_rn" xr:uid="{7224E8B0-A6DB-4D6F-BB63-F18BE085BD3E}"/>
    <hyperlink ref="DS396" location="readme!A16" display="rko_rn" xr:uid="{74CDC32D-DD07-4756-882D-70148A2B74C4}"/>
    <hyperlink ref="DW396" location="readme!A15" display="rl_rn" xr:uid="{FCD5B37E-5AF2-4606-A942-B8F4E5945034}"/>
    <hyperlink ref="DX396" location="readme!A16" display="rko_rn" xr:uid="{656B2B8F-E513-4A41-B11D-B2E4F4F68648}"/>
    <hyperlink ref="DY396" location="readme!A21" display="oliepr" xr:uid="{59EE919D-9F79-40AA-AC17-601928CDE7B9}"/>
    <hyperlink ref="DT396" location="readme!A21" display="oliepr" xr:uid="{9A0F9025-7868-4EB2-AC97-331576E3DB1A}"/>
    <hyperlink ref="DU396" location="readme!A16" display="lichn" xr:uid="{72BD0D91-37BB-475D-99F1-E2E8BE6386A7}"/>
    <hyperlink ref="DO405" location="readme!A15" display="rl_rn" xr:uid="{A01BA44B-5301-468B-8F57-9BB4CC14B0A5}"/>
    <hyperlink ref="DP405" location="readme!A16" display="rko_rn" xr:uid="{67CA97ED-EAE0-4458-8893-977CCA7EC7A8}"/>
    <hyperlink ref="DQ405" location="readme!A21" display="oliepr" xr:uid="{1C24DE27-6F9C-49DC-B540-AAFDD54BCA9F}"/>
    <hyperlink ref="DM405" location="readme!A16" display="lichn" xr:uid="{CC8EE173-83BF-41ED-A59A-48954FDB320F}"/>
    <hyperlink ref="DM396" location="readme!A15" display="rl_rn" xr:uid="{644C7666-8A8E-43CC-8046-047690656225}"/>
    <hyperlink ref="DN396" location="readme!A16" display="rko_rn" xr:uid="{3EEEBFC3-76E6-4207-877E-9841C30C89F2}"/>
    <hyperlink ref="DO396" location="readme!A21" display="oliepr" xr:uid="{E562839D-07D0-4674-9C18-96CA1A1657FB}"/>
    <hyperlink ref="DK396" location="readme!A16" display="rko_rn" xr:uid="{CD90ABC9-98D3-4E2C-ADEE-00FFCCD4CDC5}"/>
    <hyperlink ref="DO491" location="readme!A16" display="rko_rn" xr:uid="{E6DAC81B-E114-4C1C-88B5-8808A23544D6}"/>
    <hyperlink ref="DT491" location="readme!A16" display="rko_rn" xr:uid="{BB1D4363-2F99-4556-A682-A91D179A101A}"/>
    <hyperlink ref="DP491" location="readme!A21" display="oliepr" xr:uid="{A0976A1E-2339-402B-A316-AEE532B42076}"/>
    <hyperlink ref="DL500" location="readme!A16" display="EU4" xr:uid="{75CA303C-494E-47C0-847C-C443298A2ADC}"/>
    <hyperlink ref="DP234" location="readme!A15" display="rl_rn" xr:uid="{1B8B0D17-308C-4A16-AC28-C07B110A7A2B}"/>
    <hyperlink ref="DU234" location="readme!A16" display="lichn" xr:uid="{2C6BA70C-8747-4646-B0A2-E503660B2C82}"/>
    <hyperlink ref="DQ233" location="readme!A16" display="lichn" xr:uid="{0E9FEAF1-FF4E-40A7-8734-073CBF182E73}"/>
    <hyperlink ref="DV233" location="readme!A16" display="rko_rn" xr:uid="{71145134-CCF4-47A3-9F34-C74D80758886}"/>
    <hyperlink ref="DR232" location="readme!A16" display="rko_rn" xr:uid="{2C4B2644-D7FA-4BDC-920C-9EC392C7F6DE}"/>
    <hyperlink ref="DW232" location="readme!A16" display="rko_rn" xr:uid="{56A3C303-D37A-4FB1-9752-17524BE34E9E}"/>
    <hyperlink ref="DS232" location="readme!A21" display="oliepr" xr:uid="{19FC5FEA-88FA-48D0-A3B8-F5594993461C}"/>
    <hyperlink ref="EF238" location="readme!A16" display="livs" xr:uid="{B1580BFF-E811-42C2-884D-113F195918AA}"/>
    <hyperlink ref="EK238" location="readme!A16" display="rko_rn" xr:uid="{47C4103C-0D2A-4687-A915-974B60C06D59}"/>
    <hyperlink ref="EG238" location="readme!A16" display="EU4" xr:uid="{F74223EE-59BD-47BF-9052-EE94160E02BD}"/>
    <hyperlink ref="DK476" location="readme!A16" display="rko_rn" xr:uid="{206562DB-0742-49EC-9BEB-EFAA2BB8B4AB}"/>
    <hyperlink ref="DO476" location="readme!A16" display="livs" xr:uid="{5F2372D2-5DC5-4B59-B1A8-1B60441CB906}"/>
    <hyperlink ref="DP476" location="readme!A16" display="EU4" xr:uid="{76321E69-25EC-46D7-910B-0418819896FB}"/>
    <hyperlink ref="DQ476" location="readme!A16" display="lichn" xr:uid="{199EAA46-6CA2-46B1-85DD-0619DA33133A}"/>
    <hyperlink ref="DL476" location="readme!A21" display="oliepr" xr:uid="{5DAC6D42-A7F5-419D-819F-CEEDFE03DAA8}"/>
    <hyperlink ref="DM476" location="readme!A21" display="oliepr" xr:uid="{06D7CE0D-8AC7-4484-AA67-DD717F484393}"/>
    <hyperlink ref="DC485" location="readme!A16" display="rko_rn" xr:uid="{BE6AB772-FE65-435B-BCBF-3AFE8E8F6BAB}"/>
    <hyperlink ref="DG485" location="readme!A16" display="livs" xr:uid="{92BF172B-8AEA-4D03-845E-4BCD6D94C250}"/>
    <hyperlink ref="DH485" location="readme!A16" display="EU4" xr:uid="{37A6ABB8-2471-4BE0-A958-5F0ACF674FE6}"/>
    <hyperlink ref="DI485" location="readme!A16" display="lichn" xr:uid="{49153842-666C-489D-BA04-7F598239AE23}"/>
    <hyperlink ref="DD485" location="readme!A21" display="oliepr" xr:uid="{2DBAF3D5-6546-4C90-B685-7DE53188B11E}"/>
    <hyperlink ref="DE485" location="readme!A21" display="oliepr" xr:uid="{F7CC28F9-F552-4BCA-87E7-0F9CB99570E5}"/>
    <hyperlink ref="DR217" location="readme!A16" display="lichn" xr:uid="{DAE1DA3F-DC8B-4A8D-8119-FDFCE26BF5D4}"/>
    <hyperlink ref="EF223" location="readme!A15" display="rl_rn" xr:uid="{EB465699-3C22-40F9-8903-51652576F7E7}"/>
    <hyperlink ref="EG223" location="readme!A16" display="rko_rn" xr:uid="{43D69718-5A1C-4965-B0D9-461FD9027EFD}"/>
    <hyperlink ref="EH223" location="readme!A21" display="oliepr" xr:uid="{B96652E7-BEC3-4C3B-BF7B-16D47D4857AC}"/>
    <hyperlink ref="ED223" location="readme!A16" display="rko_rn" xr:uid="{028092A3-001C-4FB0-AB2D-2BAC843807D4}"/>
    <hyperlink ref="DT395" location="readme!A16" display="rko_rn" xr:uid="{85BFAFC8-2052-477C-98A3-52248986829A}"/>
    <hyperlink ref="DX395" location="readme!A15" display="rl_rn" xr:uid="{5FE76079-734B-4A9C-A4CA-7AD38ACCAEB1}"/>
    <hyperlink ref="DY395" location="readme!A16" display="rko_rn" xr:uid="{78485B51-0008-4632-8D74-A7987281F2C3}"/>
    <hyperlink ref="DZ395" location="readme!A21" display="oliepr" xr:uid="{E122AA2C-92FB-4AAF-95AA-D446AC92DC7F}"/>
    <hyperlink ref="DU395" location="readme!A21" display="oliepr" xr:uid="{9DEA2B41-E61F-41B8-8E22-2231B26B50AD}"/>
    <hyperlink ref="DV395" location="readme!A16" display="lichn" xr:uid="{B3127D3D-CCC4-4EAC-A72C-67343DFD47A9}"/>
    <hyperlink ref="DL404" location="readme!A15" display="rl_rn" xr:uid="{4043D7DA-D7F0-4F98-B8C6-5D89630BCDF8}"/>
    <hyperlink ref="DP404" location="readme!A16" display="EU4" xr:uid="{8F2EF072-37BB-4E42-85F5-7C295B885786}"/>
    <hyperlink ref="DQ404" location="readme!A16" display="lichn" xr:uid="{86CA27C0-D68F-4DB3-8DE5-431D0A31D616}"/>
    <hyperlink ref="DR404" location="readme!A16" display="EU4" xr:uid="{B4074B8B-44EB-480B-9F66-9E8C508DE641}"/>
    <hyperlink ref="DM404" location="readme!A16" display="rko_rn" xr:uid="{48CB6A28-0961-43D9-841C-E1B5D2706526}"/>
    <hyperlink ref="DN404" location="readme!A21" display="oliepr" xr:uid="{C9140AD3-32E7-4CCE-B3FC-C16F57929D99}"/>
    <hyperlink ref="DN395" location="readme!A21" display="oliepr" xr:uid="{AB7F7F73-6729-4C82-833A-8CC5362970CB}"/>
    <hyperlink ref="DO395" location="readme!A16" display="lichn" xr:uid="{29D5196F-0C17-4C74-BAC9-AF29C3B1ED71}"/>
    <hyperlink ref="DP395" location="readme!A16" display="EU4" xr:uid="{7BDAFE26-F93E-4EC8-B747-CE9E56638DA7}"/>
    <hyperlink ref="DK395" location="readme!A15" display="rl_rn" xr:uid="{37CF6773-C18B-4699-883D-3410A162749A}"/>
    <hyperlink ref="DL395" location="readme!A16" display="rko_rn" xr:uid="{C253654B-7391-4A0D-940B-0206FBB580B5}"/>
    <hyperlink ref="DF404" location="readme!A21" display="oliepr" xr:uid="{A919C2D6-4CEC-4D0F-BC4A-A789C4F3DDEA}"/>
    <hyperlink ref="DG404" location="readme!A15" display="rl_rn" xr:uid="{344AE758-4F30-42B0-BD84-92EE5EC566D4}"/>
    <hyperlink ref="DH404" location="readme!A16" display="livs" xr:uid="{1F0A77C1-CABA-42C0-820E-6F6D415A9DA7}"/>
    <hyperlink ref="DC404" location="readme!A21" display="oliepr" xr:uid="{1D71940A-7C16-4AA3-9847-D75D7CF0BD97}"/>
    <hyperlink ref="DD404" location="readme!A16" display="rko_rn" xr:uid="{2209D61B-9F07-4F05-8C69-A60CAAA51C2C}"/>
    <hyperlink ref="DP490" location="readme!A16" display="rko_rn" xr:uid="{F04BA8B4-A080-40D5-A377-13A7CDC3F269}"/>
    <hyperlink ref="DU490" location="readme!A16" display="rko_rn" xr:uid="{9F0DF0A5-B768-4717-B080-F15C0F9B2564}"/>
    <hyperlink ref="DQ490" location="readme!A21" display="oliepr" xr:uid="{D13AEB96-1361-4550-B295-BB3879956571}"/>
    <hyperlink ref="DH499" location="readme!A16" display="EU4" xr:uid="{5234AD8E-BB1E-466F-8BC9-E042242C585E}"/>
    <hyperlink ref="DM499" location="readme!A21" display="oliepr" xr:uid="{011CCE8E-75F2-4594-BF3C-A299D696ABAF}"/>
    <hyperlink ref="DI499" location="readme!A16" display="lichn" xr:uid="{7AF5C36B-A1EB-4434-A029-D014FE71CDDC}"/>
    <hyperlink ref="DS231" location="readme!A16" display="rko_rn" xr:uid="{FFB418EC-D076-4A78-AA44-C536BF738652}"/>
    <hyperlink ref="DX231" location="readme!A16" display="rko_rn" xr:uid="{E889FC28-207B-4055-95D2-3773AE56E04E}"/>
    <hyperlink ref="DT231" location="readme!A21" display="oliepr" xr:uid="{F0176637-8B30-4086-854B-EF6DB9ED1BEE}"/>
    <hyperlink ref="EG237" location="readme!A16" display="rko_rn" xr:uid="{01369ECE-042F-420A-9C88-60DC59F2D95F}"/>
    <hyperlink ref="EL237" location="readme!A16" display="rko_rn" xr:uid="{1945FFBC-876B-40EF-9E53-6F7D9FFA0AE3}"/>
    <hyperlink ref="EH237" location="readme!A21" display="oliepr" xr:uid="{C9EEA3CD-04E9-4639-B657-C00DCDEEB1D9}"/>
    <hyperlink ref="DU484" location="readme!A15" display="rl_rn" xr:uid="{6864C2FF-BFAF-4172-B2D5-B0213306F670}"/>
    <hyperlink ref="DY484" location="readme!A21" display="oliepr" xr:uid="{8DB4F0FB-A979-435E-BA52-A5416ED48B81}"/>
    <hyperlink ref="DZ484" location="readme!A16" display="rko_rn" xr:uid="{88E16E16-00EA-4282-8FAF-9B0084869A4A}"/>
    <hyperlink ref="EA484" location="readme!A15" display="rl_rn" xr:uid="{F2096EFE-C6DA-441E-9286-FEA12E11A531}"/>
    <hyperlink ref="DV484" location="readme!A16" display="rko_rn" xr:uid="{9BFC4784-D8D1-46DF-A5C3-3B86AA711729}"/>
    <hyperlink ref="DW484" location="readme!A21" display="oliepr" xr:uid="{4A50928C-76D8-47DB-BF08-77026F585BB9}"/>
    <hyperlink ref="DM493" location="readme!A15" display="rl_rn" xr:uid="{E23F11BA-E7C2-49AF-B073-628E1780BF90}"/>
    <hyperlink ref="DQ493" location="readme!A21" display="oliepr" xr:uid="{D820626A-6A46-4D81-B527-3EFF892AEF85}"/>
    <hyperlink ref="DR493" location="readme!A16" display="rko_rn" xr:uid="{80286385-293C-43B5-A947-F2E51E003A5B}"/>
    <hyperlink ref="DS493" location="readme!A15" display="rl_rn" xr:uid="{EBBA8ED2-0717-446C-9F68-DB7EA44C4219}"/>
    <hyperlink ref="DN493" location="readme!A16" display="rko_rn" xr:uid="{9AE71157-FFCB-48E1-BEA4-036592A6F833}"/>
    <hyperlink ref="DO493" location="readme!A21" display="oliepr" xr:uid="{61F6140C-695C-4B63-B19B-AF455D11BB80}"/>
    <hyperlink ref="DV227" location="readme!A16" display="lichn" xr:uid="{7B9A25C9-4B5A-4F9F-BB44-27125E857D94}"/>
    <hyperlink ref="DZ227" location="readme!A21" display="oliepr" xr:uid="{3F27C703-930A-4526-A19E-FF9F4EF40A35}"/>
    <hyperlink ref="EA227" location="readme!A16" display="lichn" xr:uid="{148F6F2C-486C-4E4B-AF95-EFF47325B739}"/>
    <hyperlink ref="EB227" location="readme!A21" display="oliepr" xr:uid="{6DC20884-7AC0-422B-88C2-9F55E8B5804C}"/>
    <hyperlink ref="DW227" location="readme!A16" display="rko_rn" xr:uid="{C527DDB6-7D94-4234-B404-80051680A705}"/>
    <hyperlink ref="DX227" location="readme!A15" display="rl_rn" xr:uid="{72A8FE16-25CE-4F06-B579-B5F2AC6C26AD}"/>
    <hyperlink ref="DW226" location="readme!A16" display="rko_rn" xr:uid="{9543BE55-E051-4F05-B25B-AFCB74D1FCEB}"/>
    <hyperlink ref="EA226" location="readme!A15" display="rl_rn" xr:uid="{129E1A2A-7E30-4879-96F4-443002860400}"/>
    <hyperlink ref="EB226" location="readme!A16" display="rko_rn" xr:uid="{38F30506-42C6-4EEC-B04B-553EC88CAACB}"/>
    <hyperlink ref="EC226" location="readme!A21" display="oliepr" xr:uid="{202C8823-7A45-471D-8BA4-7D29B0DB1D8B}"/>
    <hyperlink ref="DX226" location="readme!A21" display="oliepr" xr:uid="{D4736DC0-643C-4090-8DC6-6D54EA6F4A04}"/>
    <hyperlink ref="DY226" location="readme!A16" display="lichn" xr:uid="{3E7C51C3-C9BF-4FA1-A888-726DD4574E94}"/>
    <hyperlink ref="DX225" location="readme!A16" display="rko_rn" xr:uid="{D175FD22-BD7C-4474-81AD-4187248464AC}"/>
    <hyperlink ref="EB225" location="readme!A15" display="rl_rn" xr:uid="{A7258F0E-C06D-432A-8066-A9D65D5833BB}"/>
    <hyperlink ref="EC225" location="readme!A16" display="rko_rn" xr:uid="{DA4CB6BA-030E-4974-BD79-58D02FA3B13B}"/>
    <hyperlink ref="ED225" location="readme!A21" display="oliepr" xr:uid="{66537EF1-32C5-4E80-A140-397C69193608}"/>
    <hyperlink ref="DY225" location="readme!A15" display="rl_rn" xr:uid="{5A0A4783-B4AA-4C55-82B1-E25C933E804B}"/>
    <hyperlink ref="DZ225" location="readme!A16" display="rko_rn" xr:uid="{BBCA1572-44BE-471A-9FDD-0A44CEC314CE}"/>
    <hyperlink ref="EL231" location="readme!A15" display="rl_rn" xr:uid="{07FF634D-10EC-4EAD-A8CF-9467B7A86656}"/>
    <hyperlink ref="EP231" location="readme!A21" display="oliepr" xr:uid="{ED2DFEE9-A4FB-4651-BED3-2955AD67A2AF}"/>
    <hyperlink ref="EQ231" location="readme!A16" display="rko_rn" xr:uid="{26F4352F-F14F-4778-B525-82AA3BC0E399}"/>
    <hyperlink ref="ER231" location="readme!A15" display="rl_rn" xr:uid="{2522BE8A-348A-4CBA-A092-90D4E936A7EC}"/>
    <hyperlink ref="EM231" location="readme!A16" display="rko_rn" xr:uid="{F6734B19-32E7-474D-ADAA-BD6E42A98F2C}"/>
    <hyperlink ref="EN231" location="readme!A21" display="oliepr" xr:uid="{A5198370-3931-4A9F-8BC8-D0C5F067BF55}"/>
    <hyperlink ref="DR477" location="readme!A16" display="EU4" xr:uid="{1D81C8FA-AE77-413A-BF36-3E1E95BDCEB1}"/>
    <hyperlink ref="DV477" location="readme!A16" display="rko_rn" xr:uid="{52990614-251C-462C-A895-6227BCFB8625}"/>
    <hyperlink ref="DW477" location="readme!A21" display="oliepr" xr:uid="{3795CF2D-8586-4F8F-8B8D-526226798257}"/>
    <hyperlink ref="DX477" location="readme!A21" display="oliepr" xr:uid="{641E7FEC-ED90-462B-8D07-162E05560AB9}"/>
    <hyperlink ref="DS477" location="readme!A16" display="lichn" xr:uid="{11F396CF-9C4C-4CCE-8895-AA122F3B7BB7}"/>
    <hyperlink ref="DT477" location="readme!A16" display="lichn" xr:uid="{8183BCAE-C229-4B46-B494-0A6B571427C0}"/>
    <hyperlink ref="DJ486" location="readme!A15" display="rl_rn" xr:uid="{19FB9EB6-83B6-40C5-B12E-C0F7D4D07F87}"/>
    <hyperlink ref="DN486" location="readme!A21" display="oliepr" xr:uid="{8F622A27-2248-4A6D-8DC4-5F7318704963}"/>
    <hyperlink ref="DO486" location="readme!A16" display="livs" xr:uid="{7334AE93-E13B-4128-B832-D33442E19B7B}"/>
    <hyperlink ref="DP486" location="readme!A16" display="EU4" xr:uid="{1DC36D1E-59B3-454A-B4C4-3C21A94E4027}"/>
    <hyperlink ref="DK486" location="readme!A16" display="rko_rn" xr:uid="{A9E313F1-99AE-4C81-BDE2-16F5B1419EF7}"/>
    <hyperlink ref="DL486" location="readme!A21" display="oliepr" xr:uid="{ABCA291C-77B5-491F-BC36-9780F90DC7D6}"/>
    <hyperlink ref="DS220" location="readme!A21" display="oliepr" xr:uid="{CC670530-0912-4085-932E-42BE76AA56C7}"/>
    <hyperlink ref="DW220" location="readme!A16" display="rko_rn" xr:uid="{7162E0D2-06E0-4653-9A35-D47CD4C84AB2}"/>
    <hyperlink ref="DX220" location="readme!A21" display="oliepr" xr:uid="{B8699D61-D9F2-4589-ABE3-B1B07F9CCDD7}"/>
    <hyperlink ref="DY220" location="readme!A21" display="oliepr" xr:uid="{958B5133-1CA7-4BBC-871F-A25BA201150E}"/>
    <hyperlink ref="DT220" location="readme!A16" display="lichn" xr:uid="{8F7A81A6-3F67-47BA-B5AF-1E0BB35B4C1F}"/>
    <hyperlink ref="DU220" location="readme!A16" display="rko_rn" xr:uid="{54F216E2-3A04-40F2-84DC-10295FE58735}"/>
    <hyperlink ref="DT219" location="readme!A21" display="oliepr" xr:uid="{654FEED6-87A2-4DD3-A4AE-C69B32D43967}"/>
    <hyperlink ref="DX219" location="readme!A16" display="rko_rn" xr:uid="{8A9702B5-FC86-4B14-8DD4-AA9CE0BDB0CF}"/>
    <hyperlink ref="DY219" location="readme!A21" display="oliepr" xr:uid="{7BD3D9B2-3394-418B-A2E7-0EF02485F2EB}"/>
    <hyperlink ref="DZ219" location="readme!A16" display="rko_rn" xr:uid="{B8A1CDD5-4352-413A-B027-988F3FABFFD1}"/>
    <hyperlink ref="DU219" location="readme!A16" display="rko_rn" xr:uid="{15A90065-F928-43E8-9A13-6216B9950B8D}"/>
    <hyperlink ref="DV219" location="readme!A21" display="oliepr" xr:uid="{78B93CA9-DA75-44D4-9A52-497F841E7F41}"/>
    <hyperlink ref="DU218" location="readme!A15" display="rl_rn" xr:uid="{8C570A6E-6101-4B18-97B6-3261050A1A7F}"/>
    <hyperlink ref="DY218" location="readme!A16" display="lichn" xr:uid="{36DE0BD1-A2F9-435D-B964-5A058C529EE8}"/>
    <hyperlink ref="DZ218" location="readme!A15" display="rl_rn" xr:uid="{771D0666-094D-4A54-909A-76E5E1E7504E}"/>
    <hyperlink ref="EA218" location="readme!A16" display="rko_rn" xr:uid="{7DD7F8EF-355E-4819-9FB4-7B0FB1103A3F}"/>
    <hyperlink ref="DV218" location="readme!A16" display="rko_rn" xr:uid="{1B2DD267-3F44-4FAB-9694-E59ADD09ABE7}"/>
    <hyperlink ref="DW218" location="readme!A21" display="oliepr" xr:uid="{D200AC87-DF66-489B-9CC0-2B6BC5BC4A2F}"/>
    <hyperlink ref="EI224" location="readme!A16" display="EU4" xr:uid="{9DE7771C-52FA-45FA-867E-D5CD1B7D44A4}"/>
    <hyperlink ref="EM224" location="readme!A16" display="rko_rn" xr:uid="{F99D5D5B-CD33-450A-9850-02BA0066E8B9}"/>
    <hyperlink ref="EN224" location="readme!A21" display="oliepr" xr:uid="{E3FBC532-23F9-4CF9-9CB8-A11A3C599170}"/>
    <hyperlink ref="EO224" location="readme!A21" display="oliepr" xr:uid="{2562AF28-F895-4C6C-BBB0-DE7B6C9C2D9C}"/>
    <hyperlink ref="EJ224" location="readme!A16" display="lichn" xr:uid="{3EFFCCEF-E424-4AE3-B473-90D869D85486}"/>
    <hyperlink ref="EK224" location="readme!A16" display="lichn" xr:uid="{6EC217FA-7831-4E61-A563-07F68597EC9C}"/>
    <hyperlink ref="EA396" location="readme!A16" display="livs" xr:uid="{16E396E4-87B4-464B-A961-3F8A1A61F258}"/>
    <hyperlink ref="EE396" location="readme!A15" display="rl_rn" xr:uid="{41896889-291D-45AB-BE45-E56F7D9747A9}"/>
    <hyperlink ref="EF396" location="readme!A16" display="rko_rn" xr:uid="{24B9DC4F-0F47-4EAF-B257-CAB81CD416DC}"/>
    <hyperlink ref="EG396" location="readme!A21" display="oliepr" xr:uid="{A23EF148-EAD1-4F80-A0D9-95B7E084D4FA}"/>
    <hyperlink ref="EB396" location="readme!A16" display="EU4" xr:uid="{13AC322C-64B8-4968-9A65-CE775331F26C}"/>
    <hyperlink ref="EC396" location="readme!A16" display="lichn" xr:uid="{61E58D2A-37DF-42F3-A092-276F0DA483E8}"/>
    <hyperlink ref="DS405" location="readme!A15" display="rl_rn" xr:uid="{B265D91C-C06C-4619-89B3-67E5E48FD782}"/>
    <hyperlink ref="DW405" location="readme!A15" display="rl_rn" xr:uid="{E33DB705-A897-487A-8C06-92436B17BE9F}"/>
    <hyperlink ref="DX405" location="readme!A15" display="rl_rn" xr:uid="{0815B297-6A95-449C-84FA-B837A9AEB261}"/>
    <hyperlink ref="DY405" location="readme!A16" display="rko_rn" xr:uid="{36CB19E1-874B-4B31-8ECB-2915000BAB2A}"/>
    <hyperlink ref="DT405" location="readme!A16" display="rko_rn" xr:uid="{214CEF85-C005-4F33-B272-3047CF230D68}"/>
    <hyperlink ref="DU405" location="readme!A21" display="oliepr" xr:uid="{7D2CDB64-D13D-4D1D-9B82-096428C5B4BB}"/>
    <hyperlink ref="DQ396" location="readme!A21" display="oliepr" xr:uid="{4AFD6E68-0527-4DBF-AF2D-3D08A9F43A03}"/>
    <hyperlink ref="DV396" location="readme!A16" display="rko_rn" xr:uid="{290A736F-7191-4A74-B211-9D415A818B77}"/>
    <hyperlink ref="DR396" location="readme!A15" display="rl_rn" xr:uid="{C2DE100E-77CE-40F0-AC57-E8B4B9463478}"/>
    <hyperlink ref="DI405" location="readme!A16" display="rko_rn" xr:uid="{08148930-D18C-461C-A218-9BDBA8375CDA}"/>
    <hyperlink ref="DN405" location="readme!A16" display="livs" xr:uid="{668CEE4F-97A2-444D-836A-69B50F34B6BE}"/>
    <hyperlink ref="EA491" location="readme!A15" display="rl_rn" xr:uid="{450FCA8E-BC6C-45C4-845E-1ADC56CD9613}"/>
    <hyperlink ref="EB491" location="readme!A16" display="rko_rn" xr:uid="{2B57CEB2-3D10-40B1-9D07-D568120A59AB}"/>
    <hyperlink ref="EC491" location="readme!A21" display="oliepr" xr:uid="{8DD20A78-6DAA-4C84-A254-B06586EEA927}"/>
    <hyperlink ref="DX491" location="readme!A16" display="EU4" xr:uid="{AA3440DB-0283-49AB-A402-56868073EBE6}"/>
    <hyperlink ref="DY491" location="readme!A16" display="lichn" xr:uid="{047E6E37-2A0C-44B1-B4D7-D1EF25EF8646}"/>
    <hyperlink ref="DS500" location="readme!A15" display="rl_rn" xr:uid="{937F3F8C-2CE8-4AD4-A3A9-3F23D81909BB}"/>
    <hyperlink ref="DT500" location="readme!A15" display="rl_rn" xr:uid="{F6B49355-FF88-4879-B7B3-6EF7B0F5B5E1}"/>
    <hyperlink ref="DU500" location="readme!A16" display="rko_rn" xr:uid="{B1E19419-B62F-43A0-BB7A-793AF72FEF01}"/>
    <hyperlink ref="DP500" location="readme!A16" display="rko_rn" xr:uid="{34D74222-A386-49A0-907F-46C3F693E7F3}"/>
    <hyperlink ref="DQ500" location="readme!A21" display="oliepr" xr:uid="{2DE39886-FD64-4774-8E98-2387E43140C1}"/>
    <hyperlink ref="EB234" location="readme!A21" display="oliepr" xr:uid="{FC06AA6D-6DBE-4608-B6CE-B5E783686BC5}"/>
    <hyperlink ref="EC234" location="readme!A21" display="oliepr" xr:uid="{71068F60-4B11-48C2-9762-A4F77A56289F}"/>
    <hyperlink ref="ED234" location="readme!A16" display="lichn" xr:uid="{68E6B0FC-3563-4F62-A51C-13FEFAEE0464}"/>
    <hyperlink ref="DY234" location="readme!A21" display="oliepr" xr:uid="{6668B2E5-E9DF-4965-8DDD-1469A2FC4923}"/>
    <hyperlink ref="DZ234" location="readme!A16" display="EU4" xr:uid="{9843C415-43F3-4BED-AC90-64B33D4CBA31}"/>
    <hyperlink ref="EC233" location="readme!A21" display="oliepr" xr:uid="{6632C233-A644-4CFC-81CE-C8E20A4FEB5C}"/>
    <hyperlink ref="ED233" location="readme!A16" display="rko_rn" xr:uid="{F453A072-FB63-4B6F-8F7F-501E38F4B8B4}"/>
    <hyperlink ref="EE233" location="readme!A21" display="oliepr" xr:uid="{5338423B-127C-4905-A72C-B3B9747F6D5F}"/>
    <hyperlink ref="DZ233" location="readme!A21" display="oliepr" xr:uid="{97DFBAAD-A67E-48D2-982C-886F34FE18B1}"/>
    <hyperlink ref="EA233" location="readme!A16" display="rko_rn" xr:uid="{0EF77294-92C0-4621-8C5F-EC677F644FFA}"/>
    <hyperlink ref="ED232" location="readme!A16" display="lichn" xr:uid="{1D42EEDB-B258-43EE-9050-3904D199CBE7}"/>
    <hyperlink ref="EE232" location="readme!A16" display="EU4" xr:uid="{0B9EE2D6-4B2B-4B12-8D01-4B684848A7F7}"/>
    <hyperlink ref="EF232" location="readme!A15" display="rl_rn" xr:uid="{6CE60546-3770-4090-A840-3114F8067836}"/>
    <hyperlink ref="EA232" location="readme!A21" display="oliepr" xr:uid="{A5866782-D7BF-4068-B039-FB73AB69F8A0}"/>
    <hyperlink ref="EB232" location="readme!A16" display="rko_rn" xr:uid="{BDFBCC8C-4709-4990-AE1D-2FADA0E13136}"/>
    <hyperlink ref="ER238" location="readme!A15" display="rl_rn" xr:uid="{1B9CBFA0-B173-4E1C-B32A-266316D2755E}"/>
    <hyperlink ref="ES238" location="readme!A16" display="rko_rn" xr:uid="{2B3621D0-B87E-4FB0-9199-96C214806B0B}"/>
    <hyperlink ref="ET238" location="readme!A21" display="oliepr" xr:uid="{AA5DD4BB-F263-4816-B9CC-F39A8FD5BF15}"/>
    <hyperlink ref="EO238" location="readme!A16" display="EU4" xr:uid="{05BA544B-023A-43B0-9E48-8655C7859148}"/>
    <hyperlink ref="EP238" location="readme!A16" display="lichn" xr:uid="{CC8EEC33-CD96-4F7A-B480-BA743E3BB9F2}"/>
    <hyperlink ref="DS476" location="readme!A15" display="rl_rn" xr:uid="{FA12545C-421E-4AC7-B11C-025893702DB6}"/>
    <hyperlink ref="DW476" location="readme!A16" display="rko_rn" xr:uid="{2B9D969D-736C-4D40-973D-22862120B65A}"/>
    <hyperlink ref="DX476" location="readme!A15" display="rl_rn" xr:uid="{C6304D17-E8AE-4D90-8392-7F484E58DF04}"/>
    <hyperlink ref="DY476" location="readme!A16" display="rko_rn" xr:uid="{0615A602-112B-4C97-A4E3-CDEB85BE40A5}"/>
    <hyperlink ref="DT476" location="readme!A16" display="rko_rn" xr:uid="{BA3722AF-EAA5-40B1-A3EF-D5744051A27E}"/>
    <hyperlink ref="DU476" location="readme!A21" display="oliepr" xr:uid="{BE499506-979E-46B5-AA9F-D14A0A37D2FB}"/>
    <hyperlink ref="DK485" location="readme!A15" display="rl_rn" xr:uid="{2DDD10A4-AD97-4C69-A9AC-CF0E4ECAD7A6}"/>
    <hyperlink ref="DO485" location="readme!A16" display="rko_rn" xr:uid="{A9E71887-028A-4905-8432-5655B7763786}"/>
    <hyperlink ref="DP485" location="readme!A15" display="rl_rn" xr:uid="{6FC2B690-E3F0-4190-B3D2-B14DDB683396}"/>
    <hyperlink ref="DQ485" location="readme!A16" display="rko_rn" xr:uid="{38B98FC8-4951-448B-9C13-73DCB3356765}"/>
    <hyperlink ref="DL485" location="readme!A16" display="rko_rn" xr:uid="{61417A86-179B-486F-9228-2A4A61B802A6}"/>
    <hyperlink ref="DM485" location="readme!A21" display="oliepr" xr:uid="{723AC89A-0884-4A05-BD0F-873AAF013C15}"/>
    <hyperlink ref="DV217" location="readme!A15" display="rl_rn" xr:uid="{329B5A12-C574-4B20-BF4C-BB884ADB57BE}"/>
    <hyperlink ref="DZ217" location="readme!A21" display="oliepr" xr:uid="{6CD1225F-C627-4A1A-BA82-793AB5D729E1}"/>
    <hyperlink ref="EA217" location="readme!A15" display="rl_rn" xr:uid="{C091F4F3-DF17-4238-829D-BDFD0127DC5C}"/>
    <hyperlink ref="EB217" location="readme!A16" display="rko_rn" xr:uid="{03D537CD-3C8D-4DCD-9CAC-5E8858649B39}"/>
    <hyperlink ref="DW217" location="readme!A16" display="rko_rn" xr:uid="{C8025710-A1A7-4A91-8104-F47D8B1B2D89}"/>
    <hyperlink ref="DX217" location="readme!A21" display="oliepr" xr:uid="{22834E8A-BA83-430B-86C6-8A3A5F12AC27}"/>
    <hyperlink ref="EJ223" location="readme!A15" display="rl_rn" xr:uid="{406A887B-E81E-4D67-99BE-E42C47A0ACBE}"/>
    <hyperlink ref="EN223" location="readme!A16" display="rko_rn" xr:uid="{D14D296F-4BEF-4B7D-8303-3F66EB3761B5}"/>
    <hyperlink ref="EO223" location="readme!A15" display="rl_rn" xr:uid="{4FE18BA5-12F9-49FA-AAF7-C1E63D7199E8}"/>
    <hyperlink ref="EP223" location="readme!A16" display="rko_rn" xr:uid="{73BED348-FE61-4E93-B6BE-172E6EE2D838}"/>
    <hyperlink ref="EK223" location="readme!A16" display="rko_rn" xr:uid="{2564C038-85AB-47AD-90D7-D6A20CAB004E}"/>
    <hyperlink ref="EL223" location="readme!A21" display="oliepr" xr:uid="{39EC2324-DFB0-4A0A-BAC1-2DE666572F04}"/>
    <hyperlink ref="EB395" location="readme!A16" display="livs" xr:uid="{A4257369-2EBF-472F-BEE6-6F979268B6A5}"/>
    <hyperlink ref="EF395" location="readme!A15" display="rl_rn" xr:uid="{0CB408AF-D044-4D88-9A71-CC672BADD0C7}"/>
    <hyperlink ref="EG395" location="readme!A16" display="rko_rn" xr:uid="{DE176ADA-3550-4423-903C-AC7E064C3F2C}"/>
    <hyperlink ref="EH395" location="readme!A21" display="oliepr" xr:uid="{58342525-55E8-4F33-9185-56994CACEB05}"/>
    <hyperlink ref="EC395" location="readme!A16" display="EU4" xr:uid="{CD915081-9941-4724-B0A8-27EF3E5C3581}"/>
    <hyperlink ref="ED395" location="readme!A16" display="lichn" xr:uid="{D2C0A464-CA74-4AE6-915D-3FC52B78139D}"/>
    <hyperlink ref="DT404" location="readme!A16" display="rko_rn" xr:uid="{37450F55-BFFF-4234-965D-677F96A09B02}"/>
    <hyperlink ref="DX404" location="readme!A15" display="rl_rn" xr:uid="{FD8979D0-29C4-4693-A67A-1DD1228E8AEE}"/>
    <hyperlink ref="DY404" location="readme!A15" display="rl_rn" xr:uid="{BFBE4793-EB73-474B-A78E-9E8DB6B09445}"/>
    <hyperlink ref="DZ404" location="readme!A16" display="rko_rn" xr:uid="{2B4697DB-C5AC-4F0E-B2D3-683365FBE017}"/>
    <hyperlink ref="DU404" location="readme!A21" display="oliepr" xr:uid="{BDE7347E-6E03-4DA3-8D24-A1B6F0751033}"/>
    <hyperlink ref="DV404" location="readme!A16" display="rko_rn" xr:uid="{44107F23-09C1-4FFE-B8F2-EFE470659068}"/>
    <hyperlink ref="DR395" location="readme!A16" display="rko_rn" xr:uid="{4CB446AE-25D7-4DD0-9628-2E3F3740765F}"/>
    <hyperlink ref="DW395" location="readme!A16" display="rko_rn" xr:uid="{7CE53A33-CE91-43AB-BFB7-92B087182272}"/>
    <hyperlink ref="DS395" location="readme!A21" display="oliepr" xr:uid="{2F3446E4-B418-4983-859A-01BF2A319770}"/>
    <hyperlink ref="DJ404" location="readme!A16" display="lichn" xr:uid="{53C39F3C-0D7A-44EE-9D2C-C68D083E0513}"/>
    <hyperlink ref="DO404" location="readme!A21" display="oliepr" xr:uid="{EE2F033D-FAF9-4F1D-A37C-6B553D6D26D1}"/>
    <hyperlink ref="DK404" location="readme!A21" display="oliepr" xr:uid="{739A50F2-60AD-48B8-8656-A44C51FE29DD}"/>
    <hyperlink ref="EB490" location="readme!A15" display="rl_rn" xr:uid="{8CB7235C-6756-4C1F-A548-41DA1605D60A}"/>
    <hyperlink ref="EC490" location="readme!A16" display="rko_rn" xr:uid="{C4FA93E1-1701-4FFD-ACF4-83510DA79CF2}"/>
    <hyperlink ref="ED490" location="readme!A21" display="oliepr" xr:uid="{3AC59015-357F-4AA6-9F97-AE886A207042}"/>
    <hyperlink ref="DY490" location="readme!A16" display="EU4" xr:uid="{A76300C1-5CF6-43F8-BA34-B5E3EC4236B9}"/>
    <hyperlink ref="DZ490" location="readme!A16" display="lichn" xr:uid="{7188D1F7-632F-4379-80F3-390235F64D63}"/>
    <hyperlink ref="DT499" location="readme!A16" display="lichn" xr:uid="{64BE931D-DA63-48DB-95C4-7B5FBE2486D9}"/>
    <hyperlink ref="DU499" location="readme!A16" display="rko_rn" xr:uid="{7462432E-0CEA-4E42-9483-25F7FFBA77B9}"/>
    <hyperlink ref="DV499" location="readme!A15" display="rl_rn" xr:uid="{9325E1AA-17B4-46EE-AF33-EA505EEC78E6}"/>
    <hyperlink ref="DQ499" location="readme!A16" display="EU4" xr:uid="{04AAE2D0-114F-4ABC-A1C3-D3E1216BEFA9}"/>
    <hyperlink ref="DR499" location="readme!A16" display="livs" xr:uid="{8F8FF29C-74A2-4024-BA58-1E20F07551CA}"/>
    <hyperlink ref="EB231" location="readme!A16" display="rko_rn" xr:uid="{D84B9716-8EB4-4F74-BD84-B5520CFC5BBD}"/>
    <hyperlink ref="EC231" location="readme!A21" display="oliepr" xr:uid="{136B8D72-2241-4116-A0F3-DEC397CEC345}"/>
    <hyperlink ref="ES237" location="readme!A15" display="rl_rn" xr:uid="{153D4491-2DDA-4B09-9E15-35239866535E}"/>
    <hyperlink ref="ET237" location="readme!A16" display="rko_rn" xr:uid="{DB58DDF0-71AA-48A6-A633-F1094C0AD548}"/>
    <hyperlink ref="EU237" location="readme!A21" display="oliepr" xr:uid="{46DF12BD-6111-4EDF-9C0F-4D75EB537C94}"/>
    <hyperlink ref="EP237" location="readme!A16" display="EU4" xr:uid="{578521DA-1D4A-4B54-A18A-204F20665EED}"/>
    <hyperlink ref="EQ237" location="readme!A16" display="lichn" xr:uid="{CE1398F3-B724-49C7-B473-B3A72D1FA75F}"/>
    <hyperlink ref="DT488" location="readme!A16" display="rko_rn" xr:uid="{EB592930-DB52-4547-9C8A-97FD3D026799}"/>
    <hyperlink ref="DX488" location="readme!A21" display="oliepr" xr:uid="{4788CEE8-D629-4D4F-BFDF-4E671108F9D1}"/>
    <hyperlink ref="DY488" location="readme!A16" display="rko_rn" xr:uid="{A86D2EF7-FCE6-40E9-AB83-A455F145AE02}"/>
    <hyperlink ref="DZ488" location="readme!A21" display="oliepr" xr:uid="{C4BFAE01-5BBC-4A92-B85B-9B32DDE1C9F5}"/>
    <hyperlink ref="DU488" location="readme!A21" display="oliepr" xr:uid="{DC866669-255D-4E66-93C8-AA723617EA6F}"/>
    <hyperlink ref="DV488" location="readme!A15" display="rl_rn" xr:uid="{55D5D1C6-2CD5-4D92-A784-38A5389C3D81}"/>
    <hyperlink ref="DL497" location="readme!A16" display="rko_rn" xr:uid="{3F3CC538-50F4-426A-B8F5-3BC942141FAD}"/>
    <hyperlink ref="DP497" location="readme!A16" display="lichn" xr:uid="{EBE410F9-C82A-43C4-82D7-316D4C91C729}"/>
    <hyperlink ref="DQ497" location="readme!A16" display="rko_rn" xr:uid="{3E7C4075-7221-4CFE-BB8D-04B056D373F8}"/>
    <hyperlink ref="DR497" location="readme!A15" display="rl_rn" xr:uid="{49C0402A-DFE2-46B8-8B62-07CEDF92B67C}"/>
    <hyperlink ref="DM497" location="readme!A15" display="rl_rn" xr:uid="{BE377823-B3CB-4E7F-8036-12037A13B6E6}"/>
    <hyperlink ref="DN497" location="readme!A16" display="livs" xr:uid="{647A0041-AC35-4C16-B93A-631E6EF0E801}"/>
    <hyperlink ref="DV230" location="readme!A16" display="rko_rn" xr:uid="{81EB9B58-876B-43A0-A600-5D4B60E6BDBD}"/>
    <hyperlink ref="DZ230" location="readme!A16" display="livs" xr:uid="{6E0E2D47-0366-4375-A286-05ABF118AD0D}"/>
    <hyperlink ref="EA230" location="readme!A16" display="EU4" xr:uid="{7F0A66B2-EB8D-4FFB-9850-2C63BA871B1E}"/>
    <hyperlink ref="EB230" location="readme!A16" display="lichn" xr:uid="{C0219623-234F-49DA-8B50-C4DEAF3152B1}"/>
    <hyperlink ref="DW230" location="readme!A21" display="oliepr" xr:uid="{11C51E47-3FFD-46AE-8276-A7C723DD7DE0}"/>
    <hyperlink ref="DX230" location="readme!A15" display="rl_rn" xr:uid="{24519C60-F947-4DDF-9F49-B0ECBC542B1F}"/>
    <hyperlink ref="DW229" location="readme!A16" display="rko_rn" xr:uid="{859B5B4C-C8B4-401A-8D96-0F9852FB8E96}"/>
    <hyperlink ref="EA229" location="readme!A16" display="livs" xr:uid="{D00FCBCD-38B3-4497-A383-A934A191C3C6}"/>
    <hyperlink ref="EB229" location="readme!A21" display="oliepr" xr:uid="{2797E981-0D36-45F0-ABBF-8684B096AB00}"/>
    <hyperlink ref="EC229" location="readme!A16" display="lichn" xr:uid="{4C9EAAC6-040F-4FB6-AF3C-A4A7152E63B2}"/>
    <hyperlink ref="DX229" location="readme!A21" display="oliepr" xr:uid="{BC38F2EC-B531-4108-8502-27F3E0F873EB}"/>
    <hyperlink ref="DY229" location="readme!A15" display="rl_rn" xr:uid="{F47D4AF2-A03A-45A8-8D08-A4DE1D2BFD92}"/>
    <hyperlink ref="EK235" location="readme!A16" display="rko_rn" xr:uid="{23C85A7F-8D3A-4552-B339-9998A2165054}"/>
    <hyperlink ref="EO235" location="readme!A21" display="oliepr" xr:uid="{9E186602-1073-431C-87F5-0EFE5FCF78FC}"/>
    <hyperlink ref="EP235" location="readme!A16" display="rko_rn" xr:uid="{6F4A3C50-7E94-48DE-978D-3C99A8DA07F6}"/>
    <hyperlink ref="EQ235" location="readme!A21" display="oliepr" xr:uid="{4158C5EE-00C1-4358-97E1-464F96D928E2}"/>
    <hyperlink ref="EL235" location="readme!A21" display="oliepr" xr:uid="{26928B03-1BF1-43BB-A3C4-E4F545E95214}"/>
    <hyperlink ref="EM235" location="readme!A15" display="rl_rn" xr:uid="{8FA4CE06-39A9-4F5E-BCBC-6A70638C013F}"/>
    <hyperlink ref="DQ481" location="readme!A15" display="rl_rn" xr:uid="{5B1757BA-EF9C-4962-A3F4-CD30E98FD08E}"/>
    <hyperlink ref="DU481" location="readme!A16" display="lichn" xr:uid="{829DFCA1-1731-4A87-B618-B6CC1D27B8B8}"/>
    <hyperlink ref="DV481" location="readme!A15" display="rl_rn" xr:uid="{410C1643-8C0F-4AD0-B247-3925FD8A2D41}"/>
    <hyperlink ref="DW481" location="readme!A16" display="rko_rn" xr:uid="{8CC9063C-4BC4-4BB5-A209-9A3F37CC2F1D}"/>
    <hyperlink ref="DR481" location="readme!A16" display="rko_rn" xr:uid="{4DA0A21F-2381-4920-9F69-F38D12FD22B2}"/>
    <hyperlink ref="DS481" location="readme!A21" display="oliepr" xr:uid="{97519110-4D57-4249-9810-12C3CC4E1038}"/>
    <hyperlink ref="DI490" location="readme!A16" display="rko_rn" xr:uid="{ED80C642-093E-4302-B0EF-4FD4FDA5D518}"/>
    <hyperlink ref="DM490" location="readme!A15" display="rl_rn" xr:uid="{B6F8D6D3-0538-4EAF-B042-ED6E58F59525}"/>
    <hyperlink ref="DN490" location="readme!A16" display="rko_rn" xr:uid="{60FF914B-7DC9-43A9-86C8-3E75C09BEC05}"/>
    <hyperlink ref="DO490" location="readme!A21" display="oliepr" xr:uid="{4CF1BD0F-24B3-40D4-937E-E0E7D3E636D1}"/>
    <hyperlink ref="DJ490" location="readme!A21" display="oliepr" xr:uid="{CA6F6879-88CE-401F-9E58-F1CF3DAC66DE}"/>
    <hyperlink ref="DK490" location="readme!A21" display="oliepr" xr:uid="{F62C0FD2-EE66-4FF3-9336-AC3CEE29E404}"/>
    <hyperlink ref="DV222" location="readme!A16" display="rko_rn" xr:uid="{F4220AB7-2C78-43BF-B3A9-0D5236F99FCE}"/>
    <hyperlink ref="EH228" location="readme!A15" display="rl_rn" xr:uid="{F3FFCFE0-89B2-4917-8FD6-E360101C9D30}"/>
    <hyperlink ref="EL228" location="readme!A21" display="oliepr" xr:uid="{1ED34427-FB8F-47E8-BAB0-CB6DF90E5CBC}"/>
    <hyperlink ref="EM228" location="readme!A15" display="rl_rn" xr:uid="{5F563382-E808-4E8D-BEFA-E1E836D2514F}"/>
    <hyperlink ref="EN228" location="readme!A16" display="rko_rn" xr:uid="{223E64E7-DB1C-45AA-8696-607C4DFE0194}"/>
    <hyperlink ref="EI228" location="readme!A16" display="rko_rn" xr:uid="{5F55E9C0-B4F4-4387-BF7D-9649CC6EC648}"/>
    <hyperlink ref="EJ228" location="readme!A21" display="oliepr" xr:uid="{C9D0E216-084C-4702-9987-64C7BAA8AE9E}"/>
    <hyperlink ref="DZ400" location="readme!A21" display="oliepr" xr:uid="{E54D3D33-5FF7-4400-A98D-5D3EA2BD9BAA}"/>
    <hyperlink ref="ED400" location="readme!A16" display="lichn" xr:uid="{14714B47-5A42-42D4-877B-9EABC774D718}"/>
    <hyperlink ref="EE400" location="readme!A16" display="rko_rn" xr:uid="{8C1A29AE-2C96-4FBF-B142-96DADF46E48E}"/>
    <hyperlink ref="EF400" location="readme!A15" display="rl_rn" xr:uid="{5FEEE2D1-C41A-4E81-9C07-13045C38A850}"/>
    <hyperlink ref="EA400" location="readme!A15" display="rl_rn" xr:uid="{AAE41D7F-B10D-4A43-A7DF-F976C5E86ABF}"/>
    <hyperlink ref="EB400" location="readme!A16" display="rko_rn" xr:uid="{CB2A4701-7892-4246-AB8B-088E3A33D18D}"/>
    <hyperlink ref="DR409" location="readme!A21" display="oliepr" xr:uid="{6C753235-9318-40B6-BC43-014A1C742595}"/>
    <hyperlink ref="DV409" location="readme!A15" display="rl_rn" xr:uid="{FB6C5094-D072-4116-9287-C0E3057DA617}"/>
    <hyperlink ref="DW409" location="readme!A15" display="rl_rn" xr:uid="{E086B945-6CCC-45B7-92E5-8A2A42CD160D}"/>
    <hyperlink ref="DX409" location="readme!A16" display="rko_rn" xr:uid="{8F51FE6B-A2FF-4251-B4F2-BC5E811C8D6E}"/>
    <hyperlink ref="DS409" location="readme!A16" display="rko_rn" xr:uid="{AF4C8976-0B27-4795-A0E2-460FF22BD55B}"/>
    <hyperlink ref="DT409" location="readme!A21" display="oliepr" xr:uid="{E7738B53-5178-4767-A317-3A6C2710E8C8}"/>
    <hyperlink ref="DP400" location="readme!A21" display="oliepr" xr:uid="{B860BE74-951D-4A6B-86E5-F1FCFDA50A37}"/>
    <hyperlink ref="DT400" location="readme!A16" display="lichn" xr:uid="{42265DB9-EBA2-4E33-ADE5-1992BB937101}"/>
    <hyperlink ref="DU400" location="readme!A15" display="rl_rn" xr:uid="{427E2AAD-AA18-47AC-8FA7-F37FFF8DF8C3}"/>
    <hyperlink ref="DV400" location="readme!A15" display="rl_rn" xr:uid="{1F883F11-C726-43CA-AB9A-F5CEC01A6974}"/>
    <hyperlink ref="DQ400" location="readme!A16" display="livs" xr:uid="{2B0824BD-2C95-4026-96EB-268F1DD996CD}"/>
    <hyperlink ref="DR400" location="readme!A16" display="livs" xr:uid="{98411A07-ABCA-403A-B66E-E4B69ABC0DEA}"/>
    <hyperlink ref="DN409" location="readme!A16" display="lichn" xr:uid="{2BE2E1DC-6488-47DD-A062-4189A2A658EE}"/>
    <hyperlink ref="DV495" location="readme!A21" display="oliepr" xr:uid="{A3222201-B59B-4DD1-BC0C-D99A094D7DFA}"/>
    <hyperlink ref="DZ495" location="readme!A16" display="lichn" xr:uid="{BB1782F5-6953-4513-AD7F-520776E538D3}"/>
    <hyperlink ref="EA495" location="readme!A16" display="rko_rn" xr:uid="{CC2695F9-CCAC-4039-8C69-894528326E5E}"/>
    <hyperlink ref="EB495" location="readme!A15" display="rl_rn" xr:uid="{59F2FD4C-DBC4-40E2-9E66-84E70F0E2F7E}"/>
    <hyperlink ref="DW495" location="readme!A15" display="rl_rn" xr:uid="{1BECA4FF-5B64-4258-AE7C-1733099E9E29}"/>
    <hyperlink ref="DX495" location="readme!A16" display="rko_rn" xr:uid="{B2CB871F-32D5-4155-AA74-94CB6DD9F98D}"/>
    <hyperlink ref="DY236" location="readme!A21" display="oliepr" xr:uid="{CB0B9ED6-A316-4637-8D14-9A4AF898FC87}"/>
    <hyperlink ref="EC236" location="readme!A16" display="livs" xr:uid="{FB1EB40D-124D-4B96-ACDC-181C6A1AC843}"/>
    <hyperlink ref="ED236" location="readme!A16" display="EU4" xr:uid="{A21C9E78-8A59-42D6-8E84-AAF8503FBA0A}"/>
    <hyperlink ref="EE236" location="readme!A16" display="lichn" xr:uid="{1FC3415B-4817-482E-8CB3-3E918901B73D}"/>
    <hyperlink ref="DZ236" location="readme!A16" display="lichn" xr:uid="{1538BD7D-D18B-4CA8-81C1-A81648306E3B}"/>
    <hyperlink ref="EA236" location="readme!A15" display="rl_rn" xr:uid="{D12A41B3-5480-4B6C-9FAF-9FF85B9C1EA4}"/>
    <hyperlink ref="EM242" location="readme!A21" display="oliepr" xr:uid="{32D8B0B2-BE18-497C-A71C-C14B23F6D678}"/>
    <hyperlink ref="EQ242" location="readme!A16" display="lichn" xr:uid="{73752BCF-50F4-47F7-AB4F-311F84DA8823}"/>
    <hyperlink ref="ER242" location="readme!A16" display="rko_rn" xr:uid="{F1181A06-AA77-429A-86A3-D669E7387B88}"/>
    <hyperlink ref="ES242" location="readme!A15" display="rl_rn" xr:uid="{E65EC427-B74B-443B-A58C-1B953B052324}"/>
    <hyperlink ref="EN242" location="readme!A15" display="rl_rn" xr:uid="{A17F55DB-A52B-4E9C-A8F6-F2C97D59EBA4}"/>
    <hyperlink ref="EO242" location="readme!A16" display="rko_rn" xr:uid="{58380953-62C8-4DA3-A4B4-821C764E2CF0}"/>
    <hyperlink ref="DR480" location="readme!A15" display="rl_rn" xr:uid="{D3DC85D6-5D1A-4093-B58A-1D8868C0D537}"/>
    <hyperlink ref="DS480" location="readme!A16" display="rko_rn" xr:uid="{0104BE4F-45FB-402D-A7FA-3CFC6F6C2AE3}"/>
    <hyperlink ref="DT480" location="readme!A21" display="oliepr" xr:uid="{1324BB57-820D-4EA0-A73C-40C48533304C}"/>
    <hyperlink ref="DJ489" location="readme!A15" display="rl_rn" xr:uid="{E0E5343A-1A6D-4BB5-AAC5-01E86D3C93C4}"/>
    <hyperlink ref="DK489" location="readme!A16" display="rko_rn" xr:uid="{26093581-11DD-4279-8C8F-0E46B8CF57FC}"/>
    <hyperlink ref="DL489" location="readme!A16" display="livs" xr:uid="{ECB40BFB-4988-4AB5-9601-F73EF7B77220}"/>
    <hyperlink ref="DW221" location="readme!A21" display="oliepr" xr:uid="{AEA6E014-93FB-40DB-8C8F-18126106EEF2}"/>
    <hyperlink ref="EI227" location="readme!A15" display="rl_rn" xr:uid="{5165BC2C-6771-4979-99F6-338D3CAC6A67}"/>
    <hyperlink ref="EJ227" location="readme!A16" display="rko_rn" xr:uid="{6D48DFFD-10E7-4B80-BD5A-FF25C7B686AF}"/>
    <hyperlink ref="EK227" location="readme!A21" display="oliepr" xr:uid="{4C93A0B3-1DAC-428C-9788-58C0634C7823}"/>
    <hyperlink ref="EA399" location="readme!A21" display="oliepr" xr:uid="{4640E0F5-A593-4BDC-8F20-573872963FCE}"/>
    <hyperlink ref="EE399" location="readme!A16" display="lichn" xr:uid="{E8A4FC0E-F114-4030-AC33-FD8C1D95710B}"/>
    <hyperlink ref="EF399" location="readme!A16" display="rko_rn" xr:uid="{429895FF-01F1-4B5B-AA9F-753742399C3A}"/>
    <hyperlink ref="EG399" location="readme!A15" display="rl_rn" xr:uid="{9FE6D955-D874-49BD-B715-BDB582BE2DD6}"/>
    <hyperlink ref="EB399" location="readme!A15" display="rl_rn" xr:uid="{FD2B1803-5A34-44DB-81D1-948F586D272D}"/>
    <hyperlink ref="EC399" location="readme!A16" display="rko_rn" xr:uid="{8937C40B-B28B-4221-A5FD-E9287462FC44}"/>
    <hyperlink ref="DS408" location="readme!A21" display="oliepr" xr:uid="{63D54DFD-1DDB-40DD-8758-92467B87FA28}"/>
    <hyperlink ref="DW408" location="readme!A15" display="rl_rn" xr:uid="{4E776483-F309-46B4-A763-FF9139B7C3DD}"/>
    <hyperlink ref="DX408" location="readme!A15" display="rl_rn" xr:uid="{F4810C21-B5F1-4D22-92EF-FB58FE190436}"/>
    <hyperlink ref="DY408" location="readme!A16" display="rko_rn" xr:uid="{79D9D17F-B398-46F4-A711-0EC16B43DF51}"/>
    <hyperlink ref="DT408" location="readme!A16" display="livs" xr:uid="{93B41052-FAA3-42ED-847F-6A1FC328454E}"/>
    <hyperlink ref="DU408" location="readme!A16" display="EU4" xr:uid="{2B90B541-6AE9-4CBD-8D96-4FFF282AE39E}"/>
    <hyperlink ref="DQ399" location="readme!A21" display="oliepr" xr:uid="{72031470-70D0-4AF1-9BFE-14B9032785DA}"/>
    <hyperlink ref="DU399" location="readme!A16" display="lichn" xr:uid="{B9DBAE72-A786-43B7-AE4F-163229C13241}"/>
    <hyperlink ref="DV399" location="readme!A21" display="oliepr" xr:uid="{2817D157-DCFB-4A44-AC2E-961777060C7C}"/>
    <hyperlink ref="DW399" location="readme!A15" display="rl_rn" xr:uid="{2E6111F7-6122-4CAA-AB7E-B1ABE1A9CA1B}"/>
    <hyperlink ref="DR399" location="readme!A21" display="oliepr" xr:uid="{BB91A0EC-F833-462A-AEB5-4007CB7F3779}"/>
    <hyperlink ref="DS399" location="readme!A16" display="livs" xr:uid="{CCC4EE80-E4F4-4C35-8079-CEB271B9A7AA}"/>
    <hyperlink ref="DI408" location="readme!A15" display="rl_rn" xr:uid="{B07F6733-48E2-4240-85CD-7AF55818BF96}"/>
    <hyperlink ref="DM408" location="readme!A16" display="livs" xr:uid="{4A152256-7FC6-4924-8670-C0C5065105AF}"/>
    <hyperlink ref="DN408" location="readme!A16" display="EU4" xr:uid="{83AC9389-AB71-4980-B450-6DA3BB5B2CCF}"/>
    <hyperlink ref="DO408" location="readme!A16" display="lichn" xr:uid="{39C1EDDA-27D0-49AB-9A3D-3DA263DA1EE0}"/>
    <hyperlink ref="DJ408" location="readme!A16" display="rko_rn" xr:uid="{FD381783-08DB-404F-9DCE-2EE4B5CE20D4}"/>
    <hyperlink ref="DK408" location="readme!A21" display="oliepr" xr:uid="{DC09129B-903B-4A98-B88D-BF580C10D109}"/>
    <hyperlink ref="DW494" location="readme!A21" display="oliepr" xr:uid="{7B4F0BBE-4BB2-48F8-B6AE-32205E8E0515}"/>
    <hyperlink ref="EA494" location="readme!A16" display="lichn" xr:uid="{6FB190DF-4AA2-4F88-8A56-81836978400E}"/>
    <hyperlink ref="EB494" location="readme!A16" display="rko_rn" xr:uid="{C7628856-202C-4F37-86AB-78DD078EB6B8}"/>
    <hyperlink ref="EC494" location="readme!A15" display="rl_rn" xr:uid="{81D34AAA-5D21-4B44-B86B-982DEC9900C8}"/>
    <hyperlink ref="DX494" location="readme!A15" display="rl_rn" xr:uid="{FE05E996-4969-4D84-BD3B-E80F78736D14}"/>
    <hyperlink ref="DY494" location="readme!A16" display="rko_rn" xr:uid="{3E0E8F73-2B07-4EF6-A533-32B615D58FF2}"/>
    <hyperlink ref="DO503" location="readme!A21" display="oliepr" xr:uid="{0F30BDBE-8C20-4552-9005-951139F505B8}"/>
    <hyperlink ref="DS503" location="readme!A16" display="lichn" xr:uid="{AF3297F5-79A4-4647-97B9-471D0BF33D4D}"/>
    <hyperlink ref="DT503" location="readme!A16" display="rko_rn" xr:uid="{B63A62B8-DAE7-47D6-B22C-C33BCC4D3C0B}"/>
    <hyperlink ref="DU503" location="readme!A15" display="rl_rn" xr:uid="{57743632-0B9E-4A68-8504-FB4377E54D56}"/>
    <hyperlink ref="DP503" location="readme!A15" display="rl_rn" xr:uid="{C905613D-2BC6-41DA-8E5D-58FC64CBAD2C}"/>
    <hyperlink ref="DQ503" location="readme!A16" display="rko_rn" xr:uid="{EE7BEEA4-8D9B-43E4-BF15-47A6547AD061}"/>
    <hyperlink ref="DZ235" location="readme!A21" display="oliepr" xr:uid="{2DFDB2F9-47C2-42D5-8ED8-7EC6E7C35C3F}"/>
    <hyperlink ref="ED235" location="readme!A16" display="livs" xr:uid="{9F963F9D-F8C4-46D7-86A8-552AF60C2E4B}"/>
    <hyperlink ref="EE235" location="readme!A16" display="EU4" xr:uid="{5F625B9F-5266-4FEE-BA7E-77D634624A15}"/>
    <hyperlink ref="EF235" location="readme!A16" display="lichn" xr:uid="{244480B5-576C-407F-A5D6-142AA8E121DD}"/>
    <hyperlink ref="EA235" location="readme!A16" display="rko_rn" xr:uid="{89A6D5CE-3FCB-40AF-9581-C23B048561C1}"/>
    <hyperlink ref="EB235" location="readme!A21" display="oliepr" xr:uid="{B34931E6-D23F-4457-95BF-7BD47A15E1A6}"/>
    <hyperlink ref="EN241" location="readme!A21" display="oliepr" xr:uid="{0D9213F3-20EA-4334-A64E-D829326E995C}"/>
    <hyperlink ref="ER241" location="readme!A16" display="lichn" xr:uid="{795ADB7B-5DF5-49A6-9362-BB994EEB563D}"/>
    <hyperlink ref="ES241" location="readme!A16" display="rko_rn" xr:uid="{E8EE4E7D-DC05-40A5-806D-F5CE5DA2D16F}"/>
    <hyperlink ref="ET241" location="readme!A15" display="rl_rn" xr:uid="{0836AADC-1A4B-4D44-8988-2C5C2061FFFE}"/>
    <hyperlink ref="EO241" location="readme!A15" display="rl_rn" xr:uid="{E96E3A4F-251E-4AEA-A575-45A44D83E3FB}"/>
    <hyperlink ref="EP241" location="readme!A16" display="rko_rn" xr:uid="{64E66E24-BF28-464D-86F9-82EBD1B17FEA}"/>
    <hyperlink ref="DW489" location="readme!A21" display="oliepr" xr:uid="{9284C976-2C09-43C6-A0DB-DB10737D4CAC}"/>
    <hyperlink ref="DX489" location="readme!A16" display="rko_rn" xr:uid="{783B4E46-BC6F-43C8-929A-433D9D0CE331}"/>
    <hyperlink ref="DY489" location="readme!A21" display="oliepr" xr:uid="{14ABFAD5-9549-41BD-93F4-1AB4B39E122A}"/>
    <hyperlink ref="DU489" location="readme!A15" display="rl_rn" xr:uid="{5DEF5340-EC7A-4440-8F20-D118A33DFA14}"/>
    <hyperlink ref="DK498" location="readme!A15" display="rl_rn" xr:uid="{2C0C4CDD-69AD-46E1-A7B7-2FC38841D1CA}"/>
    <hyperlink ref="DO498" location="readme!A21" display="oliepr" xr:uid="{5387FDAB-386D-42DE-A2A5-B463F672A021}"/>
    <hyperlink ref="DP498" location="readme!A21" display="oliepr" xr:uid="{CA03CE6C-00A8-4D57-AB55-64C55213D3A6}"/>
    <hyperlink ref="DQ498" location="readme!A16" display="livs" xr:uid="{C81ED44F-C111-4A52-9617-113F94B5222D}"/>
    <hyperlink ref="DL498" location="readme!A16" display="rko_rn" xr:uid="{E45D4F8A-3BD2-4D03-A86D-3C2DE7E025C8}"/>
    <hyperlink ref="DM498" location="readme!A21" display="oliepr" xr:uid="{F8216CA4-8BB5-4FDD-BA24-17AEA05B49C5}"/>
    <hyperlink ref="EJ236" location="readme!A16" display="lichn" xr:uid="{E6B00084-497D-45B6-AFB6-FE1545767545}"/>
    <hyperlink ref="EN236" location="readme!A21" display="oliepr" xr:uid="{6A8AACC7-964F-4511-AA57-7E44A7EB38BD}"/>
    <hyperlink ref="EO236" location="readme!A16" display="rko_rn" xr:uid="{B5E43638-1CE0-425A-AD24-F6C8733BC3EB}"/>
    <hyperlink ref="EP236" location="readme!A21" display="oliepr" xr:uid="{B5691532-07B2-48AC-B9B1-4DE54CF84589}"/>
    <hyperlink ref="EK236" location="readme!A16" display="EU4" xr:uid="{6C3C0BAF-5F71-4359-BE9A-4F9E060453AB}"/>
    <hyperlink ref="EL236" location="readme!A15" display="rl_rn" xr:uid="{C6DEECB0-0039-41FE-82B0-C657AC2EE71F}"/>
    <hyperlink ref="EG231" location="readme!A16" display="lichn" xr:uid="{536802B1-8DE2-4AA9-B485-A5B5D3582BF7}"/>
    <hyperlink ref="EF231" location="readme!A21" display="oliepr" xr:uid="{4A17EEFA-DA5F-4B48-AB64-CB5A57CF3D61}"/>
    <hyperlink ref="EJ231" location="readme!A16" display="lichn" xr:uid="{795E212A-7F1C-4E85-AA57-14C4A07CBA65}"/>
    <hyperlink ref="EI231" location="readme!A16" display="EU4" xr:uid="{9E133B36-2A6E-480E-91C2-D1E95234313E}"/>
    <hyperlink ref="EE231" location="readme!A16" display="rko_rn" xr:uid="{858CF73A-7A6B-4A3D-B814-6C057B5842BB}"/>
    <hyperlink ref="DT227" location="readme!A16" display="livs" xr:uid="{55F97909-0E6F-4813-8736-DFEFD14F9215}"/>
    <hyperlink ref="DG493" location="readme!A16" display="EU4" xr:uid="{D08F8474-81D0-4DD8-A881-D4B0F2FE532C}"/>
    <hyperlink ref="DK493" location="readme!A16" display="lichn" xr:uid="{11FFBDA0-6379-4D1A-975C-7978C464A021}"/>
    <hyperlink ref="DJ493" location="readme!A16" display="EU4" xr:uid="{359E88B3-014D-4AAA-9AC0-1CC6083BC5D9}"/>
    <hyperlink ref="DF493" location="readme!A21" display="oliepr" xr:uid="{D25970D1-6297-4362-A36F-B02DE41C684E}"/>
    <hyperlink ref="DO484" location="readme!A16" display="EU4" xr:uid="{EBF2A576-6AB9-44FB-A494-2F9D82264CE8}"/>
    <hyperlink ref="DS484" location="readme!A16" display="lichn" xr:uid="{5CF06FB9-CDF8-4FED-99A6-C9FADEDA6CEE}"/>
    <hyperlink ref="DR484" location="readme!A16" display="EU4" xr:uid="{E0FE55C8-7C1E-4059-A9A9-C32BC7FD411C}"/>
    <hyperlink ref="DN484" location="readme!A16" display="livs" xr:uid="{6A4D28F4-0664-40FE-AEE4-D9F523C067F4}"/>
    <hyperlink ref="EJ238" location="readme!A15" display="rl_rn" xr:uid="{1B1EAD60-63A8-4D63-BE10-3E0F36E2E4E0}"/>
    <hyperlink ref="EN238" location="readme!A16" display="livs" xr:uid="{383A032D-1CF4-42AC-8FE9-B0E811B3430A}"/>
    <hyperlink ref="EL238" location="readme!A21" display="oliepr" xr:uid="{C0BC7722-4604-4669-BC8B-D2DFC42E3ED9}"/>
    <hyperlink ref="EH238" location="readme!A16" display="lichn" xr:uid="{6277F94F-1EA7-4570-9D29-E990551EA90C}"/>
    <hyperlink ref="DT234" location="readme!A21" display="oliepr" xr:uid="{60BAD226-7265-4790-B15B-11DC9A78C390}"/>
    <hyperlink ref="DX234" location="readme!A16" display="rko_rn" xr:uid="{8795D41D-F16F-488A-8C13-940D70262D40}"/>
    <hyperlink ref="DV234" location="readme!A15" display="rl_rn" xr:uid="{A4177D50-E9C2-48B3-ABF2-7FD681974BBC}"/>
    <hyperlink ref="DK500" location="readme!A16" display="livs" xr:uid="{4AFC05D3-11DB-46E6-93E2-73C7AFC4F6CF}"/>
    <hyperlink ref="DO500" location="readme!A15" display="rl_rn" xr:uid="{2047124E-B453-4E5F-91A7-308027B68D08}"/>
    <hyperlink ref="DM500" location="readme!A16" display="lichn" xr:uid="{82FC39E3-44ED-4270-ACED-B7C2E2EBDDB5}"/>
    <hyperlink ref="DI500" location="readme!A16" display="rko_rn" xr:uid="{ACE94BB5-AF69-4DE9-B8BE-7C921A0BD7E4}"/>
    <hyperlink ref="DS491" location="readme!A15" display="rl_rn" xr:uid="{1ABB0BFA-044A-4D4A-981B-9C26F3B2ADB9}"/>
    <hyperlink ref="DW491" location="readme!A16" display="livs" xr:uid="{6490E67E-6B30-4B41-BE7F-02DFD539F71C}"/>
    <hyperlink ref="DU491" location="readme!A21" display="oliepr" xr:uid="{CE113870-AAEF-478E-970A-5B8D482AA687}"/>
    <hyperlink ref="DQ491" location="readme!A16" display="lichn" xr:uid="{49D41614-0FF8-4101-A9D9-79B8D515239A}"/>
    <hyperlink ref="EN243" location="readme!A15" display="rl_rn" xr:uid="{AB602AE6-D6E2-4E7A-A5DE-225F0496E319}"/>
    <hyperlink ref="EM243" location="readme!A16" display="EU4" xr:uid="{92EDCD43-3196-4C7C-A7B7-46125255D9BB}"/>
    <hyperlink ref="ER243" location="readme!A21" display="oliepr" xr:uid="{55D2C14D-4536-48AE-9BD7-2E314491A845}"/>
    <hyperlink ref="EQ243" location="readme!A16" display="rko_rn" xr:uid="{E6E13F1C-F8CE-446C-A647-8DF4F34A3A9B}"/>
    <hyperlink ref="EP243" location="readme!A21" display="oliepr" xr:uid="{FD1F92F4-6CDD-4D44-A120-6CDFF215A673}"/>
    <hyperlink ref="EL243" location="readme!A21" display="oliepr" xr:uid="{9DC46376-0765-491C-B818-6ACB42B25F76}"/>
    <hyperlink ref="DZ237" location="readme!A16" display="rko_rn" xr:uid="{5E050187-8998-453F-BB6E-01624552BD64}"/>
    <hyperlink ref="DY237" location="readme!A16" display="lichn" xr:uid="{A5676DA7-E162-4288-A2CB-FC936562AD50}"/>
    <hyperlink ref="ED237" location="readme!A15" display="rl_rn" xr:uid="{8DD05AD1-645A-42AB-9575-F1015F0F3B12}"/>
    <hyperlink ref="EC237" location="readme!A16" display="rko_rn" xr:uid="{7BEC3E53-EF35-4069-91C3-E10DD7B95B98}"/>
    <hyperlink ref="EB237" location="readme!A21" display="oliepr" xr:uid="{5AEC93D7-1385-4841-9DEF-2DA0C9DDCB5C}"/>
    <hyperlink ref="DX237" location="readme!A21" display="oliepr" xr:uid="{1243666B-6C8D-45DA-B507-DB4F6DC72E85}"/>
    <hyperlink ref="DW496" location="readme!A15" display="rl_rn" xr:uid="{E6FDD126-915B-4F96-8C57-E236A9A6B804}"/>
    <hyperlink ref="DV496" location="readme!A16" display="EU4" xr:uid="{4182019D-ED3E-4001-96C9-67A81533CF54}"/>
    <hyperlink ref="EA496" location="readme!A21" display="oliepr" xr:uid="{C2D524B6-7EAF-438E-AE86-87C9F7F0E586}"/>
    <hyperlink ref="DZ496" location="readme!A16" display="rko_rn" xr:uid="{CF033730-3138-4B86-AE50-EDE4DEB312AA}"/>
    <hyperlink ref="DY496" location="readme!A21" display="oliepr" xr:uid="{031E9FD9-D906-4339-BDFF-F208117ADAD9}"/>
    <hyperlink ref="DU496" location="readme!A21" display="oliepr" xr:uid="{FD39B7AF-C9E9-4BE7-8CB1-9F58A5724CEE}"/>
    <hyperlink ref="DM410" location="readme!A16" display="lichn" xr:uid="{99991608-669F-42D4-A70E-412DFF5701D7}"/>
    <hyperlink ref="DQ401" location="readme!A16" display="rko_rn" xr:uid="{BE918E32-25F4-4FEA-8D89-FFAE074A08B8}"/>
    <hyperlink ref="DP401" location="readme!A15" display="rl_rn" xr:uid="{176B97EA-1C1E-40AE-A335-17CC6D3C9379}"/>
    <hyperlink ref="DU401" location="readme!A15" display="rl_rn" xr:uid="{6DE3C747-2075-4106-A1C0-48823F1DB1C0}"/>
    <hyperlink ref="DT401" location="readme!A15" display="rl_rn" xr:uid="{C6318133-3953-443D-859C-C1F93A5E7D64}"/>
    <hyperlink ref="DS401" location="readme!A16" display="lichn" xr:uid="{107A1CDB-40EB-4A98-AB21-A5399DA41B77}"/>
    <hyperlink ref="DO401" location="readme!A21" display="oliepr" xr:uid="{B5B8A741-22BC-46D1-8D26-21B4321A3F6D}"/>
    <hyperlink ref="DS410" location="readme!A21" display="oliepr" xr:uid="{8641C89F-C5BB-4555-8FA0-706641FF8629}"/>
    <hyperlink ref="DR410" location="readme!A16" display="rko_rn" xr:uid="{6E1AD732-1958-4137-B306-EC0440B4A66F}"/>
    <hyperlink ref="DW410" location="readme!A16" display="lichn" xr:uid="{FCDEE5F8-7B53-4A2E-8A19-A70D8FC54A1D}"/>
    <hyperlink ref="DV410" location="readme!A16" display="EU4" xr:uid="{44203DC4-1CBD-4101-95CC-02A1C3F26222}"/>
    <hyperlink ref="DU410" location="readme!A16" display="livs" xr:uid="{358C4D9F-74B0-45C0-9B3B-185DD8F68D15}"/>
    <hyperlink ref="DQ410" location="readme!A21" display="oliepr" xr:uid="{627D9469-7A1A-4DD0-BD29-51ADBF2F386A}"/>
    <hyperlink ref="EA401" location="readme!A15" display="rl_rn" xr:uid="{C42CA509-A54A-4E7A-ABD5-81DB93204D4F}"/>
    <hyperlink ref="DZ401" location="readme!A16" display="EU4" xr:uid="{2B0DDBE8-A883-43E5-A1AC-9281E67AEBF3}"/>
    <hyperlink ref="EE401" location="readme!A21" display="oliepr" xr:uid="{53D8E7D6-C95B-473C-BE58-885D6A95BF4B}"/>
    <hyperlink ref="ED401" location="readme!A16" display="rko_rn" xr:uid="{D515D39E-F5B8-4643-B91E-AC6580523A06}"/>
    <hyperlink ref="EC401" location="readme!A21" display="oliepr" xr:uid="{A3F2FCF2-4BE2-4652-B2D9-96A3AC6B040B}"/>
    <hyperlink ref="DY401" location="readme!A21" display="oliepr" xr:uid="{C9CBE297-BE97-466E-B2DE-DA0AD17DDD4A}"/>
    <hyperlink ref="EI229" location="readme!A16" display="livs" xr:uid="{70B91C3F-434F-4EFD-B06B-03900D524D6B}"/>
    <hyperlink ref="EH229" location="readme!A16" display="lichn" xr:uid="{723A28FC-30F6-4D4B-923A-FB9943328BF2}"/>
    <hyperlink ref="EM229" location="readme!A15" display="rl_rn" xr:uid="{4E13C2F1-D6C5-45F3-A3B0-C20CE4576B25}"/>
    <hyperlink ref="EL229" location="readme!A21" display="oliepr" xr:uid="{B31747BD-3238-4985-8D9D-5D1F5732D3F4}"/>
    <hyperlink ref="EK229" location="readme!A16" display="lichn" xr:uid="{F1452293-CF87-496C-9157-71220301DE34}"/>
    <hyperlink ref="EG229" location="readme!A21" display="oliepr" xr:uid="{1F1A7927-5356-4B89-AEB5-561BDDFBECF6}"/>
    <hyperlink ref="DU223" location="readme!A16" display="EU4" xr:uid="{1840CEC4-53AB-4443-9668-846B7FCF2BE1}"/>
    <hyperlink ref="DY223" location="readme!A16" display="rko_rn" xr:uid="{E666599A-A08F-4695-977E-4DBE3CB7A15E}"/>
    <hyperlink ref="DX223" location="readme!A21" display="oliepr" xr:uid="{B3B0964E-E0BB-45F2-9DB2-E544E46F8E26}"/>
    <hyperlink ref="DW223" location="readme!A16" display="rko_rn" xr:uid="{BBA2B216-A091-463D-9E20-EE4D527B234F}"/>
    <hyperlink ref="DJ491" location="readme!A21" display="oliepr" xr:uid="{890E6C22-831D-4F34-87D0-A4085E059A05}"/>
    <hyperlink ref="DI491" location="readme!A16" display="rko_rn" xr:uid="{55AF38C1-5B63-4CF3-994F-5824B326A0C8}"/>
    <hyperlink ref="DN491" location="readme!A15" display="rl_rn" xr:uid="{22C4AB27-815E-4A1F-94AF-A1E454457C95}"/>
    <hyperlink ref="DM491" location="readme!A21" display="oliepr" xr:uid="{C23890F7-FCCC-46B5-B5E6-5DE1AFDC6E1F}"/>
    <hyperlink ref="DL491" location="readme!A16" display="lichn" xr:uid="{A8B435E7-EAE9-4A51-B728-EF73BD24D0D4}"/>
    <hyperlink ref="DH491" location="readme!A15" display="rl_rn" xr:uid="{438FC008-8A6A-4B2A-A1CC-915B74312F1A}"/>
    <hyperlink ref="DR482" location="readme!A16" display="livs" xr:uid="{0B1412B5-CF57-405E-B7DA-9536ED6209DA}"/>
    <hyperlink ref="DQ482" location="readme!A16" display="lichn" xr:uid="{A6F2B57C-E461-4E6E-947C-A9A689BA0B48}"/>
    <hyperlink ref="DV482" location="readme!A15" display="rl_rn" xr:uid="{5CCBF67A-891B-4F56-B198-DF4BC5815180}"/>
    <hyperlink ref="DU482" location="readme!A21" display="oliepr" xr:uid="{4146B195-CF74-4D0E-B80C-96A44C4EE4D5}"/>
    <hyperlink ref="DT482" location="readme!A16" display="lichn" xr:uid="{B7836204-1582-4E5D-95F5-26DC3020AEB0}"/>
    <hyperlink ref="DP482" location="readme!A21" display="oliepr" xr:uid="{8B5608E0-7F07-44DE-A2F1-6DFB7FF62F05}"/>
    <hyperlink ref="DY238" location="readme!A16" display="rko_rn" xr:uid="{785390A9-9A32-4C5E-B153-4F995F0E3E4C}"/>
    <hyperlink ref="DX238" location="readme!A15" display="rl_rn" xr:uid="{4FC5A022-3603-4C15-A530-9E8139C74456}"/>
    <hyperlink ref="EC238" location="readme!A15" display="rl_rn" xr:uid="{F85B4649-0AD3-446D-9E7A-0DB391D39CD3}"/>
    <hyperlink ref="EB238" location="readme!A16" display="rko_rn" xr:uid="{4A837743-8EC9-4388-AA1C-D5BCC041C895}"/>
    <hyperlink ref="EA238" location="readme!A16" display="lichn" xr:uid="{19E2A7D3-C399-40DA-AB48-348872EF8C5A}"/>
    <hyperlink ref="DW238" location="readme!A21" display="oliepr" xr:uid="{A3DB2AB8-F826-435F-B854-C2C4B007CED7}"/>
    <hyperlink ref="DX239" location="readme!A15" display="rl_rn" xr:uid="{ADDEA965-C4CA-49D1-98DD-7DC13B169766}"/>
    <hyperlink ref="DW239" location="readme!A21" display="oliepr" xr:uid="{06CE0F13-7D8F-4336-B314-3C1C09217B0D}"/>
    <hyperlink ref="EB239" location="readme!A21" display="oliepr" xr:uid="{DD8B6115-5B3C-4851-B1AF-65687BC672E0}"/>
    <hyperlink ref="EA239" location="readme!A16" display="rko_rn" xr:uid="{660AF26B-9877-432D-B698-5CB9F66204A7}"/>
    <hyperlink ref="DZ239" location="readme!A21" display="oliepr" xr:uid="{6B6BE8B2-5A3C-47EB-92D5-D9735EC0BB4B}"/>
    <hyperlink ref="DV239" location="readme!A16" display="lichn" xr:uid="{07644CFD-00A8-4E2C-9EC0-DD5B68BD9050}"/>
    <hyperlink ref="DT224" location="readme!A21" display="oliepr" xr:uid="{75D3B2DF-9CD8-4FCB-9E22-A914A22A7299}"/>
    <hyperlink ref="DS224" location="readme!A16" display="lichn" xr:uid="{2F5640C5-9409-4446-A963-DB12D62D3289}"/>
    <hyperlink ref="DX224" location="readme!A16" display="lichn" xr:uid="{F2E4778A-024B-465E-B8E5-46ECF7D8D5DA}"/>
    <hyperlink ref="DW224" location="readme!A21" display="oliepr" xr:uid="{54F1FB44-D7CF-4F66-8974-95C2716383C8}"/>
    <hyperlink ref="DV224" location="readme!A16" display="rko_rn" xr:uid="{0E627C7B-18BC-42A7-96CF-3735E94E9AC8}"/>
    <hyperlink ref="DR225" location="readme!A16" display="lichn" xr:uid="{B5867129-AD26-42B2-9DB3-A3C9BAC678E1}"/>
    <hyperlink ref="DW225" location="readme!A16" display="lichn" xr:uid="{B085117F-03D7-4CD1-83EE-B228B14828AD}"/>
    <hyperlink ref="DV225" location="readme!A21" display="oliepr" xr:uid="{CC91DC52-4250-47E3-89A3-8B45BA468E2C}"/>
    <hyperlink ref="DQ226" location="readme!A16" display="rko_rn" xr:uid="{BAA0AA06-42BC-41D4-8490-BA24EA1E0479}"/>
    <hyperlink ref="DU226" location="readme!A21" display="oliepr" xr:uid="{62C40943-D075-40D2-8C6A-C08710A2886E}"/>
    <hyperlink ref="EK237" location="readme!A15" display="rl_rn" xr:uid="{0D4C8ED5-2F2F-4889-8920-246D2A3EA2CF}"/>
    <hyperlink ref="EO237" location="readme!A16" display="livs" xr:uid="{C5AF8AA3-80E4-42E2-9F39-67EB7998BDC8}"/>
    <hyperlink ref="EM237" location="readme!A21" display="oliepr" xr:uid="{927D1ECB-F6BA-45D0-9C2F-1893286BDDB6}"/>
    <hyperlink ref="EI237" location="readme!A16" display="lichn" xr:uid="{5D2307A5-04B2-4829-A917-077A2BB61128}"/>
    <hyperlink ref="DW231" location="readme!A15" display="rl_rn" xr:uid="{717C947F-541F-40B9-A90A-462C06EBACB9}"/>
    <hyperlink ref="DV231" location="readme!A21" display="oliepr" xr:uid="{876CDE3A-5BD3-440A-A886-5F2A23FA0C86}"/>
    <hyperlink ref="EA231" location="readme!A21" display="oliepr" xr:uid="{C5C793F1-419D-4927-9D24-4194472E8A08}"/>
    <hyperlink ref="DZ231" location="readme!A16" display="rko_rn" xr:uid="{AF2A38DD-727C-42F1-B8C2-CBB6CE49B56E}"/>
    <hyperlink ref="DY231" location="readme!A21" display="oliepr" xr:uid="{3FD28F30-FFAB-4CC8-AEA7-D7E08C50FAF1}"/>
    <hyperlink ref="DU231" location="readme!A16" display="rko_rn" xr:uid="{7240E318-2FFB-4285-983F-8EAC5EA24A7D}"/>
    <hyperlink ref="DV232" location="readme!A15" display="rl_rn" xr:uid="{78AF3006-EEF4-4616-B565-9C8DED1EEE95}"/>
    <hyperlink ref="DU232" location="readme!A21" display="oliepr" xr:uid="{E959FB22-8459-4D1A-A73C-F3F104644F65}"/>
    <hyperlink ref="DZ232" location="readme!A21" display="oliepr" xr:uid="{98D8AD96-EAE5-4F5D-AC0E-E8404768C0EC}"/>
    <hyperlink ref="DY232" location="readme!A16" display="rko_rn" xr:uid="{D0B153A0-CAB9-41FD-A0F3-968C3C0DF0E9}"/>
    <hyperlink ref="DX232" location="readme!A21" display="oliepr" xr:uid="{4E0A7443-8EB9-4A42-8CC4-11DB418BED03}"/>
    <hyperlink ref="DT232" location="readme!A16" display="lichn" xr:uid="{91AA885B-8090-45E5-99C1-4D897FA86197}"/>
    <hyperlink ref="DU233" location="readme!A21" display="oliepr" xr:uid="{4154C9C7-9551-4D2F-83FE-69612EC3F978}"/>
    <hyperlink ref="DY233" location="readme!A21" display="oliepr" xr:uid="{35EB464C-993C-4908-AB7B-FBE46B6CBCDE}"/>
    <hyperlink ref="DW233" location="readme!A21" display="oliepr" xr:uid="{0D66FBBF-7196-434E-814A-08F7EEA44E6B}"/>
    <hyperlink ref="DL499" location="readme!A16" display="rko_rn" xr:uid="{7B650105-45B8-427B-A12B-C09DCAFBFBB8}"/>
    <hyperlink ref="DP499" location="readme!A16" display="livs" xr:uid="{BB3EA53E-F2FA-4C52-A888-EA72EAE1DBF2}"/>
    <hyperlink ref="DN499" location="readme!A21" display="oliepr" xr:uid="{FD5FCFBD-6382-4D0E-AAE0-20CCC0B17CBE}"/>
    <hyperlink ref="DJ499" location="readme!A15" display="rl_rn" xr:uid="{E2A44555-C9E7-4ED3-9C8D-A2EEC7394A2D}"/>
    <hyperlink ref="DT490" location="readme!A15" display="rl_rn" xr:uid="{F6253827-E556-4036-80E7-32214FF9E4DC}"/>
    <hyperlink ref="DX490" location="readme!A16" display="livs" xr:uid="{5A8BE704-E586-440C-A420-B14C76635D3F}"/>
    <hyperlink ref="DV490" location="readme!A21" display="oliepr" xr:uid="{B1C2F32E-6BF2-45AF-B3F4-6A4D544E3E82}"/>
    <hyperlink ref="DR490" location="readme!A16" display="lichn" xr:uid="{D4D4BA7D-DA0C-4BED-B2E5-EBF1644647FD}"/>
    <hyperlink ref="DM483" location="readme!A15" display="rl_rn" xr:uid="{7314C31D-E968-4007-8069-9DDABCC3C050}"/>
    <hyperlink ref="DQ483" location="readme!A16" display="livs" xr:uid="{C4641C49-F86B-4709-8423-A8ED8FF9C76F}"/>
    <hyperlink ref="DR483" location="readme!A16" display="EU4" xr:uid="{7754EB46-A113-48D4-A5BC-DCE544FBC56F}"/>
    <hyperlink ref="DS483" location="readme!A16" display="lichn" xr:uid="{BEEE2003-C29B-47C3-B9BC-C0D0B410C279}"/>
    <hyperlink ref="DN483" location="readme!A16" display="rko_rn" xr:uid="{5ACAFD37-D634-4F14-8FA5-722FB3A2F899}"/>
    <hyperlink ref="DO483" location="readme!A21" display="oliepr" xr:uid="{619DF805-CEF6-4E50-B9CA-B2CA1DD239E7}"/>
    <hyperlink ref="DE492" location="readme!A16" display="lichn" xr:uid="{2BC25BA4-392D-4DEF-8331-98FB65763683}"/>
    <hyperlink ref="DI492" location="readme!A21" display="oliepr" xr:uid="{45B82FD3-3B83-48EF-B769-1995406C7762}"/>
    <hyperlink ref="DJ492" location="readme!A16" display="EU4" xr:uid="{026D823F-8275-45A2-9EAB-44FD8460411D}"/>
    <hyperlink ref="DK492" location="readme!A16" display="lichn" xr:uid="{CC672DCA-A9AE-4FCB-957D-0D2062EEBD7E}"/>
    <hyperlink ref="DF492" location="readme!A21" display="oliepr" xr:uid="{FA79A105-C32E-4A94-98ED-EE28D4306954}"/>
    <hyperlink ref="DG492" location="readme!A15" display="rl_rn" xr:uid="{56BFB0F3-A4A6-4916-BB7A-53E871F9C917}"/>
    <hyperlink ref="DU224" location="readme!A15" display="rl_rn" xr:uid="{D96ACCD0-385F-4C22-AD18-281305A22E72}"/>
    <hyperlink ref="ED230" location="readme!A15" display="rl_rn" xr:uid="{4A2B8C01-55D5-4AF1-970B-DB3A6AEA73D2}"/>
    <hyperlink ref="EH230" location="readme!A16" display="livs" xr:uid="{4B5F7E04-045B-47D4-9FA2-E1A21DAE5994}"/>
    <hyperlink ref="EI230" location="readme!A16" display="EU4" xr:uid="{E33E8752-CBF4-4E7E-A657-D7A5F3A824BA}"/>
    <hyperlink ref="EJ230" location="readme!A16" display="lichn" xr:uid="{9E44BBDA-110D-4E36-8C2A-89B16B3CA6F3}"/>
    <hyperlink ref="EE230" location="readme!A16" display="rko_rn" xr:uid="{DC807A60-8010-40E3-8863-34C2E933195C}"/>
    <hyperlink ref="EF230" location="readme!A21" display="oliepr" xr:uid="{B97A639A-BB50-4324-A4C8-74C605328B64}"/>
    <hyperlink ref="DV402" location="readme!A21" display="oliepr" xr:uid="{B0B81C54-5932-40F0-960D-49A5909484E3}"/>
    <hyperlink ref="DZ402" location="readme!A15" display="rl_rn" xr:uid="{68F4A5D9-033D-4A71-8059-57DB1359CC3F}"/>
    <hyperlink ref="EA402" location="readme!A15" display="rl_rn" xr:uid="{A3AD0DF3-0347-40C4-9079-C6CCB2D40A46}"/>
    <hyperlink ref="EB402" location="readme!A16" display="rko_rn" xr:uid="{15D892F3-6AFE-4C41-84BD-7D9D1D46513F}"/>
    <hyperlink ref="DW402" location="readme!A15" display="rl_rn" xr:uid="{A267FC7A-576F-4F8C-BA3F-2F216B30AF6C}"/>
    <hyperlink ref="DX402" location="readme!A16" display="rko_rn" xr:uid="{76A0358F-18A5-41E3-B34A-B32ED3577DE8}"/>
    <hyperlink ref="DN411" location="readme!A15" display="rl_rn" xr:uid="{9822148C-A89A-41A3-BA01-3F5A51C0EB03}"/>
    <hyperlink ref="DR411" location="readme!A21" display="oliepr" xr:uid="{94B9D5C9-D84C-44C5-A81D-7BA0D0A61A6A}"/>
    <hyperlink ref="DS411" location="readme!A21" display="oliepr" xr:uid="{A485272C-0096-4249-B1FA-8F1B0A936DFF}"/>
    <hyperlink ref="DT411" location="readme!A16" display="livs" xr:uid="{F1B5816D-7FFF-4750-B699-832146E2759E}"/>
    <hyperlink ref="DO411" location="readme!A16" display="rko_rn" xr:uid="{8A8E25B8-88EE-4603-AC01-2BBA71A59EFA}"/>
    <hyperlink ref="DP411" location="readme!A21" display="oliepr" xr:uid="{F145DD9B-5B8D-4A8D-B58B-035D2BD187B9}"/>
    <hyperlink ref="DL402" location="readme!A16" display="lichn" xr:uid="{63682D39-47F8-4C87-AE1A-A7F2C79341D6}"/>
    <hyperlink ref="DP402" location="readme!A21" display="oliepr" xr:uid="{EF56C2BE-97E0-42F0-98A8-6045FC8D8E56}"/>
    <hyperlink ref="DQ402" location="readme!A21" display="oliepr" xr:uid="{F2A88921-1856-4AD1-B59D-23F8D53ED6CC}"/>
    <hyperlink ref="DR402" location="readme!A16" display="lichn" xr:uid="{52EA5B96-5B3D-44D2-8747-5C73D3E82C51}"/>
    <hyperlink ref="DM402" location="readme!A21" display="oliepr" xr:uid="{0D5062BC-2668-42BF-9673-8A4B3A2AE0F0}"/>
    <hyperlink ref="DN402" location="readme!A15" display="rl_rn" xr:uid="{4D8C8809-4FBA-4C38-A902-4D0408D6B2D8}"/>
    <hyperlink ref="DJ411" location="readme!A16" display="livs" xr:uid="{131954B0-AFEE-487F-AB5F-C28E108470E3}"/>
    <hyperlink ref="DV497" location="readme!A15" display="rl_rn" xr:uid="{2999DB2C-A1D1-4F43-AB6B-80212ECBED51}"/>
    <hyperlink ref="DW497" location="readme!A16" display="rko_rn" xr:uid="{A6100599-4E0F-44DA-A661-985882DAADA0}"/>
    <hyperlink ref="DX497" location="readme!A21" display="oliepr" xr:uid="{69628695-BFF1-4A6C-9D30-6E7C4A33C311}"/>
    <hyperlink ref="DS497" location="readme!A16" display="rko_rn" xr:uid="{ED2F7EAC-81EE-44DF-9D1A-271D58435C15}"/>
    <hyperlink ref="DT497" location="readme!A21" display="oliepr" xr:uid="{4B1475FD-3BD9-428B-832C-AAA6E30DDE04}"/>
    <hyperlink ref="DS240" location="readme!A15" display="rl_rn" xr:uid="{3C091438-5387-49A5-97CF-394F80647CAA}"/>
    <hyperlink ref="DW240" location="readme!A21" display="oliepr" xr:uid="{B4B3D466-DD21-48EE-B633-0E3D5133A270}"/>
    <hyperlink ref="DX240" location="readme!A16" display="rko_rn" xr:uid="{F9E3A6B8-981E-485B-8539-62A841AF268C}"/>
    <hyperlink ref="DY240" location="readme!A15" display="rl_rn" xr:uid="{44B7A209-15C9-4C5E-9DF8-2F39CAD01EEA}"/>
    <hyperlink ref="DT240" location="readme!A16" display="rko_rn" xr:uid="{C7D52B53-52F8-4D6C-B2A3-F8A380A38390}"/>
    <hyperlink ref="DU240" location="readme!A21" display="oliepr" xr:uid="{03BC3CF4-3108-4124-9D59-3F5270F4198E}"/>
    <hyperlink ref="DT239" location="readme!A16" display="livs" xr:uid="{5E9A1132-7C29-4930-BA06-DA4698F56761}"/>
    <hyperlink ref="DY239" location="readme!A16" display="rko_rn" xr:uid="{F1DF2B32-1C02-481B-A646-5D66F462F2DB}"/>
    <hyperlink ref="DU239" location="readme!A16" display="EU4" xr:uid="{D70F6F13-5EA7-49B1-9DBE-20B6035C493B}"/>
    <hyperlink ref="DU238" location="readme!A15" display="rl_rn" xr:uid="{0FFDA08B-9839-4811-BADA-EB9BDDE4E0D7}"/>
    <hyperlink ref="DZ238" location="readme!A21" display="oliepr" xr:uid="{675AF6B5-EC03-4E26-8A56-B88AC8E792D0}"/>
    <hyperlink ref="DV238" location="readme!A16" display="rko_rn" xr:uid="{4D51CD31-634D-45E6-B2D4-C95C1D7EFA8E}"/>
    <hyperlink ref="EI244" location="readme!A15" display="rl_rn" xr:uid="{7C4F119D-1E96-49D7-98FF-1FB53AD0E86D}"/>
    <hyperlink ref="EM244" location="readme!A15" display="rl_rn" xr:uid="{D955C595-B4C3-4A2C-BECC-D30415AD0AA0}"/>
    <hyperlink ref="EN244" location="readme!A16" display="rko_rn" xr:uid="{484901D9-1E0C-43AC-8726-F4D48384D40C}"/>
    <hyperlink ref="EO244" location="readme!A21" display="oliepr" xr:uid="{3F573BDE-B5F8-4EA9-BF5E-A18144E77717}"/>
    <hyperlink ref="EJ244" location="readme!A16" display="rko_rn" xr:uid="{8B10F79D-C5E8-416D-94E3-989CC813A587}"/>
    <hyperlink ref="EK244" location="readme!A21" display="oliepr" xr:uid="{74D1EF5E-64FB-4A9C-B27D-3D6E9E80F513}"/>
    <hyperlink ref="DN482" location="readme!A15" display="rl_rn" xr:uid="{744BBAE8-E7FC-4488-B0ED-D24B6AD8DC84}"/>
    <hyperlink ref="DS482" location="readme!A16" display="EU4" xr:uid="{8904FC3B-B9E1-4751-B5BB-8EBCDC293049}"/>
    <hyperlink ref="DO482" location="readme!A16" display="rko_rn" xr:uid="{51632399-8490-4186-83EA-A90CBEBA659C}"/>
    <hyperlink ref="DF491" location="readme!A16" display="lichn" xr:uid="{1615C462-64B0-460D-B2E3-AD0C1353DE2D}"/>
    <hyperlink ref="DK491" location="readme!A16" display="EU4" xr:uid="{D425260B-6F0B-4C31-B6E8-DAF1762DC258}"/>
    <hyperlink ref="DG491" location="readme!A16" display="rko_rn" xr:uid="{F8024E8A-56BB-4586-A375-D040FE11BA0E}"/>
    <hyperlink ref="DV223" location="readme!A15" display="rl_rn" xr:uid="{1D639A52-84E5-4CDC-A200-FF03CCD8B425}"/>
    <hyperlink ref="EE229" location="readme!A15" display="rl_rn" xr:uid="{31F30E9C-21AF-47AE-A674-2F13AA00C6DD}"/>
    <hyperlink ref="EJ229" location="readme!A16" display="EU4" xr:uid="{EB026B4E-8C5D-4BB8-8DBC-48A6D20DC5DE}"/>
    <hyperlink ref="EF229" location="readme!A16" display="rko_rn" xr:uid="{FC8A9209-6A0B-4C4C-85D6-06AC77DD0C44}"/>
    <hyperlink ref="DW401" location="readme!A21" display="oliepr" xr:uid="{D26F9F9B-1FF9-48DD-866A-90C2F14EA96E}"/>
    <hyperlink ref="EB401" location="readme!A16" display="rko_rn" xr:uid="{69240B00-CA6F-4AE1-A9BD-90D73E5E45DD}"/>
    <hyperlink ref="DX401" location="readme!A16" display="rko_rn" xr:uid="{32470026-7AC9-4037-920B-9552EC1691DD}"/>
    <hyperlink ref="DO410" location="readme!A15" display="rl_rn" xr:uid="{38AD4ED0-9E30-4825-BB44-AE3119E1CEE0}"/>
    <hyperlink ref="DT410" location="readme!A21" display="oliepr" xr:uid="{7B01EAC6-45CE-467D-9183-53AFEACFE6A5}"/>
    <hyperlink ref="DP410" location="readme!A16" display="rko_rn" xr:uid="{720A3908-FB83-4F5B-8D01-3934AED7F4EA}"/>
    <hyperlink ref="DM401" location="readme!A16" display="EU4" xr:uid="{CA56A7F1-1D22-43EC-8F63-14FA384882C8}"/>
    <hyperlink ref="DR401" location="readme!A21" display="oliepr" xr:uid="{BD618787-AF5E-47D1-9A06-7C8E13F9E87F}"/>
    <hyperlink ref="DN401" location="readme!A16" display="lichn" xr:uid="{53782337-5066-4008-A1E8-69E7C9913C09}"/>
    <hyperlink ref="DS496" location="readme!A15" display="rl_rn" xr:uid="{2607ABB7-5CC5-4F7E-8FBF-2B91D411A24D}"/>
    <hyperlink ref="DX496" location="readme!A16" display="rko_rn" xr:uid="{92F819D1-C3B2-4FF5-849D-E34C3A8E75A6}"/>
    <hyperlink ref="DT496" location="readme!A16" display="rko_rn" xr:uid="{9A885D04-1D25-4F6E-94E6-1F6CFF64DBCD}"/>
    <hyperlink ref="EA237" location="readme!A15" display="rl_rn" xr:uid="{2050882D-867C-42B0-8C46-173A2234855C}"/>
    <hyperlink ref="EJ243" location="readme!A15" display="rl_rn" xr:uid="{B91F13C6-3DCE-4066-A379-03916F07F2E5}"/>
    <hyperlink ref="EO243" location="readme!A16" display="rko_rn" xr:uid="{5E72793D-B4D7-4C66-8543-6586368661F1}"/>
    <hyperlink ref="EK243" location="readme!A16" display="rko_rn" xr:uid="{72643166-D5E1-4B8B-BF45-6B3E16AD70DC}"/>
    <hyperlink ref="DL484" location="readme!A16" display="livs" xr:uid="{83A4AB26-BC21-4905-AD0F-4C3614543EAD}"/>
    <hyperlink ref="DP484" location="readme!A16" display="lichn" xr:uid="{62862773-74A2-4F6C-91BF-1EE9EB7936FF}"/>
    <hyperlink ref="DD493" location="readme!A16" display="rko_rn" xr:uid="{226DF4A4-BE87-42F2-8F90-9DC7A0E9CA5D}"/>
    <hyperlink ref="DH493" location="readme!A16" display="lichn" xr:uid="{9C56DF0E-D73B-4C3B-A7E3-000D70055BD9}"/>
    <hyperlink ref="DU403" location="readme!A15" display="rl_rn" xr:uid="{424ADDCF-4907-40EB-B7EA-77DA8E4E9C54}"/>
    <hyperlink ref="DY403" location="readme!A16" display="lichn" xr:uid="{C7666DE6-F14A-4BF1-B2FB-B3A24E89CDDF}"/>
    <hyperlink ref="DZ403" location="readme!A15" display="rl_rn" xr:uid="{B7AFD8CB-7D99-403B-9949-682A5A36F552}"/>
    <hyperlink ref="EA403" location="readme!A16" display="rko_rn" xr:uid="{2C31B0DB-FCFF-45B8-A29F-1891D1201465}"/>
    <hyperlink ref="DV403" location="readme!A15" display="rl_rn" xr:uid="{4D7B13F3-4657-492B-9074-3DE3B91FB7A4}"/>
    <hyperlink ref="DW403" location="readme!A16" display="rko_rn" xr:uid="{2DBE0250-FEBF-407C-B0FD-8B3299DF4DD2}"/>
    <hyperlink ref="DM412" location="readme!A16" display="EU4" xr:uid="{CC0A18EE-C3BE-4736-8821-F6462E82D5DD}"/>
    <hyperlink ref="DQ412" location="readme!A16" display="rko_rn" xr:uid="{A581233C-C36F-419F-9D78-5101FD7A1B9D}"/>
    <hyperlink ref="DR412" location="readme!A21" display="oliepr" xr:uid="{32473F0E-D8DE-435E-80DA-D3E5F986945F}"/>
    <hyperlink ref="DS412" location="readme!A21" display="oliepr" xr:uid="{2D52D4C2-BFED-4B11-B77F-6B70A4180480}"/>
    <hyperlink ref="DN412" location="readme!A16" display="lichn" xr:uid="{B22885A7-CA6E-4BE4-8710-BF119641731D}"/>
    <hyperlink ref="DO412" location="readme!A16" display="lichn" xr:uid="{7695681D-6BC9-45F3-9D83-4ADFCADF2A75}"/>
    <hyperlink ref="DK403" location="readme!A16" display="lichn" xr:uid="{7A8D593C-992F-4132-A4D2-1278190711FB}"/>
    <hyperlink ref="DO403" location="readme!A21" display="oliepr" xr:uid="{49BB1F32-AECC-4F4B-905A-E479DFF9EC2D}"/>
    <hyperlink ref="DP403" location="readme!A21" display="oliepr" xr:uid="{D19BE30D-5FC6-468F-A8C9-C26D2C35B24B}"/>
    <hyperlink ref="DQ403" location="readme!A15" display="rl_rn" xr:uid="{B9B4BBCD-CBDF-4EB9-B0E9-E55DFD627A43}"/>
    <hyperlink ref="DL403" location="readme!A21" display="oliepr" xr:uid="{A5E625EF-D8A0-4892-A9A7-347B90404E22}"/>
    <hyperlink ref="DM403" location="readme!A15" display="rl_rn" xr:uid="{B38E70F5-CC4D-45A1-BAAB-F146631C411B}"/>
    <hyperlink ref="DG412" location="readme!A16" display="lichn" xr:uid="{C0B668D0-7993-42FE-A9A1-941E6DF5EB31}"/>
    <hyperlink ref="DH412" location="readme!A16" display="EU4" xr:uid="{89E283F1-1687-41D0-8A37-3BA7F63D0A6B}"/>
    <hyperlink ref="DI412" location="readme!A15" display="rl_rn" xr:uid="{B5E55F0E-6B9A-4639-BD05-2EB081496EF3}"/>
    <hyperlink ref="DU498" location="readme!A16" display="lichn" xr:uid="{B4EAC4AA-2396-49DA-AC8B-1730BBD88D74}"/>
    <hyperlink ref="DV498" location="readme!A16" display="rko_rn" xr:uid="{557B4756-D461-4487-A663-C551C29DB161}"/>
    <hyperlink ref="DW498" location="readme!A15" display="rl_rn" xr:uid="{A029CB4F-6213-4847-AEB9-B36293736D2B}"/>
    <hyperlink ref="DR498" location="readme!A16" display="EU4" xr:uid="{57E547A7-B3FA-404D-B52E-826E80B9A077}"/>
    <hyperlink ref="DS498" location="readme!A16" display="livs" xr:uid="{99A4948D-0A80-4703-BD52-AF03218B7D8A}"/>
    <hyperlink ref="EH245" location="readme!A16" display="livs" xr:uid="{CEE8DC1C-850D-43F7-A0B4-0460630B70D2}"/>
    <hyperlink ref="EL245" location="readme!A16" display="lichn" xr:uid="{EF3C20A6-C40D-422D-ADE1-458ABD4D61FD}"/>
    <hyperlink ref="EM245" location="readme!A16" display="rko_rn" xr:uid="{FABFC176-B916-4B8F-A8AB-A85E915F546D}"/>
    <hyperlink ref="EN245" location="readme!A15" display="rl_rn" xr:uid="{FE386A0D-77A4-4C2C-9A54-B2F8D8DA1643}"/>
    <hyperlink ref="EI245" location="readme!A16" display="EU4" xr:uid="{E4E3821F-52F7-4F05-8B33-2FF495DB6832}"/>
    <hyperlink ref="EJ245" location="readme!A16" display="livs" xr:uid="{B0D0D4F2-A516-4583-B5FB-FA0D7B5BD05A}"/>
    <hyperlink ref="CR253" location="readme!A21" display="oliepr" xr:uid="{0D3A21F6-8085-4148-8CC1-70F4E3A5D352}"/>
    <hyperlink ref="CN247" location="readme!A15" display="rl_rn" xr:uid="{7444850D-DF0A-4DD7-AB3A-D5E33A5E7F0F}"/>
    <hyperlink ref="CO247" location="readme!A15" display="rl_rn" xr:uid="{BF736A82-A558-4E5E-AA11-5B0B3AEF07A6}"/>
    <hyperlink ref="DE208" location="readme!A16" display="rko_rn" xr:uid="{AAEF9000-0FF0-4D3E-9697-1DDEACAB346F}"/>
    <hyperlink ref="DA613" location="readme!A16" display="livs" xr:uid="{078E630B-B8B7-45AD-951B-5040A0C1B78D}"/>
    <hyperlink ref="DE613" location="readme!A15" display="rl_rn" xr:uid="{F4BBF8C6-DFAD-4643-A1FB-6157B9DDFF12}"/>
    <hyperlink ref="DF613" location="readme!A15" display="rl_rn" xr:uid="{9BF55FF3-4607-44E2-8BDA-7FFFEAEC5BA0}"/>
    <hyperlink ref="DG613" location="readme!A16" display="rko_rn" xr:uid="{6CCA2D15-BA5B-44AE-9C21-5A35D9DCE3E7}"/>
    <hyperlink ref="DB613" location="readme!A16" display="livs" xr:uid="{69A2D36F-7869-4FF1-BD22-561D923F4735}"/>
    <hyperlink ref="DC613" location="readme!A16" display="EU4" xr:uid="{E12A7ECB-A83A-4974-A5AF-AB366AC8520A}"/>
    <hyperlink ref="CS622" location="readme!A16" display="livs" xr:uid="{4A840A8E-DF7B-4A40-8E5A-4155E162C104}"/>
    <hyperlink ref="CW622" location="readme!A16" display="EU4" xr:uid="{A946D9E5-8DB1-41F3-BE47-91DC5FEAD3A6}"/>
    <hyperlink ref="CX622" location="readme!A15" display="rl_rn" xr:uid="{07809C73-BF69-4CCB-BBED-4A60330D3D82}"/>
    <hyperlink ref="CY622" location="readme!A16" display="rko_rn" xr:uid="{379B826F-42CB-45DC-80B1-37FF021DBAA4}"/>
    <hyperlink ref="CT622" location="readme!A16" display="livs" xr:uid="{5D399C52-2A64-4959-9170-5A8E67EF569B}"/>
    <hyperlink ref="CU622" location="readme!A16" display="EU4" xr:uid="{C39AFEBA-4589-4EA5-94A0-F55D21A33FFF}"/>
    <hyperlink ref="DR303" location="readme!A21" display="oliepr" xr:uid="{B82981E9-6E27-486B-B0F6-F50358DBE71B}"/>
    <hyperlink ref="DS303" location="readme!A15" display="rl_rn" xr:uid="{C257286F-CD3C-4AB6-9203-129FFBFDE158}"/>
    <hyperlink ref="DT303" location="readme!A16" display="rko_rn" xr:uid="{C67AEF0F-B6A1-43BF-BD98-61734B0766AB}"/>
    <hyperlink ref="DP303" location="readme!A15" display="rl_rn" xr:uid="{59E49F8B-5321-45EC-9995-1EE12EC4BFC8}"/>
    <hyperlink ref="CZ278:DB278" location="readme!A16" display="livs" xr:uid="{7D7BA6F8-4FE3-4D8C-8839-5053936C373A}"/>
    <hyperlink ref="DF356" location="readme!A21" display="oliepr" xr:uid="{FB92EC61-0161-4FB0-A7D6-93FD4D8CF71F}"/>
    <hyperlink ref="DG356" location="readme!A16" display="rko_rn" xr:uid="{FD4A5340-5F8D-41CE-971C-8ADD5DD85094}"/>
    <hyperlink ref="DH356" location="readme!A16" display="EU4" xr:uid="{4B4D6CF8-6E79-4FD3-A47A-223B295DF930}"/>
    <hyperlink ref="DC355" location="readme!A16" display="lichn" xr:uid="{40B01ABA-89B8-4707-B4A4-2082D10BE1F6}"/>
    <hyperlink ref="DG355" location="readme!A21" display="oliepr" xr:uid="{4A4214EB-A211-41E0-B4A3-5B335DE1F5F3}"/>
    <hyperlink ref="DH355" location="readme!A16" display="rko_rn" xr:uid="{72EF1B78-6264-4DF4-8D71-A9E0E12A68A5}"/>
    <hyperlink ref="DI355" location="readme!A16" display="EU4" xr:uid="{2B374CE7-6805-4A22-A07F-BA2BC3E714A5}"/>
    <hyperlink ref="DD355" location="readme!A16" display="EU4" xr:uid="{BF43A165-A04A-4619-B266-6EC20446031E}"/>
    <hyperlink ref="DE355" location="readme!A15" display="rl_rn" xr:uid="{6742AF21-8AA8-4340-9004-4F8952C040DE}"/>
    <hyperlink ref="DD354" location="readme!A21" display="oliepr" xr:uid="{43EC9D3C-FC87-4C9B-906B-268B5AF9A8B9}"/>
    <hyperlink ref="DH354" location="readme!A16" display="lichn" xr:uid="{B4D83A4C-DC53-4D96-8DA5-6F8ADB020657}"/>
    <hyperlink ref="DI354" location="readme!A16" display="rko_rn" xr:uid="{1DB74E75-D52E-4EE1-88D9-E5D4652BEEEC}"/>
    <hyperlink ref="DJ354" location="readme!A15" display="rl_rn" xr:uid="{637EBF7A-AB36-4A9A-85EE-80CE5F4BAAFF}"/>
    <hyperlink ref="DE354" location="readme!A16" display="EU4" xr:uid="{6C0F2697-0E7B-4DC4-8F79-7175C10B4946}"/>
    <hyperlink ref="DF354" location="readme!A16" display="lichn" xr:uid="{E218BB95-0590-4D6F-BF48-2A3412867A51}"/>
    <hyperlink ref="DR360" location="readme!A16" display="rko_rn" xr:uid="{795250F0-B90F-4526-9BF8-5283DD77F78D}"/>
    <hyperlink ref="DV360" location="readme!A15" display="rl_rn" xr:uid="{C684C623-3769-4B16-96DB-4BD75420B360}"/>
    <hyperlink ref="DW360" location="readme!A15" display="rl_rn" xr:uid="{BD1FDA81-D4BD-4794-B320-E91F52C1C050}"/>
    <hyperlink ref="DX360" location="readme!A16" display="rko_rn" xr:uid="{B2436386-14D6-4EEB-A8C0-861AC1A3ADE8}"/>
    <hyperlink ref="DS360" location="readme!A15" display="rl_rn" xr:uid="{FF328590-AAA5-4B0E-8B0D-6161F58A1C13}"/>
    <hyperlink ref="DT360" location="readme!A16" display="EU4" xr:uid="{6BCE5E10-7760-4FC0-B96F-1CA54E010697}"/>
    <hyperlink ref="DJ532" location="readme!A21" display="oliepr" xr:uid="{F0AEB177-5A6E-4AF5-8B7F-12295DDE6B67}"/>
    <hyperlink ref="DN532" location="readme!A21" display="oliepr" xr:uid="{A32D8E8D-E6E1-4791-A7E6-3CFA6747EA37}"/>
    <hyperlink ref="DO532" location="readme!A16" display="lichn" xr:uid="{FC9AE81E-4017-4168-B22D-643C90C3C9C3}"/>
    <hyperlink ref="DP532" location="readme!A16" display="rko_rn" xr:uid="{F2D6AE47-18D1-4C34-8129-9277F0B8844A}"/>
    <hyperlink ref="DK532" location="readme!A16" display="rko_rn" xr:uid="{19FAEBE9-BDB7-4411-8F87-BD1EA6053586}"/>
    <hyperlink ref="DL532" location="readme!A15" display="rl_rn" xr:uid="{BF897456-06F1-4599-B470-8F5125F94410}"/>
    <hyperlink ref="DB541" location="readme!A21" display="oliepr" xr:uid="{C64E4EE8-B530-4A2A-9ADB-26F99508CAB6}"/>
    <hyperlink ref="DF541" location="readme!A21" display="oliepr" xr:uid="{97A66410-0063-4D1D-9A7D-E5080C1B2E5F}"/>
    <hyperlink ref="DG541" location="readme!A16" display="lichn" xr:uid="{B7CE6CDE-C087-4803-9184-87856FA1534C}"/>
    <hyperlink ref="DH541" location="readme!A16" display="rko_rn" xr:uid="{E4E182FA-3AE2-4694-878A-A95F04C41A5D}"/>
    <hyperlink ref="DC541" location="readme!A16" display="livs" xr:uid="{3307B879-3A02-4AE6-AD4C-BFC4E63044F2}"/>
    <hyperlink ref="DD541" location="readme!A15" display="rl_rn" xr:uid="{A2AB4A1B-2FF1-46DF-B07F-D2B603CFAB88}"/>
    <hyperlink ref="EC232" location="readme!A21" display="oliepr" xr:uid="{1D5B49F0-5B13-4A0D-896D-A0D648E47C8F}"/>
    <hyperlink ref="DQ232" location="readme!A21" display="oliepr" xr:uid="{BCF1A2DC-C3EA-4EB7-A97B-031267B9958A}"/>
    <hyperlink ref="DN232" location="readme!A16" display="EU4" xr:uid="{16F9E2CA-C2F0-42C2-B0D2-D4E8FFD0BADC}"/>
    <hyperlink ref="DO232" location="readme!A16" display="lichn" xr:uid="{300CF814-E4F2-4A6E-B08D-CEB95ABD1674}"/>
    <hyperlink ref="DF627" location="readme!A21" display="oliepr" xr:uid="{D4A92E1F-84FA-4115-88FE-EE5E3B4F54C2}"/>
    <hyperlink ref="DJ627" location="readme!A15" display="rl_rn" xr:uid="{F87D0068-8C80-4BFA-AF65-7C79D5C5DB01}"/>
    <hyperlink ref="DK627" location="readme!A15" display="rl_rn" xr:uid="{60678B91-1469-4776-8960-899C2938BF9F}"/>
    <hyperlink ref="DL627" location="readme!A16" display="rko_rn" xr:uid="{7649643A-90F7-41ED-AA6C-41714D0B6CD7}"/>
    <hyperlink ref="DG627" location="readme!A16" display="livs" xr:uid="{1DCA9C76-646D-4CAB-8E31-AC4C00B427ED}"/>
    <hyperlink ref="DH627" location="readme!A16" display="EU4" xr:uid="{BBEE4954-5D99-49F3-955D-ED1A71064BAD}"/>
    <hyperlink ref="CX636" location="readme!A21" display="oliepr" xr:uid="{900AF9B4-6521-48C5-9CF5-A97793E51AD2}"/>
    <hyperlink ref="DB636" location="readme!A16" display="EU4" xr:uid="{36D6F539-627D-4C41-8106-673C105A3174}"/>
    <hyperlink ref="DC636" location="readme!A15" display="rl_rn" xr:uid="{B5A32D71-B01D-4E6D-BA78-6ED6F51070E5}"/>
    <hyperlink ref="DD636" location="readme!A16" display="rko_rn" xr:uid="{3468A5B8-2E47-45F6-BA1D-BD5A95FADBF7}"/>
    <hyperlink ref="CY636" location="readme!A16" display="livs" xr:uid="{517BCA11-8F3B-4576-8E69-5863745C31C1}"/>
    <hyperlink ref="CZ636" location="readme!A16" display="EU4" xr:uid="{F5CAFE4C-CCE0-420D-9830-61EE0C83E67D}"/>
    <hyperlink ref="DW317" location="readme!A21" display="oliepr" xr:uid="{6781C2A3-D458-4335-8584-8110E2C302C5}"/>
    <hyperlink ref="DX317" location="readme!A16" display="rko_rn" xr:uid="{4853AFBA-3BAD-4D75-A78D-33BFBFA3BA98}"/>
    <hyperlink ref="DY317" location="readme!A21" display="oliepr" xr:uid="{1D8209C4-6B4C-47FC-A9C4-DB534149EB20}"/>
    <hyperlink ref="DT317" location="readme!A15" display="rl_rn" xr:uid="{4CF824E7-077B-4683-A1C3-C2C40BE80339}"/>
    <hyperlink ref="DU317" location="readme!A16" display="rko_rn" xr:uid="{2EEA261C-E962-4AF9-B305-D785AE00632A}"/>
    <hyperlink ref="DK370" location="readme!A16" display="rko_rn" xr:uid="{0E80BC94-B3E8-48B3-949A-4F1CBD1BA9DB}"/>
    <hyperlink ref="DL370" location="readme!A21" display="oliepr" xr:uid="{3492F8DF-E852-4C3F-9557-D9DBBF1ADC13}"/>
    <hyperlink ref="DM370" location="readme!A16" display="rko_rn" xr:uid="{CA3BD736-2AD0-42D9-BD4E-90B973D64932}"/>
    <hyperlink ref="DH369" location="readme!A16" display="lichn" xr:uid="{BA07CB81-3237-4B91-AB3B-D20DAA593F90}"/>
    <hyperlink ref="DL369" location="readme!A21" display="oliepr" xr:uid="{0B7790D0-DD87-49BC-AEB6-77F1E359262D}"/>
    <hyperlink ref="DM369" location="readme!A15" display="rl_rn" xr:uid="{F1878612-7CE7-44AA-A03E-0196B63AFCD2}"/>
    <hyperlink ref="DN369" location="readme!A16" display="rko_rn" xr:uid="{1856D0F3-C72F-4926-9A94-753F4CF358F7}"/>
    <hyperlink ref="DI369" location="readme!A16" display="livs" xr:uid="{46D4F8DC-AFB0-4D02-94DB-8EA2DA7C53EF}"/>
    <hyperlink ref="DJ369" location="readme!A16" display="EU4" xr:uid="{7164725B-8963-43D6-913E-0DEFE7660E9F}"/>
    <hyperlink ref="DI368" location="readme!A16" display="rko_rn" xr:uid="{2B447C54-54C1-4B06-8BE1-C07166BA698E}"/>
    <hyperlink ref="DM368" location="readme!A21" display="oliepr" xr:uid="{9EBFA203-88AD-4CCC-A5B0-D8548A137D5A}"/>
    <hyperlink ref="DN368" location="readme!A15" display="rl_rn" xr:uid="{045A81DB-F874-453B-8863-6367470621C3}"/>
    <hyperlink ref="DO368" location="readme!A16" display="rko_rn" xr:uid="{EFAD702F-98FB-4706-AE48-7323D1D649C8}"/>
    <hyperlink ref="DJ368" location="readme!A21" display="oliepr" xr:uid="{561ED076-9AAD-4BE5-ADEB-5B8CEE276FA3}"/>
    <hyperlink ref="DK368" location="readme!A16" display="EU4" xr:uid="{771E5CF7-E026-44CB-B8F5-3BF8B7B9B095}"/>
    <hyperlink ref="DW374" location="readme!A21" display="oliepr" xr:uid="{86997D6A-34B6-4E40-BBD7-08F5DF4AA524}"/>
    <hyperlink ref="EA374" location="readme!A15" display="rl_rn" xr:uid="{4DF90AA7-1F95-4FEA-BAA5-90619CA6AC7E}"/>
    <hyperlink ref="EB374" location="readme!A15" display="rl_rn" xr:uid="{EE4DDECA-B7F6-455C-AFFB-06EBFBE21EC0}"/>
    <hyperlink ref="EC374" location="readme!A16" display="rko_rn" xr:uid="{CE7238F0-F146-4E8C-8089-B77ABD751E16}"/>
    <hyperlink ref="DX374" location="readme!A16" display="livs" xr:uid="{5597A656-D988-49D6-87B9-98F4781638B9}"/>
    <hyperlink ref="DY374" location="readme!A16" display="EU4" xr:uid="{D0E40296-B51A-444B-ADB6-A7D266BFC51F}"/>
    <hyperlink ref="CW631" location="readme!A16" display="lichn" xr:uid="{8F336A99-45A8-43B2-90BF-3FCC9D3E9181}"/>
    <hyperlink ref="DA631" location="readme!A16" display="livs" xr:uid="{4DD1F655-0191-4DCF-9FE8-7520CDBA2CE2}"/>
    <hyperlink ref="CS640" location="readme!A16" display="lichn" xr:uid="{8FA799D2-9597-4B53-87B8-7625442AA76F}"/>
    <hyperlink ref="DN321" location="readme!A16" display="EU4" xr:uid="{8E59D526-D250-4835-AFD3-2694F68A23D8}"/>
    <hyperlink ref="DK321" location="readme!A16" display="EU4" xr:uid="{AFC57FB5-6D66-4BA0-A607-41B8F55C690A}"/>
    <hyperlink ref="CX374" location="readme!A21" display="oliepr" xr:uid="{9674C643-6B29-4983-B7A5-9AD62AE82769}"/>
    <hyperlink ref="DB374" location="readme!A16" display="EU4" xr:uid="{7FDC2244-6375-47CC-8ACC-8CDA88D9A64A}"/>
    <hyperlink ref="CY373" location="readme!A16" display="rko_rn" xr:uid="{A8F18973-C18B-4233-9131-A2261B460EC2}"/>
    <hyperlink ref="DC373" location="readme!A16" display="livs" xr:uid="{B2DBF21F-AD95-4C44-A200-1D48EAC074A1}"/>
    <hyperlink ref="CZ372" location="readme!A21" display="oliepr" xr:uid="{45752313-7177-4291-8B23-CB4F42DE3469}"/>
    <hyperlink ref="DD372" location="readme!A16" display="rko_rn" xr:uid="{F4073AF8-53D6-493E-AB79-F3D947445FC0}"/>
    <hyperlink ref="DN378" location="readme!A21" display="oliepr" xr:uid="{F8EC80F2-9D67-46CC-B763-083F43B908AF}"/>
    <hyperlink ref="DR378" location="readme!A16" display="livs" xr:uid="{71344C54-5503-4BFC-B8F9-D79565BA6FE4}"/>
    <hyperlink ref="DV291" location="readme!A15" display="rl_rn" xr:uid="{F62B7FB7-D93B-4FDE-9D22-F26DCA4964A9}"/>
    <hyperlink ref="DZ291" location="readme!A21" display="oliepr" xr:uid="{7E1B6205-C40D-4974-84CA-833813A3E91E}"/>
    <hyperlink ref="EA291" location="readme!A15" display="rl_rn" xr:uid="{4B8D39F0-8D9A-434E-87E1-96D33C275589}"/>
    <hyperlink ref="EB291" location="readme!A16" display="rko_rn" xr:uid="{A7B53059-34A3-4A99-902A-05616A98F0E3}"/>
    <hyperlink ref="DW291" location="readme!A16" display="rko_rn" xr:uid="{BB45914E-39B4-4795-8A0C-1DDA6EFF021B}"/>
    <hyperlink ref="DX291" location="readme!A21" display="oliepr" xr:uid="{9D670A24-D719-4681-B188-DBA9CC10EA1E}"/>
    <hyperlink ref="CT624" location="readme!A15" display="rl_rn" xr:uid="{D3608870-B792-40BB-B2E0-A2ED59E7638B}"/>
    <hyperlink ref="CX624" location="readme!A21" display="oliepr" xr:uid="{B007284A-291B-4E05-97D9-67E9B9396AF3}"/>
    <hyperlink ref="CY624" location="readme!A16" display="livs" xr:uid="{0DEA28BC-C03A-47DE-BAAE-E77A5C00728F}"/>
    <hyperlink ref="CZ624" location="readme!A16" display="EU4" xr:uid="{46FB85CD-7C5C-4C2D-BEF6-306485215754}"/>
    <hyperlink ref="CU624" location="readme!A16" display="rko_rn" xr:uid="{50FFD885-514D-44C1-8597-541BD1D59EF4}"/>
    <hyperlink ref="CV624" location="readme!A21" display="oliepr" xr:uid="{C65CD693-8277-4423-9575-330FABAB1188}"/>
    <hyperlink ref="CP633" location="readme!A15" display="rl_rn" xr:uid="{12FFFB74-ACD0-4319-901A-D35FF9F60B00}"/>
    <hyperlink ref="CQ633" location="readme!A16" display="rko_rn" xr:uid="{2CEA190D-E9D8-49C3-90AB-08CC6A12F5A0}"/>
    <hyperlink ref="CR633" location="readme!A21" display="oliepr" xr:uid="{333A5D71-EB02-4378-B740-049B3AF21F16}"/>
    <hyperlink ref="CN633" location="readme!A16" display="lichn" xr:uid="{11A6DD44-E9B8-4FD9-9524-ED8C41E20D0C}"/>
    <hyperlink ref="DK314" location="readme!A16" display="rko_rn" xr:uid="{44F06370-72FA-411A-810C-8DB9F3090ACE}"/>
    <hyperlink ref="DL314" location="readme!A21" display="oliepr" xr:uid="{CDFDEBA2-2587-474D-B824-EDD6DF6BDCE4}"/>
    <hyperlink ref="DM314" location="readme!A16" display="lichn" xr:uid="{232DEA74-F930-47A9-8109-A85FD6DEDCFB}"/>
    <hyperlink ref="DH314" location="readme!A16" display="lichn" xr:uid="{4717A278-A014-44AF-AF97-37D502A81A1C}"/>
    <hyperlink ref="DI314" location="readme!A16" display="EU4" xr:uid="{1CC9791A-AB17-4F77-A603-8C71EDEA5493}"/>
    <hyperlink ref="DK371" location="readme!A21" display="oliepr" xr:uid="{8FA54860-8D33-4C7A-8C47-023AAE48250A}"/>
    <hyperlink ref="DO371" location="readme!A16" display="rko_rn" xr:uid="{DAD095BC-2173-4665-A7DE-7E93B25E3C4D}"/>
    <hyperlink ref="DP371" location="readme!A16" display="livs" xr:uid="{72EC8C03-758C-4052-8CD6-033516E40F15}"/>
    <hyperlink ref="DQ371" location="readme!A16" display="EU4" xr:uid="{156762C9-66A3-49BE-ADE9-065A70968E5C}"/>
    <hyperlink ref="DL371" location="readme!A16" display="rko_rn" xr:uid="{B5738BBA-0382-4C10-B05A-7A984FE0E835}"/>
    <hyperlink ref="DM371" location="readme!A21" display="oliepr" xr:uid="{040A42B4-89B7-47F2-AA72-5857C67671EF}"/>
    <hyperlink ref="DC543" location="readme!A21" display="oliepr" xr:uid="{7BC71073-6E49-4863-9E27-FE08709DE5FA}"/>
    <hyperlink ref="DG543" location="readme!A21" display="oliepr" xr:uid="{5117DE44-9AE6-4DD8-AB6D-17539AC4F1C9}"/>
    <hyperlink ref="DH543" location="readme!A21" display="oliepr" xr:uid="{91344D6C-66C2-4055-885E-D098D0359B4F}"/>
    <hyperlink ref="DI543" location="readme!A15" display="rl_rn" xr:uid="{BAE2F578-6186-4F20-B316-01921A479A96}"/>
    <hyperlink ref="DD543" location="readme!A15" display="rl_rn" xr:uid="{B5A9307E-7F51-4104-BF87-D530F66651E4}"/>
    <hyperlink ref="DE543" location="readme!A15" display="rl_rn" xr:uid="{1433B2C6-2ED0-405E-8CD8-CA145B36FEEA}"/>
    <hyperlink ref="CY552" location="readme!A21" display="oliepr" xr:uid="{B0F54AA7-4C0C-491D-8C47-FDD2CCC7E262}"/>
    <hyperlink ref="CZ552" location="readme!A16" display="rko_rn" xr:uid="{41D38854-D586-479D-A72D-34E8F53FE14F}"/>
    <hyperlink ref="DA552" location="readme!A21" display="oliepr" xr:uid="{21865284-7FE2-407F-8ED9-C23B4FFD85DD}"/>
    <hyperlink ref="CW552" location="readme!A15" display="rl_rn" xr:uid="{F5E70D49-A2FD-4A2F-93A5-82C9F44C4C40}"/>
    <hyperlink ref="DT290" location="readme!A21" display="oliepr" xr:uid="{064777D6-5B32-4049-AC85-792C3B98F8F4}"/>
    <hyperlink ref="DX290" location="readme!A16" display="rko_rn" xr:uid="{7D84B8DF-4E3E-49AE-9D32-58CE86516758}"/>
    <hyperlink ref="DY290" location="readme!A21" display="oliepr" xr:uid="{A5480B5C-448B-442C-A91E-5C64F240C423}"/>
    <hyperlink ref="DZ290" location="readme!A16" display="lichn" xr:uid="{7B234DE1-AEBC-4740-8E89-ABA5D337538A}"/>
    <hyperlink ref="DU290" location="readme!A16" display="lichn" xr:uid="{858D77F3-C772-4DC6-AC3F-47B5A0C5E6E7}"/>
    <hyperlink ref="DV290" location="readme!A15" display="rl_rn" xr:uid="{9A1DEAC3-918A-4A8C-9A6B-8BD581D74200}"/>
    <hyperlink ref="CX543" location="readme!A21" display="oliepr" xr:uid="{61667963-26D3-40C0-BDEB-40CEE9393156}"/>
    <hyperlink ref="CY543" location="readme!A16" display="lichn" xr:uid="{EDCDA9F5-BB75-4EC8-AF48-6FCC97F01D79}"/>
    <hyperlink ref="CO552" location="readme!A16" display="EU4" xr:uid="{3EC46107-D496-42BE-94A6-AC0C552A5880}"/>
    <hyperlink ref="DJ290" location="readme!A16" display="rko_rn" xr:uid="{F3E79E59-477E-4E65-9E24-3F2EDF16FFF1}"/>
    <hyperlink ref="DN290" location="readme!A21" display="oliepr" xr:uid="{C5909C22-0DB5-4031-AF1D-9747713C5AAA}"/>
    <hyperlink ref="DO290" location="readme!A16" display="lichn" xr:uid="{813993F8-57A6-4EA9-9EF2-FDC7610AB6D6}"/>
    <hyperlink ref="DP290" location="readme!A16" display="lichn" xr:uid="{E7E402E4-3FBA-4D18-8FBB-81C735BBA9EC}"/>
    <hyperlink ref="DK290" location="readme!A21" display="oliepr" xr:uid="{B4CB2883-C405-4BE7-81A1-64CA3A376798}"/>
    <hyperlink ref="DL290" location="readme!A15" display="rl_rn" xr:uid="{D281D72F-EA50-46E5-9962-C0EC66652B7C}"/>
    <hyperlink ref="CY638" location="readme!A15" display="rl_rn" xr:uid="{D7EA8EBB-24EF-4DD5-B767-CC491BB33451}"/>
    <hyperlink ref="DD638" location="readme!A16" display="rko_rn" xr:uid="{890170A5-0CF9-46C0-B355-9036FB927725}"/>
    <hyperlink ref="CZ638" location="readme!A16" display="rko_rn" xr:uid="{EB9591B1-C1F1-4026-A923-0800F4A6B91B}"/>
    <hyperlink ref="CV647" location="readme!A16" display="rko_rn" xr:uid="{42473A0A-AC34-468E-9244-39A055C516EB}"/>
    <hyperlink ref="DQ328" location="readme!A16" display="livs" xr:uid="{35D6A05F-A654-4B9A-B166-632C875DEF28}"/>
    <hyperlink ref="CX293:CZ293" location="readme!A16" display="livs" xr:uid="{59135027-F9D6-43A9-B491-096DEDC850F4}"/>
    <hyperlink ref="CZ381" location="readme!A21" display="oliepr" xr:uid="{D18F03F6-7AF7-44C1-A82B-5D2F399F7DD6}"/>
    <hyperlink ref="DE381" location="readme!A16" display="EU4" xr:uid="{ADFCC9F1-0554-4D1E-A2FC-6C58E1961614}"/>
    <hyperlink ref="DA380" location="readme!A21" display="oliepr" xr:uid="{8DAD2055-10DB-4E7D-A049-81591936191D}"/>
    <hyperlink ref="DF380" location="readme!A16" display="EU4" xr:uid="{7788A65B-1BD1-4507-9DB0-FDB260788DB9}"/>
    <hyperlink ref="DB379" location="readme!A15" display="rl_rn" xr:uid="{A2500DBA-A200-415B-A1F3-6948CFC4ADB3}"/>
    <hyperlink ref="DG379" location="readme!A16" display="EU4" xr:uid="{DC07A8B5-D3C0-4689-90F7-C83AD533121D}"/>
    <hyperlink ref="DW290" location="readme!A15" display="rl_rn" xr:uid="{F16722F6-B215-4C81-80C9-96C7AF574679}"/>
    <hyperlink ref="EA290" location="readme!A16" display="EU4" xr:uid="{35589C3F-0449-464B-B5E7-C227254EAA00}"/>
    <hyperlink ref="EB290" location="readme!A15" display="rl_rn" xr:uid="{5874A820-E04F-4D27-BB19-197CAC96C359}"/>
    <hyperlink ref="EC290" location="readme!A16" display="rko_rn" xr:uid="{59C49F27-958B-4551-B43A-C61A86CAA75B}"/>
    <hyperlink ref="CU623" location="readme!A16" display="lichn" xr:uid="{F4F59F86-53D3-4DF7-9852-CD6397BDB06C}"/>
    <hyperlink ref="CY623" location="readme!A21" display="oliepr" xr:uid="{BF1EC29B-390D-4D0A-9919-2B03F62BF1E6}"/>
    <hyperlink ref="CZ623" location="readme!A16" display="livs" xr:uid="{6D25BEE6-5848-4EA1-BD10-2C8F0F4902F5}"/>
    <hyperlink ref="DA623" location="readme!A16" display="EU4" xr:uid="{D8EF5DD3-A944-46F1-AEAC-372080D07162}"/>
    <hyperlink ref="CV623" location="readme!A16" display="EU4" xr:uid="{344EB509-5625-49F9-82D2-52EFE898E518}"/>
    <hyperlink ref="CW623" location="readme!A15" display="rl_rn" xr:uid="{7D851242-E62F-467A-8842-A6119D8F8305}"/>
    <hyperlink ref="CQ632" location="readme!A16" display="lichn" xr:uid="{C17598AD-8F6D-483C-823B-5874C0B13873}"/>
    <hyperlink ref="CR632" location="readme!A16" display="livs" xr:uid="{3C61B074-46B9-43CC-8D9B-0206BDE8F70C}"/>
    <hyperlink ref="CS632" location="readme!A15" display="rl_rn" xr:uid="{5F202BE6-55B8-41A6-8C37-3DA8C6A141F9}"/>
    <hyperlink ref="CO632" location="readme!A16" display="livs" xr:uid="{2EA0FEE6-348A-486D-A51C-3C38A49D9AA3}"/>
    <hyperlink ref="DL313" location="readme!A16" display="rko_rn" xr:uid="{77CA0741-6BC4-4FB6-A5DE-E60B4AFAFE48}"/>
    <hyperlink ref="DM313" location="readme!A21" display="oliepr" xr:uid="{7515E333-45A9-494C-B73C-FD967ABBA0F9}"/>
    <hyperlink ref="DN313" location="readme!A16" display="EU4" xr:uid="{932168D9-8600-4EBB-9CDB-AF38743F3A59}"/>
    <hyperlink ref="DI313" location="readme!A16" display="lichn" xr:uid="{6E941EB6-6156-4AD8-9518-F78CF65281E0}"/>
    <hyperlink ref="DJ313" location="readme!A15" display="rl_rn" xr:uid="{A38876CC-BD2F-4DA0-8AFF-456CB2393056}"/>
    <hyperlink ref="DP370" location="readme!A16" display="EU4" xr:uid="{30578926-1D65-4086-9A6C-AEF83E072129}"/>
    <hyperlink ref="DQ370" location="readme!A16" display="livs" xr:uid="{07A5E2AD-8FB8-4897-B2B4-AB8F7443A643}"/>
    <hyperlink ref="DR370" location="readme!A16" display="EU4" xr:uid="{A957BF00-C547-49B3-8D46-BB684C657A14}"/>
    <hyperlink ref="DN370" location="readme!A21" display="oliepr" xr:uid="{42D818F0-7320-4CD3-89C4-AE0F8EA04841}"/>
    <hyperlink ref="DD542" location="readme!A21" display="oliepr" xr:uid="{4736C6DC-027C-4BEF-873F-14E77B2D51A6}"/>
    <hyperlink ref="DH542" location="readme!A21" display="oliepr" xr:uid="{D7C16150-B8C7-414C-82B9-DE22FA9EFFAE}"/>
    <hyperlink ref="DI542" location="readme!A16" display="rko_rn" xr:uid="{E2675EC6-40F7-450F-8F9B-F3A2A3334DBD}"/>
    <hyperlink ref="DJ542" location="readme!A21" display="oliepr" xr:uid="{C6521EE7-3A9F-4012-BDAC-450F53E0DBEA}"/>
    <hyperlink ref="DE542" location="readme!A21" display="oliepr" xr:uid="{477110ED-6EE3-4F57-B19A-AA6903AE028C}"/>
    <hyperlink ref="DF542" location="readme!A15" display="rl_rn" xr:uid="{AF38276E-85C1-46FF-825C-451C49F13776}"/>
    <hyperlink ref="CZ551" location="readme!A16" display="lichn" xr:uid="{63022200-C274-47F8-9B13-7624EFAE1822}"/>
    <hyperlink ref="DA551" location="readme!A21" display="oliepr" xr:uid="{B928B820-EA0C-4381-9D11-A7BBD2EDF0C6}"/>
    <hyperlink ref="DB551" location="readme!A15" display="rl_rn" xr:uid="{8BAA272E-BD14-4D12-B08F-6FA2DF7DBEF0}"/>
    <hyperlink ref="CX551" location="readme!A16" display="livs" xr:uid="{C9304DBA-03D2-4B7F-BD95-5D15B010C23C}"/>
    <hyperlink ref="CZ542" location="readme!A16" display="lichn" xr:uid="{691DB4AC-3850-4B29-8997-AE76B980C611}"/>
    <hyperlink ref="CP551" location="readme!A16" display="rko_rn" xr:uid="{E2A10E89-B8BD-464E-923F-5CAE6113B615}"/>
    <hyperlink ref="CZ637" location="readme!A16" display="lichn" xr:uid="{CFE2ABCB-DDC2-41DD-98EF-AFEA1D8A2AD4}"/>
    <hyperlink ref="DE637" location="readme!A16" display="rko_rn" xr:uid="{5607F125-37B9-420C-9662-C621C5BC1F73}"/>
    <hyperlink ref="DA637" location="readme!A16" display="EU4" xr:uid="{BD84F915-BE27-4FBE-B0DA-E792F7CE0840}"/>
    <hyperlink ref="CW646" location="readme!A21" display="oliepr" xr:uid="{9080C624-CBFB-4E2E-A99F-3F712308FD9B}"/>
    <hyperlink ref="DR327" location="readme!A16" display="livs" xr:uid="{61C6901A-AD12-4F8A-A2D3-36840490822C}"/>
    <hyperlink ref="CY292:DA292" location="readme!A16" display="livs" xr:uid="{339ECA43-F6DF-4A6D-A36E-9F03BBB71882}"/>
    <hyperlink ref="DC378" location="readme!A15" display="rl_rn" xr:uid="{36C88EB2-D3A9-453E-BE5A-22234B6DE658}"/>
    <hyperlink ref="DH378" location="readme!A16" display="EU4" xr:uid="{C203B969-BC8A-4683-B742-4E7B57D2A506}"/>
    <hyperlink ref="DQ384" location="readme!A16" display="lichn" xr:uid="{0FBD5E5B-8A35-40B4-860D-B423AA677FB8}"/>
    <hyperlink ref="DV384" location="readme!A16" display="rko_rn" xr:uid="{81B114A0-8317-463D-AD85-C79EBE38472B}"/>
    <hyperlink ref="DR384" location="readme!A16" display="EU4" xr:uid="{21CBB5A6-4A6D-4075-BED9-7C6F8A75A3C8}"/>
    <hyperlink ref="DE631" location="readme!A15" display="rl_rn" xr:uid="{9F5F006F-01FA-4445-945C-5DE797AAD8C6}"/>
    <hyperlink ref="DI631" location="readme!A21" display="oliepr" xr:uid="{CE829CEA-F419-4C61-B5BF-672FFF77A96F}"/>
    <hyperlink ref="DJ631" location="readme!A16" display="rko_rn" xr:uid="{0729D527-F04F-4C62-81C1-EE8917BB17F7}"/>
    <hyperlink ref="DK631" location="readme!A21" display="oliepr" xr:uid="{0129CF18-1442-458B-ABF3-E06527CD6AA5}"/>
    <hyperlink ref="DF631" location="readme!A16" display="rko_rn" xr:uid="{EDB46B6A-A42B-42C7-880A-BF08B4E1586D}"/>
    <hyperlink ref="DG631" location="readme!A21" display="oliepr" xr:uid="{84AACF11-EBA6-47DA-8771-2C5DEBDD5B6D}"/>
    <hyperlink ref="CW640" location="readme!A21" display="oliepr" xr:uid="{A8DE031B-7B17-40DA-82EB-E9BCA9F1B2B9}"/>
    <hyperlink ref="DA640" location="readme!A21" display="oliepr" xr:uid="{30D07787-9F2E-4896-8F95-4E772D9D0868}"/>
    <hyperlink ref="DB640" location="readme!A16" display="rko_rn" xr:uid="{0767DB31-ACAA-416D-9EE5-7FAE81BD8432}"/>
    <hyperlink ref="DC640" location="readme!A21" display="oliepr" xr:uid="{545D1516-E3DF-4E17-B4D9-E2CC96A8AA9E}"/>
    <hyperlink ref="CX640" location="readme!A16" display="rko_rn" xr:uid="{C685E4AB-1B61-43B4-B7BC-8B6ABDDFDFE1}"/>
    <hyperlink ref="CY640" location="readme!A21" display="oliepr" xr:uid="{277865BE-E89E-4EE8-B183-961313CF70BE}"/>
    <hyperlink ref="DV321" location="readme!A21" display="oliepr" xr:uid="{CDBD9C3E-C431-4949-B049-A95E062E5D1A}"/>
    <hyperlink ref="DW321" location="readme!A16" display="livs" xr:uid="{BF8D9E1C-A63F-436F-AB7C-61407B206B10}"/>
    <hyperlink ref="DX321" location="readme!A16" display="EU4" xr:uid="{E41BA5EB-3777-47F5-8ED2-2475C2CCC333}"/>
    <hyperlink ref="DS321" location="readme!A21" display="oliepr" xr:uid="{C399FD6F-7963-499B-B3F6-40A291E00C7B}"/>
    <hyperlink ref="DT321" location="readme!A16" display="rko_rn" xr:uid="{111D5FE7-523B-48EC-8D85-E5D27EC09C5F}"/>
    <hyperlink ref="DD286:DF286" location="readme!A16" display="livs" xr:uid="{6E8913D0-8A1F-4BA1-BE94-C10E55ADCE83}"/>
    <hyperlink ref="DF374" location="readme!A16" display="rko_rn" xr:uid="{3C663FBE-5EC7-415B-97D3-0DA054587F62}"/>
    <hyperlink ref="DJ374" location="readme!A16" display="lichn" xr:uid="{FBAD8DFC-FB29-4F3A-8CDB-EBA925B88E10}"/>
    <hyperlink ref="DK374" location="readme!A21" display="oliepr" xr:uid="{133EACBC-AD04-4A0A-9321-D4EA6E91ECC2}"/>
    <hyperlink ref="DL374" location="readme!A15" display="rl_rn" xr:uid="{C251B81A-8BD6-48FC-A8A5-073FA50AD7C3}"/>
    <hyperlink ref="DG374" location="readme!A21" display="oliepr" xr:uid="{F393C9A9-7318-4669-9639-842AF2A1D2C4}"/>
    <hyperlink ref="DH374" location="readme!A16" display="livs" xr:uid="{BF862BCF-3D78-47F2-B77D-54DFF89FD62C}"/>
    <hyperlink ref="DG373" location="readme!A15" display="rl_rn" xr:uid="{F8308A77-EF10-4593-8536-FD00C3630879}"/>
    <hyperlink ref="DK373" location="readme!A21" display="oliepr" xr:uid="{FC80F70F-6F04-4AA7-BA0A-DC086EB2363E}"/>
    <hyperlink ref="DL373" location="readme!A21" display="oliepr" xr:uid="{646B133B-EF02-427E-AF8A-2F71423FE4A2}"/>
    <hyperlink ref="DM373" location="readme!A16" display="rko_rn" xr:uid="{34ACF9A6-BC57-4B36-B748-070ECCF92D11}"/>
    <hyperlink ref="DH373" location="readme!A16" display="rko_rn" xr:uid="{041E967D-CADC-45D8-B08F-FF0FDEC2B45B}"/>
    <hyperlink ref="DI373" location="readme!A21" display="oliepr" xr:uid="{E867939C-A0A7-4F1D-A061-96C49A4790AB}"/>
    <hyperlink ref="DH372" location="readme!A15" display="rl_rn" xr:uid="{9B796117-DA00-4423-A974-B3A0711B2392}"/>
    <hyperlink ref="DL372" location="readme!A21" display="oliepr" xr:uid="{CCA82749-841B-414F-A76C-1E62C5A2B932}"/>
    <hyperlink ref="DM372" location="readme!A15" display="rl_rn" xr:uid="{9A645F7E-F4ED-4FCB-B5B9-94ADB725CA25}"/>
    <hyperlink ref="DN372" location="readme!A16" display="rko_rn" xr:uid="{A3971E1B-4545-4183-AFDA-DAE82C7BA9EF}"/>
    <hyperlink ref="DI372" location="readme!A16" display="rko_rn" xr:uid="{5338EF3A-8858-47E4-8E4B-B6E8AF664BBF}"/>
    <hyperlink ref="DJ372" location="readme!A21" display="oliepr" xr:uid="{8600054A-6FA2-4C77-896F-5FF321C43E37}"/>
    <hyperlink ref="DV378" location="readme!A15" display="rl_rn" xr:uid="{60DFD500-7F9B-4AFE-9068-5F2A6938391B}"/>
    <hyperlink ref="DZ378" location="readme!A21" display="oliepr" xr:uid="{5050FCC1-8BC9-4355-9AC1-D132A7385469}"/>
    <hyperlink ref="EA378" location="readme!A16" display="rko_rn" xr:uid="{FA0D9FED-7518-4FDF-A49A-AE291F943707}"/>
    <hyperlink ref="EB378" location="readme!A21" display="oliepr" xr:uid="{6E876704-08CB-4D7F-A18C-F9533FF0EEB0}"/>
    <hyperlink ref="DW378" location="readme!A16" display="rko_rn" xr:uid="{56A7B9A0-0F54-4B49-8528-6F1B81DFBC3F}"/>
    <hyperlink ref="DX378" location="readme!A21" display="oliepr" xr:uid="{88C29532-6353-4D9C-B083-51B7267338CE}"/>
    <hyperlink ref="ED291" location="readme!A16" display="livs" xr:uid="{39AEA255-2319-401B-AEE3-05B70A5B2E9F}"/>
    <hyperlink ref="EH291" location="readme!A16" display="lichn" xr:uid="{F958F5CC-4932-4E79-8916-1554E4EE8DC4}"/>
    <hyperlink ref="EI291" location="readme!A16" display="rko_rn" xr:uid="{6676DAD3-13D2-48D6-9AE8-CCBA0CDB9479}"/>
    <hyperlink ref="EJ291" location="readme!A15" display="rl_rn" xr:uid="{69579F92-36BF-4800-92DB-EEFE0306A90C}"/>
    <hyperlink ref="EE291" location="readme!A15" display="rl_rn" xr:uid="{DD34996B-DC01-403F-8992-EDD3F794B79E}"/>
    <hyperlink ref="EF291" location="readme!A16" display="rko_rn" xr:uid="{D4343CAC-3704-4F31-B85D-A0539B31BA90}"/>
    <hyperlink ref="DB624" location="readme!A16" display="EU4" xr:uid="{C298FF36-BFEC-40D8-9BA0-A118B219DEC5}"/>
    <hyperlink ref="DF624" location="readme!A16" display="rko_rn" xr:uid="{D077D159-5EE7-42B9-82DF-854B9A9991A1}"/>
    <hyperlink ref="DG624" location="readme!A16" display="livs" xr:uid="{785202AD-A8D4-4CEE-81F4-44E47403AC27}"/>
    <hyperlink ref="DH624" location="readme!A16" display="EU4" xr:uid="{2EDBC5B7-3E2E-455D-ACFA-FF8F73EFCFFA}"/>
    <hyperlink ref="DC624" location="readme!A15" display="rl_rn" xr:uid="{DF7F424C-7E05-430A-A058-EF217A86CFF4}"/>
    <hyperlink ref="DD624" location="readme!A16" display="rko_rn" xr:uid="{9646E6F2-A647-46C7-AC47-6FA6DB9506EB}"/>
    <hyperlink ref="CT633" location="readme!A21" display="oliepr" xr:uid="{48F40771-FB39-41F6-91B3-CCD2CC800C06}"/>
    <hyperlink ref="CX633" location="readme!A21" display="oliepr" xr:uid="{356B6905-F967-4ECF-9303-69D7D702F6E4}"/>
    <hyperlink ref="CY633" location="readme!A16" display="livs" xr:uid="{C273A065-7975-407F-8124-2EE7EC523BE5}"/>
    <hyperlink ref="CZ633" location="readme!A16" display="EU4" xr:uid="{9A9F71C2-35D9-42C0-A8D8-9A2C0D1E2AB9}"/>
    <hyperlink ref="CU633" location="readme!A15" display="rl_rn" xr:uid="{3E27E5F8-8EF4-4048-858A-AF0407CE0FD5}"/>
    <hyperlink ref="CV633" location="readme!A15" display="rl_rn" xr:uid="{19F6D4E1-8E47-4A4E-BF0A-3759C1564967}"/>
    <hyperlink ref="DS314" location="readme!A16" display="livs" xr:uid="{E5E617DF-212A-43D6-8D73-B89A18EA599A}"/>
    <hyperlink ref="DT314" location="readme!A16" display="EU4" xr:uid="{18D8C153-3CB0-4AD1-90F7-E559DB419A1F}"/>
    <hyperlink ref="DU314" location="readme!A16" display="lichn" xr:uid="{BF5237F5-4490-4D13-ACB4-B75E076A56EF}"/>
    <hyperlink ref="DP314" location="readme!A16" display="livs" xr:uid="{AB363F3A-5D6E-4FAA-B07B-DC3F8D49C360}"/>
    <hyperlink ref="DQ314" location="readme!A16" display="EU4" xr:uid="{A12E7342-EF37-4B5D-BC54-4B8049A2B73A}"/>
    <hyperlink ref="DG367" location="readme!A16" display="lichn" xr:uid="{830F3060-5104-490A-85F8-38AAC6870EC9}"/>
    <hyperlink ref="DH367" location="readme!A16" display="livs" xr:uid="{E54A9B6E-E12F-4FCD-9DB0-D19C5BEEECD4}"/>
    <hyperlink ref="DI367" location="readme!A15" display="rl_rn" xr:uid="{F675B008-0210-4CC7-90AF-31CF2161529C}"/>
    <hyperlink ref="DH366" location="readme!A16" display="lichn" xr:uid="{9E00DCC7-11FA-4504-9579-6C45A071E43C}"/>
    <hyperlink ref="DI366" location="readme!A16" display="EU4" xr:uid="{CE1B257D-0212-4574-9AA8-97CB0402AD4E}"/>
    <hyperlink ref="DJ366" location="readme!A15" display="rl_rn" xr:uid="{DBD3E355-734C-47A2-8477-09E446EBFAB5}"/>
    <hyperlink ref="DE365" location="readme!A16" display="rko_rn" xr:uid="{6699BA0D-0A37-469B-9C44-37EA93244213}"/>
    <hyperlink ref="DI365" location="readme!A16" display="lichn" xr:uid="{513EECEC-C179-4D5E-A6E9-BE898C7CBAF2}"/>
    <hyperlink ref="DJ365" location="readme!A16" display="EU4" xr:uid="{5A729AE2-5CEB-4CCF-8B50-A29E6C8D806C}"/>
    <hyperlink ref="DK365" location="readme!A15" display="rl_rn" xr:uid="{164E87E2-E105-4DA8-9EC9-BBA68ACFB609}"/>
    <hyperlink ref="DF365" location="readme!A21" display="oliepr" xr:uid="{7560A31E-51DF-4113-B415-F3B57F7D1CAA}"/>
    <hyperlink ref="DG365" location="readme!A16" display="lichn" xr:uid="{00D656B6-EC1F-4E08-BBCF-AFE3CC12179A}"/>
    <hyperlink ref="DS371" location="readme!A16" display="EU4" xr:uid="{F9914B6E-8307-405C-996A-7983560E89AE}"/>
    <hyperlink ref="DW371" location="readme!A16" display="rko_rn" xr:uid="{5FBEE728-4DBE-47B8-8BA2-76CCA7EE1BD2}"/>
    <hyperlink ref="DX371" location="readme!A16" display="livs" xr:uid="{C95D3C75-7D82-4FE0-8FC9-71B1604FD747}"/>
    <hyperlink ref="DY371" location="readme!A16" display="EU4" xr:uid="{EFEC4AC5-AC67-4147-8326-14B0EE9ABFB2}"/>
    <hyperlink ref="DT371" location="readme!A15" display="rl_rn" xr:uid="{2A9DC6CB-E08E-4F16-A54B-212E1912B146}"/>
    <hyperlink ref="DU371" location="readme!A16" display="rko_rn" xr:uid="{8F584723-6CB8-4DD3-B55C-E9FA2B6F2098}"/>
    <hyperlink ref="DK543" location="readme!A21" display="oliepr" xr:uid="{49DC2B25-4289-4574-A09B-F9B4E0623FB7}"/>
    <hyperlink ref="DO543" location="readme!A15" display="rl_rn" xr:uid="{90E749EB-6D94-46F1-AAE1-5122532B92DC}"/>
    <hyperlink ref="DP543" location="readme!A16" display="rko_rn" xr:uid="{7BA20342-A3BB-4314-AFF5-AAB4751EC29A}"/>
    <hyperlink ref="DQ543" location="readme!A21" display="oliepr" xr:uid="{F4C6B446-BDA1-4FF6-B2B6-11FDD5863541}"/>
    <hyperlink ref="DL543" location="readme!A16" display="rko_rn" xr:uid="{804CF592-060B-4775-9D9E-6A93D59C6714}"/>
    <hyperlink ref="DM543" location="readme!A21" display="oliepr" xr:uid="{6462354F-1DB7-436B-A410-E912940BEBE2}"/>
    <hyperlink ref="DC552" location="readme!A21" display="oliepr" xr:uid="{2C5A207F-DC01-4374-B2BF-4ED757E9E0A9}"/>
    <hyperlink ref="DG552" location="readme!A15" display="rl_rn" xr:uid="{4B84339B-61CD-4730-98B4-4465D67585D5}"/>
    <hyperlink ref="DH552" location="readme!A16" display="rko_rn" xr:uid="{543732D8-0950-440B-B951-C658139D3576}"/>
    <hyperlink ref="DI552" location="readme!A21" display="oliepr" xr:uid="{856FF7DA-1A21-4516-9823-71D11AEBCFA1}"/>
    <hyperlink ref="DD552" location="readme!A16" display="rko_rn" xr:uid="{C5D24812-2D62-44E2-B94E-F711D91C6EFA}"/>
    <hyperlink ref="DE552" location="readme!A21" display="oliepr" xr:uid="{48458B14-401E-4BF3-98CF-13E7FA3A9C9D}"/>
    <hyperlink ref="EF290" location="readme!A15" display="rl_rn" xr:uid="{E1E7152A-6E52-410E-A0E4-D920F9792AEE}"/>
    <hyperlink ref="EG290" location="readme!A16" display="rko_rn" xr:uid="{E2AC6090-6B99-4010-BE9E-D832A43082CB}"/>
    <hyperlink ref="EH290" location="readme!A21" display="oliepr" xr:uid="{A05F8748-FFF8-455D-BF19-0E8825E948F3}"/>
    <hyperlink ref="ED290" location="readme!A21" display="oliepr" xr:uid="{20CBF848-8B9D-4344-9D51-A36F94FDA91F}"/>
    <hyperlink ref="DA543" location="readme!A15" display="rl_rn" xr:uid="{BB20F77D-84E9-4A0C-BB7C-8B2AE1BC7D58}"/>
    <hyperlink ref="DF543" location="readme!A16" display="rko_rn" xr:uid="{E0E64CC1-0E82-4CD9-9358-468CC0A6DD43}"/>
    <hyperlink ref="DB543" location="readme!A16" display="rko_rn" xr:uid="{20F426A7-A743-4F9A-A3F9-9154B1AE15B2}"/>
    <hyperlink ref="CS552" location="readme!A16" display="rko_rn" xr:uid="{C5303CDE-85D1-4E85-A5EC-EC33F2FB7626}"/>
    <hyperlink ref="CX552" location="readme!A16" display="rko_rn" xr:uid="{B1741F64-5000-4054-A7F8-900A3E47B82C}"/>
    <hyperlink ref="DD286" location="readme!A21" display="oliepr" xr:uid="{751DC4CC-55E7-4440-9981-29BF20169B4E}"/>
    <hyperlink ref="DR290" location="readme!A15" display="rl_rn" xr:uid="{943B80D2-4B64-4637-BD20-3FDA8444CC91}"/>
    <hyperlink ref="DS290" location="readme!A16" display="rko_rn" xr:uid="{17C895EB-5579-43D1-8329-180FC69C1CFE}"/>
    <hyperlink ref="DE293" location="readme!A16" display="lichn" xr:uid="{7F5DC30E-EEC7-443E-AF3C-29CBC57A01A7}"/>
    <hyperlink ref="DK638" location="readme!A15" display="rl_rn" xr:uid="{A8CE07DD-DC00-4CA3-B40B-B4418E854AB1}"/>
    <hyperlink ref="DL638" location="readme!A16" display="rko_rn" xr:uid="{FE32B285-5EEC-48C1-B14B-F2A287D8E7C6}"/>
    <hyperlink ref="DM638" location="readme!A21" display="oliepr" xr:uid="{00AD91BA-FD2E-43C6-899A-E52C7F82A2DF}"/>
    <hyperlink ref="DH638" location="readme!A16" display="EU4" xr:uid="{1FD3A9EF-46F6-4D31-B8A1-A2299FE00CE0}"/>
    <hyperlink ref="DI638" location="readme!A16" display="lichn" xr:uid="{5E970BC8-EF9E-4CA7-94A6-B2497CE0F4CA}"/>
    <hyperlink ref="DC647" location="readme!A15" display="rl_rn" xr:uid="{9995A44C-07B0-4C09-AAEE-9355DEC0AD7B}"/>
    <hyperlink ref="DD647" location="readme!A16" display="rko_rn" xr:uid="{0A6AC21A-F2AE-4146-824A-7AD63CBC0EAB}"/>
    <hyperlink ref="DE647" location="readme!A21" display="oliepr" xr:uid="{29E98AA0-EA3C-4EE6-B89B-69D8FDFC7B55}"/>
    <hyperlink ref="CZ647" location="readme!A16" display="rko_rn" xr:uid="{9A96BC3E-FE05-4AD0-AF5B-B6D3C149B7B1}"/>
    <hyperlink ref="DA647" location="readme!A21" display="oliepr" xr:uid="{81FF1525-EF68-40DA-8209-619BE6F6A2EB}"/>
    <hyperlink ref="DX328" location="readme!A16" display="rko_rn" xr:uid="{8FFE449D-DAF9-41BD-840F-8F60FF1FCD25}"/>
    <hyperlink ref="DY328" location="readme!A21" display="oliepr" xr:uid="{53D4A379-154F-49FF-9D59-757BD2D0FCE1}"/>
    <hyperlink ref="DZ328" location="readme!A15" display="rl_rn" xr:uid="{8158A696-E137-4A42-A83F-3D1E7F2BA15D}"/>
    <hyperlink ref="DU328" location="readme!A15" display="rl_rn" xr:uid="{B834D603-6254-4D37-855E-5934BF1272FE}"/>
    <hyperlink ref="DV328" location="readme!A16" display="rko_rn" xr:uid="{C4EE0387-1734-4B2B-A4AA-DD0A212E36D3}"/>
    <hyperlink ref="DF293:DH293" location="readme!A16" display="livs" xr:uid="{AA581CD4-0337-4496-A217-1EDC91E4CB73}"/>
    <hyperlink ref="DL381" location="readme!A16" display="EU4" xr:uid="{FD233F01-F5B6-4A76-B8B5-C4493293DB16}"/>
    <hyperlink ref="DM381" location="readme!A16" display="lichn" xr:uid="{95D60C19-84F0-4FAE-9620-1C855DEDC38C}"/>
    <hyperlink ref="DN381" location="readme!A21" display="oliepr" xr:uid="{9CD08186-C805-4154-B3AD-106278CA8670}"/>
    <hyperlink ref="DI381" location="readme!A16" display="rko_rn" xr:uid="{C2D095A9-4CC9-46A6-A1DD-69EB4E2B3498}"/>
    <hyperlink ref="DJ381" location="readme!A21" display="oliepr" xr:uid="{63267823-FA7E-4EF1-95F6-EFE187C322B0}"/>
    <hyperlink ref="DM380" location="readme!A15" display="rl_rn" xr:uid="{D7531116-E206-4296-B7C3-AE88417C86E9}"/>
    <hyperlink ref="DN380" location="readme!A16" display="rko_rn" xr:uid="{309ABE17-9FE4-4CE3-9766-9336ED8D2554}"/>
    <hyperlink ref="DO380" location="readme!A21" display="oliepr" xr:uid="{17FB8303-1D87-4E0C-B47B-927593A797CC}"/>
    <hyperlink ref="DJ380" location="readme!A16" display="rko_rn" xr:uid="{AAF55EFA-C344-49A5-8537-D4DC74EFED22}"/>
    <hyperlink ref="DK380" location="readme!A21" display="oliepr" xr:uid="{BA9D3E59-E286-43ED-9F6D-5FC06F156448}"/>
    <hyperlink ref="DN379" location="readme!A15" display="rl_rn" xr:uid="{2403A97B-EDF9-4035-B9AC-7CB32F2C030A}"/>
    <hyperlink ref="DO379" location="readme!A16" display="rko_rn" xr:uid="{550E673F-E9DB-46EB-8D73-3CF17A0F347F}"/>
    <hyperlink ref="DP379" location="readme!A21" display="oliepr" xr:uid="{F9964550-45A0-435C-85F3-FC6A13017864}"/>
    <hyperlink ref="DK379" location="readme!A16" display="rko_rn" xr:uid="{E39866C5-8BC4-4C95-BEB5-8E172F0F9430}"/>
    <hyperlink ref="DL379" location="readme!A21" display="oliepr" xr:uid="{3D6037ED-F011-45B0-B5E3-E5913EF33F61}"/>
    <hyperlink ref="EC385" location="readme!A16" display="rko_rn" xr:uid="{12A127EB-B226-4C38-BF4E-2F7FD0D3B25F}"/>
    <hyperlink ref="DY385" location="readme!A16" display="EU4" xr:uid="{5F05FEE0-F54A-4008-BC64-DA4531A2F011}"/>
    <hyperlink ref="EE290" location="readme!A16" display="rko_rn" xr:uid="{CD783668-05D5-476C-9DF7-F84285B2BB9D}"/>
    <hyperlink ref="EI290" location="readme!A16" display="lichn" xr:uid="{7C25FC9C-2709-4AB4-92EA-FE69FCCA07AA}"/>
    <hyperlink ref="EJ290" location="readme!A16" display="rko_rn" xr:uid="{A06AFC5E-8DCA-41B3-8308-3C3DF2BAD7C6}"/>
    <hyperlink ref="EK290" location="readme!A15" display="rl_rn" xr:uid="{A19E4E16-9305-4CF5-AA0A-D9BBD57F2A6F}"/>
    <hyperlink ref="DC623" location="readme!A16" display="EU4" xr:uid="{6C2427AC-8FA0-46E2-8D6F-C77F5B455085}"/>
    <hyperlink ref="DG623" location="readme!A16" display="rko_rn" xr:uid="{E9E4CA19-BCF5-4888-8501-F9DFA7E56474}"/>
    <hyperlink ref="DH623" location="readme!A16" display="livs" xr:uid="{8441CD31-5733-4B15-8FC0-8AD61BEE1E13}"/>
    <hyperlink ref="DI623" location="readme!A16" display="EU4" xr:uid="{29E5FE08-C8A0-4E07-A856-767FE433365B}"/>
    <hyperlink ref="DD623" location="readme!A15" display="rl_rn" xr:uid="{7F3F5943-76BC-4C4C-A7C5-F370CFE45477}"/>
    <hyperlink ref="DE623" location="readme!A16" display="rko_rn" xr:uid="{5A1287BF-20C5-4ED4-9BD6-66187429CF76}"/>
    <hyperlink ref="CU632" location="readme!A21" display="oliepr" xr:uid="{CE0EC9B0-AB7C-4145-9E97-9895DBA17DC2}"/>
    <hyperlink ref="CY632" location="readme!A21" display="oliepr" xr:uid="{5027418D-A143-4E75-B0DC-6478803DD021}"/>
    <hyperlink ref="CZ632" location="readme!A16" display="livs" xr:uid="{7E47DE97-0942-4D00-A98F-66CBB54888B3}"/>
    <hyperlink ref="DA632" location="readme!A16" display="EU4" xr:uid="{D0B527BA-F6F6-4EE9-A62E-A7FFD8759964}"/>
    <hyperlink ref="CV632" location="readme!A15" display="rl_rn" xr:uid="{169219F2-64CA-4498-82ED-DF0CF1953BBA}"/>
    <hyperlink ref="CW632" location="readme!A15" display="rl_rn" xr:uid="{B6BE86E5-4188-425D-8289-049D695E3B53}"/>
    <hyperlink ref="DT313" location="readme!A16" display="rko_rn" xr:uid="{E75540D3-E206-43B9-9392-A83DB96A089D}"/>
    <hyperlink ref="DU313" location="readme!A15" display="rl_rn" xr:uid="{2C735E68-8A91-44AE-9C58-AC8C7D19D864}"/>
    <hyperlink ref="DV313" location="readme!A16" display="rko_rn" xr:uid="{6A0DDFC5-FFA6-437A-9A38-2929FEBF53C7}"/>
    <hyperlink ref="DQ313" location="readme!A16" display="livs" xr:uid="{2ADCD188-CEC3-4A17-B5AF-4D229535B581}"/>
    <hyperlink ref="DR313" location="readme!A16" display="EU4" xr:uid="{22AD2AA6-98E6-4F11-BC79-34C6D0DB5115}"/>
    <hyperlink ref="DF364" location="readme!A16" display="rko_rn" xr:uid="{1784C655-357F-4156-BD2A-5D668246A3C8}"/>
    <hyperlink ref="DJ364" location="readme!A16" display="lichn" xr:uid="{393B83CF-CB65-475C-BC29-3AC98CF41D57}"/>
    <hyperlink ref="DK364" location="readme!A16" display="EU4" xr:uid="{82AFE4A5-63E0-44A7-84B2-8F81802992BE}"/>
    <hyperlink ref="DL364" location="readme!A15" display="rl_rn" xr:uid="{8095C24A-1364-4750-AA24-58DC627C9970}"/>
    <hyperlink ref="DG364" location="readme!A21" display="oliepr" xr:uid="{3BD40450-882E-4C3F-B821-0FFB91DAEA3D}"/>
    <hyperlink ref="DH364" location="readme!A16" display="lichn" xr:uid="{96C39224-199F-4CF1-B4D4-75710AFBA984}"/>
    <hyperlink ref="DT370" location="readme!A16" display="EU4" xr:uid="{DEABBCEE-C0A6-47F9-9C9F-12B6E5496256}"/>
    <hyperlink ref="DX370" location="readme!A16" display="rko_rn" xr:uid="{CF0A967E-BD11-43FB-897E-5E7ED5DB4B10}"/>
    <hyperlink ref="DY370" location="readme!A16" display="livs" xr:uid="{05AA567F-3928-4B2C-9D41-87F013FA084D}"/>
    <hyperlink ref="DZ370" location="readme!A16" display="EU4" xr:uid="{0AF5AD18-3A7F-4D4F-98DB-4F90C1C901C9}"/>
    <hyperlink ref="DU370" location="readme!A15" display="rl_rn" xr:uid="{2F78D19D-BC99-4A6F-8214-248F747F6529}"/>
    <hyperlink ref="DV370" location="readme!A16" display="rko_rn" xr:uid="{EABC39CB-0627-45A2-AD0A-25DC1E428D52}"/>
    <hyperlink ref="DL542" location="readme!A16" display="rko_rn" xr:uid="{22B90CFF-F087-43D1-ADA5-9434FF973EB8}"/>
    <hyperlink ref="DP542" location="readme!A21" display="oliepr" xr:uid="{0A6FBD97-1D47-4DE2-8AFB-4FFB0761EAF3}"/>
    <hyperlink ref="DQ542" location="readme!A16" display="lichn" xr:uid="{1E41442B-A31D-4BDF-B2B1-EF16F491A6A8}"/>
    <hyperlink ref="DR542" location="readme!A16" display="EU4" xr:uid="{F5C7F6C9-AD09-45F2-AA65-793B7A283422}"/>
    <hyperlink ref="DM542" location="readme!A21" display="oliepr" xr:uid="{2BB70EFB-5CC7-4CF4-857C-1A0684378E72}"/>
    <hyperlink ref="DN542" location="readme!A21" display="oliepr" xr:uid="{DD79C0D8-52B3-49B4-9746-7D0E47BCAA55}"/>
    <hyperlink ref="DD551" location="readme!A21" display="oliepr" xr:uid="{3E0E6428-8BDF-4E5E-83B9-D54D0D8B4BB6}"/>
    <hyperlink ref="DH551" location="readme!A21" display="oliepr" xr:uid="{A1B0C1C1-CFB9-4FEF-A596-AECA9AE306CE}"/>
    <hyperlink ref="DI551" location="readme!A16" display="lichn" xr:uid="{02F31EC4-435F-4AF3-AD5A-750DF1984D79}"/>
    <hyperlink ref="DJ551" location="readme!A16" display="EU4" xr:uid="{E6982A8F-4255-4E16-BFA9-02E8BCC9F4CC}"/>
    <hyperlink ref="DE551" location="readme!A16" display="rko_rn" xr:uid="{652F2436-3687-4BA3-BAC8-5BD5469A9E55}"/>
    <hyperlink ref="DF551" location="readme!A21" display="oliepr" xr:uid="{3CCC3C6B-A4C9-419D-ABB1-A971873644A7}"/>
    <hyperlink ref="EC289" location="readme!A15" display="rl_rn" xr:uid="{8735381C-0E7C-4D61-930C-060F1E2EC01B}"/>
    <hyperlink ref="EG289" location="readme!A21" display="oliepr" xr:uid="{64245D43-8A3E-4300-A5D3-6A71D28C65C6}"/>
    <hyperlink ref="EH289" location="readme!A16" display="lichn" xr:uid="{7CB4CAA3-3DB7-41A5-809D-1BF19DFAC5B1}"/>
    <hyperlink ref="EI289" location="readme!A16" display="EU4" xr:uid="{EAC1DD4C-F0F7-420F-8A44-3FEFDBB727B0}"/>
    <hyperlink ref="ED289" location="readme!A16" display="rko_rn" xr:uid="{9C4B4510-5711-4F6F-9DE0-48EE6E9CF70F}"/>
    <hyperlink ref="EE289" location="readme!A21" display="oliepr" xr:uid="{667C7568-CC53-4BFF-9AE4-CA9731513830}"/>
    <hyperlink ref="DB542" location="readme!A15" display="rl_rn" xr:uid="{8CDA9C2E-4B20-4BC3-A8F5-956BAEFD1CC7}"/>
    <hyperlink ref="DG542" location="readme!A16" display="rko_rn" xr:uid="{0815700D-F5C0-4F41-BE52-3F5BB47FA365}"/>
    <hyperlink ref="DC542" location="readme!A16" display="rko_rn" xr:uid="{37C32817-32EC-4659-A41E-215AD2217EDD}"/>
    <hyperlink ref="CT551" location="readme!A15" display="rl_rn" xr:uid="{497DDE7F-B7E8-4EAE-A969-A8AD34CFFFE1}"/>
    <hyperlink ref="CY551" location="readme!A16" display="EU4" xr:uid="{1D13D823-D5CA-4982-8B68-21F2975EE454}"/>
    <hyperlink ref="DS289" location="readme!A15" display="rl_rn" xr:uid="{126C432A-27BB-443E-A1E9-1D9833B0E2E7}"/>
    <hyperlink ref="DW289" location="readme!A16" display="EU4" xr:uid="{B1F66E79-07BE-4435-A567-6701CAD755BF}"/>
    <hyperlink ref="DX289" location="readme!A15" display="rl_rn" xr:uid="{561DDDA0-37FB-42BA-8F2F-90340AB1B2F0}"/>
    <hyperlink ref="DY289" location="readme!A16" display="rko_rn" xr:uid="{972BF0A5-8AAD-49F2-9691-9F687E1B7C57}"/>
    <hyperlink ref="DT289" location="readme!A16" display="rko_rn" xr:uid="{1665061E-DFD1-44EE-87CF-49D7B54DFF0A}"/>
    <hyperlink ref="DU289" location="readme!A21" display="oliepr" xr:uid="{2032E870-329B-4BDC-A090-7B92F7C918D9}"/>
    <hyperlink ref="DF292" location="readme!A16" display="rko_rn" xr:uid="{217ACC1C-556F-43EA-9738-A72DE1AECCA4}"/>
    <hyperlink ref="DL637" location="readme!A15" display="rl_rn" xr:uid="{E2B3C9AF-A3EA-4408-8E65-728CEDD141C2}"/>
    <hyperlink ref="DM637" location="readme!A16" display="rko_rn" xr:uid="{1AB6091E-A1CB-4BA3-AE76-3A0F5584508C}"/>
    <hyperlink ref="DN637" location="readme!A21" display="oliepr" xr:uid="{5B1DE8B2-9C0A-4D3C-9F54-CDE950E501FD}"/>
    <hyperlink ref="DI637" location="readme!A16" display="EU4" xr:uid="{36CF794E-3EF4-4176-8F38-A9909E9433AB}"/>
    <hyperlink ref="DJ637" location="readme!A16" display="lichn" xr:uid="{7A4C815A-0429-478A-9FA2-DE974D1478B8}"/>
    <hyperlink ref="DD646" location="readme!A15" display="rl_rn" xr:uid="{496D0191-F9D4-40AF-B7AF-2C029E555489}"/>
    <hyperlink ref="DE646" location="readme!A16" display="rko_rn" xr:uid="{389C4AFF-BF97-4C22-A431-B0D53B5C6C93}"/>
    <hyperlink ref="DF646" location="readme!A21" display="oliepr" xr:uid="{8A6F4A4D-EEB7-4127-B07E-4ED282AE2382}"/>
    <hyperlink ref="DA646" location="readme!A16" display="EU4" xr:uid="{76DAA2C0-F10D-4AE9-B476-8B4BFAEE94B5}"/>
    <hyperlink ref="DB646" location="readme!A16" display="lichn" xr:uid="{BE1D7CCD-E616-42C9-8B50-1F2F83C95250}"/>
    <hyperlink ref="DY327" location="readme!A16" display="rko_rn" xr:uid="{A15AA84E-8428-42B5-8951-BE4CFC32DD9D}"/>
    <hyperlink ref="DZ327" location="readme!A21" display="oliepr" xr:uid="{4D359B85-3204-47D6-9ADD-D9C8B1C83715}"/>
    <hyperlink ref="EA327" location="readme!A15" display="rl_rn" xr:uid="{3521FAF1-FF1E-4B25-B166-F57041D54272}"/>
    <hyperlink ref="DV327" location="readme!A15" display="rl_rn" xr:uid="{3354611F-3098-415E-8CAF-AB739AAFEC1D}"/>
    <hyperlink ref="DW327" location="readme!A16" display="rko_rn" xr:uid="{F56A6275-4918-40EC-87B0-E36D5427A420}"/>
    <hyperlink ref="DG292:DI292" location="readme!A16" display="livs" xr:uid="{C6C3CC4D-49DE-43F5-8C09-737AB545D1F4}"/>
    <hyperlink ref="DL378" location="readme!A16" display="rko_rn" xr:uid="{EB263B51-17D0-4923-9F06-2110845853F6}"/>
    <hyperlink ref="DM378" location="readme!A21" display="oliepr" xr:uid="{065155E3-7E92-43E6-86EA-A1996AC8A6F3}"/>
    <hyperlink ref="EC384" location="readme!A15" display="rl_rn" xr:uid="{8B53D1C2-6B95-4E6B-9A40-FA448B2DAFBA}"/>
    <hyperlink ref="ED384" location="readme!A16" display="rko_rn" xr:uid="{67F63147-84DD-4868-85D0-74B833741087}"/>
    <hyperlink ref="EE384" location="readme!A21" display="oliepr" xr:uid="{4298F7AA-72ED-4334-B1BA-B41CA1F28789}"/>
    <hyperlink ref="DZ384" location="readme!A16" display="EU4" xr:uid="{88D41DD5-FCCB-4DEA-818D-647FB0808CBD}"/>
    <hyperlink ref="EA384" location="readme!A16" display="lichn" xr:uid="{F3A3738A-863A-4CF1-AE98-1E94FD3EBBBB}"/>
    <hyperlink ref="DB290" location="readme!A15" display="rl_rn" xr:uid="{FF87D5F5-E6B2-48A9-9D93-58170BDED1D9}"/>
    <hyperlink ref="DD635" location="readme!A16" display="lichn" xr:uid="{AF3FC503-F91B-40F5-8EAE-B439CE7CFEF0}"/>
    <hyperlink ref="DH635" location="readme!A21" display="oliepr" xr:uid="{544ED954-4037-43B7-938B-9B1CD663A527}"/>
    <hyperlink ref="DI635" location="readme!A16" display="rko_rn" xr:uid="{16905449-F66B-40AA-825D-1A319AB5D6E2}"/>
    <hyperlink ref="DJ635" location="readme!A16" display="livs" xr:uid="{90173CD0-C8B7-48F4-AC26-45D6901F0390}"/>
    <hyperlink ref="DE635" location="readme!A16" display="EU4" xr:uid="{5C7A7995-912A-4401-8B06-AA39CFF627CD}"/>
    <hyperlink ref="DF635" location="readme!A15" display="rl_rn" xr:uid="{D146E4F1-2524-429C-B8FE-0203D092A5D0}"/>
    <hyperlink ref="CV644" location="readme!A16" display="rko_rn" xr:uid="{D46838F9-DFB9-4791-ABE6-DD5DA86EB061}"/>
    <hyperlink ref="CZ644" location="readme!A16" display="lichn" xr:uid="{519C77C2-F42A-471D-88EE-DBFAAB98A14D}"/>
    <hyperlink ref="DA644" location="readme!A15" display="rl_rn" xr:uid="{17D5294A-4E5E-471A-A356-220EA56B7237}"/>
    <hyperlink ref="DB644" location="readme!A15" display="rl_rn" xr:uid="{197EEF9C-504E-48A4-84D4-30222C0FFA35}"/>
    <hyperlink ref="CW644" location="readme!A15" display="rl_rn" xr:uid="{F0735006-53A8-411B-9537-8263FA17A10B}"/>
    <hyperlink ref="CX644" location="readme!A16" display="rko_rn" xr:uid="{6845F67E-D6BE-442E-B1DE-5EC5698DA328}"/>
    <hyperlink ref="DU325" location="readme!A21" display="oliepr" xr:uid="{8145D99A-234D-45C3-8A9D-4A8261CFDDF1}"/>
    <hyperlink ref="DV325" location="readme!A16" display="livs" xr:uid="{1E625141-13D3-4213-8975-02EA9976259C}"/>
    <hyperlink ref="DW325" location="readme!A15" display="rl_rn" xr:uid="{A1B90333-5C4D-42D1-81C7-B882AEEF21A8}"/>
    <hyperlink ref="DR325" location="readme!A16" display="rko_rn" xr:uid="{C5C97DEC-F2F2-4593-B41D-C89E70304D44}"/>
    <hyperlink ref="DS325" location="readme!A21" display="oliepr" xr:uid="{644A723A-4A46-4924-A5C2-534CADEA948D}"/>
    <hyperlink ref="DC290:DE290" location="readme!A16" display="livs" xr:uid="{2A54775D-96F7-43AF-B38E-C80DBCBE8D2C}"/>
    <hyperlink ref="DF377" location="readme!A16" display="EU4" xr:uid="{A618A65A-BF7F-497F-9C10-A59E584D7123}"/>
    <hyperlink ref="DJ377" location="readme!A16" display="rko_rn" xr:uid="{FF60B6E2-606E-4C86-B754-DC91C08AEAF6}"/>
    <hyperlink ref="DK377" location="readme!A21" display="oliepr" xr:uid="{36624575-6DF5-4A43-98CE-552A30BCCAA4}"/>
    <hyperlink ref="DL377" location="readme!A16" display="lichn" xr:uid="{235FD3E9-01C7-4621-BBA0-2A1CF7872682}"/>
    <hyperlink ref="DG377" location="readme!A16" display="lichn" xr:uid="{AE6C54EE-4F95-4D27-B8C9-21A56DE44FCB}"/>
    <hyperlink ref="DH377" location="readme!A21" display="oliepr" xr:uid="{099BE744-0685-49F7-B643-85D37C135C0E}"/>
    <hyperlink ref="DG376" location="readme!A16" display="EU4" xr:uid="{E371C514-88F5-488C-A297-06F4652792E8}"/>
    <hyperlink ref="DK376" location="readme!A16" display="rko_rn" xr:uid="{70DFF31A-2D40-45C8-B74C-C23449D95A11}"/>
    <hyperlink ref="DL376" location="readme!A21" display="oliepr" xr:uid="{91E3F567-E68D-4590-8592-F756C9943587}"/>
    <hyperlink ref="DM376" location="readme!A16" display="EU4" xr:uid="{63BA59AD-B245-4F28-8A54-51A7AF6C95C2}"/>
    <hyperlink ref="DH376" location="readme!A16" display="lichn" xr:uid="{68A024C5-32D9-4127-92D5-ED16A09FAE1F}"/>
    <hyperlink ref="DI376" location="readme!A21" display="oliepr" xr:uid="{E4C6FDF6-95B5-4E43-BC19-EBAE71A541F6}"/>
    <hyperlink ref="DU382" location="readme!A16" display="rko_rn" xr:uid="{DD678F42-1F6E-40E4-B6AD-D8684F6DB81C}"/>
    <hyperlink ref="DY382" location="readme!A21" display="oliepr" xr:uid="{49C1519B-0930-452D-87D3-9893C62E6A88}"/>
    <hyperlink ref="DZ382" location="readme!A16" display="rko_rn" xr:uid="{2484E0F9-2E28-4B52-BFC6-C6C28A889AC5}"/>
    <hyperlink ref="EA382" location="readme!A16" display="livs" xr:uid="{39D76A5B-F42E-4146-9160-AEFE1034F909}"/>
    <hyperlink ref="DV382" location="readme!A21" display="oliepr" xr:uid="{E14256CC-5BE5-48A3-9DBC-5AD04AF94E09}"/>
    <hyperlink ref="DW382" location="readme!A15" display="rl_rn" xr:uid="{388DBDC6-44CD-48F0-930E-D0E415AC1F02}"/>
    <hyperlink ref="EC295" location="readme!A16" display="lichn" xr:uid="{7E78A146-A47B-4BFA-AE22-B3CD746CA5F0}"/>
    <hyperlink ref="EG295" location="readme!A21" display="oliepr" xr:uid="{B84C6325-7169-414E-9D08-FDC7F8903DB5}"/>
    <hyperlink ref="EH295" location="readme!A16" display="rko_rn" xr:uid="{F7DB8F3E-2408-44F9-AB78-7D659879DDCD}"/>
    <hyperlink ref="EI295" location="readme!A21" display="oliepr" xr:uid="{B25FB40F-3434-4CEF-A26C-92D12DB7C624}"/>
    <hyperlink ref="DA628" location="readme!A21" display="oliepr" xr:uid="{D7A31943-D934-4D60-9FD6-9CA7987784BD}"/>
    <hyperlink ref="DE628" location="readme!A21" display="oliepr" xr:uid="{268A3F75-D972-443B-8E03-4F18ABFC87B7}"/>
    <hyperlink ref="DF628" location="readme!A16" display="livs" xr:uid="{9BD493F0-968D-4F61-9773-D48FA39706D8}"/>
    <hyperlink ref="DG628" location="readme!A16" display="EU4" xr:uid="{6DE2BD8C-895C-4E8C-8AD1-6BFE2CF5308A}"/>
    <hyperlink ref="DB628" location="readme!A16" display="EU4" xr:uid="{73495EA6-BDFE-46DA-9B3D-C9C3020E69E2}"/>
    <hyperlink ref="DC628" location="readme!A15" display="rl_rn" xr:uid="{B6C593F1-FF53-44F6-920F-2929EC803CC1}"/>
    <hyperlink ref="CS637" location="readme!A15" display="rl_rn" xr:uid="{4F39A826-7565-4827-A473-BFA356A62B77}"/>
    <hyperlink ref="CW637" location="readme!A21" display="oliepr" xr:uid="{6271333D-2CAE-40F1-A5B9-B6585CE9757D}"/>
    <hyperlink ref="CX637" location="readme!A16" display="livs" xr:uid="{96F22332-1C83-4794-8C3D-18A239692760}"/>
    <hyperlink ref="CY637" location="readme!A16" display="EU4" xr:uid="{6A8D81C0-E218-466E-B7D0-3ECDBBF5D185}"/>
    <hyperlink ref="CT637" location="readme!A16" display="rko_rn" xr:uid="{1B866E31-B7E5-4C3B-90C8-1D9425D824FD}"/>
    <hyperlink ref="CU637" location="readme!A21" display="oliepr" xr:uid="{21F188BE-3C2A-412C-987C-C30A47D51EFB}"/>
    <hyperlink ref="DR318" location="readme!A16" display="livs" xr:uid="{062EC0B7-3541-478D-9346-24E267F7BF50}"/>
    <hyperlink ref="DS318" location="readme!A15" display="rl_rn" xr:uid="{696B6E2B-4514-499A-BE43-0C9868A3A79E}"/>
    <hyperlink ref="DT318" location="readme!A16" display="rko_rn" xr:uid="{42EB8B70-3ADF-4093-B22A-5E554E064528}"/>
    <hyperlink ref="DO318" location="readme!A16" display="livs" xr:uid="{B51E3F4A-EEC9-4EF3-8853-A5FA0510F8D1}"/>
    <hyperlink ref="DP318" location="readme!A16" display="EU4" xr:uid="{36D4494B-719B-4BFA-BC17-5D387FC012EE}"/>
    <hyperlink ref="DD369" location="readme!A21" display="oliepr" xr:uid="{43CC4D4D-D82F-4573-BC21-BF5569A98221}"/>
    <hyperlink ref="DE369" location="readme!A15" display="rl_rn" xr:uid="{F20A4848-0A75-4B34-9201-87D9D87CD3BD}"/>
    <hyperlink ref="DF369" location="readme!A16" display="livs" xr:uid="{45436E94-765A-4F1D-A254-388C7F9E8576}"/>
    <hyperlink ref="DR375" location="readme!A16" display="rko_rn" xr:uid="{702EDB7C-B9E0-4F17-BA14-44C520EE833A}"/>
    <hyperlink ref="DV375" location="readme!A21" display="oliepr" xr:uid="{7E8EBC37-7421-4253-949C-49027137F5DE}"/>
    <hyperlink ref="DW375" location="readme!A16" display="livs" xr:uid="{A5CB3463-8742-48D4-B7ED-FC687E8D18DA}"/>
    <hyperlink ref="DX375" location="readme!A16" display="EU4" xr:uid="{4889BCAA-767A-4FD7-B283-9BE07395AA26}"/>
    <hyperlink ref="DS375" location="readme!A21" display="oliepr" xr:uid="{3A8F54F6-B41F-49ED-A84F-4D4AA0393E98}"/>
    <hyperlink ref="DT375" location="readme!A15" display="rl_rn" xr:uid="{D70D4A9E-433B-4C3E-8B83-D6732FA321F2}"/>
    <hyperlink ref="DJ547" location="readme!A16" display="rko_rn" xr:uid="{02B18E06-7036-4881-BD4E-30C1442D8D02}"/>
    <hyperlink ref="DN547" location="readme!A15" display="rl_rn" xr:uid="{72822A6B-AA0A-4F6C-AC93-C3ED72AFF1B4}"/>
    <hyperlink ref="DO547" location="readme!A16" display="rko_rn" xr:uid="{C5D06620-0E75-467D-97FD-1016A24FC1AB}"/>
    <hyperlink ref="DP547" location="readme!A21" display="oliepr" xr:uid="{132FE1EC-674B-417C-8F63-15F3D0A67621}"/>
    <hyperlink ref="DK547" location="readme!A21" display="oliepr" xr:uid="{3808F83D-6374-44BA-8A84-25596EBFE95C}"/>
    <hyperlink ref="DL547" location="readme!A16" display="lichn" xr:uid="{5C89862E-735A-498B-8D2D-0E762984546B}"/>
    <hyperlink ref="DB556" location="readme!A15" display="rl_rn" xr:uid="{D4EC93CB-0A87-45CB-AC47-886770099661}"/>
    <hyperlink ref="DF556" location="readme!A15" display="rl_rn" xr:uid="{DE7443F8-4957-4D72-BAE4-40C7E6F13F40}"/>
    <hyperlink ref="DG556" location="readme!A16" display="rko_rn" xr:uid="{7B8F1357-02CD-4035-B265-C3222F743030}"/>
    <hyperlink ref="DH556" location="readme!A21" display="oliepr" xr:uid="{804DD353-00D5-45ED-ABB0-21E4C6B5E582}"/>
    <hyperlink ref="DC556" location="readme!A16" display="rko_rn" xr:uid="{A117558A-0F73-44EB-BA60-D8EFEFA56734}"/>
    <hyperlink ref="DD556" location="readme!A21" display="oliepr" xr:uid="{979134F1-86F7-4324-B595-CA61A2F3DA0D}"/>
    <hyperlink ref="DQ290" location="readme!A15" display="rl_rn" xr:uid="{8EAB8683-14EC-42C9-8715-737D7D1B848A}"/>
    <hyperlink ref="DM290" location="readme!A16" display="rko_rn" xr:uid="{8F79C1B7-E875-44DB-8AAC-9B7A83CEF961}"/>
    <hyperlink ref="EA294" location="readme!A16" display="rko_rn" xr:uid="{926A7648-346F-461D-894B-DF1FD0AB7AB1}"/>
    <hyperlink ref="EE294" location="readme!A15" display="rl_rn" xr:uid="{E730A13C-6205-49E4-B82B-2EA26F310A75}"/>
    <hyperlink ref="EF294" location="readme!A16" display="rko_rn" xr:uid="{7A0776EB-0022-4395-9524-E9F1DA8BEA71}"/>
    <hyperlink ref="EG294" location="readme!A21" display="oliepr" xr:uid="{12ECB7BE-BE2E-4922-8FA2-6911D77A2B37}"/>
    <hyperlink ref="EB294" location="readme!A21" display="oliepr" xr:uid="{3B6C5552-EF8B-4E1A-AD05-18D1895264AC}"/>
    <hyperlink ref="EC294" location="readme!A16" display="lichn" xr:uid="{761419D9-EA1E-4067-9CB3-61DCD26A5983}"/>
    <hyperlink ref="CZ547" location="readme!A16" display="EU4" xr:uid="{C75246E7-78B5-465B-A15D-408CCA58608A}"/>
    <hyperlink ref="DD547" location="readme!A16" display="rko_rn" xr:uid="{8E1277DA-CB8A-4576-8072-9605223F6D7E}"/>
    <hyperlink ref="DE547" location="readme!A21" display="oliepr" xr:uid="{D9FE17AD-4F2B-4B6C-9BCE-CFF02A6BFB38}"/>
    <hyperlink ref="DF547" location="readme!A21" display="oliepr" xr:uid="{B1213E0F-0052-4FDD-BE82-6010E3757ABD}"/>
    <hyperlink ref="DA547" location="readme!A16" display="lichn" xr:uid="{E89B494A-3A23-49E6-8424-E5D90CFCC067}"/>
    <hyperlink ref="DB547" location="readme!A16" display="rko_rn" xr:uid="{B31DC030-7614-435C-B260-CF9BAD9E116F}"/>
    <hyperlink ref="CV556" location="readme!A16" display="EU4" xr:uid="{FB05E3A1-6F41-4DE2-ACD3-DF14FFD46128}"/>
    <hyperlink ref="CW556" location="readme!A16" display="lichn" xr:uid="{3B9891D5-7A0E-427B-A166-DD4564A12DDC}"/>
    <hyperlink ref="CX556" location="readme!A16" display="livs" xr:uid="{85FE06D9-90A7-4538-AE81-B2C93E0FE498}"/>
    <hyperlink ref="DA290" location="readme!A16" display="EU4" xr:uid="{80238E61-FC06-4D2A-9DA0-6FDD04428463}"/>
    <hyperlink ref="DE290" location="readme!A16" display="rko_rn" xr:uid="{F2C8493C-72AF-47E2-AFB2-7DBEED68CF4C}"/>
    <hyperlink ref="DF290" location="readme!A21" display="oliepr" xr:uid="{0E4BD414-2E78-4F4D-9AF7-B7F19AC94A33}"/>
    <hyperlink ref="DG290" location="readme!A16" display="lichn" xr:uid="{3BFA83D9-5864-4522-81DF-22F623F37FE7}"/>
    <hyperlink ref="DC290" location="readme!A16" display="rko_rn" xr:uid="{8E200342-19C4-4622-802B-293B0422BA61}"/>
    <hyperlink ref="DQ294" location="readme!A16" display="EU4" xr:uid="{79294CE2-0B46-456B-956A-C1D65F2B8E26}"/>
    <hyperlink ref="DU294" location="readme!A16" display="lichn" xr:uid="{8ADB2F67-60AF-4C72-B208-9FCCC158CA2D}"/>
    <hyperlink ref="DV294" location="readme!A21" display="oliepr" xr:uid="{A3A3B6AF-CB05-474E-8DDD-9E04614D4739}"/>
    <hyperlink ref="DW294" location="readme!A15" display="rl_rn" xr:uid="{48A44402-263E-4801-B4A9-A00426A43255}"/>
    <hyperlink ref="DR294" location="readme!A16" display="lichn" xr:uid="{86A2EE59-009D-4BB7-9785-542473C18584}"/>
    <hyperlink ref="DS294" location="readme!A16" display="livs" xr:uid="{97EC1FA6-0AF9-483D-B8BB-FC58E2BADD47}"/>
    <hyperlink ref="DD297" location="readme!A15" display="rl_rn" xr:uid="{B33E9026-D506-4629-ABDC-457B8E798DD8}"/>
    <hyperlink ref="DF642" location="readme!A21" display="oliepr" xr:uid="{F8D1B48C-3859-4320-B45C-4EAD406CDD47}"/>
    <hyperlink ref="DJ642" location="readme!A21" display="oliepr" xr:uid="{9D16AC5F-0703-4876-B7C9-E914BBAACB4D}"/>
    <hyperlink ref="DK642" location="readme!A16" display="rko_rn" xr:uid="{2A3DF496-ADF6-4933-B67B-374F43690D3A}"/>
    <hyperlink ref="DL642" location="readme!A21" display="oliepr" xr:uid="{21A35E42-6571-400F-932F-0A00B1A67C51}"/>
    <hyperlink ref="DG642" location="readme!A16" display="EU4" xr:uid="{B1EFA2F5-1191-4395-BB8D-BA51655E2BA4}"/>
    <hyperlink ref="DH642" location="readme!A15" display="rl_rn" xr:uid="{8838687E-30F1-4B1F-9410-3E8AA200A467}"/>
    <hyperlink ref="CX651" location="readme!A15" display="rl_rn" xr:uid="{81B7C2D6-FF5C-4FE1-BB20-3AB119EECC94}"/>
    <hyperlink ref="DB651" location="readme!A21" display="oliepr" xr:uid="{30011E50-0CFE-4CB4-9E36-5CEA08468ED5}"/>
    <hyperlink ref="DC651" location="readme!A16" display="livs" xr:uid="{D6B7AE93-5CD4-42FC-970D-88D9B1F553B5}"/>
    <hyperlink ref="DD651" location="readme!A16" display="EU4" xr:uid="{2D6A65A2-30D8-40E5-81B0-57FED4362561}"/>
    <hyperlink ref="CY651" location="readme!A16" display="rko_rn" xr:uid="{A8FF55BA-72DC-477E-9752-44D1E84214FA}"/>
    <hyperlink ref="CZ651" location="readme!A21" display="oliepr" xr:uid="{1B5E7117-D21C-40AF-B015-436685FDC227}"/>
    <hyperlink ref="DW332" location="readme!A16" display="rko_rn" xr:uid="{E1933F3A-B498-414A-B698-5488B3E429AF}"/>
    <hyperlink ref="DX332" location="readme!A21" display="oliepr" xr:uid="{A57423CC-9E6C-4396-B332-1DADB97F200A}"/>
    <hyperlink ref="DY332" location="readme!A21" display="oliepr" xr:uid="{9158C4E9-B1FD-475E-9586-1AB9D0F689BB}"/>
    <hyperlink ref="DT332" location="readme!A15" display="rl_rn" xr:uid="{22487462-E79B-4940-B5B5-5DC734FF80D3}"/>
    <hyperlink ref="DU332" location="readme!A16" display="rko_rn" xr:uid="{C4E30C30-7AD7-441F-9FA4-6621DC5723E4}"/>
    <hyperlink ref="DE297:DG297" location="readme!A16" display="livs" xr:uid="{C5BEF91F-E544-4F19-9AED-A257B95143A2}"/>
    <hyperlink ref="DI383" location="readme!A21" display="oliepr" xr:uid="{416A7E9D-6EC9-40B0-A8D4-809459FFB129}"/>
    <hyperlink ref="DM383" location="readme!A15" display="rl_rn" xr:uid="{84362CE0-9ACE-4EF7-AC17-964D271FB5C0}"/>
    <hyperlink ref="DN383" location="readme!A16" display="rko_rn" xr:uid="{955E63E3-7405-4C02-B3EE-ED5451715557}"/>
    <hyperlink ref="DO383" location="readme!A21" display="oliepr" xr:uid="{32394E98-EE59-4176-AE0F-81033DE65A7E}"/>
    <hyperlink ref="DJ383" location="readme!A16" display="EU4" xr:uid="{ACC088FC-ED37-4E53-91CF-01928272FAF2}"/>
    <hyperlink ref="DK383" location="readme!A16" display="lichn" xr:uid="{B928B3A2-0A43-4DAA-B755-C014F79D2A43}"/>
    <hyperlink ref="DW389" location="readme!A21" display="oliepr" xr:uid="{85BB6998-AF18-4235-8B10-195D139707A2}"/>
    <hyperlink ref="EA389" location="readme!A21" display="oliepr" xr:uid="{0B82240F-4D9F-4A16-B9DD-C43BEF3E0F36}"/>
    <hyperlink ref="EB389" location="readme!A16" display="rko_rn" xr:uid="{7B1A94D7-A8E6-45DE-AC71-D659E334B167}"/>
    <hyperlink ref="EC389" location="readme!A21" display="oliepr" xr:uid="{EC1E8DB1-628C-49A8-BC7F-69ADFE73F69F}"/>
    <hyperlink ref="DX389" location="readme!A16" display="EU4" xr:uid="{9EEEA284-7C92-4C50-989A-72A16E9E375F}"/>
    <hyperlink ref="DY389" location="readme!A15" display="rl_rn" xr:uid="{0821441B-6D21-437B-983E-4E5DC6AAAC08}"/>
    <hyperlink ref="ED294" location="readme!A16" display="rko_rn" xr:uid="{96AEB912-A806-4076-8908-6DB50C24DB94}"/>
    <hyperlink ref="EH294" location="readme!A21" display="oliepr" xr:uid="{47AFF236-C4E3-43DE-B80E-D8DA1BCC97C1}"/>
    <hyperlink ref="EI294" location="readme!A16" display="rko_rn" xr:uid="{C2D9C9DB-23BA-4A0D-B5DD-2F7764F69E63}"/>
    <hyperlink ref="EJ294" location="readme!A21" display="oliepr" xr:uid="{3DFF6465-1A12-4C61-B43B-EBE2C4F5D69F}"/>
    <hyperlink ref="DB627" location="readme!A21" display="oliepr" xr:uid="{5B5E15D0-2B26-47BD-ADB9-A3CC0DE570A2}"/>
    <hyperlink ref="DC627" location="readme!A16" display="EU4" xr:uid="{98F226DE-5832-4C14-8C00-7ABB6EF49C0B}"/>
    <hyperlink ref="DD627" location="readme!A15" display="rl_rn" xr:uid="{B9B14851-4FEB-425B-BB04-9B92812AE0FD}"/>
    <hyperlink ref="CT636" location="readme!A16" display="lichn" xr:uid="{F7DB311C-7CB7-4A59-BABB-E4C2588C890F}"/>
    <hyperlink ref="CU636" location="readme!A16" display="EU4" xr:uid="{F16D8FF2-ACA6-43D1-AF50-BA0AC5E1CC1C}"/>
    <hyperlink ref="CV636" location="readme!A15" display="rl_rn" xr:uid="{C77F0C94-CD92-445C-A210-A725025A0997}"/>
    <hyperlink ref="DS317" location="readme!A16" display="lichn" xr:uid="{63E27991-F28E-42EA-9D88-0F19C15FE7A2}"/>
    <hyperlink ref="DP317" location="readme!A16" display="livs" xr:uid="{A4279D67-2C74-4855-941C-B02781C3F18F}"/>
    <hyperlink ref="DQ317" location="readme!A16" display="EU4" xr:uid="{AF615844-D2D1-4BE5-8428-98EAD549F62A}"/>
    <hyperlink ref="DE368" location="readme!A16" display="EU4" xr:uid="{1AE4E359-68C4-4F81-AEEE-8A0AE3A9F822}"/>
    <hyperlink ref="DF368" location="readme!A16" display="lichn" xr:uid="{F65FFD80-8510-4CCF-BDF4-748EC94DEFBD}"/>
    <hyperlink ref="DG368" location="readme!A16" display="livs" xr:uid="{D84C53F2-2A11-4571-82B7-D5746ED1EFE6}"/>
    <hyperlink ref="DS374" location="readme!A16" display="rko_rn" xr:uid="{882E1B0F-17FE-48AB-9F6F-BE814C0CE4B6}"/>
    <hyperlink ref="DT374" location="readme!A21" display="oliepr" xr:uid="{276957EF-47D0-437A-A600-AC7F9760B9E6}"/>
    <hyperlink ref="DU374" location="readme!A15" display="rl_rn" xr:uid="{4D13FE52-A70F-4DB5-B9F8-23591F0600AA}"/>
    <hyperlink ref="DK546" location="readme!A16" display="rko_rn" xr:uid="{A59E086A-2B27-44AB-A8E0-F23BE48AA1A9}"/>
    <hyperlink ref="DO546" location="readme!A15" display="rl_rn" xr:uid="{295C285E-E9A4-4129-A4B0-B304F56AE81A}"/>
    <hyperlink ref="DP546" location="readme!A16" display="rko_rn" xr:uid="{FB88E6B1-7875-4CEF-A610-BCA74488EBC3}"/>
    <hyperlink ref="DQ546" location="readme!A21" display="oliepr" xr:uid="{82DE9AE9-B855-4AF5-81B8-567D91E9A103}"/>
    <hyperlink ref="DL546" location="readme!A21" display="oliepr" xr:uid="{E47FADC5-459F-4C99-94F7-DF02B3940185}"/>
    <hyperlink ref="DM546" location="readme!A16" display="lichn" xr:uid="{54228094-319B-42E7-848A-D6B2394F2A70}"/>
    <hyperlink ref="DC555" location="readme!A15" display="rl_rn" xr:uid="{77FF314C-A388-4AD0-8C83-39F43AB97C22}"/>
    <hyperlink ref="DG555" location="readme!A15" display="rl_rn" xr:uid="{23B34511-CFFE-4B2B-93C7-FD260E42CB3E}"/>
    <hyperlink ref="DH555" location="readme!A16" display="rko_rn" xr:uid="{E9EE6539-C453-4C66-BDC6-96FCD20EF5DF}"/>
    <hyperlink ref="DI555" location="readme!A21" display="oliepr" xr:uid="{0398D235-6B2F-4452-88AD-7D330C846FF3}"/>
    <hyperlink ref="DD555" location="readme!A16" display="rko_rn" xr:uid="{AB5D94CD-BB5F-4854-AF19-E92F94E83EC5}"/>
    <hyperlink ref="DE555" location="readme!A21" display="oliepr" xr:uid="{C9F88201-BD61-4B55-A6A5-8225602D3FFD}"/>
    <hyperlink ref="EB293" location="readme!A16" display="rko_rn" xr:uid="{9833AAC2-5F96-4CAD-B485-FB98FC36977C}"/>
    <hyperlink ref="EF293" location="readme!A15" display="rl_rn" xr:uid="{F0CFAF9A-C1FD-4D9E-A0A6-6986C505B1FD}"/>
    <hyperlink ref="EG293" location="readme!A16" display="rko_rn" xr:uid="{7992F37D-2547-4FDB-8B56-8789CF0C3CBD}"/>
    <hyperlink ref="EH293" location="readme!A21" display="oliepr" xr:uid="{096E62F0-0EAA-4937-9E02-EBC8699B71C6}"/>
    <hyperlink ref="EC293" location="readme!A21" display="oliepr" xr:uid="{2800006C-2B8F-45A8-85A4-29D72E78B1B9}"/>
    <hyperlink ref="ED293" location="readme!A16" display="lichn" xr:uid="{56084DD6-5091-4FEC-87F7-B214064B21AD}"/>
    <hyperlink ref="DA546" location="readme!A16" display="EU4" xr:uid="{63FCC3A3-66DD-4F7D-B32D-14E55D9AE0C3}"/>
    <hyperlink ref="DE546" location="readme!A16" display="rko_rn" xr:uid="{FB72B15C-0B2E-4381-8F72-0B7EB81E5AB8}"/>
    <hyperlink ref="DF546" location="readme!A21" display="oliepr" xr:uid="{B45BE63C-2453-4CFD-8688-8693071F607A}"/>
    <hyperlink ref="DG546" location="readme!A15" display="rl_rn" xr:uid="{DE68AE90-122B-43FC-BEC7-6D5612899791}"/>
    <hyperlink ref="DB546" location="readme!A16" display="lichn" xr:uid="{9D9A6811-F3B0-42FE-866A-B092F943C7E1}"/>
    <hyperlink ref="DC546" location="readme!A16" display="rko_rn" xr:uid="{9B1F3452-DBF9-41EA-9194-2072FD0250A9}"/>
    <hyperlink ref="CS555" location="readme!A16" display="rko_rn" xr:uid="{63BC6D02-E21B-4019-8E87-32CC666F4365}"/>
    <hyperlink ref="CW555" location="readme!A16" display="rko_rn" xr:uid="{872DE3F0-7888-4277-9C93-A6F8BEEBA54E}"/>
    <hyperlink ref="CX555" location="readme!A21" display="oliepr" xr:uid="{48410DFC-1FA2-420F-A219-75EF2DED03C7}"/>
    <hyperlink ref="CY555" location="readme!A16" display="rko_rn" xr:uid="{834E595C-DA0D-432F-98B8-1C38D73CF729}"/>
    <hyperlink ref="DR293" location="readme!A16" display="EU4" xr:uid="{C001CB69-2999-4D29-94AB-A1F680339A79}"/>
    <hyperlink ref="DV293" location="readme!A16" display="rko_rn" xr:uid="{8E80E53E-6CF0-441A-B7C2-6D20A4239BA7}"/>
    <hyperlink ref="DW293" location="readme!A21" display="oliepr" xr:uid="{EA94DF01-F834-4E67-BAD5-A0AF43511842}"/>
    <hyperlink ref="DX293" location="readme!A16" display="EU4" xr:uid="{20EE2CE8-FF3C-44E6-AE5B-7F761CB3C87F}"/>
    <hyperlink ref="DS293" location="readme!A16" display="lichn" xr:uid="{9E496A36-6080-40FD-90AA-1E3E41C21A85}"/>
    <hyperlink ref="DT293" location="readme!A15" display="rl_rn" xr:uid="{C6EDB350-7EF1-43F9-9866-D5F7EAED5115}"/>
    <hyperlink ref="DE296" location="readme!A16" display="rko_rn" xr:uid="{B663F747-AB29-49D0-90E0-D2D0FB95094F}"/>
    <hyperlink ref="DG641" location="readme!A21" display="oliepr" xr:uid="{A79C4D8C-1E11-47F1-8D86-1278A7EBA0D9}"/>
    <hyperlink ref="DK641" location="readme!A21" display="oliepr" xr:uid="{C66EF20D-500F-4EBD-A354-2C0582913656}"/>
    <hyperlink ref="DL641" location="readme!A16" display="rko_rn" xr:uid="{D6BDE981-8668-4C12-BF2E-B8E8F3DF4725}"/>
    <hyperlink ref="DM641" location="readme!A21" display="oliepr" xr:uid="{3F184761-CB08-4084-9A7F-9AAFB2DD7B63}"/>
    <hyperlink ref="DH641" location="readme!A16" display="EU4" xr:uid="{C975573D-015B-430E-9164-E8A10B049912}"/>
    <hyperlink ref="DI641" location="readme!A15" display="rl_rn" xr:uid="{8C4F06B1-3F99-4B9A-9C91-CFEF7C4E1466}"/>
    <hyperlink ref="CY650" location="readme!A21" display="oliepr" xr:uid="{2E677678-DFDB-417F-9906-9FCFE0B3FBD5}"/>
    <hyperlink ref="DC650" location="readme!A21" display="oliepr" xr:uid="{2D8AD3B1-042A-43CC-B148-ED4968CE5E73}"/>
    <hyperlink ref="DD650" location="readme!A16" display="rko_rn" xr:uid="{72F54211-02C6-4D6B-A88A-F3C9A7751E5F}"/>
    <hyperlink ref="DE650" location="readme!A21" display="oliepr" xr:uid="{2AB00ADE-53F5-4F68-B089-36EDCC2711B1}"/>
    <hyperlink ref="CZ650" location="readme!A16" display="EU4" xr:uid="{A18EF970-CA9D-4453-AAEB-8C7C826AC0EB}"/>
    <hyperlink ref="DA650" location="readme!A15" display="rl_rn" xr:uid="{BBD89891-654E-4056-9F08-7F64820BA658}"/>
    <hyperlink ref="DX331" location="readme!A16" display="rko_rn" xr:uid="{D344B730-799D-4EC6-A74A-78FD598DDBDA}"/>
    <hyperlink ref="DY331" location="readme!A21" display="oliepr" xr:uid="{79027738-52F1-4D8B-8A6C-51CE1BD74969}"/>
    <hyperlink ref="DZ331" location="readme!A21" display="oliepr" xr:uid="{34CD50CF-177A-4F69-A16E-E7A7DD9F139B}"/>
    <hyperlink ref="DU331" location="readme!A16" display="lichn" xr:uid="{B50FE728-DA61-4B73-8F79-CD97C2BB607C}"/>
    <hyperlink ref="DV331" location="readme!A21" display="oliepr" xr:uid="{97D8F3C7-A793-4740-A8B9-84519E35196F}"/>
    <hyperlink ref="DF296:DH296" location="readme!A16" display="livs" xr:uid="{552B6FD4-47DB-4141-9FDE-340DAF88D1DA}"/>
    <hyperlink ref="DJ382" location="readme!A21" display="oliepr" xr:uid="{9072387D-FD4F-4E46-A13B-66631DD7138B}"/>
    <hyperlink ref="DN382" location="readme!A15" display="rl_rn" xr:uid="{E95C9744-5FFF-4E39-B367-B6D9F113071A}"/>
    <hyperlink ref="DO382" location="readme!A16" display="rko_rn" xr:uid="{57DAAA11-0179-44DB-8B39-F18CEA667F50}"/>
    <hyperlink ref="DP382" location="readme!A21" display="oliepr" xr:uid="{9C12CA53-DBC5-44A4-B24D-593E4A5E9847}"/>
    <hyperlink ref="DK382" location="readme!A16" display="EU4" xr:uid="{C527DAA0-29D2-4585-8D14-143E707A3C78}"/>
    <hyperlink ref="DL382" location="readme!A16" display="lichn" xr:uid="{44BE7E68-AD84-4339-A629-B5E64B8AEEDC}"/>
    <hyperlink ref="DX388" location="readme!A21" display="oliepr" xr:uid="{CDB194AF-60FC-4EB9-B133-71E88ACCFA23}"/>
    <hyperlink ref="EB388" location="readme!A16" display="lichn" xr:uid="{6D7CB316-39BF-4596-B3C3-D856825ED199}"/>
    <hyperlink ref="EC388" location="readme!A16" display="rko_rn" xr:uid="{2FE06415-E124-4856-BF31-7EE9C606A9B1}"/>
    <hyperlink ref="ED388" location="readme!A15" display="rl_rn" xr:uid="{418DD23C-F7E9-4BFB-B97F-1DE12831BA63}"/>
    <hyperlink ref="DY388" location="readme!A15" display="rl_rn" xr:uid="{BA35A41D-16B4-4F31-B5D1-89DEA08F60B7}"/>
    <hyperlink ref="DZ388" location="readme!A16" display="rko_rn" xr:uid="{17484BB2-AC13-4AA8-8851-8694EC1DFF7A}"/>
    <hyperlink ref="DA291" location="readme!A16" display="lichn" xr:uid="{27871A64-038B-4ED1-8F9C-71A5596B11F5}"/>
    <hyperlink ref="DG636" location="readme!A21" display="oliepr" xr:uid="{3208201D-37A4-45A4-A5B6-5E6801AC8A35}"/>
    <hyperlink ref="DH636" location="readme!A16" display="rko_rn" xr:uid="{4FBBCD44-80C8-4EC0-A335-58212F78EA36}"/>
    <hyperlink ref="DI636" location="readme!A16" display="livs" xr:uid="{CD09E404-065D-4ADF-B486-4831FC6EC9C2}"/>
    <hyperlink ref="DE636" location="readme!A21" display="oliepr" xr:uid="{18FE6CDB-8EB8-45E7-A220-8B38FC84CF05}"/>
    <hyperlink ref="CU645" location="readme!A16" display="livs" xr:uid="{9E8025F6-40E2-4BEA-9E1B-A6F39A118BC9}"/>
    <hyperlink ref="CY645" location="readme!A15" display="rl_rn" xr:uid="{1D8A11B0-128D-4EC7-9683-94D600F265B8}"/>
    <hyperlink ref="CZ645" location="readme!A15" display="rl_rn" xr:uid="{E15FAF18-CBF2-4215-B874-923FD391D298}"/>
    <hyperlink ref="DA645" location="readme!A16" display="rko_rn" xr:uid="{307A4BAD-7801-45B1-8438-B610B681998D}"/>
    <hyperlink ref="CV645" location="readme!A15" display="rl_rn" xr:uid="{8EB21B81-F0B9-4DB2-A9EC-BF7B88866F8F}"/>
    <hyperlink ref="CW645" location="readme!A16" display="rko_rn" xr:uid="{6589F1AB-83D0-4EBF-A856-0A02CD962225}"/>
    <hyperlink ref="DT326" location="readme!A21" display="oliepr" xr:uid="{CFED0BDD-D62D-4750-A504-D2B92BD56738}"/>
    <hyperlink ref="DU326" location="readme!A16" display="rko_rn" xr:uid="{98AB5791-2506-4BC6-B666-B98F5344DB5B}"/>
    <hyperlink ref="DV326" location="readme!A21" display="oliepr" xr:uid="{9DDE92AA-49A7-46F8-952C-1BBF2B11EAAB}"/>
    <hyperlink ref="DQ326" location="readme!A16" display="rko_rn" xr:uid="{0F64CFE0-2F92-4B0B-B4DF-3C3612E460AC}"/>
    <hyperlink ref="DR326" location="readme!A21" display="oliepr" xr:uid="{1814F755-FD0C-4A3E-91B1-E67033FF398D}"/>
    <hyperlink ref="DB291:DD291" location="readme!A16" display="livs" xr:uid="{D8BF6CC5-7900-4771-AA7E-0C3CCDD4879E}"/>
    <hyperlink ref="DT383" location="readme!A15" display="rl_rn" xr:uid="{ACD269AE-34AE-4CD4-BE1F-47095FCFB2B2}"/>
    <hyperlink ref="DX383" location="readme!A21" display="oliepr" xr:uid="{BC4804BC-B149-4BDE-912C-CD118367D368}"/>
    <hyperlink ref="DY383" location="readme!A16" display="rko_rn" xr:uid="{355945AE-C079-47B8-A68A-79555E61F436}"/>
    <hyperlink ref="DZ383" location="readme!A16" display="livs" xr:uid="{5C79EA90-DEDB-43AB-A333-4EED0E6AC82F}"/>
    <hyperlink ref="DU383" location="readme!A16" display="rko_rn" xr:uid="{9538AB13-5191-48CB-BFFD-CB47E367FE10}"/>
    <hyperlink ref="DV383" location="readme!A21" display="oliepr" xr:uid="{D3EB8D92-214B-418B-A703-50BAB8BB9401}"/>
    <hyperlink ref="DJ291" location="readme!A21" display="oliepr" xr:uid="{0506ED67-681B-45FE-A564-97FF175DDE1A}"/>
    <hyperlink ref="DN291" location="readme!A15" display="rl_rn" xr:uid="{F4C5D192-3924-4C3C-9D77-42AEE3680D1E}"/>
    <hyperlink ref="DO291" location="readme!A16" display="rko_rn" xr:uid="{6D4D624E-09D6-437B-8375-A5ADA35576C1}"/>
    <hyperlink ref="DP291" location="readme!A21" display="oliepr" xr:uid="{C08E2911-5085-4519-85A8-DBAA89F46073}"/>
    <hyperlink ref="DK291" location="readme!A16" display="EU4" xr:uid="{1AD2DAC2-9F51-4E70-BECD-2C01E2DBCC2C}"/>
    <hyperlink ref="DL291" location="readme!A16" display="lichn" xr:uid="{FEB2C6A6-6970-4022-90E7-0D32679EF70B}"/>
    <hyperlink ref="CZ291" location="readme!A16" display="EU4" xr:uid="{336A738C-6726-4891-8933-D73080A32DA0}"/>
    <hyperlink ref="DD291" location="readme!A16" display="rko_rn" xr:uid="{08DB5C07-A946-4C4C-9EAF-0D9AE28710BE}"/>
    <hyperlink ref="DE291" location="readme!A21" display="oliepr" xr:uid="{182C47FF-6C3E-4567-9C41-0EA791C68DCB}"/>
    <hyperlink ref="DF291" location="readme!A15" display="rl_rn" xr:uid="{C47A899A-F343-4C07-81AA-F94C0D844776}"/>
    <hyperlink ref="DB291" location="readme!A16" display="rko_rn" xr:uid="{4AFCEDB0-D294-47F8-8824-F39158AD7A27}"/>
    <hyperlink ref="DQ378" location="readme!A21" display="oliepr" xr:uid="{0966A46A-C86E-4BCC-BF31-F28226A91B6D}"/>
    <hyperlink ref="DP378" location="readme!A16" display="rko_rn" xr:uid="{6241E4F2-5C18-410C-B844-21E6A705AF27}"/>
    <hyperlink ref="DT378" location="readme!A16" display="lichn" xr:uid="{07D01D57-E63D-42FF-A113-809B78B60928}"/>
    <hyperlink ref="DS378" location="readme!A16" display="EU4" xr:uid="{CE365314-C0BD-4ED8-996F-5962B4650954}"/>
    <hyperlink ref="DO378" location="readme!A15" display="rl_rn" xr:uid="{76CBF898-F223-492D-A880-9458F49748A2}"/>
    <hyperlink ref="CZ374" location="readme!A16" display="rko_rn" xr:uid="{17B44FAB-8DA6-40F3-90B8-6906E23CA8B2}"/>
    <hyperlink ref="DD374" location="readme!A15" display="rl_rn" xr:uid="{B89C2FFD-BF8E-4BB7-A2C7-78968C860621}"/>
    <hyperlink ref="DC374" location="readme!A16" display="lichn" xr:uid="{1D5139B8-8031-48E0-A210-5823D5E23186}"/>
    <hyperlink ref="CY374" location="readme!A15" display="rl_rn" xr:uid="{9A5008F1-EDA6-409A-8343-64A0F42C6890}"/>
    <hyperlink ref="DL321" location="readme!A16" display="lichn" xr:uid="{23FB318B-EDD9-496B-9173-0D45F7FE1595}"/>
    <hyperlink ref="DP321" location="readme!A21" display="oliepr" xr:uid="{501444A9-7F6F-4FA9-99C5-061449AFA8ED}"/>
    <hyperlink ref="DO321" location="readme!A16" display="lichn" xr:uid="{518995D0-6D2A-49BE-A150-D130235BF69A}"/>
    <hyperlink ref="CQ640" location="readme!A16" display="livs" xr:uid="{7BB7563F-9213-42CC-97E4-9294340513EA}"/>
    <hyperlink ref="CU640" location="readme!A15" display="rl_rn" xr:uid="{CC50461D-62E6-4D97-86C6-C15DF25CD8D6}"/>
    <hyperlink ref="CT640" location="readme!A16" display="EU4" xr:uid="{E70C8DD7-2857-458D-A8D1-CA43C7A0F780}"/>
    <hyperlink ref="CY631" location="readme!A16" display="rko_rn" xr:uid="{9850F413-9001-4A20-B434-33CB2925C06A}"/>
    <hyperlink ref="DC631" location="readme!A16" display="lichn" xr:uid="{9ED59341-9046-4CD7-A901-B011BA8B4316}"/>
    <hyperlink ref="DB631" location="readme!A16" display="EU4" xr:uid="{CE02029E-CF10-40F0-9534-59FD4F9CE669}"/>
    <hyperlink ref="CX631" location="readme!A15" display="rl_rn" xr:uid="{59ADF699-8227-479C-ADEA-8BDB51BA2706}"/>
    <hyperlink ref="DX385" location="readme!A16" display="livs" xr:uid="{0B35BAFB-C968-4DC9-A344-0D1D7BACEB87}"/>
    <hyperlink ref="DD381" location="readme!A16" display="lichn" xr:uid="{F2AEDC96-629F-413D-BC88-F3ADB982D947}"/>
    <hyperlink ref="DH381" location="readme!A21" display="oliepr" xr:uid="{59FFD924-C54A-4DB9-B15B-5043EEC97603}"/>
    <hyperlink ref="DF381" location="readme!A15" display="rl_rn" xr:uid="{B767BBEA-941E-4018-8264-0F15E0BB6DB5}"/>
    <hyperlink ref="DP328" location="readme!A21" display="oliepr" xr:uid="{D5679A16-99EB-4D9F-9E16-26B796DC2F78}"/>
    <hyperlink ref="DR328" location="readme!A16" display="EU4" xr:uid="{84D6F029-5F81-41A0-BB6D-41764EB8034F}"/>
    <hyperlink ref="CU647" location="readme!A15" display="rl_rn" xr:uid="{8CE3A0C0-2E3E-404E-B893-18516B170013}"/>
    <hyperlink ref="CY647" location="readme!A21" display="oliepr" xr:uid="{69A66295-EB54-40A2-84C6-AEC3CF14D583}"/>
    <hyperlink ref="CW647" location="readme!A21" display="oliepr" xr:uid="{9963571D-3A8D-4305-963C-D70A8F66EAB5}"/>
    <hyperlink ref="CS647" location="readme!A16" display="lichn" xr:uid="{2FEFA3D4-498A-4BD5-A5F3-2E3C6280175D}"/>
    <hyperlink ref="DC638" location="readme!A21" display="oliepr" xr:uid="{CFF8C257-2DA6-47F4-A7AD-33576C414395}"/>
    <hyperlink ref="DG638" location="readme!A16" display="livs" xr:uid="{761A188A-BCB7-4DC2-8D97-C02AB5BD94B9}"/>
    <hyperlink ref="DE638" location="readme!A21" display="oliepr" xr:uid="{F99BCADE-8446-4966-A8B6-50E8ABBF7EFE}"/>
    <hyperlink ref="DA638" location="readme!A21" display="oliepr" xr:uid="{135A1039-0B7B-44D0-B7E0-9778607E3AA1}"/>
    <hyperlink ref="DX390" location="readme!A15" display="rl_rn" xr:uid="{3A5A76C9-675A-4272-B7AE-4CA663A51473}"/>
    <hyperlink ref="DW390" location="readme!A16" display="EU4" xr:uid="{B93E97EA-4C93-4C7C-87DB-8B892C30B573}"/>
    <hyperlink ref="EB390" location="readme!A21" display="oliepr" xr:uid="{C8088DE6-8A63-47A3-9F17-508FE040A8A1}"/>
    <hyperlink ref="EA390" location="readme!A16" display="rko_rn" xr:uid="{B8FDBE8E-5E2B-401E-8B3A-5E247DA3423F}"/>
    <hyperlink ref="DZ390" location="readme!A21" display="oliepr" xr:uid="{6A7DCD2F-1A23-4DCB-BB06-2E87F71AA01F}"/>
    <hyperlink ref="DV390" location="readme!A21" display="oliepr" xr:uid="{01068183-BB08-493A-83B7-F5F55EB6C2AB}"/>
    <hyperlink ref="DJ384" location="readme!A15" display="rl_rn" xr:uid="{C176BBE5-AA2B-4675-8F8A-5CF3630C5E67}"/>
    <hyperlink ref="DI384" location="readme!A21" display="oliepr" xr:uid="{AAB935BC-F93D-49EA-B1DF-6865EC9F554B}"/>
    <hyperlink ref="DN384" location="readme!A21" display="oliepr" xr:uid="{C2F5D0C6-9EC2-4428-A042-0DC24464070B}"/>
    <hyperlink ref="DM384" location="readme!A16" display="rko_rn" xr:uid="{5E270219-5ED3-4529-A6BC-5A1BA04C62FE}"/>
    <hyperlink ref="DL384" location="readme!A21" display="oliepr" xr:uid="{6D3DEB2B-C03E-4C21-80B1-67E2F8DB2B13}"/>
    <hyperlink ref="DH384" location="readme!A16" display="lichn" xr:uid="{0409FF7F-B57A-41FF-BC5B-40BDFEA65037}"/>
    <hyperlink ref="DD298:DF298" location="readme!A16" display="livs" xr:uid="{AC03FAD6-5136-44B0-AFD8-A60458DD7AF3}"/>
    <hyperlink ref="DT333" location="readme!A16" display="rko_rn" xr:uid="{12FA037E-B9B6-4F12-882D-E16C1CF4F040}"/>
    <hyperlink ref="DS333" location="readme!A15" display="rl_rn" xr:uid="{257E77F5-A10E-448E-87B1-02A723A92912}"/>
    <hyperlink ref="DX333" location="readme!A21" display="oliepr" xr:uid="{25D6A910-9022-4EBA-A579-DDFF6C117B60}"/>
    <hyperlink ref="DW333" location="readme!A21" display="oliepr" xr:uid="{04F31657-CB7C-4D65-A67E-8284712E4034}"/>
    <hyperlink ref="DV333" location="readme!A16" display="rko_rn" xr:uid="{DA6B7AAD-19DE-4B1D-A8CE-47AB21FED7A1}"/>
    <hyperlink ref="CY652" location="readme!A21" display="oliepr" xr:uid="{7C0470F7-4869-4A80-BD85-6EE05C5810B4}"/>
    <hyperlink ref="CX652" location="readme!A16" display="rko_rn" xr:uid="{9D6B6113-D26C-4DA1-800B-D8A38CC1D384}"/>
    <hyperlink ref="DC652" location="readme!A16" display="EU4" xr:uid="{BF4A8C35-1E39-4812-84A9-7C2324700AB2}"/>
    <hyperlink ref="DB652" location="readme!A16" display="livs" xr:uid="{5AD1F8C2-31AF-44C4-8AE4-66B48AB74519}"/>
    <hyperlink ref="DA652" location="readme!A21" display="oliepr" xr:uid="{F4CD22F7-CD4D-47CC-8490-BC434B4AF713}"/>
    <hyperlink ref="CW652" location="readme!A15" display="rl_rn" xr:uid="{0142E5EB-B21B-4035-99D2-89837817546C}"/>
    <hyperlink ref="DG643" location="readme!A15" display="rl_rn" xr:uid="{ECA59C0F-1D68-4ED9-AD72-6BFB13FA3117}"/>
    <hyperlink ref="DF643" location="readme!A16" display="EU4" xr:uid="{372F630A-2995-4282-A04D-C286554E9E92}"/>
    <hyperlink ref="DK643" location="readme!A21" display="oliepr" xr:uid="{A8CF334D-0422-4021-9D87-28AE31BDBC78}"/>
    <hyperlink ref="DJ643" location="readme!A16" display="rko_rn" xr:uid="{1906C7AD-71E1-4B18-9090-EFE712FD7073}"/>
    <hyperlink ref="DI643" location="readme!A21" display="oliepr" xr:uid="{437191F2-1B92-4343-A02C-1CE401377CA3}"/>
    <hyperlink ref="DE643" location="readme!A21" display="oliepr" xr:uid="{44EA684C-F9AD-48A4-A4EE-06E678BEA9DC}"/>
    <hyperlink ref="DC298" location="readme!A16" display="rko_rn" xr:uid="{D4D8C159-6D83-400C-A988-F5ED84BB0DC4}"/>
    <hyperlink ref="DR295" location="readme!A16" display="livs" xr:uid="{DD8E36F6-F0F2-43CC-BF54-25BF6230495B}"/>
    <hyperlink ref="DQ295" location="readme!A21" display="oliepr" xr:uid="{7827EF56-D0EE-401C-84FB-67F31E29B060}"/>
    <hyperlink ref="DV295" location="readme!A15" display="rl_rn" xr:uid="{CFC58E4B-A5A1-4B23-92C4-BA9887F1F153}"/>
    <hyperlink ref="DU295" location="readme!A21" display="oliepr" xr:uid="{D0B3526D-87B9-49DF-9C3B-062B5FAB6BFE}"/>
    <hyperlink ref="DT295" location="readme!A16" display="lichn" xr:uid="{275D5508-4CB3-4649-AA49-10A55E129AC5}"/>
    <hyperlink ref="DP295" location="readme!A16" display="rko_rn" xr:uid="{DE0CFA48-CA2A-4A74-ADAE-D8EDDE6EC2E3}"/>
    <hyperlink ref="CW557" location="readme!A16" display="livs" xr:uid="{C5122076-BA3C-4E5C-848D-C6731BF9294C}"/>
    <hyperlink ref="CV557" location="readme!A16" display="lichn" xr:uid="{506F230C-13B2-4BAD-8E7D-3E4E6F3DF9A1}"/>
    <hyperlink ref="CU557" location="readme!A16" display="EU4" xr:uid="{1D59F611-2A59-4437-AA6F-9B99E97A75D9}"/>
    <hyperlink ref="DA548" location="readme!A15" display="rl_rn" xr:uid="{33347AED-4992-440A-9A33-D4EC202D8D5F}"/>
    <hyperlink ref="CZ548" location="readme!A21" display="oliepr" xr:uid="{A34C561E-2323-4351-BE6C-D373614DF26F}"/>
    <hyperlink ref="DE548" location="readme!A21" display="oliepr" xr:uid="{54D93970-C247-4540-8BD0-500612458FB9}"/>
    <hyperlink ref="DD548" location="readme!A21" display="oliepr" xr:uid="{82C91D81-0523-438A-8FA1-B7609B906CA4}"/>
    <hyperlink ref="DC548" location="readme!A16" display="rko_rn" xr:uid="{0AFD0F0C-278A-4372-B86D-DCC76A5B8CB6}"/>
    <hyperlink ref="CY548" location="readme!A16" display="rko_rn" xr:uid="{A001EB42-815C-4B99-806E-9E4F4068E63A}"/>
    <hyperlink ref="EB295" location="readme!A16" display="EU4" xr:uid="{2B7EB67B-8749-4B02-90C6-B04049651187}"/>
    <hyperlink ref="EA295" location="readme!A16" display="livs" xr:uid="{0B2CF713-BAE4-4E8F-8D70-CD02BEF46161}"/>
    <hyperlink ref="EF295" location="readme!A16" display="rko_rn" xr:uid="{2777C9F9-ADDB-4C14-98A3-D275F2E7BDDA}"/>
    <hyperlink ref="EE295" location="readme!A15" display="rl_rn" xr:uid="{73E7164B-0225-46C8-B389-0750BB97FAED}"/>
    <hyperlink ref="ED295" location="readme!A21" display="oliepr" xr:uid="{D26012BF-F941-4AD4-93D4-6106434F61BC}"/>
    <hyperlink ref="DZ295" location="readme!A16" display="lichn" xr:uid="{192F5C3D-F9B9-4197-8A72-110C6CB8231E}"/>
    <hyperlink ref="DC557" location="readme!A21" display="oliepr" xr:uid="{3E2D845F-A7E2-4340-B685-765D8ED27CF7}"/>
    <hyperlink ref="DB557" location="readme!A16" display="rko_rn" xr:uid="{DA0FDC60-311B-40FC-BCD2-FF1CF3080BF1}"/>
    <hyperlink ref="DG557" location="readme!A21" display="oliepr" xr:uid="{B1BCCFA1-759F-4921-A9E4-46958E91DAA1}"/>
    <hyperlink ref="DF557" location="readme!A16" display="rko_rn" xr:uid="{DEA4BC83-EA8E-4095-BDB1-7D6AF2549ABB}"/>
    <hyperlink ref="DE557" location="readme!A21" display="oliepr" xr:uid="{D99035D4-DC1A-43FB-8325-1ED9C67C05E0}"/>
    <hyperlink ref="DA557" location="readme!A15" display="rl_rn" xr:uid="{0263A149-C935-4354-B5A7-FFEA24CA931B}"/>
    <hyperlink ref="DK548" location="readme!A16" display="lichn" xr:uid="{6E52C5F4-C62E-46A7-90AB-83FAE31A97B6}"/>
    <hyperlink ref="DJ548" location="readme!A21" display="oliepr" xr:uid="{F2E9D38D-68FC-4B58-A83F-8948219AEF5C}"/>
    <hyperlink ref="DO548" location="readme!A21" display="oliepr" xr:uid="{0C3EF6F3-DB3A-40B5-B021-683A4837028B}"/>
    <hyperlink ref="DN548" location="readme!A16" display="rko_rn" xr:uid="{F133CD0B-B2E3-4F9C-AEC0-D0AE9A7A4A5F}"/>
    <hyperlink ref="DM548" location="readme!A15" display="rl_rn" xr:uid="{10FEB907-3ABC-4E22-B92D-1FED7318EFE2}"/>
    <hyperlink ref="DI548" location="readme!A16" display="rko_rn" xr:uid="{22CECCC1-1A5A-4CA5-B9D8-55B6A66B511B}"/>
    <hyperlink ref="DS376" location="readme!A15" display="rl_rn" xr:uid="{025D0056-507D-4C00-9156-57A779EFAFC9}"/>
    <hyperlink ref="DR376" location="readme!A21" display="oliepr" xr:uid="{6927E909-C89B-478E-9A30-9FEAB643BC2E}"/>
    <hyperlink ref="DW376" location="readme!A16" display="EU4" xr:uid="{528C38CF-928F-47B5-985D-60C1C62DE687}"/>
    <hyperlink ref="DV376" location="readme!A16" display="lichn" xr:uid="{D8A0C162-8943-47B3-BB58-DC472ED22936}"/>
    <hyperlink ref="DU376" location="readme!A16" display="EU4" xr:uid="{D33B8617-7DDC-4E9D-80B9-2329B5F79232}"/>
    <hyperlink ref="DQ376" location="readme!A16" display="rko_rn" xr:uid="{4FCBCCC3-6EF4-4ED4-AE39-9701A6ED0724}"/>
    <hyperlink ref="DE370" location="readme!A15" display="rl_rn" xr:uid="{291D6FB2-6099-4ECC-A21E-3D3993971C48}"/>
    <hyperlink ref="DD370" location="readme!A15" display="rl_rn" xr:uid="{40245167-CC3A-46B8-9ACD-4FA87CDBD337}"/>
    <hyperlink ref="DI370" location="readme!A16" display="EU4" xr:uid="{023F51C1-D1D3-4ACE-AC1B-B82EACFED936}"/>
    <hyperlink ref="DH370" location="readme!A16" display="lichn" xr:uid="{382260A0-6523-4D78-A19A-9725285F3B99}"/>
    <hyperlink ref="DG370" location="readme!A21" display="oliepr" xr:uid="{464E01B4-CF03-4D50-BC50-A1F5CF837D7F}"/>
    <hyperlink ref="DC370" location="readme!A21" display="oliepr" xr:uid="{0782F8A0-CF6E-475D-8470-457898243F1B}"/>
    <hyperlink ref="DO319" location="readme!A16" display="EU4" xr:uid="{0AAC04E6-D5D5-4C36-B55C-4F1666CEDD6C}"/>
    <hyperlink ref="DN319" location="readme!A16" display="lichn" xr:uid="{8024C18B-5408-4B80-8DAF-09737BBCCDC4}"/>
    <hyperlink ref="DS319" location="readme!A16" display="lichn" xr:uid="{11225B0F-D4D4-403C-9A3B-5D5C8712E82A}"/>
    <hyperlink ref="DR319" location="readme!A21" display="oliepr" xr:uid="{CD1C7CE7-6019-4232-877B-0BEB4EC01BAF}"/>
    <hyperlink ref="DQ319" location="readme!A16" display="rko_rn" xr:uid="{D1193C48-2F65-4BAE-AF5A-39AC0D6AFD55}"/>
    <hyperlink ref="CT638" location="readme!A21" display="oliepr" xr:uid="{B6054262-CDD6-41CD-8055-C6538D3D5DF8}"/>
    <hyperlink ref="CS638" location="readme!A16" display="rko_rn" xr:uid="{4796892A-79C5-42F7-BA3D-79161B863E38}"/>
    <hyperlink ref="CX638" location="readme!A16" display="EU4" xr:uid="{A4C70006-A371-47F6-9C51-630E0E01FE40}"/>
    <hyperlink ref="CW638" location="readme!A16" display="lichn" xr:uid="{652E103B-7B73-4650-8ED3-D28CEA0E11F2}"/>
    <hyperlink ref="CV638" location="readme!A16" display="EU4" xr:uid="{74773C1C-F902-4788-9FFD-F1CB8D692D0B}"/>
    <hyperlink ref="CR638" location="readme!A15" display="rl_rn" xr:uid="{A2E4F6FA-6BBC-43CD-AFED-EB71DE25649C}"/>
    <hyperlink ref="DB629" location="readme!A15" display="rl_rn" xr:uid="{35E4B0C0-112A-4D02-9B22-A46804FCB1DE}"/>
    <hyperlink ref="DA629" location="readme!A16" display="lichn" xr:uid="{1B1F13D1-512F-490F-92A2-A97037366C70}"/>
    <hyperlink ref="DF629" location="readme!A16" display="EU4" xr:uid="{8AC0C967-1379-4B7B-AA30-510F3DB8B27F}"/>
    <hyperlink ref="DE629" location="readme!A16" display="lichn" xr:uid="{4DD1507F-99F0-4261-AF8B-811E490691D0}"/>
    <hyperlink ref="DD629" location="readme!A16" display="EU4" xr:uid="{8DCD4545-05DE-42B0-81DF-47258D687A7D}"/>
    <hyperlink ref="CZ629" location="readme!A16" display="lichn" xr:uid="{5CC0ABDF-91E7-4FA4-980D-E0400A5171E0}"/>
    <hyperlink ref="EH296" location="readme!A21" display="oliepr" xr:uid="{D0F7B3BF-5598-44FE-8493-5FF76D07D6DE}"/>
    <hyperlink ref="EG296" location="readme!A16" display="rko_rn" xr:uid="{F59387C9-C9DA-4B1B-A0D9-7FD820A60E3C}"/>
    <hyperlink ref="EF296" location="readme!A21" display="oliepr" xr:uid="{0FD2EA5F-502A-4596-BF84-5566BF2F921A}"/>
    <hyperlink ref="EB296" location="readme!A16" display="lichn" xr:uid="{4AB1C6A9-CF84-48A4-871E-94C507AF5DAF}"/>
    <hyperlink ref="DI385" location="readme!A15" display="rl_rn" xr:uid="{AE1A717F-2A5C-4C85-929B-920D2E347D02}"/>
    <hyperlink ref="DH385" location="readme!A21" display="oliepr" xr:uid="{9B40B44D-3629-475E-B044-B364D579825A}"/>
    <hyperlink ref="DM385" location="readme!A21" display="oliepr" xr:uid="{4B2C72BD-5D22-498B-9DC7-C450C66C6952}"/>
    <hyperlink ref="DL385" location="readme!A16" display="rko_rn" xr:uid="{4DB6350E-AF24-4DEE-9AFC-EE2D346E218A}"/>
    <hyperlink ref="DK385" location="readme!A21" display="oliepr" xr:uid="{165A3845-CD4F-4669-B619-38BF4DAEA564}"/>
    <hyperlink ref="DG385" location="readme!A16" display="lichn" xr:uid="{60000FAC-3401-4B15-8EBB-3D2A13384365}"/>
    <hyperlink ref="DL386" location="readme!A16" display="livs" xr:uid="{C7747B1D-0EF2-47CF-A969-DFCA4E5D89A5}"/>
    <hyperlink ref="DK386" location="readme!A16" display="lichn" xr:uid="{F720DCB7-9839-4830-8FB2-8E0970367240}"/>
    <hyperlink ref="DJ386" location="readme!A21" display="oliepr" xr:uid="{244C6196-EF57-40BC-94C3-02DC14539609}"/>
    <hyperlink ref="ED296" location="readme!A15" display="rl_rn" xr:uid="{A2A546CF-0B08-43DC-BBF9-50ADF4C99E44}"/>
    <hyperlink ref="EC296" location="readme!A21" display="oliepr" xr:uid="{0DEEF176-8100-4437-AA5D-C068629B7AD7}"/>
    <hyperlink ref="DD371" location="readme!A15" display="rl_rn" xr:uid="{3B4DBBD1-82C2-4F89-8CDC-3DDB32A78792}"/>
    <hyperlink ref="DC371" location="readme!A21" display="oliepr" xr:uid="{52DA722D-89F3-430B-A2DF-858B84E725E2}"/>
    <hyperlink ref="DH371" location="readme!A16" display="EU4" xr:uid="{33382235-8CA8-4199-9BC8-854EE638633D}"/>
    <hyperlink ref="DG371" location="readme!A16" display="lichn" xr:uid="{A9BABAB7-52FF-42B6-88E5-A7CD5297B735}"/>
    <hyperlink ref="DF371" location="readme!A21" display="oliepr" xr:uid="{1AFD45D8-4FBF-48DC-9DD1-CAB54313A442}"/>
    <hyperlink ref="DB371" location="readme!A21" display="oliepr" xr:uid="{1AF58644-AAB2-406E-AA0F-84669AB92407}"/>
    <hyperlink ref="DC372" location="readme!A21" display="oliepr" xr:uid="{E306434F-0467-4ECA-AE77-66AAD2D1E1D9}"/>
    <hyperlink ref="DB372" location="readme!A16" display="rko_rn" xr:uid="{F25E392D-26D3-494B-B72E-2AC955B86EE8}"/>
    <hyperlink ref="DG372" location="readme!A16" display="EU4" xr:uid="{3C1A0149-B620-43E4-8368-18C06AA0306F}"/>
    <hyperlink ref="DF372" location="readme!A16" display="lichn" xr:uid="{DCD01512-C432-4D29-9EC7-5975D7CF1A83}"/>
    <hyperlink ref="DE372" location="readme!A21" display="oliepr" xr:uid="{C58045DA-3C99-419C-AD74-2C1247DB5E5D}"/>
    <hyperlink ref="DA372" location="readme!A15" display="rl_rn" xr:uid="{790BB854-8ED0-4263-A080-9D142A7D8495}"/>
    <hyperlink ref="DA373" location="readme!A16" display="rko_rn" xr:uid="{BE55D1BA-B1C1-4D88-98CF-A1B9B9C8DDDC}"/>
    <hyperlink ref="DE373" location="readme!A16" display="lichn" xr:uid="{7E535D2D-F24D-4E29-87BA-B0DA3DBEEB67}"/>
    <hyperlink ref="DD373" location="readme!A16" display="EU4" xr:uid="{F7F05185-1C76-44C1-9DA3-6C3D772DCCE5}"/>
    <hyperlink ref="CZ373" location="readme!A15" display="rl_rn" xr:uid="{EDB115C1-1164-4A57-8BAB-5FDABB716410}"/>
    <hyperlink ref="DU384" location="readme!A21" display="oliepr" xr:uid="{96DB5078-B09D-4643-8B57-D8C4F5617ADB}"/>
    <hyperlink ref="DY384" location="readme!A16" display="livs" xr:uid="{33F24EE5-8C32-47E1-86E5-60D1FA99AB00}"/>
    <hyperlink ref="DW384" location="readme!A21" display="oliepr" xr:uid="{6A89BE8D-A58D-45AF-9ECB-0FB2924BBA2D}"/>
    <hyperlink ref="DS384" location="readme!A15" display="rl_rn" xr:uid="{210ECCB3-B31F-4249-BD26-60388FB9CCBA}"/>
    <hyperlink ref="DG378" location="readme!A16" display="livs" xr:uid="{1D18BB66-23DE-42BE-8BA6-DA8D5078EA9C}"/>
    <hyperlink ref="DK378" location="readme!A15" display="rl_rn" xr:uid="{EE5CE645-EE47-4596-9EE9-E7759E19EEF1}"/>
    <hyperlink ref="DJ378" location="readme!A16" display="lichn" xr:uid="{55B068F0-79A0-4510-8BD4-F9CDAE715E0F}"/>
    <hyperlink ref="DI378" location="readme!A16" display="lichn" xr:uid="{7E319B10-7558-482B-BF88-2EB68CA963D5}"/>
    <hyperlink ref="DF379" location="readme!A16" display="livs" xr:uid="{CCDF645F-5CF8-4EDD-AB68-E9EF12C7A7D7}"/>
    <hyperlink ref="DJ379" location="readme!A15" display="rl_rn" xr:uid="{3967A794-54DC-4FF4-BC2C-14330DD00C7D}"/>
    <hyperlink ref="DI379" location="readme!A16" display="lichn" xr:uid="{F62C9EF8-1C23-4076-A1ED-89489D9C8B6E}"/>
    <hyperlink ref="DH379" location="readme!A16" display="lichn" xr:uid="{A189DD3E-BABA-4B50-AF88-96960AE9D37A}"/>
    <hyperlink ref="DE380" location="readme!A16" display="lichn" xr:uid="{246FD5ED-77C6-40B0-9FD7-08C78B88F2D1}"/>
    <hyperlink ref="DI380" location="readme!A21" display="oliepr" xr:uid="{E7C53580-C371-4804-A632-6063201C069B}"/>
    <hyperlink ref="DG380" location="readme!A15" display="rl_rn" xr:uid="{37890543-CC5F-4455-9D44-9B0B377126FF}"/>
    <hyperlink ref="DQ327" location="readme!A21" display="oliepr" xr:uid="{D0CB644D-F4A4-4A46-B60E-5E1CE5F340BE}"/>
    <hyperlink ref="DS327" location="readme!A15" display="rl_rn" xr:uid="{32E016AE-1254-42EC-A4F8-BC491DA45822}"/>
    <hyperlink ref="CV646" location="readme!A16" display="rko_rn" xr:uid="{4EB9D509-582B-4AD5-B55C-8E5364AF49D6}"/>
    <hyperlink ref="CZ646" location="readme!A21" display="oliepr" xr:uid="{09B60C4B-1834-4212-BD8F-BB81DEB528AE}"/>
    <hyperlink ref="CX646" location="readme!A15" display="rl_rn" xr:uid="{1A8F8D4A-873B-41E9-A49F-B0D8778E4664}"/>
    <hyperlink ref="CT646" location="readme!A16" display="livs" xr:uid="{87DB1722-8524-43DA-AF17-51DADBAB6925}"/>
    <hyperlink ref="DD637" location="readme!A21" display="oliepr" xr:uid="{3316F068-93A2-4B3D-963C-BE66E7A1DEA1}"/>
    <hyperlink ref="DH637" location="readme!A16" display="livs" xr:uid="{20785987-CB86-42A9-A65B-E2E13CDED383}"/>
    <hyperlink ref="DF637" location="readme!A21" display="oliepr" xr:uid="{4A1D1CC0-70BD-49B7-99FB-E8C28BC31B69}"/>
    <hyperlink ref="DB637" location="readme!A15" display="rl_rn" xr:uid="{31A4C413-8DAA-4C7A-BB1E-91F688F95A22}"/>
    <hyperlink ref="DY297" location="readme!A16" display="livs" xr:uid="{4416B775-4FEB-438B-94F6-1F9645E24F8F}"/>
    <hyperlink ref="EC297" location="readme!A15" display="rl_rn" xr:uid="{A66748DF-EB5B-498F-850B-8BF972AEEA06}"/>
    <hyperlink ref="ED297" location="readme!A16" display="rko_rn" xr:uid="{E6FD3F8C-7EAD-47A8-AEA3-AD19D850333F}"/>
    <hyperlink ref="EE297" location="readme!A21" display="oliepr" xr:uid="{C4A12A2F-D810-4D0B-B59F-C847D86D18D3}"/>
    <hyperlink ref="DZ297" location="readme!A16" display="EU4" xr:uid="{26EA0946-499E-4AB0-BDBD-9B383F1F4C6C}"/>
    <hyperlink ref="EA297" location="readme!A16" display="lichn" xr:uid="{C8F7A04C-B63C-482B-A0A4-AE57D9460144}"/>
    <hyperlink ref="CW630" location="readme!A16" display="EU4" xr:uid="{08261146-1EEC-4FFB-A5EE-7A26EDC56769}"/>
    <hyperlink ref="DA630" location="readme!A16" display="rko_rn" xr:uid="{E79B1CCF-A3C1-42B3-9D5D-54B1DFF9BFD5}"/>
    <hyperlink ref="DB630" location="readme!A16" display="livs" xr:uid="{9E695ABD-17F2-4E58-9969-39C970D4F7FF}"/>
    <hyperlink ref="DC630" location="readme!A16" display="EU4" xr:uid="{35105DD1-7CA4-45E9-8AD6-3BC31B626278}"/>
    <hyperlink ref="CX630" location="readme!A16" display="lichn" xr:uid="{4A567FBC-AD5F-4151-82D3-BCD1936CA9B7}"/>
    <hyperlink ref="CY630" location="readme!A16" display="lichn" xr:uid="{04C5536B-0749-46B9-8103-290306A9C3F9}"/>
    <hyperlink ref="CS639" location="readme!A21" display="oliepr" xr:uid="{98EE5148-535F-4610-80AE-BCA09F290FB7}"/>
    <hyperlink ref="CT639" location="readme!A16" display="lichn" xr:uid="{AEAAFAAF-4AD7-4F30-BD9C-E4D0986CC33A}"/>
    <hyperlink ref="CU639" location="readme!A16" display="EU4" xr:uid="{B817AEF2-5D28-49F4-BCFA-07C518202D96}"/>
    <hyperlink ref="DN320" location="readme!A16" display="livs" xr:uid="{7BFB4073-D71C-4AFF-AD9A-322C84E4927F}"/>
    <hyperlink ref="DO320" location="readme!A15" display="rl_rn" xr:uid="{1285676B-27EB-429C-AA5B-36C3C6D3C4F0}"/>
    <hyperlink ref="DP320" location="readme!A16" display="rko_rn" xr:uid="{83615E55-CC65-405B-B4BF-238B2F72C57E}"/>
    <hyperlink ref="DK320" location="readme!A16" display="livs" xr:uid="{958A9775-C6AE-4168-8266-AE27400868C4}"/>
    <hyperlink ref="DL320" location="readme!A16" display="EU4" xr:uid="{FDA47A66-9D92-4AC0-96FF-8EFB68EA269A}"/>
    <hyperlink ref="CX373" location="readme!A16" display="lichn" xr:uid="{A9141557-5172-4F27-B16D-5B809607C260}"/>
    <hyperlink ref="DB373" location="readme!A21" display="oliepr" xr:uid="{B49D67DC-DF9C-4453-AB27-6500A02C1107}"/>
    <hyperlink ref="DE371" location="readme!A16" display="rko_rn" xr:uid="{DDA47838-9795-43B1-8F7E-362CDD761423}"/>
    <hyperlink ref="DN377" location="readme!A15" display="rl_rn" xr:uid="{0D9795CB-A608-49D9-B97B-E099FBFCD8B8}"/>
    <hyperlink ref="DR377" location="readme!A15" display="rl_rn" xr:uid="{8AF42CDE-770F-4EE6-978C-09B1488EC113}"/>
    <hyperlink ref="DS377" location="readme!A15" display="rl_rn" xr:uid="{B437D2F3-C492-40C3-A518-06A14F2F8B4B}"/>
    <hyperlink ref="DT377" location="readme!A16" display="livs" xr:uid="{BC4DBB72-E603-47E1-9993-864C5506585A}"/>
    <hyperlink ref="DO377" location="readme!A16" display="rko_rn" xr:uid="{301A399E-CEE5-475D-97AD-C95432C631A8}"/>
    <hyperlink ref="DP377" location="readme!A21" display="oliepr" xr:uid="{E5B6DD85-6A32-4DCA-A819-34CC4BB57882}"/>
    <hyperlink ref="DF549" location="readme!A16" display="lichn" xr:uid="{6FB17DEB-3ABA-49BF-91B1-2AA37DC534F8}"/>
    <hyperlink ref="DJ549" location="readme!A21" display="oliepr" xr:uid="{DA4EBC44-F299-4E8C-AD78-85DF42687EE8}"/>
    <hyperlink ref="DK549" location="readme!A16" display="rko_rn" xr:uid="{51BB88CE-F559-4FB7-81E2-1492AEA3917E}"/>
    <hyperlink ref="DL549" location="readme!A15" display="rl_rn" xr:uid="{377E6CB2-0D4C-46A2-A14A-8E65D60E32EE}"/>
    <hyperlink ref="DG549" location="readme!A15" display="rl_rn" xr:uid="{222AE93E-9E4F-4EC3-836C-B98EC4FE9CBB}"/>
    <hyperlink ref="DH549" location="readme!A15" display="rl_rn" xr:uid="{9A916382-699C-4293-9E74-BD789F15E0E6}"/>
    <hyperlink ref="CX558" location="readme!A16" display="lichn" xr:uid="{33B7D6DE-628A-450A-846B-12FDADBE14E8}"/>
    <hyperlink ref="DB558" location="readme!A21" display="oliepr" xr:uid="{8E140880-FFE2-463D-8ABC-F592AEBFBEC1}"/>
    <hyperlink ref="DC558" location="readme!A16" display="EU4" xr:uid="{F067762E-6A32-4730-8370-B3F16225E3F7}"/>
    <hyperlink ref="DD558" location="readme!A16" display="lichn" xr:uid="{47CEF364-5D8D-4155-9D67-7A0B13991BC9}"/>
    <hyperlink ref="CY558" location="readme!A21" display="oliepr" xr:uid="{32EBD0E0-BFF3-4893-B216-79858DE7C348}"/>
    <hyperlink ref="CZ558" location="readme!A15" display="rl_rn" xr:uid="{76C2E91B-6464-4F2E-A205-BE64F629C144}"/>
    <hyperlink ref="DG292" location="readme!A21" display="oliepr" xr:uid="{8731A48E-0B01-49E0-A692-7271AFDDA828}"/>
    <hyperlink ref="DK292" location="readme!A16" display="lichn" xr:uid="{ABBF1A7E-CFE7-4332-9CFE-03BC9FB3B34C}"/>
    <hyperlink ref="DL292" location="readme!A21" display="oliepr" xr:uid="{51288831-F7EE-41F4-801F-C981982165DE}"/>
    <hyperlink ref="DM292" location="readme!A15" display="rl_rn" xr:uid="{3EEF6D5A-AF2C-4E82-9050-2C6ED593A9CB}"/>
    <hyperlink ref="DH292" location="readme!A15" display="rl_rn" xr:uid="{A59EB790-86BB-40C9-8C87-00A30D316988}"/>
    <hyperlink ref="DI292" location="readme!A16" display="rko_rn" xr:uid="{5E2C3A40-1DF9-4375-8A0B-7406D3C9192D}"/>
    <hyperlink ref="DW296" location="readme!A21" display="oliepr" xr:uid="{B758A594-51EC-4E19-B30B-952FDC30A843}"/>
    <hyperlink ref="EA296" location="readme!A16" display="EU4" xr:uid="{40B538D5-7CC1-46ED-9FE3-6B98B552721F}"/>
    <hyperlink ref="DX296" location="readme!A16" display="EU4" xr:uid="{DF80CF38-D8E6-402F-893E-9BE7D0D4E27D}"/>
    <hyperlink ref="DY296" location="readme!A16" display="lichn" xr:uid="{1A0DCF88-1E55-4238-9B46-0B270AAF9FAC}"/>
    <hyperlink ref="CV549" location="readme!A16" display="rko_rn" xr:uid="{EA9F75AD-0770-40E3-BFFD-2FA4385BA77E}"/>
    <hyperlink ref="CZ549" location="readme!A15" display="rl_rn" xr:uid="{0A637A15-FD7F-4074-9439-C1E7E658189A}"/>
    <hyperlink ref="DA549" location="readme!A15" display="rl_rn" xr:uid="{F33A0772-0520-4A8C-B6ED-0A49C8DA5354}"/>
    <hyperlink ref="DB549" location="readme!A16" display="rko_rn" xr:uid="{8524F689-0C72-4795-8768-14D70DE89252}"/>
    <hyperlink ref="CW549" location="readme!A15" display="rl_rn" xr:uid="{FA5475A4-B5C1-4822-B450-849B57B71C86}"/>
    <hyperlink ref="CX549" location="readme!A16" display="rko_rn" xr:uid="{E32C9817-CAA6-4202-8E39-1F4A852EAB0F}"/>
    <hyperlink ref="CT558" location="readme!A16" display="EU4" xr:uid="{6893D6D3-9447-4BD1-8457-B3F3E208BC67}"/>
    <hyperlink ref="DC292" location="readme!A16" display="rko_rn" xr:uid="{1C1B55B0-1B45-4794-9881-52350DB4B95E}"/>
    <hyperlink ref="DM296" location="readme!A16" display="rko_rn" xr:uid="{B4406727-2279-4BCF-B3A4-4B8E01719083}"/>
    <hyperlink ref="DQ296" location="readme!A16" display="livs" xr:uid="{D0B2A877-0270-48F1-8A93-72150F79F2C6}"/>
    <hyperlink ref="DR296" location="readme!A16" display="EU4" xr:uid="{E4195B25-8D4A-4D6F-8038-68FC2463FC49}"/>
    <hyperlink ref="DS296" location="readme!A16" display="lichn" xr:uid="{A9A0711C-7199-46C5-84FA-CA7938E93567}"/>
    <hyperlink ref="DN296" location="readme!A15" display="rl_rn" xr:uid="{DDE7264D-2E87-4E5E-89E5-E1D3676EDDF4}"/>
    <hyperlink ref="DO296" location="readme!A16" display="rko_rn" xr:uid="{1CF14C44-DF8B-4064-BB70-365E832E863C}"/>
    <hyperlink ref="DF644" location="readme!A15" display="rl_rn" xr:uid="{29643E8E-D386-4327-AEC8-70D5B024FFDF}"/>
    <hyperlink ref="DG644" location="readme!A16" display="rko_rn" xr:uid="{503325F1-F4B0-420B-AA93-934E6F31A6AA}"/>
    <hyperlink ref="DH644" location="readme!A21" display="oliepr" xr:uid="{D7987698-D3A5-4361-A37D-D80F76F9578B}"/>
    <hyperlink ref="DC644" location="readme!A16" display="rko_rn" xr:uid="{2AA9A8CD-D06B-46C2-BC93-C8ADD99E9F29}"/>
    <hyperlink ref="DD644" location="readme!A21" display="oliepr" xr:uid="{71277971-513A-43A0-BCDB-D247AAD00FEF}"/>
    <hyperlink ref="CT653" location="readme!A21" display="oliepr" xr:uid="{E490D9DF-67F2-4914-94EA-EBC6D360C2EE}"/>
    <hyperlink ref="CX653" location="readme!A21" display="oliepr" xr:uid="{C04211F3-015A-446D-8521-A262D427F44D}"/>
    <hyperlink ref="CY653" location="readme!A21" display="oliepr" xr:uid="{7272E7CC-5B9C-4D73-BFC9-19A688973444}"/>
    <hyperlink ref="CZ653" location="readme!A16" display="livs" xr:uid="{0F543ED1-186A-452C-9C1B-6C2DC89385BD}"/>
    <hyperlink ref="CU653" location="readme!A21" display="oliepr" xr:uid="{C0C66E8F-C9A7-4589-9018-815E66FDBF19}"/>
    <hyperlink ref="CV653" location="readme!A15" display="rl_rn" xr:uid="{4665BD8A-53A1-4D57-9FBB-59F4306471FC}"/>
    <hyperlink ref="DS334" location="readme!A16" display="rko_rn" xr:uid="{475370FF-53CD-4532-91BC-DAC007E3D070}"/>
    <hyperlink ref="DT334" location="readme!A21" display="oliepr" xr:uid="{31F2205B-1C9E-4350-A22F-5B5832EE9C6B}"/>
    <hyperlink ref="DU334" location="readme!A16" display="rko_rn" xr:uid="{898C869A-AE5D-46EF-BB28-3B735E08F0F1}"/>
    <hyperlink ref="DP334" location="readme!A16" display="rko_rn" xr:uid="{F9F6C7F5-D09D-4AA9-B97B-6CDCD808EF71}"/>
    <hyperlink ref="DQ334" location="readme!A21" display="oliepr" xr:uid="{EAABDCA9-2F2D-4DC2-82E2-41959E32242B}"/>
    <hyperlink ref="DA299:DC299" location="readme!A16" display="livs" xr:uid="{A2909B63-F1E0-42EE-AC37-F8F5860D07AF}"/>
    <hyperlink ref="DH387" location="readme!A16" display="livs" xr:uid="{0D9B5222-3D6A-430E-9134-3E78B7721336}"/>
    <hyperlink ref="DI387" location="readme!A16" display="EU4" xr:uid="{8CB076E0-C19E-4E95-96C4-0C044B08E082}"/>
    <hyperlink ref="DD387" location="readme!A16" display="rko_rn" xr:uid="{477FAE7E-346A-4CD5-BC86-7070B1E6033A}"/>
    <hyperlink ref="DI386" location="readme!A16" display="rko_rn" xr:uid="{F9758AF7-2D26-49B6-8D93-37F257750FE6}"/>
    <hyperlink ref="DE386" location="readme!A16" display="EU4" xr:uid="{09B04F7D-B4B0-47CF-8DA7-4EB27A7A6615}"/>
    <hyperlink ref="DE385" location="readme!A16" display="livs" xr:uid="{85F813FC-FD43-4E36-A5F1-9C778546C91E}"/>
    <hyperlink ref="DJ385" location="readme!A16" display="rko_rn" xr:uid="{21A2CE9D-55B5-4ED6-A2AD-4346EC6F43BE}"/>
    <hyperlink ref="DF385" location="readme!A16" display="EU4" xr:uid="{FBB447D1-0686-49E1-A378-8D4811179981}"/>
    <hyperlink ref="DS391" location="readme!A15" display="rl_rn" xr:uid="{D250FD62-A4C0-4641-85C6-750170244305}"/>
    <hyperlink ref="DW391" location="readme!A16" display="lichn" xr:uid="{53197904-663F-4B1C-89F1-98F9212DEECE}"/>
    <hyperlink ref="DX391" location="readme!A16" display="rko_rn" xr:uid="{4E5A0C45-5E43-4144-858D-5CDCED2DB71F}"/>
    <hyperlink ref="DY391" location="readme!A15" display="rl_rn" xr:uid="{F13A9768-38C8-408F-B999-1253E72B06D7}"/>
    <hyperlink ref="DT391" location="readme!A16" display="rko_rn" xr:uid="{78AF86A5-CD92-467C-9165-B9DC76155336}"/>
    <hyperlink ref="DU391" location="readme!A21" display="oliepr" xr:uid="{E2E27770-FF0B-4087-9F82-768AE2B05C30}"/>
    <hyperlink ref="DZ296" location="readme!A16" display="livs" xr:uid="{4732680B-5DA0-4BD4-9FA8-D5B91BF76B07}"/>
    <hyperlink ref="EE296" location="readme!A16" display="rko_rn" xr:uid="{549B1E40-2155-4071-B951-4DA39C99F46D}"/>
    <hyperlink ref="CX629" location="readme!A16" display="livs" xr:uid="{D54996EF-CCA2-4B20-B02F-1743C4CEE1C2}"/>
    <hyperlink ref="DC629" location="readme!A16" display="livs" xr:uid="{EB2CDF63-3A50-4557-A0BD-2D5021FECD3F}"/>
    <hyperlink ref="CY629" location="readme!A16" display="EU4" xr:uid="{86FB22A4-82C1-4F21-874D-35CC56AF83AC}"/>
    <hyperlink ref="CP638" location="readme!A16" display="lichn" xr:uid="{0CBF045A-B313-4E7C-AB29-4426F2CB0A1F}"/>
    <hyperlink ref="CU638" location="readme!A16" display="livs" xr:uid="{646E7105-23D2-40F4-A33D-3FB632F3276E}"/>
    <hyperlink ref="CQ638" location="readme!A21" display="oliepr" xr:uid="{C66605A1-9495-435B-823F-5B8E8C520F98}"/>
    <hyperlink ref="DP319" location="readme!A15" display="rl_rn" xr:uid="{29D77F35-EB3F-4DA5-B791-136045DFD8C7}"/>
    <hyperlink ref="DL319" location="readme!A16" display="livs" xr:uid="{D7E63570-313C-477B-8A5E-5CA03F30A5F9}"/>
    <hyperlink ref="DM319" location="readme!A16" display="EU4" xr:uid="{555F6E21-30F3-4FB3-A362-C8E8DE80CBE5}"/>
    <hyperlink ref="DF370" location="readme!A16" display="rko_rn" xr:uid="{DD718C2C-22AA-4FB8-8B32-E2ABC307A6AC}"/>
    <hyperlink ref="DO376" location="readme!A16" display="rko_rn" xr:uid="{CC91C028-8313-47F7-8F90-FA718C07CF57}"/>
    <hyperlink ref="DT376" location="readme!A16" display="livs" xr:uid="{ED0005FA-D7CC-472A-B024-093B35BC4268}"/>
    <hyperlink ref="DP376" location="readme!A21" display="oliepr" xr:uid="{6B03C5BA-3B5D-4C59-B462-A50942F7D314}"/>
    <hyperlink ref="DG548" location="readme!A21" display="oliepr" xr:uid="{51057EAD-F375-46C4-9D75-0C08FCF7D4E1}"/>
    <hyperlink ref="DL548" location="readme!A16" display="rko_rn" xr:uid="{D1F03591-599B-4549-B457-77E7330403C1}"/>
    <hyperlink ref="DH548" location="readme!A15" display="rl_rn" xr:uid="{16900515-3C1C-45B8-BF60-639062CF04AA}"/>
    <hyperlink ref="CY557" location="readme!A16" display="lichn" xr:uid="{4E18C9F0-DC28-4165-8597-1946C1B13BC7}"/>
    <hyperlink ref="DD557" location="readme!A16" display="rko_rn" xr:uid="{E13921D0-B100-4E29-A7D0-EE3941DD6553}"/>
    <hyperlink ref="CZ557" location="readme!A21" display="oliepr" xr:uid="{08CCD23D-0BF5-4A93-91D7-8795D7CCC4F9}"/>
    <hyperlink ref="DX295" location="readme!A21" display="oliepr" xr:uid="{3DA8D894-FC4C-4E4B-9E0B-6FC8BE9C7768}"/>
    <hyperlink ref="DY295" location="readme!A16" display="EU4" xr:uid="{B95CB684-4428-45DF-816D-8A662457C069}"/>
    <hyperlink ref="CW548" location="readme!A16" display="rko_rn" xr:uid="{68FFBFEA-A59F-4712-BC9B-3D3D00E578C4}"/>
    <hyperlink ref="DB548" location="readme!A15" display="rl_rn" xr:uid="{DFCAEAC8-7887-422F-B424-92746600B852}"/>
    <hyperlink ref="CX548" location="readme!A15" display="rl_rn" xr:uid="{C56CAA62-E67C-45AC-952B-093CE4130ACF}"/>
    <hyperlink ref="DN295" location="readme!A16" display="rko_rn" xr:uid="{7C6F6B02-7942-419D-9489-43CC1918036E}"/>
    <hyperlink ref="DS295" location="readme!A16" display="EU4" xr:uid="{315835EF-9D80-4E12-BABE-908FC72053A2}"/>
    <hyperlink ref="DO295" location="readme!A15" display="rl_rn" xr:uid="{A406CD3A-A8DF-4C1F-B032-CF4E3E3C5028}"/>
    <hyperlink ref="DC643" location="readme!A15" display="rl_rn" xr:uid="{5FAEF7B5-92A2-4C36-B6F8-80D22C5F66C1}"/>
    <hyperlink ref="DH643" location="readme!A16" display="rko_rn" xr:uid="{88B66398-68BB-4685-A19C-FFBA8D477E95}"/>
    <hyperlink ref="DD643" location="readme!A16" display="rko_rn" xr:uid="{4CF8F046-0FA1-48BF-9C59-BFDE9EC2E155}"/>
    <hyperlink ref="CU652" location="readme!A21" display="oliepr" xr:uid="{7127B77D-B521-4AAE-BF52-524BE038BDDA}"/>
    <hyperlink ref="CZ652" location="readme!A21" display="oliepr" xr:uid="{476A993D-571B-4053-B383-F2FA1A49C18D}"/>
    <hyperlink ref="CV652" location="readme!A21" display="oliepr" xr:uid="{B15A2772-D4F3-4834-AAC2-45D91F4324D3}"/>
    <hyperlink ref="DU333" location="readme!A21" display="oliepr" xr:uid="{A571D393-18B3-40AA-BB46-8E8B8DBFB394}"/>
    <hyperlink ref="DQ333" location="readme!A16" display="rko_rn" xr:uid="{A2A1BE98-805C-476A-BC5A-16916BBE1942}"/>
    <hyperlink ref="DR333" location="readme!A21" display="oliepr" xr:uid="{50884B9C-E7A4-4A2B-B043-80277B12654A}"/>
    <hyperlink ref="DK384" location="readme!A16" display="rko_rn" xr:uid="{4A0138F5-3263-450B-9B26-C8357410AC43}"/>
    <hyperlink ref="DT390" location="readme!A15" display="rl_rn" xr:uid="{423E4113-503C-4121-A379-B6280A309029}"/>
    <hyperlink ref="DY390" location="readme!A16" display="rko_rn" xr:uid="{04C4561A-AF8D-4F76-A876-02899A8B74D3}"/>
    <hyperlink ref="DU390" location="readme!A16" display="rko_rn" xr:uid="{EB6ECE8F-5695-4CC7-BBC7-6CA2ECF54F62}"/>
    <hyperlink ref="DX298" location="readme!A21" display="oliepr" xr:uid="{C95FF3C4-D680-4E0C-AFA0-CAA72844FC99}"/>
    <hyperlink ref="EB298" location="readme!A15" display="rl_rn" xr:uid="{C2B7DC27-3C83-4034-A7D3-DE5BE0206966}"/>
    <hyperlink ref="EC298" location="readme!A16" display="rko_rn" xr:uid="{2E53D0AD-062C-4DE4-A46B-4AE862F6377A}"/>
    <hyperlink ref="ED298" location="readme!A21" display="oliepr" xr:uid="{ED31207D-10B7-4C65-843E-F09176E03B64}"/>
    <hyperlink ref="DY298" location="readme!A16" display="EU4" xr:uid="{F7F66597-8CDB-4034-A8B5-10AA75B314D9}"/>
    <hyperlink ref="DZ298" location="readme!A16" display="lichn" xr:uid="{237C72DA-348A-4066-8407-9DBC55255BBB}"/>
    <hyperlink ref="CV631" location="readme!A21" display="oliepr" xr:uid="{00A3A251-2E15-4B38-A1DD-9932561FA31D}"/>
    <hyperlink ref="CZ631" location="readme!A21" display="oliepr" xr:uid="{AF0C6304-12F3-409A-B474-7F93728F8646}"/>
    <hyperlink ref="CR640" location="readme!A16" display="EU4" xr:uid="{E766666E-D7F1-4B1E-8B04-5988FD6C8584}"/>
    <hyperlink ref="DM321" location="readme!A16" display="livs" xr:uid="{F1BC0138-5439-4413-8181-34A7EF47C3FB}"/>
    <hyperlink ref="DJ321" location="readme!A16" display="livs" xr:uid="{F7CAD259-4252-4F38-847A-5F5EA77BE552}"/>
    <hyperlink ref="CW374" location="readme!A16" display="lichn" xr:uid="{727F6DB5-36CA-4612-90C8-D396C593286B}"/>
    <hyperlink ref="DA374" location="readme!A21" display="oliepr" xr:uid="{4D992367-7265-4374-8C6C-4529BD185464}"/>
    <hyperlink ref="DE550" location="readme!A21" display="oliepr" xr:uid="{5DB4D9AB-623D-401F-9101-2C343888E1B4}"/>
    <hyperlink ref="DI550" location="readme!A21" display="oliepr" xr:uid="{D78A2C99-E69E-4FFC-BA36-9D280179BCF7}"/>
    <hyperlink ref="DJ550" location="readme!A16" display="rko_rn" xr:uid="{FE0B509C-71DB-44ED-942C-24F1E0A3C52A}"/>
    <hyperlink ref="DK550" location="readme!A21" display="oliepr" xr:uid="{9B7D5399-C0AB-4639-9679-D6AA727ECB9A}"/>
    <hyperlink ref="DF550" location="readme!A16" display="rko_rn" xr:uid="{9198F812-37E7-4579-9908-27EBC4DF4D46}"/>
    <hyperlink ref="DG550" location="readme!A21" display="oliepr" xr:uid="{3543A0F2-3820-4199-8E56-19401EC79D43}"/>
    <hyperlink ref="CW559" location="readme!A16" display="rko_rn" xr:uid="{3D0B1E98-6716-4719-85E5-8A26C1DB6BFC}"/>
    <hyperlink ref="DA559" location="readme!A16" display="livs" xr:uid="{E6A9437A-17EB-40CD-8A4A-7E12292DE27F}"/>
    <hyperlink ref="DB559" location="readme!A16" display="EU4" xr:uid="{E8011CDF-ED06-4706-BF65-D26D83F62765}"/>
    <hyperlink ref="DC559" location="readme!A16" display="lichn" xr:uid="{9E7EB456-FB5E-413C-8385-4E4AAFFB8EEF}"/>
    <hyperlink ref="CX559" location="readme!A21" display="oliepr" xr:uid="{32AE0D77-4CAD-497A-AF5C-733E90ED612D}"/>
    <hyperlink ref="CY559" location="readme!A21" display="oliepr" xr:uid="{85FECC57-A077-44F2-8490-663EFDD4DD76}"/>
    <hyperlink ref="DF293" location="readme!A21" display="oliepr" xr:uid="{166E9270-B32E-475E-A5D2-DDCB74DCD197}"/>
    <hyperlink ref="DJ293" location="readme!A16" display="rko_rn" xr:uid="{B78CF729-5EB5-4354-B8B4-1E6EE4C38D4C}"/>
    <hyperlink ref="DK293" location="readme!A15" display="rl_rn" xr:uid="{5E584AC3-F382-4105-8148-8C1B5194D1FB}"/>
    <hyperlink ref="DL293" location="readme!A16" display="rko_rn" xr:uid="{6AFD7224-AFA7-4233-984A-29779C56C150}"/>
    <hyperlink ref="DG293" location="readme!A16" display="livs" xr:uid="{CE806984-4A21-4119-AFD8-753CD14B436D}"/>
    <hyperlink ref="DH293" location="readme!A16" display="EU4" xr:uid="{9279394F-1994-4CA4-BBAD-CDF1941EA508}"/>
    <hyperlink ref="DV297" location="readme!A21" display="oliepr" xr:uid="{6E896748-D241-41B8-B095-AB98E6047AB8}"/>
    <hyperlink ref="EB297" location="readme!A21" display="oliepr" xr:uid="{60DEFDC7-0738-4EC4-AB8E-511F3A61052B}"/>
    <hyperlink ref="DW297" location="readme!A16" display="rko_rn" xr:uid="{AABE11A5-FDE4-4F93-A0AD-72EB85EDACA0}"/>
    <hyperlink ref="DX297" location="readme!A21" display="oliepr" xr:uid="{BF907FF2-53BA-4EDA-9F88-2CC74F2DD681}"/>
    <hyperlink ref="CU550" location="readme!A16" display="rko_rn" xr:uid="{B7055C38-5018-4F0A-9012-1C0E577327D1}"/>
    <hyperlink ref="CY550" location="readme!A16" display="livs" xr:uid="{4EE7218C-4172-4020-9EB5-6231A04941EC}"/>
    <hyperlink ref="CZ550" location="readme!A16" display="EU4" xr:uid="{E4CE84E2-8678-4E44-BC71-DE92089C48E2}"/>
    <hyperlink ref="DA550" location="readme!A16" display="lichn" xr:uid="{79C15408-D350-4389-9CDC-56F91A281E2A}"/>
    <hyperlink ref="CM559" location="readme!A16" display="rko_rn" xr:uid="{F4C216F7-0F58-4C7B-9D01-A09492D95421}"/>
    <hyperlink ref="CQ559" location="readme!A15" display="rl_rn" xr:uid="{8A66DA81-1F93-498E-ADCF-655AF99D2C58}"/>
    <hyperlink ref="CR559" location="readme!A16" display="rko_rn" xr:uid="{42882CDB-6F2B-49AE-A583-7808439A10D7}"/>
    <hyperlink ref="CS559" location="readme!A21" display="oliepr" xr:uid="{35ED9719-0D63-411F-B5C6-7259FEBC5076}"/>
    <hyperlink ref="DB293" location="readme!A16" display="lichn" xr:uid="{C01C6D3A-9242-4DEA-A1B9-E0B46E351AF5}"/>
    <hyperlink ref="DL297" location="readme!A16" display="rko_rn" xr:uid="{BA8C3E86-27AC-470C-9B71-F0ED810B8CAF}"/>
    <hyperlink ref="DP297" location="readme!A16" display="livs" xr:uid="{0FCA5002-E103-40A1-90B7-CFE9A6F7A6E3}"/>
    <hyperlink ref="DQ297" location="readme!A16" display="EU4" xr:uid="{872663A3-BD77-48D7-9BDA-B6E59305C8D4}"/>
    <hyperlink ref="DR297" location="readme!A16" display="lichn" xr:uid="{41FF04BB-E649-4785-976A-CD8F6D782184}"/>
    <hyperlink ref="DE645" location="readme!A15" display="rl_rn" xr:uid="{D212D1F8-1610-4E1B-9697-A76F98200E10}"/>
    <hyperlink ref="DF645" location="readme!A16" display="rko_rn" xr:uid="{0960D88F-D3CD-4162-B5FD-E804001695A8}"/>
    <hyperlink ref="DG645" location="readme!A21" display="oliepr" xr:uid="{0E9EFC49-7524-4C28-8BDB-290B15E7389D}"/>
    <hyperlink ref="DB645" location="readme!A21" display="oliepr" xr:uid="{71C58B10-C5CB-4B27-A8F3-A89AE51216C4}"/>
    <hyperlink ref="DC645" location="readme!A16" display="lichn" xr:uid="{22085D38-325F-4775-A8D6-7FFD9F5B9A4E}"/>
    <hyperlink ref="CS654" location="readme!A21" display="oliepr" xr:uid="{0D52CF10-1A12-4D21-91ED-67F0A4E4D1A6}"/>
    <hyperlink ref="CW654" location="readme!A16" display="lichn" xr:uid="{E631195D-E307-4790-A9BA-36BC86C07AA4}"/>
    <hyperlink ref="CX654" location="readme!A21" display="oliepr" xr:uid="{A435F5CE-0ED4-4DC3-B8A1-C7CC395F58AD}"/>
    <hyperlink ref="CY654" location="readme!A15" display="rl_rn" xr:uid="{5B76DD3A-3236-4FB0-86EB-9BA6354158DF}"/>
    <hyperlink ref="CT654" location="readme!A21" display="oliepr" xr:uid="{91DCFF9B-0C13-4E63-9AC6-AB78D65530F8}"/>
    <hyperlink ref="CU654" location="readme!A16" display="livs" xr:uid="{69FCA765-467F-413F-AD65-097F48F612F8}"/>
    <hyperlink ref="DR335" location="readme!A16" display="rko_rn" xr:uid="{E0A5195F-156A-486E-8F0E-4672CFD356A4}"/>
    <hyperlink ref="DS335" location="readme!A21" display="oliepr" xr:uid="{167C0B62-BBE1-426E-A64B-6834F19465B4}"/>
    <hyperlink ref="DT335" location="readme!A21" display="oliepr" xr:uid="{7389A1B7-329F-4C72-B1EB-98B19DBF6723}"/>
    <hyperlink ref="DO335" location="readme!A21" display="oliepr" xr:uid="{C4C4A675-544E-46B8-B0BD-68A7A0BAF8FB}"/>
    <hyperlink ref="DP335" location="readme!A21" display="oliepr" xr:uid="{3A3340FF-F1F3-4C2A-9F55-5FFC3044B544}"/>
    <hyperlink ref="CZ300:DB300" location="readme!A16" display="livs" xr:uid="{F99089BB-3D72-44D6-A709-026FC7313661}"/>
    <hyperlink ref="DG388" location="readme!A16" display="EU4" xr:uid="{96BBC103-B27F-4B97-8F6F-6F56432EA343}"/>
    <hyperlink ref="DH388" location="readme!A16" display="lichn" xr:uid="{E4FC7F28-4A93-48E8-80AE-A0BCE7B805DD}"/>
    <hyperlink ref="DC388" location="readme!A21" display="oliepr" xr:uid="{D5F4FCCB-3F4A-4698-B1B4-6761D7B0E1A8}"/>
    <hyperlink ref="DR392" location="readme!A16" display="rko_rn" xr:uid="{3E6C728F-5D08-4CC9-A056-0667638E7D38}"/>
    <hyperlink ref="DV392" location="readme!A16" display="lichn" xr:uid="{7CB378EA-868A-4181-9939-1AB95281C7E0}"/>
    <hyperlink ref="DW392" location="readme!A16" display="rko_rn" xr:uid="{FAA530A5-5F73-40FA-828E-4482642D2ED9}"/>
    <hyperlink ref="DX392" location="readme!A15" display="rl_rn" xr:uid="{3BF72A36-5DD3-4573-B596-4AA8F53D0B86}"/>
    <hyperlink ref="DS392" location="readme!A21" display="oliepr" xr:uid="{F580AEFF-52DA-443F-9FBD-E812ADBA8CEF}"/>
    <hyperlink ref="DT392" location="readme!A16" display="livs" xr:uid="{339CB65D-0E8E-4DD4-8039-BBB1F003BF12}"/>
    <hyperlink ref="DB612" location="readme!A16" display="lichn" xr:uid="{0B447DBE-D5A9-4E6E-8CDF-92B26CB4E118}"/>
    <hyperlink ref="DF612" location="readme!A21" display="oliepr" xr:uid="{196DFC34-5F8C-4680-BCF3-437FAD4457A7}"/>
    <hyperlink ref="DG612" location="readme!A16" display="rko_rn" xr:uid="{161BF1C3-EFA1-40A1-B408-0B0A499FB762}"/>
    <hyperlink ref="DH612" location="readme!A21" display="oliepr" xr:uid="{01D6B805-D1C6-4062-8ACD-52DB8865F762}"/>
    <hyperlink ref="DC612" location="readme!A16" display="EU4" xr:uid="{A64DFB12-F7BB-49AD-9B14-BEB21E200A35}"/>
    <hyperlink ref="DD612" location="readme!A15" display="rl_rn" xr:uid="{55758905-9C01-4E44-A94F-F75015082A41}"/>
    <hyperlink ref="CT621" location="readme!A16" display="lichn" xr:uid="{3D9C56D9-C056-43E5-99FF-E3C3C24D3CDB}"/>
    <hyperlink ref="CX621" location="readme!A21" display="oliepr" xr:uid="{EC9290FA-7FC6-4CE7-9896-4954DF2D21D2}"/>
    <hyperlink ref="CY621" location="readme!A16" display="lichn" xr:uid="{B0BF56D8-13E0-4192-9C0F-5C57BEDB2AD5}"/>
    <hyperlink ref="CZ621" location="readme!A21" display="oliepr" xr:uid="{6C90B939-29E3-48F1-BE72-743D51EFB5F0}"/>
    <hyperlink ref="CU621" location="readme!A16" display="EU4" xr:uid="{9237F9FD-331F-4903-AAD0-98118C704C1D}"/>
    <hyperlink ref="CV621" location="readme!A15" display="rl_rn" xr:uid="{82B60522-5973-4398-8780-CEF5BAF6570E}"/>
    <hyperlink ref="DS302" location="readme!A16" display="rko_rn" xr:uid="{2E55BA5F-F862-4ECD-B2DA-3C4F931619A5}"/>
    <hyperlink ref="DT302" location="readme!A21" display="oliepr" xr:uid="{3348F563-8F68-40C6-B237-0E7468F91556}"/>
    <hyperlink ref="DU302" location="readme!A16" display="rko_rn" xr:uid="{5BE3FD95-5104-444C-B35A-0A79B174AD55}"/>
    <hyperlink ref="DQ302" location="readme!A16" display="rko_rn" xr:uid="{AC0EF0B8-4226-46E4-91F1-FFB5F1E06F03}"/>
    <hyperlink ref="DA277:DC277" location="readme!A16" display="livs" xr:uid="{6A5E2F33-3317-438B-BF70-A0414B9A6264}"/>
    <hyperlink ref="DE353" location="readme!A21" display="oliepr" xr:uid="{62871CD7-62B2-47C1-855C-EFBC876B2EBB}"/>
    <hyperlink ref="DI353" location="readme!A16" display="lichn" xr:uid="{0F63BE1C-54E3-4038-AEC8-19FA3A1EA4E0}"/>
    <hyperlink ref="DJ353" location="readme!A16" display="rko_rn" xr:uid="{24CA5781-EB8F-4075-B155-6D56CE23B5B6}"/>
    <hyperlink ref="DK353" location="readme!A15" display="rl_rn" xr:uid="{1AD4052D-CCCA-4941-B227-345C20B1C958}"/>
    <hyperlink ref="DF353" location="readme!A16" display="EU4" xr:uid="{A9348B58-043A-4BD5-9DAB-F56D8834D22C}"/>
    <hyperlink ref="DG353" location="readme!A16" display="lichn" xr:uid="{C1CA2AD1-CF79-4BCD-8EE7-8574CC40D403}"/>
    <hyperlink ref="DS359" location="readme!A16" display="lichn" xr:uid="{F83073A5-053B-4ACB-8E4A-FB192CC3AAA7}"/>
    <hyperlink ref="DW359" location="readme!A21" display="oliepr" xr:uid="{A2389A34-721A-4B2E-8B72-A3EA8B45B646}"/>
    <hyperlink ref="DX359" location="readme!A15" display="rl_rn" xr:uid="{E23869DE-AFC2-4D20-801D-BFE07E8A269B}"/>
    <hyperlink ref="DY359" location="readme!A16" display="rko_rn" xr:uid="{87AADBB4-6F7E-415B-BBF5-9748ADF39C1A}"/>
    <hyperlink ref="DT359" location="readme!A15" display="rl_rn" xr:uid="{D55A3D2C-50C1-4D3D-8494-55FB067D7F9F}"/>
    <hyperlink ref="DU359" location="readme!A16" display="EU4" xr:uid="{E1BBA2A9-6CF5-4143-8593-85D6B1B0C2C1}"/>
    <hyperlink ref="DK531" location="readme!A21" display="oliepr" xr:uid="{5DCBD776-EB3E-46AB-88CA-76D9DE05B3E2}"/>
    <hyperlink ref="DO531" location="readme!A21" display="oliepr" xr:uid="{6B244ADF-7CD8-4DFD-8FED-DDC6E84BB8CC}"/>
    <hyperlink ref="DP531" location="readme!A16" display="lichn" xr:uid="{3A649BBB-D127-452E-B15F-09A48E676188}"/>
    <hyperlink ref="DQ531" location="readme!A16" display="rko_rn" xr:uid="{46B8284B-65C1-4AA2-BDE4-576539BDC802}"/>
    <hyperlink ref="DL531" location="readme!A16" display="rko_rn" xr:uid="{4FB499D5-1DA4-4061-A337-8FF8BB2F91F1}"/>
    <hyperlink ref="DM531" location="readme!A15" display="rl_rn" xr:uid="{F40D9BEB-4238-45F9-8975-6033706E1D2F}"/>
    <hyperlink ref="DC540" location="readme!A21" display="oliepr" xr:uid="{7CE94343-B498-4637-8CAB-CD0955E1923E}"/>
    <hyperlink ref="DG540" location="readme!A21" display="oliepr" xr:uid="{7E9BBE0D-39E9-444E-BD32-E690C3EC258D}"/>
    <hyperlink ref="DH540" location="readme!A16" display="lichn" xr:uid="{67598392-7AF9-4B34-A9F4-EE9F9CBF8394}"/>
    <hyperlink ref="DI540" location="readme!A16" display="rko_rn" xr:uid="{BB3BC694-4A4A-4972-9BAE-28453FFBA45F}"/>
    <hyperlink ref="DD540" location="readme!A16" display="rko_rn" xr:uid="{78A988FB-6C17-47A5-90D0-2A91388DD24C}"/>
    <hyperlink ref="DE540" location="readme!A15" display="rl_rn" xr:uid="{09A46A3B-0B81-4CA4-9023-70D5080C406F}"/>
    <hyperlink ref="DR231" location="readme!A15" display="rl_rn" xr:uid="{0EE73F56-47CC-49A7-AEB3-283005FF2A43}"/>
    <hyperlink ref="DO231" location="readme!A16" display="rko_rn" xr:uid="{606A5397-E4BD-4819-89D7-EC0A4FB5F08E}"/>
    <hyperlink ref="DP231" location="readme!A21" display="oliepr" xr:uid="{AD277280-4ED9-4056-8408-F3E7D0D8F89E}"/>
    <hyperlink ref="DG626" location="readme!A16" display="lichn" xr:uid="{F0A479C7-BE2A-4918-9A1E-A2483ECB1741}"/>
    <hyperlink ref="DK626" location="readme!A21" display="oliepr" xr:uid="{CE59C026-2416-4712-98D9-F1ED8915FEF9}"/>
    <hyperlink ref="DL626" location="readme!A16" display="rko_rn" xr:uid="{E2B58C07-7FB8-4CD5-BA41-32862CBAE4CF}"/>
    <hyperlink ref="DM626" location="readme!A21" display="oliepr" xr:uid="{6A7AB20D-2B7A-4349-9F9E-52A4CAF950B3}"/>
    <hyperlink ref="DH626" location="readme!A16" display="rko_rn" xr:uid="{EBB56810-743B-44BD-80BD-5CFE1795B6DC}"/>
    <hyperlink ref="DI626" location="readme!A15" display="rl_rn" xr:uid="{7161183E-F815-491C-97B0-39CC595F7472}"/>
    <hyperlink ref="CY635" location="readme!A21" display="oliepr" xr:uid="{01EEB5AE-8643-4275-80ED-58D97933C092}"/>
    <hyperlink ref="DC635" location="readme!A21" display="oliepr" xr:uid="{D391828F-E125-4F39-8069-D2DEA7CB01A0}"/>
    <hyperlink ref="CZ635" location="readme!A16" display="rko_rn" xr:uid="{E87495C1-C43D-43A4-B433-B1496A135E35}"/>
    <hyperlink ref="DA635" location="readme!A15" display="rl_rn" xr:uid="{84EDBA77-7C7A-4F56-81DA-D0590159347F}"/>
    <hyperlink ref="DX316" location="readme!A21" display="oliepr" xr:uid="{AFC83937-E4FC-44BF-86FB-CBE1B5F52E75}"/>
    <hyperlink ref="DY316" location="readme!A16" display="rko_rn" xr:uid="{C88E232B-BDFC-44D7-B876-F00FBC75A6DB}"/>
    <hyperlink ref="DZ316" location="readme!A21" display="oliepr" xr:uid="{CCBBF759-0F93-4A47-8E57-38ACED67CB89}"/>
    <hyperlink ref="DU316" location="readme!A15" display="rl_rn" xr:uid="{0FF51BEE-C9E0-430C-9276-AF719C55C588}"/>
    <hyperlink ref="DV316" location="readme!A16" display="rko_rn" xr:uid="{8ED80047-C035-41E0-8347-67B1F4E4C17B}"/>
    <hyperlink ref="DJ367" location="readme!A16" display="rko_rn" xr:uid="{8D482C0D-A2F2-494C-9EFC-DC593643ACED}"/>
    <hyperlink ref="DN367" location="readme!A16" display="rko_rn" xr:uid="{8722FCAA-12C1-4166-8C1D-1C0E7F1E752E}"/>
    <hyperlink ref="DO367" location="readme!A21" display="oliepr" xr:uid="{F0897F11-472D-4245-B719-C5D5371F9E3A}"/>
    <hyperlink ref="DP367" location="readme!A21" display="oliepr" xr:uid="{8571165F-A3C2-454F-B5DE-6A935C630CCB}"/>
    <hyperlink ref="DK367" location="readme!A21" display="oliepr" xr:uid="{D3EE8A20-7CD5-46A3-8AFC-9D3678CA1C6D}"/>
    <hyperlink ref="DL367" location="readme!A15" display="rl_rn" xr:uid="{F140D848-4FE9-40AC-8E35-F96E83BFD9ED}"/>
    <hyperlink ref="DX373" location="readme!A16" display="lichn" xr:uid="{E9CCA6D0-5791-4D7F-A721-847195E361F8}"/>
    <hyperlink ref="EB373" location="readme!A21" display="oliepr" xr:uid="{94F3EEA9-01E0-4DB3-ADDB-737FB6FD4710}"/>
    <hyperlink ref="EC373" location="readme!A16" display="rko_rn" xr:uid="{0F193731-A571-4666-9AC8-9CE74F76C672}"/>
    <hyperlink ref="ED373" location="readme!A21" display="oliepr" xr:uid="{126DAAEE-0C3E-4327-97E5-FA2BB5F9217F}"/>
    <hyperlink ref="DY373" location="readme!A16" display="EU4" xr:uid="{9A5F6489-9023-4A5E-A1F3-59A2D91E21A6}"/>
    <hyperlink ref="DZ373" location="readme!A15" display="rl_rn" xr:uid="{893DB14E-A057-495A-A981-C6E056C25FDE}"/>
    <hyperlink ref="DZ289" location="readme!A21" display="oliepr" xr:uid="{7705E2E2-CD7B-4CEE-9347-72998E55EA97}"/>
    <hyperlink ref="EA289" location="readme!A16" display="rko_rn" xr:uid="{C8B2C9B1-0435-4DCE-9C2C-A911AFA04B19}"/>
    <hyperlink ref="DV289" location="readme!A16" display="lichn" xr:uid="{D19B4866-A3F8-4180-80AC-B50A4062D47E}"/>
    <hyperlink ref="DO289" location="readme!A16" display="EU4" xr:uid="{A9DB669E-BD0D-4E4C-9870-C961B00A5DCF}"/>
    <hyperlink ref="DP289" location="readme!A21" display="oliepr" xr:uid="{FEC361A7-AEB4-4B0F-8368-EEC3FD75B86C}"/>
    <hyperlink ref="DQ289" location="readme!A16" display="lichn" xr:uid="{DB38F82B-A7F2-438E-8522-CD33325CA22E}"/>
    <hyperlink ref="DL289" location="readme!A15" display="rl_rn" xr:uid="{C0DFFDA2-F84A-495F-B16C-64632029D566}"/>
    <hyperlink ref="DM289" location="readme!A16" display="rko_rn" xr:uid="{DD37105A-17DD-474B-8CB5-10254BCBA333}"/>
    <hyperlink ref="EB289" location="readme!A21" display="oliepr" xr:uid="{B2878D3C-075E-4820-BA28-C19A117AE4AC}"/>
    <hyperlink ref="CV622" location="readme!A16" display="lichn" xr:uid="{E01527DA-F61E-44B2-A093-B939C0405628}"/>
    <hyperlink ref="CZ622" location="readme!A21" display="oliepr" xr:uid="{4789AAB8-2C0A-4572-B02E-2A386C875484}"/>
    <hyperlink ref="DA622" location="readme!A16" display="rko_rn" xr:uid="{CCB9A200-2F25-4B95-89CC-7675B2A64368}"/>
    <hyperlink ref="DB622" location="readme!A15" display="rl_rn" xr:uid="{C4364075-B750-49E5-A452-03B4F270582A}"/>
    <hyperlink ref="CR631" location="readme!A16" display="lichn" xr:uid="{6B95DBEE-4638-41AC-B972-FE76D13BAB33}"/>
    <hyperlink ref="CS631" location="readme!A15" display="rl_rn" xr:uid="{4B59105B-A921-4A80-9E63-E12B71DA2A88}"/>
    <hyperlink ref="CT631" location="readme!A15" display="rl_rn" xr:uid="{768FCBE8-2145-4874-AC2D-E56213FEB71F}"/>
    <hyperlink ref="CP631" location="readme!A16" display="livs" xr:uid="{E5043781-EE23-45F4-AFA4-5C2888694AFD}"/>
    <hyperlink ref="DM312" location="readme!A21" display="oliepr" xr:uid="{AAF8CC55-79D1-4606-8E1E-04CA7A5D2475}"/>
    <hyperlink ref="DN312" location="readme!A16" display="rko_rn" xr:uid="{E6EFF3EE-ADC1-40F4-A67A-834FF2B2017A}"/>
    <hyperlink ref="DO312" location="readme!A21" display="oliepr" xr:uid="{4631B677-14B4-45E3-990D-BB20BE69B4D0}"/>
    <hyperlink ref="DJ312" location="readme!A21" display="oliepr" xr:uid="{B6EBD383-2C30-4733-8E6F-DC09AFE34D43}"/>
    <hyperlink ref="DK312" location="readme!A15" display="rl_rn" xr:uid="{F114A416-F037-48D5-A294-2ED43292E44C}"/>
    <hyperlink ref="DC363" location="readme!A16" display="EU4" xr:uid="{5577D251-5385-43A2-AF82-5E4EBEBE0E01}"/>
    <hyperlink ref="DQ369" location="readme!A15" display="rl_rn" xr:uid="{5EF4A0B9-85A7-42D1-954C-E2793EAFABF2}"/>
    <hyperlink ref="DR369" location="readme!A16" display="rko_rn" xr:uid="{08EB7272-15F7-4213-A575-66B9A7AEF725}"/>
    <hyperlink ref="DS369" location="readme!A21" display="oliepr" xr:uid="{70D6971E-2081-423C-B41B-C4DDFD5550B2}"/>
    <hyperlink ref="DO369" location="readme!A21" display="oliepr" xr:uid="{4207FC48-4093-4CEB-A8BC-231056126FC5}"/>
    <hyperlink ref="DE541" location="readme!A16" display="rko_rn" xr:uid="{74F19446-F05E-45A9-B73B-D2633180AE3C}"/>
    <hyperlink ref="DI541" location="readme!A15" display="rl_rn" xr:uid="{843C5451-8EE5-417C-8F81-FF83617D05E2}"/>
    <hyperlink ref="DJ541" location="readme!A16" display="rko_rn" xr:uid="{5A486312-6FDE-4F4C-A33E-A43439E6DF77}"/>
    <hyperlink ref="DK541" location="readme!A21" display="oliepr" xr:uid="{13733C7A-C8E2-46E9-96BB-D59F81713482}"/>
    <hyperlink ref="DB550" location="readme!A21" display="oliepr" xr:uid="{3CAE34FC-E980-46B5-B983-AA0228479C28}"/>
    <hyperlink ref="DC550" location="readme!A15" display="rl_rn" xr:uid="{70C5B051-5F7E-4F89-86D8-269375F0E4EF}"/>
    <hyperlink ref="DA541" location="readme!A16" display="rko_rn" xr:uid="{B883316A-48E3-465B-B0A9-DC28C7A6AA27}"/>
    <hyperlink ref="CY291" location="readme!A21" display="oliepr" xr:uid="{DA2FCCAD-6405-4961-ADED-D7786DDF5961}"/>
    <hyperlink ref="DA636" location="readme!A16" display="lichn" xr:uid="{79C617ED-BF3D-440B-A341-2DCFA5B10FF5}"/>
    <hyperlink ref="DF636" location="readme!A16" display="rko_rn" xr:uid="{600B7A00-2F66-42A5-A7D6-44B0F2573D55}"/>
    <hyperlink ref="CX645" location="readme!A21" display="oliepr" xr:uid="{5842BEBB-6BD1-48C4-9EA4-EF9EEB2148C6}"/>
    <hyperlink ref="DS326" location="readme!A16" display="rko_rn" xr:uid="{585AE1DA-5F90-4148-9D34-0E68FCA5271A}"/>
    <hyperlink ref="CZ291:DB291" location="readme!A16" display="livs" xr:uid="{3EA27777-3556-4B79-951A-A349F41B63BA}"/>
    <hyperlink ref="DD377" location="readme!A16" display="lichn" xr:uid="{5F194BB2-3B7E-43EA-96DD-CB7F518539E5}"/>
    <hyperlink ref="DI377" location="readme!A15" display="rl_rn" xr:uid="{F217BB2A-0394-479E-BE45-E744A4891B34}"/>
    <hyperlink ref="DE377" location="readme!A16" display="livs" xr:uid="{43FDB0D3-FE8D-4B64-89D7-4FFEB94BEB98}"/>
    <hyperlink ref="DR383" location="readme!A16" display="lichn" xr:uid="{625A285B-C0CB-49D5-924A-CC162DA4B1FE}"/>
    <hyperlink ref="DW383" location="readme!A16" display="rko_rn" xr:uid="{E1363607-F62B-48EA-B0FE-243E06404A85}"/>
    <hyperlink ref="DS383" location="readme!A16" display="EU4" xr:uid="{F5AAB2B2-2D43-40DB-9C06-9F2B8053B305}"/>
    <hyperlink ref="DF630" location="readme!A15" display="rl_rn" xr:uid="{A02FF14A-8217-4943-99A9-C1DD0C06B913}"/>
    <hyperlink ref="DJ630" location="readme!A21" display="oliepr" xr:uid="{3A32096A-104F-4F20-9151-E092F4E6754A}"/>
    <hyperlink ref="DK630" location="readme!A16" display="rko_rn" xr:uid="{A8A65EA1-C26A-460B-9D08-FF70D3CBFAFC}"/>
    <hyperlink ref="DL630" location="readme!A21" display="oliepr" xr:uid="{9430C9BA-812A-41F4-8DDC-8EAE21A2F523}"/>
    <hyperlink ref="DG630" location="readme!A16" display="rko_rn" xr:uid="{497CE8AE-0621-4131-A497-AC42AEB2BC5A}"/>
    <hyperlink ref="DH630" location="readme!A21" display="oliepr" xr:uid="{3E9CD880-C42A-4F45-84AD-BCBC4A965A5E}"/>
    <hyperlink ref="CX639" location="readme!A21" display="oliepr" xr:uid="{EB072516-1CC8-4270-ADA8-03DACC1F2BCA}"/>
    <hyperlink ref="DB639" location="readme!A21" display="oliepr" xr:uid="{13834521-2FA6-4F44-AC11-8018A99D5980}"/>
    <hyperlink ref="DC639" location="readme!A16" display="rko_rn" xr:uid="{D4979067-55A8-4051-986D-1A62F1D5E190}"/>
    <hyperlink ref="DD639" location="readme!A21" display="oliepr" xr:uid="{01E18E72-5451-499E-926D-FED21CCC5349}"/>
    <hyperlink ref="CY639" location="readme!A16" display="rko_rn" xr:uid="{4149E490-1964-4BB7-95B6-904753D4B824}"/>
    <hyperlink ref="CZ639" location="readme!A21" display="oliepr" xr:uid="{566152A6-F475-4CCB-81AB-2994E18F4D62}"/>
    <hyperlink ref="DW320" location="readme!A21" display="oliepr" xr:uid="{471ADC7B-BAC9-4279-A5D2-3632563143AA}"/>
    <hyperlink ref="DX320" location="readme!A21" display="oliepr" xr:uid="{381699DA-769F-4688-B60E-E6B0128B354C}"/>
    <hyperlink ref="DY320" location="readme!A15" display="rl_rn" xr:uid="{F324044B-46DF-4B6C-A22A-30E7ED11A852}"/>
    <hyperlink ref="DT320" location="readme!A21" display="oliepr" xr:uid="{4338BF8D-E33C-482E-8A7D-5E32A94F97D9}"/>
    <hyperlink ref="DU320" location="readme!A16" display="rko_rn" xr:uid="{93E69FB3-6898-4790-9A27-F9457A4FFD91}"/>
    <hyperlink ref="DE285:DG285" location="readme!A16" display="livs" xr:uid="{7045C6D5-C8C2-4E43-8948-F6FBAFF9E625}"/>
    <hyperlink ref="DI371" location="readme!A15" display="rl_rn" xr:uid="{CCAD576B-DCAA-4818-A7AF-74D574D4FEFE}"/>
    <hyperlink ref="DN371" location="readme!A15" display="rl_rn" xr:uid="{49FE0F6D-BD7F-4E6E-A8CA-23F4F047D980}"/>
    <hyperlink ref="DJ371" location="readme!A16" display="rko_rn" xr:uid="{4620DDAC-0AF8-4CF2-B1BE-01E3823097CC}"/>
    <hyperlink ref="DW377" location="readme!A15" display="rl_rn" xr:uid="{F890C6A6-866B-416C-87CC-1EE951ADA793}"/>
    <hyperlink ref="EA377" location="readme!A16" display="lichn" xr:uid="{16EBE8BB-305F-4521-A96A-489294A18773}"/>
    <hyperlink ref="EB377" location="readme!A16" display="rko_rn" xr:uid="{D2B32B2D-F270-40BE-916A-3A4CCAFE8939}"/>
    <hyperlink ref="EC377" location="readme!A15" display="rl_rn" xr:uid="{A5AB3734-B0A8-4031-B1E8-FDC9BD6840AF}"/>
    <hyperlink ref="DX377" location="readme!A15" display="rl_rn" xr:uid="{F5E6D649-E742-4474-9966-E7C8D96707B9}"/>
    <hyperlink ref="DY377" location="readme!A16" display="rko_rn" xr:uid="{5822ADFD-71F6-4B6B-936B-461339750CAC}"/>
    <hyperlink ref="EF289" location="readme!A16" display="rko_rn" xr:uid="{799F027A-638E-47BE-B4E3-343497AACC27}"/>
    <hyperlink ref="EJ289" location="readme!A15" display="rl_rn" xr:uid="{145ED137-E617-4085-B8C0-B035AB3B8CF6}"/>
    <hyperlink ref="EK289" location="readme!A16" display="rko_rn" xr:uid="{B5B43B55-A51E-41E4-A60A-A6E9E52F920A}"/>
    <hyperlink ref="EL289" location="readme!A21" display="oliepr" xr:uid="{ECFFBE06-E8E7-49C5-8C24-8F6A728196B4}"/>
    <hyperlink ref="DD622" location="readme!A16" display="EU4" xr:uid="{33D9EE24-C631-4D2A-AA31-F2380A6813D7}"/>
    <hyperlink ref="DH622" location="readme!A16" display="rko_rn" xr:uid="{1D390FDC-DAE6-4D91-9053-144FCF10C2DA}"/>
    <hyperlink ref="DI622" location="readme!A21" display="oliepr" xr:uid="{AFD2BC1B-B620-4BF0-9A6F-533C4C09D51C}"/>
    <hyperlink ref="DJ622" location="readme!A21" display="oliepr" xr:uid="{6F113EFA-53AD-41AA-A7B1-C5B3D52B33D7}"/>
    <hyperlink ref="DE622" location="readme!A16" display="lichn" xr:uid="{B7C75B33-DBC1-445B-BF44-4CA83A55763C}"/>
    <hyperlink ref="DF622" location="readme!A16" display="lichn" xr:uid="{AA04243E-D33F-4CA0-9DB2-5A2E6C333BE1}"/>
    <hyperlink ref="DU312" location="readme!A16" display="rko_rn" xr:uid="{7391E931-4942-4A97-B670-9821D8620EB1}"/>
    <hyperlink ref="DV312" location="readme!A21" display="oliepr" xr:uid="{37B638E6-93BC-4E20-B61D-6D15F66C82F0}"/>
    <hyperlink ref="DW312" location="readme!A16" display="rko_rn" xr:uid="{EDBC5BA3-DF9F-4153-A23A-6CC889E7C5C7}"/>
    <hyperlink ref="DR312" location="readme!A16" display="lichn" xr:uid="{FFD28134-D571-47AD-97FF-D5B48EA849BF}"/>
    <hyperlink ref="DS312" location="readme!A21" display="oliepr" xr:uid="{B5D8BE72-2432-432C-9E24-60D4352D600E}"/>
    <hyperlink ref="DG363" location="readme!A16" display="rko_rn" xr:uid="{1623E7A4-09CF-4455-A036-BA7504BF6C39}"/>
    <hyperlink ref="DK363" location="readme!A16" display="rko_rn" xr:uid="{D0A73541-872B-4B05-A4E3-E9096ED97B68}"/>
    <hyperlink ref="DL363" location="readme!A16" display="EU4" xr:uid="{1F8E822D-0749-41C4-9B1A-A37D1B839CD2}"/>
    <hyperlink ref="DM363" location="readme!A16" display="lichn" xr:uid="{2B37DD3A-D02F-47ED-8694-42A9972CABD0}"/>
    <hyperlink ref="DH363" location="readme!A21" display="oliepr" xr:uid="{A1DDEE83-FD96-46AE-84FF-9D2FF17DB4A4}"/>
    <hyperlink ref="DI363" location="readme!A16" display="rko_rn" xr:uid="{44904BFA-747E-4E98-A916-AA2536F77565}"/>
    <hyperlink ref="DU369" location="readme!A16" display="EU4" xr:uid="{088622BA-0041-418C-897C-10F24896B5F1}"/>
    <hyperlink ref="DY369" location="readme!A16" display="rko_rn" xr:uid="{644F9097-21C0-458C-A63A-B0571AE3327D}"/>
    <hyperlink ref="DZ369" location="readme!A21" display="oliepr" xr:uid="{36BB4068-B3B3-4178-AB49-B2C6A0E3320D}"/>
    <hyperlink ref="EA369" location="readme!A21" display="oliepr" xr:uid="{387A9FA5-8163-46AD-985A-4F379FA75EA3}"/>
    <hyperlink ref="DV369" location="readme!A16" display="lichn" xr:uid="{015810C1-3369-4E3A-9B90-6130DB421ADF}"/>
    <hyperlink ref="DW369" location="readme!A16" display="lichn" xr:uid="{EDAC4A1B-749B-42A3-BE28-9A1264C88253}"/>
    <hyperlink ref="DM541" location="readme!A16" display="rko_rn" xr:uid="{63C0B06E-0689-4FCE-A16E-7D6B105E9FE5}"/>
    <hyperlink ref="DQ541" location="readme!A21" display="oliepr" xr:uid="{D10C0324-A5AC-46FF-9FDD-1534FB052740}"/>
    <hyperlink ref="DR541" location="readme!A16" display="rko_rn" xr:uid="{6840C72A-446C-4484-AD7B-DF1716539057}"/>
    <hyperlink ref="DS541" location="readme!A21" display="oliepr" xr:uid="{B24A7225-6521-4555-B9A2-7E18FAC7E273}"/>
    <hyperlink ref="DN541" location="readme!A21" display="oliepr" xr:uid="{3D061103-AE40-46E7-A837-F895327BE80B}"/>
    <hyperlink ref="DO541" location="readme!A21" display="oliepr" xr:uid="{1D593643-C45A-486F-AD96-49D992839E36}"/>
    <hyperlink ref="ED288" location="readme!A16" display="lichn" xr:uid="{5E70B85C-3A83-4F5F-A0C2-EFC1635594C2}"/>
    <hyperlink ref="EH288" location="readme!A21" display="oliepr" xr:uid="{77C633B7-AA83-4BA6-8ADC-5BDF43616BA8}"/>
    <hyperlink ref="EI288" location="readme!A16" display="rko_rn" xr:uid="{FA3C2BC5-8C9C-4CB5-A317-3A778D919828}"/>
    <hyperlink ref="EJ288" location="readme!A21" display="oliepr" xr:uid="{D12AC989-B184-41D6-BAE6-827589724B83}"/>
    <hyperlink ref="EE288" location="readme!A16" display="EU4" xr:uid="{F2A1A2CB-43D7-4494-85F9-FA6019F0A118}"/>
    <hyperlink ref="EF288" location="readme!A15" display="rl_rn" xr:uid="{D6B5D1F4-51E0-4A80-81DC-F780B086F2B5}"/>
    <hyperlink ref="DT288" location="readme!A16" display="rko_rn" xr:uid="{5AEABC4B-F15F-44ED-8E58-B75D94B184FC}"/>
    <hyperlink ref="DX288" location="readme!A16" display="EU4" xr:uid="{1B26F9A7-5018-4D7F-A2B3-CFC9CEB1C2BB}"/>
    <hyperlink ref="DY288" location="readme!A16" display="lichn" xr:uid="{2905A1AC-1D2F-44BF-8537-69E1CC1811CC}"/>
    <hyperlink ref="DZ288" location="readme!A21" display="oliepr" xr:uid="{5DAAE298-FB33-4CFC-89EF-B8283B2E63E0}"/>
    <hyperlink ref="DU288" location="readme!A21" display="oliepr" xr:uid="{F06894C9-ABB4-4442-8C42-6393CB530FD8}"/>
    <hyperlink ref="DV288" location="readme!A15" display="rl_rn" xr:uid="{8C4BC71A-B0AF-49B2-997D-7E5DAB86FDF9}"/>
    <hyperlink ref="DG291" location="readme!A16" display="rko_rn" xr:uid="{AC946824-5C83-42D1-B04F-83088ACDE9E6}"/>
    <hyperlink ref="DM636" location="readme!A15" display="rl_rn" xr:uid="{9B9FF533-74AF-4D5D-BDB0-90DB4FEBA476}"/>
    <hyperlink ref="DN636" location="readme!A16" display="rko_rn" xr:uid="{E97EEC73-FBCD-4621-B339-572BA5D13EB9}"/>
    <hyperlink ref="DO636" location="readme!A21" display="oliepr" xr:uid="{FF549C1D-39A7-42DA-9D9A-BECAF0899B86}"/>
    <hyperlink ref="DJ636" location="readme!A16" display="EU4" xr:uid="{038305BC-C8A5-4127-8DBF-E2A7B1D0F5C5}"/>
    <hyperlink ref="DK636" location="readme!A16" display="lichn" xr:uid="{F3EE34A8-0EF0-4738-AFED-331DC2131B96}"/>
    <hyperlink ref="DZ326" location="readme!A16" display="rko_rn" xr:uid="{5CF1063F-075A-4028-903A-F7EEC4EBA13D}"/>
    <hyperlink ref="EA326" location="readme!A21" display="oliepr" xr:uid="{BCE85CAC-CE97-422A-AE41-829D68E6B188}"/>
    <hyperlink ref="EB326" location="readme!A15" display="rl_rn" xr:uid="{9445443E-B207-4599-A286-FA781DA8B1F8}"/>
    <hyperlink ref="DW326" location="readme!A16" display="lichn" xr:uid="{0CE29B79-7C61-4CC4-B4A8-AA9A33A90A27}"/>
    <hyperlink ref="DX326" location="readme!A21" display="oliepr" xr:uid="{728C439E-0C05-4335-B5BB-6F9230DF9F2D}"/>
    <hyperlink ref="DH291:DJ291" location="readme!A16" display="livs" xr:uid="{2C607703-7635-47C9-BEFF-0482C3EFB7FF}"/>
    <hyperlink ref="DM377" location="readme!A15" display="rl_rn" xr:uid="{676D025A-884C-420D-84C0-C09073D0AC4F}"/>
    <hyperlink ref="ED383" location="readme!A15" display="rl_rn" xr:uid="{D6FED1A1-6AFB-444F-84DC-E38E64526293}"/>
    <hyperlink ref="EE383" location="readme!A16" display="rko_rn" xr:uid="{C5148DA2-3111-482A-B002-D9052C97D424}"/>
    <hyperlink ref="EF383" location="readme!A21" display="oliepr" xr:uid="{101D6FD1-DC6B-481F-9C2F-6947E6BFABC1}"/>
    <hyperlink ref="EA383" location="readme!A16" display="EU4" xr:uid="{F977C82A-F334-46B1-8B2F-200533179665}"/>
    <hyperlink ref="EB383" location="readme!A16" display="lichn" xr:uid="{CF5BA1D9-9B96-43E3-8724-032C4B71F064}"/>
    <hyperlink ref="DC289" location="readme!A15" display="rl_rn" xr:uid="{C70C1208-A468-4EFE-95E9-ECDCF9AC2E27}"/>
    <hyperlink ref="DE634" location="readme!A16" display="livs" xr:uid="{7B3BC2C4-A43D-4F60-9647-029983DBB70E}"/>
    <hyperlink ref="DI634" location="readme!A15" display="rl_rn" xr:uid="{6D164BC9-D9E2-4BD5-A972-66B47A18383D}"/>
    <hyperlink ref="DJ634" location="readme!A16" display="rko_rn" xr:uid="{3ADFA72D-C116-4F3F-9A21-F9708C6696A4}"/>
    <hyperlink ref="DK634" location="readme!A21" display="oliepr" xr:uid="{95957896-0B75-4D6C-9575-96A78FF34173}"/>
    <hyperlink ref="DF634" location="readme!A16" display="EU4" xr:uid="{9D267220-30CB-4D23-8DC1-002D0794E97C}"/>
    <hyperlink ref="DG634" location="readme!A16" display="lichn" xr:uid="{E7EDE9EB-BD26-416F-8B52-64E33B1F5CA5}"/>
    <hyperlink ref="CW643" location="readme!A16" display="rko_rn" xr:uid="{F57A40DB-8A0B-4930-AA51-52F538F63018}"/>
    <hyperlink ref="DA643" location="readme!A16" display="lichn" xr:uid="{B33CA746-4262-4A1D-8541-6F58B24E00ED}"/>
    <hyperlink ref="DB643" location="readme!A15" display="rl_rn" xr:uid="{512FFC1F-0C93-40CF-B935-17EF91461270}"/>
    <hyperlink ref="CX643" location="readme!A16" display="livs" xr:uid="{14160756-C9D6-4273-A585-B560E57059F8}"/>
    <hyperlink ref="CY643" location="readme!A16" display="livs" xr:uid="{1209DA3D-871B-4BEF-88D9-BD4DA61D0C2F}"/>
    <hyperlink ref="DV324" location="readme!A21" display="oliepr" xr:uid="{E421705B-15CC-47E1-8622-796C53FB114F}"/>
    <hyperlink ref="DW324" location="readme!A16" display="livs" xr:uid="{50310274-44C5-4415-9718-0B0D1ADC190C}"/>
    <hyperlink ref="DX324" location="readme!A15" display="rl_rn" xr:uid="{0CCCDE22-8227-4EC5-B8A9-019016806E7E}"/>
    <hyperlink ref="DS324" location="readme!A16" display="rko_rn" xr:uid="{C1F8E510-A000-4C9B-AC51-DF9FF210AB2D}"/>
    <hyperlink ref="DT324" location="readme!A21" display="oliepr" xr:uid="{DEB7770F-F8CE-4E12-9770-EA11D07676AA}"/>
    <hyperlink ref="DD289:DF289" location="readme!A16" display="livs" xr:uid="{7593E34F-42FC-4EAE-8EF4-1767CAB51079}"/>
    <hyperlink ref="DH375" location="readme!A16" display="EU4" xr:uid="{E7ACA62C-0759-485D-BAE0-C9CEACC675FF}"/>
    <hyperlink ref="DL375" location="readme!A16" display="rko_rn" xr:uid="{C4A41C9A-5849-4329-9056-F247E5C21BB1}"/>
    <hyperlink ref="DM375" location="readme!A21" display="oliepr" xr:uid="{372D3D15-EAB3-4DE7-B772-2E63CB79794D}"/>
    <hyperlink ref="DN375" location="readme!A16" display="EU4" xr:uid="{636DF78A-6358-4350-8AE3-9C0F20A8D70E}"/>
    <hyperlink ref="DI375" location="readme!A16" display="lichn" xr:uid="{210DE26C-F03F-4A77-972A-25811D27451B}"/>
    <hyperlink ref="DJ375" location="readme!A21" display="oliepr" xr:uid="{3F75A309-CA0D-4930-97F7-97506F67A7A4}"/>
    <hyperlink ref="DV381" location="readme!A16" display="livs" xr:uid="{E85A1262-6E0C-498D-8B6C-E1AF6A751827}"/>
    <hyperlink ref="DZ381" location="readme!A15" display="rl_rn" xr:uid="{E3D8FB06-57F6-4CC9-933D-6A1EB009E3E6}"/>
    <hyperlink ref="EA381" location="readme!A16" display="rko_rn" xr:uid="{45DA91FB-520D-4223-9E45-34115F8D26A5}"/>
    <hyperlink ref="EB381" location="readme!A21" display="oliepr" xr:uid="{A5D71A12-2CC5-43CF-BD14-0AE8ECA92A21}"/>
    <hyperlink ref="DW381" location="readme!A16" display="EU4" xr:uid="{350F089F-45DC-4CE7-85E8-A06F15A0169B}"/>
    <hyperlink ref="DX381" location="readme!A16" display="lichn" xr:uid="{FA7C04BE-60BF-4C4A-8FEC-793858FB24C3}"/>
    <hyperlink ref="DR289" location="readme!A15" display="rl_rn" xr:uid="{EFC9A45A-A93E-4816-BCFB-8FA958360905}"/>
    <hyperlink ref="DN289" location="readme!A21" display="oliepr" xr:uid="{8A4168EB-3A5A-44D6-879D-ED685FDA9FFA}"/>
    <hyperlink ref="DH289" location="readme!A16" display="lichn" xr:uid="{A5D5E393-EB15-4D14-8D4A-5811872A7999}"/>
    <hyperlink ref="EE293" location="readme!A15" display="rl_rn" xr:uid="{E02AF3DD-4CB6-42A7-A6D8-4E783BE6D039}"/>
    <hyperlink ref="EI293" location="readme!A15" display="rl_rn" xr:uid="{893BE7D3-2712-46F8-A716-49568439C5A8}"/>
    <hyperlink ref="EJ293" location="readme!A15" display="rl_rn" xr:uid="{1DB66DD3-BEFF-4A2F-81B7-E8EEB5E9A0CE}"/>
    <hyperlink ref="EK293" location="readme!A16" display="rko_rn" xr:uid="{B05D43BA-738E-4DFF-AC87-3B5B40DD0CD7}"/>
    <hyperlink ref="DC626" location="readme!A21" display="oliepr" xr:uid="{12E9FCFF-40EE-4C69-9291-9710F4BC0F5C}"/>
    <hyperlink ref="DD626" location="readme!A16" display="EU4" xr:uid="{66D05683-924F-46C9-B4E3-D2FB51FCD1A3}"/>
    <hyperlink ref="DE626" location="readme!A16" display="livs" xr:uid="{2A565386-25F5-4562-807F-9977C3FF56B2}"/>
    <hyperlink ref="CU635" location="readme!A16" display="lichn" xr:uid="{B4904A56-8DBE-4A87-915C-92B2E758BD92}"/>
    <hyperlink ref="CV635" location="readme!A16" display="EU4" xr:uid="{CB940E3B-3123-41C3-9FE3-ADD7A5CEAEB1}"/>
    <hyperlink ref="CW635" location="readme!A15" display="rl_rn" xr:uid="{D2252C38-794E-4376-ACB3-58DE49AED186}"/>
    <hyperlink ref="DT316" location="readme!A21" display="oliepr" xr:uid="{4E61BE94-B999-4811-8888-7208819D7037}"/>
    <hyperlink ref="DQ316" location="readme!A16" display="livs" xr:uid="{25196504-7E30-4913-B998-529B774E0664}"/>
    <hyperlink ref="DR316" location="readme!A16" display="EU4" xr:uid="{7E268CB6-DBF1-409F-914B-CA61264DDA81}"/>
    <hyperlink ref="DF367" location="readme!A16" display="EU4" xr:uid="{B343623F-FB9E-4287-8337-3EA16037D41A}"/>
    <hyperlink ref="DT373" location="readme!A21" display="oliepr" xr:uid="{9581493D-75E2-43AA-9A87-BE2FAF3DDD7A}"/>
    <hyperlink ref="DU373" location="readme!A16" display="EU4" xr:uid="{921693AF-A067-4213-A759-337D084613E2}"/>
    <hyperlink ref="DV373" location="readme!A16" display="livs" xr:uid="{1E10C0F0-A3FD-4BD8-A32C-0D0D4F698DA2}"/>
    <hyperlink ref="DL545" location="readme!A16" display="rko_rn" xr:uid="{E9531233-122B-4982-ABF4-09B01220C72E}"/>
    <hyperlink ref="DP545" location="readme!A15" display="rl_rn" xr:uid="{97543FD7-9A96-4FC3-AF77-369D48F1E57C}"/>
    <hyperlink ref="DQ545" location="readme!A16" display="rko_rn" xr:uid="{247AAA4C-102F-40F4-82B3-E4BBDDD8C807}"/>
    <hyperlink ref="DR545" location="readme!A21" display="oliepr" xr:uid="{DCB2705F-3A87-4A5F-935B-C6AABFDACF7B}"/>
    <hyperlink ref="DM545" location="readme!A21" display="oliepr" xr:uid="{F6DDAE1C-CA06-483D-8E5D-8653FB28F907}"/>
    <hyperlink ref="DN545" location="readme!A16" display="rko_rn" xr:uid="{09A5AF16-3D2C-4674-9D7F-277816DD87B4}"/>
    <hyperlink ref="DD554" location="readme!A15" display="rl_rn" xr:uid="{54958CF4-010C-4F5B-9AA5-80B143E599F5}"/>
    <hyperlink ref="DH554" location="readme!A15" display="rl_rn" xr:uid="{A3039767-3E85-4949-AC12-AF75AC7B24B4}"/>
    <hyperlink ref="DI554" location="readme!A16" display="rko_rn" xr:uid="{8425B5AD-0001-4E2F-8ADC-7442D69D256F}"/>
    <hyperlink ref="DJ554" location="readme!A21" display="oliepr" xr:uid="{F20C9DD5-ED87-4521-A722-01F95D77B011}"/>
    <hyperlink ref="DE554" location="readme!A16" display="rko_rn" xr:uid="{42A3E95B-9614-4735-A1C8-D4F6B83ED3DF}"/>
    <hyperlink ref="DF554" location="readme!A21" display="oliepr" xr:uid="{6028EA13-E3FC-4462-83E5-A642D8908D40}"/>
    <hyperlink ref="EC292" location="readme!A16" display="rko_rn" xr:uid="{38D50685-2119-45A1-AADC-03D979191C8D}"/>
    <hyperlink ref="EG292" location="readme!A15" display="rl_rn" xr:uid="{FC32F18B-99FA-4279-91AA-A31C681D2301}"/>
    <hyperlink ref="EH292" location="readme!A16" display="rko_rn" xr:uid="{0DC0A100-2FDF-492F-A621-A04FB3737B46}"/>
    <hyperlink ref="EI292" location="readme!A21" display="oliepr" xr:uid="{D2C627AD-8198-441D-841E-3DF6D24D87C8}"/>
    <hyperlink ref="ED292" location="readme!A21" display="oliepr" xr:uid="{A1CFCA47-108D-421B-B169-15C248809C25}"/>
    <hyperlink ref="EE292" location="readme!A16" display="rko_rn" xr:uid="{BCF93BE6-5C4A-4760-AE75-7DD2B439F94A}"/>
    <hyperlink ref="DB545" location="readme!A16" display="rko_rn" xr:uid="{DBBE2005-C75A-450F-9463-4FACDF4C9C25}"/>
    <hyperlink ref="DF545" location="readme!A16" display="lichn" xr:uid="{53339282-4807-4E7F-9529-BA5D2073D538}"/>
    <hyperlink ref="DG545" location="readme!A16" display="lichn" xr:uid="{DA6DA658-20AC-4FC9-A7F1-34B7C0E6CD6C}"/>
    <hyperlink ref="DH545" location="readme!A15" display="rl_rn" xr:uid="{27D55AEC-CC5E-43D0-A103-E830C0A1151D}"/>
    <hyperlink ref="DC545" location="readme!A21" display="oliepr" xr:uid="{F9EF4098-8004-4441-9119-61F2FA18E8E4}"/>
    <hyperlink ref="DD545" location="readme!A16" display="rko_rn" xr:uid="{68BFD2A0-89A3-43BE-91EA-0FA9BBDCB568}"/>
    <hyperlink ref="CT554" location="readme!A16" display="rko_rn" xr:uid="{4BB0A2A6-FEAF-4A93-B41C-6C178E31E8C9}"/>
    <hyperlink ref="CX554" location="readme!A16" display="rko_rn" xr:uid="{637F6A21-EBD5-4F4C-85E5-B222F31C4654}"/>
    <hyperlink ref="CY554" location="readme!A21" display="oliepr" xr:uid="{29D5B2D1-0CD3-41DB-9AF2-3BDAB6C9124C}"/>
    <hyperlink ref="CZ554" location="readme!A16" display="rko_rn" xr:uid="{8578FEBB-B8D8-42A9-B89C-BE70388A1DCD}"/>
    <hyperlink ref="DS292" location="readme!A16" display="livs" xr:uid="{B20E03D2-2DBC-4309-9227-02ECA84E4CDB}"/>
    <hyperlink ref="DW292" location="readme!A15" display="rl_rn" xr:uid="{81062CFA-D493-4F9B-AE85-74C8A43404FE}"/>
    <hyperlink ref="DX292" location="readme!A16" display="livs" xr:uid="{CC879E20-01AF-4734-8638-593AC48B3603}"/>
    <hyperlink ref="DY292" location="readme!A16" display="EU4" xr:uid="{3A073BA8-DF60-4C69-AF89-F1439CD1C65F}"/>
    <hyperlink ref="DT292" location="readme!A16" display="EU4" xr:uid="{83033B4E-F6C7-4BBE-973F-67F83CD3EE53}"/>
    <hyperlink ref="DU292" location="readme!A16" display="lichn" xr:uid="{B2CDF14D-B0A9-4FA3-8557-DD52767B564B}"/>
    <hyperlink ref="DF295" location="readme!A16" display="EU4" xr:uid="{CFA69B70-6387-4A58-9279-C8FCD94426E5}"/>
    <hyperlink ref="DH640" location="readme!A16" display="livs" xr:uid="{38E21735-3D28-43B6-AC30-9BA3143ABB88}"/>
    <hyperlink ref="DL640" location="readme!A15" display="rl_rn" xr:uid="{019E0609-0D66-4C41-BA69-072AAF78AA66}"/>
    <hyperlink ref="DM640" location="readme!A16" display="rko_rn" xr:uid="{6540A358-0D26-42EE-AF2D-D44AC046E650}"/>
    <hyperlink ref="DN640" location="readme!A21" display="oliepr" xr:uid="{84D86FED-26E5-4CB1-A9AC-A087EA7300EC}"/>
    <hyperlink ref="DI640" location="readme!A16" display="EU4" xr:uid="{43193601-EE83-418F-94A2-C47A6159083F}"/>
    <hyperlink ref="DJ640" location="readme!A16" display="lichn" xr:uid="{7B75E55B-2717-430C-9A61-08D666383A94}"/>
    <hyperlink ref="CZ649" location="readme!A16" display="livs" xr:uid="{4EE3FDA4-4AF7-4BCB-9ACF-C7FC44113B6A}"/>
    <hyperlink ref="DD649" location="readme!A15" display="rl_rn" xr:uid="{05900F47-0529-4F67-BDE1-753DFDE1F2E9}"/>
    <hyperlink ref="DE649" location="readme!A16" display="rko_rn" xr:uid="{E04E9F8D-9951-4DF8-BC4E-96C76DE353C7}"/>
    <hyperlink ref="DF649" location="readme!A21" display="oliepr" xr:uid="{58B3F919-F85E-4D68-B261-CC84965A972E}"/>
    <hyperlink ref="DA649" location="readme!A16" display="EU4" xr:uid="{A7A5549E-9EBC-4732-B1A1-5847EFB8695F}"/>
    <hyperlink ref="DB649" location="readme!A16" display="lichn" xr:uid="{4279893C-FA47-4126-B8DE-72E63F6662EB}"/>
    <hyperlink ref="DY330" location="readme!A21" display="oliepr" xr:uid="{680FA25D-D582-4F16-BCE3-F2D37F438692}"/>
    <hyperlink ref="DZ330" location="readme!A21" display="oliepr" xr:uid="{C833D196-782B-49C5-A2BC-773C8B51F994}"/>
    <hyperlink ref="EA330" location="readme!A21" display="oliepr" xr:uid="{4034E32D-9A17-4D26-9C7A-E39FE88C4459}"/>
    <hyperlink ref="DV330" location="readme!A16" display="rko_rn" xr:uid="{A646B2AF-5DED-4EF3-8408-FCC663DEC96E}"/>
    <hyperlink ref="DW330" location="readme!A15" display="rl_rn" xr:uid="{392DB2EA-B7A5-4010-B04B-F116A6A158CF}"/>
    <hyperlink ref="DG295:DI295" location="readme!A16" display="livs" xr:uid="{D4279EAA-761C-46E7-B87D-6F2A368EEB4C}"/>
    <hyperlink ref="DK381" location="readme!A16" display="livs" xr:uid="{B75E9CAF-2513-418C-8909-A18FB93D4EA4}"/>
    <hyperlink ref="DO381" location="readme!A15" display="rl_rn" xr:uid="{B7D562FA-D711-45D5-B600-40433DCD6992}"/>
    <hyperlink ref="DP381" location="readme!A16" display="rko_rn" xr:uid="{6E2839CC-F9D4-420C-A50F-868ED708B455}"/>
    <hyperlink ref="DQ381" location="readme!A21" display="oliepr" xr:uid="{32FCD502-AC40-41CF-9FF9-D5EBD57A9F50}"/>
    <hyperlink ref="DY387" location="readme!A21" display="oliepr" xr:uid="{9BAA0A59-9B29-4893-8CE0-D806B6DF68EB}"/>
    <hyperlink ref="EC387" location="readme!A16" display="lichn" xr:uid="{4492EBA2-B054-46EE-A495-5D548EE7789B}"/>
    <hyperlink ref="ED387" location="readme!A16" display="rko_rn" xr:uid="{C9939F3D-3724-4F5B-B832-97ADCD96AE7B}"/>
    <hyperlink ref="EE387" location="readme!A15" display="rl_rn" xr:uid="{A4A7C22A-F529-4167-A8D9-5FB4A99CD665}"/>
    <hyperlink ref="DZ387" location="readme!A15" display="rl_rn" xr:uid="{8CBD75BF-1CF9-485C-B25E-E1D61AF1BE5C}"/>
    <hyperlink ref="EA387" location="readme!A16" display="rko_rn" xr:uid="{49E0E942-93C2-492D-8266-2C68735958A1}"/>
    <hyperlink ref="DQ377" location="readme!A16" display="lichn" xr:uid="{4F822744-9958-49F9-A97C-F8EFF3596043}"/>
    <hyperlink ref="DU377" location="readme!A16" display="EU4" xr:uid="{CC30DB99-51BF-4FF3-98AC-5191397E76D7}"/>
    <hyperlink ref="DM320" location="readme!A16" display="lichn" xr:uid="{FA8C6001-55E0-4408-9B9A-F7D2DBA9C502}"/>
    <hyperlink ref="DQ320" location="readme!A21" display="oliepr" xr:uid="{C684BDAC-62F0-410F-BE4D-888BA5DACCD3}"/>
    <hyperlink ref="CR639" location="readme!A16" display="rko_rn" xr:uid="{273C38BB-C1EC-4C01-B99F-E5C8B2EF34F2}"/>
    <hyperlink ref="CV639" location="readme!A15" display="rl_rn" xr:uid="{FE945567-819C-4AE4-A125-A8C58EEA74A0}"/>
    <hyperlink ref="CZ630" location="readme!A15" display="rl_rn" xr:uid="{999D6222-1568-408F-9506-4E31D935C667}"/>
    <hyperlink ref="DD630" location="readme!A16" display="lichn" xr:uid="{991AAB86-1A35-4324-9BDC-6D710687C807}"/>
    <hyperlink ref="DH291" location="readme!A21" display="oliepr" xr:uid="{6C8EC31A-437C-4009-ACEC-8CFF3E091810}"/>
    <hyperlink ref="DM291" location="readme!A21" display="oliepr" xr:uid="{26BA7D1D-60DE-4ED5-9EC5-01D2D5B994C1}"/>
    <hyperlink ref="DI291" location="readme!A16" display="lichn" xr:uid="{22DCB393-A164-49DD-B1B0-B2628CA08D53}"/>
    <hyperlink ref="CX291" location="readme!A16" display="rko_rn" xr:uid="{EE07D1EF-302B-4E10-94B4-E436D3044FFE}"/>
    <hyperlink ref="DC291" location="readme!A15" display="rl_rn" xr:uid="{0F9DAEE8-F5E7-4E16-A7BF-85F17F19F611}"/>
    <hyperlink ref="CY628" location="readme!A15" display="rl_rn" xr:uid="{AE36C9EA-23CF-4701-BC83-A627BBA08997}"/>
    <hyperlink ref="DD628" location="readme!A16" display="rko_rn" xr:uid="{851643E5-7086-4852-844A-F3E224B8DF93}"/>
    <hyperlink ref="CZ628" location="readme!A16" display="rko_rn" xr:uid="{A269F2CF-040E-4EBC-866E-03D78D2A334D}"/>
    <hyperlink ref="CQ637" location="readme!A16" display="lichn" xr:uid="{92E1D02F-7770-4B1B-BAA9-B69CAC84771A}"/>
    <hyperlink ref="CV637" location="readme!A16" display="rko_rn" xr:uid="{05201F26-6C8D-4EB9-825B-A3C1E22A09BD}"/>
    <hyperlink ref="CR637" location="readme!A21" display="oliepr" xr:uid="{FA4EA059-8BEE-47BD-BBCB-F61E6A9F6138}"/>
    <hyperlink ref="DQ318" location="readme!A16" display="lichn" xr:uid="{D6F625F2-82BE-4B1C-9C05-1E65B88C9AA0}"/>
    <hyperlink ref="DM318" location="readme!A16" display="lichn" xr:uid="{8DC1739A-2B0A-4B63-AAE8-77BA93EE3EC3}"/>
    <hyperlink ref="DN318" location="readme!A21" display="oliepr" xr:uid="{6D456CEE-22AA-486F-AEC7-BF259ABFB76C}"/>
    <hyperlink ref="DG369" location="readme!A16" display="EU4" xr:uid="{EB4173AE-7161-423E-8D5A-2E630E208E10}"/>
    <hyperlink ref="DP375" location="readme!A16" display="EU4" xr:uid="{7FC7E0CB-603A-4007-AED7-B14702A5517F}"/>
    <hyperlink ref="DU375" location="readme!A16" display="rko_rn" xr:uid="{B8B5213E-818E-4C82-90E5-EA85092AB733}"/>
    <hyperlink ref="DQ375" location="readme!A15" display="rl_rn" xr:uid="{0C66DB18-04F6-4022-B128-2E1C37AD3709}"/>
    <hyperlink ref="DH547" location="readme!A21" display="oliepr" xr:uid="{A6AA4B8F-84FB-4895-988B-F1A1F07E8DE9}"/>
    <hyperlink ref="DM547" location="readme!A16" display="lichn" xr:uid="{9DBCBEE1-4A84-44DF-A4F5-841D7A7FA416}"/>
    <hyperlink ref="DI547" location="readme!A15" display="rl_rn" xr:uid="{6120FAC6-3C76-4BFA-B4A9-C208AA11C707}"/>
    <hyperlink ref="CZ556" location="readme!A16" display="lichn" xr:uid="{3D1F973C-09BE-49DE-B27A-4840AC504567}"/>
    <hyperlink ref="DE556" location="readme!A16" display="rko_rn" xr:uid="{852A2B00-3A3D-4460-B5E3-997C48E16C1F}"/>
    <hyperlink ref="DA556" location="readme!A21" display="oliepr" xr:uid="{EFEF855C-1827-4C2F-B3BC-F3C1D811F417}"/>
    <hyperlink ref="DY294" location="readme!A21" display="oliepr" xr:uid="{27E1629F-2B47-407A-8E2C-770AC2E44638}"/>
    <hyperlink ref="DZ294" location="readme!A15" display="rl_rn" xr:uid="{1E4166F8-ADEF-4A36-AEAB-277CF306C90F}"/>
    <hyperlink ref="CX547" location="readme!A21" display="oliepr" xr:uid="{37C25810-3B81-457B-B584-975BE2A20D5C}"/>
    <hyperlink ref="DC547" location="readme!A15" display="rl_rn" xr:uid="{D20114BF-2CFF-4E71-A8ED-C4D1C654D43B}"/>
    <hyperlink ref="CY547" location="readme!A16" display="livs" xr:uid="{3D4F55BC-002F-42FF-B415-9349A2D1A068}"/>
    <hyperlink ref="DO294" location="readme!A15" display="rl_rn" xr:uid="{6566F73A-CEAD-466E-BAAF-65864E2FC9F8}"/>
    <hyperlink ref="DT294" location="readme!A16" display="EU4" xr:uid="{6F50A0A0-2AF7-4EB5-9BCB-28161932DABB}"/>
    <hyperlink ref="DP294" location="readme!A16" display="livs" xr:uid="{A1C0DF30-EAFA-45F2-8900-F7A9313CDE58}"/>
    <hyperlink ref="DB297" location="readme!A21" display="oliepr" xr:uid="{99759F44-A90B-444F-8686-5A75FAA6D81C}"/>
    <hyperlink ref="DD642" location="readme!A15" display="rl_rn" xr:uid="{1D54F13B-4F6B-4E29-A241-B00F332D60B9}"/>
    <hyperlink ref="DI642" location="readme!A16" display="rko_rn" xr:uid="{3953EC84-BD27-4CA0-A4CE-E6AF98D8EFC7}"/>
    <hyperlink ref="DE642" location="readme!A16" display="rko_rn" xr:uid="{E73619FB-7C80-4102-BEBA-9F9AE88BC5AB}"/>
    <hyperlink ref="CV651" location="readme!A21" display="oliepr" xr:uid="{E8F56EF2-129E-4250-A4B2-E55CAFFD2AB2}"/>
    <hyperlink ref="DA651" location="readme!A21" display="oliepr" xr:uid="{CB78FDBF-2A76-49BB-9B39-B5BF60995CFB}"/>
    <hyperlink ref="CW651" location="readme!A21" display="oliepr" xr:uid="{C0AF8200-F020-4BB3-B90E-41AF86A9A798}"/>
    <hyperlink ref="DV332" location="readme!A21" display="oliepr" xr:uid="{7783141F-083D-42FA-A831-2B71059CE81A}"/>
    <hyperlink ref="DR332" location="readme!A16" display="rko_rn" xr:uid="{95BF183A-D822-43CE-B3D7-71292559CC51}"/>
    <hyperlink ref="DS332" location="readme!A21" display="oliepr" xr:uid="{780F6113-8684-45A4-8AC3-915E873E692A}"/>
    <hyperlink ref="DL383" location="readme!A15" display="rl_rn" xr:uid="{900BABBD-5F7F-4254-AD3D-D87070D068E1}"/>
    <hyperlink ref="DU389" location="readme!A15" display="rl_rn" xr:uid="{E05EE003-914E-4033-ABCF-2687B4FF7682}"/>
    <hyperlink ref="DZ389" location="readme!A16" display="rko_rn" xr:uid="{FFB17746-054B-4E73-B93D-247BC807A203}"/>
    <hyperlink ref="DV389" location="readme!A16" display="rko_rn" xr:uid="{3AEF562B-23C1-4A40-B89F-D9A9C8A5F9A9}"/>
    <hyperlink ref="DC611" location="readme!A16" display="lichn" xr:uid="{FDBA0CCD-276B-49B4-8391-17A2BF6AB50F}"/>
    <hyperlink ref="DG611" location="readme!A21" display="oliepr" xr:uid="{3AE0B0EE-5266-4971-8649-FC07960A0F45}"/>
    <hyperlink ref="DH611" location="readme!A16" display="rko_rn" xr:uid="{083DA284-DF0B-4435-B970-BFF93194A051}"/>
    <hyperlink ref="DI611" location="readme!A21" display="oliepr" xr:uid="{5C7B4E79-00A6-4D7F-A2F2-9C3E8AD5C0FA}"/>
    <hyperlink ref="DD611" location="readme!A16" display="EU4" xr:uid="{B5717063-756E-487A-83B7-8B56421D4C05}"/>
    <hyperlink ref="DE611" location="readme!A15" display="rl_rn" xr:uid="{CAFF7FB4-428A-430B-AF60-5158EF7AEE42}"/>
    <hyperlink ref="CU620" location="readme!A16" display="lichn" xr:uid="{C3C4FD46-FC61-43C6-A403-50D86DD8C11A}"/>
    <hyperlink ref="CY620" location="readme!A21" display="oliepr" xr:uid="{D404ECE9-FF98-480E-A239-148EEE8FBFC6}"/>
    <hyperlink ref="CZ620" location="readme!A16" display="rko_rn" xr:uid="{BA394F62-682D-4330-92C4-DADF63BDF5D6}"/>
    <hyperlink ref="DA620" location="readme!A21" display="oliepr" xr:uid="{C4A5D764-C4F0-4439-8CD0-5045E918E33A}"/>
    <hyperlink ref="CV620" location="readme!A16" display="EU4" xr:uid="{1573A017-0125-4622-B43E-EA2AAEC9C5D1}"/>
    <hyperlink ref="CW620" location="readme!A15" display="rl_rn" xr:uid="{8F3A6A01-40D8-4A2C-9696-1E7620E18D2B}"/>
    <hyperlink ref="DT301" location="readme!A16" display="rko_rn" xr:uid="{8DC84882-8FFD-4B94-99B6-16F7E05FC308}"/>
    <hyperlink ref="DU301" location="readme!A21" display="oliepr" xr:uid="{D73AFDFE-46C9-45B5-9349-596EE08105CF}"/>
    <hyperlink ref="DV301" location="readme!A16" display="rko_rn" xr:uid="{86C804C4-8740-497E-AD94-E0995D0B7150}"/>
    <hyperlink ref="DQ301" location="readme!A15" display="rl_rn" xr:uid="{B231FE34-90BF-4A15-B989-7EC263EC185C}"/>
    <hyperlink ref="DR301" location="readme!A16" display="rko_rn" xr:uid="{BDD9E3EB-250C-4989-81E9-258B9E6DCCBB}"/>
    <hyperlink ref="DB276:DD276" location="readme!A16" display="livs" xr:uid="{5C377B3F-1D3C-4A31-90E9-50EE399240D8}"/>
    <hyperlink ref="DF352" location="readme!A21" display="oliepr" xr:uid="{9539A8EC-096D-4B26-B8B9-1695CC5AFAE8}"/>
    <hyperlink ref="DJ352" location="readme!A16" display="lichn" xr:uid="{38F6440E-6C04-441F-A5DD-8EE61B658DBF}"/>
    <hyperlink ref="DK352" location="readme!A16" display="EU4" xr:uid="{544227C1-DC89-4966-A929-622AA0AC2D58}"/>
    <hyperlink ref="DL352" location="readme!A15" display="rl_rn" xr:uid="{60E0D203-172A-4164-949F-37762550E16E}"/>
    <hyperlink ref="DG352" location="readme!A16" display="rko_rn" xr:uid="{9EF3A074-313E-4DAF-B678-AD12D97CD31F}"/>
    <hyperlink ref="DH352" location="readme!A21" display="oliepr" xr:uid="{C439686A-93AE-4421-AE0D-C4B513A559B6}"/>
    <hyperlink ref="DT358" location="readme!A16" display="lichn" xr:uid="{CC50959D-D9BC-428E-896D-95867A9289AD}"/>
    <hyperlink ref="DX358" location="readme!A21" display="oliepr" xr:uid="{6390D488-E08F-42FE-9190-5D0E2B2B02E1}"/>
    <hyperlink ref="DY358" location="readme!A16" display="rko_rn" xr:uid="{28E138D7-E19F-42B2-BDE6-9ED8C5651CD9}"/>
    <hyperlink ref="DZ358" location="readme!A21" display="oliepr" xr:uid="{9A725A70-A31C-47CE-AEEC-77E9B1889A9C}"/>
    <hyperlink ref="DU358" location="readme!A15" display="rl_rn" xr:uid="{85069556-E2FA-41A9-B1C8-D72164911092}"/>
    <hyperlink ref="DV358" location="readme!A15" display="rl_rn" xr:uid="{87E8617F-E365-41F3-A7A0-A005485CC58D}"/>
    <hyperlink ref="DL530" location="readme!A21" display="oliepr" xr:uid="{ECE64EF5-7100-46CC-AA48-F3FD5C7BBB81}"/>
    <hyperlink ref="DP530" location="readme!A16" display="EU4" xr:uid="{E51F10ED-DB7A-4055-A22E-9997306365CC}"/>
    <hyperlink ref="DQ530" location="readme!A15" display="rl_rn" xr:uid="{2B084A98-9EF2-4F5D-A45C-BB034FCBAF30}"/>
    <hyperlink ref="DR530" location="readme!A16" display="rko_rn" xr:uid="{7AE06F9F-5D1A-4CEB-A729-1B65C995F3C2}"/>
    <hyperlink ref="DM530" location="readme!A16" display="rko_rn" xr:uid="{A708E4E5-1FFC-4758-A3CC-8928ADB3B8CA}"/>
    <hyperlink ref="DN530" location="readme!A21" display="oliepr" xr:uid="{B0D6A587-D392-42E6-ADB5-A71E212B9FED}"/>
    <hyperlink ref="DD539" location="readme!A21" display="oliepr" xr:uid="{9E9ACF12-C03E-4103-AED9-F66CC52CAA5A}"/>
    <hyperlink ref="DH539" location="readme!A16" display="EU4" xr:uid="{B4875E5D-9151-4D34-9642-E0DD7623059D}"/>
    <hyperlink ref="DI539" location="readme!A15" display="rl_rn" xr:uid="{C730362C-0865-4D35-BB54-9A9CB1BBA928}"/>
    <hyperlink ref="DJ539" location="readme!A16" display="rko_rn" xr:uid="{A8818FBA-2DE2-41C7-AB0B-7DEB8E367F8C}"/>
    <hyperlink ref="DE539" location="readme!A16" display="rko_rn" xr:uid="{456ABE03-D37B-4835-920B-C8BDD6EC4433}"/>
    <hyperlink ref="DF539" location="readme!A21" display="oliepr" xr:uid="{B5AB9184-3A2A-4F02-9B0A-FA433AA50B92}"/>
    <hyperlink ref="EC230" location="readme!A16" display="rko_rn" xr:uid="{ACFDA1A6-78EB-47EC-83DB-752788F9FB86}"/>
    <hyperlink ref="DF530" location="readme!A15" display="rl_rn" xr:uid="{2A39730E-CEB5-4ED8-9BD1-4E3F7DEEBADB}"/>
    <hyperlink ref="DG530" location="readme!A16" display="rko_rn" xr:uid="{98F4E1CF-F3DD-4EAA-9AF6-3B1879D2A0B8}"/>
    <hyperlink ref="DH530" location="readme!A21" display="oliepr" xr:uid="{D5AA268B-5D1D-4FBB-84C6-6A1788FCCAA8}"/>
    <hyperlink ref="DS230" location="readme!A15" display="rl_rn" xr:uid="{3CFEA61E-EF41-4F41-97EB-B4131A5D056B}"/>
    <hyperlink ref="DT230" location="readme!A16" display="rko_rn" xr:uid="{B8CD067F-C28E-4D91-B038-6A35E670E269}"/>
    <hyperlink ref="DU230" location="readme!A21" display="oliepr" xr:uid="{536107E9-9F43-46B0-BE0D-F97322864CA5}"/>
    <hyperlink ref="DP230" location="readme!A16" display="rko_rn" xr:uid="{FD24EA66-7245-41FE-B410-7B664203DA06}"/>
    <hyperlink ref="DQ230" location="readme!A21" display="oliepr" xr:uid="{123C0E0C-3EFC-4B03-863D-D89D30DDAF6A}"/>
    <hyperlink ref="DD283" location="readme!A21" display="oliepr" xr:uid="{62C97EBD-E2D4-43F9-AE53-A820475D7CD8}"/>
    <hyperlink ref="DH625" location="readme!A16" display="lichn" xr:uid="{3862B612-C01A-4EAF-847A-D9DB40215F6B}"/>
    <hyperlink ref="DL625" location="readme!A21" display="oliepr" xr:uid="{13540084-8352-4CDD-A433-A2B8C8B60A75}"/>
    <hyperlink ref="DM625" location="readme!A16" display="rko_rn" xr:uid="{4488D486-5369-4B45-A851-25175E5E72E5}"/>
    <hyperlink ref="DN625" location="readme!A21" display="oliepr" xr:uid="{EE609399-85EA-4DD9-9488-5E9D1A8E9D82}"/>
    <hyperlink ref="DI625" location="readme!A16" display="rko_rn" xr:uid="{81DA74F9-58B7-4558-8A0D-A4B0191705F8}"/>
    <hyperlink ref="DJ625" location="readme!A15" display="rl_rn" xr:uid="{6C3539EE-9783-46FC-8D8F-61380EE4BAB2}"/>
    <hyperlink ref="CZ634" location="readme!A16" display="lichn" xr:uid="{FFE6659B-27B4-4AA0-820E-F9EE18F999C9}"/>
    <hyperlink ref="DD634" location="readme!A21" display="oliepr" xr:uid="{0EA4DFEE-502F-44D1-8021-CB231AE8DCD1}"/>
    <hyperlink ref="DA634" location="readme!A16" display="rko_rn" xr:uid="{C04398B3-5492-4462-BF67-9CCD078F95C4}"/>
    <hyperlink ref="DB634" location="readme!A15" display="rl_rn" xr:uid="{2D3CD534-56E7-495C-8CEC-DE85B8952F7E}"/>
    <hyperlink ref="DY315" location="readme!A21" display="oliepr" xr:uid="{F3C1B854-1605-4F21-9BDF-5699498458C6}"/>
    <hyperlink ref="DZ315" location="readme!A16" display="rko_rn" xr:uid="{65132882-85B5-424B-8591-BEB224D5ED45}"/>
    <hyperlink ref="EA315" location="readme!A21" display="oliepr" xr:uid="{E987DEBA-B55E-4901-AC3E-2D83AEF63E13}"/>
    <hyperlink ref="DV315" location="readme!A15" display="rl_rn" xr:uid="{0D72AD6A-50CC-4EB3-A8A5-B0FA605E3033}"/>
    <hyperlink ref="DW315" location="readme!A16" display="rko_rn" xr:uid="{4084C76D-595C-4AD7-9B84-D45073899661}"/>
    <hyperlink ref="DK366" location="readme!A16" display="rko_rn" xr:uid="{57308428-B3A4-455D-9690-996F8A278578}"/>
    <hyperlink ref="DO366" location="readme!A15" display="rl_rn" xr:uid="{F3FF7192-4B0A-4957-A578-AFC06C9442D5}"/>
    <hyperlink ref="DP366" location="readme!A16" display="rko_rn" xr:uid="{8F03AE14-90F5-4567-8E71-2E32AE57531F}"/>
    <hyperlink ref="DQ366" location="readme!A21" display="oliepr" xr:uid="{AA47D480-2984-4BA4-9AE5-4DEDEA97B633}"/>
    <hyperlink ref="DL366" location="readme!A21" display="oliepr" xr:uid="{8E00A2E2-F5FF-4D6C-87A9-8B2531C548A1}"/>
    <hyperlink ref="DM366" location="readme!A16" display="rko_rn" xr:uid="{9908E236-D990-4690-8058-8895B8DD7822}"/>
    <hyperlink ref="DY372" location="readme!A16" display="lichn" xr:uid="{35102DFF-9571-4BED-9011-FDE18F852262}"/>
    <hyperlink ref="EC372" location="readme!A21" display="oliepr" xr:uid="{8F1B8AFF-0CE2-41FE-8615-D904B82B8F46}"/>
    <hyperlink ref="ED372" location="readme!A16" display="rko_rn" xr:uid="{6C1498E8-C14C-435C-9187-CC1B0C5BA1D0}"/>
    <hyperlink ref="EE372" location="readme!A21" display="oliepr" xr:uid="{829E277B-F520-44E5-B6C6-2E996D2EA9A9}"/>
    <hyperlink ref="DZ372" location="readme!A16" display="rko_rn" xr:uid="{B207A38D-9657-4D86-B493-EEDF3B312BEB}"/>
    <hyperlink ref="EA372" location="readme!A15" display="rl_rn" xr:uid="{59F9933F-764C-4270-8329-9F8454465ECD}"/>
    <hyperlink ref="EA288" location="readme!A15" display="rl_rn" xr:uid="{B3C31771-7755-44F8-9133-FF168C9666A4}"/>
    <hyperlink ref="EB288" location="readme!A16" display="rko_rn" xr:uid="{17D5B476-1160-4E53-A980-505E20A088F6}"/>
    <hyperlink ref="DW288" location="readme!A16" display="livs" xr:uid="{78826FA9-CA7A-443F-A214-E34D481846DB}"/>
    <hyperlink ref="DQ288" location="readme!A15" display="rl_rn" xr:uid="{A71E3C08-CB28-4653-9586-E724A577A025}"/>
    <hyperlink ref="DR288" location="readme!A16" display="rko_rn" xr:uid="{52E85285-1AF4-4593-8932-0BA4EFA54252}"/>
    <hyperlink ref="DM288" location="readme!A21" display="oliepr" xr:uid="{9D123C45-FCAD-4523-94E1-D7A306E76340}"/>
    <hyperlink ref="EC288" location="readme!A21" display="oliepr" xr:uid="{F10AEDB8-F07A-47AE-B791-C7F90D0CC1DC}"/>
    <hyperlink ref="CW621" location="readme!A16" display="rko_rn" xr:uid="{1F6D7D71-EA60-41B7-9D20-2986411B25BA}"/>
    <hyperlink ref="DA621" location="readme!A15" display="rl_rn" xr:uid="{42CF9886-C9BD-430B-9E90-6549E0A14E63}"/>
    <hyperlink ref="DB621" location="readme!A16" display="rko_rn" xr:uid="{BAF5F137-D6CF-4EE6-8BEF-261D4B9475F8}"/>
    <hyperlink ref="DC621" location="readme!A21" display="oliepr" xr:uid="{4ED148D4-DA09-42A8-B24A-F4EC008157C0}"/>
    <hyperlink ref="CO630" location="readme!A16" display="EU4" xr:uid="{D8915CBD-A89C-4FC2-A443-7A1F94B6C069}"/>
    <hyperlink ref="CS630" location="readme!A16" display="rko_rn" xr:uid="{587E309C-5954-4C62-AD93-42F11E6CF620}"/>
    <hyperlink ref="CT630" location="readme!A21" display="oliepr" xr:uid="{89548D04-FEB2-4E31-BD9A-C50C2806C219}"/>
    <hyperlink ref="CU630" location="readme!A16" display="rko_rn" xr:uid="{8C85EAFA-3FF0-4BE7-8FED-253CD831981C}"/>
    <hyperlink ref="CP630" location="readme!A16" display="lichn" xr:uid="{A13B9692-9114-4A66-9DAE-3EB3AF5ACD9C}"/>
    <hyperlink ref="CQ630" location="readme!A16" display="EU4" xr:uid="{4BD09573-7475-4716-AF60-3756F73225F8}"/>
    <hyperlink ref="DN311" location="readme!A21" display="oliepr" xr:uid="{88DA0C0E-7F77-4897-BE41-C0298C6BC0E5}"/>
    <hyperlink ref="DO311" location="readme!A16" display="rko_rn" xr:uid="{78D02715-E631-4383-974F-96C6B80E86BE}"/>
    <hyperlink ref="DP311" location="readme!A21" display="oliepr" xr:uid="{4A749898-2AEE-4E1E-8369-81FF1FE171B8}"/>
    <hyperlink ref="DK311" location="readme!A21" display="oliepr" xr:uid="{980A1458-6851-4E59-9D1B-ECAA78B0B81D}"/>
    <hyperlink ref="DL311" location="readme!A15" display="rl_rn" xr:uid="{D0F61119-C278-4BBE-8921-69ED6F8CAD97}"/>
    <hyperlink ref="DD362" location="readme!A16" display="EU4" xr:uid="{1605F3D3-49E0-4C72-B01B-8111952F2FAE}"/>
    <hyperlink ref="DR368" location="readme!A15" display="rl_rn" xr:uid="{4C1DF53D-E5B8-4EB9-AE83-25BE71CE1781}"/>
    <hyperlink ref="DS368" location="readme!A16" display="rko_rn" xr:uid="{E6F045CD-FC3F-4CD6-B4E5-93657AB3CF1A}"/>
    <hyperlink ref="DT368" location="readme!A21" display="oliepr" xr:uid="{3583F8A2-41DD-4EF9-834F-19BD985646CE}"/>
    <hyperlink ref="DP368" location="readme!A21" display="oliepr" xr:uid="{A26D6E7D-1C6D-4968-8020-1A6E1D0AE7DA}"/>
    <hyperlink ref="DF540" location="readme!A16" display="rko_rn" xr:uid="{ED8E4DCE-BCDC-4A2A-8086-0151A3AC14EC}"/>
    <hyperlink ref="DJ540" location="readme!A15" display="rl_rn" xr:uid="{0C9B84F9-E016-43B8-8C25-F7ECAF2DAAA6}"/>
    <hyperlink ref="DK540" location="readme!A16" display="rko_rn" xr:uid="{0046D2B1-32C1-4C72-B7A8-C0F0E7BC1321}"/>
    <hyperlink ref="DL540" location="readme!A21" display="oliepr" xr:uid="{E7A8A230-0072-4355-9FE5-750D86D14D32}"/>
    <hyperlink ref="DC549" location="readme!A21" display="oliepr" xr:uid="{C87613A1-9D29-44B8-9C54-EEF282296144}"/>
    <hyperlink ref="DD549" location="readme!A21" display="oliepr" xr:uid="{F0A23B3E-F194-49EC-97E7-F19D07F780F6}"/>
    <hyperlink ref="CY549" location="readme!A21" display="oliepr" xr:uid="{AB544190-03A2-4CF9-AC3E-041DDE2DE992}"/>
    <hyperlink ref="DB540" location="readme!A16" display="rko_rn" xr:uid="{5CE700A9-7924-4CB4-B494-8D7CA2D54189}"/>
    <hyperlink ref="CT549" location="readme!A21" display="oliepr" xr:uid="{8E9C4FBA-F2E6-446E-B750-C07E2EE023DF}"/>
    <hyperlink ref="CZ290" location="readme!A16" display="lichn" xr:uid="{7859DCED-4499-492E-AF66-0DDCF9211A42}"/>
    <hyperlink ref="DB635" location="readme!A16" display="rko_rn" xr:uid="{83052855-0B8D-4F10-94DB-562B430B8FC2}"/>
    <hyperlink ref="DG635" location="readme!A16" display="rko_rn" xr:uid="{AE6B9939-7655-48D6-98D2-B36CE6A2F669}"/>
    <hyperlink ref="CT644" location="readme!A16" display="EU4" xr:uid="{BEDF03CA-A9B4-4C1B-8914-110B5B6F017B}"/>
    <hyperlink ref="CY644" location="readme!A21" display="oliepr" xr:uid="{A8AA1EE5-C53F-4A6B-933C-D0F72C3BF3C5}"/>
    <hyperlink ref="CU644" location="readme!A16" display="lichn" xr:uid="{84F101FD-300F-45CD-B330-99395D6B3B3E}"/>
    <hyperlink ref="DT325" location="readme!A16" display="rko_rn" xr:uid="{F8FE2740-34E4-41C3-B3EF-CFB3B97BC5B2}"/>
    <hyperlink ref="DA290:DC290" location="readme!A16" display="livs" xr:uid="{3A743C1F-795D-49B8-B068-A7E915C33781}"/>
    <hyperlink ref="DE376" location="readme!A21" display="oliepr" xr:uid="{0323984A-48E7-4151-A872-D05FE4AA0D27}"/>
    <hyperlink ref="DJ376" location="readme!A15" display="rl_rn" xr:uid="{1EEF9A14-BE0E-46B4-9669-9E3392BB9074}"/>
    <hyperlink ref="DF376" location="readme!A16" display="livs" xr:uid="{6189FB41-BBAD-4E05-B3C4-A1CB17FD9267}"/>
    <hyperlink ref="DS382" location="readme!A16" display="livs" xr:uid="{6F6E2358-F1D3-4D30-B742-D1B53527E47B}"/>
    <hyperlink ref="DX382" location="readme!A16" display="rko_rn" xr:uid="{2F3A175B-14EC-4FF8-BBD5-1E5BCE02DF97}"/>
    <hyperlink ref="DT382" location="readme!A15" display="rl_rn" xr:uid="{9359EC93-84A7-4FDA-9186-833E33ED922C}"/>
    <hyperlink ref="DG629" location="readme!A15" display="rl_rn" xr:uid="{4D990555-3685-4342-BBBB-4F6A99ACA091}"/>
    <hyperlink ref="DK629" location="readme!A21" display="oliepr" xr:uid="{635CAECB-7F3E-48EF-B80A-AC7CB8B94952}"/>
    <hyperlink ref="DL629" location="readme!A16" display="rko_rn" xr:uid="{FED4E96B-3475-4405-8EDF-D0A4F92CD0B1}"/>
    <hyperlink ref="DM629" location="readme!A21" display="oliepr" xr:uid="{AD2C4FFD-63E7-4B53-9829-C91DF7879148}"/>
    <hyperlink ref="DH629" location="readme!A16" display="rko_rn" xr:uid="{C5FBF3E4-8232-4223-BCE0-D05F24C044CE}"/>
    <hyperlink ref="DI629" location="readme!A21" display="oliepr" xr:uid="{97B02AC8-B899-4C20-BD6F-9827FF64D97B}"/>
    <hyperlink ref="DX319" location="readme!A21" display="oliepr" xr:uid="{576B22A7-6772-4DE6-99AF-2519B243D906}"/>
    <hyperlink ref="DY319" location="readme!A21" display="oliepr" xr:uid="{3157E4C2-8922-4BF8-92E4-CA70E499DFD0}"/>
    <hyperlink ref="DZ319" location="readme!A15" display="rl_rn" xr:uid="{7930C029-CDCF-42AD-97A8-21E986586932}"/>
    <hyperlink ref="DU319" location="readme!A15" display="rl_rn" xr:uid="{4B347257-A853-4AF2-B429-0554E6DEAFDA}"/>
    <hyperlink ref="DV319" location="readme!A16" display="rko_rn" xr:uid="{3930028A-9120-454C-BDC0-0BF34EAD51D5}"/>
    <hyperlink ref="DF284:DH284" location="readme!A16" display="livs" xr:uid="{A85C44F4-A930-4D63-9E38-5CB5A520066F}"/>
    <hyperlink ref="DJ370" location="readme!A15" display="rl_rn" xr:uid="{8F0E20F1-E69A-4164-B9D4-9FBD4EDA27F8}"/>
    <hyperlink ref="DO370" location="readme!A21" display="oliepr" xr:uid="{53C25EB8-2114-4C37-9ACB-4AC4E4785102}"/>
    <hyperlink ref="DX376" location="readme!A15" display="rl_rn" xr:uid="{B153AAE2-DED9-48BC-BDD9-7373DDC26B4D}"/>
    <hyperlink ref="EB376" location="readme!A21" display="oliepr" xr:uid="{5B862357-65BC-4DD5-8FD9-D48E6BB71C37}"/>
    <hyperlink ref="EC376" location="readme!A16" display="rko_rn" xr:uid="{2507F6BD-8741-4BFB-B85D-2D1EF5AD186C}"/>
    <hyperlink ref="ED376" location="readme!A21" display="oliepr" xr:uid="{BCE9141A-25E2-4D4D-8FD6-5DF9A23E65E7}"/>
    <hyperlink ref="DY376" location="readme!A16" display="rko_rn" xr:uid="{AA7BC58D-F3EA-41D1-8D9D-50FAD617EBD6}"/>
    <hyperlink ref="DZ376" location="readme!A21" display="oliepr" xr:uid="{9041A58B-C888-4633-B3CC-D0887E17D94E}"/>
    <hyperlink ref="EG288" location="readme!A16" display="rko_rn" xr:uid="{332D41E5-BDCB-4358-8D0A-B5668B2469FC}"/>
    <hyperlink ref="EK288" location="readme!A16" display="lichn" xr:uid="{C1B20F6A-FA4D-49ED-81D9-C985E781550A}"/>
    <hyperlink ref="EL288" location="readme!A16" display="rko_rn" xr:uid="{EE05AB8C-69B1-48C0-A165-74A55B3B9569}"/>
    <hyperlink ref="EM288" location="readme!A15" display="rl_rn" xr:uid="{C3D17008-3CB6-4A32-B07C-3C730FDBCB61}"/>
    <hyperlink ref="DE621" location="readme!A16" display="EU4" xr:uid="{B4373869-05E3-4E00-AEAD-20123E0C1E04}"/>
    <hyperlink ref="DI621" location="readme!A16" display="rko_rn" xr:uid="{513D7B6A-F522-47F3-B645-B50A668CE34E}"/>
    <hyperlink ref="DJ621" location="readme!A21" display="oliepr" xr:uid="{F021253D-E370-4DCF-A7D1-0AE7EDAF37F8}"/>
    <hyperlink ref="DK621" location="readme!A21" display="oliepr" xr:uid="{CB032CD8-4636-4291-B3C5-08A5239FCAC0}"/>
    <hyperlink ref="DF621" location="readme!A16" display="lichn" xr:uid="{43DCAC1B-12A0-44B5-8216-7E49FD9205AB}"/>
    <hyperlink ref="DG621" location="readme!A16" display="lichn" xr:uid="{35E9BE16-5321-4D70-8BE3-5766E7691219}"/>
    <hyperlink ref="DV311" location="readme!A16" display="rko_rn" xr:uid="{C26E1D84-F353-4553-A6D5-703AEED44D32}"/>
    <hyperlink ref="DW311" location="readme!A21" display="oliepr" xr:uid="{A22F41EF-5364-489E-8FDA-18A26093A5CB}"/>
    <hyperlink ref="DX311" location="readme!A16" display="rko_rn" xr:uid="{949846A3-16FC-44BD-AE23-F92EE0B32B2F}"/>
    <hyperlink ref="DS311" location="readme!A16" display="lichn" xr:uid="{249CE778-1C64-4C26-B565-C2CE7C4B4156}"/>
    <hyperlink ref="DT311" location="readme!A21" display="oliepr" xr:uid="{2F5BB057-EB2B-481F-A1CD-4D53A2AFFD62}"/>
    <hyperlink ref="DH362" location="readme!A16" display="rko_rn" xr:uid="{958E8FA2-BFE3-4666-BDAC-50FBF1B55202}"/>
    <hyperlink ref="DL362" location="readme!A16" display="rko_rn" xr:uid="{88480EB4-05F2-4BC4-95D6-4E7D6932428B}"/>
    <hyperlink ref="DM362" location="readme!A16" display="EU4" xr:uid="{F74722F0-7DA2-4D59-9DF0-E001691977FC}"/>
    <hyperlink ref="DN362" location="readme!A16" display="lichn" xr:uid="{54A20E3D-091E-4ABD-B669-15073091514E}"/>
    <hyperlink ref="DI362" location="readme!A21" display="oliepr" xr:uid="{70B49B01-58B6-403F-86CE-DA1C5C9FA22C}"/>
    <hyperlink ref="DJ362" location="readme!A16" display="rko_rn" xr:uid="{F35D6FC9-2262-4CD4-B136-0BB774810609}"/>
    <hyperlink ref="DV368" location="readme!A16" display="EU4" xr:uid="{DD20958A-CEF9-4AAE-BB06-80DFF45CA010}"/>
    <hyperlink ref="DZ368" location="readme!A16" display="rko_rn" xr:uid="{F7A2C647-45C8-4FCF-B43B-5A68A2296C3E}"/>
    <hyperlink ref="EA368" location="readme!A21" display="oliepr" xr:uid="{3FCFBEDA-A914-4285-8513-02C8ADFA2ED6}"/>
    <hyperlink ref="EB368" location="readme!A21" display="oliepr" xr:uid="{84F69FFC-7D74-40DE-BA30-B3DCDB408E38}"/>
    <hyperlink ref="DW368" location="readme!A16" display="lichn" xr:uid="{E3056740-90A5-4DF4-9B51-DEC4F4BB7209}"/>
    <hyperlink ref="DX368" location="readme!A16" display="lichn" xr:uid="{25E20C12-7FAA-4F99-A021-75228D7B7269}"/>
    <hyperlink ref="DN540" location="readme!A16" display="rko_rn" xr:uid="{F2ACBAE7-F7F1-46E4-82F3-F970AAC841C6}"/>
    <hyperlink ref="DR540" location="readme!A21" display="oliepr" xr:uid="{190D17CA-F717-4E56-B74B-3EC565FF9D4D}"/>
    <hyperlink ref="DS540" location="readme!A16" display="rko_rn" xr:uid="{D603F021-769B-4445-B82D-4352D9C2B5FC}"/>
    <hyperlink ref="DT540" location="readme!A15" display="rl_rn" xr:uid="{1955E78B-7922-4F44-9CF9-C6F15268467E}"/>
    <hyperlink ref="DO540" location="readme!A21" display="oliepr" xr:uid="{9E6B18D1-F82B-4123-BC50-07D18D26F620}"/>
    <hyperlink ref="DP540" location="readme!A16" display="rko_rn" xr:uid="{CC3BE056-91FE-415A-898F-73479107358E}"/>
    <hyperlink ref="EE287" location="readme!A16" display="lichn" xr:uid="{40052ED8-C4E2-4FE0-B1A5-87E14C9B789D}"/>
    <hyperlink ref="EI287" location="readme!A21" display="oliepr" xr:uid="{4166DD4F-D5C3-4733-94FC-F369501BAF07}"/>
    <hyperlink ref="EJ287" location="readme!A16" display="rko_rn" xr:uid="{714A4697-2BBA-453A-AC6D-41D9735E1518}"/>
    <hyperlink ref="EK287" location="readme!A15" display="rl_rn" xr:uid="{3777BA8C-B046-4C05-9FBB-3DF38A05003D}"/>
    <hyperlink ref="EF287" location="readme!A15" display="rl_rn" xr:uid="{7E23A921-3115-4176-B169-051190F0057E}"/>
    <hyperlink ref="EG287" location="readme!A15" display="rl_rn" xr:uid="{B19D1D34-3117-469A-8B9B-A544D5CBD06C}"/>
    <hyperlink ref="DU287" location="readme!A16" display="rko_rn" xr:uid="{967C83CC-F876-4F80-A03F-D62B3FD29031}"/>
    <hyperlink ref="DY287" location="readme!A16" display="lichn" xr:uid="{EC871CC6-036F-48B0-A5F2-ED3D2A64A534}"/>
    <hyperlink ref="DZ287" location="readme!A16" display="lichn" xr:uid="{07C71003-F636-4C73-A184-C231D2DFF5CD}"/>
    <hyperlink ref="EA287" location="readme!A15" display="rl_rn" xr:uid="{7DBBD128-8F15-4553-BBD2-AF7407703066}"/>
    <hyperlink ref="DV287" location="readme!A21" display="oliepr" xr:uid="{3D5598D6-EE0D-4EAD-9B6C-8E23D0C48039}"/>
    <hyperlink ref="DW287" location="readme!A16" display="rko_rn" xr:uid="{24CAA2B2-04B8-47A8-8D1C-4BE360FF23BF}"/>
    <hyperlink ref="DH290" location="readme!A16" display="livs" xr:uid="{EC38E034-FBC4-4A30-8F19-DBDD6AC8B635}"/>
    <hyperlink ref="DN635" location="readme!A15" display="rl_rn" xr:uid="{CA3151AB-976B-4F95-9850-81CF5FEFAB76}"/>
    <hyperlink ref="DO635" location="readme!A16" display="rko_rn" xr:uid="{18C8E577-0B6C-4D09-AAA7-1294E6275C3B}"/>
    <hyperlink ref="DP635" location="readme!A21" display="oliepr" xr:uid="{54CB1CF1-4108-458C-8A87-2BFCAC29AC27}"/>
    <hyperlink ref="DK635" location="readme!A16" display="EU4" xr:uid="{64BE284A-A7C9-4468-8598-DB267B340997}"/>
    <hyperlink ref="DL635" location="readme!A16" display="lichn" xr:uid="{D461B612-F73A-40AA-AD31-58F565047B7E}"/>
    <hyperlink ref="EA325" location="readme!A16" display="rko_rn" xr:uid="{DE4D21C0-49F6-40A6-86A2-F74D45723E23}"/>
    <hyperlink ref="EB325" location="readme!A21" display="oliepr" xr:uid="{C82E2526-6ED6-4CBE-ADC5-3D342EFB392B}"/>
    <hyperlink ref="EC325" location="readme!A15" display="rl_rn" xr:uid="{612562B0-4BE4-4FC8-A32A-B96B178F3561}"/>
    <hyperlink ref="DX325" location="readme!A16" display="rko_rn" xr:uid="{387C16B5-580A-4B75-AAC6-5F37775F123D}"/>
    <hyperlink ref="DY325" location="readme!A21" display="oliepr" xr:uid="{C6BB2822-A76C-4575-B9BB-FE2AFFAFDA74}"/>
    <hyperlink ref="DI290:DK290" location="readme!A16" display="livs" xr:uid="{9DB9466C-E2B8-4B08-A11D-2B62CADD20C9}"/>
    <hyperlink ref="DN376" location="readme!A15" display="rl_rn" xr:uid="{4EA8BC40-D7AC-4C0E-A020-312A9DAE6B99}"/>
    <hyperlink ref="EE382" location="readme!A15" display="rl_rn" xr:uid="{4052713D-6109-4288-AA65-2559A7912459}"/>
    <hyperlink ref="EF382" location="readme!A16" display="rko_rn" xr:uid="{56289693-4A24-43A1-B144-1DF985D42A00}"/>
    <hyperlink ref="EG382" location="readme!A21" display="oliepr" xr:uid="{366F6B82-89F1-4614-A2C5-6C60B5935883}"/>
    <hyperlink ref="EB382" location="readme!A16" display="EU4" xr:uid="{06DC7C5D-658C-4E9F-864A-22B2A9604E2A}"/>
    <hyperlink ref="EC382" location="readme!A16" display="lichn" xr:uid="{3BEC5557-28A8-41DD-B766-633815BD7F4E}"/>
    <hyperlink ref="DD288" location="readme!A21" display="oliepr" xr:uid="{9F01F82F-39B1-4397-82AE-16BBFD8ED754}"/>
    <hyperlink ref="DF633" location="readme!A16" display="livs" xr:uid="{90F70554-11C1-47F9-B536-BE92814FDD65}"/>
    <hyperlink ref="DJ633" location="readme!A15" display="rl_rn" xr:uid="{6C002CCF-DFF2-4D02-9691-161577EC152B}"/>
    <hyperlink ref="DK633" location="readme!A16" display="rko_rn" xr:uid="{A2DBE517-868A-489D-9527-7266E3FF7C56}"/>
    <hyperlink ref="DL633" location="readme!A21" display="oliepr" xr:uid="{EADD3AEC-2C0A-4436-9702-44E8D8BBA133}"/>
    <hyperlink ref="DG633" location="readme!A16" display="EU4" xr:uid="{30958338-808A-4046-AE7E-2C9C9576BA53}"/>
    <hyperlink ref="DH633" location="readme!A16" display="lichn" xr:uid="{7170F8FD-3A88-4A9A-8263-1ADDAF7D5182}"/>
    <hyperlink ref="CX642" location="readme!A16" display="livs" xr:uid="{65325D16-5D96-43EC-A225-7C8FF2BD5D05}"/>
    <hyperlink ref="DB642" location="readme!A16" display="lichn" xr:uid="{B541ED23-7F9C-4ED6-82A4-88CBB6BEEDEC}"/>
    <hyperlink ref="DC642" location="readme!A16" display="rko_rn" xr:uid="{D86287B6-A88E-4FE8-8C8D-370299BD17C6}"/>
    <hyperlink ref="CY642" location="readme!A15" display="rl_rn" xr:uid="{3FCC6ACF-DFFF-45AF-9EC0-C769099F72EB}"/>
    <hyperlink ref="CZ642" location="readme!A16" display="livs" xr:uid="{8BF95914-E954-454A-9530-891D819CFA18}"/>
    <hyperlink ref="DW323" location="readme!A21" display="oliepr" xr:uid="{00CD5896-E42C-435F-8C4F-25A1F026A4D3}"/>
    <hyperlink ref="DX323" location="readme!A21" display="oliepr" xr:uid="{07EDCE55-AF3E-4AB0-8945-9921B648DD54}"/>
    <hyperlink ref="DY323" location="readme!A15" display="rl_rn" xr:uid="{44F0BB5A-FA50-4E49-8B65-C1687D5EFDB5}"/>
    <hyperlink ref="DT323" location="readme!A21" display="oliepr" xr:uid="{D9BFA978-D541-40C8-8EA4-CA69E50F23A4}"/>
    <hyperlink ref="DU323" location="readme!A15" display="rl_rn" xr:uid="{E0F017A5-13D8-492F-91E9-6989284DA2B9}"/>
    <hyperlink ref="DE288:DG288" location="readme!A16" display="livs" xr:uid="{84C78321-FC91-4F3E-97DB-585E6453CAB9}"/>
    <hyperlink ref="DI374" location="readme!A16" display="EU4" xr:uid="{6A5A754F-7EAB-4DDA-90AF-0C6BFAA37BFF}"/>
    <hyperlink ref="DM374" location="readme!A16" display="rko_rn" xr:uid="{EB6342E9-EE4F-4A8C-864A-198EA4AC498C}"/>
    <hyperlink ref="DN374" location="readme!A21" display="oliepr" xr:uid="{4775F6F8-0218-445B-88B9-E7C9046831D2}"/>
    <hyperlink ref="DO374" location="readme!A16" display="EU4" xr:uid="{82C3787F-CE02-46BA-A74A-1858E1069295}"/>
    <hyperlink ref="DW380" location="readme!A16" display="livs" xr:uid="{D167567F-3B20-4C4B-8390-B85ABF75EBF0}"/>
    <hyperlink ref="EA380" location="readme!A15" display="rl_rn" xr:uid="{915553C7-8CBA-4CCE-B21A-18CEEBF07B77}"/>
    <hyperlink ref="EB380" location="readme!A16" display="rko_rn" xr:uid="{453F4DD0-8655-4709-9038-EAE0EBE81DE1}"/>
    <hyperlink ref="EC380" location="readme!A21" display="oliepr" xr:uid="{D1357C50-3675-4D04-AFFC-5AE6A8A39F16}"/>
    <hyperlink ref="DX380" location="readme!A16" display="EU4" xr:uid="{4FC81DA1-3CC2-4D00-AA6A-3BD067D9D364}"/>
    <hyperlink ref="DY380" location="readme!A16" display="lichn" xr:uid="{4CC875C4-570D-423F-A373-C29FC26823F1}"/>
    <hyperlink ref="DS288" location="readme!A21" display="oliepr" xr:uid="{87E49E55-37A7-4DFA-81B9-94EAD9D45CC4}"/>
    <hyperlink ref="EF292" location="readme!A21" display="oliepr" xr:uid="{182CEA34-B433-4275-BEE4-DAA91ED0A581}"/>
    <hyperlink ref="EJ292" location="readme!A16" display="rko_rn" xr:uid="{5176EDE2-FB0C-476D-A5A9-7F46FAA2D419}"/>
    <hyperlink ref="EK292" location="readme!A21" display="oliepr" xr:uid="{02804C99-8954-4BA6-889D-5D11784CA0FC}"/>
    <hyperlink ref="EL292" location="readme!A15" display="rl_rn" xr:uid="{3156DC59-DA5B-4502-8BD6-B9EC514CE331}"/>
    <hyperlink ref="DD625" location="readme!A21" display="oliepr" xr:uid="{A1C6FD39-C270-4633-B970-82988BFB0922}"/>
    <hyperlink ref="DE625" location="readme!A16" display="EU4" xr:uid="{14A72C2D-294B-4234-8916-F1F03AC75459}"/>
    <hyperlink ref="DF625" location="readme!A16" display="livs" xr:uid="{AA938BF9-1E74-4451-84F6-A2E32AC404CD}"/>
    <hyperlink ref="CV634" location="readme!A21" display="oliepr" xr:uid="{2049B5F9-70CF-447E-B755-53D0BCE99AA8}"/>
    <hyperlink ref="CW634" location="readme!A16" display="EU4" xr:uid="{A64DFAE4-F35A-4350-AC04-9B9A412E23D5}"/>
    <hyperlink ref="CX634" location="readme!A16" display="livs" xr:uid="{023DE495-547A-41E3-8796-703B8EF0E3C8}"/>
    <hyperlink ref="DU315" location="readme!A21" display="oliepr" xr:uid="{30767620-70CA-4EC6-812F-13E52551240E}"/>
    <hyperlink ref="DR315" location="readme!A16" display="livs" xr:uid="{478F4EEE-8092-4374-BF75-1945CDAEC01A}"/>
    <hyperlink ref="DS315" location="readme!A16" display="EU4" xr:uid="{C9586A63-8124-4A74-BA64-CFA7B25BEDDD}"/>
    <hyperlink ref="DG366" location="readme!A16" display="EU4" xr:uid="{1F94881A-1743-497A-838B-29077DD2AA37}"/>
    <hyperlink ref="DU372" location="readme!A21" display="oliepr" xr:uid="{DF255177-DC87-4D1C-82DF-BE1AA64AB867}"/>
    <hyperlink ref="DV372" location="readme!A16" display="EU4" xr:uid="{2F196710-4069-4B32-9586-F2FD76915680}"/>
    <hyperlink ref="DW372" location="readme!A16" display="livs" xr:uid="{C755C3B0-0B6A-4915-9FF9-55E740A6B83C}"/>
    <hyperlink ref="DM544" location="readme!A16" display="rko_rn" xr:uid="{B9ABC2A5-A43A-4173-B7E1-5C658FDB5D7D}"/>
    <hyperlink ref="DQ544" location="readme!A16" display="lichn" xr:uid="{4A1C9242-0E45-43AB-B79C-85266A267B42}"/>
    <hyperlink ref="DR544" location="readme!A16" display="rko_rn" xr:uid="{4B01FC59-3666-4823-A9B3-C974C8365D3F}"/>
    <hyperlink ref="DS544" location="readme!A15" display="rl_rn" xr:uid="{E1639D22-5D1F-4461-9A14-CEE7EBB2069C}"/>
    <hyperlink ref="DN544" location="readme!A15" display="rl_rn" xr:uid="{91B66EDB-F90D-4E67-9975-B3E2ED1A48F9}"/>
    <hyperlink ref="DO544" location="readme!A16" display="rko_rn" xr:uid="{5D1934F2-B367-4A29-9D27-64553DF228F5}"/>
    <hyperlink ref="DE553" location="readme!A16" display="livs" xr:uid="{D98E162D-3BA9-489C-A127-FD1F11F82984}"/>
    <hyperlink ref="DI553" location="readme!A16" display="lichn" xr:uid="{703F3144-162A-4867-9DE0-37CB7D4C9426}"/>
    <hyperlink ref="DJ553" location="readme!A16" display="rko_rn" xr:uid="{BD003C9A-C1D0-43AA-85D4-CC0A52CC399F}"/>
    <hyperlink ref="DK553" location="readme!A15" display="rl_rn" xr:uid="{9A64B901-3A95-4161-8344-075163DD03C9}"/>
    <hyperlink ref="DF553" location="readme!A15" display="rl_rn" xr:uid="{3AB2F504-EBA0-4C89-8AA0-EEC68D37C03B}"/>
    <hyperlink ref="DG553" location="readme!A16" display="rko_rn" xr:uid="{126FCFB6-0C0F-44EB-BB5B-F689AAFDD666}"/>
    <hyperlink ref="DC544" location="readme!A16" display="rko_rn" xr:uid="{1FE944A5-8326-4ADD-AF7E-A1E05B8851B9}"/>
    <hyperlink ref="DG544" location="readme!A21" display="oliepr" xr:uid="{DA08516D-7C1F-484B-BB1A-C70725799758}"/>
    <hyperlink ref="DH544" location="readme!A16" display="lichn" xr:uid="{467CB816-43CB-49F5-A171-6EE0453BED48}"/>
    <hyperlink ref="DI544" location="readme!A16" display="EU4" xr:uid="{540391AC-3A55-4548-A1AC-9534C8A63414}"/>
    <hyperlink ref="DD544" location="readme!A15" display="rl_rn" xr:uid="{F636923D-4C71-4AE5-9D7C-165798C169E7}"/>
    <hyperlink ref="DE544" location="readme!A16" display="rko_rn" xr:uid="{F267E2B3-17FA-4E18-BBA7-890D58D06579}"/>
    <hyperlink ref="CY553" location="readme!A16" display="rko_rn" xr:uid="{F1948DE2-E2D8-4A54-B42D-2B58E13CD454}"/>
    <hyperlink ref="CZ553" location="readme!A21" display="oliepr" xr:uid="{EB9E57BB-7438-40AA-8082-3368BED8973A}"/>
    <hyperlink ref="DA553" location="readme!A16" display="rko_rn" xr:uid="{F6D69194-CE43-4F0F-9762-1F3DDBB4C0D6}"/>
    <hyperlink ref="CV553" location="readme!A15" display="rl_rn" xr:uid="{90923650-9909-4A07-969B-9B30F4A4CBD2}"/>
    <hyperlink ref="CW553" location="readme!A16" display="rko_rn" xr:uid="{82DE78E5-9BAD-4EE4-951A-F7C9A08616DF}"/>
    <hyperlink ref="DT291" location="readme!A16" display="rko_rn" xr:uid="{88ADAFD1-6EEB-458E-A005-2610F7C6C96F}"/>
    <hyperlink ref="DY291" location="readme!A16" display="lichn" xr:uid="{3721A825-E703-401D-929B-782F6EC3547C}"/>
    <hyperlink ref="DU291" location="readme!A21" display="oliepr" xr:uid="{67697A1E-C2E7-4A15-81D2-DBB2521E54A9}"/>
    <hyperlink ref="DG294" location="readme!A16" display="EU4" xr:uid="{905D2104-5006-420E-8D88-CDA0CBD9766F}"/>
    <hyperlink ref="DI639" location="readme!A16" display="livs" xr:uid="{C7CFA766-4869-40E6-AC1F-9BC48FC58365}"/>
    <hyperlink ref="DM639" location="readme!A15" display="rl_rn" xr:uid="{6987EB8B-C777-4973-8041-60331FEB6EFB}"/>
    <hyperlink ref="DN639" location="readme!A16" display="rko_rn" xr:uid="{20447815-08C6-45B5-9AA7-94912A03A775}"/>
    <hyperlink ref="DO639" location="readme!A21" display="oliepr" xr:uid="{32F33C6B-FCE0-44CB-955F-06EB76DBE185}"/>
    <hyperlink ref="DJ639" location="readme!A16" display="EU4" xr:uid="{2446E72F-66EB-489E-A7D2-BA3319C06DD4}"/>
    <hyperlink ref="DK639" location="readme!A16" display="lichn" xr:uid="{4B9D4F0E-9758-49C1-A997-51810E940010}"/>
    <hyperlink ref="DA648" location="readme!A16" display="livs" xr:uid="{9E1411A0-6936-4656-A5CF-2CCC1A411E8C}"/>
    <hyperlink ref="DE648" location="readme!A15" display="rl_rn" xr:uid="{1A12D9C9-A87C-4D07-A68C-6AB539B2293C}"/>
    <hyperlink ref="DF648" location="readme!A16" display="rko_rn" xr:uid="{23FC0C1B-BA99-41D5-8CB7-6F36D4370D1D}"/>
    <hyperlink ref="DG648" location="readme!A21" display="oliepr" xr:uid="{9571E1C1-8816-4B4E-93B3-DEA3FADF81A6}"/>
    <hyperlink ref="DB648" location="readme!A16" display="EU4" xr:uid="{0E0010E2-7B5E-4188-9379-6AFD5A86D51D}"/>
    <hyperlink ref="DC648" location="readme!A16" display="lichn" xr:uid="{C4666FAA-A55D-4CFD-A9CB-A342B631CCBE}"/>
    <hyperlink ref="DZ329" location="readme!A16" display="rko_rn" xr:uid="{A78423EE-FBA7-4F2C-883C-6B3D45E7FF4E}"/>
    <hyperlink ref="EA329" location="readme!A21" display="oliepr" xr:uid="{0F9D2411-987C-4965-8D5F-28455F662B0D}"/>
    <hyperlink ref="EB329" location="readme!A21" display="oliepr" xr:uid="{9B05977B-CF26-4BB2-8D3F-BB7212AFA752}"/>
    <hyperlink ref="DW329" location="readme!A16" display="rko_rn" xr:uid="{A189CFA1-AB1A-43D9-9B1E-138A02F3C920}"/>
    <hyperlink ref="DX329" location="readme!A21" display="oliepr" xr:uid="{00EA0013-D88B-422F-B049-89EF1029CAD0}"/>
    <hyperlink ref="DH294:DJ294" location="readme!A16" display="livs" xr:uid="{03EF1038-B421-42B5-BA6A-4F27A419E285}"/>
    <hyperlink ref="DL380" location="readme!A21" display="oliepr" xr:uid="{422712D4-4808-4BB1-A574-D1FC84B79C8F}"/>
    <hyperlink ref="DP380" location="readme!A16" display="livs" xr:uid="{B17B58E5-4C62-44A1-B63D-F533BC5A655D}"/>
    <hyperlink ref="DQ380" location="readme!A16" display="EU4" xr:uid="{41F3A89B-CB98-43FF-A72A-E86729F8DD6D}"/>
    <hyperlink ref="DR380" location="readme!A16" display="lichn" xr:uid="{45F55AE9-42C7-40D7-8099-A2EA67866883}"/>
    <hyperlink ref="DZ386" location="readme!A16" display="livs" xr:uid="{2559B1A6-E002-41BE-971A-382579D9A75F}"/>
    <hyperlink ref="ED386" location="readme!A15" display="rl_rn" xr:uid="{60B059EF-5093-45CE-9200-9B67DC0B96C2}"/>
    <hyperlink ref="EE386" location="readme!A16" display="rko_rn" xr:uid="{1DE9B2FE-30F8-4F68-9406-ED59B567842C}"/>
    <hyperlink ref="EF386" location="readme!A21" display="oliepr" xr:uid="{F882FE7D-F175-46F7-BFBA-37C978483B82}"/>
    <hyperlink ref="EA386" location="readme!A16" display="EU4" xr:uid="{AF6E18F5-B0ED-4077-8361-AF32B9ED4A7A}"/>
    <hyperlink ref="EB386" location="readme!A16" display="lichn" xr:uid="{A65CDC55-001E-435A-BEBE-5709639BEE6E}"/>
    <hyperlink ref="DI290" location="readme!A15" display="rl_rn" xr:uid="{4040B57C-D1B0-412B-BCDE-157774C6E90E}"/>
    <hyperlink ref="CY290" location="readme!A16" display="EU4" xr:uid="{A714B9D1-59E5-4A13-BAF5-D8237EE0CA53}"/>
    <hyperlink ref="DD290" location="readme!A21" display="oliepr" xr:uid="{BCC1A7C1-0D3C-4033-8232-74C9367FFD2E}"/>
    <hyperlink ref="CZ627" location="readme!A15" display="rl_rn" xr:uid="{6AC8BAB1-A9B1-48D3-B211-E676655E9B42}"/>
    <hyperlink ref="DE627" location="readme!A16" display="rko_rn" xr:uid="{20FE8E27-FE9A-4E39-80B9-E83B8776E722}"/>
    <hyperlink ref="DA627" location="readme!A16" display="rko_rn" xr:uid="{B98E9BEB-5ED8-41D7-B960-991B5CEA972D}"/>
    <hyperlink ref="CR636" location="readme!A16" display="livs" xr:uid="{9017B96E-17DC-42B1-8876-0C5323BE9104}"/>
    <hyperlink ref="CW636" location="readme!A16" display="rko_rn" xr:uid="{6415247B-E24A-4C84-90CD-DC9D6F0DB699}"/>
    <hyperlink ref="CS636" location="readme!A16" display="EU4" xr:uid="{D88F4CC2-832D-42E4-A778-60BC69A48F3E}"/>
    <hyperlink ref="DR317" location="readme!A16" display="lichn" xr:uid="{4197B6C1-77D5-4D92-A5E9-E4F3FD793640}"/>
    <hyperlink ref="DN317" location="readme!A21" display="oliepr" xr:uid="{C52B5F7E-B236-40B8-8187-1419BAF20257}"/>
    <hyperlink ref="DO317" location="readme!A21" display="oliepr" xr:uid="{D7317626-9231-4CF1-B4DC-7D0C613AF362}"/>
    <hyperlink ref="DH368" location="readme!A15" display="rl_rn" xr:uid="{E184EA92-90FB-4E10-80D8-504AF837242C}"/>
    <hyperlink ref="DQ374" location="readme!A16" display="livs" xr:uid="{CCD7F543-CE6D-483D-940C-3C4995D75BA9}"/>
    <hyperlink ref="DV374" location="readme!A16" display="rko_rn" xr:uid="{1D09DC05-1335-46DD-8864-68E488B14F7C}"/>
    <hyperlink ref="DR374" location="readme!A15" display="rl_rn" xr:uid="{403567DA-682A-403B-A5C1-A49DE2E0B179}"/>
    <hyperlink ref="DI546" location="readme!A21" display="oliepr" xr:uid="{C3A0B517-D3C8-4F95-94EF-0DB49C01F178}"/>
    <hyperlink ref="DN546" location="readme!A21" display="oliepr" xr:uid="{D5ECA576-CC21-44E9-BE4F-3A96F952F696}"/>
    <hyperlink ref="DJ546" location="readme!A21" display="oliepr" xr:uid="{0FC182BB-0384-4D8E-8A96-64DBE71ECBED}"/>
    <hyperlink ref="DA555" location="readme!A16" display="lichn" xr:uid="{A8D3B596-814D-440A-97E3-9AD61ADF226D}"/>
    <hyperlink ref="DF555" location="readme!A15" display="rl_rn" xr:uid="{3A66F273-725F-42C6-959F-2A64B692A994}"/>
    <hyperlink ref="DB555" location="readme!A15" display="rl_rn" xr:uid="{53A2D177-0257-4D9F-860C-21707EF2C3C2}"/>
    <hyperlink ref="DZ293" location="readme!A16" display="livs" xr:uid="{8FC6B45D-E6F7-484B-85F7-22BB45E04077}"/>
    <hyperlink ref="EA293" location="readme!A15" display="rl_rn" xr:uid="{00D3E163-E295-4C3B-BDFA-C6A7E05B4EFD}"/>
    <hyperlink ref="CY546" location="readme!A21" display="oliepr" xr:uid="{A1227FE1-E4C7-4372-96A8-580D9863F3B7}"/>
    <hyperlink ref="DD546" location="readme!A15" display="rl_rn" xr:uid="{BB6931FF-BEE3-4818-BBD8-57DF86429340}"/>
    <hyperlink ref="CZ546" location="readme!A16" display="livs" xr:uid="{AB5B149E-147C-45DF-915F-D7CBBD017BEC}"/>
    <hyperlink ref="DP293" location="readme!A21" display="oliepr" xr:uid="{2EDBEB9D-4EB8-4D09-89FA-58AEDE460342}"/>
    <hyperlink ref="DU293" location="readme!A15" display="rl_rn" xr:uid="{08C24F06-5D0E-4050-804B-9486E08F0CB9}"/>
    <hyperlink ref="DQ293" location="readme!A16" display="livs" xr:uid="{8E6DFEAE-F39E-40D7-A697-53E5A1E5D114}"/>
    <hyperlink ref="DC296" location="readme!A16" display="EU4" xr:uid="{610F30B4-251C-43BA-8B96-042E8DBE5362}"/>
    <hyperlink ref="DE641" location="readme!A15" display="rl_rn" xr:uid="{2893807F-F652-4F13-A238-A5FA8FA87D57}"/>
    <hyperlink ref="DJ641" location="readme!A16" display="rko_rn" xr:uid="{A670EB19-D6BF-4FE2-913B-3A3FDFE9F843}"/>
    <hyperlink ref="DF641" location="readme!A16" display="rko_rn" xr:uid="{F790F690-9A3C-4652-B0D6-6AC0D9732AD6}"/>
    <hyperlink ref="CW650" location="readme!A15" display="rl_rn" xr:uid="{12C1162C-22C7-42E0-B1C4-FEF181CCFE82}"/>
    <hyperlink ref="DB650" location="readme!A16" display="rko_rn" xr:uid="{2A0A98DE-79C3-40C5-AF64-674AD0E849E2}"/>
    <hyperlink ref="CX650" location="readme!A16" display="rko_rn" xr:uid="{1B805639-CECF-4D5F-B170-8D670A77B080}"/>
    <hyperlink ref="DW331" location="readme!A15" display="rl_rn" xr:uid="{14A63203-F89F-437D-8BB7-E186413A1350}"/>
    <hyperlink ref="DS331" location="readme!A16" display="rko_rn" xr:uid="{7780647D-D4FF-472E-A49C-88DD240A5B6C}"/>
    <hyperlink ref="DT331" location="readme!A21" display="oliepr" xr:uid="{73B0D3B5-42AD-4FA3-80BA-45B4C6EECC28}"/>
    <hyperlink ref="DD296:DF296" location="readme!A16" display="livs" xr:uid="{47BFAB48-0F88-410B-A02E-35EB5B064BCE}"/>
    <hyperlink ref="DM382" location="readme!A16" display="rko_rn" xr:uid="{73741893-3A93-4F5A-A2C0-9BDF24CE7B09}"/>
    <hyperlink ref="DV388" location="readme!A15" display="rl_rn" xr:uid="{D907CFD7-D7B3-4F24-B8E4-93AB98C5681C}"/>
    <hyperlink ref="EA388" location="readme!A21" display="oliepr" xr:uid="{5D026A0F-1725-4B00-B730-6C2B2F5DA627}"/>
    <hyperlink ref="DW388" location="readme!A16" display="rko_rn" xr:uid="{63869235-02C4-4268-8404-2F3B6EF6B8BD}"/>
    <hyperlink ref="DR470" location="readme!A21" display="oliepr" xr:uid="{6F92B744-1F6E-4338-806D-1F875E4F8810}"/>
    <hyperlink ref="DV470" location="readme!A15" display="rl_rn" xr:uid="{92F10252-D752-46E2-A02C-4AF30CFA0967}"/>
    <hyperlink ref="DW470" location="readme!A16" display="rko_rn" xr:uid="{58CA831E-E48B-4F6D-8608-88ADAAC7B0B8}"/>
    <hyperlink ref="DX470" location="readme!A21" display="oliepr" xr:uid="{C5B08753-C419-4B72-8B5C-98AF38D98C57}"/>
    <hyperlink ref="DS470" location="readme!A16" display="rko_rn" xr:uid="{0E70680D-CCA4-49A5-9DC8-9D360A0E0900}"/>
    <hyperlink ref="DT470" location="readme!A21" display="oliepr" xr:uid="{4AD9AAE0-BA3A-41BD-A597-2B24E4869217}"/>
    <hyperlink ref="DJ479" location="readme!A21" display="oliepr" xr:uid="{3B5B262D-96C6-4F71-B597-01CEC1C0F217}"/>
    <hyperlink ref="DN479" location="readme!A16" display="EU4" xr:uid="{2217C7A8-72A4-47BE-868B-7F393873184A}"/>
    <hyperlink ref="DO479" location="readme!A16" display="lichn" xr:uid="{31876A81-5D32-4BC8-A46C-30DE44F72F84}"/>
    <hyperlink ref="DP479" location="readme!A21" display="oliepr" xr:uid="{4BF36438-F570-4B66-81EA-6329F4959D6E}"/>
    <hyperlink ref="DK479" location="readme!A16" display="rko_rn" xr:uid="{9796A03D-69B7-4D16-8C1D-A49BD5CC46FA}"/>
    <hyperlink ref="DL479" location="readme!A21" display="oliepr" xr:uid="{20CE839D-E927-4928-80DA-C48EE50031DA}"/>
    <hyperlink ref="DS213" location="readme!A16" display="rko_rn" xr:uid="{C1FC4ACD-BAAF-47D8-B978-1548A4C7423D}"/>
    <hyperlink ref="DW213" location="readme!A15" display="rl_rn" xr:uid="{7F66ED59-2B91-4307-9E18-F9C7CD5B5DC9}"/>
    <hyperlink ref="DX213" location="readme!A16" display="rko_rn" xr:uid="{2DCE9E63-2D0C-44AF-863C-3D8DF8B1FB71}"/>
    <hyperlink ref="DY213" location="readme!A21" display="oliepr" xr:uid="{A5341EB8-D820-49A7-9CE7-406FDCC9CE8F}"/>
    <hyperlink ref="DT213" location="readme!A16" display="EU4" xr:uid="{94AA10AE-3F07-4DC6-A318-9196FE38DB39}"/>
    <hyperlink ref="DU213" location="readme!A16" display="lichn" xr:uid="{013C6C8A-D1AB-4321-B699-559A175D03D8}"/>
    <hyperlink ref="DT212" location="readme!A21" display="oliepr" xr:uid="{E118FC4C-E036-42C7-BF62-1D1A371529FD}"/>
    <hyperlink ref="DX212" location="readme!A16" display="rko_rn" xr:uid="{DCDDD3C4-6D12-44AB-A936-FDD65CEA3ED9}"/>
    <hyperlink ref="DY212" location="readme!A21" display="oliepr" xr:uid="{2DE8A3CE-5E88-4113-A2CA-308F4452BCE3}"/>
    <hyperlink ref="DZ212" location="readme!A21" display="oliepr" xr:uid="{11F2C2A8-B426-46B8-B736-203640BC84FB}"/>
    <hyperlink ref="DU212" location="readme!A16" display="lichn" xr:uid="{927C96D5-DB8B-4F99-B424-AAB6567FA792}"/>
    <hyperlink ref="DV212" location="readme!A16" display="lichn" xr:uid="{EB89C5CD-748F-413A-B294-B13D0A32773C}"/>
    <hyperlink ref="DU211" location="readme!A21" display="oliepr" xr:uid="{98D9CA57-CD04-432E-B61D-FE598F935C17}"/>
    <hyperlink ref="DY211" location="readme!A16" display="rko_rn" xr:uid="{9797568D-9ED6-448E-9CA6-29E28478E121}"/>
    <hyperlink ref="DZ211" location="readme!A21" display="oliepr" xr:uid="{05D77FC1-9336-4283-BFF2-E78B3E369898}"/>
    <hyperlink ref="EA211" location="readme!A16" display="rko_rn" xr:uid="{4192765E-46C8-44E9-A00A-E860A45FA7B2}"/>
    <hyperlink ref="DV211" location="readme!A16" display="lichn" xr:uid="{E8485077-766C-45D5-9631-D819C931D120}"/>
    <hyperlink ref="DW211" location="readme!A16" display="EU4" xr:uid="{39E15138-FF21-4998-B81C-248FF57F25F0}"/>
    <hyperlink ref="EI217" location="readme!A21" display="oliepr" xr:uid="{466C88F3-327F-4345-83BB-E4D51F872AA6}"/>
    <hyperlink ref="EM217" location="readme!A15" display="rl_rn" xr:uid="{6C482389-E7D2-4010-B3DC-18C25D04AD67}"/>
    <hyperlink ref="EN217" location="readme!A16" display="rko_rn" xr:uid="{7F9C2ADA-A5E0-48E4-9C6C-235BAA132935}"/>
    <hyperlink ref="EO217" location="readme!A21" display="oliepr" xr:uid="{72CAE978-AC1C-4DFD-8941-5475C4440931}"/>
    <hyperlink ref="EJ217" location="readme!A16" display="rko_rn" xr:uid="{7840A36F-2930-4FF1-B1F7-486CD0824EE5}"/>
    <hyperlink ref="EK217" location="readme!A21" display="oliepr" xr:uid="{6B885E53-A6BA-48CF-9CD7-730121A10F41}"/>
    <hyperlink ref="EE389" location="readme!A15" display="rl_rn" xr:uid="{E063A62C-412A-48B4-B215-355A7323DE14}"/>
    <hyperlink ref="EF389" location="readme!A16" display="rko_rn" xr:uid="{F03CBDCE-476A-419F-91F8-14196FBD838E}"/>
    <hyperlink ref="EG389" location="readme!A21" display="oliepr" xr:uid="{CA23F990-2AC1-4F2F-928C-3E455FDA4AD4}"/>
    <hyperlink ref="DS398" location="readme!A21" display="oliepr" xr:uid="{5F3DB467-B513-4F10-82AD-3BAB13BA7DB9}"/>
    <hyperlink ref="DW398" location="readme!A15" display="rl_rn" xr:uid="{9BB7DEE1-C5F1-4702-B926-5A777F68F4A7}"/>
    <hyperlink ref="DX398" location="readme!A15" display="rl_rn" xr:uid="{7432B6D5-3B35-4CA1-91E8-7224939C0C72}"/>
    <hyperlink ref="DY398" location="readme!A16" display="rko_rn" xr:uid="{3BFF7BB9-6588-4728-8F4A-EC75EB7163DE}"/>
    <hyperlink ref="DT398" location="readme!A16" display="livs" xr:uid="{DD858A36-C915-40E8-B516-95D70A3379A7}"/>
    <hyperlink ref="DU398" location="readme!A16" display="EU4" xr:uid="{CD3EFF52-3C8C-4922-9FFD-A47717C39808}"/>
    <hyperlink ref="DQ389" location="readme!A16" display="livs" xr:uid="{A0DA71BA-ACE4-46C4-A2A1-35B9C5EAE530}"/>
    <hyperlink ref="DR389" location="readme!A16" display="EU4" xr:uid="{6850CF5B-5F12-4C01-B9FF-A8484DDAD542}"/>
    <hyperlink ref="DS389" location="readme!A16" display="lichn" xr:uid="{42346BEF-E341-42FD-A7B3-63F2803C8E59}"/>
    <hyperlink ref="DI398" location="readme!A16" display="lichn" xr:uid="{A3E842DB-1682-46C1-9761-D2AF9AF4F08C}"/>
    <hyperlink ref="DM398" location="readme!A21" display="oliepr" xr:uid="{AA03AF08-A637-41A1-AF97-958F5A03A7DA}"/>
    <hyperlink ref="DN398" location="readme!A21" display="oliepr" xr:uid="{E1436E16-43C0-4041-9224-CFE7E1E6B3AD}"/>
    <hyperlink ref="DO398" location="readme!A15" display="rl_rn" xr:uid="{B6B33A37-37FC-4106-9183-21ED78D9CD7C}"/>
    <hyperlink ref="DJ398" location="readme!A16" display="lichn" xr:uid="{E551CA11-0364-496A-89A7-10C7AC793E58}"/>
    <hyperlink ref="DK398" location="readme!A15" display="rl_rn" xr:uid="{D9F5F419-C509-4206-B8B1-2CBDBBB6BC27}"/>
    <hyperlink ref="EB484" location="readme!A16" display="rko_rn" xr:uid="{4CD143F4-9E54-40A5-A627-42D014F2CA51}"/>
    <hyperlink ref="EC484" location="readme!A21" display="oliepr" xr:uid="{735F64CC-812E-4F75-8508-CAAB03C7F2E2}"/>
    <hyperlink ref="DX484" location="readme!A16" display="rko_rn" xr:uid="{4C3EC1EB-12D5-4839-9BF5-62C097EDD57F}"/>
    <hyperlink ref="DT493" location="readme!A16" display="rko_rn" xr:uid="{F5553E21-BFF0-4326-A43A-99157E41C39D}"/>
    <hyperlink ref="DU493" location="readme!A21" display="oliepr" xr:uid="{C5288505-83AE-4873-8D53-C752DD63BDE4}"/>
    <hyperlink ref="DP493" location="readme!A16" display="rko_rn" xr:uid="{3A742610-79F4-4458-920A-1D4398AD515B}"/>
    <hyperlink ref="EC227" location="readme!A15" display="rl_rn" xr:uid="{A6AED457-20D2-4DAF-ADF2-5D91396113DB}"/>
    <hyperlink ref="ED227" location="readme!A16" display="rko_rn" xr:uid="{00A7AD7C-14DB-4E76-8CC5-6BACB077B829}"/>
    <hyperlink ref="ED226" location="readme!A16" display="livs" xr:uid="{03DECE3F-F41B-473A-A9DB-25FAF7F7C336}"/>
    <hyperlink ref="EE226" location="readme!A16" display="EU4" xr:uid="{F220EBEB-BCED-4EBB-A3C7-E8686F7E9FF3}"/>
    <hyperlink ref="DZ226" location="readme!A16" display="rko_rn" xr:uid="{A5A48AFE-B6F5-48F3-8A65-D9BE3D998699}"/>
    <hyperlink ref="EE225" location="readme!A16" display="livs" xr:uid="{678592C9-AF79-4400-81C6-EA16CCFC6DAF}"/>
    <hyperlink ref="EF225" location="readme!A16" display="EU4" xr:uid="{CE49C4A3-C67E-4F11-8668-BD73CB12C59E}"/>
    <hyperlink ref="EA225" location="readme!A21" display="oliepr" xr:uid="{6E73E0D4-160D-4629-AEE4-B3BD96F0048D}"/>
    <hyperlink ref="ES231" location="readme!A16" display="rko_rn" xr:uid="{2D90E7FE-8EEA-4CC7-B612-D81FB678AB60}"/>
    <hyperlink ref="ET231" location="readme!A21" display="oliepr" xr:uid="{80568C19-2187-4B28-A8CA-FC6B99558C3A}"/>
    <hyperlink ref="EO231" location="readme!A16" display="rko_rn" xr:uid="{9F14A22F-E2D8-4063-AD43-A9A4B74DD810}"/>
    <hyperlink ref="DN488" location="readme!A16" display="EU4" xr:uid="{70FB74FD-05A7-42FB-B6B1-5BEA36855548}"/>
    <hyperlink ref="DR488" location="readme!A16" display="rko_rn" xr:uid="{07F78DBA-F5C8-4FC3-94E9-46D2C3EBC16D}"/>
    <hyperlink ref="DF497" location="readme!A21" display="oliepr" xr:uid="{644E5451-8984-4738-AA0E-C3735DA44FDE}"/>
    <hyperlink ref="DJ497" location="readme!A16" display="EU4" xr:uid="{4ED1CDAC-0575-4DF6-BF83-DD5E59960E7B}"/>
    <hyperlink ref="DQ229" location="readme!A21" display="oliepr" xr:uid="{A4265D85-D4B8-4754-865C-A6DD991A446F}"/>
    <hyperlink ref="DU229" location="readme!A16" display="rko_rn" xr:uid="{3EA759A5-EFA6-467D-9851-303616A01250}"/>
    <hyperlink ref="EI235" location="readme!A16" display="rko_rn" xr:uid="{46E4F5D8-F7DA-4DD7-B04A-C58C29C1627C}"/>
    <hyperlink ref="DK481" location="readme!A16" display="lichn" xr:uid="{3F52C97D-DCF6-4870-B621-DDF1E99C4B95}"/>
    <hyperlink ref="DO481" location="readme!A16" display="lichn" xr:uid="{51A9959B-10D0-47DB-87F8-680D3FDCE45C}"/>
    <hyperlink ref="DP481" location="readme!A16" display="rko_rn" xr:uid="{12A86527-C1D8-4DFA-9E3C-73240CDFC671}"/>
    <hyperlink ref="DL481" location="readme!A15" display="rl_rn" xr:uid="{AA06BF85-B458-400E-9FEB-C6FE87AEAF55}"/>
    <hyperlink ref="DM481" location="readme!A16" display="livs" xr:uid="{B72E53C2-8D92-4E66-B600-468C6C3A007C}"/>
    <hyperlink ref="DG490" location="readme!A16" display="lichn" xr:uid="{8BA2ADD6-F136-458A-96E3-F3F09A6F93B8}"/>
    <hyperlink ref="DH490" location="readme!A15" display="rl_rn" xr:uid="{05372457-1A98-4B4A-A0EE-FDB2C8252599}"/>
    <hyperlink ref="EB228" location="readme!A15" display="rl_rn" xr:uid="{243890E7-FE1B-4FBB-9F0B-AC346496F47D}"/>
    <hyperlink ref="EF228" location="readme!A16" display="lichn" xr:uid="{5DCA141F-02D0-4120-891C-268135C0CCA4}"/>
    <hyperlink ref="EG228" location="readme!A16" display="EU4" xr:uid="{89FCF387-34FC-4647-8103-83F82119DB40}"/>
    <hyperlink ref="EC228" location="readme!A16" display="rko_rn" xr:uid="{DE60D2A9-FBA2-4E75-B27C-4F6121747784}"/>
    <hyperlink ref="ED228" location="readme!A16" display="livs" xr:uid="{B88B3327-70B0-4EEF-BE9A-1C4FD5F1FB8A}"/>
    <hyperlink ref="DX400" location="readme!A21" display="oliepr" xr:uid="{6D7FC461-BFD2-4B7A-8A4D-696FC3C2AF72}"/>
    <hyperlink ref="DY400" location="readme!A16" display="rko_rn" xr:uid="{28A1CCDE-BCEC-448A-8C59-753437473F54}"/>
    <hyperlink ref="DP409" location="readme!A15" display="rl_rn" xr:uid="{B59C7914-70D8-4839-9E6C-A786D31ACCD2}"/>
    <hyperlink ref="DQ409" location="readme!A16" display="rko_rn" xr:uid="{49855069-5031-4E52-8679-3F55CC932F85}"/>
    <hyperlink ref="DJ400" location="readme!A16" display="rko_rn" xr:uid="{333E1998-F6AE-49A0-A2C7-F366751CD75F}"/>
    <hyperlink ref="DN400" location="readme!A16" display="rko_rn" xr:uid="{B217006F-0588-4E77-A9AB-492DD335E645}"/>
    <hyperlink ref="DO400" location="readme!A21" display="oliepr" xr:uid="{8B255D34-E309-4C86-A978-DC3EE1A1C397}"/>
    <hyperlink ref="DK400" location="readme!A21" display="oliepr" xr:uid="{FD121678-0226-46E4-B3C2-F3154B0559F5}"/>
    <hyperlink ref="DL400" location="readme!A21" display="oliepr" xr:uid="{CF99FAC2-6ADE-4CFC-A0DF-ED1A987CFB40}"/>
    <hyperlink ref="DP495" location="readme!A16" display="lichn" xr:uid="{025403BA-A634-40E3-8B19-CF3F541EBEBE}"/>
    <hyperlink ref="DU495" location="readme!A16" display="lichn" xr:uid="{B00BF8BE-03E5-469C-B692-45AFE36D32A0}"/>
    <hyperlink ref="DQ495" location="readme!A21" display="oliepr" xr:uid="{76E4D2B1-FF1A-43E3-B4A1-61C3C5648FEA}"/>
    <hyperlink ref="DS236" location="readme!A16" display="rko_rn" xr:uid="{72534D9D-22DF-4F8B-B281-957BF1791C03}"/>
    <hyperlink ref="DX236" location="readme!A16" display="rko_rn" xr:uid="{B214F7A8-B936-420B-819A-74246F47A5B7}"/>
    <hyperlink ref="DT236" location="readme!A15" display="rl_rn" xr:uid="{00727955-D41E-4FEE-A7F6-0E22EEE0976F}"/>
    <hyperlink ref="EG242" location="readme!A16" display="rko_rn" xr:uid="{105ACCEA-F252-4A78-92B7-AD011C83D033}"/>
    <hyperlink ref="EL242" location="readme!A16" display="lichn" xr:uid="{8259E67A-EF56-4339-A8E2-8B37C64D352B}"/>
    <hyperlink ref="EH242" location="readme!A21" display="oliepr" xr:uid="{7A0EFB15-DE55-4D79-B8E5-AF1D35E676DF}"/>
    <hyperlink ref="DL480" location="readme!A16" display="rko_rn" xr:uid="{CBC53212-DC2C-451A-86BE-FC8751D3CEDA}"/>
    <hyperlink ref="DP480" location="readme!A16" display="lichn" xr:uid="{34B37483-5891-423C-BAD7-55770F1C2BE8}"/>
    <hyperlink ref="DQ480" location="readme!A16" display="lichn" xr:uid="{F8951382-404E-4662-9D55-6C299F24A113}"/>
    <hyperlink ref="DM480" location="readme!A21" display="oliepr" xr:uid="{DFEE24C3-EBE4-4B99-AE9B-A0C89AFCB1A8}"/>
    <hyperlink ref="DN480" location="readme!A16" display="livs" xr:uid="{7F7F568F-7414-4BB6-A655-25C7DB076437}"/>
    <hyperlink ref="DD489" location="readme!A16" display="rko_rn" xr:uid="{1A8D8916-5260-49A2-A995-4FBAB9509AA3}"/>
    <hyperlink ref="DH489" location="readme!A16" display="lichn" xr:uid="{BCB39232-556F-4AB2-92B6-13E733A459EE}"/>
    <hyperlink ref="DI489" location="readme!A16" display="lichn" xr:uid="{AD7F793C-E132-4591-A943-A970642D5DEE}"/>
    <hyperlink ref="DE489" location="readme!A21" display="oliepr" xr:uid="{8D09E4D3-37AF-4B75-854B-171DA1C700FD}"/>
    <hyperlink ref="DF489" location="readme!A16" display="livs" xr:uid="{E1E8778E-045C-4250-91FC-524014678B2B}"/>
    <hyperlink ref="EG227" location="readme!A16" display="lichn" xr:uid="{206C768E-43D6-43CA-A980-3B4FD4C5431B}"/>
    <hyperlink ref="EH227" location="readme!A16" display="lichn" xr:uid="{9566B399-5C34-4117-8526-FFC1409CA27D}"/>
    <hyperlink ref="EE227" location="readme!A16" display="livs" xr:uid="{44513F27-8619-4540-B99B-280EC5B7F9D0}"/>
    <hyperlink ref="DY399" location="readme!A21" display="oliepr" xr:uid="{871F6019-2F48-423C-B317-0BBD4D5D29D2}"/>
    <hyperlink ref="DZ399" location="readme!A16" display="lichn" xr:uid="{DA10CE86-7D48-4634-AF54-41B28D3C799B}"/>
    <hyperlink ref="DQ408" location="readme!A15" display="rl_rn" xr:uid="{2E635E68-9085-42EE-BB93-9FFA6B5511F1}"/>
    <hyperlink ref="DR408" location="readme!A16" display="rko_rn" xr:uid="{1626B4DA-AF76-4693-BCE5-3BBC95F503C9}"/>
    <hyperlink ref="DO399" location="readme!A16" display="rko_rn" xr:uid="{6B0C21D7-4E6D-4EF4-A347-6857717762B2}"/>
    <hyperlink ref="DP399" location="readme!A21" display="oliepr" xr:uid="{5326FF35-3BB7-4625-9AD7-04C1E2375BE5}"/>
    <hyperlink ref="DL399" location="readme!A21" display="oliepr" xr:uid="{A01A0D34-88B6-4834-9CF1-CA2B267DD872}"/>
    <hyperlink ref="DM399" location="readme!A21" display="oliepr" xr:uid="{A52A67FE-628E-4AE7-A668-575C3FDA0A4B}"/>
    <hyperlink ref="DG408" location="readme!A16" display="lichn" xr:uid="{4AA0D520-0E07-4DDB-A833-1E076FFDFECD}"/>
    <hyperlink ref="DH408" location="readme!A16" display="EU4" xr:uid="{8A34D07A-0E75-4F75-B43C-3D024ADBCFA9}"/>
    <hyperlink ref="DD408" location="readme!A16" display="rko_rn" xr:uid="{212DEEC7-A0D1-48FB-A32B-33693BC687F8}"/>
    <hyperlink ref="DE408" location="readme!A16" display="livs" xr:uid="{B04A355E-1B57-4DBA-96A7-F9F5DE873582}"/>
    <hyperlink ref="DQ494" location="readme!A16" display="rko_rn" xr:uid="{59BC013F-3A9C-4F3B-B853-69A81D8AC053}"/>
    <hyperlink ref="DV494" location="readme!A16" display="lichn" xr:uid="{6B00453D-18BD-446C-90F3-5D808BA5AE6F}"/>
    <hyperlink ref="DR494" location="readme!A21" display="oliepr" xr:uid="{38DC1089-C5AD-44ED-A69B-579E421155E7}"/>
    <hyperlink ref="DI503" location="readme!A16" display="rko_rn" xr:uid="{7829C70C-F4E9-4DB1-9F22-7A8F6445DB45}"/>
    <hyperlink ref="DN503" location="readme!A21" display="oliepr" xr:uid="{D6840931-203F-4707-BE58-A8677F9F9798}"/>
    <hyperlink ref="DJ503" location="readme!A21" display="oliepr" xr:uid="{0FCBF1B8-DE44-4B40-9944-999937327ABF}"/>
    <hyperlink ref="DT235" location="readme!A16" display="rko_rn" xr:uid="{EA671E69-6737-41C8-A840-7043CCE2A7DB}"/>
    <hyperlink ref="DY235" location="readme!A16" display="rko_rn" xr:uid="{A5C86708-E07D-4332-87DD-28334EF56B8B}"/>
    <hyperlink ref="DU235" location="readme!A15" display="rl_rn" xr:uid="{A0142494-BAED-4F28-A5CF-BD3DB9F3139B}"/>
    <hyperlink ref="EH241" location="readme!A16" display="rko_rn" xr:uid="{1B9453EC-F7B8-4755-A0E3-2E5463BF9913}"/>
    <hyperlink ref="EM241" location="readme!A16" display="lichn" xr:uid="{AAD04569-0D2E-4850-87DF-214AE39C5FA8}"/>
    <hyperlink ref="EI241" location="readme!A21" display="oliepr" xr:uid="{6AB1ED74-6F09-4BAD-8630-534E27EB127A}"/>
    <hyperlink ref="EA488" location="readme!A16" display="rko_rn" xr:uid="{3FB4CA91-C21D-4E31-9058-A61E3C27383D}"/>
    <hyperlink ref="EB488" location="readme!A21" display="oliepr" xr:uid="{8BAD5307-395C-46FB-B23E-4589DD7DBCED}"/>
    <hyperlink ref="DW488" location="readme!A16" display="rko_rn" xr:uid="{61DF932F-E23D-45BC-AF04-D6CEAEE35C2B}"/>
    <hyperlink ref="DO497" location="readme!A16" display="EU4" xr:uid="{63AE1C2E-9B57-4C2B-B1A0-B31281C6B9DF}"/>
    <hyperlink ref="DY230" location="readme!A16" display="rko_rn" xr:uid="{F4EBBA41-C0B6-49D5-99CB-CC04E6CF7EFB}"/>
    <hyperlink ref="ED229" location="readme!A16" display="rko_rn" xr:uid="{29DE57EC-F694-48A6-AF17-1F0A0C6CDE3B}"/>
    <hyperlink ref="DZ229" location="readme!A16" display="rko_rn" xr:uid="{DD70F0CA-9B7B-427B-8E11-2FF741CACBEC}"/>
    <hyperlink ref="ER235" location="readme!A16" display="rko_rn" xr:uid="{ED9856CC-BA35-4CCD-A309-1E4623E43486}"/>
    <hyperlink ref="ES235" location="readme!A21" display="oliepr" xr:uid="{B63A7BFE-2DF1-4AC8-A9FD-B8AF1ADEADF9}"/>
    <hyperlink ref="EN235" location="readme!A16" display="rko_rn" xr:uid="{5ED03F2C-2EFA-4E3C-9182-2E62C1C94DF8}"/>
    <hyperlink ref="DX481" location="readme!A21" display="oliepr" xr:uid="{6E2AF7E0-0317-4AA3-847B-980389653B85}"/>
    <hyperlink ref="DY481" location="readme!A21" display="oliepr" xr:uid="{9C9E7B8F-6C7A-4BE0-8EF5-0BAD709F50DF}"/>
    <hyperlink ref="DT481" location="readme!A16" display="lichn" xr:uid="{62F95ED6-686C-4B99-B9E9-C7287D10BAF5}"/>
    <hyperlink ref="DL490" location="readme!A16" display="rko_rn" xr:uid="{A7977623-DE80-4EAD-95F4-232686B8DE95}"/>
    <hyperlink ref="DY224" location="readme!A15" display="rl_rn" xr:uid="{7391F142-DD1D-4547-B1A1-567AC98A6B27}"/>
    <hyperlink ref="DZ224" location="readme!A15" display="rl_rn" xr:uid="{7874F971-8EA9-4CD2-B080-53E754225E2B}"/>
    <hyperlink ref="DZ223" location="readme!A21" display="oliepr" xr:uid="{DF6073B2-F86F-4003-B10A-AAA5ACDA852C}"/>
    <hyperlink ref="EA222" location="readme!A21" display="oliepr" xr:uid="{B16D74E0-FC70-4A14-B7AB-C40BA3F6D921}"/>
    <hyperlink ref="DW222" location="readme!A21" display="oliepr" xr:uid="{D1E3A6E2-08C1-4EE3-AC2D-467F96E5D3AC}"/>
    <hyperlink ref="EO228" location="readme!A21" display="oliepr" xr:uid="{399120E9-CDA2-4B5C-B9F6-3A96CF2B4AE9}"/>
    <hyperlink ref="EP228" location="readme!A21" display="oliepr" xr:uid="{E0229F91-9575-4C11-B951-8B218D2FF128}"/>
    <hyperlink ref="EK228" location="readme!A16" display="lichn" xr:uid="{CBB94993-EEDE-41AC-9111-1A60BBAACF44}"/>
    <hyperlink ref="EG400" location="readme!A16" display="rko_rn" xr:uid="{5B25F52A-FD8B-45A5-B04B-B5303645595F}"/>
    <hyperlink ref="EH400" location="readme!A21" display="oliepr" xr:uid="{A0C93A7B-BCB4-46A9-ADB8-91D1C99B9109}"/>
    <hyperlink ref="EC400" location="readme!A21" display="oliepr" xr:uid="{66D0BF1D-6DE8-4E39-B834-B80473120443}"/>
    <hyperlink ref="DY409" location="readme!A21" display="oliepr" xr:uid="{4D4C999F-CE19-461C-8D9A-23072600C3CA}"/>
    <hyperlink ref="DZ409" location="readme!A21" display="oliepr" xr:uid="{A2F76CB3-EB84-4D62-89A7-23393F88C6FB}"/>
    <hyperlink ref="DU409" location="readme!A16" display="lichn" xr:uid="{F788C9B8-9FB7-47C4-A312-B4CADD07C6BF}"/>
    <hyperlink ref="DW400" location="readme!A16" display="rko_rn" xr:uid="{F0D4A79B-1E09-4849-B6D8-BA8A92CF30CF}"/>
    <hyperlink ref="DS400" location="readme!A16" display="EU4" xr:uid="{4D3370E7-32F6-4F0A-93F4-91C2CFAF8024}"/>
    <hyperlink ref="DO409" location="readme!A16" display="EU4" xr:uid="{A47EC9F0-5527-4868-AAAC-C9131B4DA64C}"/>
    <hyperlink ref="EC495" location="readme!A16" display="rko_rn" xr:uid="{9E7791EE-1154-4C5E-946C-A298C7417B27}"/>
    <hyperlink ref="ED495" location="readme!A21" display="oliepr" xr:uid="{3F005C4E-2041-4B6B-869C-348EF8C93B07}"/>
    <hyperlink ref="DY495" location="readme!A21" display="oliepr" xr:uid="{AF27BEC6-ECC3-4C30-8EB8-F541C00156D2}"/>
    <hyperlink ref="ED238" location="readme!A16" display="rko_rn" xr:uid="{0762DAC6-B876-4ECC-B19A-AC5E4CD8E8BD}"/>
    <hyperlink ref="EE238" location="readme!A21" display="oliepr" xr:uid="{E641D761-EEAA-4CE8-A6FC-6725CB267489}"/>
    <hyperlink ref="EE237" location="readme!A16" display="rko_rn" xr:uid="{05C05BF6-CF59-44B9-88C0-C2F759C9F89A}"/>
    <hyperlink ref="EF237" location="readme!A21" display="oliepr" xr:uid="{8C7142A4-C1F9-40BB-B18E-FF9CE26C8745}"/>
    <hyperlink ref="EF236" location="readme!A15" display="rl_rn" xr:uid="{401390FA-48A2-4D51-B2BA-66B72106EA69}"/>
    <hyperlink ref="EG236" location="readme!A15" display="rl_rn" xr:uid="{401591C0-26AA-4E10-8FCD-F75780279641}"/>
    <hyperlink ref="EB236" location="readme!A15" display="rl_rn" xr:uid="{CD1B2DE3-7E8E-44C4-8F4F-0AF3091712A1}"/>
    <hyperlink ref="ET242" location="readme!A16" display="rko_rn" xr:uid="{6D9AA19B-5547-42B6-BB7B-E415D636810A}"/>
    <hyperlink ref="EU242" location="readme!A21" display="oliepr" xr:uid="{8661944B-25B1-4339-8CE1-B5568374A310}"/>
    <hyperlink ref="EP242" location="readme!A21" display="oliepr" xr:uid="{3DA84140-864D-430F-8FE3-F466D53C3E97}"/>
    <hyperlink ref="DY480" location="readme!A21" display="oliepr" xr:uid="{D8F4DC55-B871-4EE0-A00B-3944E295E7A5}"/>
    <hyperlink ref="DU480" location="readme!A16" display="lichn" xr:uid="{71D65BA5-38D4-4636-B851-23C2A84CD89F}"/>
    <hyperlink ref="DQ489" location="readme!A16" display="rko_rn" xr:uid="{7F8D1510-F975-4C21-B1BB-7B24E4A2E486}"/>
    <hyperlink ref="DM489" location="readme!A16" display="EU4" xr:uid="{D93B0934-4276-4D45-B316-3CD1B262BF60}"/>
    <hyperlink ref="EB221" location="readme!A21" display="oliepr" xr:uid="{C6B197EB-D552-4AA3-A35D-D6AEA2C88F55}"/>
    <hyperlink ref="DX221" location="readme!A21" display="oliepr" xr:uid="{75E75918-16E3-4A70-BE96-7E5BA9ADF94B}"/>
    <hyperlink ref="EP227" location="readme!A21" display="oliepr" xr:uid="{274A6491-20A9-4B6B-8C40-8BD3B28865D9}"/>
    <hyperlink ref="EL227" location="readme!A16" display="lichn" xr:uid="{0742C495-DB87-4E90-BD21-D4CEC1D7D601}"/>
    <hyperlink ref="EH399" location="readme!A16" display="rko_rn" xr:uid="{D3BDE738-24CC-4709-BAF0-8C61D9331AA3}"/>
    <hyperlink ref="EI399" location="readme!A21" display="oliepr" xr:uid="{E70166D0-E90B-44E2-9B0D-B9400C7ACC30}"/>
    <hyperlink ref="ED399" location="readme!A21" display="oliepr" xr:uid="{4F32218B-613C-4E6B-95AC-70840D3A8011}"/>
    <hyperlink ref="DZ408" location="readme!A21" display="oliepr" xr:uid="{EA805C4B-1FFA-44DB-8B09-DF8514918C73}"/>
    <hyperlink ref="EA408" location="readme!A21" display="oliepr" xr:uid="{FC322E8C-3F60-4172-9CE2-1DBF959D02DB}"/>
    <hyperlink ref="DV408" location="readme!A16" display="lichn" xr:uid="{8860DEFD-9437-4A01-BF74-BABF9BFEDE05}"/>
    <hyperlink ref="DX399" location="readme!A16" display="rko_rn" xr:uid="{EB8475AD-1AAD-4053-89FA-7883C037BCD3}"/>
    <hyperlink ref="DT399" location="readme!A16" display="EU4" xr:uid="{F9A3C360-F5B0-41A7-AFEC-1312AECDFB8B}"/>
    <hyperlink ref="DP408" location="readme!A16" display="rko_rn" xr:uid="{39707821-C1A9-4DA6-A667-24B9E49F043C}"/>
    <hyperlink ref="DL408" location="readme!A16" display="rko_rn" xr:uid="{634F7569-6826-4050-9D0C-C1ED22964FA9}"/>
    <hyperlink ref="ED494" location="readme!A16" display="rko_rn" xr:uid="{C4741A43-59C2-4F87-BA74-5030F2281E32}"/>
    <hyperlink ref="EE494" location="readme!A21" display="oliepr" xr:uid="{666E1FA4-9601-4BA8-9F60-27612C5215B2}"/>
    <hyperlink ref="DZ494" location="readme!A21" display="oliepr" xr:uid="{10336404-F447-4D42-A3AE-E4D2820AEDBC}"/>
    <hyperlink ref="DV503" location="readme!A16" display="rko_rn" xr:uid="{E60C63A4-623B-4089-95B2-E72844420F2C}"/>
    <hyperlink ref="DW503" location="readme!A21" display="oliepr" xr:uid="{B63EF07A-AB37-42E1-863B-B8582A223A50}"/>
    <hyperlink ref="DR503" location="readme!A21" display="oliepr" xr:uid="{C6E64DC8-1CF1-4C32-B723-EA6F4E00CEB2}"/>
    <hyperlink ref="EC235" location="readme!A15" display="rl_rn" xr:uid="{713378D0-8BC0-433B-A997-BF1164CD116B}"/>
    <hyperlink ref="EU241" location="readme!A16" display="rko_rn" xr:uid="{4E87665C-F344-4EFF-878D-8CA825351873}"/>
    <hyperlink ref="EV241" location="readme!A21" display="oliepr" xr:uid="{D7F48749-358F-4835-9DFD-E768BB033246}"/>
    <hyperlink ref="EQ241" location="readme!A21" display="oliepr" xr:uid="{709929C8-055C-4E88-9E6E-29F7363D7A56}"/>
    <hyperlink ref="DU492" location="readme!A16" display="rko_rn" xr:uid="{8E796940-A4D1-45AA-8445-D47A9FA26D61}"/>
    <hyperlink ref="DY492" location="readme!A15" display="rl_rn" xr:uid="{FAC751C1-5094-4A34-AE7E-901CF945E29D}"/>
    <hyperlink ref="DZ492" location="readme!A16" display="rko_rn" xr:uid="{2994D816-82C5-4A2C-8A49-4F79FE8983F9}"/>
    <hyperlink ref="EA492" location="readme!A21" display="oliepr" xr:uid="{32453D1D-382E-4B3F-AD80-EB7AD98A2FCE}"/>
    <hyperlink ref="DV492" location="readme!A21" display="oliepr" xr:uid="{91AD55A7-B166-40D3-91E9-F5951C4DF4A3}"/>
    <hyperlink ref="DW492" location="readme!A16" display="lichn" xr:uid="{0003A22F-B7DB-4D4D-B6C6-0A93EE89B5D5}"/>
    <hyperlink ref="DM501" location="readme!A16" display="rko_rn" xr:uid="{9479970A-25F4-4744-B513-AA00EF1EE6EF}"/>
    <hyperlink ref="DQ501" location="readme!A16" display="lichn" xr:uid="{0C4B39F7-C75D-4AC2-88A5-7D0D490FA4A5}"/>
    <hyperlink ref="DR501" location="readme!A15" display="rl_rn" xr:uid="{649EBD99-1A3F-4DF6-8BFE-C1DC930300F9}"/>
    <hyperlink ref="DS501" location="readme!A15" display="rl_rn" xr:uid="{6AD14EA0-9738-4DDE-85C2-6CB97DBE7C83}"/>
    <hyperlink ref="DN501" location="readme!A15" display="rl_rn" xr:uid="{CAE7A41A-AD8C-419C-9DBD-7E5FBF6EEEAA}"/>
    <hyperlink ref="DO501" location="readme!A16" display="rko_rn" xr:uid="{795FE9EC-EBD1-491C-AA78-E3AB68DBB33B}"/>
    <hyperlink ref="DW234" location="readme!A15" display="rl_rn" xr:uid="{B1D3C7F9-19C7-4C8B-9F47-74A7F05C8364}"/>
    <hyperlink ref="EA234" location="readme!A15" display="rl_rn" xr:uid="{9D21A32B-E2BD-407F-8814-AE0250AE3A6A}"/>
    <hyperlink ref="DX233" location="readme!A16" display="rko_rn" xr:uid="{B3CEC284-17E6-4CBB-AF3C-22CF4428B404}"/>
    <hyperlink ref="EB233" location="readme!A16" display="rko_rn" xr:uid="{80C432E4-2DDA-4767-933D-747266B53CBA}"/>
    <hyperlink ref="EL239" location="readme!A16" display="rko_rn" xr:uid="{DF13739C-29A6-416B-A496-088D77E046F8}"/>
    <hyperlink ref="EP239" location="readme!A15" display="rl_rn" xr:uid="{79CAFA8E-AD74-4FE6-BD9A-92BFA9EA5D33}"/>
    <hyperlink ref="EQ239" location="readme!A16" display="rko_rn" xr:uid="{D8484C90-785C-4C05-BC27-2700DDCB81D5}"/>
    <hyperlink ref="ER239" location="readme!A21" display="oliepr" xr:uid="{7DF6B985-7CE4-47D5-833F-ED11A3B5A656}"/>
    <hyperlink ref="EM239" location="readme!A21" display="oliepr" xr:uid="{10BA238A-3816-4550-A67F-12B620E7A5D4}"/>
    <hyperlink ref="EN239" location="readme!A16" display="lichn" xr:uid="{8FCA66DC-FD2E-4BA8-99CA-D9019D448289}"/>
    <hyperlink ref="DR485" location="readme!A21" display="oliepr" xr:uid="{1F939C4C-57E3-4FD6-B3C8-10494F822ED5}"/>
    <hyperlink ref="DV485" location="readme!A21" display="oliepr" xr:uid="{0CB5421F-A18A-476C-86CC-2B3B70FA090C}"/>
    <hyperlink ref="DW485" location="readme!A16" display="rko_rn" xr:uid="{79F542C4-159B-4275-88CA-2FA3AC915420}"/>
    <hyperlink ref="DX485" location="readme!A21" display="oliepr" xr:uid="{96C6494A-6D46-4033-8B9C-67DC0FEF7265}"/>
    <hyperlink ref="DS485" location="readme!A21" display="oliepr" xr:uid="{DBD696F0-03AF-4021-A7E5-E5BBA4B3454A}"/>
    <hyperlink ref="DT485" location="readme!A15" display="rl_rn" xr:uid="{9D2D536D-6FC7-4F2B-B6D4-846CBDD31E70}"/>
    <hyperlink ref="DJ494" location="readme!A16" display="lichn" xr:uid="{99C5AB49-47E8-47EE-A246-F7EB7E1AE6B4}"/>
    <hyperlink ref="DN494" location="readme!A21" display="oliepr" xr:uid="{27F5D0C9-E752-4D33-876C-AA5B02C3E35B}"/>
    <hyperlink ref="DO494" location="readme!A16" display="rko_rn" xr:uid="{46F83439-4755-4A95-8458-95C2E446DA56}"/>
    <hyperlink ref="DP494" location="readme!A15" display="rl_rn" xr:uid="{A5A98104-4BAA-4984-A073-CABEE6B08E1B}"/>
    <hyperlink ref="DK494" location="readme!A16" display="rko_rn" xr:uid="{C49B0A23-F69C-419D-AEF4-8F924754BD0E}"/>
    <hyperlink ref="DL494" location="readme!A15" display="rl_rn" xr:uid="{029BB489-2CAE-4273-96AD-C702ED2721B0}"/>
    <hyperlink ref="DV226" location="readme!A15" display="rl_rn" xr:uid="{2454FB8A-9D00-48F8-AE3D-2CB8C3DAAAE3}"/>
    <hyperlink ref="EI232" location="readme!A16" display="lichn" xr:uid="{85BD5CC5-417F-444E-A9DD-4D3C984CCA59}"/>
    <hyperlink ref="EM232" location="readme!A21" display="oliepr" xr:uid="{595F310E-E291-44BF-9638-CDD0BE0B95B2}"/>
    <hyperlink ref="EN232" location="readme!A16" display="rko_rn" xr:uid="{B0B31A8F-AC89-4BCC-87F7-683E955BE068}"/>
    <hyperlink ref="EO232" location="readme!A21" display="oliepr" xr:uid="{EAA5EDFD-EC5B-4461-984B-CB30BACBBC3E}"/>
    <hyperlink ref="EJ232" location="readme!A21" display="oliepr" xr:uid="{8B34A760-15F5-4BCE-9B57-8760EBF96FBE}"/>
    <hyperlink ref="EK232" location="readme!A15" display="rl_rn" xr:uid="{F88574BA-DF2A-4899-A36A-ADE6AE3D0E3A}"/>
    <hyperlink ref="EA404" location="readme!A21" display="oliepr" xr:uid="{FFAA9E95-186B-4212-84F6-6A06B6BB0511}"/>
    <hyperlink ref="EE404" location="readme!A15" display="rl_rn" xr:uid="{5D166E01-D0FC-42B6-BE77-27FB7627F170}"/>
    <hyperlink ref="EF404" location="readme!A16" display="rko_rn" xr:uid="{8B90C686-9781-4C46-A5E9-E9DE85792ECD}"/>
    <hyperlink ref="EG404" location="readme!A21" display="oliepr" xr:uid="{94B73B0E-8349-4438-9E73-E3C8A80497CB}"/>
    <hyperlink ref="EB404" location="readme!A21" display="oliepr" xr:uid="{2F2C4106-5147-443F-9F5A-F0E543FB650C}"/>
    <hyperlink ref="EC404" location="readme!A16" display="lichn" xr:uid="{251FBB55-84E5-4AC3-8111-66B3596982D7}"/>
    <hyperlink ref="DS413" location="readme!A21" display="oliepr" xr:uid="{6C0C5525-AE1E-4704-825E-1979C4B88739}"/>
    <hyperlink ref="DW413" location="readme!A16" display="rko_rn" xr:uid="{370B43CA-8EDF-4B29-9DBF-655E6C494A58}"/>
    <hyperlink ref="DX413" location="readme!A16" display="livs" xr:uid="{8F24C1D4-4956-4BB0-90B2-27E5D1632F0F}"/>
    <hyperlink ref="DY413" location="readme!A16" display="EU4" xr:uid="{B067F015-BE9B-42A7-BEE9-9DB02C21C963}"/>
    <hyperlink ref="DT413" location="readme!A15" display="rl_rn" xr:uid="{75141AF8-AFF7-4564-8E2B-23141EB4D697}"/>
    <hyperlink ref="DU413" location="readme!A16" display="rko_rn" xr:uid="{50E217FE-362F-4219-A2DE-879D87780BE7}"/>
    <hyperlink ref="DW404" location="readme!A21" display="oliepr" xr:uid="{50CA8A8D-11FB-45ED-AA01-174D84C7879F}"/>
    <hyperlink ref="DS404" location="readme!A15" display="rl_rn" xr:uid="{BF51ABBA-AE02-4446-B579-A74E3B68D0E0}"/>
    <hyperlink ref="DI413" location="readme!A16" display="rko_rn" xr:uid="{6D6258A9-AACB-4B49-8620-376CEE0111A7}"/>
    <hyperlink ref="DM413" location="readme!A16" display="lichn" xr:uid="{6A5394FD-B258-403F-A7EA-B533ACF8AB20}"/>
    <hyperlink ref="DN413" location="readme!A16" display="lichn" xr:uid="{E05CE267-1AF6-400C-AD00-62F2C173F181}"/>
    <hyperlink ref="DO413" location="readme!A15" display="rl_rn" xr:uid="{16B831F5-805A-4EAB-834F-D05094C78201}"/>
    <hyperlink ref="DW499" location="readme!A16" display="rko_rn" xr:uid="{C615680A-D4E4-46B1-BF03-8D685285A7A0}"/>
    <hyperlink ref="EA499" location="readme!A15" display="rl_rn" xr:uid="{9DA43083-984F-4C44-BE40-28AF7869349D}"/>
    <hyperlink ref="EB499" location="readme!A16" display="rko_rn" xr:uid="{098F5BC8-0075-470B-877F-E74DB53AD2A7}"/>
    <hyperlink ref="EC499" location="readme!A21" display="oliepr" xr:uid="{C17BD76D-4065-4969-BC68-4B83FA6A173F}"/>
    <hyperlink ref="DX499" location="readme!A21" display="oliepr" xr:uid="{007BA233-1C79-478A-8EFC-F9C808A8C659}"/>
    <hyperlink ref="DY499" location="readme!A16" display="lichn" xr:uid="{0E813073-DB14-4ABB-B341-EAD43C36CFC9}"/>
    <hyperlink ref="DZ240" location="readme!A16" display="rko_rn" xr:uid="{F9AE1C58-784E-4B4A-88B1-DA8FE4E4B590}"/>
    <hyperlink ref="ED240" location="readme!A15" display="rl_rn" xr:uid="{78D1D69F-AAFD-44A2-B810-2724560AEB4C}"/>
    <hyperlink ref="EE240" location="readme!A16" display="rko_rn" xr:uid="{78796685-9E81-4715-A379-2372D6853A02}"/>
    <hyperlink ref="EF240" location="readme!A16" display="livs" xr:uid="{8F668D00-2D09-4EC7-B625-8D3EFE2F481B}"/>
    <hyperlink ref="EA240" location="readme!A21" display="oliepr" xr:uid="{A759A053-0E94-4832-9049-34BE79F8330C}"/>
    <hyperlink ref="EB240" location="readme!A16" display="lichn" xr:uid="{B5FF692B-F9C2-4C72-8898-B7263EFF516E}"/>
    <hyperlink ref="EN246" location="readme!A16" display="rko_rn" xr:uid="{5133D5A6-C411-4927-90E2-6FF0781479ED}"/>
    <hyperlink ref="ER246" location="readme!A15" display="rl_rn" xr:uid="{2912609B-625B-4999-BA27-A28678093BE9}"/>
    <hyperlink ref="ES246" location="readme!A16" display="rko_rn" xr:uid="{0C8A565B-CEBA-42CE-A041-8C8445AE460B}"/>
    <hyperlink ref="ET246" location="readme!A21" display="oliepr" xr:uid="{365035D9-E058-4FA3-9B58-2D29E26126D9}"/>
    <hyperlink ref="EO246" location="readme!A21" display="oliepr" xr:uid="{60255BB7-C91A-4223-BD43-F46BE03B2BCD}"/>
    <hyperlink ref="EP246" location="readme!A16" display="lichn" xr:uid="{4891F100-0DEB-4B4A-B695-03B0D848A531}"/>
    <hyperlink ref="DT484" location="readme!A16" display="EU4" xr:uid="{2C02744A-77C6-4851-9CF2-C9FA650EB68A}"/>
    <hyperlink ref="DL493" location="readme!A16" display="EU4" xr:uid="{E0C7A413-1FC3-4A62-AC96-EAE05B9C9531}"/>
    <hyperlink ref="EK231" location="readme!A16" display="EU4" xr:uid="{BC74DED0-B5FD-421C-8F4C-9E7314DF9569}"/>
    <hyperlink ref="EB403" location="readme!A21" display="oliepr" xr:uid="{8B72674F-1667-4CFB-885A-4764094CD12B}"/>
    <hyperlink ref="EF403" location="readme!A15" display="rl_rn" xr:uid="{5631480A-A8A2-4EBF-BD6E-9421F6044B5A}"/>
    <hyperlink ref="EG403" location="readme!A16" display="rko_rn" xr:uid="{D036F30B-6A4A-4545-B099-D95F9D5D0D50}"/>
    <hyperlink ref="EH403" location="readme!A21" display="oliepr" xr:uid="{07F4902F-0739-4DAC-A28E-C0BA09C09696}"/>
    <hyperlink ref="EC403" location="readme!A21" display="oliepr" xr:uid="{C5FE72E9-CCEA-4DCF-8F5F-9313D12485F7}"/>
    <hyperlink ref="ED403" location="readme!A16" display="lichn" xr:uid="{8F516253-F738-4A72-965A-5DAF9D89D479}"/>
    <hyperlink ref="DT412" location="readme!A16" display="EU4" xr:uid="{6C56CE7F-BE9D-4563-85A6-47D964D7A488}"/>
    <hyperlink ref="DX412" location="readme!A16" display="rko_rn" xr:uid="{9B9DFCAA-8CF3-48A3-9B78-78BF07CA61B9}"/>
    <hyperlink ref="DY412" location="readme!A16" display="livs" xr:uid="{FF46B960-2598-42A9-9FF7-A02392B52EBA}"/>
    <hyperlink ref="DZ412" location="readme!A16" display="EU4" xr:uid="{FCA547B8-B4D7-4490-BB82-CB022C57A311}"/>
    <hyperlink ref="DU412" location="readme!A15" display="rl_rn" xr:uid="{43853CE2-2118-443C-9922-4482408F6031}"/>
    <hyperlink ref="DV412" location="readme!A16" display="rko_rn" xr:uid="{C9B5E6F8-115D-4863-AF40-37E5F317B781}"/>
    <hyperlink ref="DR403" location="readme!A16" display="livs" xr:uid="{90D66784-07D4-4C6C-BA1D-78921E10663E}"/>
    <hyperlink ref="DX403" location="readme!A21" display="oliepr" xr:uid="{31AD236E-8BF7-4F1F-9E6A-DDDCDDF2568B}"/>
    <hyperlink ref="DS403" location="readme!A16" display="EU4" xr:uid="{A3EC6A14-E3C3-4537-A465-0C52BAE22B56}"/>
    <hyperlink ref="DT403" location="readme!A16" display="lichn" xr:uid="{A2E86846-F063-48E0-AE71-DF0DE30A369D}"/>
    <hyperlink ref="DJ412" location="readme!A16" display="rko_rn" xr:uid="{DC91570B-4368-4DEB-9263-ADC9DDB328A1}"/>
    <hyperlink ref="DP412" location="readme!A15" display="rl_rn" xr:uid="{17D545F9-E3A8-4844-A4AC-26E59B429CF3}"/>
    <hyperlink ref="DK412" location="readme!A21" display="oliepr" xr:uid="{517E7169-C47C-484D-AE8F-17278A45FBAA}"/>
    <hyperlink ref="DL412" location="readme!A16" display="livs" xr:uid="{E6EAC6AF-9B9D-4E23-9C72-5605C8429A57}"/>
    <hyperlink ref="DX498" location="readme!A16" display="rko_rn" xr:uid="{696EE689-BD68-4665-9B5E-D8DAA6B2124C}"/>
    <hyperlink ref="EB498" location="readme!A15" display="rl_rn" xr:uid="{3FBE0930-52D2-46FB-B5F2-D3200153B9A1}"/>
    <hyperlink ref="EC498" location="readme!A16" display="rko_rn" xr:uid="{07E244EB-4488-4084-877B-8328ED498176}"/>
    <hyperlink ref="ED498" location="readme!A21" display="oliepr" xr:uid="{5E9657EE-C39E-4175-A0B0-6779C7EF2336}"/>
    <hyperlink ref="DY498" location="readme!A21" display="oliepr" xr:uid="{CD41A115-B5B7-43CA-92E2-626F91385756}"/>
    <hyperlink ref="DZ498" location="readme!A16" display="lichn" xr:uid="{ABBFB923-E5E6-499A-9BD8-3D07A1663CF3}"/>
    <hyperlink ref="EE239" location="readme!A15" display="rl_rn" xr:uid="{7012B2E4-8C31-4FF1-8FED-BD0B6754D766}"/>
    <hyperlink ref="EF239" location="readme!A16" display="rko_rn" xr:uid="{1E245D07-4503-4BD9-970B-79235B887D4E}"/>
    <hyperlink ref="EG239" location="readme!A16" display="livs" xr:uid="{007E7C12-8571-47EE-858D-82E9EE323B42}"/>
    <hyperlink ref="EC239" location="readme!A16" display="lichn" xr:uid="{B0B2B34D-97C2-4B72-9D4B-B322A7CEEA90}"/>
    <hyperlink ref="EO245" location="readme!A16" display="rko_rn" xr:uid="{4375A089-27A1-4830-80DE-46F5BACDC95B}"/>
    <hyperlink ref="ES245" location="readme!A15" display="rl_rn" xr:uid="{746C1085-1C44-45CF-A565-6F04236A6650}"/>
    <hyperlink ref="ET245" location="readme!A16" display="rko_rn" xr:uid="{9C1EEE9D-8D98-43A9-97B9-0B3150D612AE}"/>
    <hyperlink ref="EU245" location="readme!A21" display="oliepr" xr:uid="{695FA5A8-B7DF-4B05-83E9-57FC12247C49}"/>
    <hyperlink ref="EP245" location="readme!A21" display="oliepr" xr:uid="{6A7CE8A4-B989-45CE-8B76-7344BD5ECA5B}"/>
    <hyperlink ref="EQ245" location="readme!A16" display="lichn" xr:uid="{BF9F7808-FD4C-442A-8CF4-7B0810BC48C1}"/>
    <hyperlink ref="DX493" location="readme!A15" display="rl_rn" xr:uid="{25E662A4-72E1-4BE3-8EA9-8B68CB5E6903}"/>
    <hyperlink ref="DY493" location="readme!A16" display="rko_rn" xr:uid="{4231655A-E52C-4874-B027-38955AA98E33}"/>
    <hyperlink ref="DZ493" location="readme!A21" display="oliepr" xr:uid="{81599A8B-6FCC-450F-B7D8-ECC5F1B6D9B6}"/>
    <hyperlink ref="DV493" location="readme!A16" display="lichn" xr:uid="{BF85E5FB-6673-46A1-9D29-A6CA6AFDDD8A}"/>
    <hyperlink ref="DL502" location="readme!A15" display="rl_rn" xr:uid="{CAEF60C6-B7DA-4700-AAE9-6C3B107ED841}"/>
    <hyperlink ref="DP502" location="readme!A16" display="rko_rn" xr:uid="{0A824E01-CCDB-40DE-B3D1-0D9A67E6E578}"/>
    <hyperlink ref="DQ502" location="readme!A15" display="rl_rn" xr:uid="{0858182C-DCAF-4628-802D-7F583BE0C22D}"/>
    <hyperlink ref="DR502" location="readme!A16" display="rko_rn" xr:uid="{D0AD8C61-D5FB-495E-8096-B7196943C6E3}"/>
    <hyperlink ref="DM502" location="readme!A16" display="rko_rn" xr:uid="{D9DDFEA3-DCFD-4A85-891B-5963A8409061}"/>
    <hyperlink ref="DN502" location="readme!A21" display="oliepr" xr:uid="{825CAF38-CA69-44A3-A143-ADEBF63EA054}"/>
    <hyperlink ref="EK240" location="readme!A16" display="rko_rn" xr:uid="{8769AAAD-A431-44BD-8A76-5AF568C41116}"/>
    <hyperlink ref="EO240" location="readme!A15" display="rl_rn" xr:uid="{857C4F80-9480-47E6-8172-18BC874161FC}"/>
    <hyperlink ref="EP240" location="readme!A16" display="rko_rn" xr:uid="{AC41DC94-504D-4BD4-8155-D5F8334F6E64}"/>
    <hyperlink ref="EQ240" location="readme!A21" display="oliepr" xr:uid="{A498B78D-54C9-4F8C-AA08-27AA393B76C0}"/>
    <hyperlink ref="EL240" location="readme!A21" display="oliepr" xr:uid="{B1045DC9-823A-4CAD-AE92-8CEA529B98EF}"/>
    <hyperlink ref="EM240" location="readme!A16" display="lichn" xr:uid="{C5E62DF1-1B77-4893-BD4D-F4CF46A59093}"/>
    <hyperlink ref="EH235" location="readme!A15" display="rl_rn" xr:uid="{99F579BC-9CCC-4939-8E67-7A50F9BE2DD9}"/>
    <hyperlink ref="EG235" location="readme!A16" display="EU4" xr:uid="{2C6E64B3-6BFB-4E4F-B845-29B4CB677A25}"/>
    <hyperlink ref="EJ235" location="readme!A21" display="oliepr" xr:uid="{454A42EB-AD4E-4791-AF3C-719604D777EE}"/>
    <hyperlink ref="DQ231" location="readme!A16" display="EU4" xr:uid="{999DF8D0-E70D-4562-94C8-F5B42D52E792}"/>
    <hyperlink ref="DH497" location="readme!A16" display="EU4" xr:uid="{DEDE46E6-6F37-407F-8179-E6728267A113}"/>
    <hyperlink ref="DK497" location="readme!A16" display="lichn" xr:uid="{B60C1039-4E4F-4384-A8B7-D827BAA209B2}"/>
    <hyperlink ref="DG497" location="readme!A21" display="oliepr" xr:uid="{FE00EA58-CA62-4228-BEB2-E4D048F03935}"/>
    <hyperlink ref="DP488" location="readme!A16" display="EU4" xr:uid="{D3AEF0AB-8AFC-48F4-8D54-C95EF119B6F3}"/>
    <hyperlink ref="DS488" location="readme!A21" display="oliepr" xr:uid="{39525E53-8B31-40BD-A2C2-68EA74A9969F}"/>
    <hyperlink ref="DO488" location="readme!A16" display="lichn" xr:uid="{4BE13F8E-2506-401F-9AD1-539A27021656}"/>
    <hyperlink ref="EK242" location="readme!A16" display="EU4" xr:uid="{987FE6AE-8FE2-4208-9FB6-18FC5CD8DCBC}"/>
    <hyperlink ref="EI242" location="readme!A16" display="lichn" xr:uid="{E9CABE28-920B-47E4-9627-218BF1DBB10C}"/>
    <hyperlink ref="DT495" location="readme!A21" display="oliepr" xr:uid="{680702F4-3015-4343-95AC-AF33FA75A750}"/>
    <hyperlink ref="DR495" location="readme!A15" display="rl_rn" xr:uid="{91A43A35-094C-44F9-8894-A24338FDBAB1}"/>
    <hyperlink ref="EO247" location="readme!A15" display="rl_rn" xr:uid="{2FACDEEC-F595-4A27-8624-208535C62D46}"/>
    <hyperlink ref="EN247" location="readme!A21" display="oliepr" xr:uid="{3CB37FC2-BECA-4C81-8A46-34A05EBC0A86}"/>
    <hyperlink ref="ES247" location="readme!A21" display="oliepr" xr:uid="{14132219-DC1D-4C2F-9E8E-FA3A9488F73C}"/>
    <hyperlink ref="ER247" location="readme!A16" display="rko_rn" xr:uid="{1901C1F6-8E57-4D76-8E5E-6899D7AE0877}"/>
    <hyperlink ref="EQ247" location="readme!A21" display="oliepr" xr:uid="{CAD0C1DB-1A4A-48CD-9809-D9C8D4C7EDE1}"/>
    <hyperlink ref="EM247" location="readme!A21" display="oliepr" xr:uid="{5E203C7B-7260-4F46-B5C5-037E37676B5C}"/>
    <hyperlink ref="EA241" location="readme!A15" display="rl_rn" xr:uid="{6ADCB9BF-60B3-4AC6-8F99-6D4CB644A9A2}"/>
    <hyperlink ref="DZ241" location="readme!A21" display="oliepr" xr:uid="{E2D41691-3251-4410-9857-DC77C9B107B5}"/>
    <hyperlink ref="EE241" location="readme!A21" display="oliepr" xr:uid="{78E0372E-E02B-4A14-9D2F-36246DBD1823}"/>
    <hyperlink ref="ED241" location="readme!A16" display="rko_rn" xr:uid="{2D775AD1-894C-4A7C-A128-EAB538565710}"/>
    <hyperlink ref="EC241" location="readme!A15" display="rl_rn" xr:uid="{F4D248CC-2244-49CE-A639-5E0A2704143D}"/>
    <hyperlink ref="DY241" location="readme!A21" display="oliepr" xr:uid="{9515F653-F9B3-463C-B0BC-C19DBBDB5F23}"/>
    <hyperlink ref="DX500" location="readme!A15" display="rl_rn" xr:uid="{19648A48-E6EF-493C-A93E-EBCF0E7E3C31}"/>
    <hyperlink ref="DW500" location="readme!A21" display="oliepr" xr:uid="{4FC85D5E-E9D9-4616-A97B-6B5AF730C9DB}"/>
    <hyperlink ref="EB500" location="readme!A21" display="oliepr" xr:uid="{9514C1A3-AED9-4E1B-8995-F7A311A1DFC3}"/>
    <hyperlink ref="EA500" location="readme!A16" display="rko_rn" xr:uid="{5B78CD05-3A4C-4E67-B92D-0A4404F1C09B}"/>
    <hyperlink ref="DZ500" location="readme!A21" display="oliepr" xr:uid="{C07E77B1-68AC-4EF3-86C9-1307F4930058}"/>
    <hyperlink ref="DV500" location="readme!A21" display="oliepr" xr:uid="{C6042357-BDCC-414E-A379-70A09C07CA88}"/>
    <hyperlink ref="DN414" location="readme!A21" display="oliepr" xr:uid="{AC06FBD2-4C69-48A0-B878-AF827D634713}"/>
    <hyperlink ref="DM414" location="readme!A16" display="rko_rn" xr:uid="{32B12D63-9FE2-4977-82B2-DA8975546E84}"/>
    <hyperlink ref="DL414" location="readme!A15" display="rl_rn" xr:uid="{44338601-DD07-4ED6-8C68-2F52E1964346}"/>
    <hyperlink ref="DH414" location="readme!A16" display="livs" xr:uid="{B441037F-890E-44EB-A6B0-DEF7A4A18A9A}"/>
    <hyperlink ref="DR405" location="readme!A15" display="rl_rn" xr:uid="{B39357A8-A705-4213-A41C-037D872D54F8}"/>
    <hyperlink ref="DV405" location="readme!A21" display="oliepr" xr:uid="{E9693D96-0CFC-4A2A-BFB1-A60753BC0CA4}"/>
    <hyperlink ref="DT414" location="readme!A16" display="rko_rn" xr:uid="{E0AE8DFE-FDA1-4E19-A678-02D17A20DA27}"/>
    <hyperlink ref="DS414" location="readme!A15" display="rl_rn" xr:uid="{3C8CE8FE-8605-4A23-B302-903DA801FA8F}"/>
    <hyperlink ref="DX414" location="readme!A16" display="EU4" xr:uid="{3EA5AC02-6246-4EA8-A0C6-DB283A605513}"/>
    <hyperlink ref="DW414" location="readme!A16" display="livs" xr:uid="{88698CFF-68B5-475E-924B-62325BC71317}"/>
    <hyperlink ref="DV414" location="readme!A16" display="rko_rn" xr:uid="{B061D25D-12E2-4DA5-9F2C-536DC63033E1}"/>
    <hyperlink ref="DR414" location="readme!A21" display="oliepr" xr:uid="{3886F64C-03E5-4F54-959F-A3CB58DCA2AA}"/>
    <hyperlink ref="EB405" location="readme!A15" display="rl_rn" xr:uid="{521D2463-BC72-4C7D-A388-2B71A063173E}"/>
    <hyperlink ref="EA405" location="readme!A21" display="oliepr" xr:uid="{BA68D4A7-089C-4502-8686-501AAA5CA393}"/>
    <hyperlink ref="EF405" location="readme!A21" display="oliepr" xr:uid="{3C3CFD3C-238C-4D4D-A7B2-1557E8713A95}"/>
    <hyperlink ref="EE405" location="readme!A16" display="rko_rn" xr:uid="{351EFC84-8516-41EC-B480-24C1DF5B7514}"/>
    <hyperlink ref="ED405" location="readme!A21" display="oliepr" xr:uid="{FD0ECBD3-7737-4153-9A1B-B24ED224A0F9}"/>
    <hyperlink ref="DZ405" location="readme!A21" display="oliepr" xr:uid="{A19C54EA-4F4A-4772-B042-199E1EB26D6B}"/>
    <hyperlink ref="EJ233" location="readme!A16" display="lichn" xr:uid="{87143FA2-B5CA-459E-AB82-4D146F1316DE}"/>
    <hyperlink ref="EI233" location="readme!A16" display="EU4" xr:uid="{3FB26B8C-A044-4659-BB7D-1F2A73057A4B}"/>
    <hyperlink ref="EN233" location="readme!A21" display="oliepr" xr:uid="{196D6AC8-06E3-4283-9DC7-AAB39DC216D8}"/>
    <hyperlink ref="EM233" location="readme!A16" display="rko_rn" xr:uid="{336D0EFF-7740-49C4-958A-9543C4DD2145}"/>
    <hyperlink ref="EL233" location="readme!A15" display="rl_rn" xr:uid="{7FD38173-A4B9-4866-8042-589BC715C6A8}"/>
    <hyperlink ref="EH233" location="readme!A16" display="livs" xr:uid="{6D6203A9-FEB0-43B3-8EF1-053E7E4BC296}"/>
    <hyperlink ref="DU227" location="readme!A16" display="EU4" xr:uid="{24D23AED-EE4E-4529-8304-39D66C93D8FC}"/>
    <hyperlink ref="DY227" location="readme!A16" display="rko_rn" xr:uid="{0272F399-CCC0-4DE1-A5E9-A7A8762110E1}"/>
    <hyperlink ref="DK495" location="readme!A21" display="oliepr" xr:uid="{E32E72C3-279B-41D9-BE16-AC3A86B98A72}"/>
    <hyperlink ref="DJ495" location="readme!A16" display="rko_rn" xr:uid="{F6E3E746-BAFC-44B5-B2A5-248B1F45930A}"/>
    <hyperlink ref="DO495" location="readme!A21" display="oliepr" xr:uid="{C03B22B6-8B3F-4A00-A907-EC1BF3E620AC}"/>
    <hyperlink ref="DN495" location="readme!A16" display="rko_rn" xr:uid="{0C570644-C920-44EB-8720-3DDF1F299169}"/>
    <hyperlink ref="DM495" location="readme!A15" display="rl_rn" xr:uid="{DA2C658C-4626-4708-88E1-C092B0BA931F}"/>
    <hyperlink ref="DI495" location="readme!A15" display="rl_rn" xr:uid="{6C83B7BD-CB07-4E51-8B3F-67A014CF8819}"/>
    <hyperlink ref="DS486" location="readme!A16" display="lichn" xr:uid="{2E9A0E9E-926B-4784-A14A-8A25A65D1F1C}"/>
    <hyperlink ref="DR486" location="readme!A16" display="EU4" xr:uid="{09DF5DF3-5084-4AA2-A861-A61FC15C3279}"/>
    <hyperlink ref="DW486" location="readme!A21" display="oliepr" xr:uid="{B6F4781F-0DA5-47F8-9BF0-E09EACE5EEB7}"/>
    <hyperlink ref="DV486" location="readme!A16" display="rko_rn" xr:uid="{A068CA63-2309-4CAF-91C1-96839FB6E0BD}"/>
    <hyperlink ref="DU486" location="readme!A15" display="rl_rn" xr:uid="{61D2983F-DBE3-421A-AC0C-B9A864CEEF71}"/>
    <hyperlink ref="DQ486" location="readme!A16" display="livs" xr:uid="{1342F5F6-A6C8-4BC2-BEAC-FA6E47A2A46B}"/>
    <hyperlink ref="DZ242" location="readme!A15" display="rl_rn" xr:uid="{3D49A1F0-6125-4D8E-A9AF-6707B4AB2C43}"/>
    <hyperlink ref="DY242" location="readme!A21" display="oliepr" xr:uid="{9F26873F-A3D1-412B-ABE9-6A0CEA9455A9}"/>
    <hyperlink ref="ED242" location="readme!A16" display="lichn" xr:uid="{79B0CE9E-7BA7-495A-A8CB-DCC7062FDC7B}"/>
    <hyperlink ref="EC242" location="readme!A16" display="EU4" xr:uid="{9DAF8797-0225-4FC5-B49A-B6787E266FD6}"/>
    <hyperlink ref="EB242" location="readme!A21" display="oliepr" xr:uid="{34121BDB-1241-4CED-BA49-2843759CD89C}"/>
    <hyperlink ref="DX242" location="readme!A21" display="oliepr" xr:uid="{0637263C-1170-481D-8796-15C88E16613D}"/>
    <hyperlink ref="DY243" location="readme!A15" display="rl_rn" xr:uid="{BA608D9C-DD7B-4BA7-9F5B-495BF3C27FB6}"/>
    <hyperlink ref="DX243" location="readme!A15" display="rl_rn" xr:uid="{A2FCD668-6A0A-4356-81A3-681C2640E81A}"/>
    <hyperlink ref="EC243" location="readme!A16" display="lichn" xr:uid="{5BC23F62-E3BC-4B00-89D4-7A07374898FD}"/>
    <hyperlink ref="EB243" location="readme!A16" display="EU4" xr:uid="{25FFC858-8886-417A-978A-964D52E9CDB3}"/>
    <hyperlink ref="EA243" location="readme!A21" display="oliepr" xr:uid="{5994AE7C-2DDD-4918-98CD-33F648B6756C}"/>
    <hyperlink ref="DW243" location="readme!A16" display="lichn" xr:uid="{B87FA499-C5E8-4D88-87B8-1112D0D7D7C0}"/>
    <hyperlink ref="DU228" location="readme!A16" display="lichn" xr:uid="{67C41465-B08E-427F-84AA-47B48BC8A60F}"/>
    <hyperlink ref="DT228" location="readme!A16" display="EU4" xr:uid="{06C45078-F025-4521-A566-7CE0976A2532}"/>
    <hyperlink ref="DY228" location="readme!A21" display="oliepr" xr:uid="{0F84096C-FBDE-41B3-BD34-5B847F475D89}"/>
    <hyperlink ref="DX228" location="readme!A16" display="rko_rn" xr:uid="{35DDA7DE-8B66-43E0-A038-49DAC99ED178}"/>
    <hyperlink ref="DW228" location="readme!A15" display="rl_rn" xr:uid="{24D6DEA0-FC6D-45FC-A9D1-BEDC63588393}"/>
    <hyperlink ref="DS228" location="readme!A16" display="livs" xr:uid="{5DDFACB9-4D12-40D2-BDB4-DC02C28A1757}"/>
    <hyperlink ref="DT229" location="readme!A15" display="rl_rn" xr:uid="{FDDDCFC2-6EDA-431B-8517-54711B66C2B1}"/>
    <hyperlink ref="DS229" location="readme!A16" display="rko_rn" xr:uid="{B34B3C5E-0F2D-4E53-874A-BBB910792357}"/>
    <hyperlink ref="DV229" location="readme!A21" display="oliepr" xr:uid="{70613707-39B1-4534-A307-35FEA608F7E9}"/>
    <hyperlink ref="DR229" location="readme!A21" display="oliepr" xr:uid="{9F030587-DF09-4A67-B724-08850482EF79}"/>
    <hyperlink ref="DR230" location="readme!A16" display="EU4" xr:uid="{05A19717-9988-402A-AA88-CE757A723995}"/>
    <hyperlink ref="EL241" location="readme!A16" display="EU4" xr:uid="{0526F5CA-A6A6-42B5-A4EF-4FFDE634AB86}"/>
    <hyperlink ref="EJ241" location="readme!A16" display="lichn" xr:uid="{BD0E73DB-0A00-4C05-A033-AFA1399CC7EF}"/>
    <hyperlink ref="DX235" location="readme!A15" display="rl_rn" xr:uid="{1DBED81B-9CFB-4FD0-AEF5-9C4AA3F3C67D}"/>
    <hyperlink ref="DW235" location="readme!A21" display="oliepr" xr:uid="{0E66511A-A88F-4E29-8BEF-17A6B455F367}"/>
    <hyperlink ref="DV235" location="readme!A16" display="rko_rn" xr:uid="{6F798BCC-3905-4409-929F-494A62960097}"/>
    <hyperlink ref="DW236" location="readme!A15" display="rl_rn" xr:uid="{16798D27-6D54-4593-AC0A-F57C7E119682}"/>
    <hyperlink ref="DV236" location="readme!A21" display="oliepr" xr:uid="{ABE060BD-3F86-4C6B-87AA-C54BA56921DD}"/>
    <hyperlink ref="DU236" location="readme!A16" display="rko_rn" xr:uid="{590D148A-F205-45F8-817C-4FCF63F60FF4}"/>
    <hyperlink ref="DM503" location="readme!A16" display="rko_rn" xr:uid="{5CBE650F-3B15-48FD-A3F1-6D38342AE334}"/>
    <hyperlink ref="DK503" location="readme!A16" display="rko_rn" xr:uid="{933FB80B-12EE-469E-81BA-B4F976FF7F0D}"/>
    <hyperlink ref="DU494" location="readme!A16" display="EU4" xr:uid="{146393C6-2E72-450D-ADF6-E60C44C4936A}"/>
    <hyperlink ref="DS494" location="readme!A16" display="lichn" xr:uid="{3A0FB367-D8B5-4A52-9CE6-9D090DEC6A77}"/>
    <hyperlink ref="DN487" location="readme!A16" display="livs" xr:uid="{2F786C5E-77E5-4528-8406-0CF4E67DC5CD}"/>
    <hyperlink ref="DR487" location="readme!A16" display="lichn" xr:uid="{D8EE2A4F-C76B-4F8E-B08F-F196A17497C0}"/>
    <hyperlink ref="DS487" location="readme!A16" display="rko_rn" xr:uid="{91BEC9AE-53BD-4D68-829F-BF8DF7CE32F5}"/>
    <hyperlink ref="DT487" location="readme!A15" display="rl_rn" xr:uid="{C9A4C4E1-67FE-4C2C-B4FD-7D8F993BCBBA}"/>
    <hyperlink ref="DO487" location="readme!A16" display="EU4" xr:uid="{ADE3B4B6-6D03-49C4-A850-C89DECECEEEF}"/>
    <hyperlink ref="DP487" location="readme!A16" display="livs" xr:uid="{D49DE310-9811-4E25-84E6-7BE4DBEE5839}"/>
    <hyperlink ref="DF496" location="readme!A16" display="lichn" xr:uid="{E90CDAD5-A410-4589-A8EC-92725406C20D}"/>
    <hyperlink ref="DJ496" location="readme!A21" display="oliepr" xr:uid="{A98D7922-0965-4898-A51E-A54CC07E7C5D}"/>
    <hyperlink ref="DK496" location="readme!A16" display="EU4" xr:uid="{1F509BF7-F514-4DAB-B466-3C829B5C0F4C}"/>
    <hyperlink ref="DL496" location="readme!A16" display="lichn" xr:uid="{8DA60CF2-6D5A-41AB-B9B4-FC884FE735ED}"/>
    <hyperlink ref="DG496" location="readme!A15" display="rl_rn" xr:uid="{ED77029F-17E2-40A5-8FC9-E63649DE1F62}"/>
    <hyperlink ref="DH496" location="readme!A15" display="rl_rn" xr:uid="{A83F4E3E-B747-44F0-88D3-6C9513F18CD0}"/>
    <hyperlink ref="DO230" location="readme!A15" display="rl_rn" xr:uid="{A4AF6258-FB95-46B1-ACFE-886712DE43AB}"/>
    <hyperlink ref="DV228" location="readme!A16" display="rko_rn" xr:uid="{AB110814-1BA3-4734-90DE-10E9E0E87524}"/>
    <hyperlink ref="EE234" location="readme!A16" display="rko_rn" xr:uid="{6BF9F7D5-3531-42BB-984C-930148B2AE76}"/>
    <hyperlink ref="EI234" location="readme!A16" display="lichn" xr:uid="{9EA2667A-1B09-45C3-A570-E14A58B74FFD}"/>
    <hyperlink ref="EJ234" location="readme!A16" display="rko_rn" xr:uid="{834F0444-59C1-43D2-82CE-3389D93EE753}"/>
    <hyperlink ref="EK234" location="readme!A15" display="rl_rn" xr:uid="{F50BD63B-F838-45CA-A6C4-08CE58AE5971}"/>
    <hyperlink ref="EF234" location="readme!A15" display="rl_rn" xr:uid="{E78047CE-97AA-40B5-920B-35F471C9BADB}"/>
    <hyperlink ref="EG234" location="readme!A16" display="livs" xr:uid="{07C48F7B-069E-4082-A44E-EAC4FE23A220}"/>
    <hyperlink ref="DW406" location="readme!A16" display="EU4" xr:uid="{5F40D16B-5AD7-448F-B720-406BDC106F9A}"/>
    <hyperlink ref="EA406" location="readme!A16" display="rko_rn" xr:uid="{85CAC0CE-0588-4874-9DEA-EFF88B3F94DE}"/>
    <hyperlink ref="EB406" location="readme!A21" display="oliepr" xr:uid="{A2B81FA9-E608-49C8-94D7-414EF102BC88}"/>
    <hyperlink ref="EC406" location="readme!A21" display="oliepr" xr:uid="{AE3FEFCE-DA6D-4D88-877B-2BDEEA0DBDF4}"/>
    <hyperlink ref="DX406" location="readme!A16" display="lichn" xr:uid="{8D2D71F7-CC27-46FE-934E-01774394B773}"/>
    <hyperlink ref="DY406" location="readme!A16" display="lichn" xr:uid="{30227562-AF7D-49D7-8DCC-67D65039399B}"/>
    <hyperlink ref="DO415" location="readme!A16" display="lichn" xr:uid="{19320284-97B4-45F6-8B84-F4E6F784D233}"/>
    <hyperlink ref="DS415" location="readme!A21" display="oliepr" xr:uid="{0EF55426-E5BC-489D-B3FF-2B2C69A9ABE5}"/>
    <hyperlink ref="DT415" location="readme!A21" display="oliepr" xr:uid="{38AB5FAB-F7B0-491B-A43A-9DF0E210C894}"/>
    <hyperlink ref="DU415" location="readme!A15" display="rl_rn" xr:uid="{9BB0D23A-D644-4616-B0EF-6739C63AEA98}"/>
    <hyperlink ref="DP415" location="readme!A21" display="oliepr" xr:uid="{8B4F115D-E28A-4933-88B0-B4237457C412}"/>
    <hyperlink ref="DQ415" location="readme!A15" display="rl_rn" xr:uid="{CA4D2DD5-81F8-4FBB-8ADC-4D1D85BE2043}"/>
    <hyperlink ref="DM406" location="readme!A15" display="rl_rn" xr:uid="{C22D14EC-23D7-4C70-916B-D65EEFD894F7}"/>
    <hyperlink ref="DQ406" location="readme!A15" display="rl_rn" xr:uid="{8ECCEB08-B818-4949-990A-DA4FD5C631E0}"/>
    <hyperlink ref="DR406" location="readme!A15" display="rl_rn" xr:uid="{671979BA-8DB5-47C2-B77E-188158064BAB}"/>
    <hyperlink ref="DS406" location="readme!A16" display="rko_rn" xr:uid="{DEAD27B2-B86C-4E7B-889E-7A5F462F13D2}"/>
    <hyperlink ref="DN406" location="readme!A16" display="rko_rn" xr:uid="{F08AB41F-3963-4089-B661-63D6BC457434}"/>
    <hyperlink ref="DO406" location="readme!A21" display="oliepr" xr:uid="{82DAD4C5-4904-4499-81D2-21C15D19997E}"/>
    <hyperlink ref="DK415" location="readme!A15" display="rl_rn" xr:uid="{138D47E5-32AC-4D39-8731-494B0FDBEFA1}"/>
    <hyperlink ref="DW501" location="readme!A15" display="rl_rn" xr:uid="{AEDAD7BC-50C7-4FA4-A959-5A23E526D91D}"/>
    <hyperlink ref="DX501" location="readme!A16" display="rko_rn" xr:uid="{467957A0-077B-4305-8453-B972D358BDD9}"/>
    <hyperlink ref="DY501" location="readme!A21" display="oliepr" xr:uid="{2801B96A-7F45-4384-967A-FECDDCB30A36}"/>
    <hyperlink ref="DT501" location="readme!A16" display="rko_rn" xr:uid="{3C374CC8-2453-4C3D-9E98-77486F5126C0}"/>
    <hyperlink ref="DU501" location="readme!A21" display="oliepr" xr:uid="{A7957E2A-2EB8-4264-8078-ACF1E6BFA055}"/>
    <hyperlink ref="DT244" location="readme!A15" display="rl_rn" xr:uid="{899E6D78-415C-4F33-9B06-CD864753DB46}"/>
    <hyperlink ref="DX244" location="readme!A15" display="rl_rn" xr:uid="{FED571E2-5196-4CFD-AF5F-36A4DACB3A82}"/>
    <hyperlink ref="DY244" location="readme!A16" display="rko_rn" xr:uid="{F45CB574-17A6-448D-AEF6-B8D18E361CE2}"/>
    <hyperlink ref="DZ244" location="readme!A21" display="oliepr" xr:uid="{C06C5E18-FE25-47B0-BB84-73F9A24436B1}"/>
    <hyperlink ref="DU244" location="readme!A16" display="rko_rn" xr:uid="{05C03449-5970-48E0-BB33-FC3D16A5EDA4}"/>
    <hyperlink ref="DV244" location="readme!A21" display="oliepr" xr:uid="{58B1D911-D028-4134-BF16-ABE44C541B35}"/>
    <hyperlink ref="DU243" location="readme!A16" display="rko_rn" xr:uid="{BEC75ED5-D0CB-40B2-A72C-8CF762AD5D3A}"/>
    <hyperlink ref="DZ243" location="readme!A16" display="rko_rn" xr:uid="{00811176-FA6E-442F-98EC-2C5E12135240}"/>
    <hyperlink ref="DV243" location="readme!A21" display="oliepr" xr:uid="{48DAD009-D1C3-4CD2-9180-478AB5731E4F}"/>
    <hyperlink ref="DV242" location="readme!A15" display="rl_rn" xr:uid="{425088FD-EB00-4462-929C-0183202DB5F7}"/>
    <hyperlink ref="EA242" location="readme!A16" display="rko_rn" xr:uid="{D0636E0C-22DC-48D6-A35E-A908BFB92998}"/>
    <hyperlink ref="DW242" location="readme!A16" display="rko_rn" xr:uid="{89A7F913-06F1-45BE-B1A0-B2ABCB409A0A}"/>
    <hyperlink ref="EJ248" location="readme!A15" display="rl_rn" xr:uid="{9BDF2A6B-5034-4BB6-AD10-1FB5F12F4518}"/>
    <hyperlink ref="EN248" location="readme!A15" display="rl_rn" xr:uid="{7E603E6E-72FB-4EE2-A7CC-9707D0E961B5}"/>
    <hyperlink ref="EO248" location="readme!A16" display="rko_rn" xr:uid="{A85A0CFB-C577-4C52-8756-D7F603FDFF6E}"/>
    <hyperlink ref="EP248" location="readme!A21" display="oliepr" xr:uid="{8B422B3D-259F-4F3B-9075-2AF9397AD4ED}"/>
    <hyperlink ref="EK248" location="readme!A16" display="rko_rn" xr:uid="{3E60465D-776B-4AAE-AF47-2235B4F9A859}"/>
    <hyperlink ref="EL248" location="readme!A21" display="oliepr" xr:uid="{48C23B3E-258A-447A-BEE2-6FB1F62DDEE3}"/>
    <hyperlink ref="DT486" location="readme!A16" display="rko_rn" xr:uid="{CF784B1D-579A-417B-A534-7A19D3BB208B}"/>
    <hyperlink ref="DG495" location="readme!A16" display="lichn" xr:uid="{E38C4F59-14D0-4F50-BB4F-4DAAFD4A6966}"/>
    <hyperlink ref="DL495" location="readme!A16" display="rko_rn" xr:uid="{B5CD3389-8B3C-4671-B4DC-65BA2AF4AD51}"/>
    <hyperlink ref="DH495" location="readme!A16" display="EU4" xr:uid="{3F2200DF-B76B-44B2-A639-2A4FCFA9136B}"/>
    <hyperlink ref="EF233" location="readme!A16" display="livs" xr:uid="{3C26981D-8BD8-4BB9-9D8B-9113E883F7A7}"/>
    <hyperlink ref="EK233" location="readme!A16" display="rko_rn" xr:uid="{BCF96640-7C2C-4252-BACC-217726346EEC}"/>
    <hyperlink ref="EG233" location="readme!A16" display="EU4" xr:uid="{08F74114-6CEB-4781-BDD5-324DE9C33709}"/>
    <hyperlink ref="EC405" location="readme!A16" display="rko_rn" xr:uid="{91E6491C-DC9B-413A-9214-14BA095E52DB}"/>
    <hyperlink ref="DP414" location="readme!A21" display="oliepr" xr:uid="{C53EBFBC-451A-400A-925E-E104C9F9283F}"/>
    <hyperlink ref="DU414" location="readme!A21" display="oliepr" xr:uid="{B32C5648-E4B0-435C-8DB3-3C6DD6FCB603}"/>
    <hyperlink ref="DQ414" location="readme!A21" display="oliepr" xr:uid="{95FEFE72-0DFC-4E27-8692-7CDECB47E275}"/>
    <hyperlink ref="DY500" location="readme!A16" display="rko_rn" xr:uid="{5A5249E3-8A04-489C-B3BF-35691D5605BC}"/>
    <hyperlink ref="EB241" location="readme!A16" display="rko_rn" xr:uid="{7B069320-6CD9-4268-B028-A158F823F105}"/>
    <hyperlink ref="EK247" location="readme!A15" display="rl_rn" xr:uid="{4202210E-80CD-45CF-8B5A-4B44E7137677}"/>
    <hyperlink ref="EP247" location="readme!A16" display="rko_rn" xr:uid="{CEDEF634-1DAB-4245-AA66-85E7DC6C240B}"/>
    <hyperlink ref="EL247" location="readme!A16" display="rko_rn" xr:uid="{F22DEDA1-D85D-46D2-A68E-7261E99B7B9A}"/>
    <hyperlink ref="DM488" location="readme!A16" display="livs" xr:uid="{02FE44DB-2684-41BB-BCA3-DC2AC0AF0CCB}"/>
    <hyperlink ref="DQ488" location="readme!A15" display="rl_rn" xr:uid="{C13BE1AF-D5E7-43DC-82EC-7CC5AB78C9C5}"/>
    <hyperlink ref="DE497" location="readme!A16" display="rko_rn" xr:uid="{77910C8A-3F5A-4AE9-85B8-7030AF03D756}"/>
    <hyperlink ref="DI497" location="readme!A16" display="livs" xr:uid="{A3ADFA0B-54A3-405E-9D09-B6E21921F5C7}"/>
    <hyperlink ref="DN231" location="readme!A21" display="oliepr" xr:uid="{823DDA48-92C1-452F-B5DD-704581224A4C}"/>
    <hyperlink ref="DV407" location="readme!A16" display="EU4" xr:uid="{B31FF50E-4091-46FD-9770-D825713F2A28}"/>
    <hyperlink ref="DZ407" location="readme!A16" display="rko_rn" xr:uid="{29A6D5A1-4DDB-4990-9E2B-E6C11ADA76E2}"/>
    <hyperlink ref="EA407" location="readme!A21" display="oliepr" xr:uid="{305CBCD8-081E-4381-A89A-8E24D74A517C}"/>
    <hyperlink ref="EB407" location="readme!A21" display="oliepr" xr:uid="{8D05AEC2-9300-4511-B20C-7EC2CD609642}"/>
    <hyperlink ref="DW407" location="readme!A16" display="lichn" xr:uid="{6CB65EC2-1D9E-4565-BE43-D3BE1A7AE290}"/>
    <hyperlink ref="DX407" location="readme!A16" display="lichn" xr:uid="{B4804E64-06F2-40EE-B410-1DC3F62756C0}"/>
    <hyperlink ref="DN416" location="readme!A21" display="oliepr" xr:uid="{9063E58E-A16A-4696-BE92-B514646ABF0A}"/>
    <hyperlink ref="DR416" location="readme!A21" display="oliepr" xr:uid="{75CF29CF-CE1F-4A5F-9146-7AE3CF7F0843}"/>
    <hyperlink ref="DS416" location="readme!A21" display="oliepr" xr:uid="{A2B30555-C03F-4887-8F9E-59EA1CFDAE10}"/>
    <hyperlink ref="DT416" location="readme!A15" display="rl_rn" xr:uid="{452C8920-FBFE-4406-87B5-EB9958822803}"/>
    <hyperlink ref="DO416" location="readme!A16" display="rko_rn" xr:uid="{04DCFDF7-92B8-49CE-9C7F-205BB4369AA0}"/>
    <hyperlink ref="DP416" location="readme!A15" display="rl_rn" xr:uid="{19CB8830-1318-4BC6-9FF3-E73CCF8403B6}"/>
    <hyperlink ref="DL407" location="readme!A15" display="rl_rn" xr:uid="{87DFACE4-A5EF-4D1B-BE4A-496E4F97D076}"/>
    <hyperlink ref="DP407" location="readme!A21" display="oliepr" xr:uid="{B34E7A44-6F06-4830-A20E-DBC63115D515}"/>
    <hyperlink ref="DQ407" location="readme!A15" display="rl_rn" xr:uid="{7D249D8A-FA79-4AB7-9A17-E9BD94F1CD89}"/>
    <hyperlink ref="DR407" location="readme!A16" display="rko_rn" xr:uid="{E537CEBB-CDD3-4354-8A45-3C8C47E95C41}"/>
    <hyperlink ref="DM407" location="readme!A16" display="rko_rn" xr:uid="{1157D647-6EF3-40C4-97A5-58106335A4F1}"/>
    <hyperlink ref="DN407" location="readme!A21" display="oliepr" xr:uid="{423A5624-385A-46CE-A596-B1F0FD5CDA24}"/>
    <hyperlink ref="DH416" location="readme!A16" display="lichn" xr:uid="{921FF2FF-7A6F-4F18-A78D-C81E2A6057FE}"/>
    <hyperlink ref="DI416" location="readme!A16" display="EU4" xr:uid="{2EFC286F-0766-411E-AD75-43F4B6A5979D}"/>
    <hyperlink ref="DJ416" location="readme!A15" display="rl_rn" xr:uid="{41E4FE41-70CE-4CB4-BFF0-CD51A7393A15}"/>
    <hyperlink ref="DV502" location="readme!A15" display="rl_rn" xr:uid="{5890E7F8-DF06-443A-8442-DBC42AC9B448}"/>
    <hyperlink ref="DW502" location="readme!A16" display="rko_rn" xr:uid="{082F0968-47C2-4920-8F13-9685D71120E9}"/>
    <hyperlink ref="DX502" location="readme!A21" display="oliepr" xr:uid="{75B0A73D-2605-41D4-8CF9-E3C375A4C87A}"/>
    <hyperlink ref="DS502" location="readme!A21" display="oliepr" xr:uid="{11DC6266-D516-404B-933F-873B7D61C75A}"/>
    <hyperlink ref="DT502" location="readme!A16" display="lichn" xr:uid="{FF100F71-372D-49D6-B7F1-BE566EFD71DC}"/>
    <hyperlink ref="DJ511" location="readme!A21" display="oliepr" xr:uid="{AD89FF62-A3B3-42B1-B1D7-15731BFD4811}"/>
    <hyperlink ref="DN511" location="readme!A16" display="lichn" xr:uid="{42D412C5-36C3-4049-BD59-40EB900ADDE7}"/>
    <hyperlink ref="DO511" location="readme!A21" display="oliepr" xr:uid="{86D1ED7E-316B-4D44-8040-532AB9BA185F}"/>
    <hyperlink ref="DP511" location="readme!A15" display="rl_rn" xr:uid="{7F3C028A-DC11-40E7-8E25-FF1DD60F161B}"/>
    <hyperlink ref="DK511" location="readme!A21" display="oliepr" xr:uid="{E0DD2EF7-4058-49E9-B8A4-787B6C61D319}"/>
    <hyperlink ref="DL511" location="readme!A16" display="livs" xr:uid="{FB28FF1C-1D70-4230-A786-406492832C14}"/>
    <hyperlink ref="DX245" location="readme!A16" display="rko_rn" xr:uid="{821C5491-7C61-49B1-8D48-6D1AD3E35669}"/>
    <hyperlink ref="DY245" location="readme!A21" display="oliepr" xr:uid="{7D6D8DBB-A45E-48DB-A8D9-9D48D9F0FBED}"/>
    <hyperlink ref="EI249" location="readme!A16" display="rko_rn" xr:uid="{79870AE1-46E0-4120-8871-F3F4C454135C}"/>
    <hyperlink ref="EM249" location="readme!A15" display="rl_rn" xr:uid="{0541E773-A0A3-4941-BE1E-1E734E190E62}"/>
    <hyperlink ref="EN249" location="readme!A16" display="rko_rn" xr:uid="{DE63C430-9469-4958-A212-F8F137DA7869}"/>
    <hyperlink ref="EO249" location="readme!A21" display="oliepr" xr:uid="{37980102-D996-446C-BBC1-009258370353}"/>
    <hyperlink ref="EJ249" location="readme!A21" display="oliepr" xr:uid="{721BEA37-07BA-4C12-AEF7-0C121271C974}"/>
    <hyperlink ref="EK249" location="readme!A16" display="lichn" xr:uid="{7AF55149-DF58-4987-B2DC-F0A93261D42A}"/>
    <hyperlink ref="DM470" location="readme!A16" display="EU4" xr:uid="{3CA1B635-5679-4E54-BE9C-B8FB41B5E002}"/>
    <hyperlink ref="DQ470" location="readme!A16" display="rko_rn" xr:uid="{395787B5-EB47-47F0-84B4-78C0D5D87392}"/>
    <hyperlink ref="DN470" location="readme!A16" display="lichn" xr:uid="{DC8D9D89-49DE-44BE-9F6D-D027CF8AFA80}"/>
    <hyperlink ref="DO470" location="readme!A16" display="EU4" xr:uid="{5D477379-B1A4-404A-91A1-208A4588640F}"/>
    <hyperlink ref="DE479" location="readme!A16" display="EU4" xr:uid="{F3722D51-67EF-4BFF-9D5C-405A5F5E5BEF}"/>
    <hyperlink ref="DI479" location="readme!A16" display="rko_rn" xr:uid="{4623D907-CE57-4C5B-B00B-1E6ECF06F21F}"/>
    <hyperlink ref="DF479" location="readme!A16" display="lichn" xr:uid="{D5D591AB-9EDC-4B05-9237-D0723246E45F}"/>
    <hyperlink ref="DG479" location="readme!A16" display="EU4" xr:uid="{00E241EB-B726-48BD-99C3-3AE74452976F}"/>
    <hyperlink ref="DR213" location="readme!A16" display="lichn" xr:uid="{F905AC84-9F43-433F-A14A-5A671D962ABD}"/>
    <hyperlink ref="ED217" location="readme!A16" display="lichn" xr:uid="{AFE32ED3-66E9-4858-98F6-39423398AE27}"/>
    <hyperlink ref="EH217" location="readme!A21" display="oliepr" xr:uid="{AD237677-43B5-4BB6-9168-E0F3CEB0B50B}"/>
    <hyperlink ref="EE217" location="readme!A16" display="rko_rn" xr:uid="{665A513B-D51F-4A4E-8CBA-DBFFE6912CB2}"/>
    <hyperlink ref="EF217" location="readme!A15" display="rl_rn" xr:uid="{D8C87E33-9D50-450C-9867-79F7A34783BA}"/>
    <hyperlink ref="DR398" location="readme!A21" display="oliepr" xr:uid="{78D70DF5-850D-4EAF-A09A-6BF7BDB30D2C}"/>
    <hyperlink ref="DP398" location="readme!A16" display="rko_rn" xr:uid="{DF979094-0F0B-49F0-8CA7-B75F02F496BA}"/>
    <hyperlink ref="DL389" location="readme!A16" display="livs" xr:uid="{DC24E9F4-1C6D-4320-B42E-5D12C4491849}"/>
    <hyperlink ref="DP389" location="readme!A15" display="rl_rn" xr:uid="{5FC3A0F7-A4D1-4759-B9BE-75F9623750E1}"/>
    <hyperlink ref="DM389" location="readme!A16" display="EU4" xr:uid="{0EA0E2C2-52AB-4C93-B91D-1D05368FA111}"/>
    <hyperlink ref="DN389" location="readme!A16" display="lichn" xr:uid="{1D4FA174-DA33-4893-BD56-F4B44777802D}"/>
    <hyperlink ref="DI488" location="readme!A15" display="rl_rn" xr:uid="{EAC586E5-5C9E-4A4C-80D0-1BA29ED18862}"/>
    <hyperlink ref="DA497" location="readme!A21" display="oliepr" xr:uid="{D4F36C2A-3ACE-4DDF-AA4B-456A49ED14E9}"/>
    <hyperlink ref="DF481" location="readme!A16" display="lichn" xr:uid="{C1233BA3-806E-4ED3-9429-0F60C93E3025}"/>
    <hyperlink ref="DJ481" location="readme!A21" display="oliepr" xr:uid="{AE8A7CE5-14E4-4698-9AD2-F21AF2954ECB}"/>
    <hyperlink ref="DG481" location="readme!A16" display="rko_rn" xr:uid="{F39F45A6-FE94-404C-8CD6-0A0BF5F60662}"/>
    <hyperlink ref="DH481" location="readme!A15" display="rl_rn" xr:uid="{857CAD0C-9DF8-4C40-9FB6-58BE21F37D32}"/>
    <hyperlink ref="EA228" location="readme!A16" display="rko_rn" xr:uid="{39E96683-4C67-4E73-9D7B-858260FB1904}"/>
    <hyperlink ref="DI400" location="readme!A21" display="oliepr" xr:uid="{1096A60F-D9D5-4918-8F28-E8F322173462}"/>
    <hyperlink ref="DG400" location="readme!A15" display="rl_rn" xr:uid="{D135F992-6ADD-4E06-A9A5-2EC6AAFE4F8B}"/>
    <hyperlink ref="DN236" location="readme!A21" display="oliepr" xr:uid="{0725B66A-4285-4FA2-80DE-A89F8CF256A2}"/>
    <hyperlink ref="DO236" location="readme!A16" display="EU4" xr:uid="{AE2CD24C-4B87-4C08-8B2B-AE8A2ADF5255}"/>
    <hyperlink ref="DG480" location="readme!A15" display="rl_rn" xr:uid="{B35BF0EA-4C94-4688-9D56-814FA3660FB1}"/>
    <hyperlink ref="DK480" location="readme!A15" display="rl_rn" xr:uid="{14F00FF3-852C-4E06-A0AF-68A7DF2D9390}"/>
    <hyperlink ref="DH480" location="readme!A16" display="rko_rn" xr:uid="{541831C4-CD22-4A58-909D-C3CEA50DF277}"/>
    <hyperlink ref="DI480" location="readme!A21" display="oliepr" xr:uid="{7D80E9CF-45ED-45B5-9808-14F501D5003F}"/>
    <hyperlink ref="CY489" location="readme!A16" display="livs" xr:uid="{C9F82B25-5599-406A-AD01-DE566E780219}"/>
    <hyperlink ref="DC489" location="readme!A15" display="rl_rn" xr:uid="{B9E71F6F-52B5-46CA-A2F4-EA972EDFEDF0}"/>
    <hyperlink ref="CZ489" location="readme!A16" display="EU4" xr:uid="{D8BECE74-4B8B-49BE-ACCF-5321469DFEDF}"/>
    <hyperlink ref="DA489" location="readme!A16" display="lichn" xr:uid="{405B6064-A858-4904-B015-73AC0979B45D}"/>
    <hyperlink ref="DH399" location="readme!A16" display="lichn" xr:uid="{8017D998-2208-48AA-A0FF-8E32050B9A9B}"/>
    <hyperlink ref="DM494" location="readme!A16" display="rko_rn" xr:uid="{EF39F0A7-B6D9-4C4D-B5E8-1459679FD351}"/>
    <hyperlink ref="DE503" location="readme!A16" display="EU4" xr:uid="{CD176C5A-DE64-47CC-BE1A-97973F247BA1}"/>
    <hyperlink ref="DO235" location="readme!A21" display="oliepr" xr:uid="{B2756321-DAC7-41E2-8B6E-BBF971A5A44B}"/>
    <hyperlink ref="DP235" location="readme!A16" display="EU4" xr:uid="{70F4DE76-AF36-4FCD-B615-96D86ACC9D3F}"/>
    <hyperlink ref="DN481" location="readme!A16" display="EU4" xr:uid="{CB9A6E1D-7B18-48CD-8510-2D405B2D8219}"/>
    <hyperlink ref="EE228" location="readme!A16" display="EU4" xr:uid="{6E007113-DDC1-405E-9F25-74E151094A75}"/>
    <hyperlink ref="DM400" location="readme!A15" display="rl_rn" xr:uid="{BCF76AA9-EC5A-4B3D-AF60-AF9A08019B1E}"/>
    <hyperlink ref="DO480" location="readme!A16" display="EU4" xr:uid="{3036DF6B-3F15-4088-B591-150C7EFEE377}"/>
    <hyperlink ref="DG489" location="readme!A16" display="EU4" xr:uid="{B1254E0B-EBC0-4C7F-89EA-C2523A9DC0BB}"/>
    <hyperlink ref="EF227" location="readme!A16" display="EU4" xr:uid="{CC0BA52B-A607-4552-B886-84A801E93A0B}"/>
    <hyperlink ref="DN399" location="readme!A15" display="rl_rn" xr:uid="{75A7C336-B386-453F-872E-8AE74E2FF2CB}"/>
    <hyperlink ref="DF408" location="readme!A16" display="EU4" xr:uid="{11E3B661-FD65-47A1-8BED-07CFCDD7D0CA}"/>
    <hyperlink ref="DP492" location="readme!A16" display="lichn" xr:uid="{21D61C46-407C-45A8-B212-E7ED0C5D3B0D}"/>
    <hyperlink ref="DT492" location="readme!A21" display="oliepr" xr:uid="{6334965F-D69B-4F9E-B692-FA4C7DF2B8FC}"/>
    <hyperlink ref="DQ492" location="readme!A16" display="rko_rn" xr:uid="{B39C4492-26D1-48FF-9839-BDA03E349F33}"/>
    <hyperlink ref="DR492" location="readme!A15" display="rl_rn" xr:uid="{A427E57C-DD67-46C9-83C8-7A69B1EB344F}"/>
    <hyperlink ref="DH501" location="readme!A21" display="oliepr" xr:uid="{BF4D21E7-644C-405C-ADE0-BD572D3B43F7}"/>
    <hyperlink ref="DL501" location="readme!A16" display="lichn" xr:uid="{5151739F-9199-4EB8-AA13-204290E802C9}"/>
    <hyperlink ref="DI501" location="readme!A15" display="rl_rn" xr:uid="{88A13346-1D47-4491-A8ED-CDBBE80035C5}"/>
    <hyperlink ref="DJ501" location="readme!A16" display="livs" xr:uid="{3F98D443-65A9-41C4-A3C1-3E338A3564C7}"/>
    <hyperlink ref="EK239" location="readme!A15" display="rl_rn" xr:uid="{025A5567-FDF7-4661-9E1A-8EFC74C7517D}"/>
    <hyperlink ref="EH239" location="readme!A16" display="EU4" xr:uid="{49C7FEEA-BE51-4D8F-A0F8-3F50CEABC8D3}"/>
    <hyperlink ref="EI239" location="readme!A16" display="lichn" xr:uid="{310A4C88-FEB7-4301-AD98-0C484DDD8A67}"/>
    <hyperlink ref="DN485" location="readme!A16" display="lichn" xr:uid="{4177096D-110B-4C8E-BE00-B27332699B61}"/>
    <hyperlink ref="DI494" location="readme!A21" display="oliepr" xr:uid="{7BF264B2-EA2B-4630-BE11-07902661C6F2}"/>
    <hyperlink ref="EH232" location="readme!A16" display="EU4" xr:uid="{35BB497A-16A3-4ABB-A02C-F1FBC27F9D6A}"/>
    <hyperlink ref="DR413" location="readme!A21" display="oliepr" xr:uid="{E42F59C1-350B-4AE0-9A8A-D706AEBA9D09}"/>
    <hyperlink ref="DP413" location="readme!A16" display="rko_rn" xr:uid="{154164D2-2D64-4E51-812C-D75FD3F68936}"/>
    <hyperlink ref="DS499" location="readme!A16" display="EU4" xr:uid="{167F0D30-0083-4B13-972D-5719271470E1}"/>
    <hyperlink ref="DV240" location="readme!A16" display="rko_rn" xr:uid="{4118CF4E-8E3C-4D85-A75E-5E6D7537AC0C}"/>
    <hyperlink ref="EI246" location="readme!A16" display="livs" xr:uid="{FE3F4E63-A9BE-4E82-BD9C-72667DA19CFF}"/>
    <hyperlink ref="EM246" location="readme!A15" display="rl_rn" xr:uid="{A6B1F688-D0D1-48B0-A526-553767848323}"/>
    <hyperlink ref="EJ246" location="readme!A16" display="EU4" xr:uid="{53373B7B-362C-4915-95D2-AF82585C1AE1}"/>
    <hyperlink ref="EK246" location="readme!A16" display="lichn" xr:uid="{35751169-7CAF-47E6-BE35-BD75726AA62F}"/>
    <hyperlink ref="DN403" location="readme!A16" display="rko_rn" xr:uid="{2DB7AD42-F6F6-4141-B692-38D21DE0F69E}"/>
    <hyperlink ref="DT498" location="readme!A16" display="EU4" xr:uid="{8592E52B-BD5A-49B5-86F2-6D2397200586}"/>
    <hyperlink ref="EK245" location="readme!A16" display="EU4" xr:uid="{EA507E74-A608-499D-87A3-F2508794621D}"/>
    <hyperlink ref="DG502" location="readme!A16" display="lichn" xr:uid="{8BC6A39C-C298-44DD-94DB-B86FE26A9F81}"/>
    <hyperlink ref="DK502" location="readme!A21" display="oliepr" xr:uid="{F9EB8505-FBC8-4327-A30F-160F54C38B88}"/>
    <hyperlink ref="DH502" location="readme!A16" display="livs" xr:uid="{CC2BFFFC-B1DE-4A60-BE1A-87DD48751E74}"/>
    <hyperlink ref="DI502" location="readme!A15" display="rl_rn" xr:uid="{97802B47-F882-45F4-BDE4-3B01761451BB}"/>
    <hyperlink ref="EJ240" location="readme!A15" display="rl_rn" xr:uid="{F3F95600-4614-4CCD-965F-7240FD4F9109}"/>
    <hyperlink ref="EG240" location="readme!A16" display="EU4" xr:uid="{85FAB4CE-272B-4218-A06C-C85AC23FE4EA}"/>
    <hyperlink ref="EH240" location="readme!A16" display="lichn" xr:uid="{0E0C65CF-B52C-498C-9BE9-341328CC7B50}"/>
    <hyperlink ref="DC497" location="readme!A16" display="rko_rn" xr:uid="{F61CE323-B320-40A1-8FE6-D088DC9A7A2A}"/>
    <hyperlink ref="DB497" location="readme!A16" display="lichn" xr:uid="{6CB816C4-D45D-44CF-A288-8AA6B4F45AA6}"/>
    <hyperlink ref="DK488" location="readme!A21" display="oliepr" xr:uid="{E8457B48-36D0-44EB-8C85-38FB9F7FC80E}"/>
    <hyperlink ref="DJ488" location="readme!A16" display="rko_rn" xr:uid="{B21E874E-805B-406A-B607-C2441294682A}"/>
    <hyperlink ref="EF242" location="readme!A15" display="rl_rn" xr:uid="{899538BF-A322-4601-ADA2-B9B911CC637C}"/>
    <hyperlink ref="EJ242" location="readme!A16" display="livs" xr:uid="{115E477D-2DB1-4F37-BCD4-C57DBCF6258B}"/>
    <hyperlink ref="DS495" location="readme!A16" display="rko_rn" xr:uid="{77E3BA4A-9114-4168-99E6-C01FAE3CCCFB}"/>
    <hyperlink ref="EJ247" location="readme!A15" display="rl_rn" xr:uid="{F34C77FA-BEA3-4373-8760-2666BA4FDD53}"/>
    <hyperlink ref="EI247" location="readme!A16" display="lichn" xr:uid="{C330C148-EAC8-4A49-AF52-0596F619BFB4}"/>
    <hyperlink ref="EH247" location="readme!A21" display="oliepr" xr:uid="{4BC7B706-F023-43F5-845B-36FFA94BEDB8}"/>
    <hyperlink ref="DR500" location="readme!A16" display="lichn" xr:uid="{1EDEAF10-AC45-4BA5-BF4B-3D89915DF9BD}"/>
    <hyperlink ref="DO414" location="readme!A16" display="rko_rn" xr:uid="{55E57596-702F-49FF-8ED3-A0E9E7639640}"/>
    <hyperlink ref="DF495" location="readme!A16" display="EU4" xr:uid="{4E0AFE01-9739-46F5-8ED4-917C8EE82DC5}"/>
    <hyperlink ref="DE495" location="readme!A16" display="livs" xr:uid="{F16682D6-214B-4517-8473-98129A98493C}"/>
    <hyperlink ref="DD495" location="readme!A21" display="oliepr" xr:uid="{F49997FF-581D-42F3-964A-E616D7111C8E}"/>
    <hyperlink ref="DM486" location="readme!A16" display="rko_rn" xr:uid="{5F8087C3-B7DE-48D1-9C83-B86E9A0E8A01}"/>
    <hyperlink ref="DU242" location="readme!A15" display="rl_rn" xr:uid="{F91C44BA-BD8D-4CEC-A7AC-B715F47CC13F}"/>
    <hyperlink ref="DT242" location="readme!A16" display="lichn" xr:uid="{A8FD29D0-08C3-4788-8C9C-1BFA8B2575FE}"/>
    <hyperlink ref="DT243" location="readme!A15" display="rl_rn" xr:uid="{B5C838FD-5152-4688-AF76-15DECED0B1DF}"/>
    <hyperlink ref="DS243" location="readme!A16" display="lichn" xr:uid="{8A05024C-9BD7-410B-A406-F754857DA18C}"/>
    <hyperlink ref="EG241" location="readme!A15" display="rl_rn" xr:uid="{D2095F29-09F8-49D6-BEA6-886834751876}"/>
    <hyperlink ref="EK241" location="readme!A16" display="livs" xr:uid="{FC3D00B5-7A22-420B-A877-34D515E0B9D6}"/>
    <hyperlink ref="DS235" location="readme!A16" display="lichn" xr:uid="{CF72A81E-FD45-419A-86BC-E864F62CC7A2}"/>
    <hyperlink ref="DR235" location="readme!A16" display="EU4" xr:uid="{178D2E06-078B-4842-B0C5-225446834EC1}"/>
    <hyperlink ref="DQ235" location="readme!A16" display="livs" xr:uid="{9DB6E745-9C36-4B56-A641-7C3AD7F8D7FC}"/>
    <hyperlink ref="DR236" location="readme!A16" display="lichn" xr:uid="{EF70919C-C09E-48F9-AFB5-B12C0DE3D864}"/>
    <hyperlink ref="DQ236" location="readme!A16" display="EU4" xr:uid="{3BD95487-5C42-47B6-8DC3-CE21D5ED4FA1}"/>
    <hyperlink ref="DP236" location="readme!A16" display="livs" xr:uid="{42B3B48D-6141-4A9F-9A37-66BD50BB8CDB}"/>
    <hyperlink ref="DH503" location="readme!A15" display="rl_rn" xr:uid="{A85B3D2C-6229-42AC-9BA9-46C845A6C8FD}"/>
    <hyperlink ref="DL503" location="readme!A15" display="rl_rn" xr:uid="{E33010D2-3D0F-45DD-968A-0FC85E7A6CDA}"/>
    <hyperlink ref="DF503" location="readme!A16" display="lichn" xr:uid="{8DAE515A-ACC7-4248-9F9C-7129EBC634B8}"/>
    <hyperlink ref="DT494" location="readme!A16" display="livs" xr:uid="{346B39A0-63BD-4CF4-9B53-EBA53B9D3540}"/>
    <hyperlink ref="DI487" location="readme!A15" display="rl_rn" xr:uid="{285B468A-EB42-4E03-AD9F-9CB16B35C5C4}"/>
    <hyperlink ref="DM487" location="readme!A15" display="rl_rn" xr:uid="{C960B21C-75E8-4716-81A5-A251ADAB0455}"/>
    <hyperlink ref="DJ487" location="readme!A16" display="rko_rn" xr:uid="{0C2C92F1-A1D9-4E81-93C8-9CA8934AD9C6}"/>
    <hyperlink ref="DK487" location="readme!A21" display="oliepr" xr:uid="{DA589320-9C16-417A-84B7-4AD0313547EF}"/>
    <hyperlink ref="DE496" location="readme!A21" display="oliepr" xr:uid="{1E0D2DA7-7C42-4FFC-AA6F-70482AEFE767}"/>
    <hyperlink ref="DB496" location="readme!A21" display="oliepr" xr:uid="{594E38E1-A644-4838-AA51-36ABCCDAC300}"/>
    <hyperlink ref="DC496" location="readme!A15" display="rl_rn" xr:uid="{F6B71464-E194-4DB7-B360-78B7F3C56593}"/>
    <hyperlink ref="DV406" location="readme!A16" display="livs" xr:uid="{A059740D-A19D-43D4-8414-BF9CAF072C32}"/>
    <hyperlink ref="DT406" location="readme!A21" display="oliepr" xr:uid="{67731FE4-3964-4A19-B7FF-CA5BCDE10141}"/>
    <hyperlink ref="DN415" location="readme!A21" display="oliepr" xr:uid="{3E038090-D4E8-4C03-B41A-B4F7D9B96C22}"/>
    <hyperlink ref="DL415" location="readme!A15" display="rl_rn" xr:uid="{F16E736C-5454-45B7-A14A-9A9062F3340B}"/>
    <hyperlink ref="DH406" location="readme!A21" display="oliepr" xr:uid="{E7663430-F99A-4A5A-A664-758595B6D0AB}"/>
    <hyperlink ref="DL406" location="readme!A16" display="lichn" xr:uid="{B23F7914-5CA6-4012-8667-378591D89E79}"/>
    <hyperlink ref="DP501" location="readme!A21" display="oliepr" xr:uid="{A4F3FC11-0B6A-4986-8C48-FEC555E22E5E}"/>
    <hyperlink ref="DS244" location="readme!A15" display="rl_rn" xr:uid="{F6A1A80A-6FBC-45C8-8A59-9FCD783D92ED}"/>
    <hyperlink ref="DP244" location="readme!A16" display="rko_rn" xr:uid="{A6E1A17B-728B-493A-99A9-CCEE0996F93E}"/>
    <hyperlink ref="DQ244" location="readme!A21" display="oliepr" xr:uid="{ABFB263B-A4A0-4403-B602-7632388D35BD}"/>
    <hyperlink ref="EE248" location="readme!A15" display="rl_rn" xr:uid="{2903102A-F26E-414E-B1CE-EEACD9E1332F}"/>
    <hyperlink ref="EI248" location="readme!A15" display="rl_rn" xr:uid="{83DCD363-D8E6-4568-A666-B01D5704C72C}"/>
    <hyperlink ref="EF248" location="readme!A16" display="rko_rn" xr:uid="{EB619D5A-C0B5-4023-9B55-F95BA7B80F15}"/>
    <hyperlink ref="EG248" location="readme!A21" display="oliepr" xr:uid="{BC187418-10B0-4BDB-8360-492922D090EE}"/>
    <hyperlink ref="DC495" location="readme!A16" display="rko_rn" xr:uid="{08096A10-BDAA-44BE-95BD-D108AEB39CD1}"/>
    <hyperlink ref="EF247" location="readme!A15" display="rl_rn" xr:uid="{F4CBA31C-D77E-406A-8775-20221BD39EA9}"/>
    <hyperlink ref="EG247" location="readme!A16" display="rko_rn" xr:uid="{EC00CB37-B0BA-4AB1-9183-6AE5A0727A95}"/>
    <hyperlink ref="DH488" location="readme!A21" display="oliepr" xr:uid="{3B1FE3F3-40AD-4AA2-BCCC-2F276B5ED14F}"/>
    <hyperlink ref="DL488" location="readme!A21" display="oliepr" xr:uid="{B415E3C2-0C38-494C-99C1-336F5BA9F731}"/>
    <hyperlink ref="CZ497" location="readme!A16" display="rko_rn" xr:uid="{2FE66831-E477-4BD9-BD24-9A48C258CD2F}"/>
    <hyperlink ref="DD497" location="readme!A15" display="rl_rn" xr:uid="{51A6AE98-592B-4E44-88BA-51D2006CF732}"/>
    <hyperlink ref="DM231" location="readme!A16" display="rko_rn" xr:uid="{36221144-BFB8-4F38-9A1E-7BF0682BA314}"/>
    <hyperlink ref="DU407" location="readme!A16" display="livs" xr:uid="{61A4F498-CFF6-41FC-A841-CBF216C2EB41}"/>
    <hyperlink ref="DS407" location="readme!A21" display="oliepr" xr:uid="{F6648612-27CB-4255-AA5B-89DBC5400878}"/>
    <hyperlink ref="DM416" location="readme!A16" display="rko_rn" xr:uid="{29EB0784-ED34-40D9-A33B-052C2FC54906}"/>
    <hyperlink ref="DK416" location="readme!A16" display="rko_rn" xr:uid="{67A596D7-241F-4AEC-A34A-11188A95C1D4}"/>
    <hyperlink ref="DG407" location="readme!A21" display="oliepr" xr:uid="{3342BB95-79E6-47E7-B6A0-3780B5B65AE6}"/>
    <hyperlink ref="DK407" location="readme!A16" display="lichn" xr:uid="{8825B7D5-EDEA-4369-9E2D-5861B61897E6}"/>
    <hyperlink ref="DH407" location="readme!A16" display="livs" xr:uid="{160690C2-8902-4CC6-B7F7-9192450A21BA}"/>
    <hyperlink ref="DI407" location="readme!A16" display="EU4" xr:uid="{F8C0EE63-CA8E-41F8-8DF7-F3C33639A28C}"/>
    <hyperlink ref="DO502" location="readme!A16" display="lichn" xr:uid="{AB7B4048-159E-4E81-95DE-0F9A528DE4AA}"/>
    <hyperlink ref="DE511" location="readme!A21" display="oliepr" xr:uid="{9E900FDF-C552-443D-9EF3-9DC822B9DB9E}"/>
    <hyperlink ref="DI511" location="readme!A16" display="rko_rn" xr:uid="{2E1878FA-2A63-43D3-8A0E-62657DB2FC1C}"/>
    <hyperlink ref="DF511" location="readme!A16" display="lichn" xr:uid="{2A4590BD-0151-457D-B4C6-58CF0E50B1D8}"/>
    <hyperlink ref="DG511" location="readme!A16" display="lichn" xr:uid="{18A45B08-385C-4BEA-B8BD-EC7D5EB93AD9}"/>
    <hyperlink ref="ED249" location="readme!A16" display="rko_rn" xr:uid="{F26DBC93-8EFF-4499-849A-9723B2E117D1}"/>
    <hyperlink ref="EH249" location="readme!A15" display="rl_rn" xr:uid="{99727EFC-D435-45C7-94CB-2F1D323C769A}"/>
    <hyperlink ref="EE249" location="readme!A21" display="oliepr" xr:uid="{6023F8CC-DC38-4E7E-A440-868E308964BD}"/>
    <hyperlink ref="EF249" location="readme!A16" display="lichn" xr:uid="{EDD90634-845D-4D1F-A01C-398983195DDB}"/>
    <hyperlink ref="CN511" location="readme!A16" display="livs" xr:uid="{831DD797-7F59-4DF3-BD27-C2F62392EE3F}"/>
    <hyperlink ref="CM511" location="readme!A16" display="EU4" xr:uid="{F4BFFBBF-AD6A-4BE8-AFA1-ABC417CD8C9F}"/>
    <hyperlink ref="CP511" location="readme!A16" display="EU4" xr:uid="{493E54A7-4F63-409F-9507-B35BD0FAD18A}"/>
    <hyperlink ref="CL511" location="readme!A16" display="livs" xr:uid="{FA66C687-66E2-45D0-A409-252F1E68860B}"/>
    <hyperlink ref="DF251" location="readme!A16" display="rko_rn" xr:uid="{475ABD8E-479B-4455-8690-F755C1CB04B3}"/>
    <hyperlink ref="DG415" location="readme!A15" display="rl_rn" xr:uid="{BA50E2FA-F887-4E0D-A5AE-C021B598D2CF}"/>
    <hyperlink ref="DF416" location="readme!A16" display="livs" xr:uid="{C90419F3-2B74-4161-9BD3-6DCD60D90F19}"/>
    <hyperlink ref="DO244" location="readme!A15" display="rl_rn" xr:uid="{7D8BC575-F745-48C6-9620-800ED27381CC}"/>
    <hyperlink ref="DA496" location="readme!A16" display="lichn" xr:uid="{5802F097-86EC-4D38-AF9B-67B13A702799}"/>
    <hyperlink ref="DP243" location="readme!A16" display="livs" xr:uid="{02D0A5FB-8FC3-418F-9953-B736C2394E11}"/>
    <hyperlink ref="DQ243" location="readme!A16" display="EU4" xr:uid="{450E7F7F-6E91-440E-BE7C-3E39197ECFB0}"/>
    <hyperlink ref="DR243" location="readme!A16" display="lichn" xr:uid="{58CBAD79-6DE0-4419-9397-47E4A7A5540C}"/>
    <hyperlink ref="DI415" location="readme!A16" display="EU4" xr:uid="{1E8B4EA4-31DA-4A3B-B5C8-EE8EDBE4B5F9}"/>
    <hyperlink ref="DJ415" location="readme!A16" display="lichn" xr:uid="{B2D039F8-5164-4A11-8001-A361CB605DC1}"/>
    <hyperlink ref="DD251" location="readme!A16" display="EU4" xr:uid="{F29C4216-13E2-478F-B1A3-04BA1DAED269}"/>
    <hyperlink ref="DE251" location="readme!A16" display="lichn" xr:uid="{015BA7E7-B17B-48A9-A442-F1C1B2B10ED6}"/>
    <hyperlink ref="DN245" location="readme!A15" display="rl_rn" xr:uid="{A8D52D3C-D05C-424D-8131-C58C23923848}"/>
    <hyperlink ref="DD503" location="readme!A16" display="livs" xr:uid="{A9A8260D-E9CC-4270-B5A7-F469C6A38318}"/>
    <hyperlink ref="DK413" location="readme!A16" display="livs" xr:uid="{26E20C38-4C28-4154-AF2F-E9F7CA1E7C1F}"/>
    <hyperlink ref="DJ413" location="readme!A21" display="oliepr" xr:uid="{9172E24C-B6B6-417C-AAA5-CB17CF00D14C}"/>
    <hyperlink ref="DK414" location="readme!A16" display="EU4" xr:uid="{1E30A5E1-53AB-4043-8560-0872E3FEC95A}"/>
    <hyperlink ref="DJ414" location="readme!A16" display="lichn" xr:uid="{E5426306-9392-49F6-BDFC-7979442891DB}"/>
    <hyperlink ref="DI414" location="readme!A16" display="EU4" xr:uid="{DD29A32A-0C39-456F-80BD-9C8B4B4DA2D5}"/>
    <hyperlink ref="DS242" location="readme!A21" display="oliepr" xr:uid="{FC004C9D-9CFB-431D-AB22-353138B4F713}"/>
    <hyperlink ref="DR242" location="readme!A16" display="rko_rn" xr:uid="{4D51C66B-C368-4636-990D-1A800429FF1D}"/>
    <hyperlink ref="DQ242" location="readme!A15" display="rl_rn" xr:uid="{8C394D04-FEEE-439E-95F2-3932D20D4893}"/>
    <hyperlink ref="DB495" location="readme!A15" display="rl_rn" xr:uid="{F173D3CA-2E29-424C-92A0-3B5B189023E6}"/>
    <hyperlink ref="CR511" location="readme!A16" display="livs" xr:uid="{A7C286CF-FDF7-4669-B2D7-7AA51DBE82A1}"/>
    <hyperlink ref="CQ511" location="readme!A16" display="lichn" xr:uid="{45AFF438-0A8A-429C-B5AF-961576780E44}"/>
    <hyperlink ref="DM409" location="readme!A16" display="EU4" xr:uid="{4A6D5F07-3986-4988-95B9-FB233A9A851F}"/>
    <hyperlink ref="DL409" location="readme!A16" display="livs" xr:uid="{1F4216D5-1762-4C16-8CEB-88DBF69D5485}"/>
    <hyperlink ref="DT237" location="readme!A16" display="lichn" xr:uid="{D6F3D94A-9A4C-42F3-B0D0-C2F58810DE5E}"/>
    <hyperlink ref="CY490" location="readme!A16" display="EU4" xr:uid="{87AF75BF-E4A3-4FB5-BCC3-03CC5EF6D0BA}"/>
    <hyperlink ref="DC490" location="readme!A16" display="rko_rn" xr:uid="{CC73C2C8-9FE3-4382-AED2-24FAFBBD8602}"/>
    <hyperlink ref="DL410" location="readme!A16" display="EU4" xr:uid="{1A272513-BBFB-4906-9B01-EAB7148835DF}"/>
    <hyperlink ref="DK410" location="readme!A16" display="livs" xr:uid="{A0CA2686-E294-4C2D-AC7E-BEE636633DE9}"/>
    <hyperlink ref="DT238" location="readme!A21" display="oliepr" xr:uid="{552D9C54-F9A8-4BB7-9944-20EACBE107BF}"/>
    <hyperlink ref="DS238" location="readme!A16" display="lichn" xr:uid="{C77180C6-599E-4E54-861C-3FEC4AA85AE2}"/>
    <hyperlink ref="DR245" location="readme!A15" display="rl_rn" xr:uid="{93DB2028-CD46-42C7-AD21-1EABE2CFEEA3}"/>
    <hyperlink ref="DW245" location="readme!A21" display="oliepr" xr:uid="{5A8EA91F-3D18-4559-A5C8-6B196F212AC9}"/>
    <hyperlink ref="DS241" location="readme!A16" display="rko_rn" xr:uid="{1CDA7EC3-2D0B-4342-8AD3-5DE9A51C4097}"/>
    <hyperlink ref="DX241" location="readme!A16" display="rko_rn" xr:uid="{1C4B6C3B-59CB-4255-9709-ADAED4125B71}"/>
    <hyperlink ref="DW241" location="readme!A15" display="rl_rn" xr:uid="{4EED6163-F7B5-46B1-8EA0-976AAD40F04F}"/>
    <hyperlink ref="DG494" location="readme!A15" display="rl_rn" xr:uid="{392994E9-0F49-4381-AE9E-947AD034064A}"/>
    <hyperlink ref="DF494" location="readme!A21" display="oliepr" xr:uid="{4F91B952-E774-4A1C-A50B-5DA9C788EAB3}"/>
    <hyperlink ref="DK399" location="readme!A16" display="rko_rn" xr:uid="{BFBC4029-F4BC-434C-8E5F-62D9FABCD95C}"/>
    <hyperlink ref="DJ399" location="readme!A15" display="rl_rn" xr:uid="{C10BA08F-264B-45E6-B806-B4DD78B44E17}"/>
    <hyperlink ref="DE398" location="readme!A16" display="rko_rn" xr:uid="{24509BC7-1FB7-4976-84A8-EEE9D3C56E40}"/>
    <hyperlink ref="CR556" location="readme!A16" display="rko_rn" xr:uid="{965A8FBE-0D89-41C5-890C-B323408A7634}"/>
    <hyperlink ref="DJ396" location="readme!A15" display="rl_rn" xr:uid="{2CFD1578-38D8-4CE6-981E-F61992127796}"/>
    <hyperlink ref="DI396" location="readme!A15" display="rl_rn" xr:uid="{A9E93C2A-F14F-4A91-B1A4-B862D2D8D023}"/>
    <hyperlink ref="CV554" location="readme!A16" display="rko_rn" xr:uid="{A695A82C-CEE4-480A-94DE-448928462ED5}"/>
    <hyperlink ref="CU554" location="readme!A21" display="oliepr" xr:uid="{D7F4BE61-8447-4A7F-A7C9-408B7A79951E}"/>
    <hyperlink ref="DP302" location="readme!A15" display="rl_rn" xr:uid="{6147322F-50E4-4458-8C1A-7EB04083EA52}"/>
    <hyperlink ref="CT645" location="readme!A16" display="lichn" xr:uid="{6ED0A880-0B85-4F8C-BEF7-C1BB5F22A222}"/>
    <hyperlink ref="CS645" location="readme!A16" display="EU4" xr:uid="{03E5AC9C-7FE0-48EC-8AEE-0235F2B0CC4B}"/>
    <hyperlink ref="DN297" location="readme!A21" display="oliepr" xr:uid="{360C8932-D58D-475F-9E37-DC2A1E192E84}"/>
    <hyperlink ref="DM297" location="readme!A21" display="oliepr" xr:uid="{50C9B54A-A589-4737-88AF-CDA6D27C4F62}"/>
    <hyperlink ref="CS550" location="readme!A16" display="rko_rn" xr:uid="{EF9352B1-5300-4FE4-8133-7A08AB9976FD}"/>
    <hyperlink ref="CX550" location="readme!A15" display="rl_rn" xr:uid="{31922E5D-BC78-4CBC-91DC-9D3CB45034BC}"/>
    <hyperlink ref="CW550" location="readme!A16" display="rko_rn" xr:uid="{A4D10055-A73A-41B9-B898-C3F6C4BEE547}"/>
    <hyperlink ref="CV550" location="readme!A21" display="oliepr" xr:uid="{8D967D81-F382-4477-9B1D-CB514C6D5621}"/>
    <hyperlink ref="CR550" location="readme!A15" display="rl_rn" xr:uid="{5DC3509F-A08E-4AC2-AB00-21BB0F5D168C}"/>
    <hyperlink ref="DF378" location="readme!A16" display="livs" xr:uid="{952214F1-F909-4768-A39E-D4611B481DA7}"/>
    <hyperlink ref="DE378" location="readme!A21" display="oliepr" xr:uid="{60E9AC08-2861-40A0-9F72-232E7B98785C}"/>
    <hyperlink ref="DD378" location="readme!A16" display="rko_rn" xr:uid="{2C69B317-D7AF-4A2E-B862-C09EDF1ADCC1}"/>
    <hyperlink ref="CO631" location="readme!A16" display="livs" xr:uid="{31625AAB-6DCF-49F8-A0AB-D31016473795}"/>
    <hyperlink ref="CN631" location="readme!A21" display="oliepr" xr:uid="{9278FF1B-79F6-46BC-B690-EE4882044079}"/>
    <hyperlink ref="DD386" location="readme!A16" display="livs" xr:uid="{F3B7F5D3-9D00-43F3-BF93-F1CD5A55F99E}"/>
    <hyperlink ref="DH386" location="readme!A15" display="rl_rn" xr:uid="{E68ADAE0-CF9A-47AA-BD2B-BE14CCDD19C3}"/>
    <hyperlink ref="DG386" location="readme!A21" display="oliepr" xr:uid="{686FC98E-4BDC-422F-A466-F62C0D6D7234}"/>
    <hyperlink ref="DF386" location="readme!A16" display="lichn" xr:uid="{CC0B366A-6F2F-4946-A388-D1F9E78DBAC8}"/>
    <hyperlink ref="CQ639" location="readme!A15" display="rl_rn" xr:uid="{D189DB44-E7CF-4EB0-9ADA-70ED9117F93B}"/>
    <hyperlink ref="CP639" location="readme!A21" display="oliepr" xr:uid="{1BFD4C7D-893A-491D-8B44-C563481262EE}"/>
    <hyperlink ref="CO639" location="readme!A16" display="lichn" xr:uid="{8C7B889C-C735-4DA3-8260-4F5A43D1FF2B}"/>
    <hyperlink ref="CN550" location="readme!A16" display="livs" xr:uid="{92A0E161-6D48-49B7-BAED-966C5FCB16CF}"/>
    <hyperlink ref="DA298" location="readme!A21" display="oliepr" xr:uid="{36367909-A451-4971-B836-63B3DED05E97}"/>
    <hyperlink ref="DI382" location="readme!A16" display="rko_rn" xr:uid="{DC8490A6-3AF0-4465-AD1A-67BB7789004F}"/>
    <hyperlink ref="DH382" location="readme!A15" display="rl_rn" xr:uid="{D1E9247D-4B51-4859-9B64-2EDE50B56DC3}"/>
    <hyperlink ref="CQ557" location="readme!A16" display="rko_rn" xr:uid="{5EA8359D-C91B-4CAD-A8C1-62C793157A38}"/>
    <hyperlink ref="CR555" location="readme!A21" display="oliepr" xr:uid="{199022B2-04F6-445D-B6EB-B6E0E70D7E0F}"/>
    <hyperlink ref="CQ555" location="readme!A16" display="rko_rn" xr:uid="{E3434E38-073B-44F8-A51E-17D26CCA7F9F}"/>
    <hyperlink ref="CV555" location="readme!A15" display="rl_rn" xr:uid="{5D64DEB6-FCCE-427C-B396-91722CD61A04}"/>
    <hyperlink ref="CU555" location="readme!A16" display="rko_rn" xr:uid="{5FF633AD-DA4F-4B5F-91D5-AE35FD6BF4C3}"/>
    <hyperlink ref="CT555" location="readme!A21" display="oliepr" xr:uid="{5678857B-98BF-434C-B12C-48D6A09B00D4}"/>
    <hyperlink ref="DO303" location="readme!A15" display="rl_rn" xr:uid="{597DBEE9-6FF2-449C-B5AD-E2263648F71F}"/>
    <hyperlink ref="CS646" location="readme!A16" display="lichn" xr:uid="{093676FF-F89A-4CE3-86B8-134B236ACC0A}"/>
    <hyperlink ref="CR646" location="readme!A16" display="EU4" xr:uid="{CC795A80-7DC7-4C1F-946F-F8B02105CC26}"/>
    <hyperlink ref="CR551" location="readme!A16" display="rko_rn" xr:uid="{1B7CAEAA-CFBE-486B-9044-8E9B58DF30AB}"/>
    <hyperlink ref="CW551" location="readme!A16" display="lichn" xr:uid="{E02C2FFF-89E3-44E6-9081-EC5BF6A06E69}"/>
    <hyperlink ref="CV551" location="readme!A21" display="oliepr" xr:uid="{6B861232-A81B-4298-B8A0-38FD2FECAB7C}"/>
    <hyperlink ref="CU551" location="readme!A16" display="rko_rn" xr:uid="{508D06BD-551C-4D32-A98D-1F629E87711B}"/>
    <hyperlink ref="CQ551" location="readme!A15" display="rl_rn" xr:uid="{9D2D1A8E-49D5-4437-BD79-1FBEAF57B529}"/>
    <hyperlink ref="DE379" location="readme!A21" display="oliepr" xr:uid="{A7A0D9FE-167E-493B-BAD9-58C869E586E6}"/>
    <hyperlink ref="DD379" location="readme!A21" display="oliepr" xr:uid="{14BC6F48-32DA-4076-8052-9D17C1501A99}"/>
    <hyperlink ref="DC379" location="readme!A16" display="rko_rn" xr:uid="{9302F0CD-BA5C-4649-99CB-E659E5C32DA9}"/>
    <hyperlink ref="CN632" location="readme!A21" display="oliepr" xr:uid="{2B5228B7-D11C-4941-BEF6-4B641195DB2E}"/>
    <hyperlink ref="CM632" location="readme!A21" display="oliepr" xr:uid="{C66E1A7D-B418-4F86-803B-F5198C148713}"/>
    <hyperlink ref="DC387" location="readme!A15" display="rl_rn" xr:uid="{23145340-472F-4E5B-B969-183797474329}"/>
    <hyperlink ref="DG387" location="readme!A15" display="rl_rn" xr:uid="{2CAE16C2-EF16-4CA8-B8F2-C75DD28DBE9D}"/>
    <hyperlink ref="DE387" location="readme!A21" display="oliepr" xr:uid="{F968B5C0-F530-431A-A51C-1AADBAFFF2E5}"/>
    <hyperlink ref="CP640" location="readme!A15" display="rl_rn" xr:uid="{A3A777D2-FD7E-40F9-AD17-E92C8BC4CEC2}"/>
    <hyperlink ref="CO640" location="readme!A21" display="oliepr" xr:uid="{8B726EAE-814C-4911-A77E-3BC91DFC68CD}"/>
    <hyperlink ref="CN640" location="readme!A16" display="rko_rn" xr:uid="{3E0C22FC-8F66-4FA9-92DB-77365F69B950}"/>
    <hyperlink ref="CN551" location="readme!A16" display="rko_rn" xr:uid="{784B7F71-E5B9-49C6-ADEA-AC06A34F1807}"/>
    <hyperlink ref="CM551" location="readme!A15" display="rl_rn" xr:uid="{D50810D9-4738-4FFC-A45D-EBDEE41E46AF}"/>
    <hyperlink ref="CZ299" location="readme!A21" display="oliepr" xr:uid="{553D09F5-85ED-44EF-A765-B7EDCFC61A59}"/>
    <hyperlink ref="DH383" location="readme!A16" display="rko_rn" xr:uid="{8A6B62D5-36AA-4A5C-A722-C042434FEF32}"/>
    <hyperlink ref="DG383" location="readme!A15" display="rl_rn" xr:uid="{B7BAC666-E700-42CB-9D30-79663C02AA7D}"/>
    <hyperlink ref="CP558" location="readme!A16" display="rko_rn" xr:uid="{A4614ACA-18C8-406F-B8EC-E5DC4387A9C4}"/>
    <hyperlink ref="CO559" location="readme!A16" display="lichn" xr:uid="{7EDB6ADB-2D8A-41F6-8B8E-CCF7CA87EF97}"/>
    <hyperlink ref="CN559" location="readme!A21" display="oliepr" xr:uid="{FECE47B4-C8C3-43F6-8D0B-408DD8E2D12A}"/>
    <hyperlink ref="CR558" location="readme!A21" display="oliepr" xr:uid="{81A41E7C-6D0F-479B-8DB9-06D4FB6EF7CA}"/>
    <hyperlink ref="CS558" location="readme!A16" display="livs" xr:uid="{5FC00FE0-D123-4E2A-8F0A-E255184EAFBD}"/>
    <hyperlink ref="CN558" location="readme!A21" display="oliepr" xr:uid="{AC5ED9B5-72C3-4CAE-9A82-B4832246546A}"/>
    <hyperlink ref="CO558" location="readme!A15" display="rl_rn" xr:uid="{9441D9E7-D0D9-49A4-9DE4-D6A0957FD3B6}"/>
    <hyperlink ref="DE400" location="readme!A16" display="lichn" xr:uid="{E4D3C0B5-6280-4153-B2E3-47CC0B12E3B5}"/>
    <hyperlink ref="DF400" location="readme!A16" display="EU4" xr:uid="{8C89520E-A7A9-4200-8F2F-BE63043F8353}"/>
    <hyperlink ref="DD398" location="readme!A15" display="rl_rn" xr:uid="{6363DFA2-3BE2-4302-A4D7-20D4978AEE78}"/>
    <hyperlink ref="DH398" location="readme!A16" display="EU4" xr:uid="{A0708765-EAB7-4687-9A58-9417721EAD23}"/>
    <hyperlink ref="DF398" location="readme!A21" display="oliepr" xr:uid="{7FCEE4A2-FD78-4A3D-9E8C-656166F16222}"/>
    <hyperlink ref="CQ556" location="readme!A21" display="oliepr" xr:uid="{E84FFFC7-C075-4D47-B706-2CC735548C61}"/>
    <hyperlink ref="CP556" location="readme!A16" display="rko_rn" xr:uid="{8A2D61C5-73F4-4973-A3CD-1A75D267AD0F}"/>
    <hyperlink ref="CU556" location="readme!A16" display="livs" xr:uid="{DDC65FF3-9183-4474-98AD-AD0C3DBDDB00}"/>
    <hyperlink ref="CT556" location="readme!A21" display="oliepr" xr:uid="{65E4F60F-13D5-4675-9EBF-4B392CA741D2}"/>
    <hyperlink ref="CS556" location="readme!A21" display="oliepr" xr:uid="{10B65794-21F0-47E5-955C-121E0A589F36}"/>
    <hyperlink ref="DG399" location="readme!A16" display="EU4" xr:uid="{31DD5ED7-98DA-4B08-A520-119E9CEC0F95}"/>
    <hyperlink ref="DF399" location="readme!A16" display="livs" xr:uid="{BD155708-E847-4808-98CC-A7ECC3B1C314}"/>
    <hyperlink ref="CP557" location="readme!A15" display="rl_rn" xr:uid="{76435DF7-102E-4038-A872-09CE0348AE6D}"/>
    <hyperlink ref="CO557" location="readme!A21" display="oliepr" xr:uid="{4DC792E7-C497-4DB1-8674-FB4950477670}"/>
    <hyperlink ref="CT557" location="readme!A16" display="livs" xr:uid="{B17CFF00-A539-4D91-A4E0-0E073251B13B}"/>
    <hyperlink ref="CS557" location="readme!A21" display="oliepr" xr:uid="{06250D83-95DC-4AFE-BB54-4DA0A43F41A3}"/>
    <hyperlink ref="CR557" location="readme!A21" display="oliepr" xr:uid="{1833839C-807C-41A3-B17B-E351CACC70D5}"/>
    <hyperlink ref="DI394" location="readme!A16" display="EU4" xr:uid="{CE5F5403-381D-4910-8055-C42DD1BE1E88}"/>
    <hyperlink ref="DH394" location="readme!A16" display="livs" xr:uid="{25428B0C-C3BA-4716-9CC7-F164878A983D}"/>
    <hyperlink ref="CR647" location="readme!A16" display="EU4" xr:uid="{6E04704A-08FA-4C6D-BD6F-21E9CFDEFCB0}"/>
    <hyperlink ref="CQ647" location="readme!A16" display="livs" xr:uid="{06179B0D-78BB-4173-8135-BACC372D64FD}"/>
    <hyperlink ref="CK552" location="readme!A16" display="rko_rn" xr:uid="{858174C5-BBFD-4CA8-BD03-0C76071BF47A}"/>
    <hyperlink ref="CQ552" location="readme!A16" display="rko_rn" xr:uid="{FB50E993-2646-427B-A095-EC0AE9D2CCE3}"/>
    <hyperlink ref="CV552" location="readme!A16" display="EU4" xr:uid="{FC5C15AF-DB8C-4AFC-8B85-22F902DB13E9}"/>
    <hyperlink ref="CU552" location="readme!A16" display="lichn" xr:uid="{E305FD26-8038-4B19-9316-AF2F11D42A50}"/>
    <hyperlink ref="CT552" location="readme!A21" display="oliepr" xr:uid="{70796C23-936C-4D27-91F6-9E6905BE849F}"/>
    <hyperlink ref="CP552" location="readme!A16" display="lichn" xr:uid="{F11D266E-58C9-49D7-931D-7E1489796589}"/>
    <hyperlink ref="DC380" location="readme!A16" display="livs" xr:uid="{61281333-A436-42E5-97C4-491A7AB66ED2}"/>
    <hyperlink ref="DB380" location="readme!A16" display="rko_rn" xr:uid="{F68633F2-B2E9-4A14-A594-FAC7E94BDA77}"/>
    <hyperlink ref="CM633" location="readme!A16" display="EU4" xr:uid="{181EB034-C2E8-4BFF-8B8F-A91D8E095383}"/>
    <hyperlink ref="CL633" location="readme!A16" display="livs" xr:uid="{8FDE951B-9E38-4D0D-BA7B-E25737B4696E}"/>
    <hyperlink ref="CU553" location="readme!A16" display="EU4" xr:uid="{16275852-D09D-4030-BC80-E5988CDEE072}"/>
    <hyperlink ref="DB381" location="readme!A16" display="livs" xr:uid="{19912F5F-A157-47E0-B5C8-08F537B60206}"/>
    <hyperlink ref="DA381" location="readme!A16" display="rko_rn" xr:uid="{11820B7E-B1FC-4221-9E82-F92FCCC8443C}"/>
    <hyperlink ref="DB388" location="readme!A16" display="rko_rn" xr:uid="{24E54BB9-AFB4-4E3F-BA9F-5DD7F66344C0}"/>
    <hyperlink ref="DF388" location="readme!A16" display="livs" xr:uid="{07D08AAA-C7E4-4755-A1CF-4336A0956255}"/>
    <hyperlink ref="DD388" location="readme!A16" display="lichn" xr:uid="{46C72466-48D1-4782-B891-5EF33C18FF7B}"/>
    <hyperlink ref="CM552" location="readme!A16" display="EU4" xr:uid="{CFDE791F-1D2E-47E3-AA0D-AE4EF88F4014}"/>
    <hyperlink ref="CL552" location="readme!A16" display="livs" xr:uid="{A6322CB0-65BF-44D1-81F6-DA4561E19732}"/>
    <hyperlink ref="CY300" location="readme!A15" display="rl_rn" xr:uid="{197352EB-3612-4073-B7BF-931238A2D3AB}"/>
    <hyperlink ref="DG384" location="readme!A16" display="EU4" xr:uid="{7619CF21-9396-4994-87B6-217E8D2750D4}"/>
    <hyperlink ref="DF384" location="readme!A16" display="livs" xr:uid="{E0B5C2A1-1D02-4623-9C7F-9242756D1D5C}"/>
    <hyperlink ref="DE413" location="readme!A16" display="EU4" xr:uid="{AD446E77-07B4-4D39-AF17-C2F3A13078B7}"/>
    <hyperlink ref="DH411" location="readme!A21" display="oliepr" xr:uid="{E5430C43-9A52-4A7F-9866-87CBD1F41069}"/>
    <hyperlink ref="DI411" location="readme!A16" display="EU4" xr:uid="{83E6322D-5D42-4092-97BC-8D2A701EF9F0}"/>
    <hyperlink ref="DF409" location="readme!A16" display="lichn" xr:uid="{26D64710-FEC2-46B0-9BF6-C5CE453575D2}"/>
    <hyperlink ref="DK409" location="readme!A16" display="rko_rn" xr:uid="{C4A06BD9-E660-4914-81CA-A3E7F645E78B}"/>
    <hyperlink ref="DJ409" location="readme!A21" display="oliepr" xr:uid="{4DA73803-59A3-422C-A739-EFAF152F7DE9}"/>
    <hyperlink ref="DO237" location="readme!A21" display="oliepr" xr:uid="{D8D89B59-3E9C-4834-B315-07F9A4D47734}"/>
    <hyperlink ref="DN237" location="readme!A16" display="rko_rn" xr:uid="{471EBF12-A0BD-467A-ACB7-726EE24CB47D}"/>
    <hyperlink ref="DM237" location="readme!A21" display="oliepr" xr:uid="{FB926042-DB14-4707-B5BE-03BB7D3F6632}"/>
    <hyperlink ref="CX490" location="readme!A16" display="livs" xr:uid="{2A0F7778-2F7A-40E1-98A3-88E32C05A3F1}"/>
    <hyperlink ref="DE410" location="readme!A16" display="lichn" xr:uid="{4247BBB1-22A0-490D-ACC9-D4A80E2FC2F7}"/>
    <hyperlink ref="DJ410" location="readme!A16" display="EU4" xr:uid="{CCB780F5-29B6-44D0-B182-7C4E0F392914}"/>
    <hyperlink ref="DI410" location="readme!A21" display="oliepr" xr:uid="{48728B26-3D2F-4EA4-8EA2-F02882F4200A}"/>
    <hyperlink ref="DN238" location="readme!A21" display="oliepr" xr:uid="{F15EC99F-B6BD-46AD-A4E7-19C7D3FCADE2}"/>
    <hyperlink ref="DM238" location="readme!A21" display="oliepr" xr:uid="{09CF4E92-88E2-4B1F-A851-35BFF7199DAC}"/>
    <hyperlink ref="DR238" location="readme!A16" display="EU4" xr:uid="{3F1AD47F-AA6F-4CA2-B98D-8DB35E89316C}"/>
    <hyperlink ref="DQ238" location="readme!A16" display="livs" xr:uid="{641ACCA9-1DBE-4821-8B1C-18D1E7CBF216}"/>
    <hyperlink ref="DP238" location="readme!A21" display="oliepr" xr:uid="{CFFDDB14-C0DB-4B5E-A97E-57490FCB16F7}"/>
    <hyperlink ref="DL238" location="readme!A16" display="rko_rn" xr:uid="{60E57E85-3DDA-423F-A861-75F4A4CDEA73}"/>
    <hyperlink ref="DP245" location="readme!A21" display="oliepr" xr:uid="{DB24B052-F1A7-4581-9731-B9F1580EF073}"/>
    <hyperlink ref="DU245" location="readme!A21" display="oliepr" xr:uid="{D8D8110B-9A3C-40F5-B8B8-8D5B42615E69}"/>
    <hyperlink ref="DT245" location="readme!A21" display="oliepr" xr:uid="{8DD26840-A37C-4870-AC50-6E362F2893E6}"/>
    <hyperlink ref="DS245" location="readme!A16" display="rko_rn" xr:uid="{A4E33970-2DAF-4F7D-B7A6-994A291937DE}"/>
    <hyperlink ref="DO245" location="readme!A16" display="rko_rn" xr:uid="{A416C878-06D7-4CB6-82A9-D85512237A78}"/>
    <hyperlink ref="DH500" location="readme!A15" display="rl_rn" xr:uid="{B84892B5-77EE-47A8-A2F3-F8580865B64D}"/>
    <hyperlink ref="DG500" location="readme!A16" display="rko_rn" xr:uid="{08AC56E9-DC73-437D-857A-26A7501BB512}"/>
    <hyperlink ref="DD414" location="readme!A16" display="EU4" xr:uid="{6EB17A5D-4E7C-46A6-95C4-02C61346D312}"/>
    <hyperlink ref="DG405" location="readme!A16" display="rko_rn" xr:uid="{DA901A0F-3DC1-4D4B-B94A-60E97DE0D5CF}"/>
    <hyperlink ref="DL405" location="readme!A16" display="EU4" xr:uid="{5C5B348F-8E27-4FA4-91BC-45F60BFB7108}"/>
    <hyperlink ref="DK405" location="readme!A16" display="livs" xr:uid="{FC1A278B-F721-4C11-AD38-1975FE18510B}"/>
    <hyperlink ref="DJ405" location="readme!A21" display="oliepr" xr:uid="{B5786966-D63D-4E0F-9F85-39F486592D5D}"/>
    <hyperlink ref="DT233" location="readme!A16" display="rko_rn" xr:uid="{9729AF0F-5803-4D77-A010-856C180DD399}"/>
    <hyperlink ref="DS233" location="readme!A15" display="rl_rn" xr:uid="{77FDE895-06E1-4903-B998-EA3C72E5BE8F}"/>
    <hyperlink ref="DR233" location="readme!A16" display="rko_rn" xr:uid="{3B8FE0CE-9BE9-4534-AC8D-CA0FAF7F248D}"/>
    <hyperlink ref="DC486" location="readme!A15" display="rl_rn" xr:uid="{6DD2AEE5-D7AE-4DE2-9139-811959530EBA}"/>
    <hyperlink ref="DB486" location="readme!A16" display="EU4" xr:uid="{D5F721B9-8F0F-45E3-9957-D3C98C029191}"/>
    <hyperlink ref="DJ406" location="readme!A16" display="EU4" xr:uid="{D0039FC0-DA92-440B-87C9-B48A5C30DA83}"/>
    <hyperlink ref="DI406" location="readme!A16" display="livs" xr:uid="{FBC479EE-31DD-486A-BE04-92502FFF5E11}"/>
    <hyperlink ref="DS234" location="readme!A16" display="rko_rn" xr:uid="{C6C57AA4-CB42-47AA-8B30-EE6B73391666}"/>
    <hyperlink ref="DR234" location="readme!A21" display="oliepr" xr:uid="{DBD3C09B-7BBF-45C1-8D9F-B7EF8F4D2913}"/>
    <hyperlink ref="DQ234" location="readme!A16" display="rko_rn" xr:uid="{6078305C-153A-4284-AB2E-7DEDA82E2ED6}"/>
    <hyperlink ref="DR241" location="readme!A15" display="rl_rn" xr:uid="{D0FDEF41-4DD5-4C49-9BFE-AFBDC73A763F}"/>
    <hyperlink ref="DV241" location="readme!A15" display="rl_rn" xr:uid="{A0C8A758-EB22-4A37-A247-FE8F7819B021}"/>
    <hyperlink ref="DU241" location="readme!A16" display="lichn" xr:uid="{27CA486A-19B3-4677-8816-D7434DB8C4CF}"/>
    <hyperlink ref="DT241" location="readme!A21" display="oliepr" xr:uid="{318E9B29-6C85-409B-BA34-76338198D167}"/>
    <hyperlink ref="DE494" location="readme!A16" display="lichn" xr:uid="{3D055B65-A8B3-44E1-BD48-B53DE57D04E6}"/>
    <hyperlink ref="DC405" location="readme!A16" display="EU4" xr:uid="{288F12A9-579C-4650-ADAD-A5B0D83AF4F2}"/>
    <hyperlink ref="DS237" location="readme!A16" display="EU4" xr:uid="{3585AC3B-3E4E-4D87-9AC4-EAEB50E697E0}"/>
    <hyperlink ref="DR237" location="readme!A16" display="livs" xr:uid="{8AADF787-D521-45BB-A22F-BEACAE611869}"/>
    <hyperlink ref="DW237" location="readme!A16" display="rko_rn" xr:uid="{943F8802-B295-4AE6-87FC-257763E936A5}"/>
    <hyperlink ref="DV237" location="readme!A15" display="rl_rn" xr:uid="{854EEDC2-8CCE-48D7-B2C4-CA10A1E933EA}"/>
    <hyperlink ref="DU237" location="readme!A21" display="oliepr" xr:uid="{26EC4D66-605C-46AC-8430-E6B91A0AC01E}"/>
    <hyperlink ref="DQ237" location="readme!A16" display="lichn" xr:uid="{A0ABDFEA-B9F4-401F-AC3C-AB22C5968FF1}"/>
    <hyperlink ref="DI231" location="readme!A21" display="oliepr" xr:uid="{8EE261F8-9C67-464A-B856-FB324889F85E}"/>
    <hyperlink ref="DB490" location="readme!A16" display="lichn" xr:uid="{CAEBE8F4-3260-4EEE-85D7-93C9083C3BE3}"/>
    <hyperlink ref="DF490" location="readme!A21" display="oliepr" xr:uid="{759B3DB9-2F09-4A90-93F5-CF260A91857E}"/>
    <hyperlink ref="DE490" location="readme!A16" display="rko_rn" xr:uid="{ACF757FD-F478-4BC0-9612-ED9AB8AC5BCB}"/>
    <hyperlink ref="DD490" location="readme!A15" display="rl_rn" xr:uid="{B17235E8-94FE-47B2-A85C-83814BC79620}"/>
    <hyperlink ref="CZ490" location="readme!A16" display="livs" xr:uid="{143BF6BC-C781-4942-9B47-5E9CB0AC7BF7}"/>
    <hyperlink ref="DB404" location="readme!A16" display="rko_rn" xr:uid="{BDD90F8A-8F2C-496F-B4D5-80836D0BA7CE}"/>
    <hyperlink ref="DJ395" location="readme!A16" display="lichn" xr:uid="{4DDCECCA-81AF-41B4-B78A-0AC0499E1B5A}"/>
    <hyperlink ref="CU476" location="readme!A16" display="lichn" xr:uid="{B4464B17-AC54-4B7E-B43D-966EB2CF7FAF}"/>
    <hyperlink ref="CY476" location="readme!A16" display="livs" xr:uid="{09C0AEFB-985A-46A9-A2B1-27DF47311508}"/>
    <hyperlink ref="CZ476" location="readme!A16" display="EU4" xr:uid="{6AA04716-0004-43C7-929D-ADD311B025BD}"/>
    <hyperlink ref="DA476" location="readme!A16" display="lichn" xr:uid="{867FED89-AAAD-4493-8789-BCDA267C6E6D}"/>
    <hyperlink ref="CV476" location="readme!A16" display="rko_rn" xr:uid="{0E55C875-EA93-4752-9A3D-56402BF24037}"/>
    <hyperlink ref="CW476" location="readme!A15" display="rl_rn" xr:uid="{14486FF6-3EE9-4555-BEA4-894B049D40CE}"/>
    <hyperlink ref="CQ485" location="readme!A16" display="livs" xr:uid="{D37FCC81-EDFE-4F02-90BA-761233FBCBB7}"/>
    <hyperlink ref="CR485" location="readme!A16" display="EU4" xr:uid="{F087BB05-0560-43CD-9BA6-0D2D28C18138}"/>
    <hyperlink ref="CS485" location="readme!A16" display="lichn" xr:uid="{DEE5634F-BCD3-45C7-974B-E8A6ED2E0715}"/>
    <hyperlink ref="CN485" location="readme!A16" display="rko_rn" xr:uid="{871FEE88-E544-4F4E-9227-5E34283130D2}"/>
    <hyperlink ref="CO485" location="readme!A15" display="rl_rn" xr:uid="{4F41F0B2-8ED4-4A24-A4B9-9B0B9C7AB5B4}"/>
    <hyperlink ref="DH395" location="readme!A16" display="EU4" xr:uid="{180039C2-0947-4BB7-860E-658173C77486}"/>
    <hyperlink ref="DI395" location="readme!A16" display="lichn" xr:uid="{E48FC237-C1D9-4204-B88D-64B4C35F7098}"/>
    <hyperlink ref="DE395" location="readme!A21" display="oliepr" xr:uid="{0573BB77-F809-4CFF-AD20-8106B85C3215}"/>
    <hyperlink ref="DF395" location="readme!A15" display="rl_rn" xr:uid="{6B621A99-B31B-40CA-A206-ED8DF4A6F560}"/>
    <hyperlink ref="CV404" location="readme!A15" display="rl_rn" xr:uid="{C0F56D2A-0AEB-492F-98BB-D38E728FB8F2}"/>
    <hyperlink ref="CZ404" location="readme!A16" display="EU4" xr:uid="{A16209D7-B892-449E-8D23-F088D62AFD6C}"/>
    <hyperlink ref="DA404" location="readme!A15" display="rl_rn" xr:uid="{F9C3C0FF-B0CA-438B-9A2D-57EFD217E4B3}"/>
    <hyperlink ref="CW404" location="readme!A16" display="rko_rn" xr:uid="{01A8142A-6CD2-4530-9FCE-1B152916512A}"/>
    <hyperlink ref="CX404" location="readme!A21" display="oliepr" xr:uid="{1A0520AC-4E52-48C1-898D-AA6FE021A99B}"/>
    <hyperlink ref="CT395" location="readme!A21" display="oliepr" xr:uid="{EBEC78F7-1E09-4D06-A821-5CFF2A0F603F}"/>
    <hyperlink ref="CU395" location="readme!A16" display="rko_rn" xr:uid="{F4AF6415-5BC0-4649-B314-8FDA6199F60C}"/>
    <hyperlink ref="CV395" location="readme!A21" display="oliepr" xr:uid="{5C3F9687-8ACE-430E-A8F6-4E2BF3AEBD25}"/>
    <hyperlink ref="DA490" location="readme!A16" display="EU4" xr:uid="{9690E64E-6875-4FCD-9DB7-CF6A6EEA6CBE}"/>
    <hyperlink ref="CR499" location="readme!A16" display="livs" xr:uid="{0FA5BC96-F64F-4685-87D3-AD0DB5180A97}"/>
    <hyperlink ref="CV499" location="readme!A16" display="lichn" xr:uid="{0F09BEB4-F3C7-46D8-882F-9A98FA3447D4}"/>
    <hyperlink ref="CW499" location="readme!A16" display="rko_rn" xr:uid="{8D178E25-B88B-4A34-AED4-6235FA4853D7}"/>
    <hyperlink ref="CX499" location="readme!A15" display="rl_rn" xr:uid="{B61766B3-1221-449F-BAF9-A89E4B3FDD6F}"/>
    <hyperlink ref="CS499" location="readme!A16" display="EU4" xr:uid="{74F9E483-DB65-4210-91EA-C8AD86B9A0C9}"/>
    <hyperlink ref="CT499" location="readme!A16" display="livs" xr:uid="{2CB61C68-8DAE-4B2D-9176-12A57E0B9007}"/>
    <hyperlink ref="DE233" location="readme!A15" display="rl_rn" xr:uid="{ABFA4B3E-0F9B-4216-A5CB-1ECDE3597839}"/>
    <hyperlink ref="DF233" location="readme!A16" display="livs" xr:uid="{E46348CC-3945-49BE-84EA-93BD39D39712}"/>
    <hyperlink ref="DG233" location="readme!A16" display="EU4" xr:uid="{401A3E20-6A5A-4184-8721-75942A4022E1}"/>
    <hyperlink ref="DH232" location="readme!A21" display="oliepr" xr:uid="{4E42C72E-23DC-454F-900D-DEE6D16F08B8}"/>
    <hyperlink ref="DD232" location="readme!A16" display="lichn" xr:uid="{4D9CE6E3-63EF-47E9-90BD-26C71EBF7C8B}"/>
    <hyperlink ref="CQ494" location="readme!A21" display="oliepr" xr:uid="{9D0BDAFB-2765-4BF2-9622-266362FD5044}"/>
    <hyperlink ref="CU494" location="readme!A16" display="EU4" xr:uid="{9A021227-0D59-4EAB-A7CE-89E1DDA81847}"/>
    <hyperlink ref="CR237" location="readme!A15" display="rl_rn" xr:uid="{9BC59D64-5EE8-4552-BA90-D179797FF5F6}"/>
    <hyperlink ref="CV237" location="readme!A16" display="livs" xr:uid="{A2A442CB-F959-4FDD-80A2-26E052354D8E}"/>
    <hyperlink ref="CS236" location="readme!A16" display="rko_rn" xr:uid="{2DD9931E-E319-4245-9705-FE7BEF469B13}"/>
    <hyperlink ref="CT235" location="readme!A15" display="rl_rn" xr:uid="{516FA453-B691-48F9-9E8D-C497B55C38B5}"/>
    <hyperlink ref="DH241" location="readme!A21" display="oliepr" xr:uid="{AC722741-8ABF-4053-8A90-3170C27D5CFF}"/>
    <hyperlink ref="DL241" location="readme!A16" display="rko_rn" xr:uid="{55C3FBEF-8E8C-4468-B0AC-776AD22EE8A4}"/>
    <hyperlink ref="CN487" location="readme!A16" display="rko_rn" xr:uid="{C7FF2279-4091-483E-8EAE-FB54A42D2D7E}"/>
    <hyperlink ref="CR487" location="readme!A16" display="livs" xr:uid="{AE58E3FD-5AFD-4C8F-B845-9D1591F9D48E}"/>
    <hyperlink ref="CS487" location="readme!A16" display="EU4" xr:uid="{DBA799ED-3C51-4ED9-9F65-14D54D204E2D}"/>
    <hyperlink ref="CT487" location="readme!A16" display="lichn" xr:uid="{08D09166-CB56-49B5-A2A7-994AA55A3823}"/>
    <hyperlink ref="CO487" location="readme!A21" display="oliepr" xr:uid="{C19E37FE-06F0-4BBF-B729-DF9E7C1688BC}"/>
    <hyperlink ref="CP487" location="readme!A16" display="lichn" xr:uid="{CF87B1E4-1E9B-4588-979A-C4591122455B}"/>
    <hyperlink ref="CS230" location="readme!A15" display="rl_rn" xr:uid="{32F36FCB-A9F6-4360-A07C-19EFC13A4CAF}"/>
    <hyperlink ref="CT230" location="readme!A16" display="rko_rn" xr:uid="{1CB320BA-F9C1-4CB4-B0D0-97AFFBE1F2A4}"/>
    <hyperlink ref="CU230" location="readme!A21" display="oliepr" xr:uid="{FC13456F-41BD-4F42-98FB-2BA2601BB608}"/>
    <hyperlink ref="CU229" location="readme!A16" display="EU4" xr:uid="{3453E9FC-10EE-4AB4-A304-E0C6064D5A00}"/>
    <hyperlink ref="CR229" location="readme!A21" display="oliepr" xr:uid="{239837C8-E29C-4A70-8182-5A2AC25EDEB8}"/>
    <hyperlink ref="CR228" location="readme!A16" display="lichn" xr:uid="{15D22041-92AB-499F-8719-3734B23F25FA}"/>
    <hyperlink ref="DE234" location="readme!A16" display="livs" xr:uid="{A813CEA4-A834-4431-970A-28FD720FB8F3}"/>
    <hyperlink ref="DI234" location="readme!A15" display="rl_rn" xr:uid="{B8F1361D-FD06-4BEC-A52F-BE899764818F}"/>
    <hyperlink ref="DJ234" location="readme!A16" display="rko_rn" xr:uid="{B8521A1E-EFF2-48A2-BF77-98D350EF1FAE}"/>
    <hyperlink ref="DK234" location="readme!A16" display="rko_rn" xr:uid="{C572C2F9-D60E-433E-BF5E-A871C79AA104}"/>
    <hyperlink ref="DF234" location="readme!A16" display="EU4" xr:uid="{930152A8-A1A6-44E6-90C6-45580C1F12D3}"/>
    <hyperlink ref="DG234" location="readme!A16" display="lichn" xr:uid="{ACD42219-11F7-4037-8C04-95FD360EE159}"/>
    <hyperlink ref="DB406" location="readme!A15" display="rl_rn" xr:uid="{E8C27475-B36F-4978-B8FA-EA135AECF002}"/>
    <hyperlink ref="CX406" location="readme!A16" display="livs" xr:uid="{9E63A66C-6F6E-4536-B3BE-7897F888B56F}"/>
    <hyperlink ref="CS501" location="readme!A16" display="EU4" xr:uid="{AE93EE68-A23A-439B-8B82-1AD30515623C}"/>
    <hyperlink ref="CX501" location="readme!A15" display="rl_rn" xr:uid="{C06E7D72-66BB-4137-8D56-9EBDE20626B1}"/>
    <hyperlink ref="CT501" location="readme!A16" display="livs" xr:uid="{10F52615-6627-4999-9CB4-E9DCEC5D4E6E}"/>
    <hyperlink ref="CT244" location="readme!A16" display="lichn" xr:uid="{C551FA1C-9249-4ACD-8D5D-EA14DB1ADDFB}"/>
    <hyperlink ref="CU244" location="readme!A16" display="EU4" xr:uid="{AC379E82-8BBC-4BEB-B6F5-0B96B2F9DF02}"/>
    <hyperlink ref="CU243" location="readme!A16" display="rko_rn" xr:uid="{2DC24B15-1728-4894-9566-95F673B6001C}"/>
    <hyperlink ref="CZ243" location="readme!A16" display="livs" xr:uid="{617A72A5-30DF-466E-B9FA-C21E8B662FB6}"/>
    <hyperlink ref="CV243" location="readme!A21" display="oliepr" xr:uid="{517897F0-8BE3-44A6-9B81-4C2D286F55BF}"/>
    <hyperlink ref="CV242" location="readme!A16" display="rko_rn" xr:uid="{C3171A4C-C23B-4FBB-9AAE-8484D190918A}"/>
    <hyperlink ref="DA242" location="readme!A16" display="livs" xr:uid="{78C97A4B-F867-4811-9C0D-9CB4659081CA}"/>
    <hyperlink ref="CW242" location="readme!A21" display="oliepr" xr:uid="{23EBC0AD-5F0B-4B93-98B2-38215AC5EA3B}"/>
    <hyperlink ref="DJ248" location="readme!A16" display="lichn" xr:uid="{0E4368E8-05AB-4BDC-890E-8645F428862F}"/>
    <hyperlink ref="DO248" location="readme!A16" display="rko_rn" xr:uid="{C0138522-F0E6-486E-B909-AA63A407FD46}"/>
    <hyperlink ref="DK248" location="readme!A16" display="rko_rn" xr:uid="{A0ED6127-EBB5-4F83-843D-C8984972906F}"/>
    <hyperlink ref="CO486" location="readme!A16" display="rko_rn" xr:uid="{AFABD192-19C4-48A4-A1F1-88DC31A4ED77}"/>
    <hyperlink ref="CS486" location="readme!A16" display="livs" xr:uid="{09308990-9E16-466E-8BA6-711AA3344D2D}"/>
    <hyperlink ref="CT486" location="readme!A16" display="livs" xr:uid="{2FD43697-BDC6-4DA6-B3C1-356B3608DD01}"/>
    <hyperlink ref="CU486" location="readme!A16" display="EU4" xr:uid="{D58EEBBE-72EB-40AC-B982-9BABC3F83FB2}"/>
    <hyperlink ref="CP486" location="readme!A21" display="oliepr" xr:uid="{CD0C97DC-C045-4A4D-B28F-B88ADD000EA7}"/>
    <hyperlink ref="CQ486" location="readme!A21" display="oliepr" xr:uid="{01E9A69E-B84F-468D-8B5C-F7037382B565}"/>
    <hyperlink ref="CR227" location="readme!A16" display="EU4" xr:uid="{FDF3FF37-80E5-44E5-8302-E95245DF1F16}"/>
    <hyperlink ref="CS227" location="readme!A16" display="lichn" xr:uid="{B285C543-369B-4766-98C3-5549C06CA5BB}"/>
    <hyperlink ref="DJ233" location="readme!A15" display="rl_rn" xr:uid="{965DCA46-E351-42CF-9161-2237AE3BBD04}"/>
    <hyperlink ref="DK233" location="readme!A16" display="rko_rn" xr:uid="{6C9E9C6B-B550-4EAD-842D-5B6C85D304E4}"/>
    <hyperlink ref="DL233" location="readme!A21" display="oliepr" xr:uid="{390A7DA4-A788-4E27-8C44-356A92EA898B}"/>
    <hyperlink ref="DH233" location="readme!A16" display="lichn" xr:uid="{37376755-3866-457F-B617-A39B852F7DFD}"/>
    <hyperlink ref="CY405" location="readme!A16" display="rko_rn" xr:uid="{D56E5D94-BB5C-4866-A140-3334EB07B530}"/>
    <hyperlink ref="CT500" location="readme!A16" display="EU4" xr:uid="{EDEC70CF-25F8-425E-BCB4-1F153CF01EAE}"/>
    <hyperlink ref="CY500" location="readme!A16" display="livs" xr:uid="{14AC5033-E514-4AE2-8E04-947196654D27}"/>
    <hyperlink ref="CU500" location="readme!A16" display="livs" xr:uid="{C5AE80CB-FF58-49C8-B172-F9413186A2C8}"/>
    <hyperlink ref="CW241" location="readme!A21" display="oliepr" xr:uid="{66209ABD-FC55-41E6-92B1-66AD8F6BB8D7}"/>
    <hyperlink ref="DB241" location="readme!A16" display="livs" xr:uid="{7BE27737-BFBA-4F01-BBF3-290C4058842C}"/>
    <hyperlink ref="CX241" location="readme!A21" display="oliepr" xr:uid="{8BD3CB0F-329D-46E9-89BA-5598CA899753}"/>
    <hyperlink ref="DK247" location="readme!A16" display="lichn" xr:uid="{FCB08AEF-9928-4CCD-B7DE-295788451EB8}"/>
    <hyperlink ref="DP247" location="readme!A16" display="rko_rn" xr:uid="{5099BD94-4F97-479D-B5E8-EB77A91425A9}"/>
    <hyperlink ref="DL247" location="readme!A16" display="rko_rn" xr:uid="{C02FDDF8-A277-4D72-B829-2F38A464BCE7}"/>
    <hyperlink ref="CY494" location="readme!A16" display="rko_rn" xr:uid="{802DEC78-728F-4B31-8F0E-6389F27440A8}"/>
    <hyperlink ref="DC494" location="readme!A16" display="livs" xr:uid="{A742C90B-1E48-48AC-845D-7BE665AE70C6}"/>
    <hyperlink ref="DD494" location="readme!A16" display="EU4" xr:uid="{C3D04316-F8C5-4F6C-9BF0-7650F729B8BC}"/>
    <hyperlink ref="CZ494" location="readme!A21" display="oliepr" xr:uid="{BB78D2D8-EF07-452F-8E74-EE75EC6B9141}"/>
    <hyperlink ref="DA494" location="readme!A21" display="oliepr" xr:uid="{E2025026-BFB4-46F2-AEF3-0D4249543939}"/>
    <hyperlink ref="CQ503" location="readme!A21" display="oliepr" xr:uid="{738900C0-62A7-4F88-B754-B2DDF1AC1F49}"/>
    <hyperlink ref="CR503" location="readme!A16" display="lichn" xr:uid="{D6FB645A-B77F-4035-84AB-6432482AE1D1}"/>
    <hyperlink ref="CS503" location="readme!A16" display="livs" xr:uid="{9CDF96E5-BBC5-4352-924E-1F43D6AE6E3C}"/>
    <hyperlink ref="CZ237" location="readme!A16" display="lichn" xr:uid="{DF6591E6-0B4F-4C94-B91C-D1CAEAF58616}"/>
    <hyperlink ref="DD237" location="readme!A16" display="lichn" xr:uid="{5DB65A26-6AD5-4C0E-ADF5-EE0F609C094D}"/>
    <hyperlink ref="DE237" location="readme!A16" display="rko_rn" xr:uid="{B5490F80-9958-4063-912C-0084F29DD0A5}"/>
    <hyperlink ref="DF237" location="readme!A15" display="rl_rn" xr:uid="{4E83ED01-97F3-4E48-8709-F2615AB008C0}"/>
    <hyperlink ref="DA237" location="readme!A16" display="EU4" xr:uid="{C6008E82-448A-424A-A60A-69706F1AA8A8}"/>
    <hyperlink ref="DB237" location="readme!A16" display="livs" xr:uid="{BE43BD8F-7E77-4581-9823-C4B3C828F178}"/>
    <hyperlink ref="DA236" location="readme!A16" display="rko_rn" xr:uid="{1F57416E-26C0-44A3-9809-EB95FC0174BD}"/>
    <hyperlink ref="DE236" location="readme!A15" display="rl_rn" xr:uid="{0499DE89-E5FE-426E-BDDC-E76F1C87677F}"/>
    <hyperlink ref="DF236" location="readme!A16" display="rko_rn" xr:uid="{317279A1-F924-4C9E-8A75-9B90295FE8CA}"/>
    <hyperlink ref="DG236" location="readme!A21" display="oliepr" xr:uid="{13C6E474-3292-4911-91EE-ADDA84065D66}"/>
    <hyperlink ref="DB236" location="readme!A21" display="oliepr" xr:uid="{84B2CFD7-099E-47A2-94CC-E41013F94E6B}"/>
    <hyperlink ref="DC236" location="readme!A16" display="lichn" xr:uid="{5591D01A-C3F8-4367-8B87-77A44BE7EC71}"/>
    <hyperlink ref="DB235" location="readme!A16" display="rko_rn" xr:uid="{2AF9F93D-EAC7-4E01-87A5-03596972EA87}"/>
    <hyperlink ref="DF235" location="readme!A16" display="lichn" xr:uid="{78D8289B-8274-44A3-BB62-0C63DE241345}"/>
    <hyperlink ref="DG235" location="readme!A16" display="rko_rn" xr:uid="{20C51911-CEE2-4715-B1A6-040C084E6E0E}"/>
    <hyperlink ref="DH235" location="readme!A15" display="rl_rn" xr:uid="{18BEB208-2D58-4C46-889A-363B00205605}"/>
    <hyperlink ref="DC235" location="readme!A21" display="oliepr" xr:uid="{674FE8CD-3010-4834-A4C1-E8C58E5B3F0E}"/>
    <hyperlink ref="DD235" location="readme!A16" display="livs" xr:uid="{6D896766-B7F3-4149-BE52-E7A1D732F092}"/>
    <hyperlink ref="DP241" location="readme!A16" display="lichn" xr:uid="{D6BF200B-9031-4DE4-8941-AFB0540A21AD}"/>
    <hyperlink ref="DQ241" location="readme!A16" display="rko_rn" xr:uid="{60094A08-6F96-4EB4-AF09-8A8AFD119F5F}"/>
    <hyperlink ref="CV487" location="readme!A15" display="rl_rn" xr:uid="{9146141B-2210-440F-A094-92E22263E023}"/>
    <hyperlink ref="CZ487" location="readme!A16" display="livs" xr:uid="{B075F6DA-E2FF-48E4-93CE-A3B9255A027D}"/>
    <hyperlink ref="DA487" location="readme!A16" display="EU4" xr:uid="{F07D56F9-2406-46E7-863D-B7FC29FD9DA6}"/>
    <hyperlink ref="DB487" location="readme!A16" display="lichn" xr:uid="{4937349A-DF08-4068-A6AF-AEC2BFB1D059}"/>
    <hyperlink ref="CW487" location="readme!A16" display="rko_rn" xr:uid="{CA01E1A1-F978-40FF-A873-E368294064D0}"/>
    <hyperlink ref="CX487" location="readme!A21" display="oliepr" xr:uid="{064E5A02-915B-459F-82E4-325DE7E26C1F}"/>
    <hyperlink ref="CN496" location="readme!A16" display="livs" xr:uid="{15A59375-824E-4DF0-8295-01B1123B344B}"/>
    <hyperlink ref="CR496" location="readme!A15" display="rl_rn" xr:uid="{38008DE3-ABA4-49B3-B606-E29B1151276E}"/>
    <hyperlink ref="CS496" location="readme!A16" display="rko_rn" xr:uid="{DBBCB079-AA73-4197-91E6-9EE4E1245D33}"/>
    <hyperlink ref="CT496" location="readme!A21" display="oliepr" xr:uid="{ABC94CC7-B6A5-48BA-8034-6DDB68B655E8}"/>
    <hyperlink ref="CO496" location="readme!A16" display="EU4" xr:uid="{3701C666-4894-4831-9342-D8F06753578F}"/>
    <hyperlink ref="CP496" location="readme!A16" display="lichn" xr:uid="{8B0840E4-78BC-4C7F-9990-B73BD92B3CF2}"/>
    <hyperlink ref="CW230" location="readme!A16" display="EU4" xr:uid="{D91F0704-87C2-40EC-8C89-A9CD2E8ACCA8}"/>
    <hyperlink ref="CX230" location="readme!A15" display="rl_rn" xr:uid="{D874FBFF-0AA6-471E-BA80-78097D36238A}"/>
    <hyperlink ref="CZ229" location="readme!A21" display="oliepr" xr:uid="{940B15A4-230A-4B0D-90F5-019F1DC9A0FF}"/>
    <hyperlink ref="DM234" location="readme!A16" display="EU4" xr:uid="{72661184-356A-483A-A024-F53EAE025A42}"/>
    <hyperlink ref="DN234" location="readme!A16" display="lichn" xr:uid="{3F0E2F2F-FCF2-4621-B7F2-23D37D2FB4A9}"/>
    <hyperlink ref="DO234" location="readme!A16" display="EU4" xr:uid="{8AA74FCB-E308-4ED0-A54E-67468EA39E5C}"/>
    <hyperlink ref="DK406" location="readme!A16" display="lichn" xr:uid="{D788974D-8EC7-4140-8A2D-8D81DB563F41}"/>
    <hyperlink ref="DF406" location="readme!A16" display="rko_rn" xr:uid="{2E48E3A8-98F8-403B-8AE1-AA7B4C7B5870}"/>
    <hyperlink ref="DG406" location="readme!A21" display="oliepr" xr:uid="{EBC606E8-FFE7-4F3B-8509-B8EC0DB2CA1F}"/>
    <hyperlink ref="DE501" location="readme!A21" display="oliepr" xr:uid="{CECA76E9-FA59-4ADB-AD29-6E4C527726BF}"/>
    <hyperlink ref="DF501" location="readme!A16" display="EU4" xr:uid="{BC7DA8E5-A451-4C96-89AB-65C0ED5DC0C4}"/>
    <hyperlink ref="DG501" location="readme!A16" display="lichn" xr:uid="{F782A6EF-7CDD-429D-BC17-0E3723F1786B}"/>
    <hyperlink ref="DB501" location="readme!A16" display="rko_rn" xr:uid="{8DAE7DBF-0590-466D-8940-22A95123AB5E}"/>
    <hyperlink ref="DC501" location="readme!A15" display="rl_rn" xr:uid="{1D358B66-056D-446E-8B82-ACF69C310F4F}"/>
    <hyperlink ref="DF244" location="readme!A16" display="livs" xr:uid="{CF8E90E3-FF0C-4F00-86F3-282F26A52605}"/>
    <hyperlink ref="DG244" location="readme!A16" display="livs" xr:uid="{7C0A4B67-178F-4C5E-86C4-CCFAD907BAB4}"/>
    <hyperlink ref="DH244" location="readme!A16" display="EU4" xr:uid="{94DF306A-A21F-4C18-9913-1C65FF7E4350}"/>
    <hyperlink ref="DG243" location="readme!A16" display="lichn" xr:uid="{1AD1DAD4-1DA6-4728-9F33-8E9A88AF4806}"/>
    <hyperlink ref="DH243" location="readme!A16" display="livs" xr:uid="{3B59AB00-CAB1-49F4-908C-B487CC27ECD1}"/>
    <hyperlink ref="DI243" location="readme!A16" display="EU4" xr:uid="{163A58B9-409A-43F6-9758-7CBE0B583827}"/>
    <hyperlink ref="DD243" location="readme!A15" display="rl_rn" xr:uid="{44527F0A-CF23-4FD5-9689-BEF014D88DD2}"/>
    <hyperlink ref="DE243" location="readme!A16" display="rko_rn" xr:uid="{60A880CF-1907-4682-B54F-F4FEF3F328AD}"/>
    <hyperlink ref="DH242" location="readme!A16" display="lichn" xr:uid="{A916E9E1-15D6-4389-BFE7-7C22AFD43D8C}"/>
    <hyperlink ref="DI242" location="readme!A16" display="EU4" xr:uid="{C8B42BFA-9517-46F6-AFCA-D21ED216920F}"/>
    <hyperlink ref="DJ242" location="readme!A15" display="rl_rn" xr:uid="{A80898CC-DEA9-4E00-8AFF-1ED9F8651F7A}"/>
    <hyperlink ref="DE242" location="readme!A15" display="rl_rn" xr:uid="{D89D8F57-6A49-4EC9-ACDE-AF4FFFB768AE}"/>
    <hyperlink ref="DF242" location="readme!A16" display="rko_rn" xr:uid="{1DB4AD0D-E7F6-4CB2-8AE6-FC7EE0EE86E1}"/>
    <hyperlink ref="DV248" location="readme!A15" display="rl_rn" xr:uid="{94F61EAD-BB16-4A3D-9F92-6DE43488EEC4}"/>
    <hyperlink ref="DW248" location="readme!A15" display="rl_rn" xr:uid="{C3B7FAAE-1B8E-4034-8789-679E76981263}"/>
    <hyperlink ref="DX248" location="readme!A16" display="rko_rn" xr:uid="{83DECBF5-0B70-453F-9130-44CBD3A2DD86}"/>
    <hyperlink ref="DS248" location="readme!A16" display="livs" xr:uid="{11E8E6D7-9BEA-477A-AE33-915E1075E161}"/>
    <hyperlink ref="DT248" location="readme!A16" display="EU4" xr:uid="{116009E0-83BB-44B7-BBFE-7A2E29885172}"/>
    <hyperlink ref="CW486" location="readme!A15" display="rl_rn" xr:uid="{66F75375-31EB-42CD-92C4-1A1A12F393E6}"/>
    <hyperlink ref="DA486" location="readme!A16" display="lichn" xr:uid="{D07CDD7B-87B6-43D3-B511-6CB050027A6A}"/>
    <hyperlink ref="CX486" location="readme!A15" display="rl_rn" xr:uid="{109EFE99-AC3C-4DFE-8524-782C53A9D33E}"/>
    <hyperlink ref="CY486" location="readme!A16" display="rko_rn" xr:uid="{A472FF7E-2789-48C4-9D3A-91063B3F0288}"/>
    <hyperlink ref="CO495" location="readme!A15" display="rl_rn" xr:uid="{AFC1F2EF-C0CB-4119-BA9D-4894EE18B8A9}"/>
    <hyperlink ref="CS495" location="readme!A16" display="lichn" xr:uid="{109319D5-120D-457B-B1AF-9BCAE6041B6A}"/>
    <hyperlink ref="CT495" location="readme!A16" display="EU4" xr:uid="{4B14C753-18A2-4DC9-9E51-E13D1A0613CA}"/>
    <hyperlink ref="CU495" location="readme!A15" display="rl_rn" xr:uid="{6635C429-6999-4446-B6DF-D4A53BD54033}"/>
    <hyperlink ref="CP495" location="readme!A15" display="rl_rn" xr:uid="{F1034553-2E5D-47F1-AF00-4DFB9245EC56}"/>
    <hyperlink ref="CQ495" location="readme!A16" display="rko_rn" xr:uid="{A08F7EE7-BB8C-49B9-B6AD-087D2FC0453D}"/>
    <hyperlink ref="DN233" location="readme!A15" display="rl_rn" xr:uid="{8152E6D3-E772-43D4-89C5-0DF7C0884B82}"/>
    <hyperlink ref="DO233" location="readme!A16" display="rko_rn" xr:uid="{76EFFC26-D5D0-49E1-BED7-3E7A691F77A7}"/>
    <hyperlink ref="DP233" location="readme!A21" display="oliepr" xr:uid="{D81B4CA6-07E1-471A-A454-ED05F6D7CB4D}"/>
    <hyperlink ref="DH405" location="readme!A21" display="oliepr" xr:uid="{C4E369F2-1800-4298-9762-3F15255E92DD}"/>
    <hyperlink ref="DF500" location="readme!A16" display="lichn" xr:uid="{295A0CA4-6A03-4983-8878-1578A555235F}"/>
    <hyperlink ref="DC500" location="readme!A15" display="rl_rn" xr:uid="{27C7D5ED-A74B-4D74-97D8-D5DF75FEA9EC}"/>
    <hyperlink ref="DD500" location="readme!A16" display="rko_rn" xr:uid="{7DE849DC-993C-4AC0-88AE-DD0325BE6084}"/>
    <hyperlink ref="DF241" location="readme!A15" display="rl_rn" xr:uid="{B81E80D8-EEA9-470A-A9AE-86FBA1B8CCBC}"/>
    <hyperlink ref="DG241" location="readme!A16" display="rko_rn" xr:uid="{425E8C3C-02EE-46B5-BD44-3A873702CB08}"/>
    <hyperlink ref="DW247" location="readme!A16" display="lichn" xr:uid="{95739DA5-FF97-426D-BF32-6B794395A5A6}"/>
    <hyperlink ref="DX247" location="readme!A15" display="rl_rn" xr:uid="{78B4F7B2-4CE7-46F5-88E8-6E5037CF4DAE}"/>
    <hyperlink ref="DY247" location="readme!A15" display="rl_rn" xr:uid="{A3009A2B-F7AA-41A6-A17A-1E87865B7BFD}"/>
    <hyperlink ref="DT247" location="readme!A15" display="rl_rn" xr:uid="{83906EF3-94B9-43E9-84BC-53D315299DF2}"/>
    <hyperlink ref="DU247" location="readme!A16" display="rko_rn" xr:uid="{629805A9-13E5-4F1A-9584-A89A297153EC}"/>
    <hyperlink ref="CX498" location="readme!A16" display="EU4" xr:uid="{1DD3F58D-E67B-40C3-AA25-18FE60161EEE}"/>
    <hyperlink ref="DB498" location="readme!A16" display="rko_rn" xr:uid="{260C4396-4A4D-40DA-B805-73E1F6AF70CD}"/>
    <hyperlink ref="DC498" location="readme!A21" display="oliepr" xr:uid="{E1EF5864-BD5F-4777-B0E2-662680753F44}"/>
    <hyperlink ref="DD498" location="readme!A16" display="lichn" xr:uid="{03B28FCF-E79A-4492-A958-9025459D813C}"/>
    <hyperlink ref="CY498" location="readme!A15" display="rl_rn" xr:uid="{89C9080F-0238-418B-A53D-07D76894FF06}"/>
    <hyperlink ref="CZ498" location="readme!A16" display="rko_rn" xr:uid="{666CC8D2-D063-4EF8-89BF-1124E53F662F}"/>
    <hyperlink ref="CZ240" location="readme!A15" display="rl_rn" xr:uid="{CE1663B1-035C-4D93-8E87-A1414E5F94B9}"/>
    <hyperlink ref="DD240" location="readme!A16" display="livs" xr:uid="{5EA630E1-36F3-4B38-B6F5-F0628E746C53}"/>
    <hyperlink ref="DE240" location="readme!A16" display="EU4" xr:uid="{A821580A-F860-4E17-982B-F323B01BEE58}"/>
    <hyperlink ref="DF240" location="readme!A16" display="lichn" xr:uid="{D938E7A4-2A53-4D7D-A7D5-29F13054E6EA}"/>
    <hyperlink ref="DA240" location="readme!A16" display="rko_rn" xr:uid="{1DEC25E3-0CD7-49D1-8E2E-6F54AD4B903B}"/>
    <hyperlink ref="DB240" location="readme!A21" display="oliepr" xr:uid="{BBE5ABA8-2167-42FD-A445-AC8A319708A2}"/>
    <hyperlink ref="DA239" location="readme!A16" display="EU4" xr:uid="{06F54091-70E3-4204-8365-FA8F4192C6B1}"/>
    <hyperlink ref="DE239" location="readme!A16" display="rko_rn" xr:uid="{6445DEAB-717C-4F37-9011-8CDF1AE292AE}"/>
    <hyperlink ref="DF239" location="readme!A21" display="oliepr" xr:uid="{0D0360AF-8C3D-4B06-A703-5AB76FDB05A6}"/>
    <hyperlink ref="DG239" location="readme!A16" display="lichn" xr:uid="{AC2499AD-DF57-40E1-8DB8-485683303154}"/>
    <hyperlink ref="DB239" location="readme!A16" display="lichn" xr:uid="{331FD161-E3DE-470E-B9CB-7F1753D2892C}"/>
    <hyperlink ref="DC239" location="readme!A16" display="rko_rn" xr:uid="{AA0AB8A7-D40E-40A6-8D03-203C0092EA20}"/>
    <hyperlink ref="DQ245" location="readme!A15" display="rl_rn" xr:uid="{E53133D5-67C7-41B1-B4A5-1962D16D14DA}"/>
    <hyperlink ref="CU491" location="readme!A16" display="rko_rn" xr:uid="{F947F328-DA44-4E0F-81D7-36CF7FC8E356}"/>
    <hyperlink ref="CY491" location="readme!A16" display="livs" xr:uid="{42C71EDD-E156-4EB4-A043-2456811801A5}"/>
    <hyperlink ref="CZ491" location="readme!A16" display="EU4" xr:uid="{16A0BB9A-6BC5-4144-A8DD-CB2601EE7FB9}"/>
    <hyperlink ref="DA491" location="readme!A16" display="lichn" xr:uid="{0078BA16-8E4F-42FF-9E1A-AB3AE2C6CB6C}"/>
    <hyperlink ref="CV491" location="readme!A21" display="oliepr" xr:uid="{765B6F1B-7457-41D5-9BB2-E430BF9FEBEA}"/>
    <hyperlink ref="CW491" location="readme!A16" display="livs" xr:uid="{172B0AA1-F3F6-44AF-BACA-9EBBF3A4C5CB}"/>
    <hyperlink ref="CQ500" location="readme!A16" display="livs" xr:uid="{F9692A1A-6BCD-4AB7-814F-D64202C04784}"/>
    <hyperlink ref="CR500" location="readme!A16" display="EU4" xr:uid="{149FFB45-7AED-4123-A0F6-5075CD5A104A}"/>
    <hyperlink ref="CS500" location="readme!A16" display="livs" xr:uid="{C5EA98C6-E8BF-487B-BC3A-86BBC7585BF0}"/>
    <hyperlink ref="CN500" location="readme!A16" display="rko_rn" xr:uid="{6B564BAF-AE19-43FA-A0FE-D4CE8DC7C99D}"/>
    <hyperlink ref="CO500" location="readme!A16" display="livs" xr:uid="{ED6A7DBF-7804-4533-981D-FEA0E423B01F}"/>
    <hyperlink ref="CY232" location="readme!A16" display="rko_rn" xr:uid="{07426A6A-0AFC-4636-B98D-32CDB09FFA18}"/>
    <hyperlink ref="DC246" location="readme!A21" display="oliepr" xr:uid="{F155E8EA-9C12-47AA-863E-973AB30785F7}"/>
    <hyperlink ref="DG246" location="readme!A16" display="lichn" xr:uid="{3C03BF70-1FF0-4638-82C9-ECBD6385427A}"/>
    <hyperlink ref="DH246" location="readme!A15" display="rl_rn" xr:uid="{84F9BFF8-9563-48CA-995D-98D01CE1CAED}"/>
    <hyperlink ref="DI246" location="readme!A15" display="rl_rn" xr:uid="{C96A72A1-850B-4728-9357-A1ADEC2F0F94}"/>
    <hyperlink ref="DQ252" location="readme!A21" display="oliepr" xr:uid="{D6B0BFAA-9C79-4BF4-B84E-EB9533DC12F7}"/>
    <hyperlink ref="DU252" location="readme!A21" display="oliepr" xr:uid="{6CE3D88C-293B-4B90-AAAB-6B332B2308FC}"/>
    <hyperlink ref="DV252" location="readme!A16" display="lichn" xr:uid="{4754B541-55A0-4505-B251-8F9D5574EE30}"/>
    <hyperlink ref="DW252" location="readme!A16" display="rko_rn" xr:uid="{35A7CBC8-40F9-4EEE-8076-5EF380D1AF9C}"/>
    <hyperlink ref="DR252" location="readme!A21" display="oliepr" xr:uid="{ACB0C9DD-6177-4D30-B302-1709E5251AAC}"/>
    <hyperlink ref="DS252" location="readme!A15" display="rl_rn" xr:uid="{6FF03F2F-C690-4794-837E-90904F746FD5}"/>
    <hyperlink ref="CV490" location="readme!A15" display="rl_rn" xr:uid="{6BAD8F28-D60B-4808-A7A9-22323455BA3F}"/>
    <hyperlink ref="CW490" location="readme!A16" display="rko_rn" xr:uid="{256FE000-768D-4BDE-AEE2-742B91A1C7B9}"/>
    <hyperlink ref="CP499" location="readme!A16" display="livs" xr:uid="{8B0293A4-6F00-4293-92EB-D847DB6BBA1A}"/>
    <hyperlink ref="CZ231" location="readme!A16" display="rko_rn" xr:uid="{42124BB5-6D0A-473D-BDDE-5FFFA7EBFCA4}"/>
    <hyperlink ref="DC418" location="readme!A21" display="oliepr" xr:uid="{0E4272AB-93FC-440C-8929-0E8679CE7C10}"/>
    <hyperlink ref="CY418" location="readme!A21" display="oliepr" xr:uid="{2F234735-83A6-48F2-88F5-48DD5DCA5318}"/>
    <hyperlink ref="DD245" location="readme!A16" display="rko_rn" xr:uid="{D2552C52-02C9-496F-BFA4-0EC210AC720B}"/>
    <hyperlink ref="DH245" location="readme!A16" display="lichn" xr:uid="{949FD24B-6536-4178-8699-E24ADC63D5C7}"/>
    <hyperlink ref="DI245" location="readme!A15" display="rl_rn" xr:uid="{21343EBE-B662-4A1D-8804-C0AFEACFD983}"/>
    <hyperlink ref="DJ245" location="readme!A15" display="rl_rn" xr:uid="{588274A5-A6E5-4CC6-9997-8FABAA39CCAB}"/>
    <hyperlink ref="DE245" location="readme!A21" display="oliepr" xr:uid="{7EE819CD-E047-4736-8DE3-A17EE30A9877}"/>
    <hyperlink ref="DF245" location="readme!A16" display="livs" xr:uid="{8BB60848-1AA1-45F5-937F-8432CA90FBAA}"/>
    <hyperlink ref="DR251" location="readme!A21" display="oliepr" xr:uid="{29DF7DED-03F6-4E62-9AA7-7542521751D7}"/>
    <hyperlink ref="DV251" location="readme!A21" display="oliepr" xr:uid="{9560EFBB-DFCC-4086-A37A-7E591DB8AA01}"/>
    <hyperlink ref="DW251" location="readme!A16" display="lichn" xr:uid="{BF2913C3-CEB8-4357-B019-DCB21822B6CC}"/>
    <hyperlink ref="DX251" location="readme!A16" display="rko_rn" xr:uid="{F917C861-A259-4C2D-B4B0-41FC08E6A895}"/>
    <hyperlink ref="DS251" location="readme!A21" display="oliepr" xr:uid="{637E2D92-48F7-4395-AFAB-1A3613E5E53C}"/>
    <hyperlink ref="DT251" location="readme!A15" display="rl_rn" xr:uid="{66A1A857-06EE-4425-9391-58AEA5BB7F74}"/>
    <hyperlink ref="DA499" location="readme!A16" display="livs" xr:uid="{EA6660DE-6011-4B6F-9D78-4F8CB2730001}"/>
    <hyperlink ref="DB499" location="readme!A16" display="EU4" xr:uid="{F4AEC620-43BF-4AE7-AF51-8D3620DF9186}"/>
    <hyperlink ref="DC499" location="readme!A16" display="lichn" xr:uid="{78F06DD9-BF43-4631-B873-24AC5055D7DE}"/>
    <hyperlink ref="CY499" location="readme!A16" display="rko_rn" xr:uid="{A9493657-5BD6-4239-872A-312EF7E0CFF6}"/>
    <hyperlink ref="DN246" location="readme!A16" display="rko_rn" xr:uid="{20DCDC3D-674E-4778-9217-38CD469CE3A2}"/>
    <hyperlink ref="DR246" location="readme!A21" display="oliepr" xr:uid="{E6255531-D336-4C1D-886C-38B36CC85CA7}"/>
    <hyperlink ref="DS246" location="readme!A16" display="rko_rn" xr:uid="{EE95A23C-E03B-44D5-93CE-E86C3DDBBC5F}"/>
    <hyperlink ref="DT246" location="readme!A21" display="oliepr" xr:uid="{E181B1D1-2C0A-4F9E-BC54-D3DB6767A7C4}"/>
    <hyperlink ref="DO246" location="readme!A21" display="oliepr" xr:uid="{8D087921-D087-45B7-B51C-448E45B4703C}"/>
    <hyperlink ref="DP246" location="readme!A15" display="rl_rn" xr:uid="{5E16771C-87B8-4CAB-89F6-0C99564669B7}"/>
    <hyperlink ref="DK241" location="readme!A15" display="rl_rn" xr:uid="{B2E7389D-8233-4CDA-86B2-0B9C379566AF}"/>
    <hyperlink ref="DJ241" location="readme!A16" display="EU4" xr:uid="{C872514D-81D8-4D19-9CDC-E6F30521079B}"/>
    <hyperlink ref="DN241" location="readme!A16" display="rko_rn" xr:uid="{C7A42AC0-097C-4D41-8269-A34FF3A3E02E}"/>
    <hyperlink ref="DM241" location="readme!A21" display="oliepr" xr:uid="{E3894652-5A92-405F-81B4-42C7A127E35D}"/>
    <hyperlink ref="DI241" location="readme!A16" display="lichn" xr:uid="{28E7004C-32B6-4C8C-BDDE-B2081C3215D9}"/>
    <hyperlink ref="CT237" location="readme!A21" display="oliepr" xr:uid="{73D585AC-14C4-4332-9101-26BF00E1D74C}"/>
    <hyperlink ref="CX237" location="readme!A16" display="livs" xr:uid="{02FB8B7C-B8CF-45F9-A498-931AC18AD2CF}"/>
    <hyperlink ref="CW237" location="readme!A16" display="EU4" xr:uid="{1B8DCE4D-5C2F-4BB9-AAC3-07238DDE7BE8}"/>
    <hyperlink ref="CS237" location="readme!A16" display="rko_rn" xr:uid="{65AA03D6-7E4C-4712-93AD-DFA42179E24C}"/>
    <hyperlink ref="CS494" location="readme!A16" display="EU4" xr:uid="{544AD07C-B409-434A-ACD8-09392821F5C6}"/>
    <hyperlink ref="CW494" location="readme!A16" display="lichn" xr:uid="{9EE7F540-3584-4280-A17D-DE2C31D2D9CC}"/>
    <hyperlink ref="CV494" location="readme!A16" display="lichn" xr:uid="{215DB4B5-7F59-47EE-9D68-97FACB462234}"/>
    <hyperlink ref="CR494" location="readme!A16" display="livs" xr:uid="{94344821-9761-4167-94F9-F2CCA4DF73FC}"/>
    <hyperlink ref="DN248" location="readme!A21" display="oliepr" xr:uid="{B9F461C1-49F1-4315-9D9F-7C2AD7D95A6D}"/>
    <hyperlink ref="DR248" location="readme!A21" display="oliepr" xr:uid="{665B6359-30E1-4126-B070-D09C17CB3BD6}"/>
    <hyperlink ref="DP248" location="readme!A21" display="oliepr" xr:uid="{CD09A10D-7D57-44AF-ABE2-BD46539FB8ED}"/>
    <hyperlink ref="DL248" location="readme!A15" display="rl_rn" xr:uid="{79A21126-1871-4D0C-A721-6CDB1B6E71CD}"/>
    <hyperlink ref="CV244" location="readme!A15" display="rl_rn" xr:uid="{6BFC8BEB-A8FB-4B67-AD6F-EDBDD1CEB819}"/>
    <hyperlink ref="CW501" location="readme!A16" display="lichn" xr:uid="{8E098484-3D8C-4E66-ABF8-1A300E151208}"/>
    <hyperlink ref="DA501" location="readme!A21" display="oliepr" xr:uid="{B3140DEB-A9DC-463E-91F5-90FDF1A13546}"/>
    <hyperlink ref="CY501" location="readme!A15" display="rl_rn" xr:uid="{3B87C2CC-12BB-49AE-BDBE-62047DEBE87D}"/>
    <hyperlink ref="CU501" location="readme!A16" display="livs" xr:uid="{B4687A1B-85F6-47F5-B5AE-145647FBAFB4}"/>
    <hyperlink ref="DR253" location="readme!A16" display="livs" xr:uid="{94FE7EC2-03A8-4FEB-A162-1641C47C8CC7}"/>
    <hyperlink ref="DQ253" location="readme!A16" display="lichn" xr:uid="{E46DEC80-6C27-493C-BA97-B8CC060E49A5}"/>
    <hyperlink ref="DV253" location="readme!A15" display="rl_rn" xr:uid="{1AFA5BD7-F832-404D-8D56-BC4D69B58472}"/>
    <hyperlink ref="DU253" location="readme!A21" display="oliepr" xr:uid="{F0732516-0A44-4B89-AC48-70744140C5CC}"/>
    <hyperlink ref="DT253" location="readme!A16" display="lichn" xr:uid="{60A0DFAF-709B-4AA5-BE2C-C7BBE6911218}"/>
    <hyperlink ref="DP253" location="readme!A21" display="oliepr" xr:uid="{5E540DC8-3720-432C-8EC2-7C1904406E55}"/>
    <hyperlink ref="DD247" location="readme!A16" display="livs" xr:uid="{D3332AD2-E804-4912-8210-5BACDA556650}"/>
    <hyperlink ref="DC247" location="readme!A16" display="lichn" xr:uid="{866316E9-7731-462C-BB70-F737BD19C7EA}"/>
    <hyperlink ref="DH247" location="readme!A15" display="rl_rn" xr:uid="{768E470E-262F-4DBA-AF66-7AD984D60F0B}"/>
    <hyperlink ref="DG247" location="readme!A21" display="oliepr" xr:uid="{B8D28A73-B126-4EB1-AA47-D4E1B5FFC402}"/>
    <hyperlink ref="DF247" location="readme!A16" display="lichn" xr:uid="{9A968BBD-5BA8-4CED-AF01-F4A89E5425C6}"/>
    <hyperlink ref="DB247" location="readme!A21" display="oliepr" xr:uid="{FCDA7721-23DF-4B4D-87C4-8E2517EB03E4}"/>
    <hyperlink ref="DM239" location="readme!A16" display="livs" xr:uid="{F4C5A428-CC36-4554-B997-FB1AFAB90FA9}"/>
    <hyperlink ref="DL239" location="readme!A21" display="oliepr" xr:uid="{FE4C9A05-10A7-4B66-9A43-7F1B57FF5605}"/>
    <hyperlink ref="DQ239" location="readme!A16" display="EU4" xr:uid="{D2C25C06-7534-462F-8456-C174B913B0E1}"/>
    <hyperlink ref="DP239" location="readme!A16" display="livs" xr:uid="{B7066647-BEEC-4A9C-A85F-655EFDB95418}"/>
    <hyperlink ref="DO239" location="readme!A16" display="lichn" xr:uid="{0F51B60E-49A8-43D9-9A5C-053362945AAC}"/>
    <hyperlink ref="DK239" location="readme!A16" display="rko_rn" xr:uid="{6AE0E996-CC42-4507-BE85-F4EEBB68F63B}"/>
    <hyperlink ref="CY233" location="readme!A16" display="rko_rn" xr:uid="{67C5AB6D-25F4-4F96-8178-8AB746FFBFE9}"/>
    <hyperlink ref="CX233" location="readme!A15" display="rl_rn" xr:uid="{9DC07AF3-2025-4B35-AFD9-7E60B86CA55F}"/>
    <hyperlink ref="DC233" location="readme!A16" display="lichn" xr:uid="{D23672C9-0B84-43F6-BFB2-0232510EF7DD}"/>
    <hyperlink ref="DB233" location="readme!A16" display="EU4" xr:uid="{543511E8-D3CB-4313-B8E6-8036558C6CD1}"/>
    <hyperlink ref="DA233" location="readme!A16" display="livs" xr:uid="{A4A99280-E474-429D-A3B4-91081ACAFA27}"/>
    <hyperlink ref="CW233" location="readme!A21" display="oliepr" xr:uid="{C271D365-BEC0-4C8E-AC71-7373D13A251E}"/>
    <hyperlink ref="CN501" location="readme!A15" display="rl_rn" xr:uid="{C4FC705B-F8CE-4163-A13C-ED564B6A5A94}"/>
    <hyperlink ref="CR501" location="readme!A16" display="livs" xr:uid="{116277FF-4CAD-4671-AF42-72E195E7FC87}"/>
    <hyperlink ref="CQ501" location="readme!A16" display="EU4" xr:uid="{0117B979-4E04-4109-82CC-F6C65F6B8E47}"/>
    <hyperlink ref="CP501" location="readme!A21" display="oliepr" xr:uid="{F662EF42-681F-4BAF-A014-655435E570D9}"/>
    <hyperlink ref="CV492" location="readme!A15" display="rl_rn" xr:uid="{2FFC8998-3EAB-4307-8E0E-FB2AF494DEF9}"/>
    <hyperlink ref="CU492" location="readme!A16" display="lichn" xr:uid="{D8B717D5-2297-4826-AB3C-04A631B24EC5}"/>
    <hyperlink ref="CZ492" location="readme!A16" display="livs" xr:uid="{77CF32D7-6352-4247-A22E-CA514CC762E7}"/>
    <hyperlink ref="CY492" location="readme!A16" display="EU4" xr:uid="{685E7C15-5C45-4EA8-80EC-5972FBB83340}"/>
    <hyperlink ref="CX492" location="readme!A21" display="oliepr" xr:uid="{9866CF9A-2150-4532-9896-0551A56F7C0C}"/>
    <hyperlink ref="CT492" location="readme!A16" display="lichn" xr:uid="{F44E5DBB-70C3-48BB-900A-EA56BC847590}"/>
    <hyperlink ref="DB248" location="readme!A16" display="lichn" xr:uid="{7877F23A-EEC0-4652-BC4F-1CA26D3798D1}"/>
    <hyperlink ref="DG248" location="readme!A15" display="rl_rn" xr:uid="{108C659A-05CC-406B-8AD7-AF6768D23B8C}"/>
    <hyperlink ref="DF248" location="readme!A21" display="oliepr" xr:uid="{600E0598-4A52-442B-A888-2C7AEB05C0E2}"/>
    <hyperlink ref="DA249" location="readme!A16" display="lichn" xr:uid="{4BD1CD8B-909A-4A32-98CC-949317A532FD}"/>
    <hyperlink ref="DF249" location="readme!A21" display="oliepr" xr:uid="{121274B7-EA7C-4545-9301-8B1177D338FC}"/>
    <hyperlink ref="DE249" location="readme!A16" display="rko_rn" xr:uid="{21DC2C7B-72B1-40A2-8EB7-4B9DC5CDFDDE}"/>
    <hyperlink ref="CX234" location="readme!A21" display="oliepr" xr:uid="{61E830DE-EBB1-4778-B3B0-D653B307007F}"/>
    <hyperlink ref="CW234" location="readme!A16" display="rko_rn" xr:uid="{1662C0A7-2907-48F1-9CA8-F97D5344526D}"/>
    <hyperlink ref="DB234" location="readme!A15" display="rl_rn" xr:uid="{CB1D52EC-FBCD-4919-A749-37D046008860}"/>
    <hyperlink ref="DA234" location="readme!A21" display="oliepr" xr:uid="{AD74CB46-DF7B-4529-839E-9753C2E481FE}"/>
    <hyperlink ref="CZ234" location="readme!A16" display="lichn" xr:uid="{089F40DD-DCC3-4F6E-8E40-55F44512688F}"/>
    <hyperlink ref="CV234" location="readme!A21" display="oliepr" xr:uid="{E87EBB9C-B7F8-4E3C-A8F9-F0BC3EB429E3}"/>
    <hyperlink ref="DA235" location="readme!A21" display="oliepr" xr:uid="{B806D79C-010D-4067-AB13-C24F4FC4466A}"/>
    <hyperlink ref="CZ235" location="readme!A16" display="rko_rn" xr:uid="{C3CCB7DE-7238-4013-AB8D-438A1DFFF024}"/>
    <hyperlink ref="CY235" location="readme!A15" display="rl_rn" xr:uid="{ED94EA5A-96F9-4EFF-AEA1-AA9349A740A3}"/>
    <hyperlink ref="CU235" location="readme!A16" display="rko_rn" xr:uid="{05A41BFF-5B74-404E-A14D-434F4703D167}"/>
    <hyperlink ref="CU236" location="readme!A16" display="lichn" xr:uid="{73AEEC03-3D5C-4557-9655-62CE60C715EE}"/>
    <hyperlink ref="CY236" location="readme!A21" display="oliepr" xr:uid="{E051B4C2-C379-43B8-B0D0-1D83AFD1DD39}"/>
    <hyperlink ref="CX236" location="readme!A16" display="lichn" xr:uid="{E53E0AB9-65BF-41AC-86B4-D9BFD165BBCF}"/>
    <hyperlink ref="CT236" location="readme!A21" display="oliepr" xr:uid="{DE80A156-44DF-4BA8-B3C7-ACDB3B93906B}"/>
    <hyperlink ref="DO247" location="readme!A21" display="oliepr" xr:uid="{CC11BA0D-A152-4BEC-A803-34E5CA641C9E}"/>
    <hyperlink ref="DS247" location="readme!A16" display="livs" xr:uid="{8A3018E3-4CB1-45BA-BD16-F368EAC99B8F}"/>
    <hyperlink ref="DQ247" location="readme!A21" display="oliepr" xr:uid="{9A49D42C-70DB-4505-859E-1D01D5293EC6}"/>
    <hyperlink ref="DM247" location="readme!A15" display="rl_rn" xr:uid="{09F37439-C3D2-486A-879B-23E69ED2A3B4}"/>
    <hyperlink ref="DA241" location="readme!A15" display="rl_rn" xr:uid="{9C034714-B60E-4256-9562-534AC0EE6652}"/>
    <hyperlink ref="CZ241" location="readme!A21" display="oliepr" xr:uid="{FC659991-8886-437F-A94B-13C72977F75D}"/>
    <hyperlink ref="DE241" location="readme!A21" display="oliepr" xr:uid="{718DEF1B-E3A4-4636-BC51-ACDB8F7BEF7C}"/>
    <hyperlink ref="DD241" location="readme!A16" display="lichn" xr:uid="{3AC1EBC4-0848-4230-A88A-1F713757D82F}"/>
    <hyperlink ref="DC241" location="readme!A16" display="EU4" xr:uid="{EBFA781F-C60B-4971-88EC-44B5441CBC78}"/>
    <hyperlink ref="CY241" location="readme!A16" display="rko_rn" xr:uid="{6085491F-2945-4DD2-8201-04B39B3E2A83}"/>
    <hyperlink ref="CZ242" location="readme!A15" display="rl_rn" xr:uid="{6352CD2A-EE7F-4672-9D45-37D4E6B72551}"/>
    <hyperlink ref="CY242" location="readme!A16" display="rko_rn" xr:uid="{3128D88D-227F-4E7F-90F3-803D0391E9AA}"/>
    <hyperlink ref="DD242" location="readme!A16" display="rko_rn" xr:uid="{BB189A09-2935-4426-95E4-AB3E35374A39}"/>
    <hyperlink ref="DC242" location="readme!A16" display="lichn" xr:uid="{E70DD9F2-4537-4816-A803-F38920AD299E}"/>
    <hyperlink ref="DB242" location="readme!A16" display="EU4" xr:uid="{E25DA3B4-DBDE-40CE-93EB-1910D2E5EC7F}"/>
    <hyperlink ref="CX242" location="readme!A16" display="lichn" xr:uid="{F857DB4A-DB85-48DF-A7FA-6E1832803D12}"/>
    <hyperlink ref="CY243" location="readme!A15" display="rl_rn" xr:uid="{63C14E6D-D39A-41DB-9991-DC19418DA8B9}"/>
    <hyperlink ref="DC243" location="readme!A21" display="oliepr" xr:uid="{38C79933-443F-4D24-A718-32FB6A1CF76C}"/>
    <hyperlink ref="DA243" location="readme!A16" display="EU4" xr:uid="{4C6B5475-D5CC-42E1-8072-47B543A73B96}"/>
    <hyperlink ref="CW243" location="readme!A16" display="lichn" xr:uid="{D33C2E01-025D-490B-9348-C7781EB9B19A}"/>
    <hyperlink ref="CX500" location="readme!A16" display="rko_rn" xr:uid="{B37A835F-D587-466F-88E5-6F4E3175AB98}"/>
    <hyperlink ref="DB500" location="readme!A16" display="lichn" xr:uid="{5CE6DF17-C806-4769-A8FA-6CA2157C091E}"/>
    <hyperlink ref="CZ500" location="readme!A16" display="EU4" xr:uid="{6E3835B6-7843-4E36-A152-E1F9113F2151}"/>
    <hyperlink ref="CV500" location="readme!A16" display="EU4" xr:uid="{9783DCB5-4A26-4CF9-B3BB-EDE1A8B4D6D8}"/>
    <hyperlink ref="CQ493" location="readme!A16" display="livs" xr:uid="{6E227891-5DBA-4C85-815D-2D4AEE4987CA}"/>
    <hyperlink ref="CU493" location="readme!A15" display="rl_rn" xr:uid="{27DC05CC-6D63-453D-9ABE-CDCF013A9003}"/>
    <hyperlink ref="CV493" location="readme!A16" display="rko_rn" xr:uid="{9B0031BA-C0D2-4A10-B0A1-65E7CB359806}"/>
    <hyperlink ref="CW493" location="readme!A21" display="oliepr" xr:uid="{2802CE37-066E-4F0F-A60E-33CA6705F05E}"/>
    <hyperlink ref="CR493" location="readme!A16" display="EU4" xr:uid="{3762BC3E-199C-4F97-AC70-21AB8B253234}"/>
    <hyperlink ref="CS493" location="readme!A16" display="lichn" xr:uid="{DC6E819F-F121-4AAF-96A6-E36C434967DE}"/>
    <hyperlink ref="CN502" location="readme!A16" display="rko_rn" xr:uid="{3698C5E9-135C-4D8F-9A32-73698A4541BA}"/>
    <hyperlink ref="CO502" location="readme!A21" display="oliepr" xr:uid="{EC2DCEF5-AFED-4C8D-8A0C-22FB44286502}"/>
    <hyperlink ref="CR236" location="readme!A15" display="rl_rn" xr:uid="{DBE7D37E-4B9A-4F14-B1BC-D9362763EADA}"/>
    <hyperlink ref="CS235" location="readme!A21" display="oliepr" xr:uid="{4D675EB3-5EC3-4906-9E10-8A951C17E4A5}"/>
    <hyperlink ref="CT234" location="readme!A16" display="rko_rn" xr:uid="{01F39974-0129-47DE-9879-4362C6C408EE}"/>
    <hyperlink ref="CY234" location="readme!A16" display="EU4" xr:uid="{72775929-FE7C-42AB-90F8-35068E74C8A6}"/>
    <hyperlink ref="CU234" location="readme!A21" display="oliepr" xr:uid="{5E0B95B2-72C1-44AC-B3D3-E0E42E708524}"/>
    <hyperlink ref="DH240" location="readme!A15" display="rl_rn" xr:uid="{EBB26A19-F40A-42C2-82F9-84FB92E3DAF7}"/>
    <hyperlink ref="DL240" location="readme!A16" display="lichn" xr:uid="{5BEF4486-FB7A-4CE6-8810-C730BA1B4799}"/>
    <hyperlink ref="DM240" location="readme!A16" display="EU4" xr:uid="{76D6EC39-E90E-4E11-92F9-8D25C1137902}"/>
    <hyperlink ref="DN240" location="readme!A15" display="rl_rn" xr:uid="{6C3FDB0E-5FEB-42E4-ACE6-8F83208DDD8D}"/>
    <hyperlink ref="DI240" location="readme!A16" display="rko_rn" xr:uid="{927ED8E7-4BFE-4E55-8150-C468B0CCF6CD}"/>
    <hyperlink ref="DJ240" location="readme!A16" display="livs" xr:uid="{B4827092-5E04-4B7C-8B12-3A9B6775789B}"/>
    <hyperlink ref="CR492" location="readme!A16" display="livs" xr:uid="{CBB55125-25D1-429D-8ECF-C5324AEEC046}"/>
    <hyperlink ref="CW492" location="readme!A16" display="rko_rn" xr:uid="{D4E8A562-85ED-48FE-9B5C-F3019FD3D9D5}"/>
    <hyperlink ref="CS492" location="readme!A16" display="EU4" xr:uid="{C064056A-A968-467B-99C0-A16428888B62}"/>
    <hyperlink ref="CO501" location="readme!A16" display="rko_rn" xr:uid="{1FB7D90A-E175-43D6-8493-E1B23575F64D}"/>
    <hyperlink ref="CU233" location="readme!A16" display="EU4" xr:uid="{703CFA2A-A71E-49F1-B40F-8DB296851A99}"/>
    <hyperlink ref="CZ233" location="readme!A21" display="oliepr" xr:uid="{3FFBA561-3C9E-49D6-A2EA-3A91C1B2D8C0}"/>
    <hyperlink ref="CV233" location="readme!A16" display="lichn" xr:uid="{1098D95C-1A04-4BA3-85B3-00BE32402BA2}"/>
    <hyperlink ref="DI239" location="readme!A15" display="rl_rn" xr:uid="{58697721-6B07-4C1F-85D1-282B6C3D35D2}"/>
    <hyperlink ref="DN239" location="readme!A16" display="EU4" xr:uid="{D9AE575C-3A87-4660-AD5E-80C6BFCE2D90}"/>
    <hyperlink ref="DJ239" location="readme!A16" display="rko_rn" xr:uid="{72E6B284-D167-4013-B98E-0BEA12B6E769}"/>
    <hyperlink ref="CT515" location="readme!A16" display="EU4" xr:uid="{74099B7A-989E-4A37-9B57-126FFEF51D27}"/>
    <hyperlink ref="CP515" location="readme!A16" display="rko_rn" xr:uid="{D1D3AB24-EB5C-48D3-96D5-FC8FF85B175E}"/>
    <hyperlink ref="DE247" location="readme!A16" display="EU4" xr:uid="{F1ADBC09-671C-4600-95E5-CD075C164072}"/>
    <hyperlink ref="DN253" location="readme!A15" display="rl_rn" xr:uid="{E410517E-CC36-40FC-A2CB-E8AA71AF8E9B}"/>
    <hyperlink ref="DS253" location="readme!A16" display="EU4" xr:uid="{D031B7B1-2B67-4DD9-8B49-1FC0B50641AC}"/>
    <hyperlink ref="DO253" location="readme!A16" display="rko_rn" xr:uid="{845DE5BA-F77B-4E5C-8618-F46D63436101}"/>
    <hyperlink ref="CP494" location="readme!A16" display="rko_rn" xr:uid="{908897C9-DB2D-4980-AE63-D990D87028E5}"/>
    <hyperlink ref="CT494" location="readme!A16" display="livs" xr:uid="{AD34212C-B3F3-44E5-83F5-C4B77AEB5944}"/>
    <hyperlink ref="CU237" location="readme!A15" display="rl_rn" xr:uid="{2CBF5318-BACF-4C73-B983-AA350BD67476}"/>
    <hyperlink ref="CF623" location="readme!A21" display="oliepr" xr:uid="{1247311F-FDAC-47A9-A206-6A7F1A4C8E6B}"/>
    <hyperlink ref="CI623" location="readme!A15" display="rl_rn" xr:uid="{37EE4406-9371-46BE-ADC3-E075D70D1D72}"/>
    <hyperlink ref="CJ623" location="readme!A15" display="rl_rn" xr:uid="{D6EF3030-CA4A-4A34-8E6D-AFD7E067BD9D}"/>
    <hyperlink ref="CK623" location="readme!A16" display="rko_rn" xr:uid="{C1B6BDD4-0B15-41EF-AF56-C58AA028B4F9}"/>
    <hyperlink ref="CG623" location="readme!A16" display="EU4" xr:uid="{E520560B-1511-4370-B083-D2BB9EC12C65}"/>
    <hyperlink ref="CH623" location="readme!A16" display="lichn" xr:uid="{1F60E564-EE31-43B2-A6E6-27F7F6C80DF7}"/>
    <hyperlink ref="CD632" location="readme!A16" display="rko_rn" xr:uid="{A6F0ED0D-259A-40DF-8EDF-F246CF0A363D}"/>
    <hyperlink ref="CV313" location="readme!A16" display="livs" xr:uid="{3F74B231-60CF-4B4E-862B-0917B0597D19}"/>
    <hyperlink ref="CW313" location="readme!A15" display="rl_rn" xr:uid="{B7EE635B-DEA0-4D20-BF54-703E3B9CFEFA}"/>
    <hyperlink ref="CX313" location="readme!A16" display="rko_rn" xr:uid="{E9B406F6-A623-4EEE-8DAE-C13943B386DC}"/>
    <hyperlink ref="CS313" location="readme!A15" display="rl_rn" xr:uid="{5CFD36D3-12EB-4BD8-8894-40D9F00A0AF6}"/>
    <hyperlink ref="CT313" location="readme!A16" display="rko_rn" xr:uid="{7D0555F0-5F79-40B6-BABB-5A5FB3F2A31D}"/>
    <hyperlink ref="DG242" location="readme!A21" display="oliepr" xr:uid="{58E9961F-060A-4DBF-8528-37DEA8E6FBA6}"/>
    <hyperlink ref="CO295" location="readme!A16" display="EU4" xr:uid="{2897F6E4-B4FF-441A-B771-DEDB38FFE5EC}"/>
    <hyperlink ref="CS295" location="readme!A16" display="lichn" xr:uid="{7BB95386-6F61-488D-8A93-CC195F8B7942}"/>
    <hyperlink ref="CT295" location="readme!A21" display="oliepr" xr:uid="{D87B42FB-B575-4F2D-803B-E4A38AEEA5BC}"/>
    <hyperlink ref="CU295" location="readme!A15" display="rl_rn" xr:uid="{9BCFC331-2826-4774-8634-876FB717E59B}"/>
    <hyperlink ref="CP295" location="readme!A16" display="lichn" xr:uid="{107288DA-C41E-4A11-AE8D-5F2A06E80EB9}"/>
    <hyperlink ref="CQ295" location="readme!A16" display="livs" xr:uid="{9497433C-E2A8-4987-915A-806D49923B16}"/>
    <hyperlink ref="CU242" location="readme!A15" display="rl_rn" xr:uid="{94EDB3D4-F32F-46B3-91BC-75F2A24B908A}"/>
    <hyperlink ref="CR242" location="readme!A16" display="EU4" xr:uid="{36502593-4DA1-401C-B2D3-2D21E9A7DAFB}"/>
    <hyperlink ref="CS242" location="readme!A16" display="lichn" xr:uid="{033FFFD6-F7D5-4E4A-BE9F-AF5EBF88A94C}"/>
    <hyperlink ref="CJ637" location="readme!A21" display="oliepr" xr:uid="{1D454CA9-7A40-411B-9161-43D1D10FBB2A}"/>
    <hyperlink ref="CN637" location="readme!A16" display="lichn" xr:uid="{4BD2990E-D753-43B3-9367-F247F26BF6BC}"/>
    <hyperlink ref="CO637" location="readme!A16" display="livs" xr:uid="{61CA922F-9E44-4865-9F69-BD47DE459466}"/>
    <hyperlink ref="CP637" location="readme!A16" display="EU4" xr:uid="{3BB0F115-A83A-4B19-AD0F-321D205E610C}"/>
    <hyperlink ref="CK637" location="readme!A16" display="lichn" xr:uid="{BF76DAE7-0BA2-4433-B21B-55FFE9EF5B5F}"/>
    <hyperlink ref="CL637" location="readme!A16" display="livs" xr:uid="{2BF385BA-6225-46DB-87A5-E635F2ADB6E1}"/>
    <hyperlink ref="CG646" location="readme!A16" display="livs" xr:uid="{B9E59337-A776-4BCC-A789-ACCA0E7E3127}"/>
    <hyperlink ref="CH646" location="readme!A16" display="EU4" xr:uid="{45510137-A849-4C1E-945F-95A07FCF13B7}"/>
    <hyperlink ref="CD646" location="readme!A16" display="lichn" xr:uid="{FE22F606-9697-446A-B546-42268DDDBE15}"/>
    <hyperlink ref="CE646" location="readme!A16" display="livs" xr:uid="{DEA485F5-76A2-45B8-BC5B-935240A7F801}"/>
    <hyperlink ref="CO380" location="readme!A21" display="oliepr" xr:uid="{F1F56374-D30A-4117-AB2C-AD763D039842}"/>
    <hyperlink ref="CP380" location="readme!A16" display="rko_rn" xr:uid="{ED9A011F-AEC8-4DDF-AB81-92B32E5BB27B}"/>
    <hyperlink ref="CQ380" location="readme!A21" display="oliepr" xr:uid="{59B6332B-4AEE-4886-8B61-597F50F6DE50}"/>
    <hyperlink ref="CP379" location="readme!A21" display="oliepr" xr:uid="{CF22DC4D-D674-442A-9EFB-09342F5FC5FB}"/>
    <hyperlink ref="CQ379" location="readme!A16" display="rko_rn" xr:uid="{642C64B0-9BC9-4668-A5D7-7BE4B5741F5D}"/>
    <hyperlink ref="CR379" location="readme!A21" display="oliepr" xr:uid="{FE2C4B07-0B19-4D36-BA51-26CFB1F760DA}"/>
    <hyperlink ref="CN379" location="readme!A15" display="rl_rn" xr:uid="{5AA5CB10-D135-4611-9C1C-DD7A5C983861}"/>
    <hyperlink ref="CQ378" location="readme!A15" display="rl_rn" xr:uid="{FF5C6C01-F949-4D8D-A60F-9F5E09BD08B9}"/>
    <hyperlink ref="CR378" location="readme!A16" display="rko_rn" xr:uid="{60AF1D04-36FE-49C3-B210-B8E7A4E6459B}"/>
    <hyperlink ref="CS378" location="readme!A21" display="oliepr" xr:uid="{2EB05CA5-A97F-40F6-A55F-8B7F4CCFD261}"/>
    <hyperlink ref="CN378" location="readme!A16" display="EU4" xr:uid="{1B9081FD-D3A4-4092-BCF8-5A69CBA22AE6}"/>
    <hyperlink ref="CO378" location="readme!A16" display="lichn" xr:uid="{23F77F34-6505-442E-97E4-228063B936E6}"/>
    <hyperlink ref="DA384" location="readme!A16" display="livs" xr:uid="{F60C0E67-18CD-49DE-A2F8-6F09718867CD}"/>
    <hyperlink ref="DE384" location="readme!A15" display="rl_rn" xr:uid="{6E70723E-AF58-4B9D-AD58-F2B9A5CF4A89}"/>
    <hyperlink ref="DB384" location="readme!A16" display="livs" xr:uid="{986781B0-B77E-452C-AF9D-89826303D48B}"/>
    <hyperlink ref="DC384" location="readme!A16" display="EU4" xr:uid="{BAAF5E9A-4AA7-46E0-A37A-5F1CB50E4794}"/>
    <hyperlink ref="CF641" location="readme!A16" display="livs" xr:uid="{220F6F30-1B86-4CBB-B62D-6E856F282D0A}"/>
    <hyperlink ref="CR388" location="readme!A21" display="oliepr" xr:uid="{0EEE77FF-21DE-45E2-862C-2A1303B243EC}"/>
    <hyperlink ref="CV388" location="readme!A16" display="lichn" xr:uid="{CD07729E-6721-42DA-A7D3-C9A570E16315}"/>
    <hyperlink ref="CZ301" location="readme!A21" display="oliepr" xr:uid="{46BC75CC-787C-45AD-ADDC-1F8CB499C469}"/>
    <hyperlink ref="DD301" location="readme!A21" display="oliepr" xr:uid="{E65BC282-0B0B-417F-AA5B-B25FEAA2B39C}"/>
    <hyperlink ref="DE301" location="readme!A16" display="rko_rn" xr:uid="{541B6C54-5168-491D-ABFF-B0D902A1948D}"/>
    <hyperlink ref="DF301" location="readme!A21" display="oliepr" xr:uid="{D7651FE0-9005-4413-926B-2692B6A2D1E4}"/>
    <hyperlink ref="DA301" location="readme!A16" display="EU4" xr:uid="{64DD78A3-3ACB-4239-BDB1-9802D19467B1}"/>
    <hyperlink ref="DB301" location="readme!A16" display="lichn" xr:uid="{4367A29C-5A7A-4BEE-8597-4DEC25D1B6E7}"/>
    <hyperlink ref="CD634" location="readme!A16" display="livs" xr:uid="{CAEE31D8-0718-4F90-83C5-C675304BE2FD}"/>
    <hyperlink ref="CE634" location="readme!A16" display="EU4" xr:uid="{998605D1-D654-48F8-9E4B-33AABA175455}"/>
    <hyperlink ref="CO381" location="readme!A16" display="livs" xr:uid="{B61C6D39-70E9-405B-A92D-6E6303D50B78}"/>
    <hyperlink ref="CS381" location="readme!A15" display="rl_rn" xr:uid="{1F9FCF1A-A078-4166-8367-F76C16991F8C}"/>
    <hyperlink ref="CT381" location="readme!A15" display="rl_rn" xr:uid="{07C4072F-AA65-4A89-B2E3-FC2CD783A5ED}"/>
    <hyperlink ref="CU381" location="readme!A16" display="rko_rn" xr:uid="{21220C6E-E069-449A-B210-2CDA5B0ED610}"/>
    <hyperlink ref="CP381" location="readme!A16" display="EU4" xr:uid="{BD8C6B9C-1BAC-4F51-BA40-ECC7B12868D7}"/>
    <hyperlink ref="CQ381" location="readme!A16" display="EU4" xr:uid="{30005F26-7EDD-420F-AEC1-4F4E0D00A6C9}"/>
    <hyperlink ref="CH553" location="readme!A21" display="oliepr" xr:uid="{7A046E16-0877-4C20-8294-1C031EAAE313}"/>
    <hyperlink ref="CK553" location="readme!A21" display="oliepr" xr:uid="{A944A5F8-6072-4AC0-969E-DCE1EDC579FF}"/>
    <hyperlink ref="CL553" location="readme!A16" display="lichn" xr:uid="{A49B9487-FD17-415A-80C5-E6D59E74DE4F}"/>
    <hyperlink ref="CM553" location="readme!A16" display="rko_rn" xr:uid="{0A6BFAF6-D281-4D8C-870C-22FAD091FB86}"/>
    <hyperlink ref="CI553" location="readme!A15" display="rl_rn" xr:uid="{99BCB89C-9075-403A-9B56-5FC26AD25883}"/>
    <hyperlink ref="CD562" location="readme!A21" display="oliepr" xr:uid="{13B3715E-C25D-47DB-9E22-6DF577D2251E}"/>
    <hyperlink ref="CE562" location="readme!A16" display="lichn" xr:uid="{913F6328-0CE5-4BD7-8432-3E5E4302FF6E}"/>
    <hyperlink ref="CF562" location="readme!A16" display="rko_rn" xr:uid="{AD0A0116-9D62-46FC-B4B0-8D496EF7A465}"/>
    <hyperlink ref="CX300" location="readme!A16" display="rko_rn" xr:uid="{71A9330B-B504-454C-AB86-A4ED8B1DFF50}"/>
    <hyperlink ref="DB300" location="readme!A16" display="EU4" xr:uid="{2A3A9CE0-A11A-4C78-9B57-9A410C2B84FB}"/>
    <hyperlink ref="DC300" location="readme!A16" display="lichn" xr:uid="{6996BC3F-4510-48B1-B317-6854D3A2987A}"/>
    <hyperlink ref="DD300" location="readme!A16" display="rko_rn" xr:uid="{7FFE499F-487D-43C8-AE8E-9B0CE3246055}"/>
    <hyperlink ref="CZ300" location="readme!A16" display="rko_rn" xr:uid="{185937F1-6675-4FCC-8875-029945DDDCED}"/>
    <hyperlink ref="CN300" location="readme!A16" display="rko_rn" xr:uid="{255E79C1-4BB9-4AF5-BC1B-862F9339584F}"/>
    <hyperlink ref="CT300" location="readme!A16" display="EU4" xr:uid="{4ECC5A4D-A7D3-4355-AB27-2CDCD0AECD9B}"/>
    <hyperlink ref="CO300" location="readme!A16" display="lichn" xr:uid="{5442F900-BEAF-41FC-922B-585E61B36096}"/>
    <hyperlink ref="CP300" location="readme!A16" display="EU4" xr:uid="{89CBABCA-77B4-433A-A839-8D64ED90FAF5}"/>
    <hyperlink ref="CD648" location="readme!A21" display="oliepr" xr:uid="{52157035-6B82-49A8-89E9-024B4C50D7E2}"/>
    <hyperlink ref="CE648" location="readme!A16" display="lichn" xr:uid="{4D9DF3DE-6A4D-4457-9A7A-2E03CC40E76C}"/>
    <hyperlink ref="CR338" location="readme!A16" display="EU4" xr:uid="{81D6C162-A847-49D0-82E8-6E393007A98B}"/>
    <hyperlink ref="DA300" location="readme!A21" display="oliepr" xr:uid="{5A3E2801-9538-40DB-A2DF-3D8774AAA260}"/>
    <hyperlink ref="DE300" location="readme!A15" display="rl_rn" xr:uid="{AF31CE85-2436-4860-BFB5-2BDC340D5337}"/>
    <hyperlink ref="DF300" location="readme!A16" display="rko_rn" xr:uid="{750AA228-0375-459D-AA2D-3141B9C0A4E4}"/>
    <hyperlink ref="DG300" location="readme!A21" display="oliepr" xr:uid="{16A55156-788B-4337-9D96-5946E2ECD5FF}"/>
    <hyperlink ref="CD633" location="readme!A21" display="oliepr" xr:uid="{DC4A90A1-BE50-420C-B9F4-FB4088B979F9}"/>
    <hyperlink ref="CE633" location="readme!A16" display="livs" xr:uid="{701F9E79-651D-43B7-A19A-AA486E404CA5}"/>
    <hyperlink ref="CF633" location="readme!A16" display="EU4" xr:uid="{CFBA4492-111A-47B4-B56B-AE1C8B59EBE4}"/>
    <hyperlink ref="CT380" location="readme!A15" display="rl_rn" xr:uid="{D9387DBA-9EF0-4B70-9C9F-BF95FE0D7969}"/>
    <hyperlink ref="CU380" location="readme!A15" display="rl_rn" xr:uid="{6C276BF1-9026-4315-89B4-2CFE97A96875}"/>
    <hyperlink ref="CV380" location="readme!A16" display="rko_rn" xr:uid="{709E6F28-E505-4588-B636-12DE9A63CBB5}"/>
    <hyperlink ref="CR380" location="readme!A16" display="EU4" xr:uid="{FACFDEEE-55C1-4772-905E-9AC8700C0058}"/>
    <hyperlink ref="CN552" location="readme!A16" display="livs" xr:uid="{DE642A56-CF0E-4413-A8B6-3998A4599C74}"/>
    <hyperlink ref="CI552" location="readme!A16" display="lichn" xr:uid="{4FBD5A52-7AE0-46BB-893B-CDB18FDF3C84}"/>
    <hyperlink ref="CJ552" location="readme!A15" display="rl_rn" xr:uid="{FAA79296-A4D1-43E7-A636-666EE442CBEF}"/>
    <hyperlink ref="CE561" location="readme!A16" display="livs" xr:uid="{D3FED143-5632-4901-8C59-1CA3CBC6699C}"/>
    <hyperlink ref="CF561" location="readme!A16" display="EU4" xr:uid="{3FDE8139-9211-48AC-914D-6552A29AC17C}"/>
    <hyperlink ref="CG561" location="readme!A16" display="livs" xr:uid="{2C27A27D-FE9B-4FA9-A46D-63E7FE388162}"/>
    <hyperlink ref="CE647" location="readme!A16" display="EU4" xr:uid="{92005EAB-1756-4ABF-B3A7-A60B66B4940B}"/>
    <hyperlink ref="CI647" location="readme!A16" display="livs" xr:uid="{B48F58FE-794F-44B5-98B6-9A9BD20A47B1}"/>
    <hyperlink ref="CF647" location="readme!A16" display="lichn" xr:uid="{6F7269C0-1C82-4C69-929A-AD09B06695BF}"/>
    <hyperlink ref="CU394" location="readme!A21" display="oliepr" xr:uid="{AD17D530-662F-4804-B3D1-118A7998E122}"/>
    <hyperlink ref="CZ394" location="readme!A16" display="livs" xr:uid="{7F037FB0-2C25-456D-B03C-76D644546A6C}"/>
    <hyperlink ref="CV394" location="readme!A16" display="rko_rn" xr:uid="{59E8F923-DCFC-44A2-AB56-761E4F34F3C3}"/>
    <hyperlink ref="CI641" location="readme!A16" display="lichn" xr:uid="{A5F89291-A9C8-4C09-8A51-3888CA8A9EF0}"/>
    <hyperlink ref="CM641" location="readme!A16" display="lichn" xr:uid="{9A586C02-6876-478C-899F-DABDC723D1F9}"/>
    <hyperlink ref="CN641" location="readme!A16" display="livs" xr:uid="{368BA4D8-C455-416A-A518-7E8D5D4B4C6C}"/>
    <hyperlink ref="CO641" location="readme!A16" display="livs" xr:uid="{5AA06CE6-A0F8-4B17-A794-3C6A6FC2A060}"/>
    <hyperlink ref="CJ641" location="readme!A16" display="rko_rn" xr:uid="{2CBA5611-E938-4F1B-A1FE-BF5FC9EFC7DB}"/>
    <hyperlink ref="CK641" location="readme!A16" display="livs" xr:uid="{9E4B31B7-9D67-468C-8313-146EAC9FB8EB}"/>
    <hyperlink ref="CD650" location="readme!A16" display="livs" xr:uid="{10E2803A-2EC0-420C-A035-B18A2F900CA1}"/>
    <hyperlink ref="CN384" location="readme!A21" display="oliepr" xr:uid="{45EACDC5-9941-40E9-8748-800DC312388B}"/>
    <hyperlink ref="CO384" location="readme!A16" display="rko_rn" xr:uid="{93055113-5185-4CEC-8BAC-BF973464E6D5}"/>
    <hyperlink ref="CP384" location="readme!A16" display="livs" xr:uid="{AAC8F1B9-D394-4112-AA0F-47DAEC73FDCB}"/>
    <hyperlink ref="CO383" location="readme!A16" display="lichn" xr:uid="{2E91FB9E-2D5B-47A6-BB5B-F76600EC14F4}"/>
    <hyperlink ref="CP383" location="readme!A21" display="oliepr" xr:uid="{6881B015-CBA7-41C1-8FCA-4598E0905388}"/>
    <hyperlink ref="CQ383" location="readme!A16" display="livs" xr:uid="{4C963A32-1409-4860-9BAD-03060193A8DD}"/>
    <hyperlink ref="CP382" location="readme!A16" display="EU4" xr:uid="{8D59B28C-950B-48B5-9EFD-73DA9E7CA3E0}"/>
    <hyperlink ref="CQ382" location="readme!A16" display="lichn" xr:uid="{7E169C92-EEEA-490D-A7B5-D5D9DC8C2B18}"/>
    <hyperlink ref="CR382" location="readme!A15" display="rl_rn" xr:uid="{A39D0A1E-6396-4C48-92BC-E0481C822C26}"/>
    <hyperlink ref="CN382" location="readme!A16" display="livs" xr:uid="{C31BD123-0757-4C16-B375-746E7988CCFF}"/>
    <hyperlink ref="CZ388" location="readme!A21" display="oliepr" xr:uid="{F2DDAEA5-4ECC-4CCC-8F51-6610EB1C9D94}"/>
    <hyperlink ref="DE388" location="readme!A16" display="livs" xr:uid="{3B9B4B4B-F177-4251-8E4E-8AB748ABDB59}"/>
    <hyperlink ref="DA388" location="readme!A15" display="rl_rn" xr:uid="{B7BA8C5A-5608-47D6-8922-AD140FDC9588}"/>
    <hyperlink ref="DH301" location="readme!A21" display="oliepr" xr:uid="{C1F1C3EE-2036-4844-98AF-D143A704394B}"/>
    <hyperlink ref="DL301" location="readme!A21" display="oliepr" xr:uid="{4C166A13-546B-46D3-A1A9-D669D2745A73}"/>
    <hyperlink ref="DM301" location="readme!A16" display="rko_rn" xr:uid="{5258492B-539D-42CA-AFA7-2C0813F456AD}"/>
    <hyperlink ref="DN301" location="readme!A21" display="oliepr" xr:uid="{881A95DA-6CBA-4E30-95E3-AFA1023A29A8}"/>
    <hyperlink ref="DI301" location="readme!A16" display="EU4" xr:uid="{DB4C1935-9185-4AF4-BB0E-491F3365513F}"/>
    <hyperlink ref="DJ301" location="readme!A16" display="livs" xr:uid="{04C1B476-1ABF-417E-9F4B-E92704ED38CE}"/>
    <hyperlink ref="CG634" location="readme!A15" display="rl_rn" xr:uid="{8F02F548-973E-4B5F-90DE-EEF899857DE0}"/>
    <hyperlink ref="CJ634" location="readme!A16" display="rko_rn" xr:uid="{DBD525BA-D289-4145-A680-5F0C948505E0}"/>
    <hyperlink ref="CK634" location="readme!A16" display="livs" xr:uid="{4B9A2756-0638-4133-B912-EAD23DC514E6}"/>
    <hyperlink ref="CL634" location="readme!A16" display="EU4" xr:uid="{8682B625-A0A1-487F-8298-BDAAE60CA7E9}"/>
    <hyperlink ref="CH634" location="readme!A16" display="rko_rn" xr:uid="{F792251E-FEBC-4DB7-8B37-348A0CA9020F}"/>
    <hyperlink ref="CD643" location="readme!A16" display="livs" xr:uid="{F6780B07-06BC-4667-B9BE-287B88BADA0B}"/>
    <hyperlink ref="CE643" location="readme!A16" display="EU4" xr:uid="{CA1C9099-67E1-4471-9880-C378BEE772BA}"/>
    <hyperlink ref="CN376" location="readme!A16" display="EU4" xr:uid="{2ABAEFE6-9F56-4E30-81FD-E78C6F78CEF3}"/>
    <hyperlink ref="CW381" location="readme!A16" display="EU4" xr:uid="{2CFE4054-C634-42D2-9189-F3E6BE86436E}"/>
    <hyperlink ref="DC381" location="readme!A16" display="EU4" xr:uid="{9BDF4C2B-4BBE-4458-AA64-B4DF4F206552}"/>
    <hyperlink ref="CX381" location="readme!A15" display="rl_rn" xr:uid="{C595542A-F4EE-4E4C-B872-639124598ED7}"/>
    <hyperlink ref="CY381" location="readme!A16" display="rko_rn" xr:uid="{5D7698EA-0EE8-4B8C-818D-ED87838B33A4}"/>
    <hyperlink ref="CO553" location="readme!A16" display="rko_rn" xr:uid="{EECB4D8D-9F0D-443D-9698-9D38A65A247C}"/>
    <hyperlink ref="CS553" location="readme!A21" display="oliepr" xr:uid="{AEA1D0AE-370F-412F-96EB-EF3190E33AD7}"/>
    <hyperlink ref="CT553" location="readme!A16" display="lichn" xr:uid="{46935D85-D06A-4332-909C-5F6D89D9DF75}"/>
    <hyperlink ref="CP553" location="readme!A21" display="oliepr" xr:uid="{C9A225F6-23B8-4FCB-A92A-127EF07A92C7}"/>
    <hyperlink ref="CQ553" location="readme!A15" display="rl_rn" xr:uid="{AD7764C3-FE9A-4F92-9B80-CF3848DBC14D}"/>
    <hyperlink ref="CH562" location="readme!A21" display="oliepr" xr:uid="{A8140281-D32D-4A79-B958-89990D051760}"/>
    <hyperlink ref="CK562" location="readme!A16" display="rko_rn" xr:uid="{08766EDC-05B0-46F3-9049-253FCDDA337B}"/>
    <hyperlink ref="CL562" location="readme!A21" display="oliepr" xr:uid="{DABA951F-A798-4E58-8D5B-8D34EF8CEEA2}"/>
    <hyperlink ref="CM562" location="readme!A16" display="EU4" xr:uid="{26ED61F0-29C7-4535-B311-0C098F29872A}"/>
    <hyperlink ref="CI562" location="readme!A15" display="rl_rn" xr:uid="{48662DB9-9D0F-4324-AF47-86A53638312F}"/>
    <hyperlink ref="CP296" location="readme!A16" display="rko_rn" xr:uid="{E3DB57AC-E2BE-4822-8220-1A3D13398F02}"/>
    <hyperlink ref="CU296" location="readme!A15" display="rl_rn" xr:uid="{52C19462-12E1-4010-B61C-32E64D78CDEA}"/>
    <hyperlink ref="DJ300" location="readme!A16" display="EU4" xr:uid="{1C7B4566-64C2-42EF-8F4A-54BA96E142A3}"/>
    <hyperlink ref="DK300" location="readme!A16" display="lichn" xr:uid="{F21D7602-C7F2-41A1-A29D-040EB52222E6}"/>
    <hyperlink ref="DL300" location="readme!A16" display="EU4" xr:uid="{0BE27023-B696-49C4-B362-50F330171B32}"/>
    <hyperlink ref="DH300" location="readme!A16" display="rko_rn" xr:uid="{5340CC3F-17C5-4091-951A-BF084D618584}"/>
    <hyperlink ref="CF553" location="readme!A16" display="livs" xr:uid="{C3043BD9-76DD-4D7D-88D8-866953E2B444}"/>
    <hyperlink ref="CJ553" location="readme!A16" display="rko_rn" xr:uid="{D4781921-EA38-4046-9A58-CE4A57A0C2A9}"/>
    <hyperlink ref="CG553" location="readme!A16" display="lichn" xr:uid="{132606CB-ACF5-4D51-9DFD-3840A97B5F4B}"/>
    <hyperlink ref="CV300" location="readme!A16" display="EU4" xr:uid="{1F1B93EB-0B70-47A3-A99C-1BE657BB46CD}"/>
    <hyperlink ref="CW300" location="readme!A16" display="lichn" xr:uid="{3B395B35-91D4-42AF-852C-B379665C66EB}"/>
    <hyperlink ref="CO648" location="readme!A16" display="rko_rn" xr:uid="{572E4B3F-AC5A-4E95-B6AF-4D90BFED4459}"/>
    <hyperlink ref="CP648" location="readme!A16" display="livs" xr:uid="{420A87CB-BD0F-4207-949E-CDE6D870C72A}"/>
    <hyperlink ref="CQ648" location="readme!A16" display="EU4" xr:uid="{DE52908B-5E49-4D1F-ACAC-8AF92713B619}"/>
    <hyperlink ref="CH657" location="readme!A16" display="livs" xr:uid="{4F870611-9742-4397-8049-90A8240A03A9}"/>
    <hyperlink ref="CI657" location="readme!A16" display="EU4" xr:uid="{5756EAFB-CF5E-4BF3-8ACD-DA87B6FC4E74}"/>
    <hyperlink ref="DB338" location="readme!A16" display="livs" xr:uid="{3514184C-FF70-4830-BD38-6708B43AA70E}"/>
    <hyperlink ref="DC338" location="readme!A15" display="rl_rn" xr:uid="{33F3A02D-F411-4E48-88EB-978F598C5113}"/>
    <hyperlink ref="DD338" location="readme!A16" display="rko_rn" xr:uid="{D43459FC-962E-4244-94E1-2298E582F965}"/>
    <hyperlink ref="CQ390" location="readme!A21" display="oliepr" xr:uid="{54120E6D-89A3-4069-94BD-8AB03A8BBE95}"/>
    <hyperlink ref="CR390" location="readme!A16" display="livs" xr:uid="{5BC7C956-6FB6-41BD-8688-B0CD37E1E729}"/>
    <hyperlink ref="CS390" location="readme!A16" display="EU4" xr:uid="{217EDBC9-1ED3-4AF6-97FF-0656DA756947}"/>
    <hyperlink ref="CR389" location="readme!A16" display="livs" xr:uid="{6744075E-3078-4B13-A88C-6D175A9F1AB8}"/>
    <hyperlink ref="CS389" location="readme!A16" display="livs" xr:uid="{7324F739-B3B9-436C-82E5-44780AFBD00F}"/>
    <hyperlink ref="CT389" location="readme!A16" display="EU4" xr:uid="{D13A0A80-CF81-458C-938E-CF7F60C9EE60}"/>
    <hyperlink ref="DG395" location="readme!A16" display="livs" xr:uid="{367EA1F2-A469-46DC-8B0D-B91E6BA7FED9}"/>
    <hyperlink ref="DI300" location="readme!A21" display="oliepr" xr:uid="{43D0A090-0F3A-4CEA-A2E0-B42E9C982CCA}"/>
    <hyperlink ref="DM300" location="readme!A15" display="rl_rn" xr:uid="{27A5340D-ADB6-482C-BBDC-1671A1767233}"/>
    <hyperlink ref="DN300" location="readme!A16" display="rko_rn" xr:uid="{59E71174-9143-47D8-B846-23BC5D4DABB0}"/>
    <hyperlink ref="DO300" location="readme!A21" display="oliepr" xr:uid="{5EDDAC0F-323E-4681-AF26-5467A070A903}"/>
    <hyperlink ref="CH633" location="readme!A15" display="rl_rn" xr:uid="{ADEA1F89-A106-4C2D-A141-D11ABE81B1D0}"/>
    <hyperlink ref="CK633" location="readme!A16" display="rko_rn" xr:uid="{CDB64275-C39B-46A6-A66D-270ED3841FDF}"/>
    <hyperlink ref="CI633" location="readme!A16" display="rko_rn" xr:uid="{C7C428BD-0756-49FB-9CCC-686CDF884C92}"/>
    <hyperlink ref="CD642" location="readme!A16" display="rko_rn" xr:uid="{44476467-878E-4EEA-AFAA-158DECAA85E0}"/>
    <hyperlink ref="CE642" location="readme!A16" display="livs" xr:uid="{1F6BC818-98C9-4C54-9990-D65236A2D28D}"/>
    <hyperlink ref="CF642" location="readme!A16" display="EU4" xr:uid="{CEF93110-7A44-4320-8A2D-9FA213B3DAD8}"/>
    <hyperlink ref="CN374" location="readme!A16" display="rko_rn" xr:uid="{F5EA5832-8A1A-43FA-9964-DF1E2D3F008F}"/>
    <hyperlink ref="CX380" location="readme!A21" display="oliepr" xr:uid="{88E98792-2989-4B45-91C7-F88C0185D594}"/>
    <hyperlink ref="DD380" location="readme!A16" display="EU4" xr:uid="{C1511798-AA4D-41A6-AD19-BDD72A357535}"/>
    <hyperlink ref="CY380" location="readme!A15" display="rl_rn" xr:uid="{6ED65089-7331-46E0-B3FF-AD8C382F7235}"/>
    <hyperlink ref="CZ380" location="readme!A16" display="rko_rn" xr:uid="{0C7B0C54-0AA1-4084-BC0D-EA000F5E84F2}"/>
    <hyperlink ref="CR552" location="readme!A15" display="rl_rn" xr:uid="{7EC424AF-1A15-4A6D-A1EE-A4D9B3C22682}"/>
    <hyperlink ref="CL561" location="readme!A16" display="rko_rn" xr:uid="{A8CE8C8B-2D8E-48A2-A777-6F00783147D1}"/>
    <hyperlink ref="CM561" location="readme!A21" display="oliepr" xr:uid="{89700A99-9171-4BC8-B266-2F519D742B63}"/>
    <hyperlink ref="CN561" location="readme!A16" display="rko_rn" xr:uid="{5F0B2A3F-C56D-42D7-98E5-225C9B4534E8}"/>
    <hyperlink ref="CI561" location="readme!A16" display="lichn" xr:uid="{4E8B5C81-CE18-4D0B-BB1F-7CA791A320E9}"/>
    <hyperlink ref="CJ561" location="readme!A16" display="EU4" xr:uid="{4A8BE18C-7878-40C6-80CB-1C7B16D70E7F}"/>
    <hyperlink ref="DG299" location="readme!A16" display="rko_rn" xr:uid="{A605B006-A4CF-4FA2-8958-1F0160EA800F}"/>
    <hyperlink ref="DK299" location="readme!A21" display="oliepr" xr:uid="{FA298A13-4484-480F-85E7-6C907A1F051A}"/>
    <hyperlink ref="DL299" location="readme!A16" display="lichn" xr:uid="{04187D74-31CB-4F1B-964F-2849B67C510E}"/>
    <hyperlink ref="DM299" location="readme!A16" display="EU4" xr:uid="{C27187AB-3EE7-4D0D-9A6C-D0F50D243311}"/>
    <hyperlink ref="DH299" location="readme!A21" display="oliepr" xr:uid="{928F3D47-0966-4FED-94D9-0F8B63309DE8}"/>
    <hyperlink ref="DI299" location="readme!A16" display="rko_rn" xr:uid="{FA5B6DEA-4CBA-42C9-AEE7-377D3E2F752C}"/>
    <hyperlink ref="CG552" location="readme!A16" display="rko_rn" xr:uid="{4DD8EAEC-5D75-42B5-A725-C8BFD49819CA}"/>
    <hyperlink ref="CH552" location="readme!A21" display="oliepr" xr:uid="{844F776A-400F-46CA-8457-E7CBA1B75030}"/>
    <hyperlink ref="CW299" location="readme!A16" display="rko_rn" xr:uid="{60840FB2-BB55-4070-B7D0-109D2694BD70}"/>
    <hyperlink ref="DA299" location="readme!A15" display="rl_rn" xr:uid="{E1DA51D7-1BF0-4B12-B9FE-F0236A2446C2}"/>
    <hyperlink ref="DB299" location="readme!A16" display="livs" xr:uid="{EE175004-875C-41E8-B3ED-6C8DD7879115}"/>
    <hyperlink ref="DC299" location="readme!A16" display="EU4" xr:uid="{3D7BB2C3-73F6-4B6D-9B0E-3E8B74C33B9C}"/>
    <hyperlink ref="CX299" location="readme!A15" display="rl_rn" xr:uid="{4DBEA2F8-21D7-4730-B4C8-3DEB33A63314}"/>
    <hyperlink ref="CY299" location="readme!A16" display="rko_rn" xr:uid="{E7676D5C-E637-4BF8-80B7-B1E81C76AAE4}"/>
    <hyperlink ref="CP647" location="readme!A15" display="rl_rn" xr:uid="{29D1C6C7-2F00-4408-908E-872D57157296}"/>
    <hyperlink ref="CM647" location="readme!A15" display="rl_rn" xr:uid="{0D9BDAFE-1582-47D6-965B-AFB6EAFB5304}"/>
    <hyperlink ref="CN647" location="readme!A16" display="rko_rn" xr:uid="{0658E040-8571-4FCE-A047-90E01DF26980}"/>
    <hyperlink ref="CI656" location="readme!A16" display="livs" xr:uid="{8C6B5DEC-599D-462B-AB86-EA5A9A64C31F}"/>
    <hyperlink ref="CJ656" location="readme!A16" display="EU4" xr:uid="{34E3C6FC-DF02-4BD6-BB21-CAABEF0679BD}"/>
    <hyperlink ref="CF656" location="readme!A15" display="rl_rn" xr:uid="{5933BB90-42E1-4A83-995F-E4E733D35446}"/>
    <hyperlink ref="CG656" location="readme!A16" display="rko_rn" xr:uid="{FCE123B2-6A4D-44F9-99EB-4780BE3F97FD}"/>
    <hyperlink ref="CP388" location="readme!A21" display="oliepr" xr:uid="{01620F28-BDD6-4660-824A-8EFEA16AEDE9}"/>
    <hyperlink ref="CQ388" location="readme!A16" display="rko_rn" xr:uid="{8FBF9254-965D-4893-99A6-280D59C8B805}"/>
    <hyperlink ref="DG394" location="readme!A15" display="rl_rn" xr:uid="{8FC3C5E9-1D23-4338-A9B7-CBD356FBE479}"/>
    <hyperlink ref="DD394" location="readme!A15" display="rl_rn" xr:uid="{B70B6B2F-6607-41A4-93A6-BE8B6CAA4092}"/>
    <hyperlink ref="DE394" location="readme!A16" display="rko_rn" xr:uid="{7E68CE46-F360-4039-B563-A9D7093DF538}"/>
    <hyperlink ref="CL645" location="readme!A21" display="oliepr" xr:uid="{C97DAACD-4284-41E5-855D-5F04879F114C}"/>
    <hyperlink ref="CM645" location="readme!A21" display="oliepr" xr:uid="{08424FB9-DD6D-4A46-9E2E-C07C31268E4F}"/>
    <hyperlink ref="CN645" location="readme!A16" display="livs" xr:uid="{8D1E789A-6409-45BF-8011-1475C47C9386}"/>
    <hyperlink ref="CI645" location="readme!A15" display="rl_rn" xr:uid="{062A9E1B-9B62-42A0-8E79-B08147E9F0B4}"/>
    <hyperlink ref="CJ645" location="readme!A16" display="rko_rn" xr:uid="{02F7613F-3159-412A-84E4-25CD403E53C9}"/>
    <hyperlink ref="CE654" location="readme!A15" display="rl_rn" xr:uid="{BA53E0EA-0A2A-4775-A9EF-35F8F98D1157}"/>
    <hyperlink ref="CF654" location="readme!A16" display="rko_rn" xr:uid="{CB9F21FA-D85E-4C69-B0B1-4C0C9AA766E4}"/>
    <hyperlink ref="CG654" location="readme!A16" display="EU4" xr:uid="{16DAA845-FB7A-42FE-BE10-DA50D9443463}"/>
    <hyperlink ref="CH300:CI300" location="readme!A16" display="livs" xr:uid="{0A299214-2754-4532-94E3-14B775BD2ACF}"/>
    <hyperlink ref="CN387" location="readme!A16" display="EU4" xr:uid="{92ADED35-36ED-4F0A-853F-EC5C99597A3E}"/>
    <hyperlink ref="CO387" location="readme!A15" display="rl_rn" xr:uid="{C5439FC6-BFA4-4074-9D3E-384221F4B4CC}"/>
    <hyperlink ref="CP387" location="readme!A16" display="rko_rn" xr:uid="{7F89EFF5-5CA1-4B72-91B7-99FF1BB1A569}"/>
    <hyperlink ref="CO386" location="readme!A16" display="EU4" xr:uid="{D7E6A652-AC04-4151-A807-344967F4C19D}"/>
    <hyperlink ref="CP386" location="readme!A15" display="rl_rn" xr:uid="{D3201ABF-9070-495C-9FBA-68E1E7C2D722}"/>
    <hyperlink ref="CQ386" location="readme!A16" display="rko_rn" xr:uid="{A5739634-D471-4997-A3E3-FB27F289AE94}"/>
    <hyperlink ref="CY392" location="readme!A21" display="oliepr" xr:uid="{CE437F2F-FC28-4E99-B9F1-8366A3263D5A}"/>
    <hyperlink ref="DC392" location="readme!A21" display="oliepr" xr:uid="{215695E6-9A31-4D3C-B22D-F15DF3483CEA}"/>
    <hyperlink ref="DD392" location="readme!A21" display="oliepr" xr:uid="{D56FC8B8-CFB0-4110-9389-15B39D5C1EC9}"/>
    <hyperlink ref="DE392" location="readme!A16" display="livs" xr:uid="{C0693EB3-80AC-4144-BB02-FA3587D16BA2}"/>
    <hyperlink ref="CZ392" location="readme!A21" display="oliepr" xr:uid="{42488C97-B92A-4267-B945-30E0E35BDFB5}"/>
    <hyperlink ref="DA392" location="readme!A15" display="rl_rn" xr:uid="{848BFD74-B4FA-40B6-81E6-B8E4A5EE3201}"/>
    <hyperlink ref="DG305" location="readme!A16" display="lichn" xr:uid="{0D2EED89-1D26-4985-B9F5-D0B2D48213FE}"/>
    <hyperlink ref="DK305" location="readme!A21" display="oliepr" xr:uid="{7272C069-642B-4C25-8838-A2C47CB7206E}"/>
    <hyperlink ref="DL305" location="readme!A16" display="lichn" xr:uid="{18812273-8FC4-4B3A-BE44-F365BD397EB8}"/>
    <hyperlink ref="DM305" location="readme!A16" display="livs" xr:uid="{B239B46E-B532-4AFC-97BF-621D52C0571F}"/>
    <hyperlink ref="CF638" location="readme!A16" display="lichn" xr:uid="{0B08EDDF-29A5-4B81-BFFE-835CD4AC54FA}"/>
    <hyperlink ref="CI638" location="readme!A21" display="oliepr" xr:uid="{1DDA2D37-E26E-42AB-81AA-051EDEB1F761}"/>
    <hyperlink ref="CJ638" location="readme!A16" display="livs" xr:uid="{709F94E2-4904-4B7D-BDEE-E7F8332C88B0}"/>
    <hyperlink ref="CK638" location="readme!A16" display="livs" xr:uid="{1FE893F6-7E28-4C57-86C2-DFA4705FD0BC}"/>
    <hyperlink ref="CG638" location="readme!A15" display="rl_rn" xr:uid="{1A5D8500-3866-4B5A-A850-41FA8913DF28}"/>
    <hyperlink ref="CH638" location="readme!A16" display="rko_rn" xr:uid="{7BEDA2D9-ED28-4DB6-8F67-18CC1DC5710F}"/>
    <hyperlink ref="CD647" location="readme!A16" display="livs" xr:uid="{C73DBE17-5D1E-4563-8ACA-4B99C5FA1F94}"/>
    <hyperlink ref="CV385" location="readme!A16" display="livs" xr:uid="{2B5A5B07-6863-4663-B7DD-64EC234A463A}"/>
    <hyperlink ref="CZ385" location="readme!A15" display="rl_rn" xr:uid="{950D806D-E2DD-46F6-B278-C3D8F4B2EC66}"/>
    <hyperlink ref="DA385" location="readme!A16" display="rko_rn" xr:uid="{B851686C-A05D-4589-A6EA-E4C8FD17F79C}"/>
    <hyperlink ref="DB385" location="readme!A21" display="oliepr" xr:uid="{6BF9320B-5F37-459F-B3EE-A31FE950BDF1}"/>
    <hyperlink ref="CW385" location="readme!A16" display="EU4" xr:uid="{CCA0D0E2-A3E0-4ABA-A732-D0BA74954F75}"/>
    <hyperlink ref="CX385" location="readme!A16" display="lichn" xr:uid="{AC4C759D-F8A0-422F-BD54-7AE5C8D472E6}"/>
    <hyperlink ref="CN557" location="readme!A16" display="rko_rn" xr:uid="{FB35E799-178B-4069-A036-5CC2C01E2427}"/>
    <hyperlink ref="CG566" location="readme!A16" display="rko_rn" xr:uid="{3763F194-A2E5-4FFF-8F4A-7129AD409EBF}"/>
    <hyperlink ref="CJ566" location="readme!A16" display="lichn" xr:uid="{4F2E8CB0-5C9C-4714-8A90-097D2BDB041D}"/>
    <hyperlink ref="CK566" location="readme!A15" display="rl_rn" xr:uid="{9A160900-79EB-481B-939C-99DF5A7CF8CB}"/>
    <hyperlink ref="CL566" location="readme!A16" display="rko_rn" xr:uid="{5EC06746-7A7D-4835-A3D6-6DD27FC451F4}"/>
    <hyperlink ref="CH566" location="readme!A21" display="oliepr" xr:uid="{D3165173-5D04-4B75-98A9-ECFD07AFFC01}"/>
    <hyperlink ref="CU300" location="readme!A16" display="livs" xr:uid="{15AD61BF-E5F9-4DC4-A2BE-0E150A720682}"/>
    <hyperlink ref="DE304" location="readme!A16" display="rko_rn" xr:uid="{4DBEBF24-1717-462A-982C-F1000AE1FFE9}"/>
    <hyperlink ref="DI304" location="readme!A21" display="oliepr" xr:uid="{6AF11773-0A9F-441A-A6EB-88EB7B6D313F}"/>
    <hyperlink ref="DJ304" location="readme!A15" display="rl_rn" xr:uid="{10A27B26-E5ED-4AB7-A951-4BDE19635A98}"/>
    <hyperlink ref="DK304" location="readme!A16" display="livs" xr:uid="{EC13D353-A5C5-4633-9A7D-66EB29418CC7}"/>
    <hyperlink ref="DF304" location="readme!A21" display="oliepr" xr:uid="{2E68BA62-5946-497A-938B-188027145EE4}"/>
    <hyperlink ref="DG304" location="readme!A21" display="oliepr" xr:uid="{001478B9-4D5A-46A8-B413-1CDDEF59C399}"/>
    <hyperlink ref="CE557" location="readme!A16" display="livs" xr:uid="{A5DFC798-07C8-435C-94C3-5D3CA52E144C}"/>
    <hyperlink ref="CI557" location="readme!A16" display="rko_rn" xr:uid="{2853628A-2301-4B28-A3F6-C075C56934DA}"/>
    <hyperlink ref="CJ557" location="readme!A21" display="oliepr" xr:uid="{B5955D2C-4F04-4D15-B1FD-D685CEF476FC}"/>
    <hyperlink ref="CF557" location="readme!A16" display="EU4" xr:uid="{6287C6C8-0137-4DC0-879C-712F07EC094F}"/>
    <hyperlink ref="CG557" location="readme!A16" display="livs" xr:uid="{D1F350A6-5EA3-4BC5-A57C-5405DDEADE10}"/>
    <hyperlink ref="CU304" location="readme!A16" display="EU4" xr:uid="{EE635E19-B482-470C-AEEB-A6874FFDA68F}"/>
    <hyperlink ref="CY304" location="readme!A16" display="rko_rn" xr:uid="{B33B5879-C9A1-4B6A-9EDF-E5C1482935CC}"/>
    <hyperlink ref="CZ304" location="readme!A21" display="oliepr" xr:uid="{F143A79B-C14C-4505-8943-519F13AF6863}"/>
    <hyperlink ref="DA304" location="readme!A16" display="livs" xr:uid="{4903749E-5F35-4C56-9F16-18EC53610708}"/>
    <hyperlink ref="CV304" location="readme!A16" display="lichn" xr:uid="{0D2C1132-8061-4F85-9E9D-3397A091E70F}"/>
    <hyperlink ref="CW304" location="readme!A15" display="rl_rn" xr:uid="{524B831B-75DA-4C0C-8F6C-BDA1E27C4DBD}"/>
    <hyperlink ref="CJ652" location="readme!A16" display="lichn" xr:uid="{99120893-D543-46C5-B135-F4A514FDAE78}"/>
    <hyperlink ref="CN652" location="readme!A21" display="oliepr" xr:uid="{A1581E0E-9D5B-4545-9C57-AD55D2F415EF}"/>
    <hyperlink ref="CO652" location="readme!A16" display="livs" xr:uid="{A6767E8E-D7D6-4DA7-B1AC-AD2021FEF286}"/>
    <hyperlink ref="CP652" location="readme!A16" display="EU4" xr:uid="{62ECCCC8-0DFD-4C53-B458-014A788347FC}"/>
    <hyperlink ref="CK652" location="readme!A21" display="oliepr" xr:uid="{19B4EC91-B97A-44D7-825D-EFE65678CBBC}"/>
    <hyperlink ref="CL652" location="readme!A15" display="rl_rn" xr:uid="{7774A3B5-6F15-4044-9508-C8D1C806452E}"/>
    <hyperlink ref="DA342" location="readme!A16" display="lichn" xr:uid="{479CF93A-ED6F-4E90-A6E7-480FC234CDAB}"/>
    <hyperlink ref="DB342" location="readme!A16" display="livs" xr:uid="{F5AA69CD-F73B-477E-BE0E-43980788518E}"/>
    <hyperlink ref="DC342" location="readme!A16" display="EU4" xr:uid="{17E32601-BA83-4C11-87EC-F2CD4033C65B}"/>
    <hyperlink ref="CX342" location="readme!A15" display="rl_rn" xr:uid="{3E88A7BA-99BA-4370-A092-FDECDE11FFC5}"/>
    <hyperlink ref="CY342" location="readme!A16" display="livs" xr:uid="{E808974F-D767-4CF4-894E-40419B6A18C9}"/>
    <hyperlink ref="CQ393" location="readme!A16" display="lichn" xr:uid="{7D7B8DFD-899C-49C4-8B79-0A6889D337D6}"/>
    <hyperlink ref="CR393" location="readme!A16" display="livs" xr:uid="{0DD2C243-2386-4696-88BE-F9B3365B2F9C}"/>
    <hyperlink ref="CS393" location="readme!A16" display="EU4" xr:uid="{343F9815-8C8D-4927-911B-C51B065B9F97}"/>
    <hyperlink ref="DA399" location="readme!A16" display="lichn" xr:uid="{22400F8B-E6BC-4906-A4BB-216EAB96D088}"/>
    <hyperlink ref="DE399" location="readme!A21" display="oliepr" xr:uid="{65C6075E-696F-4E64-A06C-1C5AEA4D8478}"/>
    <hyperlink ref="DB399" location="readme!A16" display="rko_rn" xr:uid="{0BF32D13-52B1-44E1-A0B1-DF21535F320E}"/>
    <hyperlink ref="DC399" location="readme!A15" display="rl_rn" xr:uid="{C7501967-8A23-485D-BB3C-1261B8F43018}"/>
    <hyperlink ref="DH304" location="readme!A16" display="lichn" xr:uid="{30EB95A9-3D46-412C-A72E-FA90B6788EA5}"/>
    <hyperlink ref="DL304" location="readme!A16" display="EU4" xr:uid="{E3E35C10-E8AC-47D3-9A05-3DACD08FA105}"/>
    <hyperlink ref="DM304" location="readme!A16" display="lichn" xr:uid="{A7E3C539-54F6-426E-A753-A40D50FD43D0}"/>
    <hyperlink ref="DN304" location="readme!A16" display="livs" xr:uid="{96AF549E-56F7-4CC4-9A75-8C47A1ACFF43}"/>
    <hyperlink ref="CG637" location="readme!A21" display="oliepr" xr:uid="{9BE0A093-263B-46F6-9668-4C48559DCB56}"/>
    <hyperlink ref="CH637" location="readme!A15" display="rl_rn" xr:uid="{54D3D295-A107-4A6D-A4F7-964E66E2A24F}"/>
    <hyperlink ref="CW384" location="readme!A16" display="lichn" xr:uid="{B262F88B-79BE-4E1D-A8A3-C62CF0B38A5E}"/>
    <hyperlink ref="CX384" location="readme!A16" display="EU4" xr:uid="{681CDA1F-3BD7-44BA-A008-7758A6C3D5C2}"/>
    <hyperlink ref="CY384" location="readme!A15" display="rl_rn" xr:uid="{0FB07847-12CD-4B7F-BCA7-47F08541C342}"/>
    <hyperlink ref="CO556" location="readme!A15" display="rl_rn" xr:uid="{97F96666-CAD4-4D4C-8CAA-E9CC2661F76C}"/>
    <hyperlink ref="CK565" location="readme!A21" display="oliepr" xr:uid="{16FC7606-6495-4BE5-8BCB-483449D37B40}"/>
    <hyperlink ref="CL565" location="readme!A15" display="rl_rn" xr:uid="{D791D3E1-F0A6-42F7-A9F8-8A2056BC681C}"/>
    <hyperlink ref="CM565" location="readme!A16" display="rko_rn" xr:uid="{F2848EDE-42AD-46EC-9A54-33DDEFC2FDB7}"/>
    <hyperlink ref="CI565" location="readme!A21" display="oliepr" xr:uid="{FE64FF88-AD96-45D2-B8E9-0A424FF52705}"/>
    <hyperlink ref="DF303" location="readme!A15" display="rl_rn" xr:uid="{17A39A44-CCE1-4F79-AC81-1B8432A88138}"/>
    <hyperlink ref="DJ303" location="readme!A16" display="lichn" xr:uid="{00401890-BD29-49AE-B9E9-33F896AD73BC}"/>
    <hyperlink ref="DK303" location="readme!A16" display="livs" xr:uid="{EBC57E1B-D3EA-4448-B3C3-57E2272986C6}"/>
    <hyperlink ref="DL303" location="readme!A16" display="livs" xr:uid="{044096F3-C964-4AF8-AD6C-EEC38BAB8CCF}"/>
    <hyperlink ref="DG303" location="readme!A16" display="rko_rn" xr:uid="{07B424BB-6AC0-48AF-8ECF-B7F155038A1A}"/>
    <hyperlink ref="DH303" location="readme!A21" display="oliepr" xr:uid="{E41F25BF-CB4E-49A0-B6F7-FAF18A843B83}"/>
    <hyperlink ref="CI556" location="readme!A21" display="oliepr" xr:uid="{36387F2B-F470-460C-92AF-F955ECCCCF67}"/>
    <hyperlink ref="CJ556" location="readme!A16" display="lichn" xr:uid="{57E6C88B-6DC8-4023-9865-DA175BF227AF}"/>
    <hyperlink ref="CK556" location="readme!A16" display="livs" xr:uid="{37D693DF-2E18-4E7A-931A-941D99BC6C20}"/>
    <hyperlink ref="CG556" location="readme!A15" display="rl_rn" xr:uid="{5CBFE3F9-542D-4D1D-B07F-D663931ED295}"/>
    <hyperlink ref="CH556" location="readme!A16" display="rko_rn" xr:uid="{DA0B2762-AA10-4E0E-A800-780F46A6FA4A}"/>
    <hyperlink ref="CZ303" location="readme!A16" display="lichn" xr:uid="{EE88293D-3041-483E-A24C-0CF469F494C3}"/>
    <hyperlink ref="DA303" location="readme!A21" display="oliepr" xr:uid="{C46F24C9-C72B-4337-B3FD-6B6E93EA7420}"/>
    <hyperlink ref="DB303" location="readme!A16" display="livs" xr:uid="{70711197-63CE-4326-97FA-7A9284B6CC13}"/>
    <hyperlink ref="CW303" location="readme!A15" display="rl_rn" xr:uid="{BDFB03D7-63F8-4D6C-AEA9-B577F2275ABA}"/>
    <hyperlink ref="CX303" location="readme!A16" display="rko_rn" xr:uid="{C0EF545E-AE44-4679-9893-FE7E23660C48}"/>
    <hyperlink ref="CK651" location="readme!A16" display="lichn" xr:uid="{482C5D68-E850-4681-9047-CC59E83CCA5D}"/>
    <hyperlink ref="CO651" location="readme!A21" display="oliepr" xr:uid="{96CA1072-D042-40E4-B365-094F1F7622CB}"/>
    <hyperlink ref="CP651" location="readme!A16" display="livs" xr:uid="{7DA5E5F7-67D4-4A03-B519-87552B8B916E}"/>
    <hyperlink ref="CQ651" location="readme!A16" display="EU4" xr:uid="{9CF2FD41-A202-40CE-A306-C55812A35650}"/>
    <hyperlink ref="CL651" location="readme!A21" display="oliepr" xr:uid="{2A0782F0-B206-46DC-9363-9DFEFD323813}"/>
    <hyperlink ref="CM651" location="readme!A15" display="rl_rn" xr:uid="{99DAEECC-0E6F-446F-8F53-5AFD9BE0885B}"/>
    <hyperlink ref="DB341" location="readme!A16" display="lichn" xr:uid="{EFEBB50A-87D8-4621-B877-E6261D79450D}"/>
    <hyperlink ref="DC341" location="readme!A15" display="rl_rn" xr:uid="{822377D0-77B3-430B-9D6E-514636EC97EE}"/>
    <hyperlink ref="DD341" location="readme!A15" display="rl_rn" xr:uid="{66E34470-C979-4D68-89AE-BB486A1FC876}"/>
    <hyperlink ref="CY341" location="readme!A16" display="livs" xr:uid="{B15F02F8-9ADB-43EB-80BC-18B56E4D676D}"/>
    <hyperlink ref="CZ341" location="readme!A16" display="livs" xr:uid="{99C3086E-91FB-4887-A7FF-546CEA4EC16D}"/>
    <hyperlink ref="CN392" location="readme!A16" display="rko_rn" xr:uid="{308EF58C-E5C4-4EA6-8C6A-2074F1B23890}"/>
    <hyperlink ref="CR392" location="readme!A16" display="lichn" xr:uid="{01986FDA-0422-4E5D-9ACE-069F70535749}"/>
    <hyperlink ref="CS392" location="readme!A16" display="livs" xr:uid="{FD73C0AB-D3A2-4B49-8D83-128C9BF47EDF}"/>
    <hyperlink ref="CT392" location="readme!A16" display="EU4" xr:uid="{D3CB4A41-2274-46E4-B79E-25E5B198070C}"/>
    <hyperlink ref="DB398" location="readme!A16" display="lichn" xr:uid="{FF47B096-0D59-442A-AE61-8446353407C5}"/>
    <hyperlink ref="DG398" location="readme!A16" display="livs" xr:uid="{4BA887F2-1BE8-46CD-8AB1-82EB3BFF9C35}"/>
    <hyperlink ref="DC398" location="readme!A16" display="lichn" xr:uid="{197F2681-94F0-40A4-A8B0-D36ED6FC6F85}"/>
    <hyperlink ref="CK646" location="readme!A15" display="rl_rn" xr:uid="{65A20266-DFD9-43AD-8223-9092113B21F2}"/>
    <hyperlink ref="CL646" location="readme!A16" display="rko_rn" xr:uid="{F6C4A4CB-B58F-4995-8B53-AFD154996EA0}"/>
    <hyperlink ref="CM646" location="readme!A21" display="oliepr" xr:uid="{ECCCA8A0-A74B-44E3-8FB5-3593DD86BBE6}"/>
    <hyperlink ref="CI646" location="readme!A16" display="lichn" xr:uid="{99E2662F-EF05-4B22-A4CF-B7403FB1F8BA}"/>
    <hyperlink ref="CD655" location="readme!A16" display="livs" xr:uid="{4C69D64D-3EBF-497C-8447-1F78D134852C}"/>
    <hyperlink ref="CE655" location="readme!A16" display="EU4" xr:uid="{3453CA2C-6978-40EE-9128-1AC66C152092}"/>
    <hyperlink ref="CF655" location="readme!A16" display="lichn" xr:uid="{96017367-6BDC-45F0-98DC-C8752DB0E950}"/>
    <hyperlink ref="CX393" location="readme!A21" display="oliepr" xr:uid="{9085D627-7872-4FAB-A16E-5F11791C399B}"/>
    <hyperlink ref="DB393" location="readme!A21" display="oliepr" xr:uid="{B377459E-E148-4CAD-9E58-0CA77AE0B095}"/>
    <hyperlink ref="DC393" location="readme!A21" display="oliepr" xr:uid="{E97940D2-0371-4EC7-9233-3731459CC3DA}"/>
    <hyperlink ref="DD393" location="readme!A16" display="livs" xr:uid="{78324DFF-16E6-4F1A-9CC4-100C3ACFBABA}"/>
    <hyperlink ref="CY393" location="readme!A21" display="oliepr" xr:uid="{D973B03F-E878-4219-B993-A9290EDD629F}"/>
    <hyperlink ref="CZ393" location="readme!A15" display="rl_rn" xr:uid="{F31B7C32-C9CE-4ADB-8F14-2E009D770D35}"/>
    <hyperlink ref="CS301" location="readme!A16" display="lichn" xr:uid="{9C90D679-1540-4A34-A207-BA71099490CA}"/>
    <hyperlink ref="CT301" location="readme!A16" display="livs" xr:uid="{969AD0A9-C192-45BA-BBB7-68FCFB33EE15}"/>
    <hyperlink ref="CU388" location="readme!A16" display="EU4" xr:uid="{69799BA8-9C45-48F6-A340-CC2AC65F684A}"/>
    <hyperlink ref="CT388" location="readme!A16" display="livs" xr:uid="{FF2B7290-43F0-4791-9DA8-238B08C66C0C}"/>
    <hyperlink ref="CX388" location="readme!A15" display="rl_rn" xr:uid="{EFF4D9A6-1CF3-4551-82D2-9F101937D956}"/>
    <hyperlink ref="CW388" location="readme!A15" display="rl_rn" xr:uid="{4195DB8A-E537-4605-906E-13332F9E8113}"/>
    <hyperlink ref="CS388" location="readme!A16" display="livs" xr:uid="{DECB01BF-8EB9-47A5-9471-473AE4918CB5}"/>
    <hyperlink ref="CD641" location="readme!A15" display="rl_rn" xr:uid="{1F2805EF-4CCC-431E-8D6B-7C1A18689ACC}"/>
    <hyperlink ref="CH641" location="readme!A16" display="EU4" xr:uid="{2D9F8433-4901-4F41-86C8-FE13D565DCCE}"/>
    <hyperlink ref="CG641" location="readme!A16" display="livs" xr:uid="{DCAD5E92-5716-4609-A41F-DB0012152467}"/>
    <hyperlink ref="CF648" location="readme!A16" display="livs" xr:uid="{3621DADD-D4A5-4D10-BBFA-8285F23C4183}"/>
    <hyperlink ref="DB400" location="readme!A21" display="oliepr" xr:uid="{A2356BA0-2E4B-49D6-9C44-4B788FD11206}"/>
    <hyperlink ref="DA400" location="readme!A21" display="oliepr" xr:uid="{DB0D097C-C80B-4C0C-9CCC-96EF29356619}"/>
    <hyperlink ref="DD400" location="readme!A16" display="EU4" xr:uid="{20F847E5-84EC-442D-A2B0-8D4C6A1FB1C5}"/>
    <hyperlink ref="CZ400" location="readme!A16" display="rko_rn" xr:uid="{067C6E4B-33E4-4D23-8D76-644961C8F0CE}"/>
    <hyperlink ref="CN394" location="readme!A15" display="rl_rn" xr:uid="{A6B298F6-BB3E-4924-A465-A7BD527498C2}"/>
    <hyperlink ref="CR394" location="readme!A16" display="EU4" xr:uid="{0F7A2551-39F8-4422-9DF2-5926F11A2709}"/>
    <hyperlink ref="CQ394" location="readme!A16" display="lichn" xr:uid="{03121407-FB2B-42F7-AB1B-251879E6A8F6}"/>
    <hyperlink ref="CP394" location="readme!A21" display="oliepr" xr:uid="{8BEE51A0-4EEA-4AF9-AEB7-7A25278806D5}"/>
    <hyperlink ref="CX343" location="readme!A16" display="rko_rn" xr:uid="{EA402EA3-26C3-4B7B-B010-D0703A32AADC}"/>
    <hyperlink ref="CW343" location="readme!A15" display="rl_rn" xr:uid="{1D196F49-B320-4123-80B5-4F7C5C346C4E}"/>
    <hyperlink ref="DB343" location="readme!A16" display="EU4" xr:uid="{379267B0-783B-4D2E-9FA9-6EDDE17141BB}"/>
    <hyperlink ref="DA343" location="readme!A16" display="livs" xr:uid="{A3C74D4F-9AC9-4673-BD4E-A7C023634307}"/>
    <hyperlink ref="CZ343" location="readme!A16" display="lichn" xr:uid="{AC6D049E-9A92-4A2F-B321-148B26D66019}"/>
    <hyperlink ref="CK653" location="readme!A15" display="rl_rn" xr:uid="{0B3A7CF1-FBCC-461E-AA07-5AEE7C2AC7DD}"/>
    <hyperlink ref="CJ653" location="readme!A15" display="rl_rn" xr:uid="{CC1A804A-96D9-4842-91CA-82B486A88AD4}"/>
    <hyperlink ref="CO653" location="readme!A16" display="EU4" xr:uid="{6CE0FAB5-BE05-414B-9BFE-82E5419432F6}"/>
    <hyperlink ref="CN653" location="readme!A16" display="lichn" xr:uid="{69460F92-F04D-440C-A21E-81F24B59D92A}"/>
    <hyperlink ref="CM653" location="readme!A16" display="EU4" xr:uid="{583F2F0C-1A83-403F-A4EB-35D9E92E0CDE}"/>
    <hyperlink ref="CI653" location="readme!A16" display="lichn" xr:uid="{9199A648-5F00-4494-8825-358363F19EA8}"/>
    <hyperlink ref="CV305" location="readme!A15" display="rl_rn" xr:uid="{2330594B-4690-4BA8-BD27-B46FD1E3539E}"/>
    <hyperlink ref="CU305" location="readme!A16" display="lichn" xr:uid="{71F787B9-A8E4-4E76-A047-8C21DF66FE87}"/>
    <hyperlink ref="CZ305" location="readme!A16" display="livs" xr:uid="{6BC0881E-8FD6-4A2A-9831-CAFE392CEDDC}"/>
    <hyperlink ref="CY305" location="readme!A21" display="oliepr" xr:uid="{5A96A3CD-2F77-436B-994B-899C0094DDC7}"/>
    <hyperlink ref="CX305" location="readme!A16" display="rko_rn" xr:uid="{9DA3D1CC-D950-4ADE-A2A2-C3A1403C24A1}"/>
    <hyperlink ref="CT305" location="readme!A16" display="EU4" xr:uid="{609BF355-60CA-49E0-A0C3-B7DA3035436A}"/>
    <hyperlink ref="CF558" location="readme!A16" display="lichn" xr:uid="{BD94E0F5-B74A-441D-9E0D-E45359D5973D}"/>
    <hyperlink ref="CE558" location="readme!A16" display="EU4" xr:uid="{0E508EFA-8244-4981-91D0-8CA7ABD7A88F}"/>
    <hyperlink ref="CI558" location="readme!A21" display="oliepr" xr:uid="{0A81D4D1-A0E8-4B56-BFBD-167121CB193C}"/>
    <hyperlink ref="CH558" location="readme!A16" display="rko_rn" xr:uid="{2034A2B2-220E-4A88-9DAD-E23451E6BBF1}"/>
    <hyperlink ref="CD558" location="readme!A16" display="livs" xr:uid="{F9B7243C-4D9D-4E98-A30D-0B047E5D21BB}"/>
    <hyperlink ref="DF305" location="readme!A16" display="EU4" xr:uid="{6D19D4F8-9101-4720-9755-F33408206D7B}"/>
    <hyperlink ref="DE305" location="readme!A21" display="oliepr" xr:uid="{D6774CBA-9483-48B8-BA64-2B06B89609C2}"/>
    <hyperlink ref="DJ305" location="readme!A16" display="rko_rn" xr:uid="{8DB70BE7-936C-4C8D-98DC-3CA53C432325}"/>
    <hyperlink ref="DI305" location="readme!A15" display="rl_rn" xr:uid="{13809D3A-C8AB-4D06-A551-9D074B9C7414}"/>
    <hyperlink ref="DH305" location="readme!A21" display="oliepr" xr:uid="{AA588426-0B18-46BE-AFD0-11EB2453FEF3}"/>
    <hyperlink ref="DD305" location="readme!A16" display="rko_rn" xr:uid="{561FEADC-5CEB-4DCB-A923-33814FD52BAA}"/>
    <hyperlink ref="CQ558" location="readme!A21" display="oliepr" xr:uid="{280085D5-8A8F-4F52-AAED-470F80CF88A6}"/>
    <hyperlink ref="CM558" location="readme!A16" display="rko_rn" xr:uid="{DEB4CAFC-5E16-4CA4-9430-39B91D36EAE3}"/>
    <hyperlink ref="CW386" location="readme!A16" display="lichn" xr:uid="{4C635F2C-CDF8-4E78-BF96-EC73E54999FF}"/>
    <hyperlink ref="CV386" location="readme!A16" display="EU4" xr:uid="{078B489A-AE62-4FDD-8464-0F2F3FC7F8A8}"/>
    <hyperlink ref="DA386" location="readme!A21" display="oliepr" xr:uid="{3B0462F4-7E38-471D-81EF-7FCD10C4B8AD}"/>
    <hyperlink ref="CZ386" location="readme!A16" display="rko_rn" xr:uid="{4E350517-FB47-49D7-9443-F5CEF04C636A}"/>
    <hyperlink ref="CY386" location="readme!A15" display="rl_rn" xr:uid="{C58CCF7E-ACFB-467D-A533-BAFCFBD821CA}"/>
    <hyperlink ref="CU386" location="readme!A16" display="livs" xr:uid="{E8924EAA-A93F-45D0-9DFA-4C3BA4DF2A97}"/>
    <hyperlink ref="CG639" location="readme!A16" display="rko_rn" xr:uid="{E8339201-C545-451C-985D-B25D818D7B7A}"/>
    <hyperlink ref="CF639" location="readme!A15" display="rl_rn" xr:uid="{3FB5E7A6-86E6-49B5-B013-893FBD880223}"/>
    <hyperlink ref="CJ639" location="readme!A16" display="livs" xr:uid="{547931DA-7675-42B1-93F3-4BFF89F7B7D9}"/>
    <hyperlink ref="CI639" location="readme!A16" display="lichn" xr:uid="{978940D0-C26A-45BE-890E-55FEB59CE726}"/>
    <hyperlink ref="CE639" location="readme!A16" display="lichn" xr:uid="{740C11C0-B1DF-4575-9BDA-6CB62999C4C6}"/>
    <hyperlink ref="DL306" location="readme!A16" display="livs" xr:uid="{2ADFDDC2-96F1-418C-BF94-BE60BE514738}"/>
    <hyperlink ref="DK306" location="readme!A16" display="lichn" xr:uid="{45B3D252-4B40-4EBF-8230-7FCBB39787A2}"/>
    <hyperlink ref="DJ306" location="readme!A21" display="oliepr" xr:uid="{EBCC6DF1-ACA3-402F-9114-A10E0BC4A0F9}"/>
    <hyperlink ref="DF306" location="readme!A16" display="lichn" xr:uid="{7584C7E8-ADC2-469A-B65A-46062E4761B6}"/>
    <hyperlink ref="CO395" location="readme!A21" display="oliepr" xr:uid="{BE9B10A1-E0F6-49E0-96B5-1C1EC3ADEF83}"/>
    <hyperlink ref="CN396" location="readme!A21" display="oliepr" xr:uid="{E90C0F75-685C-4840-962B-4022A480574F}"/>
    <hyperlink ref="DH306" location="readme!A15" display="rl_rn" xr:uid="{B810A024-AD6C-4FEF-BB11-96728BA3315F}"/>
    <hyperlink ref="DG306" location="readme!A16" display="rko_rn" xr:uid="{9A5942F3-2D34-4B24-BB6F-3C5E560F7574}"/>
    <hyperlink ref="CY394" location="readme!A15" display="rl_rn" xr:uid="{48AF2C58-8218-40E2-A2A1-9DF8D93E405C}"/>
    <hyperlink ref="DC394" location="readme!A16" display="livs" xr:uid="{63900841-1A7A-4324-A21F-0ED1F3228A18}"/>
    <hyperlink ref="DA394" location="readme!A16" display="EU4" xr:uid="{51C97D53-2E31-4E47-ADF1-083C154C7597}"/>
    <hyperlink ref="CW394" location="readme!A21" display="oliepr" xr:uid="{E54A8202-4F7A-4D3B-9F31-76E6E93BECB7}"/>
    <hyperlink ref="CO388" location="readme!A16" display="rko_rn" xr:uid="{77A65EBE-343E-4FB4-BC18-5E72909C7014}"/>
    <hyperlink ref="CN388" location="readme!A15" display="rl_rn" xr:uid="{F026EFBE-6594-4B0A-B277-0ABC03151720}"/>
    <hyperlink ref="CE656" location="readme!A16" display="lichn" xr:uid="{23C6FDE8-9250-472F-A8EA-4F1114E5D8A6}"/>
    <hyperlink ref="CL647" location="readme!A21" display="oliepr" xr:uid="{AC6E0DF2-285A-4652-87A9-D73E495FD791}"/>
    <hyperlink ref="CJ647" location="readme!A16" display="EU4" xr:uid="{F415D1C6-4801-4A81-97D4-E58CABFED64D}"/>
    <hyperlink ref="CG647" location="readme!A16" display="EU4" xr:uid="{A18F717E-BDD5-46A3-A9B9-41321934E16F}"/>
    <hyperlink ref="DC307" location="readme!A16" display="lichn" xr:uid="{779F19B0-7482-4158-8AE3-9478DA46855E}"/>
    <hyperlink ref="DG307" location="readme!A15" display="rl_rn" xr:uid="{1E0E1645-1FE0-4D0C-A221-542E5AFEAA39}"/>
    <hyperlink ref="DH307" location="readme!A16" display="rko_rn" xr:uid="{8174FB4E-7007-4826-BE09-78AC269503A8}"/>
    <hyperlink ref="DI307" location="readme!A21" display="oliepr" xr:uid="{B268AC48-60B0-4DBA-8175-226F8AF537B5}"/>
    <hyperlink ref="DD307" location="readme!A21" display="oliepr" xr:uid="{D2167C78-5117-4660-9513-E7B6257A2A80}"/>
    <hyperlink ref="DE307" location="readme!A16" display="lichn" xr:uid="{D4A41851-39A5-4861-8AC6-640090C4DD56}"/>
    <hyperlink ref="CF640" location="readme!A15" display="rl_rn" xr:uid="{EE00BB08-B5BC-40FF-9760-B19DBDF982C0}"/>
    <hyperlink ref="CG640" location="readme!A21" display="oliepr" xr:uid="{453A09D0-08FC-43A2-A4A3-55FA61F8D7E3}"/>
    <hyperlink ref="CH640" location="readme!A16" display="livs" xr:uid="{1FFF36EC-3A9A-4C5B-B133-5780249362A5}"/>
    <hyperlink ref="CD640" location="readme!A16" display="lichn" xr:uid="{1D6BD196-F09E-40DD-A102-049FF64A7717}"/>
    <hyperlink ref="CR387" location="readme!A16" display="rko_rn" xr:uid="{4CF99E24-8E29-4814-919A-B8CF6FA1AEEC}"/>
    <hyperlink ref="CV387" location="readme!A16" display="lichn" xr:uid="{8955543C-888D-4E70-A320-3BC86315B1BA}"/>
    <hyperlink ref="CW387" location="readme!A16" display="rko_rn" xr:uid="{ADB772E5-C1D7-48CF-B587-8C2BCF7F0B54}"/>
    <hyperlink ref="CX387" location="readme!A15" display="rl_rn" xr:uid="{F85482A6-1F04-4947-9F56-845294EF77DD}"/>
    <hyperlink ref="CS387" location="readme!A21" display="oliepr" xr:uid="{17E0F52A-8BDE-45C7-8374-588810267486}"/>
    <hyperlink ref="CT387" location="readme!A16" display="livs" xr:uid="{EDE53406-D424-41D3-A4E9-D0A181CD20E9}"/>
    <hyperlink ref="CJ559" location="readme!A16" display="lichn" xr:uid="{11A07F07-A58A-4FF3-A0DA-D02CF2CCC042}"/>
    <hyperlink ref="CP559" location="readme!A16" display="rko_rn" xr:uid="{958A2545-7444-4C06-8C3B-8A75110527F5}"/>
    <hyperlink ref="CK559" location="readme!A21" display="oliepr" xr:uid="{BDAD6DF7-0AF9-4FD6-9E5F-978E5D2BC840}"/>
    <hyperlink ref="CL559" location="readme!A15" display="rl_rn" xr:uid="{F2B51096-227A-4C60-8EA2-58551DD7F367}"/>
    <hyperlink ref="CP302" location="readme!A16" display="livs" xr:uid="{2E4656ED-21F2-4ECF-8B81-1609FF8BB41B}"/>
    <hyperlink ref="DA306" location="readme!A16" display="lichn" xr:uid="{879B5657-ED3F-43A8-8F22-FCF429A450C2}"/>
    <hyperlink ref="DE306" location="readme!A21" display="oliepr" xr:uid="{8224FE07-7F33-4019-AE99-BA90C8F74F45}"/>
    <hyperlink ref="DB306" location="readme!A16" display="EU4" xr:uid="{3591A149-FD49-4BAD-A31C-1E731B8D4D71}"/>
    <hyperlink ref="DC306" location="readme!A15" display="rl_rn" xr:uid="{E99AFCAF-6F73-42D9-831F-1996115374F8}"/>
    <hyperlink ref="CG559" location="readme!A16" display="lichn" xr:uid="{63104593-B14D-4F80-A9A6-D1B0EEB72FFC}"/>
    <hyperlink ref="CW306" location="readme!A16" display="rko_rn" xr:uid="{7414584C-1D60-48C4-99EE-5BA48CD75575}"/>
    <hyperlink ref="CS306" location="readme!A16" display="lichn" xr:uid="{88C994BB-EF09-4E51-9AA4-70A8AD52E50A}"/>
    <hyperlink ref="CJ654" location="readme!A15" display="rl_rn" xr:uid="{0E7BD6F4-DB43-4786-858A-F1F6985BBA59}"/>
    <hyperlink ref="CK654" location="readme!A16" display="livs" xr:uid="{26D9634F-16A9-468C-8C8E-F9692DE6F12F}"/>
    <hyperlink ref="CL654" location="readme!A16" display="EU4" xr:uid="{BF0B3F9C-90F0-434D-8C72-085787FACCA0}"/>
    <hyperlink ref="CH654" location="readme!A16" display="lichn" xr:uid="{147C35B4-37FB-4257-9F19-6B0684861383}"/>
    <hyperlink ref="CW344" location="readme!A16" display="rko_rn" xr:uid="{E036EBFC-5A58-45CC-BB31-C6228AE03B56}"/>
    <hyperlink ref="CX344" location="readme!A21" display="oliepr" xr:uid="{CAF4359C-8D00-430F-A5BC-D860CD288D98}"/>
    <hyperlink ref="CY344" location="readme!A16" display="lichn" xr:uid="{1B98E81D-2279-4996-8D83-5E884C119128}"/>
    <hyperlink ref="CT344" location="readme!A16" display="lichn" xr:uid="{D756AA10-9A6C-4B94-A28A-06080256A39D}"/>
    <hyperlink ref="CU344" location="readme!A21" display="oliepr" xr:uid="{86B02706-1577-4CF2-B0EF-2C707C82D29C}"/>
    <hyperlink ref="CW401" location="readme!A16" display="lichn" xr:uid="{89DA17A9-40D3-4DE4-AA5F-1BA31D3E8993}"/>
    <hyperlink ref="DA401" location="readme!A21" display="oliepr" xr:uid="{4E89D767-FD96-43E4-B3F4-D1FF1635550B}"/>
    <hyperlink ref="DB401" location="readme!A16" display="livs" xr:uid="{70D49F6C-03C6-49AA-9F97-20D3013889EA}"/>
    <hyperlink ref="DC401" location="readme!A16" display="EU4" xr:uid="{E6C4ABB3-8792-45F6-8FEF-AB7D7E1540D2}"/>
    <hyperlink ref="CX401" location="readme!A15" display="rl_rn" xr:uid="{D3061218-FCEE-4F89-901B-A4FFE23E8518}"/>
    <hyperlink ref="CY401" location="readme!A16" display="rko_rn" xr:uid="{845E80B5-70D0-4EBA-ACA8-6A378B236C2A}"/>
    <hyperlink ref="DD306" location="readme!A16" display="rko_rn" xr:uid="{71ED46F4-039C-4EC9-9976-93359A5C069B}"/>
    <hyperlink ref="DI306" location="readme!A16" display="rko_rn" xr:uid="{B489E9B1-79BE-498C-A401-9207FB68F8F0}"/>
    <hyperlink ref="CH639" location="readme!A21" display="oliepr" xr:uid="{8C8B3125-9EF4-408F-8590-8156F7AD6A92}"/>
    <hyperlink ref="CD639" location="readme!A16" display="EU4" xr:uid="{F50ACC11-7CC2-4F1E-A9B4-FB5CFCB698A3}"/>
    <hyperlink ref="CS386" location="readme!A16" display="rko_rn" xr:uid="{9919D9BF-E1B1-4334-AC1A-F239EA2C5D6F}"/>
    <hyperlink ref="CX386" location="readme!A16" display="rko_rn" xr:uid="{F2D1A44A-8920-4AF0-B6FC-189BED6D67D5}"/>
    <hyperlink ref="CT386" location="readme!A21" display="oliepr" xr:uid="{1A3F06F4-1798-4C70-8930-89B50BF74389}"/>
    <hyperlink ref="CK558" location="readme!A16" display="rko_rn" xr:uid="{B7F06BF9-922A-45F4-AE73-94CB4EF81334}"/>
    <hyperlink ref="CL558" location="readme!A15" display="rl_rn" xr:uid="{B039AFF8-42C9-486F-AA17-E0CC26CC68D5}"/>
    <hyperlink ref="CD567" location="readme!A16" display="lichn" xr:uid="{FFE6043A-F56D-43AE-9733-981D79201DBE}"/>
    <hyperlink ref="DB305" location="readme!A16" display="lichn" xr:uid="{4E613685-99EC-40E8-AFB2-1FAD8D8AF8C4}"/>
    <hyperlink ref="DC305" location="readme!A16" display="EU4" xr:uid="{516F918D-F30E-493A-8A86-4FE3A9C4EB35}"/>
    <hyperlink ref="CG558" location="readme!A15" display="rl_rn" xr:uid="{5A64DC5B-A834-436C-8631-E0D84E27CBD8}"/>
    <hyperlink ref="CR305" location="readme!A21" display="oliepr" xr:uid="{08E10F40-1305-404D-89F6-B883608BC6B8}"/>
    <hyperlink ref="CW305" location="readme!A15" display="rl_rn" xr:uid="{E9836C85-3CAB-41F9-864C-1D183BEC5AD0}"/>
    <hyperlink ref="CS305" location="readme!A16" display="EU4" xr:uid="{5A8A7ED7-7B07-4756-A5B0-8FBCDB1F686E}"/>
    <hyperlink ref="CH653" location="readme!A16" display="EU4" xr:uid="{F7717B48-3208-449A-90B5-F0FC6A42B543}"/>
    <hyperlink ref="CL653" location="readme!A16" display="livs" xr:uid="{330ABBB2-04D3-4CF5-8605-27B98481AC98}"/>
    <hyperlink ref="CY343" location="readme!A21" display="oliepr" xr:uid="{EF74AEE8-FB85-4DF6-897C-A240562ECC66}"/>
    <hyperlink ref="CU343" location="readme!A16" display="lichn" xr:uid="{B65AA614-6D2B-4069-B402-C1C7D477B9F2}"/>
    <hyperlink ref="CV343" location="readme!A21" display="oliepr" xr:uid="{7B2CBC7C-5AF1-4FE3-8037-920C02ACCAF7}"/>
    <hyperlink ref="CO394" location="readme!A16" display="rko_rn" xr:uid="{DC27ECD0-557F-4A31-AB45-1B4E070D5E16}"/>
    <hyperlink ref="CX400" location="readme!A21" display="oliepr" xr:uid="{F01F4C56-F0C6-484C-8634-5CD75188333D}"/>
    <hyperlink ref="DC400" location="readme!A16" display="livs" xr:uid="{F2DC814B-3CB3-4B3D-942A-24582BFC4FB5}"/>
    <hyperlink ref="CY400" location="readme!A15" display="rl_rn" xr:uid="{B4D0FFFD-48B6-4D9F-9F49-9C4804772662}"/>
    <hyperlink ref="DB308" location="readme!A16" display="lichn" xr:uid="{B7D789B6-ED32-4906-BF6D-F696124EFFCE}"/>
    <hyperlink ref="DF308" location="readme!A21" display="oliepr" xr:uid="{5C92934D-708A-4139-B907-727C55F04A22}"/>
    <hyperlink ref="DG308" location="readme!A21" display="oliepr" xr:uid="{4FF606AA-E11D-4350-806C-3CB961736327}"/>
    <hyperlink ref="DH308" location="readme!A15" display="rl_rn" xr:uid="{E84EB970-167C-4EBE-AF02-7BDB1D318166}"/>
    <hyperlink ref="DC308" location="readme!A16" display="lichn" xr:uid="{0C784CC2-5515-47DA-BD8F-15E621357C78}"/>
    <hyperlink ref="DD308" location="readme!A21" display="oliepr" xr:uid="{ED3481E4-8A52-4EBA-BD6A-A043403AB7C3}"/>
    <hyperlink ref="CE641" location="readme!A16" display="rko_rn" xr:uid="{D73AAD13-D2C1-4E39-9041-82BC667D498D}"/>
    <hyperlink ref="CI560" location="readme!A16" display="lichn" xr:uid="{3C44BF62-277F-488D-981E-075189020A21}"/>
    <hyperlink ref="CM560" location="readme!A21" display="oliepr" xr:uid="{FF25AB1D-A1F4-4712-8BAE-3EA94C92EFF3}"/>
    <hyperlink ref="CN560" location="readme!A16" display="lichn" xr:uid="{1EF8BAF2-2079-4B73-BB5E-098BB2D835E4}"/>
    <hyperlink ref="CO560" location="readme!A16" display="rko_rn" xr:uid="{C0824E19-473C-4464-9682-9054171E4A59}"/>
    <hyperlink ref="CJ560" location="readme!A21" display="oliepr" xr:uid="{F4B6201F-DE33-46D8-86CC-D9C009782DBC}"/>
    <hyperlink ref="CK560" location="readme!A15" display="rl_rn" xr:uid="{4B16EB4A-41AA-4793-8693-00B7AAE83B4A}"/>
    <hyperlink ref="CO303" location="readme!A16" display="rko_rn" xr:uid="{37BB02FE-D3F0-4AE8-9FF9-0E9938858385}"/>
    <hyperlink ref="CP303" location="readme!A16" display="livs" xr:uid="{82EF9A7D-F15A-42D7-9E2E-A6201548CAFF}"/>
    <hyperlink ref="CZ307" location="readme!A16" display="livs" xr:uid="{7B9CB77B-C372-489E-B13C-DE448F8955EC}"/>
    <hyperlink ref="DF307" location="readme!A16" display="rko_rn" xr:uid="{634004AE-82F0-46DB-BBA1-1CFAD8583E97}"/>
    <hyperlink ref="DA307" location="readme!A16" display="livs" xr:uid="{A7C096E7-07DB-405E-BEA5-B71969E80FFC}"/>
    <hyperlink ref="DB307" location="readme!A16" display="EU4" xr:uid="{82B90267-EF2B-40A9-8E1C-8D238F309FAB}"/>
    <hyperlink ref="CF560" location="readme!A21" display="oliepr" xr:uid="{DEDA1563-8D58-45F7-B1FB-959C051F71F6}"/>
    <hyperlink ref="CP307" location="readme!A16" display="livs" xr:uid="{95744A78-2C0F-42F0-A389-C174E5271C49}"/>
    <hyperlink ref="CV307" location="readme!A16" display="rko_rn" xr:uid="{166CA299-AD30-4AA5-A80E-8034FB6517A5}"/>
    <hyperlink ref="CR307" location="readme!A16" display="lichn" xr:uid="{46C4E6FE-4D05-4F3F-9F74-73C50E05EE31}"/>
    <hyperlink ref="CI655" location="readme!A21" display="oliepr" xr:uid="{22E808CD-B8C7-47E8-85E4-D1B127679B23}"/>
    <hyperlink ref="CJ655" location="readme!A16" display="livs" xr:uid="{64CA812D-5A1C-4156-B333-909BD38D1575}"/>
    <hyperlink ref="CK655" location="readme!A16" display="EU4" xr:uid="{781216AB-C140-4FBA-90B7-414535BC1A4B}"/>
    <hyperlink ref="CG655" location="readme!A15" display="rl_rn" xr:uid="{169DB74D-FCDE-4559-8752-2D7C009E937D}"/>
    <hyperlink ref="CH655" location="readme!A16" display="rko_rn" xr:uid="{4460BFF1-6DA1-40A7-85E2-E31942E806FD}"/>
    <hyperlink ref="CV345" location="readme!A16" display="rko_rn" xr:uid="{E84ECA66-451A-4C95-AE14-8D9C71F64EA4}"/>
    <hyperlink ref="CW345" location="readme!A21" display="oliepr" xr:uid="{7B0D5B99-783F-4065-846E-8624AAA5D34E}"/>
    <hyperlink ref="CX345" location="readme!A16" display="EU4" xr:uid="{DE4AD8AA-9F9E-4E9D-BAAD-B2AA9642F013}"/>
    <hyperlink ref="CS345" location="readme!A15" display="rl_rn" xr:uid="{0E08FF5E-7D75-45BE-8470-8871B662891F}"/>
    <hyperlink ref="CT345" location="readme!A16" display="rko_rn" xr:uid="{AB214E9D-6DFF-4666-A7D4-6CC810BAA8C6}"/>
    <hyperlink ref="CV402" location="readme!A16" display="lichn" xr:uid="{34066180-8324-4E26-B770-C3A1B5DB0AB8}"/>
    <hyperlink ref="CZ402" location="readme!A21" display="oliepr" xr:uid="{667DB297-F995-4111-8B2F-0C08FC731751}"/>
    <hyperlink ref="DA402" location="readme!A16" display="livs" xr:uid="{29FC6D0A-2B25-49E0-B14B-DB7B208851A4}"/>
    <hyperlink ref="DB402" location="readme!A16" display="EU4" xr:uid="{0695CF3B-094C-4E13-8726-BDF55F58B115}"/>
    <hyperlink ref="CW402" location="readme!A21" display="oliepr" xr:uid="{F61879F1-E974-440D-90E4-EE04EFCA7F06}"/>
    <hyperlink ref="CX402" location="readme!A15" display="rl_rn" xr:uid="{52D0A8B9-9192-4A71-9C4B-6DA23EA15D91}"/>
    <hyperlink ref="CG622" location="readme!A15" display="rl_rn" xr:uid="{518FFD5C-BD72-4122-9E72-5F2DEAE768B9}"/>
    <hyperlink ref="CJ622" location="readme!A21" display="oliepr" xr:uid="{7BC0FE55-8429-4213-AF1F-701BD780C91B}"/>
    <hyperlink ref="CK622" location="readme!A16" display="rko_rn" xr:uid="{D562015E-FEFE-4324-8E21-DEFB8C5F867B}"/>
    <hyperlink ref="CL622" location="readme!A21" display="oliepr" xr:uid="{C085566D-7B13-4494-AEDD-5E8238D1585F}"/>
    <hyperlink ref="CH622" location="readme!A15" display="rl_rn" xr:uid="{91B689B8-96A6-40E4-82E4-2C1E27B61BF6}"/>
    <hyperlink ref="CD631" location="readme!A16" display="lichn" xr:uid="{D9A166F4-DF4C-4F50-BB9D-02DB66ADE580}"/>
    <hyperlink ref="CE631" location="readme!A21" display="oliepr" xr:uid="{C72068F4-B493-406F-9AE2-D66B86C1953B}"/>
    <hyperlink ref="CW312" location="readme!A21" display="oliepr" xr:uid="{F5EDFC27-5358-42AA-9E24-EB83ADDA574F}"/>
    <hyperlink ref="CX312" location="readme!A16" display="livs" xr:uid="{C79F7346-AEE6-4F04-80DE-6B60D6C0082B}"/>
    <hyperlink ref="CY312" location="readme!A16" display="EU4" xr:uid="{C114DC94-7160-4B46-8A30-6B6274BABF42}"/>
    <hyperlink ref="CT312" location="readme!A21" display="oliepr" xr:uid="{F8D60A38-9D17-405C-B8E4-27193F4B5DC5}"/>
    <hyperlink ref="CU312" location="readme!A16" display="EU4" xr:uid="{B9A8F7E5-B23C-4F51-BF42-D1CA7D54E502}"/>
    <hyperlink ref="CP294" location="readme!A16" display="EU4" xr:uid="{4BF916A8-3AFD-4D16-8359-F4305CF4DDB8}"/>
    <hyperlink ref="CT294" location="readme!A16" display="lichn" xr:uid="{64EF616E-3C53-46CE-87BE-5B2F84F66178}"/>
    <hyperlink ref="CU294" location="readme!A21" display="oliepr" xr:uid="{C9117CF4-4003-4856-89B0-7D52F2162085}"/>
    <hyperlink ref="CQ294" location="readme!A16" display="lichn" xr:uid="{8E5BD93B-506F-4ECB-9F84-43EA1636A714}"/>
    <hyperlink ref="CR294" location="readme!A16" display="livs" xr:uid="{9C8C2AD8-B336-41B4-B44A-D0A6246D9C0F}"/>
    <hyperlink ref="CV241" location="readme!A16" display="rko_rn" xr:uid="{0FD26495-0A94-437C-92AE-21115E913AE8}"/>
    <hyperlink ref="CS241" location="readme!A16" display="lichn" xr:uid="{D49FA1B3-8463-41EC-B270-755E01507E0C}"/>
    <hyperlink ref="CT241" location="readme!A16" display="lichn" xr:uid="{FEEB8498-9CBA-45CF-BB0B-7C419E7E54F7}"/>
    <hyperlink ref="CK636" location="readme!A16" display="lichn" xr:uid="{60B6DBF1-3CFB-40C1-8958-FDDED6ECF152}"/>
    <hyperlink ref="CO636" location="readme!A21" display="oliepr" xr:uid="{BD7E9482-B5D1-4FB4-BAF1-CE1A45F2EEDE}"/>
    <hyperlink ref="CP636" location="readme!A21" display="oliepr" xr:uid="{7AD39C19-3B54-4B24-94B1-DCA66AF6A960}"/>
    <hyperlink ref="CQ636" location="readme!A21" display="oliepr" xr:uid="{4E5CE162-FF63-40BC-ACC7-91BBEA040935}"/>
    <hyperlink ref="CL636" location="readme!A16" display="lichn" xr:uid="{5514617F-076C-42B0-B06B-9846EAE2D79F}"/>
    <hyperlink ref="CM636" location="readme!A15" display="rl_rn" xr:uid="{71874CC6-8B3D-4002-9CF5-F86B05B423DF}"/>
    <hyperlink ref="CD645" location="readme!A16" display="lichn" xr:uid="{BBF46BED-A74C-42E6-A7AC-DCBB9280B08A}"/>
    <hyperlink ref="CH645" location="readme!A16" display="lichn" xr:uid="{36D146DC-99AC-4FD0-B684-0DF9D2856323}"/>
    <hyperlink ref="CE645" location="readme!A16" display="lichn" xr:uid="{FC61C582-41B1-4394-907F-F5939F79C213}"/>
    <hyperlink ref="CF645" location="readme!A16" display="livs" xr:uid="{2D3D38AB-E628-4E8F-BBD8-01C23A20E60E}"/>
    <hyperlink ref="CN377" location="readme!A16" display="lichn" xr:uid="{19E4C0D1-ED56-453A-8A8C-4DB520E894E4}"/>
    <hyperlink ref="CR377" location="readme!A15" display="rl_rn" xr:uid="{971DBA67-257D-4F25-B9BF-EEB25F0F2966}"/>
    <hyperlink ref="CS377" location="readme!A16" display="rko_rn" xr:uid="{7A381FEF-6EAD-4508-826B-B69AC7BBEB99}"/>
    <hyperlink ref="CT377" location="readme!A21" display="oliepr" xr:uid="{9D9A5D33-3E00-488B-9252-7EA22F4FFA3E}"/>
    <hyperlink ref="CO377" location="readme!A16" display="EU4" xr:uid="{80312587-2C33-4093-A20F-99999104F493}"/>
    <hyperlink ref="CP377" location="readme!A16" display="lichn" xr:uid="{84EE49F8-5A37-49D8-8D66-6120FBBAB35D}"/>
    <hyperlink ref="DB383" location="readme!A15" display="rl_rn" xr:uid="{CEC20265-87CD-462F-82F7-689FD2D23E55}"/>
    <hyperlink ref="DF383" location="readme!A21" display="oliepr" xr:uid="{7CC4ABD5-5D3D-4DC4-8C86-783DDDCA40B7}"/>
    <hyperlink ref="DC383" location="readme!A16" display="livs" xr:uid="{21B84C16-012C-437C-BE90-13A709D05EED}"/>
    <hyperlink ref="DD383" location="readme!A16" display="EU4" xr:uid="{393A8087-E064-418E-B595-139233BF8594}"/>
    <hyperlink ref="DD299" location="readme!A16" display="lichn" xr:uid="{1ED3D0D4-1B2E-4B69-96BE-BCA37346795A}"/>
    <hyperlink ref="DE299" location="readme!A16" display="EU4" xr:uid="{C78D1435-18E2-4E00-A1DE-FE6046929380}"/>
    <hyperlink ref="CO299" location="readme!A16" display="livs" xr:uid="{453CF5E9-593B-4E62-BE4D-22D810C38E8E}"/>
    <hyperlink ref="CP299" location="readme!A16" display="livs" xr:uid="{DD883250-2E5A-47B2-ADA0-0FA43F94C68F}"/>
    <hyperlink ref="DF299" location="readme!A15" display="rl_rn" xr:uid="{C61F3524-BDD1-44E9-8484-22C406BBA6BC}"/>
    <hyperlink ref="CE632" location="readme!A21" display="oliepr" xr:uid="{300FE88A-1E28-4658-B818-87E24761F367}"/>
    <hyperlink ref="CF632" location="readme!A16" display="rko_rn" xr:uid="{40669505-A2E8-420D-8473-150FF61B2B08}"/>
    <hyperlink ref="CG632" location="readme!A16" display="livs" xr:uid="{27011B10-7822-44A2-9F72-269776CB2401}"/>
    <hyperlink ref="CU379" location="readme!A15" display="rl_rn" xr:uid="{B8644310-11D8-42F7-9310-CFD6BCD36528}"/>
    <hyperlink ref="CV379" location="readme!A15" display="rl_rn" xr:uid="{FEF4FAA3-59F9-4375-84CF-15A9B02D22A1}"/>
    <hyperlink ref="CW379" location="readme!A16" display="rko_rn" xr:uid="{912577F3-459F-4464-AAA7-EE2B24322E7F}"/>
    <hyperlink ref="CS379" location="readme!A16" display="EU4" xr:uid="{D75D4076-922F-4102-B90F-3B0D29F069D7}"/>
    <hyperlink ref="CI551" location="readme!A21" display="oliepr" xr:uid="{3ECBB05E-4333-420A-A262-912FE0E2FED9}"/>
    <hyperlink ref="CO551" location="readme!A21" display="oliepr" xr:uid="{1583F696-CEA0-49FF-BD34-CD113BFCDFB4}"/>
    <hyperlink ref="CG560" location="readme!A16" display="livs" xr:uid="{84EA8C84-823A-4FE8-A8CE-1204DF2B0D04}"/>
    <hyperlink ref="CH560" location="readme!A16" display="EU4" xr:uid="{D4E6FA73-48DB-4F31-9848-58CC494F3206}"/>
    <hyperlink ref="CF646" location="readme!A16" display="EU4" xr:uid="{57CA3EB9-89F9-4815-9A00-07E1ED85B68C}"/>
    <hyperlink ref="CJ646" location="readme!A21" display="oliepr" xr:uid="{F4BDCAF3-5C26-44C5-AFF1-508B05070D48}"/>
    <hyperlink ref="CV393" location="readme!A15" display="rl_rn" xr:uid="{8C9A6D58-C082-4FF4-9E02-F95C6B573C58}"/>
    <hyperlink ref="DA393" location="readme!A16" display="rko_rn" xr:uid="{59C658D4-A5F6-4163-AEF6-48EDA7A14A0D}"/>
    <hyperlink ref="CW393" location="readme!A16" display="rko_rn" xr:uid="{A3DD4D99-01A0-4E13-B9DA-A4DA9875A7AA}"/>
    <hyperlink ref="CJ640" location="readme!A16" display="EU4" xr:uid="{2E938DF4-2A88-447E-90D7-54FAE8790FF4}"/>
    <hyperlink ref="CK640" location="readme!A16" display="lichn" xr:uid="{278AB0E8-221E-42A4-9951-9AD96F353AC8}"/>
    <hyperlink ref="CL640" location="readme!A15" display="rl_rn" xr:uid="{DF59E17E-54FF-443D-8714-8A6E95E61717}"/>
    <hyperlink ref="CD649" location="readme!A16" display="lichn" xr:uid="{B01F7B59-E3C3-40AC-846D-63614B9F1D75}"/>
    <hyperlink ref="CE649" location="readme!A16" display="livs" xr:uid="{3FABA9D2-DF83-4E2F-9D12-35E125F892C6}"/>
    <hyperlink ref="CR381" location="readme!A16" display="lichn" xr:uid="{C5EC9902-9C90-49CF-AF85-A02407115B11}"/>
    <hyperlink ref="CN381" location="readme!A21" display="oliepr" xr:uid="{206A399E-DA5B-4A95-B2D4-8D358E00DB5D}"/>
    <hyperlink ref="DA387" location="readme!A16" display="lichn" xr:uid="{6329C250-FBDB-4B06-BBA0-055EE74C91C6}"/>
    <hyperlink ref="DF387" location="readme!A21" display="oliepr" xr:uid="{E338A302-C3C9-4A90-8E63-7A780D6BDBBC}"/>
    <hyperlink ref="DB387" location="readme!A15" display="rl_rn" xr:uid="{7A6AC0CB-575D-444C-8FE7-951E47E41185}"/>
    <hyperlink ref="CV295" location="readme!A16" display="rko_rn" xr:uid="{8FAFB6EA-795B-4BEB-9A4B-0E8ACAA2D832}"/>
    <hyperlink ref="CW295" location="readme!A21" display="oliepr" xr:uid="{0F4170AF-B3CC-4DF5-BC2C-C2F3893E3186}"/>
    <hyperlink ref="CR295" location="readme!A16" display="EU4" xr:uid="{0009D9C8-F077-46BE-B70B-31E325064407}"/>
    <hyperlink ref="DJ299" location="readme!A21" display="oliepr" xr:uid="{EFD1D7F8-3FEF-4911-A35D-BF795B50A38A}"/>
    <hyperlink ref="DN299" location="readme!A15" display="rl_rn" xr:uid="{060B724F-F1C0-43D0-B6B6-5D70CA025BDC}"/>
    <hyperlink ref="DO299" location="readme!A16" display="rko_rn" xr:uid="{1FC60FC0-22E9-4AFD-B400-73D4DE5DB53E}"/>
    <hyperlink ref="DP299" location="readme!A21" display="oliepr" xr:uid="{B9BC1F1D-1A3F-437D-A0FE-F3BB6A15FFAB}"/>
    <hyperlink ref="CL632" location="readme!A16" display="rko_rn" xr:uid="{29AE124F-80D0-4A8C-AE23-3F65F6A620B0}"/>
    <hyperlink ref="CI632" location="readme!A16" display="lichn" xr:uid="{7275E158-992C-4D3B-A4FA-9BE7EED64A57}"/>
    <hyperlink ref="CJ632" location="readme!A16" display="lichn" xr:uid="{361EC550-D4F3-4C77-BDB1-759950874175}"/>
    <hyperlink ref="CY379" location="readme!A21" display="oliepr" xr:uid="{3FC80A35-B4CE-4F2F-8242-27E7695B1715}"/>
    <hyperlink ref="CZ379" location="readme!A16" display="lichn" xr:uid="{F55FA3B2-6C7E-4232-8EFE-B8F725118653}"/>
    <hyperlink ref="DA379" location="readme!A21" display="oliepr" xr:uid="{8BFD57B4-BCC0-4215-8375-F26E7D4CF621}"/>
    <hyperlink ref="CS551" location="readme!A21" display="oliepr" xr:uid="{957859CF-5BF3-4F2B-87FA-C0D9DAF11E59}"/>
    <hyperlink ref="DH298" location="readme!A16" display="livs" xr:uid="{6834D463-3CCB-4F6B-A77B-1091F1D6DAE5}"/>
    <hyperlink ref="DL298" location="readme!A16" display="EU4" xr:uid="{6DB3138A-6BED-44E3-9067-BB2DAF6301E1}"/>
    <hyperlink ref="DM298" location="readme!A16" display="lichn" xr:uid="{C6881193-A9C4-439D-A88F-B9752E831D4C}"/>
    <hyperlink ref="DN298" location="readme!A21" display="oliepr" xr:uid="{0652A0C4-7015-404E-82BE-055785FCA43D}"/>
    <hyperlink ref="DI298" location="readme!A15" display="rl_rn" xr:uid="{ED9D04BC-3FC7-4E98-888D-3B9CC8D36976}"/>
    <hyperlink ref="DJ298" location="readme!A16" display="rko_rn" xr:uid="{BDC9DF48-8749-4AAD-A0D5-0052519FE4B0}"/>
    <hyperlink ref="DB298" location="readme!A15" display="rl_rn" xr:uid="{D520288C-FD61-4406-9C1A-A4E712097976}"/>
    <hyperlink ref="DD298" location="readme!A21" display="oliepr" xr:uid="{3CEFA2FE-B4BE-4262-AD88-D06D7881ED07}"/>
    <hyperlink ref="CZ298" location="readme!A16" display="rko_rn" xr:uid="{6871E566-1475-4F59-90D5-2F2D30C0B86A}"/>
    <hyperlink ref="CQ646" location="readme!A16" display="livs" xr:uid="{F81EE347-54A3-4B84-A699-FDC95E3E7627}"/>
    <hyperlink ref="CN646" location="readme!A16" display="EU4" xr:uid="{6C96F6E7-F833-42E9-863B-9D9AADFA2326}"/>
    <hyperlink ref="CO646" location="readme!A16" display="lichn" xr:uid="{FA3E8CD4-A31A-4C76-9A16-BD086926E1C0}"/>
    <hyperlink ref="CL301:CN301" location="readme!A16" display="livs" xr:uid="{67F96FF9-FCE7-47BE-9FB3-36FE3D4C0A72}"/>
    <hyperlink ref="CQ387" location="readme!A21" display="oliepr" xr:uid="{CD188275-EF3C-4CE1-9262-4F0CFB9B1BC2}"/>
    <hyperlink ref="DH393" location="readme!A16" display="livs" xr:uid="{C8A234A5-287E-4264-8E66-866673CDA204}"/>
    <hyperlink ref="DI393" location="readme!A16" display="EU4" xr:uid="{0E6A52AC-0EFF-4299-B087-54F20C56E18B}"/>
    <hyperlink ref="DJ393" location="readme!A16" display="lichn" xr:uid="{A5C65D8A-B19C-4657-AC36-E41DF4888EED}"/>
    <hyperlink ref="DE393" location="readme!A16" display="livs" xr:uid="{029A99A0-B2E8-450A-9226-7F4CC30790B7}"/>
    <hyperlink ref="DF393" location="readme!A16" display="EU4" xr:uid="{3B8365B0-48EA-401A-B2EF-C58CC7941AA7}"/>
    <hyperlink ref="CI644" location="readme!A16" display="EU4" xr:uid="{6E459A8D-D051-4B88-8F39-DBE6DC3CB9D9}"/>
    <hyperlink ref="CM644" location="readme!A16" display="rko_rn" xr:uid="{090D1526-4400-44AC-AE2E-FE09BBD5DECB}"/>
    <hyperlink ref="CN644" location="readme!A21" display="oliepr" xr:uid="{44E53BC0-66D8-4AA5-A1BB-3DAD92E3D9BF}"/>
    <hyperlink ref="CO644" location="readme!A15" display="rl_rn" xr:uid="{81372727-F1C1-4287-9D33-9E6BBE55B95A}"/>
    <hyperlink ref="CJ644" location="readme!A15" display="rl_rn" xr:uid="{27E9D36C-9A62-44C1-8CF1-52FC4FAC21F3}"/>
    <hyperlink ref="CK644" location="readme!A16" display="rko_rn" xr:uid="{870A0008-DEA9-4C18-8A5C-89922B0C16EC}"/>
    <hyperlink ref="CF653" location="readme!A16" display="lichn" xr:uid="{9CCCFB5D-8971-4B5B-BA1E-2ABF0B72F631}"/>
    <hyperlink ref="CG653" location="readme!A16" display="livs" xr:uid="{A5D8128F-D32B-4281-B5B7-6A9C088E401E}"/>
    <hyperlink ref="CP385" location="readme!A16" display="EU4" xr:uid="{1DFCCE31-3835-4C3E-A321-67640EE8807F}"/>
    <hyperlink ref="CQ385" location="readme!A15" display="rl_rn" xr:uid="{9009A5EE-60FD-4376-9575-C205A60CFAB1}"/>
    <hyperlink ref="CR385" location="readme!A16" display="rko_rn" xr:uid="{9DFE6A3E-94D8-4D7B-82B3-360B1CDDB1A7}"/>
    <hyperlink ref="CN385" location="readme!A16" display="EU4" xr:uid="{8694A566-3C82-45B3-8D9F-2BFCA2A48FA0}"/>
    <hyperlink ref="CZ391" location="readme!A16" display="EU4" xr:uid="{00247960-D66C-43E8-97DA-C0D90C298D6E}"/>
    <hyperlink ref="DD391" location="readme!A16" display="rko_rn" xr:uid="{57E14F97-38C9-42F8-BBF5-C35F2FC69058}"/>
    <hyperlink ref="DE391" location="readme!A21" display="oliepr" xr:uid="{AD681AD0-ED73-4339-999C-17BFCC42E700}"/>
    <hyperlink ref="DF391" location="readme!A15" display="rl_rn" xr:uid="{22289111-F16E-4DB3-9FA9-759DD63D19DB}"/>
    <hyperlink ref="DA391" location="readme!A15" display="rl_rn" xr:uid="{087A88B5-7082-4ACA-A4C3-999E9B06AF8A}"/>
    <hyperlink ref="DB391" location="readme!A16" display="rko_rn" xr:uid="{7B4F6762-805A-4A51-A1D8-9D9E23F37698}"/>
    <hyperlink ref="CR299" location="readme!A16" display="livs" xr:uid="{865177D3-486B-4E07-AE8B-3FBF8D4596C9}"/>
    <hyperlink ref="DI303" location="readme!A16" display="EU4" xr:uid="{A40D97EE-7930-45D1-92EF-D6963783706C}"/>
    <hyperlink ref="DM303" location="readme!A16" display="EU4" xr:uid="{ED4D28CF-7230-4AFD-84E3-6EAED9834E58}"/>
    <hyperlink ref="DN303" location="readme!A16" display="lichn" xr:uid="{3A1AF457-B890-47E2-99DE-7C2135C4ED25}"/>
    <hyperlink ref="CH636" location="readme!A21" display="oliepr" xr:uid="{4C9F45C2-C859-4DC9-905F-87AF8DF6038D}"/>
    <hyperlink ref="CI636" location="readme!A16" display="livs" xr:uid="{C4D31C8C-6529-48C7-998C-B09EB057B709}"/>
    <hyperlink ref="CX383" location="readme!A21" display="oliepr" xr:uid="{9D517289-C44B-46A1-A5F4-292105F0A643}"/>
    <hyperlink ref="CY383" location="readme!A16" display="EU4" xr:uid="{9017369C-BA37-4465-ACB2-1152CD991FEE}"/>
    <hyperlink ref="CZ383" location="readme!A16" display="lichn" xr:uid="{9FDAF463-2791-4C77-AF3D-89DE84C8A7C9}"/>
    <hyperlink ref="CP555" location="readme!A15" display="rl_rn" xr:uid="{14840662-71A5-44A5-A8AB-0B8659E7DD6B}"/>
    <hyperlink ref="CL564" location="readme!A21" display="oliepr" xr:uid="{04DAAB74-6F6F-4539-8680-80677BCC303A}"/>
    <hyperlink ref="CM564" location="readme!A16" display="lichn" xr:uid="{071DA5DD-B39D-4691-8667-18974DFA9266}"/>
    <hyperlink ref="CN564" location="readme!A16" display="livs" xr:uid="{C6F24763-BB74-43EA-98B0-0E686C14DA2C}"/>
    <hyperlink ref="CJ564" location="readme!A15" display="rl_rn" xr:uid="{3B159913-83A8-4F37-8335-88E2989BF7D0}"/>
    <hyperlink ref="DG302" location="readme!A15" display="rl_rn" xr:uid="{DB47C65D-FCF1-4E38-AE72-9615D5E09663}"/>
    <hyperlink ref="DK302" location="readme!A21" display="oliepr" xr:uid="{D401C895-7A54-4E0D-A66A-4E40C5406CE5}"/>
    <hyperlink ref="DL302" location="readme!A16" display="livs" xr:uid="{9E4C3016-56D2-42DC-97F9-6624D03B591C}"/>
    <hyperlink ref="DM302" location="readme!A16" display="EU4" xr:uid="{0EE928EF-5377-4A29-8FA5-F57F67465EAE}"/>
    <hyperlink ref="DH302" location="readme!A16" display="rko_rn" xr:uid="{E6FDE386-AF73-4966-A3E7-71B01070E56B}"/>
    <hyperlink ref="DI302" location="readme!A21" display="oliepr" xr:uid="{E57D0741-E5FE-4C15-A2EB-447644951FBB}"/>
    <hyperlink ref="CJ555" location="readme!A21" display="oliepr" xr:uid="{A199D622-A210-4BDB-A0C5-6E726956CDBB}"/>
    <hyperlink ref="CK555" location="readme!A16" display="lichn" xr:uid="{A7317C34-F229-4D02-8A32-AD4AE7D1EF12}"/>
    <hyperlink ref="CL555" location="readme!A16" display="livs" xr:uid="{867C3A66-5C8E-49B1-B139-C5C8906DEFBD}"/>
    <hyperlink ref="CH555" location="readme!A15" display="rl_rn" xr:uid="{F6D50E4E-63AB-4B08-BF51-431CCE993C65}"/>
    <hyperlink ref="DA302" location="readme!A16" display="lichn" xr:uid="{CA1A88FF-F53B-4993-BF8D-3BCB3E7F02E5}"/>
    <hyperlink ref="DB302" location="readme!A16" display="lichn" xr:uid="{0A52A7FD-6EE8-436F-8636-EF0B519AA4D4}"/>
    <hyperlink ref="DC302" location="readme!A15" display="rl_rn" xr:uid="{7B58D2BA-5C53-4F5A-9EFE-657DA55E9C00}"/>
    <hyperlink ref="CX302" location="readme!A16" display="rko_rn" xr:uid="{EA9821BA-6BF8-4732-BF78-CC7A0225D3BF}"/>
    <hyperlink ref="CY302" location="readme!A21" display="oliepr" xr:uid="{6F027F0B-76BB-48A5-A916-90EB2BA69057}"/>
    <hyperlink ref="CL650" location="readme!A21" display="oliepr" xr:uid="{684C9D09-49B5-4E82-8C2A-1670FBA9FAF4}"/>
    <hyperlink ref="CP650" location="readme!A16" display="lichn" xr:uid="{0D789520-2C79-4C48-8394-CC6B51719EE1}"/>
    <hyperlink ref="CQ650" location="readme!A16" display="rko_rn" xr:uid="{70456F9A-F435-4865-8100-6909EBC6F0B4}"/>
    <hyperlink ref="CR650" location="readme!A15" display="rl_rn" xr:uid="{36910129-B4AB-4A56-B34F-BCA6485FAD65}"/>
    <hyperlink ref="CM650" location="readme!A21" display="oliepr" xr:uid="{0BED8835-78DE-4A6F-860B-FF66FF81DE20}"/>
    <hyperlink ref="CN650" location="readme!A16" display="livs" xr:uid="{622B58EA-5EF6-4695-96C8-81A891FE7BA8}"/>
    <hyperlink ref="DC340" location="readme!A21" display="oliepr" xr:uid="{7BCFA5FD-C5D1-4CF6-A913-9C09A15F28DA}"/>
    <hyperlink ref="DD340" location="readme!A15" display="rl_rn" xr:uid="{E83952AA-4E08-430A-AFCC-797504A20B7D}"/>
    <hyperlink ref="DE340" location="readme!A16" display="rko_rn" xr:uid="{71C8D975-5ACC-4CF6-9919-E52CC4ED84CF}"/>
    <hyperlink ref="CZ340" location="readme!A16" display="livs" xr:uid="{42BCC964-B59E-4B99-8337-907657AD4C18}"/>
    <hyperlink ref="DA340" location="readme!A16" display="EU4" xr:uid="{D5CF1618-8B44-44AE-ACA5-C27F416CCB77}"/>
    <hyperlink ref="CO391" location="readme!A16" display="rko_rn" xr:uid="{8878C74D-A902-4DBD-A993-1F1F7658B522}"/>
    <hyperlink ref="CS391" location="readme!A16" display="lichn" xr:uid="{BDBC1F08-8F47-41F8-B503-2E621C6C7F3B}"/>
    <hyperlink ref="CT391" location="readme!A16" display="rko_rn" xr:uid="{529ED478-5ED5-40DE-9FBF-E5B2959BD80F}"/>
    <hyperlink ref="CU391" location="readme!A15" display="rl_rn" xr:uid="{3A119A05-774E-4DDC-8EC5-F2E00EDDC91A}"/>
    <hyperlink ref="DC397" location="readme!A21" display="oliepr" xr:uid="{D1A1FC59-E443-4BC3-AF18-2F4B98F6FCC3}"/>
    <hyperlink ref="DG397" location="readme!A16" display="lichn" xr:uid="{9C05D6AA-9C04-492D-B19C-DC1EE9C54890}"/>
    <hyperlink ref="DH397" location="readme!A15" display="rl_rn" xr:uid="{FFC110A5-C7B4-481A-B87C-D2262CB7B3ED}"/>
    <hyperlink ref="DI397" location="readme!A15" display="rl_rn" xr:uid="{1A0EC093-96AF-48DF-9075-5AEBC338D807}"/>
    <hyperlink ref="DD397" location="readme!A16" display="livs" xr:uid="{06A27424-309F-425C-B74B-83BC323CFCE0}"/>
    <hyperlink ref="DE397" location="readme!A16" display="livs" xr:uid="{EE77D8FA-E247-43EC-B90E-8443F14F2F15}"/>
    <hyperlink ref="CU387" location="readme!A16" display="EU4" xr:uid="{44D99652-5E52-4FDA-9F02-33DBB413D17A}"/>
    <hyperlink ref="CY387" location="readme!A16" display="rko_rn" xr:uid="{B4875D36-AA0C-4D87-98BC-3DAE3F56047F}"/>
    <hyperlink ref="CE640" location="readme!A15" display="rl_rn" xr:uid="{832D77BA-5263-4EC1-9DA6-78F23C56F8C8}"/>
    <hyperlink ref="CD638" location="readme!A16" display="livs" xr:uid="{EC009670-52C8-4C5B-A804-F590E1E0ABFF}"/>
    <hyperlink ref="CE638" location="readme!A16" display="EU4" xr:uid="{E3A91FC5-0CDB-4692-8826-3CBD68959C5D}"/>
    <hyperlink ref="CT385" location="readme!A16" display="rko_rn" xr:uid="{7BCD6517-2412-467F-BBBF-74827957D540}"/>
    <hyperlink ref="CY385" location="readme!A16" display="rko_rn" xr:uid="{D350D97A-9D38-49B3-9D05-45EF1FDBF75C}"/>
    <hyperlink ref="CU385" location="readme!A21" display="oliepr" xr:uid="{1F1B6E2D-1687-44F1-B0F2-9D1070FF5E9C}"/>
    <hyperlink ref="CL557" location="readme!A16" display="rko_rn" xr:uid="{C09E55FE-651D-482C-8533-5C2F5B44151F}"/>
    <hyperlink ref="CM557" location="readme!A15" display="rl_rn" xr:uid="{3DD9774F-658D-45A6-85C1-8EE6B37402B8}"/>
    <hyperlink ref="CE566" location="readme!A16" display="lichn" xr:uid="{867D07F8-54AF-43D8-9689-2EB5F7A374D9}"/>
    <hyperlink ref="CI566" location="readme!A16" display="lichn" xr:uid="{D4A58190-BE41-4AA2-AAE3-C85A35874A1A}"/>
    <hyperlink ref="CF566" location="readme!A15" display="rl_rn" xr:uid="{C75AD9CB-CDF9-40E2-8573-4CAD2AC671D4}"/>
    <hyperlink ref="DC304" location="readme!A16" display="lichn" xr:uid="{A3829793-9B0F-4E55-AFEB-4EC5E8555397}"/>
    <hyperlink ref="DD304" location="readme!A15" display="rl_rn" xr:uid="{E50EAEF9-EE4F-46C5-B6A8-25C6AB8FB234}"/>
    <hyperlink ref="CH557" location="readme!A15" display="rl_rn" xr:uid="{631899C3-9728-417E-9CD2-9BEE9DE43256}"/>
    <hyperlink ref="CD557" location="readme!A15" display="rl_rn" xr:uid="{A28FF012-FFA0-4418-9E03-DA2D5A19BAD6}"/>
    <hyperlink ref="CX304" location="readme!A15" display="rl_rn" xr:uid="{02D7B44D-719E-4075-9647-87BE967037E2}"/>
    <hyperlink ref="CT304" location="readme!A16" display="livs" xr:uid="{1D5040AF-B800-42B6-BB3E-EA6C960B854C}"/>
    <hyperlink ref="CM652" location="readme!A16" display="rko_rn" xr:uid="{B69BB169-E0B3-4B06-9F83-C82A3407CD41}"/>
    <hyperlink ref="CI652" location="readme!A16" display="EU4" xr:uid="{5FECDBCA-ECD8-4CA4-AF26-198480CBFFE5}"/>
    <hyperlink ref="CZ342" location="readme!A16" display="EU4" xr:uid="{55F53162-5C39-4789-8034-8386AC5BE9F9}"/>
    <hyperlink ref="CV342" location="readme!A16" display="lichn" xr:uid="{D05DC7B7-5F07-4004-964E-63DB0023943A}"/>
    <hyperlink ref="CW342" location="readme!A21" display="oliepr" xr:uid="{74900D9D-6655-45A4-9ED6-0FC30553B52A}"/>
    <hyperlink ref="CH307:CI307" location="readme!A16" display="livs" xr:uid="{9630EEBD-F35D-4D65-9528-6B745E9EB420}"/>
    <hyperlink ref="DD399" location="readme!A16" display="rko_rn" xr:uid="{05692C2B-0218-472E-8E97-C22C01E6AAA2}"/>
    <hyperlink ref="CZ399" location="readme!A16" display="EU4" xr:uid="{A09BEE52-B399-40CE-836B-33EF930EAFB1}"/>
    <hyperlink ref="CH621" location="readme!A15" display="rl_rn" xr:uid="{E643C589-B362-4288-A21A-9D50353BB08F}"/>
    <hyperlink ref="CK621" location="readme!A21" display="oliepr" xr:uid="{71E33BF2-221D-4A0C-A537-6C59FF5DCFD9}"/>
    <hyperlink ref="CL621" location="readme!A16" display="lichn" xr:uid="{A561E724-904C-4D56-95E5-AD8D317D4A64}"/>
    <hyperlink ref="CM621" location="readme!A21" display="oliepr" xr:uid="{017427D5-3B54-4DCF-8EB4-718702393A62}"/>
    <hyperlink ref="CI621" location="readme!A15" display="rl_rn" xr:uid="{5DBDD8DB-EAF2-4BD5-A212-9458EC10B098}"/>
    <hyperlink ref="CD630" location="readme!A21" display="oliepr" xr:uid="{90897A0A-1B59-4A9A-A6F9-AF60DC1298F0}"/>
    <hyperlink ref="CE630" location="readme!A16" display="rko_rn" xr:uid="{2E944D7C-A9EA-4B5F-BA78-76BEDA535930}"/>
    <hyperlink ref="CF630" location="readme!A21" display="oliepr" xr:uid="{E5BD0D32-1B91-464D-B8F9-13007491AA7C}"/>
    <hyperlink ref="CX311" location="readme!A16" display="EU4" xr:uid="{15AE8C9F-A658-46C0-A437-FBCE251C9CDF}"/>
    <hyperlink ref="CY311" location="readme!A16" display="livs" xr:uid="{45D1AD8F-50B6-4B0D-AE0D-839DF689EA8E}"/>
    <hyperlink ref="CZ311" location="readme!A16" display="EU4" xr:uid="{3CD89E90-7CBC-4646-81FC-4CD97F459A8A}"/>
    <hyperlink ref="CU311" location="readme!A21" display="oliepr" xr:uid="{96F0C870-DEF4-41F0-91D8-71A07C309E83}"/>
    <hyperlink ref="CV311" location="readme!A16" display="EU4" xr:uid="{7BCCCB48-02FD-47FF-A537-0B56868E4DA2}"/>
    <hyperlink ref="DG240" location="readme!A16" display="rko_rn" xr:uid="{F0FBF698-FF1D-4B6D-BE1A-7B64E08AE5B9}"/>
    <hyperlink ref="CQ293" location="readme!A16" display="EU4" xr:uid="{82C0FA9A-709D-4A95-AC9D-485A65D4C63B}"/>
    <hyperlink ref="CU293" location="readme!A16" display="rko_rn" xr:uid="{BF42A574-C317-47AF-B84A-424D19B6A35F}"/>
    <hyperlink ref="CR293" location="readme!A16" display="lichn" xr:uid="{90E3AA71-3B42-4A86-B187-F03A404660A7}"/>
    <hyperlink ref="CS293" location="readme!A16" display="EU4" xr:uid="{0FBDA9E6-0DE7-4835-B10E-7DB51569F80E}"/>
    <hyperlink ref="CW240" location="readme!A16" display="rko_rn" xr:uid="{8B91EEFB-A65A-46D5-ADAF-5E05E96E5E9D}"/>
    <hyperlink ref="CX240" location="readme!A21" display="oliepr" xr:uid="{CDED3FB7-0F0F-44C9-AF35-ADE26D874727}"/>
    <hyperlink ref="CY240" location="readme!A21" display="oliepr" xr:uid="{BDE65AC7-4A2B-446C-B385-6F955AE4A7A0}"/>
    <hyperlink ref="CT240" location="readme!A16" display="lichn" xr:uid="{29379ECA-F116-47B3-8973-8383EFC64F1A}"/>
    <hyperlink ref="CU240" location="readme!A16" display="lichn" xr:uid="{CF11A6CF-0D29-49B8-9BD9-7125E2841798}"/>
    <hyperlink ref="CL635" location="readme!A16" display="lichn" xr:uid="{EE621B3F-F9C3-45C0-8A54-BEB55770A400}"/>
    <hyperlink ref="CP635" location="readme!A21" display="oliepr" xr:uid="{98469C94-C381-4F40-BE49-67C53856E9F0}"/>
    <hyperlink ref="CQ635" location="readme!A21" display="oliepr" xr:uid="{4D4B9719-1456-4128-968E-B04E247DB05B}"/>
    <hyperlink ref="CR635" location="readme!A21" display="oliepr" xr:uid="{1DB5743C-D8F1-4BA5-BFE0-990DC1257941}"/>
    <hyperlink ref="CM635" location="readme!A16" display="lichn" xr:uid="{E795699A-4BB1-4FCA-B148-3D78A5309E95}"/>
    <hyperlink ref="CN635" location="readme!A15" display="rl_rn" xr:uid="{E9BCAC05-7495-4394-B06F-88B10EA99F86}"/>
    <hyperlink ref="CE644" location="readme!A16" display="lichn" xr:uid="{813D8202-0983-42C2-80E8-30CEEECC8C08}"/>
    <hyperlink ref="CF644" location="readme!A16" display="lichn" xr:uid="{1934C023-D817-4A05-AB99-F63627F6FCFA}"/>
    <hyperlink ref="CG644" location="readme!A16" display="EU4" xr:uid="{17A8D2BC-0793-49CE-A893-8184AF769B69}"/>
    <hyperlink ref="CO376" location="readme!A16" display="lichn" xr:uid="{B798941F-11BA-4F99-B2D6-ECA07FCEA315}"/>
    <hyperlink ref="CS376" location="readme!A16" display="lichn" xr:uid="{46FA05DC-852C-41E0-9A73-E3E1BE8E1D7A}"/>
    <hyperlink ref="CT376" location="readme!A16" display="EU4" xr:uid="{781D54DF-2F92-4C03-AAB9-57FCA84EBEA9}"/>
    <hyperlink ref="CU376" location="readme!A15" display="rl_rn" xr:uid="{E6533BC8-E91A-4D86-9498-E628431CCC66}"/>
    <hyperlink ref="CP376" location="readme!A16" display="EU4" xr:uid="{32ECA87A-FCFB-4FD7-AFDE-79BFBA457A06}"/>
    <hyperlink ref="CQ376" location="readme!A15" display="rl_rn" xr:uid="{34856264-1FA7-444D-8A4A-04BA4CCA9B9A}"/>
    <hyperlink ref="DC382" location="readme!A16" display="lichn" xr:uid="{D81E385B-60D0-4091-A1B4-951FE86D2E3A}"/>
    <hyperlink ref="DG382" location="readme!A21" display="oliepr" xr:uid="{69C08C22-CF75-4942-B1F6-C0E711EC14C7}"/>
    <hyperlink ref="DD382" location="readme!A16" display="livs" xr:uid="{B0EB32F9-F1BD-4C1F-BC09-8401C3AF8937}"/>
    <hyperlink ref="DE382" location="readme!A16" display="EU4" xr:uid="{EBF6E797-480E-490C-AB8F-6C6562C91ACD}"/>
    <hyperlink ref="DE298" location="readme!A16" display="livs" xr:uid="{28AADE95-CB79-4A07-9A66-08A249A45602}"/>
    <hyperlink ref="DF298" location="readme!A16" display="EU4" xr:uid="{44CD251C-1958-4EA9-B8E5-37EB6DE4D3E3}"/>
    <hyperlink ref="CP298" location="readme!A21" display="oliepr" xr:uid="{7048100E-F918-4056-B4D5-DC0AD9ED5540}"/>
    <hyperlink ref="DG298" location="readme!A16" display="lichn" xr:uid="{7B8DAF51-EED5-4EF9-ADB3-46C49734739C}"/>
    <hyperlink ref="CF631" location="readme!A15" display="rl_rn" xr:uid="{853FB200-CDE1-4970-87C1-1E70BD85BC2A}"/>
    <hyperlink ref="CG631" location="readme!A16" display="rko_rn" xr:uid="{022B3580-142C-4F7C-BEE6-91DDDADC3E49}"/>
    <hyperlink ref="CH631" location="readme!A16" display="livs" xr:uid="{E583AA81-0B61-46A7-97B3-FF242A3D62C3}"/>
    <hyperlink ref="CV378" location="readme!A15" display="rl_rn" xr:uid="{7CBDFD4E-C6DE-4554-A05D-5C2146573862}"/>
    <hyperlink ref="CW378" location="readme!A16" display="rko_rn" xr:uid="{7F2CFFC7-D566-4FE8-9898-43AE2BC64050}"/>
    <hyperlink ref="CX378" location="readme!A21" display="oliepr" xr:uid="{1B05BD36-10BA-4334-9E07-E8FA559DE283}"/>
    <hyperlink ref="CT378" location="readme!A16" display="rko_rn" xr:uid="{40223C23-A5AE-4696-8871-5BE10212D555}"/>
    <hyperlink ref="CH559" location="readme!A16" display="livs" xr:uid="{E91F1982-1653-43B0-9028-FFCE4772FBFF}"/>
    <hyperlink ref="CG645" location="readme!A16" display="lichn" xr:uid="{089D88B5-C427-4A92-A307-0B39B9054B09}"/>
    <hyperlink ref="CK645" location="readme!A21" display="oliepr" xr:uid="{2F7BA6AD-38A4-4DB8-A3FC-DF6BC90556BF}"/>
    <hyperlink ref="CN386" location="readme!A16" display="lichn" xr:uid="{D03A77FC-D4E8-4D3F-9EFA-2C69C5A62B61}"/>
    <hyperlink ref="CW392" location="readme!A15" display="rl_rn" xr:uid="{B9E7BDA1-D091-46FD-A773-AF33FFE9E8DC}"/>
    <hyperlink ref="DB392" location="readme!A16" display="rko_rn" xr:uid="{33FA02B6-A2FC-4157-9C36-C9221926C1B8}"/>
    <hyperlink ref="CX392" location="readme!A16" display="rko_rn" xr:uid="{E9EC16C1-3D54-4329-8645-09D11185527B}"/>
    <hyperlink ref="CK639" location="readme!A16" display="EU4" xr:uid="{11CB8046-1630-4410-8D69-A804CEA9C398}"/>
    <hyperlink ref="CL639" location="readme!A16" display="lichn" xr:uid="{35B12C47-879E-4102-967A-6A50119354F5}"/>
    <hyperlink ref="CM639" location="readme!A16" display="livs" xr:uid="{8841C8DE-F1F3-4230-8EDC-FFC33FA09A7A}"/>
    <hyperlink ref="CN380" location="readme!A16" display="rko_rn" xr:uid="{6FAE02DD-1FE1-4C3C-BFC3-7D79AA39B8D2}"/>
    <hyperlink ref="CS380" location="readme!A16" display="lichn" xr:uid="{958E9EFE-1724-4989-9E3B-66C70EE1CAB8}"/>
    <hyperlink ref="DB386" location="readme!A16" display="lichn" xr:uid="{47A4665E-1797-415E-B3C2-27E6FF651858}"/>
    <hyperlink ref="DC386" location="readme!A15" display="rl_rn" xr:uid="{4E15C3A1-A8E8-484F-A95B-EAAED9978F71}"/>
    <hyperlink ref="CS294" location="readme!A16" display="EU4" xr:uid="{7A655465-95CF-47C3-B25E-08E0413E5AA7}"/>
    <hyperlink ref="CN294" location="readme!A21" display="oliepr" xr:uid="{070B307A-CD37-4A17-80F8-F1A14A3F827B}"/>
    <hyperlink ref="DK298" location="readme!A21" display="oliepr" xr:uid="{68A8E471-3B3A-4BC7-BD83-5A4F330E2675}"/>
    <hyperlink ref="DO298" location="readme!A16" display="livs" xr:uid="{4D0CB9CF-0AEB-4B3B-8F96-54336D3C3164}"/>
    <hyperlink ref="DP298" location="readme!A16" display="EU4" xr:uid="{990C556C-383F-4469-BABE-0433B0E9D74E}"/>
    <hyperlink ref="DQ298" location="readme!A16" display="lichn" xr:uid="{1F68776B-0315-47FF-9211-C51FEDA9A267}"/>
    <hyperlink ref="CI631" location="readme!A16" display="EU4" xr:uid="{1DF3E05C-95ED-489B-A116-852E431E617A}"/>
    <hyperlink ref="CM631" location="readme!A16" display="rko_rn" xr:uid="{BB95AD6E-9EDC-496A-A366-68D5661CED80}"/>
    <hyperlink ref="CJ631" location="readme!A16" display="lichn" xr:uid="{2165FA8A-660D-4642-9B03-A4A2BA176B2D}"/>
    <hyperlink ref="CK631" location="readme!A16" display="lichn" xr:uid="{92C7AFD5-3878-42AD-9E88-41BF23E515C5}"/>
    <hyperlink ref="CZ378" location="readme!A21" display="oliepr" xr:uid="{17A53FB1-DF67-4ECF-BBA1-FDF36E119573}"/>
    <hyperlink ref="DA378" location="readme!A16" display="lichn" xr:uid="{58CC5F22-424B-4EF6-88E8-30297B2D47AD}"/>
    <hyperlink ref="DB378" location="readme!A16" display="lichn" xr:uid="{9259B999-AB79-4499-92F4-1D482079BFD2}"/>
    <hyperlink ref="CT550" location="readme!A21" display="oliepr" xr:uid="{BEF9A298-7C72-4571-B9B6-8ED65CD893A2}"/>
    <hyperlink ref="DI297" location="readme!A16" display="EU4" xr:uid="{6D232BFD-181C-4D84-8291-B43EC2BA8F97}"/>
    <hyperlink ref="DO297" location="readme!A15" display="rl_rn" xr:uid="{59EE97A3-8684-4F26-B0B8-F8249AE57F09}"/>
    <hyperlink ref="DJ297" location="readme!A15" display="rl_rn" xr:uid="{BABED804-5A39-486B-9D81-B6AEACAC8054}"/>
    <hyperlink ref="DK297" location="readme!A21" display="oliepr" xr:uid="{470B658D-B6E8-4F47-ABBF-60EFE094B7E2}"/>
    <hyperlink ref="DC297" location="readme!A16" display="lichn" xr:uid="{5CB66A3D-6FB0-45F8-8A08-F61C8A69BA49}"/>
    <hyperlink ref="DE297" location="readme!A16" display="rko_rn" xr:uid="{8F09597D-6CCB-4782-B8DF-FA2F6097D851}"/>
    <hyperlink ref="DA297" location="readme!A16" display="rko_rn" xr:uid="{9D4F4B5C-5DBA-45D7-B8CA-028C531ED8CA}"/>
    <hyperlink ref="CR645" location="readme!A16" display="livs" xr:uid="{5DF2E466-D947-4391-A0EA-93EE96F97E14}"/>
    <hyperlink ref="CO645" location="readme!A16" display="EU4" xr:uid="{8B9505BD-F131-47CC-8611-CCCA132E46B6}"/>
    <hyperlink ref="CP645" location="readme!A16" display="lichn" xr:uid="{E24427D4-1673-4BE6-AF56-1F781270C2A0}"/>
    <hyperlink ref="CM300:CO300" location="readme!A16" display="livs" xr:uid="{A5C01AAA-09C5-4C5F-8C15-17751D6E9B95}"/>
    <hyperlink ref="CR386" location="readme!A21" display="oliepr" xr:uid="{3C885352-817E-4893-8927-77B352689067}"/>
    <hyperlink ref="DI392" location="readme!A16" display="livs" xr:uid="{F99110EE-89D6-4AD8-9A85-8302E6EC5C3A}"/>
    <hyperlink ref="DJ392" location="readme!A16" display="EU4" xr:uid="{26F8CC6F-3F82-4944-9BDA-03720F55C92C}"/>
    <hyperlink ref="DK392" location="readme!A16" display="lichn" xr:uid="{69E8C94C-69D2-44A9-AEA5-CC7C83F133E9}"/>
    <hyperlink ref="DF392" location="readme!A16" display="livs" xr:uid="{B21DF5D4-C8B5-41CB-ABBE-D362562DAC8A}"/>
    <hyperlink ref="DG392" location="readme!A16" display="EU4" xr:uid="{3E29A3BF-2D5E-4B60-B8E9-02F9A2500410}"/>
    <hyperlink ref="CJ643" location="readme!A16" display="EU4" xr:uid="{CAFCB69F-3DD6-4D29-BD14-5088C28F9431}"/>
    <hyperlink ref="CN643" location="readme!A16" display="EU4" xr:uid="{554A127A-E987-46D3-866C-2DD2AFBD0891}"/>
    <hyperlink ref="CO643" location="readme!A16" display="lichn" xr:uid="{5CC53B06-1121-42CA-9897-A8110EFB4B28}"/>
    <hyperlink ref="CP643" location="readme!A15" display="rl_rn" xr:uid="{900C9C5B-90DE-4F67-8605-158515B7EE41}"/>
    <hyperlink ref="CK643" location="readme!A15" display="rl_rn" xr:uid="{FD921D58-FFF0-45A0-82DA-B50D50576ED9}"/>
    <hyperlink ref="CL643" location="readme!A16" display="rko_rn" xr:uid="{D5A69A78-B87E-42A5-9A9B-A1C22A63B495}"/>
    <hyperlink ref="CQ384" location="readme!A16" display="EU4" xr:uid="{86A5FDD5-8A1B-44CD-BBBF-A963285A16AF}"/>
    <hyperlink ref="CR384" location="readme!A16" display="lichn" xr:uid="{03351FD0-B589-45C7-8BFD-2F59E291668C}"/>
    <hyperlink ref="CS384" location="readme!A15" display="rl_rn" xr:uid="{6F498540-3D45-4A62-9BF1-AB882BCCCAD1}"/>
    <hyperlink ref="DA390" location="readme!A16" display="EU4" xr:uid="{C5849A84-ACD2-484A-92E6-B4CCC0D086A5}"/>
    <hyperlink ref="DE390" location="readme!A16" display="EU4" xr:uid="{CC0EFDF4-F1E5-469D-8391-CF19642BAA1A}"/>
    <hyperlink ref="DF390" location="readme!A16" display="lichn" xr:uid="{ACE33C2C-381F-41C8-80D5-4319E8B964CD}"/>
    <hyperlink ref="DG390" location="readme!A15" display="rl_rn" xr:uid="{B485F755-5040-4CFB-BA20-FE0975BB8786}"/>
    <hyperlink ref="DB390" location="readme!A15" display="rl_rn" xr:uid="{B233E3FD-5DF2-43BB-B8C3-348E1B4082B7}"/>
    <hyperlink ref="DC390" location="readme!A16" display="rko_rn" xr:uid="{A24D491E-7C8B-4D89-848A-BB9AB7B2AA24}"/>
    <hyperlink ref="CS298" location="readme!A16" display="livs" xr:uid="{B0DECA86-3D25-4473-823F-13FCD24D74C9}"/>
    <hyperlink ref="DJ302" location="readme!A16" display="EU4" xr:uid="{7ADDA8D1-71A8-4D0A-B18E-3EA542CCCA28}"/>
    <hyperlink ref="DN302" location="readme!A16" display="lichn" xr:uid="{BA608005-095E-46AC-8BF7-9690C0DC80FD}"/>
    <hyperlink ref="DO302" location="readme!A21" display="oliepr" xr:uid="{1FE17F82-5B10-457F-8969-EE5C906C9B6D}"/>
    <hyperlink ref="CI635" location="readme!A16" display="EU4" xr:uid="{FDE6478F-9E19-46F4-BFB3-268FC8CBCE84}"/>
    <hyperlink ref="CJ635" location="readme!A16" display="livs" xr:uid="{A2174B01-B7E7-43D9-BA75-42A4C392D043}"/>
    <hyperlink ref="CY382" location="readme!A21" display="oliepr" xr:uid="{01542634-762D-414D-9540-D20A1366077F}"/>
    <hyperlink ref="CZ382" location="readme!A16" display="EU4" xr:uid="{F8628D06-0E57-49B6-8EE1-794583BA90C2}"/>
    <hyperlink ref="DA382" location="readme!A16" display="livs" xr:uid="{A0DB1CD9-2E95-42E2-9988-58338C025769}"/>
    <hyperlink ref="CQ554" location="readme!A16" display="rko_rn" xr:uid="{EF8123D4-AA01-4A53-BAF3-F625D6FA2EFE}"/>
    <hyperlink ref="CW554" location="readme!A21" display="oliepr" xr:uid="{1B956EE1-D6C2-4772-AD36-550070809446}"/>
    <hyperlink ref="CR554" location="readme!A21" display="oliepr" xr:uid="{065917BC-7FA9-4948-9F44-10FA6D7B2BFA}"/>
    <hyperlink ref="CS554" location="readme!A15" display="rl_rn" xr:uid="{BC424FF7-EADF-46B2-B192-54BA177A439A}"/>
    <hyperlink ref="CM563" location="readme!A21" display="oliepr" xr:uid="{E06A3BD7-54EC-4139-9B16-8D8C13C948BF}"/>
    <hyperlink ref="CN563" location="readme!A16" display="lichn" xr:uid="{FE31F4B6-CF43-4E98-A57A-375D29E72597}"/>
    <hyperlink ref="CO563" location="readme!A21" display="oliepr" xr:uid="{09E8BC2D-8E00-4667-BA77-8217DDAF3C36}"/>
    <hyperlink ref="CK563" location="readme!A15" display="rl_rn" xr:uid="{A69A8EAC-12A1-4998-8A04-259DC2E7B504}"/>
    <hyperlink ref="CH554" location="readme!A16" display="EU4" xr:uid="{D0DD28E0-EA72-4273-9B1A-A89746B11723}"/>
    <hyperlink ref="CK554" location="readme!A15" display="rl_rn" xr:uid="{21B6B845-AE08-4FDC-BA6E-0D6E94BE2BFB}"/>
    <hyperlink ref="CL554" location="readme!A16" display="rko_rn" xr:uid="{F80FEC35-FAD3-4D84-8AE0-B180E7446F5D}"/>
    <hyperlink ref="CM554" location="readme!A21" display="oliepr" xr:uid="{4B8B4785-1A24-4AB4-822C-10B4EED3FDCA}"/>
    <hyperlink ref="CI554" location="readme!A16" display="lichn" xr:uid="{8FBEAC5D-E2CA-49BB-A859-3B26C5FBA53F}"/>
    <hyperlink ref="CD563" location="readme!A15" display="rl_rn" xr:uid="{C363A836-CC46-48BE-82E1-8FD10CCD2ED8}"/>
    <hyperlink ref="CX301" location="readme!A15" display="rl_rn" xr:uid="{9F349386-F6D6-4D27-82E9-AEEDEAA76A27}"/>
    <hyperlink ref="DC301" location="readme!A16" display="EU4" xr:uid="{9AD70F02-27BC-4383-AC0C-1D426A029A34}"/>
    <hyperlink ref="CY301" location="readme!A16" display="rko_rn" xr:uid="{EFE85AEA-E3C1-4DBC-9C05-718EAAC5DB7C}"/>
    <hyperlink ref="CM649" location="readme!A21" display="oliepr" xr:uid="{D8C40744-923A-467D-951D-541B718E4830}"/>
    <hyperlink ref="CQ649" location="readme!A16" display="lichn" xr:uid="{C97D9FEC-A009-4D7C-A77B-E67928A103E1}"/>
    <hyperlink ref="CR649" location="readme!A16" display="rko_rn" xr:uid="{3AD94BB7-6F6A-40D7-9EEA-A551D162B2A8}"/>
    <hyperlink ref="CS649" location="readme!A15" display="rl_rn" xr:uid="{C5F2EFCC-FCE1-4141-943A-F4D0D66DC726}"/>
    <hyperlink ref="CN649" location="readme!A16" display="EU4" xr:uid="{C5FB32F0-DFDC-4191-84BD-721872AB2D77}"/>
    <hyperlink ref="CO649" location="readme!A16" display="livs" xr:uid="{2A60DDA2-B529-49F6-9782-E6FD5EE682C0}"/>
    <hyperlink ref="DD339" location="readme!A21" display="oliepr" xr:uid="{15358A3C-38F1-4C10-8A73-413AB04B8661}"/>
    <hyperlink ref="DE339" location="readme!A15" display="rl_rn" xr:uid="{4A0965E9-A28E-46CE-B4C4-808DBF53E13B}"/>
    <hyperlink ref="DF339" location="readme!A16" display="rko_rn" xr:uid="{7B4BDCB4-4528-4936-90F4-81839F7AE03A}"/>
    <hyperlink ref="DA339" location="readme!A16" display="livs" xr:uid="{4D555711-E128-45D7-B9D2-B24789E76D84}"/>
    <hyperlink ref="DB339" location="readme!A16" display="EU4" xr:uid="{53E7869E-ED99-4395-A731-BA291EC737F8}"/>
    <hyperlink ref="CL304:CN304" location="readme!A16" display="livs" xr:uid="{BED54FF6-7D1F-4849-ACA5-5DA621CD18DB}"/>
    <hyperlink ref="CP390" location="readme!A16" display="rko_rn" xr:uid="{C3C28B46-0C9F-4AE6-95A2-18D35BC60115}"/>
    <hyperlink ref="CT390" location="readme!A16" display="lichn" xr:uid="{D031D291-1433-4269-BA75-387CB1B59DEF}"/>
    <hyperlink ref="CU390" location="readme!A16" display="rko_rn" xr:uid="{0A955F4D-15C7-472F-9F35-DD8D29FFE1D0}"/>
    <hyperlink ref="CV390" location="readme!A15" display="rl_rn" xr:uid="{30C0D8E4-B0F2-418C-9AA5-7B22B9F4CC41}"/>
    <hyperlink ref="DD396" location="readme!A21" display="oliepr" xr:uid="{70909638-8F0C-47A6-A99D-B22467F9122E}"/>
    <hyperlink ref="DH396" location="readme!A16" display="lichn" xr:uid="{09616E6B-9AA3-4843-B686-3F5F54C0E325}"/>
    <hyperlink ref="DE396" location="readme!A16" display="livs" xr:uid="{11508470-7270-44DE-9F57-EA9EB4445DDD}"/>
    <hyperlink ref="DF396" location="readme!A16" display="livs" xr:uid="{6B2B3F16-ED8D-4650-877A-7C7BB6784920}"/>
    <hyperlink ref="CE637" location="readme!A16" display="livs" xr:uid="{8A3408AD-D564-4BE7-A857-18599B56D30F}"/>
    <hyperlink ref="CI637" location="readme!A16" display="rko_rn" xr:uid="{6DA5F844-A4AB-45AD-AB47-152340DA3BB5}"/>
    <hyperlink ref="CF637" location="readme!A16" display="EU4" xr:uid="{6F62257D-F977-4B9B-A7B5-986D2863FB46}"/>
    <hyperlink ref="CU384" location="readme!A16" display="rko_rn" xr:uid="{D1584411-0A27-4FE1-8C63-0CC63D3B543F}"/>
    <hyperlink ref="CZ384" location="readme!A16" display="rko_rn" xr:uid="{F1806C00-EE1B-4783-9F5B-D43D28E28630}"/>
    <hyperlink ref="CV384" location="readme!A21" display="oliepr" xr:uid="{F7FFCAE6-8CF8-4B2D-B589-2F19EF9924F4}"/>
    <hyperlink ref="CM556" location="readme!A16" display="lichn" xr:uid="{D3D9DE71-811B-46B8-9FF2-91780C836BD3}"/>
    <hyperlink ref="CN556" location="readme!A21" display="oliepr" xr:uid="{A9E57FCD-8C13-49E5-9075-13450645EFD0}"/>
    <hyperlink ref="CF565" location="readme!A16" display="lichn" xr:uid="{ACD7B168-CF89-44D0-AC61-C30CA6881373}"/>
    <hyperlink ref="CJ565" location="readme!A16" display="rko_rn" xr:uid="{91BC5F2B-FFE1-4D4F-BB4A-1B8DDE1381B2}"/>
    <hyperlink ref="DD303" location="readme!A16" display="lichn" xr:uid="{8FEFAF71-0F2F-471E-9BE2-C35EF98C13B4}"/>
    <hyperlink ref="DE303" location="readme!A15" display="rl_rn" xr:uid="{A07FB7BE-5DAA-413D-AA7D-87641332E42F}"/>
    <hyperlink ref="CY303" location="readme!A16" display="EU4" xr:uid="{FE22EC9B-01BE-4E33-8FB2-D3A06D32841B}"/>
    <hyperlink ref="CN651" location="readme!A16" display="rko_rn" xr:uid="{C99AB6CF-671D-4D84-911A-A658F54D5737}"/>
    <hyperlink ref="DA341" location="readme!A16" display="EU4" xr:uid="{5377FDAC-6EBD-4D30-AA64-C223DCF2FC0A}"/>
    <hyperlink ref="CX341" location="readme!A16" display="lichn" xr:uid="{86C3A03E-45A2-48A8-9C4D-3FE5C4437239}"/>
    <hyperlink ref="CV480" location="readme!A21" display="oliepr" xr:uid="{5360165E-7613-44F9-8D79-2AAF8F3CC41E}"/>
    <hyperlink ref="CZ480" location="readme!A15" display="rl_rn" xr:uid="{ADFFEC2E-DF2B-4F23-A328-6FE1D8514257}"/>
    <hyperlink ref="DA480" location="readme!A16" display="rko_rn" xr:uid="{1114EA98-5B70-41F1-96BE-DF026227CECA}"/>
    <hyperlink ref="DB480" location="readme!A21" display="oliepr" xr:uid="{7DF40680-7B97-4B70-9DD1-5F21DB965D68}"/>
    <hyperlink ref="CW480" location="readme!A16" display="rko_rn" xr:uid="{EF37DF8F-A3B3-40FC-9F36-0FC764A0378B}"/>
    <hyperlink ref="CX480" location="readme!A21" display="oliepr" xr:uid="{1024F809-1A51-42CE-B930-EAFAFA6376F2}"/>
    <hyperlink ref="CN489" location="readme!A21" display="oliepr" xr:uid="{D08DA710-486B-4255-9F17-1910A2879410}"/>
    <hyperlink ref="CR489" location="readme!A16" display="EU4" xr:uid="{5109ABF6-AFB8-4495-ADB2-745006DE94EF}"/>
    <hyperlink ref="CS489" location="readme!A16" display="lichn" xr:uid="{81865CEA-63F6-49E3-A5E2-25055C65E2C1}"/>
    <hyperlink ref="CT489" location="readme!A21" display="oliepr" xr:uid="{9725A48E-29C8-4CA5-B332-10B79B00A3FD}"/>
    <hyperlink ref="CO489" location="readme!A16" display="rko_rn" xr:uid="{C956FFE2-4424-4BDB-A4DA-D5675FF89221}"/>
    <hyperlink ref="CP489" location="readme!A21" display="oliepr" xr:uid="{FA7FAF29-515C-4ADA-B20D-63CCB3484B7D}"/>
    <hyperlink ref="CW223" location="readme!A16" display="EU4" xr:uid="{328D849C-83FE-4F41-B846-2D42E137AECF}"/>
    <hyperlink ref="CX222" location="readme!A16" display="lichn" xr:uid="{60B71EDF-3338-412D-BB20-085E8E093F5D}"/>
    <hyperlink ref="DI399" location="readme!A16" display="lichn" xr:uid="{75AC7A7E-0F3A-458B-80BD-764E19F89605}"/>
    <hyperlink ref="CV399" location="readme!A21" display="oliepr" xr:uid="{C8B71471-D1A5-4910-9770-65B4D12BA864}"/>
    <hyperlink ref="DB494" location="readme!A16" display="lichn" xr:uid="{0503C135-384A-4B74-93A6-E824DD973C0F}"/>
    <hyperlink ref="CX503" location="readme!A16" display="lichn" xr:uid="{9F181C42-318C-4BAE-84FD-272384432C3C}"/>
    <hyperlink ref="CT503" location="readme!A16" display="EU4" xr:uid="{22687B3E-7568-4484-9325-65CBCE4C23C7}"/>
    <hyperlink ref="DG237" location="readme!A16" display="rko_rn" xr:uid="{D82864B0-B09F-426A-BF8F-2EB2CA55D99F}"/>
    <hyperlink ref="DH237" location="readme!A21" display="oliepr" xr:uid="{4268E7D5-C2CD-497F-BC33-5F18047225A9}"/>
    <hyperlink ref="DH236" location="readme!A16" display="livs" xr:uid="{3DCEEA3A-3250-4E3E-8C36-D59CAAAF143B}"/>
    <hyperlink ref="DI236" location="readme!A16" display="EU4" xr:uid="{EBD8C486-E3ED-4DB1-BFB0-4D872B01CD34}"/>
    <hyperlink ref="DD236" location="readme!A16" display="rko_rn" xr:uid="{11A23FEA-C923-4000-9080-894303F3D8A2}"/>
    <hyperlink ref="DI235" location="readme!A16" display="rko_rn" xr:uid="{66230849-D315-4A66-9A49-633A4989033A}"/>
    <hyperlink ref="DJ235" location="readme!A21" display="oliepr" xr:uid="{938EA5C8-4F9B-4D36-99DB-DDACE5032252}"/>
    <hyperlink ref="DE235" location="readme!A16" display="EU4" xr:uid="{6742C3CF-057F-4FA4-9765-8D3697B04EBA}"/>
    <hyperlink ref="CR498" location="readme!A16" display="EU4" xr:uid="{96CB2E25-B336-4E24-877D-7790E0DFE2C5}"/>
    <hyperlink ref="CV498" location="readme!A16" display="EU4" xr:uid="{C84BB1E8-BFD2-4B24-8D30-95A8E3C6F0FE}"/>
    <hyperlink ref="CU239" location="readme!A16" display="EU4" xr:uid="{FE10BB63-54D2-4051-B7D3-4BF6690CA2ED}"/>
    <hyperlink ref="CY239" location="readme!A16" display="EU4" xr:uid="{127161B6-646A-46AE-8E78-935BD939A94D}"/>
    <hyperlink ref="DM245" location="readme!A15" display="rl_rn" xr:uid="{5E8BBB14-88E2-420D-9F2E-96A611896F77}"/>
    <hyperlink ref="CO491" location="readme!A16" display="livs" xr:uid="{28E3751E-9173-43D7-BC2B-99B45C5C4CD2}"/>
    <hyperlink ref="CS491" location="readme!A15" display="rl_rn" xr:uid="{88608325-B204-435C-AAA5-7F361501BF36}"/>
    <hyperlink ref="CT491" location="readme!A15" display="rl_rn" xr:uid="{68383036-9420-42CC-981E-07E56D85EFF4}"/>
    <hyperlink ref="CP491" location="readme!A16" display="livs" xr:uid="{068FBBCA-C5BA-45CB-A685-CE94B643EB23}"/>
    <hyperlink ref="CQ491" location="readme!A16" display="EU4" xr:uid="{090D1A0E-3EA3-4900-85D0-C3A8748FE8A6}"/>
    <hyperlink ref="CR234" location="readme!A16" display="rko_rn" xr:uid="{5868988B-0D9D-4847-9709-CE1FD8AB204E}"/>
    <hyperlink ref="CR233" location="readme!A15" display="rl_rn" xr:uid="{026476DB-0BC5-4119-90C4-C28FEE65A48E}"/>
    <hyperlink ref="CS233" location="readme!A16" display="rko_rn" xr:uid="{149FA9E4-3E11-4D0D-85B6-C2CF05B34D9B}"/>
    <hyperlink ref="CR232" location="readme!A16" display="livs" xr:uid="{CE2960C3-6673-41E7-A82C-726A0E086894}"/>
    <hyperlink ref="CS232" location="readme!A16" display="EU4" xr:uid="{D4FF55CC-ED8D-4482-9569-38E43E227219}"/>
    <hyperlink ref="CT232" location="readme!A16" display="livs" xr:uid="{431BA1A3-A57D-4658-A7EE-2243A9E1609C}"/>
    <hyperlink ref="DF238" location="readme!A16" display="rko_rn" xr:uid="{85A02A45-5238-483A-92C3-D8FA0D8F1895}"/>
    <hyperlink ref="DJ238" location="readme!A15" display="rl_rn" xr:uid="{F9866A1F-6D8A-4969-8B77-5F2F25624172}"/>
    <hyperlink ref="DK238" location="readme!A15" display="rl_rn" xr:uid="{FE51398C-C409-4928-A0A6-7560C471D1A5}"/>
    <hyperlink ref="DG238" location="readme!A21" display="oliepr" xr:uid="{EFB98F34-886F-438A-AC62-1C7F604BE12B}"/>
    <hyperlink ref="DH238" location="readme!A16" display="lichn" xr:uid="{A875AA96-E635-47C5-B32D-350D2164F2DD}"/>
    <hyperlink ref="DK252" location="readme!A16" display="rko_rn" xr:uid="{0617F8B4-CE16-4DC8-83AE-B8B0A5E8C326}"/>
    <hyperlink ref="DP252" location="readme!A16" display="rko_rn" xr:uid="{A530EED5-12C4-420B-80B8-98829FE54F09}"/>
    <hyperlink ref="DL252" location="readme!A21" display="oliepr" xr:uid="{3B780EAF-2FAB-444F-AA93-12B0C1C02BEA}"/>
    <hyperlink ref="CP490" location="readme!A16" display="rko_rn" xr:uid="{14CB5A93-470F-4382-90D1-CCB95F9BCC7F}"/>
    <hyperlink ref="CT490" location="readme!A16" display="lichn" xr:uid="{731DA850-5F3C-4A54-824F-4A78D6CAFA02}"/>
    <hyperlink ref="CU490" location="readme!A16" display="lichn" xr:uid="{BD49C251-DD29-45B7-89F8-80199D9DCC30}"/>
    <hyperlink ref="CQ490" location="readme!A21" display="oliepr" xr:uid="{8610472D-75FB-4F77-8C79-65F0951CC119}"/>
    <hyperlink ref="CR490" location="readme!A16" display="livs" xr:uid="{6F0E9CDA-9415-4C67-9904-8D949651C223}"/>
    <hyperlink ref="CS231" location="readme!A16" display="livs" xr:uid="{308251E3-8F6F-4FCA-BBCF-51120D390199}"/>
    <hyperlink ref="CW231" location="readme!A16" display="lichn" xr:uid="{05B2E860-0083-43D8-970C-546DCAD51E63}"/>
    <hyperlink ref="CT231" location="readme!A16" display="EU4" xr:uid="{5A629258-1F34-42CA-BE4C-CA8A6EBAC76B}"/>
    <hyperlink ref="CU231" location="readme!A16" display="livs" xr:uid="{2008E5D0-BA57-4788-9B92-661A627CB809}"/>
    <hyperlink ref="DK237" location="readme!A15" display="rl_rn" xr:uid="{63CE1DD7-F3FF-4B65-89F4-34BEA15885C6}"/>
    <hyperlink ref="DL237" location="readme!A16" display="rko_rn" xr:uid="{A73521B0-BD64-4520-BB36-7C96CB0F7245}"/>
    <hyperlink ref="DI237" location="readme!A16" display="lichn" xr:uid="{55555C75-1513-4BA3-864E-2EB3C99F4486}"/>
    <hyperlink ref="DE498" location="readme!A16" display="EU4" xr:uid="{A1C3CB6A-5A7E-4524-9385-CFEFEF1C6782}"/>
    <hyperlink ref="DF498" location="readme!A15" display="rl_rn" xr:uid="{DACCF134-F65C-4CD0-856C-ABEC629E964B}"/>
    <hyperlink ref="DA498" location="readme!A21" display="oliepr" xr:uid="{A393ED2C-C55C-46AE-A1D0-75BE7A03257E}"/>
    <hyperlink ref="DC240" location="readme!A16" display="rko_rn" xr:uid="{67040AB3-E82D-40FA-BE86-3282D0A001AB}"/>
    <hyperlink ref="DH239" location="readme!A15" display="rl_rn" xr:uid="{2A877C35-4220-4B6E-995D-D5CBB7A984DF}"/>
    <hyperlink ref="DD239" location="readme!A21" display="oliepr" xr:uid="{9FB7D6D5-8449-4960-A099-D7B2A3D160D9}"/>
    <hyperlink ref="DV245" location="readme!A16" display="rko_rn" xr:uid="{807BA28E-3E21-450B-801C-099E8B90DA6D}"/>
    <hyperlink ref="DB491" location="readme!A16" display="rko_rn" xr:uid="{512DB1B3-D5E1-41FF-B262-C713A2BA95D8}"/>
    <hyperlink ref="DC491" location="readme!A15" display="rl_rn" xr:uid="{ED332FF5-B596-41E7-96B4-859EDFD2C839}"/>
    <hyperlink ref="CX491" location="readme!A16" display="EU4" xr:uid="{2D84B5C7-DBE6-4008-B4D8-A2704C80F852}"/>
    <hyperlink ref="CP500" location="readme!A16" display="EU4" xr:uid="{E8C47CFB-BE29-4BE9-8206-28C4E29EA01A}"/>
    <hyperlink ref="DC234" location="readme!A16" display="rko_rn" xr:uid="{0FA5D539-139A-4AA0-85AE-E4671CDBF660}"/>
    <hyperlink ref="DD234" location="readme!A21" display="oliepr" xr:uid="{52FE520B-B390-4475-B4E3-4C88AF989506}"/>
    <hyperlink ref="DD233" location="readme!A16" display="rko_rn" xr:uid="{5D30CF23-ECB1-421B-B20B-64FDC23C097E}"/>
    <hyperlink ref="DO238" location="readme!A16" display="lichn" xr:uid="{FBCEE0B0-1D36-4B72-B697-02CE67BB42D4}"/>
    <hyperlink ref="DA410" location="readme!A21" display="oliepr" xr:uid="{03419F0F-54A2-4EDF-8AF2-B90169A1ADF8}"/>
    <hyperlink ref="CW410" location="readme!A16" display="rko_rn" xr:uid="{DCA546CE-1ADA-4E2F-AD96-2C9A70A06EE4}"/>
    <hyperlink ref="CY514" location="readme!A16" display="rko_rn" xr:uid="{34ADB2DA-655D-4DF4-9830-B50092EE459D}"/>
    <hyperlink ref="CU514" location="readme!A16" display="EU4" xr:uid="{09B356CC-C6E6-4C03-910E-CC3EDB378D67}"/>
    <hyperlink ref="DH248" location="readme!A16" display="rko_rn" xr:uid="{A8C2779C-6A55-4CA4-B960-226A4739A3E8}"/>
    <hyperlink ref="DI248" location="readme!A21" display="oliepr" xr:uid="{15541C08-C0F6-41A8-B266-D760F048C0E7}"/>
    <hyperlink ref="DI247" location="readme!A16" display="rko_rn" xr:uid="{051694E7-CA00-4538-8030-90552C8AF51B}"/>
    <hyperlink ref="DJ247" location="readme!A21" display="oliepr" xr:uid="{1A1E0BCD-435E-454C-9AB8-4A987B3887A2}"/>
    <hyperlink ref="DJ246" location="readme!A16" display="rko_rn" xr:uid="{D8B631DE-E455-49ED-BF6A-5E636A9D8807}"/>
    <hyperlink ref="DK246" location="readme!A21" display="oliepr" xr:uid="{E182B08C-6AF4-43E9-95FF-AE01FDAC0998}"/>
    <hyperlink ref="DX252" location="readme!A15" display="rl_rn" xr:uid="{70C5A987-B253-4D2D-8D80-52FA1FDC17BB}"/>
    <hyperlink ref="DY252" location="readme!A16" display="rko_rn" xr:uid="{78259380-74E0-499B-8448-915AC922687E}"/>
    <hyperlink ref="DT252" location="readme!A16" display="rko_rn" xr:uid="{4E7F4A67-7B6E-4AB5-AA81-A641FF27BAE7}"/>
    <hyperlink ref="CU499" location="readme!A16" display="EU4" xr:uid="{CF8202BC-D01F-45B0-8117-56765A9205DB}"/>
    <hyperlink ref="CQ499" location="readme!A16" display="EU4" xr:uid="{02C88AF5-7CDE-4304-A833-D61FDDB6BA30}"/>
    <hyperlink ref="DP237" location="readme!A16" display="lichn" xr:uid="{9C65DC5C-DB1D-4811-A52D-7856E0A4EC75}"/>
    <hyperlink ref="CZ513" location="readme!A16" display="rko_rn" xr:uid="{3EDC9F80-457C-4165-81BE-309CB6682AC8}"/>
    <hyperlink ref="CV513" location="readme!A16" display="EU4" xr:uid="{B3F067C0-A5CD-4615-8D73-C7C4A6EB0CCC}"/>
    <hyperlink ref="DG245" location="readme!A16" display="EU4" xr:uid="{C2288A41-0F9B-497D-A548-621308988343}"/>
    <hyperlink ref="DY251" location="readme!A15" display="rl_rn" xr:uid="{A1F6A46F-0874-41C7-98B4-391A248A19A2}"/>
    <hyperlink ref="DZ251" location="readme!A16" display="rko_rn" xr:uid="{0F6635EC-D8D5-4E25-86B5-65AF3DEE18E5}"/>
    <hyperlink ref="DU251" location="readme!A16" display="rko_rn" xr:uid="{1375188F-31F1-4AAA-BFC6-A33B68CAE511}"/>
    <hyperlink ref="CY502" location="readme!A16" display="lichn" xr:uid="{28E4F3B8-4136-4995-872C-4192ABB56AE2}"/>
    <hyperlink ref="DC502" location="readme!A21" display="oliepr" xr:uid="{0BD4DA6F-AE47-4E3E-90D2-A4EA9F935A43}"/>
    <hyperlink ref="DD502" location="readme!A21" display="oliepr" xr:uid="{45B30F2B-6CB3-4160-A3C8-0AA556680A8C}"/>
    <hyperlink ref="DE502" location="readme!A16" display="livs" xr:uid="{0F509535-7B2E-443B-BBA7-0D2B94C69CC6}"/>
    <hyperlink ref="CZ502" location="readme!A15" display="rl_rn" xr:uid="{744E6AAF-8006-4EF5-ACE0-4D6EDC4B1D5E}"/>
    <hyperlink ref="DA502" location="readme!A15" display="rl_rn" xr:uid="{7CD9A004-FAE2-422F-9E97-C20C308A9A67}"/>
    <hyperlink ref="CU511" location="readme!A21" display="oliepr" xr:uid="{F3CAC9D1-CDD9-4F26-821F-CC6A1B652607}"/>
    <hyperlink ref="CV511" location="readme!A15" display="rl_rn" xr:uid="{51279BB1-72D8-4668-972A-BCE53EF68A77}"/>
    <hyperlink ref="CW511" location="readme!A16" display="livs" xr:uid="{19F27A13-6A87-4CC6-A5F0-FC07BD685CA6}"/>
    <hyperlink ref="CS511" location="readme!A15" display="rl_rn" xr:uid="{E637DB5E-8EC5-48F7-BFA6-AE4AE1815922}"/>
    <hyperlink ref="DA244" location="readme!A16" display="lichn" xr:uid="{A860B494-7362-41AF-81E1-9F9B3642E41D}"/>
    <hyperlink ref="DE244" location="readme!A21" display="oliepr" xr:uid="{08D976F4-95A6-4424-BB93-1BEF17D704C5}"/>
    <hyperlink ref="DB243" location="readme!A16" display="lichn" xr:uid="{427ECF4B-A92D-45EE-B05B-3C8C7170672E}"/>
    <hyperlink ref="DF243" location="readme!A21" display="oliepr" xr:uid="{2392ECD3-1296-4AEE-997F-2A4B66664A98}"/>
    <hyperlink ref="DP249" location="readme!A16" display="lichn" xr:uid="{AA71C404-FDE2-4284-A855-72AC9517EF96}"/>
    <hyperlink ref="DT249" location="readme!A21" display="oliepr" xr:uid="{6DCCEDDF-BD7D-457E-89CB-EEE563A7A8D3}"/>
    <hyperlink ref="DU249" location="readme!A16" display="EU4" xr:uid="{BCB213C8-9B4F-4D59-80E1-F7E61954B9AE}"/>
    <hyperlink ref="DV249" location="readme!A16" display="livs" xr:uid="{CEA4CC4C-D30B-4367-80FA-8BDB463DF9CC}"/>
    <hyperlink ref="DQ249" location="readme!A21" display="oliepr" xr:uid="{A125E193-07F9-44CD-965B-FAC63327B8B3}"/>
    <hyperlink ref="DR249" location="readme!A15" display="rl_rn" xr:uid="{0CCCE9B0-0AFD-4060-A4AA-B90AB3D74D90}"/>
    <hyperlink ref="CV495" location="readme!A16" display="rko_rn" xr:uid="{CC2591EE-E413-4A43-A083-58191F2AB146}"/>
    <hyperlink ref="CZ495" location="readme!A16" display="lichn" xr:uid="{949D81D6-5E46-45EB-B45A-E8A47DC5F4BD}"/>
    <hyperlink ref="DA495" location="readme!A16" display="rko_rn" xr:uid="{F7FB7F75-2BF2-4601-9651-81110538D0CA}"/>
    <hyperlink ref="CW495" location="readme!A21" display="oliepr" xr:uid="{512CFE9E-2D55-4D1F-A0A1-B857888077A8}"/>
    <hyperlink ref="CX495" location="readme!A16" display="rko_rn" xr:uid="{76996C0D-89BD-4B5A-BDC8-206737C7453A}"/>
    <hyperlink ref="CZ236" location="readme!A15" display="rl_rn" xr:uid="{8E419E97-FCEA-4690-BA28-D716D0D81282}"/>
    <hyperlink ref="DM242" location="readme!A16" display="rko_rn" xr:uid="{5758F5C5-A08B-4960-994A-42E5830AA389}"/>
    <hyperlink ref="DN242" location="readme!A21" display="oliepr" xr:uid="{72A58673-CCED-418A-852B-B3C56FC62A36}"/>
    <hyperlink ref="DO242" location="readme!A16" display="lichn" xr:uid="{3700876A-D715-4F85-84EC-A21809E45733}"/>
    <hyperlink ref="DH250" location="readme!A16" display="lichn" xr:uid="{7EDE14C7-7E06-4C08-B3A6-66BAFA15C4D8}"/>
    <hyperlink ref="DI250" location="readme!A16" display="rko_rn" xr:uid="{27210CF1-FA38-416D-B89A-9E38A3CFB220}"/>
    <hyperlink ref="DJ250" location="readme!A15" display="rl_rn" xr:uid="{823F1629-188B-42A2-908F-DCC6451E1BBF}"/>
    <hyperlink ref="DR256" location="readme!A16" display="lichn" xr:uid="{26BFA1F9-82FC-4B20-AAF8-91287786EE40}"/>
    <hyperlink ref="DV256" location="readme!A21" display="oliepr" xr:uid="{AC7B4E51-0AE8-41BF-9AE7-D2D615F4C78F}"/>
    <hyperlink ref="DW256" location="readme!A16" display="rko_rn" xr:uid="{E4D4BD09-D12F-4F83-BC8F-1CADD2D26EA6}"/>
    <hyperlink ref="DX256" location="readme!A21" display="oliepr" xr:uid="{BF522577-DF5D-4875-B514-C63A69B14808}"/>
    <hyperlink ref="DS256" location="readme!A16" display="EU4" xr:uid="{36122B11-849B-4B26-9F65-F226AE782201}"/>
    <hyperlink ref="DT256" location="readme!A15" display="rl_rn" xr:uid="{6120ACF5-32C5-4CF0-8E5A-77197316F52A}"/>
    <hyperlink ref="CX494" location="readme!A15" display="rl_rn" xr:uid="{C2B93EE4-66B7-41C5-9983-355FA6F3D2BA}"/>
    <hyperlink ref="DO241" location="readme!A21" display="oliepr" xr:uid="{BA464293-6637-4DC3-B335-07E84AAA7538}"/>
    <hyperlink ref="DL413" location="readme!A16" display="EU4" xr:uid="{B98E6236-CC35-484A-B68E-228C73366382}"/>
    <hyperlink ref="DI249" location="readme!A16" display="lichn" xr:uid="{BD8C3B94-FC10-48DB-8A6E-C3B9E9DF82FC}"/>
    <hyperlink ref="DJ249" location="readme!A16" display="rko_rn" xr:uid="{8C7E2C4A-8D57-4972-916A-4AFCFB31118B}"/>
    <hyperlink ref="DK249" location="readme!A15" display="rl_rn" xr:uid="{7FCD17CB-634A-47C4-880B-102828E0075B}"/>
    <hyperlink ref="DG249" location="readme!A16" display="rko_rn" xr:uid="{CFE919B1-C975-499F-9DE5-7E79A44BAA8B}"/>
    <hyperlink ref="DS255" location="readme!A16" display="lichn" xr:uid="{B79AF7CF-5519-49E0-AFEB-4212EE5744C1}"/>
    <hyperlink ref="DW255" location="readme!A21" display="oliepr" xr:uid="{8C2895D1-0A24-4555-8200-3712AC7F3D8C}"/>
    <hyperlink ref="DX255" location="readme!A16" display="rko_rn" xr:uid="{A75D5A97-D64C-410F-B867-E0B4E1523D2A}"/>
    <hyperlink ref="DY255" location="readme!A21" display="oliepr" xr:uid="{B7EAEED7-D588-4C8B-8FA3-D56B79847FBF}"/>
    <hyperlink ref="DT255" location="readme!A16" display="EU4" xr:uid="{3B88915E-3A89-4317-A0FC-87270A9D83B8}"/>
    <hyperlink ref="DU255" location="readme!A15" display="rl_rn" xr:uid="{56204369-56BE-4A35-9249-D1B69351A238}"/>
    <hyperlink ref="DB503" location="readme!A21" display="oliepr" xr:uid="{97E7257A-2690-4401-A8DD-8D20A243FBC1}"/>
    <hyperlink ref="DC503" location="readme!A16" display="livs" xr:uid="{AA97E396-514A-448C-94B9-472678D6CFCD}"/>
    <hyperlink ref="CP512" location="readme!A16" display="lichn" xr:uid="{F3621794-C89B-41D2-A9D5-F735FDADC75C}"/>
    <hyperlink ref="CT512" location="readme!A21" display="oliepr" xr:uid="{7284980E-FE23-499A-BD10-6BC795178AA6}"/>
    <hyperlink ref="CU512" location="readme!A16" display="livs" xr:uid="{43613D64-8E10-47F3-9834-C7223C5D185A}"/>
    <hyperlink ref="CV512" location="readme!A16" display="livs" xr:uid="{B7B0AD86-17FF-44E4-A25D-65B18D0955E0}"/>
    <hyperlink ref="DO250" location="readme!A16" display="lichn" xr:uid="{4E7D58FE-58C0-40CB-BBB2-276AD2AD26FB}"/>
    <hyperlink ref="DS250" location="readme!A21" display="oliepr" xr:uid="{76FA4492-6C2F-4812-8B93-D30B982A844E}"/>
    <hyperlink ref="DT250" location="readme!A16" display="livs" xr:uid="{407155B8-40C4-4668-819F-DFCCF3435E3A}"/>
    <hyperlink ref="DU250" location="readme!A16" display="livs" xr:uid="{79705AAE-4B47-4A0A-A515-9EFA94BC053C}"/>
    <hyperlink ref="DL245" location="readme!A21" display="oliepr" xr:uid="{E04C2983-7E90-4CED-99E3-58848BFE8590}"/>
    <hyperlink ref="DK245" location="readme!A16" display="rko_rn" xr:uid="{FA9EE04B-04C3-4796-9CEA-FB6FF5E9709C}"/>
    <hyperlink ref="CU241" location="readme!A15" display="rl_rn" xr:uid="{A8F65505-E455-4390-B52A-60A445274F27}"/>
    <hyperlink ref="CT498" location="readme!A16" display="EU4" xr:uid="{E0380488-BD41-490C-B4AD-3C82B82EB971}"/>
    <hyperlink ref="CW498" location="readme!A16" display="lichn" xr:uid="{DA57FF27-03B5-4D75-99DB-DA3516618897}"/>
    <hyperlink ref="CS498" location="readme!A16" display="lichn" xr:uid="{A2A1B2DD-61DC-4145-90AE-3C4E71E09969}"/>
    <hyperlink ref="DO252" location="readme!A15" display="rl_rn" xr:uid="{789153E3-BD8D-410E-AEBD-6DAF9207501A}"/>
    <hyperlink ref="DM252" location="readme!A21" display="oliepr" xr:uid="{E6E16657-AB4C-4806-9E30-2588E13D103A}"/>
    <hyperlink ref="CW248" location="readme!A16" display="lichn" xr:uid="{82714191-7AB9-49E3-995C-40CBDC38D920}"/>
    <hyperlink ref="DS257" location="readme!A16" display="lichn" xr:uid="{658C99DC-B750-4656-B714-2DE3D5EC2899}"/>
    <hyperlink ref="DR257" location="readme!A16" display="EU4" xr:uid="{4CA15765-503A-45F3-BE5A-EFF2C201FC1E}"/>
    <hyperlink ref="DW257" location="readme!A21" display="oliepr" xr:uid="{7A0E05B4-6BF2-4981-B9FC-0F7CF3787B2B}"/>
    <hyperlink ref="DV257" location="readme!A16" display="rko_rn" xr:uid="{79D29D29-AEA3-4D10-A047-647C53D1E6D0}"/>
    <hyperlink ref="DU257" location="readme!A15" display="rl_rn" xr:uid="{6215EC0A-75A5-45D6-829C-FA6435E8989B}"/>
    <hyperlink ref="DQ257" location="readme!A16" display="livs" xr:uid="{8C497DED-838A-4081-99BC-E8659FFAA629}"/>
    <hyperlink ref="DI251" location="readme!A21" display="oliepr" xr:uid="{9658D027-1305-469A-A9A5-DF0FD95E1935}"/>
    <hyperlink ref="DH251" location="readme!A16" display="rko_rn" xr:uid="{5C5BEBB5-F4C5-4E7B-8F9C-257A3E68D995}"/>
    <hyperlink ref="DG251" location="readme!A15" display="rl_rn" xr:uid="{42817F90-04FD-41D9-8C95-3589B879C190}"/>
    <hyperlink ref="DC251" location="readme!A16" display="livs" xr:uid="{47E99829-665B-42B5-ABDE-19FF5992C295}"/>
    <hyperlink ref="CX424" location="readme!A16" display="EU4" xr:uid="{8F5F113A-0451-4593-B374-29F79F5E2AAE}"/>
    <hyperlink ref="DB424" location="readme!A16" display="rko_rn" xr:uid="{4806C43D-8AD8-422D-82CF-7A2646E90C79}"/>
    <hyperlink ref="DH415" location="readme!A16" display="livs" xr:uid="{3A3C38D8-CB6E-48E5-B52C-6D28F482DE57}"/>
    <hyperlink ref="DN243" location="readme!A21" display="oliepr" xr:uid="{B6382FB1-7CA5-421A-B0BF-FC3768D2C8F1}"/>
    <hyperlink ref="DM243" location="readme!A16" display="rko_rn" xr:uid="{D879D0CA-7045-48D9-99A9-26BD43126801}"/>
    <hyperlink ref="DL243" location="readme!A15" display="rl_rn" xr:uid="{8F8FD912-D07F-4BDA-85E3-5719CD7F0CFB}"/>
    <hyperlink ref="CY237" location="readme!A16" display="EU4" xr:uid="{EF77C218-9104-42AD-8E53-DC904AB2D72A}"/>
    <hyperlink ref="DC237" location="readme!A16" display="EU4" xr:uid="{B5B6ABA6-6930-4A55-B8D6-8F4A9D0E8FE3}"/>
    <hyperlink ref="CW496" location="readme!A16" display="EU4" xr:uid="{3DB2E7B0-A3CE-4423-96AA-FF26E9E19F03}"/>
    <hyperlink ref="CV496" location="readme!A16" display="livs" xr:uid="{3AD3B21D-58A2-41F5-8DCF-10248D8DB02B}"/>
    <hyperlink ref="CZ496" location="readme!A16" display="EU4" xr:uid="{3DD66114-CE52-45B4-8C87-18DBF0C9F7E6}"/>
    <hyperlink ref="CY496" location="readme!A16" display="livs" xr:uid="{2319BB7F-8513-48F2-94E3-EB66585FE8B5}"/>
    <hyperlink ref="CU496" location="readme!A16" display="lichn" xr:uid="{72684FB3-138D-4310-8545-E9997E038862}"/>
    <hyperlink ref="DD252" location="readme!A16" display="lichn" xr:uid="{767215EF-F182-48A7-80E5-ADF2D87036F8}"/>
    <hyperlink ref="DC252" location="readme!A16" display="EU4" xr:uid="{C6B8CCBD-4415-451E-BEA6-275FB1D9B2C5}"/>
    <hyperlink ref="DH252" location="readme!A21" display="oliepr" xr:uid="{08B98EA4-2739-4C34-8770-4A832E3B2DFA}"/>
    <hyperlink ref="DG252" location="readme!A16" display="rko_rn" xr:uid="{1A8E21D8-951C-48B0-9299-C72F5C3CBE27}"/>
    <hyperlink ref="DF252" location="readme!A15" display="rl_rn" xr:uid="{2D347489-B62F-4BE1-8A1A-3F83EB7BD8A4}"/>
    <hyperlink ref="DB252" location="readme!A16" display="livs" xr:uid="{50DFC365-440B-49FB-94CD-BF4CC1E05FD4}"/>
    <hyperlink ref="DC253" location="readme!A15" display="rl_rn" xr:uid="{B0E94877-6372-46F2-BB5F-4374046BBFAB}"/>
    <hyperlink ref="DB253" location="readme!A16" display="EU4" xr:uid="{413A2CFB-7CF6-41F3-B25F-477C56B7037D}"/>
    <hyperlink ref="DG253" location="readme!A21" display="oliepr" xr:uid="{003F33F3-D218-4BEE-84DB-2ECB450F9420}"/>
    <hyperlink ref="DA253" location="readme!A16" display="lichn" xr:uid="{8E85980B-1EBB-4703-B50C-D74D6CDE242E}"/>
    <hyperlink ref="CY238" location="readme!A16" display="lichn" xr:uid="{A3B868F7-8900-482B-B488-87585CC1457F}"/>
    <hyperlink ref="CX238" location="readme!A16" display="EU4" xr:uid="{8C84D783-E684-4242-A605-D8F8B5624452}"/>
    <hyperlink ref="DC238" location="readme!A16" display="lichn" xr:uid="{6D0E4712-6DB4-4ADE-AE73-D95691E5608F}"/>
    <hyperlink ref="DB238" location="readme!A16" display="EU4" xr:uid="{172F7774-76CE-49FE-9583-14AAFD85A1A6}"/>
    <hyperlink ref="DA238" location="readme!A16" display="livs" xr:uid="{964A59CC-3B95-46CB-BDCA-C8DE04348B48}"/>
    <hyperlink ref="CW238" location="readme!A16" display="livs" xr:uid="{459497C4-95A7-47D0-9C51-28F891ED9DE5}"/>
    <hyperlink ref="CX239" location="readme!A16" display="EU4" xr:uid="{E3B19DA2-C6A0-485C-9D06-FEA42A7510F4}"/>
    <hyperlink ref="CZ239" location="readme!A16" display="livs" xr:uid="{94CFB1E7-8C75-448E-B6C6-0E0455A7046B}"/>
    <hyperlink ref="DN251" location="readme!A21" display="oliepr" xr:uid="{2F095349-6F27-47D8-9F34-8F6B762A8188}"/>
    <hyperlink ref="CZ245" location="readme!A16" display="lichn" xr:uid="{08F273B4-763D-4CB9-8331-66D6AE9F3C99}"/>
    <hyperlink ref="CY246" location="readme!A16" display="lichn" xr:uid="{969713D9-6CAB-47EF-8A8B-57BC047A9F4C}"/>
    <hyperlink ref="CX247" location="readme!A16" display="lichn" xr:uid="{5B44833E-17FA-4588-8425-3E312E1EE46D}"/>
    <hyperlink ref="CR497" location="readme!A16" display="rko_rn" xr:uid="{5F9BD091-8D60-4244-863E-9CA1160294AD}"/>
    <hyperlink ref="CV497" location="readme!A15" display="rl_rn" xr:uid="{E0CB9D94-8EE7-42A7-9E8E-05EA20B3DCCF}"/>
    <hyperlink ref="CW497" location="readme!A16" display="rko_rn" xr:uid="{56A785C4-C119-4C2D-A1E1-F67A809FF011}"/>
    <hyperlink ref="CX497" location="readme!A21" display="oliepr" xr:uid="{C0013B5B-C00F-47B9-A1E7-F33BC06221DE}"/>
    <hyperlink ref="CS497" location="readme!A21" display="oliepr" xr:uid="{F3508A5F-BEC2-4D37-8EE7-672E1E24CCE5}"/>
    <hyperlink ref="CT497" location="readme!A16" display="lichn" xr:uid="{7603D69B-4691-49CA-BC48-18BE16CE6728}"/>
    <hyperlink ref="CS240" location="readme!A16" display="EU4" xr:uid="{CFEA8FC0-CAF7-4FD4-9AAA-4A1388DF25BA}"/>
    <hyperlink ref="CT239" location="readme!A16" display="livs" xr:uid="{5F5B26AB-C4E2-4896-9683-3F3FC58A1BDF}"/>
    <hyperlink ref="CU238" location="readme!A16" display="livs" xr:uid="{4D2325B3-1908-44F0-9B06-DF3F5E6EF85A}"/>
    <hyperlink ref="CZ238" location="readme!A16" display="EU4" xr:uid="{8FA63E98-CA52-42F5-AD79-0300E2EB6A55}"/>
    <hyperlink ref="CV238" location="readme!A16" display="EU4" xr:uid="{1993EC3F-F1E2-437D-BAA9-14163CDD85AA}"/>
    <hyperlink ref="DI244" location="readme!A16" display="lichn" xr:uid="{30476057-B5B2-46F1-ABF5-0257413A22A9}"/>
    <hyperlink ref="DM244" location="readme!A21" display="oliepr" xr:uid="{522758C6-9126-47C1-97A4-CA1863E2024A}"/>
    <hyperlink ref="DN244" location="readme!A15" display="rl_rn" xr:uid="{B428A883-CCF1-4BBA-AD96-F5D3DE664040}"/>
    <hyperlink ref="DJ244" location="readme!A15" display="rl_rn" xr:uid="{D79ED103-3A68-457C-8B3A-BC26C20E0D38}"/>
    <hyperlink ref="DK244" location="readme!A15" display="rl_rn" xr:uid="{D5D68905-9FBB-4D40-91C7-898AE62FDADC}"/>
    <hyperlink ref="DG416" location="readme!A16" display="EU4" xr:uid="{0110DDA1-6275-485F-82E3-3D9DEABCC4ED}"/>
    <hyperlink ref="DA511" location="readme!A16" display="lichn" xr:uid="{0DF649C5-350F-4DEF-BFB8-5A13B3F7927F}"/>
    <hyperlink ref="DB511" location="readme!A16" display="rko_rn" xr:uid="{4A34EB4C-5D3A-469A-91FC-5C76630560AD}"/>
    <hyperlink ref="DC511" location="readme!A15" display="rl_rn" xr:uid="{7AB88C14-524F-41DD-9963-BB31D2F70034}"/>
    <hyperlink ref="CX511" location="readme!A16" display="EU4" xr:uid="{C9E95F9F-0966-4F3D-B68E-2D9C7E44A222}"/>
    <hyperlink ref="CY511" location="readme!A16" display="livs" xr:uid="{B652E192-B86E-480A-97A8-37FA2527320B}"/>
    <hyperlink ref="CY254" location="readme!A16" display="EU4" xr:uid="{BE493A6C-4019-431E-B983-A618E6E3EA2F}"/>
    <hyperlink ref="CY253" location="readme!A16" display="rko_rn" xr:uid="{DB14498C-8665-40C6-99E5-1F99668DA857}"/>
    <hyperlink ref="CZ253" location="readme!A21" display="oliepr" xr:uid="{1CE7141E-4121-4B28-9A45-276AC6CF890A}"/>
    <hyperlink ref="DE252" location="readme!A16" display="rko_rn" xr:uid="{FEB5EF04-9387-43B5-841E-E525446908BC}"/>
    <hyperlink ref="DA252" location="readme!A16" display="EU4" xr:uid="{0E6224E9-470C-45C7-8A48-E11E59D79831}"/>
    <hyperlink ref="DN258" location="readme!A16" display="rko_rn" xr:uid="{B8347EEF-2B86-4ADC-A412-CCA0CEB7FADB}"/>
    <hyperlink ref="DR258" location="readme!A16" display="lichn" xr:uid="{FC298E70-C04D-4C68-955F-35FE88E8CFC5}"/>
    <hyperlink ref="DS258" location="readme!A16" display="lichn" xr:uid="{6EBD0BCC-E928-4EBD-B5E5-9EE2F39F80A5}"/>
    <hyperlink ref="DT258" location="readme!A15" display="rl_rn" xr:uid="{02DE4D58-7868-4210-B3B6-A98C03A0B324}"/>
    <hyperlink ref="DO258" location="readme!A21" display="oliepr" xr:uid="{B4AE7300-4B92-450C-B1A6-14230B01B2EB}"/>
    <hyperlink ref="DP258" location="readme!A16" display="livs" xr:uid="{0C036776-3735-4AE8-82A6-CF061BA6411B}"/>
    <hyperlink ref="CX496" location="readme!A16" display="lichn" xr:uid="{7B1B6AD8-EE1C-42CB-A9BB-1B6D03FC5DC7}"/>
    <hyperlink ref="DJ243" location="readme!A16" display="lichn" xr:uid="{E518B8A0-EC81-4319-BAD4-92A0CA92BD5C}"/>
    <hyperlink ref="DO243" location="readme!A15" display="rl_rn" xr:uid="{97810341-B693-4C1B-9FED-EA96FCF4B6FD}"/>
    <hyperlink ref="DK243" location="readme!A21" display="oliepr" xr:uid="{F8DB36A7-9FA3-4903-AEDE-FEC4B98F6529}"/>
    <hyperlink ref="CT424" location="readme!A16" display="rko_rn" xr:uid="{BCF2755C-C64B-463C-8207-7559B652C2B0}"/>
    <hyperlink ref="DO257" location="readme!A21" display="oliepr" xr:uid="{5E2DF008-EA96-40A2-808B-954E26E2D188}"/>
    <hyperlink ref="DT257" location="readme!A16" display="rko_rn" xr:uid="{4A236E55-F402-46ED-A6CA-9A802A794E32}"/>
    <hyperlink ref="DP257" location="readme!A21" display="oliepr" xr:uid="{4A01B9D0-285C-412F-B497-84E3F8243CCC}"/>
    <hyperlink ref="CQ498" location="readme!A16" display="livs" xr:uid="{FD734BEA-72CE-45A3-A056-ACADCB7C4629}"/>
    <hyperlink ref="CU498" location="readme!A16" display="livs" xr:uid="{1E804486-35F9-46C8-BFA7-191BEC3B4ADE}"/>
    <hyperlink ref="CZ417" location="readme!A21" display="oliepr" xr:uid="{6D894252-38EC-4B67-AE9E-D0F2617A6DF8}"/>
    <hyperlink ref="DD417" location="readme!A21" display="oliepr" xr:uid="{CB3ED08D-4017-493E-9E27-25EC2FA491BF}"/>
    <hyperlink ref="CZ512" location="readme!A15" display="rl_rn" xr:uid="{4C79313E-0C10-4817-ADC0-53923C33883C}"/>
    <hyperlink ref="DA512" location="readme!A16" display="rko_rn" xr:uid="{E877A6AE-DC2D-4E3E-A8F2-607A5DF8AEB0}"/>
    <hyperlink ref="DB512" location="readme!A21" display="oliepr" xr:uid="{501AA78E-E747-4195-B7BB-889DC7AA04F5}"/>
    <hyperlink ref="CW512" location="readme!A16" display="EU4" xr:uid="{8ADFFED2-9BA8-4B9F-94C4-DEDA60D3E4CE}"/>
    <hyperlink ref="CX512" location="readme!A16" display="lichn" xr:uid="{143B66D0-17CF-47DE-ADE9-70857FCD2D23}"/>
    <hyperlink ref="DB255" location="readme!A16" display="rko_rn" xr:uid="{14CA1F2B-1623-44FC-BA16-63D0946E650E}"/>
    <hyperlink ref="CX255" location="readme!A16" display="EU4" xr:uid="{812A78A7-8D4B-4B49-9AD6-DB8F67E4D1CE}"/>
    <hyperlink ref="DM259" location="readme!A16" display="livs" xr:uid="{A2C965A3-7BE3-4678-8419-A3317E672963}"/>
    <hyperlink ref="DQ259" location="readme!A15" display="rl_rn" xr:uid="{DB38D934-9B05-4D31-B851-59FDB84C23D4}"/>
    <hyperlink ref="DR259" location="readme!A16" display="rko_rn" xr:uid="{B0A3807F-B679-440A-880C-BB3788CA7EAC}"/>
    <hyperlink ref="DS259" location="readme!A21" display="oliepr" xr:uid="{26D3D0D9-4B42-4458-A6CA-5D56D2DE9058}"/>
    <hyperlink ref="DN259" location="readme!A16" display="EU4" xr:uid="{B6E2AE01-AF69-47BF-B1CE-C65A602FF247}"/>
    <hyperlink ref="DO259" location="readme!A16" display="lichn" xr:uid="{DFCCC310-7B70-4B3A-93FF-6684D0BD248C}"/>
    <hyperlink ref="CQ480" location="readme!A16" display="EU4" xr:uid="{AD4F7DFE-8728-485B-970D-A8BD312BD663}"/>
    <hyperlink ref="CU480" location="readme!A16" display="rko_rn" xr:uid="{6B556E05-FAED-4E72-96B1-10F87416C47A}"/>
    <hyperlink ref="CR480" location="readme!A16" display="lichn" xr:uid="{D231D16C-AA28-43B7-BB8E-DBF48F8C29FF}"/>
    <hyperlink ref="CS480" location="readme!A16" display="EU4" xr:uid="{5F71CF16-841C-4DCB-94DC-4902D9F7D9F8}"/>
    <hyperlink ref="CR223" location="readme!A16" display="EU4" xr:uid="{AB73ACC7-9969-4851-96BF-9FCBA056C4B9}"/>
    <hyperlink ref="CV223" location="readme!A16" display="EU4" xr:uid="{1BA1EC44-5FE4-47BE-872B-B5E35C202720}"/>
    <hyperlink ref="CS223" location="readme!A16" display="livs" xr:uid="{EE308DFA-3A5C-49A5-9A1E-EF6883EA8FCD}"/>
    <hyperlink ref="CT223" location="readme!A16" display="EU4" xr:uid="{60D59463-D24D-4434-8B2C-6892B39DBF67}"/>
    <hyperlink ref="CS222" location="readme!A16" display="rko_rn" xr:uid="{9DF6E449-5CCB-46F0-86B2-50266F52AF17}"/>
    <hyperlink ref="CN491" location="readme!A21" display="oliepr" xr:uid="{E054F120-D7B6-4F92-86B4-4485511DE72E}"/>
    <hyperlink ref="DE238" location="readme!A15" display="rl_rn" xr:uid="{98793871-FFA8-416A-98B6-0DD78D39D163}"/>
    <hyperlink ref="CS246" location="readme!A16" display="rko_rn" xr:uid="{B43A8BE3-DA8C-4E8A-AA34-E0645C8D932F}"/>
    <hyperlink ref="CO490" location="readme!A21" display="oliepr" xr:uid="{1C686176-8653-4D9C-A4FB-CC1152334EEC}"/>
    <hyperlink ref="CR231" location="readme!A15" display="rl_rn" xr:uid="{0F895811-A844-44D8-9E56-61C2618EF728}"/>
    <hyperlink ref="CT245" location="readme!A15" display="rl_rn" xr:uid="{A1C53CB2-27A1-454F-95C7-147D633922EC}"/>
    <hyperlink ref="CR491" location="readme!A16" display="lichn" xr:uid="{4E728A50-BFCF-496D-9B59-0B56B7FF8B01}"/>
    <hyperlink ref="CS234" location="readme!A21" display="oliepr" xr:uid="{0D573936-9517-492C-8D60-9B3DE067C1F9}"/>
    <hyperlink ref="CT233" location="readme!A21" display="oliepr" xr:uid="{71350966-04EB-4850-977A-AE4355880434}"/>
    <hyperlink ref="CU232" location="readme!A16" display="EU4" xr:uid="{9D4C86A3-EDB8-4C69-AE12-DD170A80095C}"/>
    <hyperlink ref="DI238" location="readme!A15" display="rl_rn" xr:uid="{8C096D53-991F-4A03-AFD2-B090421B3A24}"/>
    <hyperlink ref="CS490" location="readme!A16" display="EU4" xr:uid="{2014614F-5D77-4CC7-894A-4BF375051663}"/>
    <hyperlink ref="CV231" location="readme!A16" display="EU4" xr:uid="{E976B9E1-D6E1-4250-AE22-FD7610255F36}"/>
    <hyperlink ref="DJ237" location="readme!A15" display="rl_rn" xr:uid="{2648832E-5BE6-45D9-8F74-E621740C4F2A}"/>
    <hyperlink ref="CT502" location="readme!A16" display="EU4" xr:uid="{3567F336-2904-4DD4-9320-1D7854F10604}"/>
    <hyperlink ref="CX502" location="readme!A16" display="EU4" xr:uid="{96680F24-CB9D-4B1D-8D2F-D0F9A3C4BAD4}"/>
    <hyperlink ref="CU502" location="readme!A15" display="rl_rn" xr:uid="{BDFF5D4A-EF2B-4A17-AF53-E7BA0FAA5771}"/>
    <hyperlink ref="CV502" location="readme!A16" display="rko_rn" xr:uid="{05D1E2D3-4430-4061-A06D-87728A51EE61}"/>
    <hyperlink ref="CW244" location="readme!A16" display="rko_rn" xr:uid="{B2BFAA04-B4A0-44E5-A4F7-7FE3A9AEC869}"/>
    <hyperlink ref="CX243" location="readme!A16" display="EU4" xr:uid="{E30CE536-01C6-4087-8BD9-A4C03B2238A1}"/>
    <hyperlink ref="DO249" location="readme!A16" display="EU4" xr:uid="{678CF5DC-083A-482E-8A61-7C3EEDD4272C}"/>
    <hyperlink ref="DL249" location="readme!A16" display="rko_rn" xr:uid="{37B53E96-9BCF-448F-AB57-300D2A103EF8}"/>
    <hyperlink ref="DM249" location="readme!A21" display="oliepr" xr:uid="{FFCE6B9E-D78E-44E7-BB3D-76E638449146}"/>
    <hyperlink ref="CR495" location="readme!A21" display="oliepr" xr:uid="{F0FBF9DE-DC36-41A4-A07E-6860FAA413C3}"/>
    <hyperlink ref="DL242" location="readme!A21" display="oliepr" xr:uid="{202D8DD1-E34F-4EB2-9284-68BD9200772A}"/>
    <hyperlink ref="DM256" location="readme!A16" display="lichn" xr:uid="{14F6C85A-213E-4D68-B89F-E275478405EE}"/>
    <hyperlink ref="DQ256" location="readme!A21" display="oliepr" xr:uid="{C9E4A238-5CB7-433E-8ED6-9606CB0A245D}"/>
    <hyperlink ref="DO255" location="readme!A15" display="rl_rn" xr:uid="{D4E736B0-62A6-42B5-88BF-DAD3CF94EEE0}"/>
    <hyperlink ref="CK512" location="readme!A16" display="lichn" xr:uid="{AC43233B-E8A4-4965-B822-C5DF170BC81D}"/>
    <hyperlink ref="CL512" location="readme!A16" display="EU4" xr:uid="{C86B85CD-D66F-4D08-B06B-CC03B698E098}"/>
    <hyperlink ref="DK250" location="readme!A16" display="rko_rn" xr:uid="{4CA24B33-D946-4031-ADF1-D424F457CC97}"/>
    <hyperlink ref="CO498" location="readme!A21" display="oliepr" xr:uid="{FD136DE3-A321-4387-8834-EBF74CD65E9E}"/>
    <hyperlink ref="CN498" location="readme!A16" display="rko_rn" xr:uid="{9CCA5D91-9A3D-4FCF-AD81-7F405A442B65}"/>
    <hyperlink ref="DJ252" location="readme!A15" display="rl_rn" xr:uid="{DE3D03C2-9E78-4E72-BF10-CF9A97133B23}"/>
    <hyperlink ref="DN252" location="readme!A16" display="rko_rn" xr:uid="{A34EE60A-DC6D-4AE3-9E63-F07C25C0B2C7}"/>
    <hyperlink ref="DN257" location="readme!A16" display="rko_rn" xr:uid="{A4BD7714-8944-46F7-8874-0C45E7D7EFC3}"/>
    <hyperlink ref="DM257" location="readme!A15" display="rl_rn" xr:uid="{D3DC79A4-B286-4A36-AF4D-C8AD4FED2659}"/>
    <hyperlink ref="DL257" location="readme!A16" display="lichn" xr:uid="{A0F15DD5-F646-4606-9DEF-D709CBED091A}"/>
    <hyperlink ref="CQ496" location="readme!A16" display="lichn" xr:uid="{DBC52590-D5B3-4293-B1DD-1DC3D68D8673}"/>
    <hyperlink ref="CW252" location="readme!A16" display="lichn" xr:uid="{F68118D0-C1D7-46D6-8351-AAFF74AA39E7}"/>
    <hyperlink ref="CX253" location="readme!A15" display="rl_rn" xr:uid="{DF90642D-9633-4B4A-86B1-10C3261BE1CD}"/>
    <hyperlink ref="CW253" location="readme!A16" display="lichn" xr:uid="{FAFDADBF-EFA8-452C-93C4-11C58E91FEE4}"/>
    <hyperlink ref="CV253" location="readme!A16" display="lichn" xr:uid="{AE659CCF-BB20-4043-94D9-EE8EBBCB6F36}"/>
    <hyperlink ref="CT238" location="readme!A16" display="livs" xr:uid="{83F4E753-EF5A-48F2-880F-5104244D7F21}"/>
    <hyperlink ref="CS238" location="readme!A21" display="oliepr" xr:uid="{80A35E07-DCE1-4176-BAD7-BC8AB94AE7E5}"/>
    <hyperlink ref="CR238" location="readme!A16" display="rko_rn" xr:uid="{95F96F80-9163-4F6B-8B5E-41D84565F7F2}"/>
    <hyperlink ref="CS239" location="readme!A15" display="rl_rn" xr:uid="{48DD52CC-71AC-44E4-8EB2-87AD0ACC3B88}"/>
    <hyperlink ref="CR239" location="readme!A15" display="rl_rn" xr:uid="{F5D0DFD3-0739-4F72-820D-3DB650AFF188}"/>
    <hyperlink ref="CV245" location="readme!A16" display="rko_rn" xr:uid="{4B6951AD-5A6F-4E95-AC61-29B798ACFE91}"/>
    <hyperlink ref="CU245" location="readme!A15" display="rl_rn" xr:uid="{94A5B6A3-BDE1-4F83-9074-F9AD1D444AD2}"/>
    <hyperlink ref="CU246" location="readme!A16" display="rko_rn" xr:uid="{E72BD509-B479-4D36-9036-4C2085C2F18A}"/>
    <hyperlink ref="CT246" location="readme!A15" display="rl_rn" xr:uid="{882DFEB4-6FCB-463B-A2C9-4A9D44F4C202}"/>
    <hyperlink ref="CS247" location="readme!A15" display="rl_rn" xr:uid="{46DE1641-4D34-4ECD-A9C6-C0DCABEC466F}"/>
    <hyperlink ref="CQ497" location="readme!A15" display="rl_rn" xr:uid="{89C6A8A7-96A8-48AF-95F3-6D7E978894BA}"/>
    <hyperlink ref="CN497" location="readme!A16" display="EU4" xr:uid="{64F16597-1F7A-416D-AF42-96BC0EAF16CA}"/>
    <hyperlink ref="CO497" location="readme!A16" display="lichn" xr:uid="{B3A828BD-0A31-4030-A063-C308E81999BA}"/>
    <hyperlink ref="CT511" location="readme!A16" display="rko_rn" xr:uid="{B07A7C41-A550-4F7C-AB29-26AE860E5E9C}"/>
    <hyperlink ref="DM258" location="readme!A15" display="rl_rn" xr:uid="{4D87DBCE-1958-42C7-8E06-4DE8934261AF}"/>
    <hyperlink ref="DJ258" location="readme!A16" display="EU4" xr:uid="{066D4AD3-CC14-477F-85DC-EF4395CD0F3E}"/>
    <hyperlink ref="DK258" location="readme!A16" display="lichn" xr:uid="{D9C1AEBF-6E96-48EB-9DFA-BA367E6BC031}"/>
    <hyperlink ref="CP498" location="readme!A15" display="rl_rn" xr:uid="{2C21412F-B977-4326-87E8-2682EFB6D69E}"/>
    <hyperlink ref="DL259" location="readme!A16" display="lichn" xr:uid="{31A92F7D-C617-41D6-943C-FE6D815EAD6C}"/>
    <hyperlink ref="DI259" location="readme!A15" display="rl_rn" xr:uid="{36D80B21-85B6-4B14-A87A-90EDBD08EFCF}"/>
    <hyperlink ref="DJ259" location="readme!A16" display="rko_rn" xr:uid="{5A63AB7D-B2DF-4AA7-9BBB-ADB128ECAA9D}"/>
    <hyperlink ref="DE484" location="readme!A21" display="oliepr" xr:uid="{787B5678-A2E0-4244-95C2-EFA313EEC51B}"/>
    <hyperlink ref="DI484" location="readme!A16" display="rko_rn" xr:uid="{796875C2-26EB-4D69-A796-A8409DF65411}"/>
    <hyperlink ref="DJ484" location="readme!A21" display="oliepr" xr:uid="{33F719C2-616F-4778-886C-6EFE5D4EC51B}"/>
    <hyperlink ref="DK484" location="readme!A21" display="oliepr" xr:uid="{C8A31E1D-88D8-4B00-A4A0-13DE5F4951FD}"/>
    <hyperlink ref="DF484" location="readme!A16" display="lichn" xr:uid="{C999CE4B-0B08-4730-AD9B-55E565D2C7D0}"/>
    <hyperlink ref="DG484" location="readme!A16" display="lichn" xr:uid="{B307BEFD-0FF8-4422-8507-5E4AA4BDAE2D}"/>
    <hyperlink ref="DA493" location="readme!A16" display="lichn" xr:uid="{25383D17-E4E5-4173-9DBC-B9707EC161BF}"/>
    <hyperlink ref="DB493" location="readme!A16" display="lichn" xr:uid="{D581FD5F-B763-4F2A-B322-D9CED8145B2D}"/>
    <hyperlink ref="DC493" location="readme!A15" display="rl_rn" xr:uid="{7291F345-0979-476E-8298-A67B774E6190}"/>
    <hyperlink ref="CX493" location="readme!A21" display="oliepr" xr:uid="{5235A0C1-F394-43A4-8041-2DA664FB6152}"/>
    <hyperlink ref="CY493" location="readme!A16" display="livs" xr:uid="{7717CFDA-509B-4A22-BBBA-8D13F5DFDF46}"/>
    <hyperlink ref="DD403" location="readme!A21" display="oliepr" xr:uid="{1092F63D-DD50-439C-834D-46AAE83C11C2}"/>
    <hyperlink ref="DH403" location="readme!A16" display="lichn" xr:uid="{6F24308F-1247-4450-8BAF-62E8379D33AC}"/>
    <hyperlink ref="DI403" location="readme!A16" display="livs" xr:uid="{BEB44465-BBE8-42A2-A5FD-DE0FE53B2E9F}"/>
    <hyperlink ref="DJ403" location="readme!A16" display="EU4" xr:uid="{8015E467-5C32-4736-B4A4-C67EA8BFD032}"/>
    <hyperlink ref="DE403" location="readme!A16" display="rko_rn" xr:uid="{A05AD2E3-12AB-4427-99A1-57A867977370}"/>
    <hyperlink ref="DF403" location="readme!A21" display="oliepr" xr:uid="{A809C5FB-84EF-4D65-99FD-77A331521E09}"/>
    <hyperlink ref="DJ498" location="readme!A21" display="oliepr" xr:uid="{BDFD7530-ECA0-48B3-9500-E334C8355C0E}"/>
    <hyperlink ref="DN498" location="readme!A16" display="rko_rn" xr:uid="{78DCFE7C-5476-4DC2-A588-072575AEAABD}"/>
    <hyperlink ref="EE245" location="readme!A21" display="oliepr" xr:uid="{AFBF06FB-A76F-46AC-8DB8-E4C8C13D9B7B}"/>
    <hyperlink ref="EF245" location="readme!A16" display="rko_rn" xr:uid="{FD8512EE-B27D-40B3-804C-AB46FA93A56C}"/>
    <hyperlink ref="EG245" location="readme!A21" display="oliepr" xr:uid="{A2737365-9372-44A3-83D7-B99A1CC3A6A0}"/>
    <hyperlink ref="CY495" location="readme!A21" display="oliepr" xr:uid="{EA9456C4-6636-40A9-8C92-41717048CA33}"/>
    <hyperlink ref="DJ502" location="readme!A16" display="rko_rn" xr:uid="{C202D97C-F6CE-4A21-91ED-18ABDF929330}"/>
    <hyperlink ref="DK423" location="readme!A16" display="EU4" xr:uid="{3523E72A-FF4B-42CE-9A51-C9AAE76E7BC2}"/>
    <hyperlink ref="DL423" location="readme!A16" display="lichn" xr:uid="{AF8A32FC-6099-43CF-8F7C-16EA07B51102}"/>
    <hyperlink ref="DM423" location="readme!A16" display="EU4" xr:uid="{C3156BE7-1458-4119-9555-F13F4F028553}"/>
    <hyperlink ref="DG518" location="readme!A16" display="rko_rn" xr:uid="{8D6F33ED-FA6C-4B5C-BB6C-229F3B2D87CC}"/>
    <hyperlink ref="DH518" location="readme!A21" display="oliepr" xr:uid="{78DC577A-985C-4D30-B74E-A40CA6BAC90C}"/>
    <hyperlink ref="DI518" location="readme!A16" display="lichn" xr:uid="{4B1AA6E5-E44C-433A-A498-F6BBC0E66221}"/>
    <hyperlink ref="EF256" location="readme!A21" display="oliepr" xr:uid="{B66419B1-EA36-4792-AD65-1F0CC770884D}"/>
    <hyperlink ref="EG256" location="readme!A16" display="livs" xr:uid="{60D91FA6-5122-4E99-8F1B-FD48C16D3CD9}"/>
    <hyperlink ref="EH256" location="readme!A16" display="EU4" xr:uid="{5DA0BB00-2408-4AB7-9E83-F8BB305E93AF}"/>
    <hyperlink ref="ED256" location="readme!A15" display="rl_rn" xr:uid="{8E940B08-76B2-46B4-AB38-396F9239786C}"/>
    <hyperlink ref="DH494" location="readme!A16" display="rko_rn" xr:uid="{868721E2-1DB9-4412-9BDA-E25CC51406AC}"/>
    <hyperlink ref="DV413" location="readme!A21" display="oliepr" xr:uid="{1D947525-EB44-4711-A98D-3177658D40F5}"/>
    <hyperlink ref="DQ413" location="readme!A21" display="oliepr" xr:uid="{9AA081AE-D481-4162-8F57-E82AD55D8C75}"/>
    <hyperlink ref="DL422" location="readme!A16" display="livs" xr:uid="{ECAF80DC-0CA3-455E-82D2-F72F1B64FF82}"/>
    <hyperlink ref="DM422" location="readme!A16" display="livs" xr:uid="{003E2669-36CD-472D-B34E-ACD3B87249CB}"/>
    <hyperlink ref="DN422" location="readme!A16" display="EU4" xr:uid="{B44893B6-49ED-42AA-94D7-5DC026529F9A}"/>
    <hyperlink ref="DH517" location="readme!A15" display="rl_rn" xr:uid="{56370ED0-D3FF-4057-87D3-ACA9DF031CAC}"/>
    <hyperlink ref="DI517" location="readme!A16" display="livs" xr:uid="{D90545A6-375A-4780-9297-7BCCB4647612}"/>
    <hyperlink ref="DJ517" location="readme!A16" display="EU4" xr:uid="{CA678B4F-2FB6-4229-8EF2-2E9DFBC8515B}"/>
    <hyperlink ref="EG255" location="readme!A16" display="EU4" xr:uid="{08028C5C-2F85-4734-976E-E3F563DEEDDE}"/>
    <hyperlink ref="EH255" location="readme!A16" display="lichn" xr:uid="{91C8D95C-8AED-4198-BB2C-34A5CCFF9299}"/>
    <hyperlink ref="EI255" location="readme!A16" display="EU4" xr:uid="{A7326361-FBF3-4C24-BB21-B766EA427A1E}"/>
    <hyperlink ref="ED255" location="readme!A21" display="oliepr" xr:uid="{0331BE95-EF45-4610-90B3-FB30CB5466BB}"/>
    <hyperlink ref="EE255" location="readme!A16" display="lichn" xr:uid="{CD315834-C8E0-4C02-89F9-20C2C8E7BF35}"/>
    <hyperlink ref="DD515" location="readme!A21" display="oliepr" xr:uid="{8FE7D5FC-1965-4756-9BFA-2C00A63430B1}"/>
    <hyperlink ref="DE515" location="readme!A16" display="livs" xr:uid="{491BE3E9-4D5F-4F34-BDFB-7E1321F01326}"/>
    <hyperlink ref="DF515" location="readme!A16" display="EU4" xr:uid="{E1701DC4-694B-48E2-801C-EC7D929841E8}"/>
    <hyperlink ref="DB515" location="readme!A15" display="rl_rn" xr:uid="{92D4CEA6-6FE5-424E-966D-0C5DE8C08D12}"/>
    <hyperlink ref="ED253" location="readme!A16" display="rko_rn" xr:uid="{4BD942A7-6002-4B1F-93A1-D7B3DD64F74A}"/>
    <hyperlink ref="EE253" location="readme!A21" display="oliepr" xr:uid="{AC0B1FC2-59A2-4BA8-97AF-579ED20A46A9}"/>
    <hyperlink ref="DE499" location="readme!A15" display="rl_rn" xr:uid="{29D30130-AB89-47E7-818C-A0A0AE1F2502}"/>
    <hyperlink ref="DK499" location="readme!A15" display="rl_rn" xr:uid="{4D7C7479-0FD2-45E0-BFEA-A4A93C72903D}"/>
    <hyperlink ref="DF499" location="readme!A16" display="rko_rn" xr:uid="{A53FCFB8-B3D7-45A3-9B6F-075582F80D49}"/>
    <hyperlink ref="DG499" location="readme!A16" display="livs" xr:uid="{79235AA2-2F75-4C4A-8B0F-73034F75C860}"/>
    <hyperlink ref="DN418" location="readme!A21" display="oliepr" xr:uid="{360B7BD5-154D-4767-BEC7-E72BDB048781}"/>
    <hyperlink ref="DR418" location="readme!A15" display="rl_rn" xr:uid="{A29C9093-CEC0-45CD-BD0C-3916E2BA429A}"/>
    <hyperlink ref="DS418" location="readme!A16" display="rko_rn" xr:uid="{DEBBDF71-A545-4126-97C1-78B68F434F3E}"/>
    <hyperlink ref="DT418" location="readme!A21" display="oliepr" xr:uid="{3BBFFA21-6C84-4426-AA5C-7502671A251D}"/>
    <hyperlink ref="DO418" location="readme!A16" display="rko_rn" xr:uid="{E2F467F5-6F77-478B-83C0-9EC2CDAEE07A}"/>
    <hyperlink ref="DP418" location="readme!A21" display="oliepr" xr:uid="{E4D0F3F6-8D3C-4237-9270-FB842E64B1DA}"/>
    <hyperlink ref="DK427" location="readme!A16" display="lichn" xr:uid="{E0A85F82-B12D-4DA6-9FD3-AEA39632833B}"/>
    <hyperlink ref="DL427" location="readme!A16" display="EU4" xr:uid="{D9CDEB26-5332-42E2-BDA6-6CC66CFE83A7}"/>
    <hyperlink ref="DG427" location="readme!A21" display="oliepr" xr:uid="{76BE2EC7-1015-4189-9FA0-1881C9959F3B}"/>
    <hyperlink ref="DH418" location="readme!A15" display="rl_rn" xr:uid="{EBDAB205-BDC9-44BC-92D3-007BA8CBD401}"/>
    <hyperlink ref="DI418" location="readme!A16" display="rko_rn" xr:uid="{A8683E12-4115-43E8-8952-CB483C8C833D}"/>
    <hyperlink ref="DJ418" location="readme!A21" display="oliepr" xr:uid="{0D09B1FB-B366-47F4-9EE1-3DBA7C2DC909}"/>
    <hyperlink ref="DJ513" location="readme!A16" display="rko_rn" xr:uid="{A9EED8F1-72A0-4D20-8B16-A60D9C7EAEF5}"/>
    <hyperlink ref="DN513" location="readme!A15" display="rl_rn" xr:uid="{DAE2EFE7-3692-431E-AC06-E8803EC6BFC0}"/>
    <hyperlink ref="DO513" location="readme!A16" display="rko_rn" xr:uid="{DF914F38-81CE-4900-85F5-B54D5847AF5F}"/>
    <hyperlink ref="DP513" location="readme!A21" display="oliepr" xr:uid="{8B112412-82E9-4E01-82A8-AAE5BDD3C377}"/>
    <hyperlink ref="DK513" location="readme!A21" display="oliepr" xr:uid="{64B5B112-127D-41F6-9745-7601BC606248}"/>
    <hyperlink ref="DL513" location="readme!A16" display="lichn" xr:uid="{43C28389-F9F4-4EC9-A18F-69A01753D217}"/>
    <hyperlink ref="DG522" location="readme!A16" display="lichn" xr:uid="{D1BB54B5-ECB0-4DF8-8BC8-30EC78288CC0}"/>
    <hyperlink ref="DH522" location="readme!A16" display="EU4" xr:uid="{366E8208-1328-442D-9CD5-F3C9BA6ABFC5}"/>
    <hyperlink ref="EE260" location="readme!A15" display="rl_rn" xr:uid="{5C50ABE9-44B8-4FD2-BC1F-CF9BA7D558B0}"/>
    <hyperlink ref="EF260" location="readme!A16" display="rko_rn" xr:uid="{ADC4A57C-0B3C-4E1D-A721-100CF7EA9C53}"/>
    <hyperlink ref="EG260" location="readme!A21" display="oliepr" xr:uid="{2A1EA1C9-908A-4E86-83C0-F497009EE9C0}"/>
    <hyperlink ref="DG498" location="readme!A16" display="rko_rn" xr:uid="{016F95CF-52A7-4133-BF87-2BDF92144B76}"/>
    <hyperlink ref="DH498" location="readme!A21" display="oliepr" xr:uid="{6E77250A-41E8-4A7A-B3BD-B1AF99905468}"/>
    <hyperlink ref="DO417" location="readme!A15" display="rl_rn" xr:uid="{AD6A1CC2-A578-4CA4-955E-CF871CFC0297}"/>
    <hyperlink ref="DS417" location="readme!A15" display="rl_rn" xr:uid="{4113DD27-7937-46B8-A218-9D48403966A7}"/>
    <hyperlink ref="DT417" location="readme!A16" display="rko_rn" xr:uid="{0DB41C09-9C02-4E07-8507-1B6313CC77D2}"/>
    <hyperlink ref="DU417" location="readme!A21" display="oliepr" xr:uid="{459C80D3-B7C9-4E92-8106-E10A45DA3F6F}"/>
    <hyperlink ref="DP417" location="readme!A16" display="rko_rn" xr:uid="{A179FF64-11FF-4C8A-B907-810F2D9EBBA0}"/>
    <hyperlink ref="DQ417" location="readme!A21" display="oliepr" xr:uid="{68185161-E829-4837-8EFD-D4C05B280C1E}"/>
    <hyperlink ref="DL426" location="readme!A21" display="oliepr" xr:uid="{7F7DFEF9-C4F1-448E-AD60-5FB5E1FFA640}"/>
    <hyperlink ref="DM426" location="readme!A15" display="rl_rn" xr:uid="{22C76EF1-1379-4E15-860F-FF5FD8D4E716}"/>
    <hyperlink ref="DH426" location="readme!A15" display="rl_rn" xr:uid="{EDBC2654-2CAB-4649-BBA8-78B1E9DD8583}"/>
    <hyperlink ref="DI417" location="readme!A15" display="rl_rn" xr:uid="{B85C4E85-3003-4923-9893-CE6D37F62C0C}"/>
    <hyperlink ref="DJ417" location="readme!A16" display="rko_rn" xr:uid="{17BAAC04-11C4-4C86-880D-611F42CFE9A9}"/>
    <hyperlink ref="DK417" location="readme!A21" display="oliepr" xr:uid="{C39D373B-CE1E-4335-8A1A-72A0D4C08785}"/>
    <hyperlink ref="DK512" location="readme!A16" display="livs" xr:uid="{FA267C91-5E7A-4AE9-B8F7-F8A932DEEF9B}"/>
    <hyperlink ref="DO512" location="readme!A16" display="EU4" xr:uid="{4CCCF50E-E207-4C0C-8D2B-7308817ADFA1}"/>
    <hyperlink ref="DP512" location="readme!A15" display="rl_rn" xr:uid="{900B1AC3-1E45-41BE-A667-301488022AE7}"/>
    <hyperlink ref="DQ512" location="readme!A16" display="rko_rn" xr:uid="{FD60CBAB-288A-4F05-A437-7A370709812E}"/>
    <hyperlink ref="DL512" location="readme!A16" display="livs" xr:uid="{3CF30DB8-1B3A-4621-AB29-5B248652F55A}"/>
    <hyperlink ref="DM512" location="readme!A16" display="EU4" xr:uid="{CAC35F61-FCDE-415E-9FB7-2DF163EE9FD8}"/>
    <hyperlink ref="DH521" location="readme!A21" display="oliepr" xr:uid="{3946E852-2EE1-4C45-BBB8-9C610350AC2A}"/>
    <hyperlink ref="DI521" location="readme!A15" display="rl_rn" xr:uid="{F9B49CEF-A8D9-4DFD-B69E-F6B1CA441E4F}"/>
    <hyperlink ref="EF259" location="readme!A16" display="EU4" xr:uid="{2B7E72B5-70C5-4762-BDF4-CB705C8884F4}"/>
    <hyperlink ref="EG259" location="readme!A15" display="rl_rn" xr:uid="{06844984-E315-41EC-9F31-F6714408F509}"/>
    <hyperlink ref="EH259" location="readme!A16" display="rko_rn" xr:uid="{225CFE8E-6A0C-4448-BDBD-5CC838E70EFC}"/>
    <hyperlink ref="ED259" location="readme!A16" display="EU4" xr:uid="{7EB7FDC9-3A76-46F3-BC5D-14C46EB9ED53}"/>
    <hyperlink ref="CY516" location="readme!A16" display="lichn" xr:uid="{42854BC5-D573-4686-A3F5-2AC5FAF58BA2}"/>
    <hyperlink ref="DC516" location="readme!A21" display="oliepr" xr:uid="{D7F87E5F-7AD0-4068-BCC6-CFBF0B29EF77}"/>
    <hyperlink ref="DD516" location="readme!A16" display="lichn" xr:uid="{7D3E73FF-3104-4AE4-B64A-CEA557817E0F}"/>
    <hyperlink ref="DE516" location="readme!A15" display="rl_rn" xr:uid="{FDB0BFFD-7433-4F3E-9F17-5A873614CACF}"/>
    <hyperlink ref="CZ516" location="readme!A16" display="rko_rn" xr:uid="{04DC8995-DDE3-4DD2-B5CB-C197605F5CF1}"/>
    <hyperlink ref="DA516" location="readme!A15" display="rl_rn" xr:uid="{F4DDEDE8-8B80-4B96-8020-8A6211B731D7}"/>
    <hyperlink ref="ED254" location="readme!A16" display="rko_rn" xr:uid="{F16F09B8-83B7-4227-BC5A-708E1F184172}"/>
    <hyperlink ref="DF502" location="readme!A16" display="EU4" xr:uid="{2A68CEE7-8490-4EC6-A267-53CB1C0B43ED}"/>
    <hyperlink ref="DB502" location="readme!A16" display="rko_rn" xr:uid="{4F6224C1-38BC-4151-A978-9D1572432051}"/>
    <hyperlink ref="EF261" location="readme!A21" display="oliepr" xr:uid="{E451243B-8741-4432-B983-1417EDDBFC66}"/>
    <hyperlink ref="EE261" location="readme!A21" display="oliepr" xr:uid="{73D493A6-BC0D-45D8-B845-700047440749}"/>
    <hyperlink ref="ED261" location="readme!A16" display="rko_rn" xr:uid="{723924A2-6968-4E75-B8BE-EE9D6E47806C}"/>
    <hyperlink ref="DG523" location="readme!A21" display="oliepr" xr:uid="{6D289B2F-4BE1-4FF3-9616-58C7587D530B}"/>
    <hyperlink ref="DF523" location="readme!A21" display="oliepr" xr:uid="{5888EB03-717B-49C5-A6FB-0434D51F6FCA}"/>
    <hyperlink ref="DE523" location="readme!A16" display="rko_rn" xr:uid="{0CD5633F-C991-46DA-B5D6-81C034F33525}"/>
    <hyperlink ref="DK514" location="readme!A16" display="rko_rn" xr:uid="{66B52CCA-087D-4806-8B26-4CFEB755DC47}"/>
    <hyperlink ref="DJ514" location="readme!A16" display="lichn" xr:uid="{844CA294-2446-4C07-A47E-007539D2A5E8}"/>
    <hyperlink ref="DO514" location="readme!A21" display="oliepr" xr:uid="{30B1B0BC-8965-4D6C-84F9-DECF455AC47F}"/>
    <hyperlink ref="DN514" location="readme!A21" display="oliepr" xr:uid="{00F0691E-E9CB-4E0F-A94B-744128FA6802}"/>
    <hyperlink ref="DM514" location="readme!A16" display="rko_rn" xr:uid="{5BC301D2-390A-4347-AB98-CC7739EFFD1B}"/>
    <hyperlink ref="DI514" location="readme!A21" display="oliepr" xr:uid="{64876234-21C8-4DBA-8B3B-EA5966CC26D9}"/>
    <hyperlink ref="DH419" location="readme!A16" display="livs" xr:uid="{BCA34817-CB3E-4F01-B967-A39F63770E9A}"/>
    <hyperlink ref="DK428" location="readme!A21" display="oliepr" xr:uid="{E2E297FC-19F1-4A87-ADE1-0A02B0862799}"/>
    <hyperlink ref="DJ428" location="readme!A16" display="lichn" xr:uid="{656129DA-E74E-4DFA-8585-1F80CD3CE0A1}"/>
    <hyperlink ref="DI428" location="readme!A16" display="EU4" xr:uid="{8A5B2DF8-C371-44FE-916F-31513CF36BEF}"/>
    <hyperlink ref="DO419" location="readme!A16" display="lichn" xr:uid="{9B925F4A-0B41-4D21-8346-9201BF3B8AB9}"/>
    <hyperlink ref="DN419" location="readme!A21" display="oliepr" xr:uid="{2D5784E1-ACBF-40AB-B8C7-89B0994B0336}"/>
    <hyperlink ref="DS419" location="readme!A21" display="oliepr" xr:uid="{EF7BBDBB-4F21-4F17-8C8D-F68C31FE014E}"/>
    <hyperlink ref="DR419" location="readme!A16" display="rko_rn" xr:uid="{1E7ED7F7-14AB-491C-BA4B-166EED2EFD5F}"/>
    <hyperlink ref="DQ419" location="readme!A15" display="rl_rn" xr:uid="{B9BDE8AB-671C-4AA7-9A5C-84AB46A4607A}"/>
    <hyperlink ref="DM419" location="readme!A16" display="rko_rn" xr:uid="{E2B0E2CB-BEDA-4FF2-9D16-08086C18D7AF}"/>
    <hyperlink ref="DE500" location="readme!A21" display="oliepr" xr:uid="{08E11B71-EE19-4D49-8E43-3141DBAD5052}"/>
    <hyperlink ref="DJ500" location="readme!A21" display="oliepr" xr:uid="{662FC9F6-6A93-41FE-A85D-9E1E40A342C5}"/>
    <hyperlink ref="DN420" location="readme!A21" display="oliepr" xr:uid="{21BAC173-AF8C-4A7B-AF07-A52BB6EEC0BE}"/>
    <hyperlink ref="DO420" location="readme!A16" display="livs" xr:uid="{D46A2131-B76E-4EFA-9A25-67B994470E6D}"/>
    <hyperlink ref="DP420" location="readme!A16" display="EU4" xr:uid="{039C28D1-F199-4F09-BFED-AA63881F307E}"/>
    <hyperlink ref="DK420" location="readme!A16" display="rko_rn" xr:uid="{DD8B2FB2-EF1B-4C8A-A1A8-4D97A86FF567}"/>
    <hyperlink ref="DL420" location="readme!A21" display="oliepr" xr:uid="{68971B57-AFBA-43AC-AA27-16C7B8A905A9}"/>
    <hyperlink ref="DF429" location="readme!A21" display="oliepr" xr:uid="{24A4BCFA-16FC-4E80-B48D-3AFAD771F6B8}"/>
    <hyperlink ref="DG429" location="readme!A16" display="livs" xr:uid="{7ECEB53C-662C-41A8-9AF7-D1D7532F0827}"/>
    <hyperlink ref="DH429" location="readme!A15" display="rl_rn" xr:uid="{F9783050-FA6C-4BC0-9F70-624554F9B64C}"/>
    <hyperlink ref="DD429" location="readme!A21" display="oliepr" xr:uid="{2657EF7E-80DE-4386-BA51-0A7528C674D9}"/>
    <hyperlink ref="DJ515" location="readme!A16" display="rko_rn" xr:uid="{4294913C-05C0-464E-B9BA-4DBC8CB33630}"/>
    <hyperlink ref="DK515" location="readme!A21" display="oliepr" xr:uid="{5D1ACD09-50AA-46F5-A67A-44A36042DA68}"/>
    <hyperlink ref="DL515" location="readme!A21" display="oliepr" xr:uid="{0B330A02-B628-4775-A211-ED81D5726F84}"/>
    <hyperlink ref="DG515" location="readme!A16" display="lichn" xr:uid="{55463B47-0764-4828-8047-A23A042530D4}"/>
    <hyperlink ref="DH515" location="readme!A15" display="rl_rn" xr:uid="{F59B4096-5C50-49FA-991F-C57610DC3ACD}"/>
    <hyperlink ref="DB524" location="readme!A21" display="oliepr" xr:uid="{C8DD02EE-6426-4E8D-9624-BE66779BB788}"/>
    <hyperlink ref="DC524" location="readme!A16" display="livs" xr:uid="{D89DF097-25C1-48B1-BF79-D6410256F636}"/>
    <hyperlink ref="DD524" location="readme!A16" display="EU4" xr:uid="{288F8709-8148-4EC0-B0A6-4519C42EE233}"/>
    <hyperlink ref="DP419" location="readme!A16" display="livs" xr:uid="{05BCFC25-7DB0-496C-B12E-72CA935DFD76}"/>
    <hyperlink ref="DL419" location="readme!A15" display="rl_rn" xr:uid="{A509DD51-C6A0-414F-BAC5-159540856A2B}"/>
    <hyperlink ref="DG514" location="readme!A15" display="rl_rn" xr:uid="{177527E7-C976-4E25-A0D7-C1D2E18FD2E2}"/>
    <hyperlink ref="DL514" location="readme!A15" display="rl_rn" xr:uid="{313DE36C-3902-4F08-817C-B83F167300D3}"/>
    <hyperlink ref="DH514" location="readme!A16" display="rko_rn" xr:uid="{57DE93A5-BA93-41D6-8E46-46C230C3A8E3}"/>
    <hyperlink ref="DM421" location="readme!A16" display="EU4" xr:uid="{26A5AD64-9F70-4A56-9204-3CFC863D4E87}"/>
    <hyperlink ref="DN421" location="readme!A16" display="livs" xr:uid="{3F422A1B-B8D0-4771-992E-368B052B19A0}"/>
    <hyperlink ref="DO421" location="readme!A16" display="EU4" xr:uid="{84AC2D39-A501-47C3-8131-4C24DD0366A9}"/>
    <hyperlink ref="DJ421" location="readme!A21" display="oliepr" xr:uid="{C0EA8BAA-04AC-4E88-975C-814016924BB9}"/>
    <hyperlink ref="DK421" location="readme!A16" display="rko_rn" xr:uid="{B7167B4A-20D5-4713-A191-45AFE7B7A0C5}"/>
    <hyperlink ref="DE430" location="readme!A16" display="rko_rn" xr:uid="{3836234D-12BD-4BDD-AFC1-A8D79780E0EA}"/>
    <hyperlink ref="DF430" location="readme!A21" display="oliepr" xr:uid="{606BA4A9-A43D-43E3-AE8F-86095251B9CF}"/>
    <hyperlink ref="DG430" location="readme!A15" display="rl_rn" xr:uid="{FAF6D306-B2D9-4DAF-8323-4186E97B6FB7}"/>
    <hyperlink ref="DB430" location="readme!A16" display="lichn" xr:uid="{41639453-6380-4B06-AA16-E45F53328729}"/>
    <hyperlink ref="DC430" location="readme!A16" display="rko_rn" xr:uid="{72371B6F-3E6F-4406-92E4-01D843BE8994}"/>
    <hyperlink ref="DI516" location="readme!A21" display="oliepr" xr:uid="{634A6D7C-2341-4067-BB61-5A3305B2995E}"/>
    <hyperlink ref="DJ516" location="readme!A16" display="livs" xr:uid="{EF27A9D2-575E-4B08-AC67-BFF180259583}"/>
    <hyperlink ref="DK516" location="readme!A16" display="EU4" xr:uid="{B6EE24FE-4067-40D9-8257-CDB2D71C8649}"/>
    <hyperlink ref="DF516" location="readme!A15" display="rl_rn" xr:uid="{8F6BA58C-FDD5-48B6-A2EA-14C2947BCACD}"/>
    <hyperlink ref="DG516" location="readme!A16" display="rko_rn" xr:uid="{F471496C-FD4A-4DE2-9057-680A4ED13E37}"/>
    <hyperlink ref="CU631" location="readme!A16" display="rko_rn" xr:uid="{D2B7F75F-BFE3-4454-BB1E-ABB13AAE6744}"/>
    <hyperlink ref="CQ631" location="readme!A16" display="EU4" xr:uid="{970E9822-C960-441B-9586-683AA78094C5}"/>
    <hyperlink ref="CM640" location="readme!A15" display="rl_rn" xr:uid="{F9D6F6CF-C32E-43B3-8EE7-75B3BDFD1DD0}"/>
    <hyperlink ref="CI640" location="readme!A16" display="livs" xr:uid="{F3C7013A-9482-44E8-9D3B-F97D42A993A6}"/>
    <hyperlink ref="DF321" location="readme!A21" display="oliepr" xr:uid="{72A2200F-6190-4F2B-8A1A-46F2723425F5}"/>
    <hyperlink ref="DG321" location="readme!A16" display="rko_rn" xr:uid="{90C01457-85A7-4627-9F76-793125609AF6}"/>
    <hyperlink ref="DH321" location="readme!A21" display="oliepr" xr:uid="{A47D3F9E-6B6E-4DD5-B0DB-3DA20766C60F}"/>
    <hyperlink ref="CN296:CP296" location="readme!A16" display="livs" xr:uid="{4E28E02B-A282-4F31-BE23-8D253AB24945}"/>
    <hyperlink ref="CV374" location="readme!A16" display="EU4" xr:uid="{6F3B470B-9541-42DA-BF3E-E96B86CC1F59}"/>
    <hyperlink ref="CR374" location="readme!A15" display="rl_rn" xr:uid="{730A8776-2B8D-4F73-B3BE-58EF16675892}"/>
    <hyperlink ref="DD550" location="readme!A16" display="rko_rn" xr:uid="{C1D5B8A2-72CA-46BD-B7FD-70E9025944F7}"/>
    <hyperlink ref="CT559" location="readme!A16" display="lichn" xr:uid="{3C954E3B-187B-4710-9021-2A0104319ABC}"/>
    <hyperlink ref="CU559" location="readme!A15" display="rl_rn" xr:uid="{C7810F28-033E-4DDA-B384-0B8492085AED}"/>
    <hyperlink ref="CV559" location="readme!A15" display="rl_rn" xr:uid="{2F443734-43AF-4FC7-9D90-4F930632A656}"/>
    <hyperlink ref="DC303" location="readme!A16" display="EU4" xr:uid="{AA7876E0-B41B-4F87-8E67-F00FD1789E99}"/>
    <hyperlink ref="CP654" location="readme!A16" display="rko_rn" xr:uid="{0E73F943-81F5-4915-BCE9-E22BA43CD85A}"/>
    <hyperlink ref="CQ654" location="readme!A21" display="oliepr" xr:uid="{668248CA-14E1-4712-ACF7-188121057E40}"/>
    <hyperlink ref="CR654" location="readme!A16" display="rko_rn" xr:uid="{B9138F04-268B-43BB-96BA-C0887B486C3D}"/>
    <hyperlink ref="CM654" location="readme!A16" display="lichn" xr:uid="{2D106739-4B1C-4F6E-A464-577F4B60AD97}"/>
    <hyperlink ref="CN654" location="readme!A16" display="EU4" xr:uid="{A30CFAE0-E165-43BB-ABB8-24E4DACDC33C}"/>
    <hyperlink ref="DK335" location="readme!A21" display="oliepr" xr:uid="{114F8707-3C38-4E66-856D-42D3786D9B92}"/>
    <hyperlink ref="DL335" location="readme!A15" display="rl_rn" xr:uid="{E598D1E1-574A-4768-8363-C91816BB1A30}"/>
    <hyperlink ref="DM335" location="readme!A15" display="rl_rn" xr:uid="{0B9EE2C4-5C61-4237-9C7A-C2C89ADFBEAC}"/>
    <hyperlink ref="CZ387" location="readme!A21" display="oliepr" xr:uid="{A9EDD8ED-D97E-4636-BF1B-7FF27FDAB576}"/>
    <hyperlink ref="DO392" location="readme!A21" display="oliepr" xr:uid="{61C64AD7-9396-4E93-972E-616DB1EB619F}"/>
    <hyperlink ref="DP392" location="readme!A15" display="rl_rn" xr:uid="{E1159CDA-193C-476A-A562-466903CDD504}"/>
    <hyperlink ref="DQ392" location="readme!A15" display="rl_rn" xr:uid="{AD4F4D91-1482-44A8-91FD-0294B4117058}"/>
    <hyperlink ref="DL392" location="readme!A21" display="oliepr" xr:uid="{997D0582-4CA0-4104-B6FE-149ECEA37244}"/>
    <hyperlink ref="DM392" location="readme!A15" display="rl_rn" xr:uid="{F301F59B-F4DF-41C5-AA77-8A8A150A9C98}"/>
    <hyperlink ref="DJ309" location="readme!A16" display="EU4" xr:uid="{3E25EAB8-1692-4F5C-A00E-81F804280354}"/>
    <hyperlink ref="DN309" location="readme!A16" display="lichn" xr:uid="{F476A0C5-73C6-4399-BEFC-3AE95BF6E757}"/>
    <hyperlink ref="DO309" location="readme!A21" display="oliepr" xr:uid="{5D698CB8-4EB6-40E2-A02F-FBB00E14B5D7}"/>
    <hyperlink ref="DP309" location="readme!A15" display="rl_rn" xr:uid="{7762EA44-5513-4DDA-9E44-509BC97993E4}"/>
    <hyperlink ref="DK309" location="readme!A15" display="rl_rn" xr:uid="{59C16B99-EF23-4551-A4B5-E6AABA12D46F}"/>
    <hyperlink ref="DL309" location="readme!A16" display="rko_rn" xr:uid="{B56E20F7-6852-4784-BB2A-6A8B693F9601}"/>
    <hyperlink ref="CL642" location="readme!A16" display="lichn" xr:uid="{3866E784-9DE4-4C77-96CC-4D46BC4D9309}"/>
    <hyperlink ref="CM642" location="readme!A16" display="livs" xr:uid="{45154914-672E-487B-B9F7-5FEB306BA1CC}"/>
    <hyperlink ref="CN642" location="readme!A16" display="livs" xr:uid="{7AB3FECB-7F99-4FE1-A03A-6577653F65F0}"/>
    <hyperlink ref="CI642" location="readme!A16" display="rko_rn" xr:uid="{84FF913A-7499-456D-AF9B-A9740DFBF43D}"/>
    <hyperlink ref="CJ642" location="readme!A16" display="livs" xr:uid="{AD216C03-0F52-4294-836A-D87275ED2314}"/>
    <hyperlink ref="CO385" location="readme!A16" display="lichn" xr:uid="{2427B135-4D63-45CE-A9E6-E729929CCB1B}"/>
    <hyperlink ref="DC389" location="readme!A16" display="lichn" xr:uid="{28795E81-E60D-49D1-8195-92597BC57512}"/>
    <hyperlink ref="DD389" location="readme!A16" display="livs" xr:uid="{8FFEB591-2233-42E1-ACEC-8B429A43E547}"/>
    <hyperlink ref="DE389" location="readme!A16" display="livs" xr:uid="{DB6F2B19-7793-45A6-9306-6C4741A202FA}"/>
    <hyperlink ref="CZ389" location="readme!A16" display="rko_rn" xr:uid="{2FC4C58B-4F90-4561-B21B-15093D5F061D}"/>
    <hyperlink ref="DA389" location="readme!A16" display="livs" xr:uid="{B7522FE0-9AB0-4798-8C93-C1A25A083A9A}"/>
    <hyperlink ref="CQ561" location="readme!A21" display="oliepr" xr:uid="{A93AB6CE-B2E3-4736-AB96-AF8FF735CC0E}"/>
    <hyperlink ref="CU561" location="readme!A16" display="lichn" xr:uid="{639D6B13-6506-468F-AC51-9DDEABC5053F}"/>
    <hyperlink ref="CV561" location="readme!A21" display="oliepr" xr:uid="{E4337B61-F7D3-411E-92C0-671602D8185D}"/>
    <hyperlink ref="CW561" location="readme!A16" display="livs" xr:uid="{9F4C0368-C963-40B0-9D36-04BDFBF1F9D7}"/>
    <hyperlink ref="CR561" location="readme!A16" display="rko_rn" xr:uid="{8CF262AB-CDB9-4740-8053-679273006AFF}"/>
    <hyperlink ref="CS561" location="readme!A21" display="oliepr" xr:uid="{E5C6A00A-F21F-4190-813D-FE68D07BF471}"/>
    <hyperlink ref="CK570" location="readme!A21" display="oliepr" xr:uid="{B61F8BC3-A387-445E-B419-3BC82A8B9411}"/>
    <hyperlink ref="DL308" location="readme!A16" display="lichn" xr:uid="{6757F2D3-CC36-4F7C-B500-00B431E9785B}"/>
    <hyperlink ref="DM308" location="readme!A16" display="livs" xr:uid="{610E316A-5875-4EA1-A910-7535A2285DC4}"/>
    <hyperlink ref="DN308" location="readme!A15" display="rl_rn" xr:uid="{7062B7CD-32E7-4A33-AEFC-49497C6A406B}"/>
    <hyperlink ref="DI308" location="readme!A16" display="EU4" xr:uid="{B34585ED-307B-40EC-886A-EEC8231A301F}"/>
    <hyperlink ref="DJ308" location="readme!A16" display="livs" xr:uid="{1B311C13-168A-4193-8AD7-D040D3E0E761}"/>
    <hyperlink ref="CH561" location="readme!A16" display="EU4" xr:uid="{A11ECD3C-9E72-4041-8D5C-29928DDAAB02}"/>
    <hyperlink ref="CK561" location="readme!A15" display="rl_rn" xr:uid="{6A04C47A-8AFF-448A-8CC0-FB5431638841}"/>
    <hyperlink ref="CM656" location="readme!A15" display="rl_rn" xr:uid="{BE6E199F-B6A8-4752-8980-32375E750138}"/>
    <hyperlink ref="CR656" location="readme!A16" display="livs" xr:uid="{6CCBC6D6-002A-4F55-ACAA-5BF7AF878E3A}"/>
    <hyperlink ref="CN656" location="readme!A16" display="rko_rn" xr:uid="{71180CC3-BCE5-46F5-BC5E-35D6601BF42E}"/>
    <hyperlink ref="DE346" location="readme!A15" display="rl_rn" xr:uid="{F49C0201-650B-4CD3-8C69-3AF8964557C4}"/>
    <hyperlink ref="DA346" location="readme!A16" display="livs" xr:uid="{D394DD42-4B36-4909-8EE2-49367085B24A}"/>
    <hyperlink ref="DB346" location="readme!A15" display="rl_rn" xr:uid="{DEF145B5-6B50-4553-A958-3A11E5B87F9F}"/>
    <hyperlink ref="CL311:CN311" location="readme!A16" display="livs" xr:uid="{900DA631-D7A2-4452-BF22-8549C1AB1ED5}"/>
    <hyperlink ref="CO398" location="readme!A15" display="rl_rn" xr:uid="{8D5EA819-2F12-4559-871B-7FDAAFAA94D3}"/>
    <hyperlink ref="CQ397" location="readme!A16" display="rko_rn" xr:uid="{CABFBB69-5FB1-402D-856C-BD22844F744B}"/>
    <hyperlink ref="DK308" location="readme!A16" display="EU4" xr:uid="{76FC0F0B-99D1-4D13-80B7-17474DF9579D}"/>
    <hyperlink ref="DO308" location="readme!A16" display="rko_rn" xr:uid="{E15D3DDF-FCC9-4D73-B6B6-CD5EE2CAC0B1}"/>
    <hyperlink ref="DP308" location="readme!A21" display="oliepr" xr:uid="{C2B4059B-5496-4986-86B4-B605C59217CD}"/>
    <hyperlink ref="DQ308" location="readme!A15" display="rl_rn" xr:uid="{0B2D89B7-FB4C-47B9-95C0-4359E013249C}"/>
    <hyperlink ref="CR560" location="readme!A21" display="oliepr" xr:uid="{14ECF4D7-CF07-4FE4-8339-FE345634608A}"/>
    <hyperlink ref="CV560" location="readme!A16" display="lichn" xr:uid="{14FD4020-AF3B-47B8-BABD-F1F67FC3FA52}"/>
    <hyperlink ref="CW560" location="readme!A21" display="oliepr" xr:uid="{A8FEB1AE-5AFA-4A71-88FF-F6E25D40AD8B}"/>
    <hyperlink ref="CX560" location="readme!A16" display="livs" xr:uid="{CF8F9FA6-F778-476A-A051-425366E0DC86}"/>
    <hyperlink ref="CS560" location="readme!A16" display="rko_rn" xr:uid="{B5404937-15E8-48FA-B575-C79524E53E58}"/>
    <hyperlink ref="CT560" location="readme!A21" display="oliepr" xr:uid="{89893F49-8BE7-4705-B115-B722E6D6657C}"/>
    <hyperlink ref="CK569" location="readme!A21" display="oliepr" xr:uid="{66DE6EBF-7135-47AF-A984-584A1465BA9A}"/>
    <hyperlink ref="CL569" location="readme!A21" display="oliepr" xr:uid="{A5EA46A9-50CA-4822-86E8-744F243CD81B}"/>
    <hyperlink ref="CL560" location="readme!A16" display="rko_rn" xr:uid="{9D8CBF79-4B2F-4015-9001-FDDB69859596}"/>
    <hyperlink ref="CN655" location="readme!A15" display="rl_rn" xr:uid="{CBDFB0A1-6D17-470D-BB5C-4E5DB3C4C51A}"/>
    <hyperlink ref="CS655" location="readme!A16" display="livs" xr:uid="{5CB67086-9A96-4B0C-963C-68A6002C6948}"/>
    <hyperlink ref="CO655" location="readme!A16" display="rko_rn" xr:uid="{51B625F5-E51D-4052-B59F-7810812199AC}"/>
    <hyperlink ref="DF345" location="readme!A16" display="lichn" xr:uid="{04A0C79E-A0F2-4C3F-973D-76D9F318CE08}"/>
    <hyperlink ref="DB345" location="readme!A16" display="rko_rn" xr:uid="{EEA8048B-B208-41A1-867F-8D6F4CFF67B8}"/>
    <hyperlink ref="DC345" location="readme!A15" display="rl_rn" xr:uid="{11692E42-C94F-486C-9A1C-8A3212F0E8E6}"/>
    <hyperlink ref="CM310:CO310" location="readme!A16" display="livs" xr:uid="{D5BC9BA3-AC2E-4097-90F7-60082EF4459C}"/>
    <hyperlink ref="CV396" location="readme!A16" display="livs" xr:uid="{86873E5E-000C-48A0-A003-F6054664C36B}"/>
    <hyperlink ref="CR396" location="readme!A16" display="rko_rn" xr:uid="{C279913F-ADAB-4AE9-999C-1169F0F04375}"/>
    <hyperlink ref="DE402" location="readme!A15" display="rl_rn" xr:uid="{A08B4248-8567-4F38-AA20-00C1B14975CB}"/>
    <hyperlink ref="DJ402" location="readme!A16" display="livs" xr:uid="{C9AB92B1-1DDC-48ED-9DDF-76BE118EB09B}"/>
    <hyperlink ref="DF402" location="readme!A16" display="rko_rn" xr:uid="{12D31C5D-836B-48DC-A8E0-79F24C1B4421}"/>
    <hyperlink ref="CW649" location="readme!A21" display="oliepr" xr:uid="{2A8D060B-AD33-440B-8DDB-F2CBA5F92E7A}"/>
    <hyperlink ref="CX649" location="readme!A16" display="rko_rn" xr:uid="{38FEA411-331D-4EE6-B347-B84EC260A3F7}"/>
    <hyperlink ref="CY649" location="readme!A21" display="oliepr" xr:uid="{3D931F1E-0E34-4BFC-8325-231FB78E316F}"/>
    <hyperlink ref="CT649" location="readme!A16" display="rko_rn" xr:uid="{6C17DD61-C6C1-4C33-83FD-3283A358A098}"/>
    <hyperlink ref="CU649" location="readme!A21" display="oliepr" xr:uid="{11BBA688-6337-4040-A878-B193FA274C2E}"/>
    <hyperlink ref="CP658" location="readme!A16" display="rko_rn" xr:uid="{221ACC9E-BB87-4383-9974-EB1C50239B95}"/>
    <hyperlink ref="CQ658" location="readme!A21" display="oliepr" xr:uid="{59B5CEDE-7DA4-423F-82B9-0296EE5BF142}"/>
    <hyperlink ref="CL658" location="readme!A16" display="rko_rn" xr:uid="{D3C410FC-0B72-4442-9EAE-3748C6AAB681}"/>
    <hyperlink ref="DJ339" location="readme!A21" display="oliepr" xr:uid="{CF9C49F5-838D-4D61-BD1A-2A8E982FD5D4}"/>
    <hyperlink ref="DK339" location="readme!A16" display="EU4" xr:uid="{F5CBA5FA-A098-4F3D-B4A3-4122F7F5354D}"/>
    <hyperlink ref="DL339" location="readme!A16" display="lichn" xr:uid="{362CF586-41D1-4691-A89F-5307C1E16B04}"/>
    <hyperlink ref="DG339" location="readme!A21" display="oliepr" xr:uid="{D5A67D6D-F57C-4B96-AF91-5F7AD49FC8EE}"/>
    <hyperlink ref="DH339" location="readme!A16" display="rko_rn" xr:uid="{94D1F896-774F-46A2-8CF7-BE9F3206227A}"/>
    <hyperlink ref="CR304:CT304" location="readme!A16" display="livs" xr:uid="{EDA86325-FC90-4FA1-9318-6DDB70B30B03}"/>
    <hyperlink ref="CU392" location="readme!A16" display="lichn" xr:uid="{3B4F6B88-D0CF-40D3-90AD-9CCA25BC69CE}"/>
    <hyperlink ref="CV392" location="readme!A21" display="oliepr" xr:uid="{621264FD-58BE-41CC-8688-E5F2D0EA3761}"/>
    <hyperlink ref="CV391" location="readme!A16" display="rko_rn" xr:uid="{C3813974-EE73-4CF0-B84A-D3DF5C0D3589}"/>
    <hyperlink ref="CW391" location="readme!A21" display="oliepr" xr:uid="{93D3ACC4-0C7A-4277-8561-464E8E8129FD}"/>
    <hyperlink ref="CZ390" location="readme!A16" display="lichn" xr:uid="{090C1E49-776F-4693-B3CB-B7CD4602557A}"/>
    <hyperlink ref="CW390" location="readme!A16" display="rko_rn" xr:uid="{4000F9F9-8A88-41AA-9EA0-7E01173C26F6}"/>
    <hyperlink ref="CX390" location="readme!A21" display="oliepr" xr:uid="{C85BA191-FE2B-41C6-BDB4-1ABCB38E17AE}"/>
    <hyperlink ref="DP396" location="readme!A16" display="lichn" xr:uid="{E079DF1C-0D69-4941-808A-56218BF487D1}"/>
    <hyperlink ref="DL396" location="readme!A21" display="oliepr" xr:uid="{80531EFB-DD86-4B02-A723-A9F760C3768E}"/>
    <hyperlink ref="DR309" location="readme!A21" display="oliepr" xr:uid="{6A7F20EF-F37B-4DF4-B6D9-6BFEFCAFEC05}"/>
    <hyperlink ref="DV309" location="readme!A21" display="oliepr" xr:uid="{7E7641C2-1931-4F08-9FFF-4BAFB9AE40D8}"/>
    <hyperlink ref="DW309" location="readme!A16" display="rko_rn" xr:uid="{4BFA75F0-ED5F-4CD1-A5D0-9FD90BA67770}"/>
    <hyperlink ref="DX309" location="readme!A21" display="oliepr" xr:uid="{774BE3C9-4086-4CE0-B9B3-8FD917BA3159}"/>
    <hyperlink ref="DS309" location="readme!A16" display="EU4" xr:uid="{64639DB6-5BA1-4DA3-860C-1F7D13367854}"/>
    <hyperlink ref="DT309" location="readme!A15" display="rl_rn" xr:uid="{0F756AB5-1D81-4410-AF3B-5D512BD2E58F}"/>
    <hyperlink ref="CP642" location="readme!A16" display="lichn" xr:uid="{47E0DAEF-F1BF-4969-9F0D-BEC233DF4802}"/>
    <hyperlink ref="CT642" location="readme!A21" display="oliepr" xr:uid="{7396E75D-2834-4F40-A71A-4CDAA51458F1}"/>
    <hyperlink ref="CU642" location="readme!A16" display="livs" xr:uid="{5080F8EC-C632-4F9B-B991-FEF4F4D10B4F}"/>
    <hyperlink ref="CV642" location="readme!A16" display="EU4" xr:uid="{5F336D6C-FFBB-4CD2-9EB8-208212C5A960}"/>
    <hyperlink ref="CQ642" location="readme!A15" display="rl_rn" xr:uid="{F598B210-81FB-4DBF-A98E-63666C7FB18C}"/>
    <hyperlink ref="CR642" location="readme!A15" display="rl_rn" xr:uid="{9A95A4B3-250F-4A22-879A-964555065B72}"/>
    <hyperlink ref="CS385" location="readme!A21" display="oliepr" xr:uid="{983E21CF-94F6-47CD-A8E2-9532E22A8189}"/>
    <hyperlink ref="CT384" location="readme!A15" display="rl_rn" xr:uid="{CDF90F08-528D-4079-AB73-E345A91288C0}"/>
    <hyperlink ref="CS383" location="readme!A16" display="lichn" xr:uid="{B200B41F-0EBC-4A4A-AED7-C05767B4197E}"/>
    <hyperlink ref="CW383" location="readme!A21" display="oliepr" xr:uid="{179A6E11-BC16-4016-86E2-4CDF22C569BF}"/>
    <hyperlink ref="CT383" location="readme!A15" display="rl_rn" xr:uid="{93ABDE8C-B7A6-4C0E-ACBA-78E0301C9070}"/>
    <hyperlink ref="CU383" location="readme!A15" display="rl_rn" xr:uid="{6D2D4C82-D626-4C98-B3D5-F1D8C2911872}"/>
    <hyperlink ref="DG389" location="readme!A16" display="lichn" xr:uid="{50500C61-C09B-4A7E-963F-5D44A1D53DC6}"/>
    <hyperlink ref="DK389" location="readme!A21" display="oliepr" xr:uid="{693C1514-9DBE-479B-B163-0C1223E448F6}"/>
    <hyperlink ref="DH389" location="readme!A15" display="rl_rn" xr:uid="{11E9E239-12EC-40A2-AFB2-EA0CF6B2EBB2}"/>
    <hyperlink ref="DI389" location="readme!A15" display="rl_rn" xr:uid="{A6AF358E-5D4F-4052-A00F-79F4F946E168}"/>
    <hyperlink ref="CY561" location="readme!A16" display="lichn" xr:uid="{44D82C62-0EA0-482E-941C-0A212ED9100B}"/>
    <hyperlink ref="DC561" location="readme!A21" display="oliepr" xr:uid="{AF84058E-763C-4DA2-95C9-CBF1D8AB5D0E}"/>
    <hyperlink ref="DD561" location="readme!A16" display="rko_rn" xr:uid="{EE02D759-8CEE-4FD0-ACC3-2A7DE32616FE}"/>
    <hyperlink ref="DE561" location="readme!A21" display="oliepr" xr:uid="{B342340B-7894-4EBE-A9EB-3C7276D0117B}"/>
    <hyperlink ref="CZ561" location="readme!A16" display="EU4" xr:uid="{DCC467C0-1F67-404B-9A92-67C77C220BBB}"/>
    <hyperlink ref="DA561" location="readme!A15" display="rl_rn" xr:uid="{5666A277-F9D7-4158-9CA2-2BC39DDCFA52}"/>
    <hyperlink ref="CU570" location="readme!A21" display="oliepr" xr:uid="{2F61EA6E-E4DF-4074-BC5E-3A150AE568CC}"/>
    <hyperlink ref="CV570" location="readme!A21" display="oliepr" xr:uid="{E53334B7-4C63-4F38-B2B7-A14693522408}"/>
    <hyperlink ref="CW570" location="readme!A16" display="rko_rn" xr:uid="{AF7FDDAA-4034-46DE-9C86-3F931253E856}"/>
    <hyperlink ref="DB304" location="readme!A16" display="EU4" xr:uid="{814B923A-0A5C-48F1-B460-7EE6734E350F}"/>
    <hyperlink ref="DT308" location="readme!A16" display="EU4" xr:uid="{A7C328D7-5ADE-4DDA-8A70-29035E2531D5}"/>
    <hyperlink ref="DU308" location="readme!A15" display="rl_rn" xr:uid="{FED881E0-CF91-47C8-9D4F-DD065EEB07EF}"/>
    <hyperlink ref="DV308" location="readme!A16" display="rko_rn" xr:uid="{8B069BE6-76A9-4942-8382-00AA478D0B56}"/>
    <hyperlink ref="DR308" location="readme!A16" display="rko_rn" xr:uid="{14D7BC52-E313-4726-9C8F-896E1911BC2D}"/>
    <hyperlink ref="CO561" location="readme!A21" display="oliepr" xr:uid="{8A981426-DA04-4FE9-84D1-4FB8B90FD440}"/>
    <hyperlink ref="CT561" location="readme!A16" display="EU4" xr:uid="{613902B1-414D-4138-AFB2-B8A2E460254E}"/>
    <hyperlink ref="CP561" location="readme!A16" display="rko_rn" xr:uid="{B6AE6059-2ADA-4F0C-919A-15CB437E4D25}"/>
    <hyperlink ref="CP304" location="readme!A16" display="lichn" xr:uid="{1A1FEA8C-1CD9-46C9-999E-4A658D0A25EE}"/>
    <hyperlink ref="CS311" location="readme!A15" display="rl_rn" xr:uid="{2D889849-E840-47D2-8C50-96E08AA1F155}"/>
    <hyperlink ref="CY656" location="readme!A21" display="oliepr" xr:uid="{DEDC1C2A-C119-4995-8DBA-D11C55CCD477}"/>
    <hyperlink ref="CZ656" location="readme!A16" display="rko_rn" xr:uid="{6992AD0B-A372-4E84-A69E-29452AEDC651}"/>
    <hyperlink ref="DA656" location="readme!A16" display="livs" xr:uid="{3943196D-6791-4C33-9467-D17D5A05B830}"/>
    <hyperlink ref="CV656" location="readme!A15" display="rl_rn" xr:uid="{6ED339AB-E60C-4D61-8DBD-1E9959C588CE}"/>
    <hyperlink ref="CW656" location="readme!A16" display="rko_rn" xr:uid="{4E754581-1A24-4852-A0B9-A49BC04A30F0}"/>
    <hyperlink ref="CQ665" location="readme!A16" display="EU4" xr:uid="{301C857A-BF55-4272-A1E9-AA4042F6D492}"/>
    <hyperlink ref="CR665" location="readme!A15" display="rl_rn" xr:uid="{01969100-3D57-4A19-84A6-FCBE1E32E2BA}"/>
    <hyperlink ref="CS665" location="readme!A16" display="rko_rn" xr:uid="{B1CDC9B2-C12D-4258-88F0-6EE8081A1FF6}"/>
    <hyperlink ref="DL346" location="readme!A21" display="oliepr" xr:uid="{F6BA5545-D98E-48DC-804F-97841EDFC5D1}"/>
    <hyperlink ref="DM346" location="readme!A21" display="oliepr" xr:uid="{544F3CF2-3BC0-4A1C-9D19-3AA176805100}"/>
    <hyperlink ref="DN346" location="readme!A15" display="rl_rn" xr:uid="{C31183FD-44A7-4550-82B0-000152D6AEAB}"/>
    <hyperlink ref="DI346" location="readme!A15" display="rl_rn" xr:uid="{84C9AAD2-724B-4F35-98B4-59B54396B932}"/>
    <hyperlink ref="DJ346" location="readme!A16" display="rko_rn" xr:uid="{36E3FF00-0C76-4082-9F1A-2F657F888805}"/>
    <hyperlink ref="CT311:CV311" location="readme!A16" display="livs" xr:uid="{A1E4530B-0BFA-4001-88E2-9476DA777879}"/>
    <hyperlink ref="DS308" location="readme!A21" display="oliepr" xr:uid="{61BC12C9-6ED3-4857-A3E5-8D39C33954DB}"/>
    <hyperlink ref="DW308" location="readme!A21" display="oliepr" xr:uid="{8784F63F-0418-4B97-A3FA-C7D9F8C1FA18}"/>
    <hyperlink ref="DX308" location="readme!A16" display="rko_rn" xr:uid="{D4C266FB-04DB-4396-91BD-8CE7746C3E98}"/>
    <hyperlink ref="DY308" location="readme!A21" display="oliepr" xr:uid="{A5BACB89-655E-4AE7-A632-BD6776E19FF0}"/>
    <hyperlink ref="CQ641" location="readme!A16" display="lichn" xr:uid="{DF1213D5-D05A-490B-A5BB-C2B386C8D17C}"/>
    <hyperlink ref="CU641" location="readme!A21" display="oliepr" xr:uid="{EB4E8651-FB11-4BC0-ADC2-B77B50157736}"/>
    <hyperlink ref="CV641" location="readme!A16" display="livs" xr:uid="{E1358299-B56D-4BCA-A645-7071AE8C6726}"/>
    <hyperlink ref="CW641" location="readme!A16" display="EU4" xr:uid="{9F3F7F64-B823-468F-9065-481649CF5558}"/>
    <hyperlink ref="CR641" location="readme!A15" display="rl_rn" xr:uid="{BBA01C6F-9172-431D-A009-9A8F81DFA44D}"/>
    <hyperlink ref="CS641" location="readme!A15" display="rl_rn" xr:uid="{74850F20-C7A6-4A88-93B4-544763001647}"/>
    <hyperlink ref="CO650" location="readme!A16" display="EU4" xr:uid="{5CAA6CA4-5358-4E8C-9F4E-50EDDF004EE9}"/>
    <hyperlink ref="CT382" location="readme!A16" display="rko_rn" xr:uid="{5D6D8907-1B54-4185-9307-5350F6ACA38E}"/>
    <hyperlink ref="CX382" location="readme!A21" display="oliepr" xr:uid="{D3A0EFB6-2765-4DCA-B265-ECE1625C1AE7}"/>
    <hyperlink ref="CU382" location="readme!A21" display="oliepr" xr:uid="{87A78D73-79DA-433C-B462-F0429CF3FF99}"/>
    <hyperlink ref="CV382" location="readme!A15" display="rl_rn" xr:uid="{F9240DFA-BB85-4106-99DB-B008E3E66D77}"/>
    <hyperlink ref="DL388" location="readme!A21" display="oliepr" xr:uid="{0FAA3CBC-1FE0-4004-9033-151A75328A08}"/>
    <hyperlink ref="DM388" location="readme!A16" display="livs" xr:uid="{8EB7DE87-AEDC-42FB-BE3F-9DF2E512DCD3}"/>
    <hyperlink ref="DN388" location="readme!A16" display="EU4" xr:uid="{AA5DBCBE-109A-4F84-B671-FF10EFDEEBED}"/>
    <hyperlink ref="DI388" location="readme!A15" display="rl_rn" xr:uid="{65C4204E-5A97-4B93-89FF-2947A424026D}"/>
    <hyperlink ref="DJ388" location="readme!A15" display="rl_rn" xr:uid="{3F385C2C-257C-45AB-9B2D-A6289ED4F310}"/>
    <hyperlink ref="CZ560" location="readme!A16" display="lichn" xr:uid="{90463782-2B79-4D05-B5AD-5659FB3184EC}"/>
    <hyperlink ref="DD560" location="readme!A21" display="oliepr" xr:uid="{95C3419C-8228-4AF8-8761-5D2BA3959019}"/>
    <hyperlink ref="DE560" location="readme!A16" display="rko_rn" xr:uid="{D6EB4F90-C623-40D6-8142-ADCBBA6AEF69}"/>
    <hyperlink ref="DF560" location="readme!A21" display="oliepr" xr:uid="{5687E9B7-654F-4574-9447-E9635D14CFFB}"/>
    <hyperlink ref="DA560" location="readme!A16" display="EU4" xr:uid="{9B7EA640-EF17-4719-BEAB-CE771659F44A}"/>
    <hyperlink ref="DB560" location="readme!A15" display="rl_rn" xr:uid="{2468A5EA-9148-4911-AB1C-BED2BA0A8F59}"/>
    <hyperlink ref="CV569" location="readme!A21" display="oliepr" xr:uid="{0DFDDD6F-5CD1-419E-BED0-FBE49E1865ED}"/>
    <hyperlink ref="CW569" location="readme!A16" display="livs" xr:uid="{2546B6BF-9707-4BC1-B63A-31EC5506263A}"/>
    <hyperlink ref="CX569" location="readme!A16" display="EU4" xr:uid="{90E89D6E-0898-4034-BF26-0F931C0DDD78}"/>
    <hyperlink ref="DQ307" location="readme!A21" display="oliepr" xr:uid="{F0C558F2-CC0F-4C64-97A1-7DE53460B9AC}"/>
    <hyperlink ref="DU307" location="readme!A16" display="EU4" xr:uid="{B1FC63E1-71AF-4615-A59D-A27BD8882B08}"/>
    <hyperlink ref="DV307" location="readme!A15" display="rl_rn" xr:uid="{41083B7A-E120-4D11-BFBA-67F2C097A224}"/>
    <hyperlink ref="DW307" location="readme!A16" display="rko_rn" xr:uid="{042167C5-F4BF-45A9-A43A-9583B0AF801E}"/>
    <hyperlink ref="DR307" location="readme!A16" display="rko_rn" xr:uid="{4CF538E0-0D3C-49C0-91ED-917944399A06}"/>
    <hyperlink ref="DS307" location="readme!A16" display="EU4" xr:uid="{EB4B0557-84A1-4AA6-8260-3D460BCF0919}"/>
    <hyperlink ref="CP560" location="readme!A15" display="rl_rn" xr:uid="{B10CBB1E-79E8-4BA7-87B8-FCD201C07C12}"/>
    <hyperlink ref="CU560" location="readme!A16" display="EU4" xr:uid="{97E492F8-1C32-467F-886F-5AB2176A8D38}"/>
    <hyperlink ref="CQ560" location="readme!A16" display="rko_rn" xr:uid="{3EC24FFE-E87E-45E1-BD1C-3EF1D9E4B989}"/>
    <hyperlink ref="DK307" location="readme!A16" display="livs" xr:uid="{6D0F0635-D433-47D7-BE02-7689C3A42F95}"/>
    <hyperlink ref="DL307" location="readme!A16" display="EU4" xr:uid="{E033CC32-A064-4A0D-92EA-AFD2C8DCA288}"/>
    <hyperlink ref="DM307" location="readme!A16" display="lichn" xr:uid="{8E77B0B8-0A01-43D5-9B74-0AE3D07ED1A6}"/>
    <hyperlink ref="CT310" location="readme!A15" display="rl_rn" xr:uid="{0CF8CC29-BFCF-4458-8FDA-EB814A09F80F}"/>
    <hyperlink ref="CZ655" location="readme!A21" display="oliepr" xr:uid="{07044008-A2E0-420A-8F80-43F9E0DA08EF}"/>
    <hyperlink ref="DA655" location="readme!A16" display="lichn" xr:uid="{55675C97-4DC2-457A-AA3F-C124E471E4A9}"/>
    <hyperlink ref="DB655" location="readme!A16" display="livs" xr:uid="{08964969-B335-45DB-BB96-4C6C4F02BCAD}"/>
    <hyperlink ref="CW655" location="readme!A15" display="rl_rn" xr:uid="{3EDD8964-BDCE-4703-9936-1323FD6D1517}"/>
    <hyperlink ref="CX655" location="readme!A16" display="rko_rn" xr:uid="{D94C2282-581A-42F4-9E0C-02C9F55F89C9}"/>
    <hyperlink ref="CR664" location="readme!A16" display="EU4" xr:uid="{4F0A9642-E7DA-48C3-9CD5-B84119069A83}"/>
    <hyperlink ref="CS664" location="readme!A16" display="livs" xr:uid="{17B049A5-992D-4B42-AD0A-AA66A9A88189}"/>
    <hyperlink ref="CT664" location="readme!A16" display="EU4" xr:uid="{4450DA47-0CB6-436E-A994-D10483D3C672}"/>
    <hyperlink ref="DM345" location="readme!A21" display="oliepr" xr:uid="{236C749B-0558-4A97-84E5-3D3EDC1F28D7}"/>
    <hyperlink ref="DN345" location="readme!A16" display="lichn" xr:uid="{535F2719-779C-404E-8E89-CD8F949025A7}"/>
    <hyperlink ref="DO345" location="readme!A15" display="rl_rn" xr:uid="{C7425D9D-71B2-4C3B-886F-FDFE847FCF0A}"/>
    <hyperlink ref="DJ345" location="readme!A15" display="rl_rn" xr:uid="{10E7F574-742E-4566-B658-082BFA68A7B9}"/>
    <hyperlink ref="DK345" location="readme!A16" display="rko_rn" xr:uid="{97420749-CC93-42DF-9656-501DC6220890}"/>
    <hyperlink ref="CU310:CW310" location="readme!A16" display="livs" xr:uid="{03AAE513-3C55-4A10-B277-4DF1472F7FF6}"/>
    <hyperlink ref="CZ396" location="readme!A15" display="rl_rn" xr:uid="{93DEDEA9-FEB0-46E9-BFB1-27DFAB63BB82}"/>
    <hyperlink ref="DS402" location="readme!A16" display="livs" xr:uid="{1E4F3F66-28ED-4B37-9712-8FCFADFE7D66}"/>
    <hyperlink ref="DO402" location="readme!A16" display="rko_rn" xr:uid="{891DA171-ED2A-4412-9B18-C9C9C64A88D5}"/>
    <hyperlink ref="CP308" location="readme!A16" display="rko_rn" xr:uid="{B6500270-912C-40C1-82BA-31CDE106084B}"/>
    <hyperlink ref="CR653" location="readme!A21" display="oliepr" xr:uid="{0537D165-22DB-4ECF-9644-1292FED4072C}"/>
    <hyperlink ref="CW653" location="readme!A16" display="rko_rn" xr:uid="{715EC83F-358B-4B9F-8394-A93DD0894D8F}"/>
    <hyperlink ref="CS653" location="readme!A16" display="rko_rn" xr:uid="{1AA65700-E5AB-4861-910E-25E25D23960D}"/>
    <hyperlink ref="CO662" location="readme!A16" display="lichn" xr:uid="{680EAA2B-01A4-4233-B941-06D7A8E784D7}"/>
    <hyperlink ref="DI343" location="readme!A15" display="rl_rn" xr:uid="{000EB472-4480-47C3-92BE-FF46970A6D62}"/>
    <hyperlink ref="DJ343" location="readme!A16" display="rko_rn" xr:uid="{9681629D-B6ED-4140-98A0-41F993BBDE22}"/>
    <hyperlink ref="DK343" location="readme!A21" display="oliepr" xr:uid="{F8F8B102-3EE1-409B-92D5-41944E85D761}"/>
    <hyperlink ref="DF343" location="readme!A16" display="rko_rn" xr:uid="{EBAB1A97-8448-4362-9EF7-5ED0A17AEDDA}"/>
    <hyperlink ref="DG343" location="readme!A21" display="oliepr" xr:uid="{C120B930-D560-4E27-BE1B-BBB664731EBD}"/>
    <hyperlink ref="CQ308:CS308" location="readme!A16" display="livs" xr:uid="{33B0F31F-6E4E-4C1E-90CA-A9EAFDF51D64}"/>
    <hyperlink ref="DW313" location="readme!A21" display="oliepr" xr:uid="{745C142C-8664-45D9-BBD9-02B2479820A6}"/>
    <hyperlink ref="CU646" location="readme!A15" display="rl_rn" xr:uid="{605BD473-3502-4C9C-87EE-18C97BE60482}"/>
    <hyperlink ref="CP646" location="readme!A16" display="EU4" xr:uid="{7BC207A7-D98F-4D91-B45F-195D92A9B0CD}"/>
    <hyperlink ref="CL655" location="readme!A16" display="lichn" xr:uid="{EFF458A7-218E-437F-BA9C-D0D34E193638}"/>
    <hyperlink ref="CM655" location="readme!A16" display="lichn" xr:uid="{1D47296B-A363-4B58-8226-2259891C9A58}"/>
    <hyperlink ref="DH336" location="readme!A16" display="rko_rn" xr:uid="{02129DC6-D015-489A-977D-6679CCB2497B}"/>
    <hyperlink ref="DK393" location="readme!A21" display="oliepr" xr:uid="{A42E6AA4-4864-4860-9297-4AF4D6A99AE6}"/>
    <hyperlink ref="DL393" location="readme!A15" display="rl_rn" xr:uid="{27055AB9-7E6A-4AB3-B7D3-9DEF3A3EF5D9}"/>
    <hyperlink ref="DG393" location="readme!A16" display="lichn" xr:uid="{CBE1279E-BD26-4B8C-9A8E-566EA4F96D31}"/>
    <hyperlink ref="CX565" location="readme!A15" display="rl_rn" xr:uid="{C3703D01-4E76-4D7F-AA97-2A91EB328738}"/>
    <hyperlink ref="DB565" location="readme!A16" display="lichn" xr:uid="{15CF53F8-008E-41DD-8B52-2BB7F6764F51}"/>
    <hyperlink ref="DC565" location="readme!A16" display="rko_rn" xr:uid="{5DDE7281-33D8-4F7A-A052-CDB94DF4CB43}"/>
    <hyperlink ref="DD565" location="readme!A15" display="rl_rn" xr:uid="{02F80217-708A-430D-AAC9-87B215195EF4}"/>
    <hyperlink ref="CY565" location="readme!A16" display="rko_rn" xr:uid="{D1E5BE97-2B6F-492B-92AF-2F6B0BD72C18}"/>
    <hyperlink ref="CZ565" location="readme!A16" display="livs" xr:uid="{46AFF109-1F7B-4075-81D8-EE59FD7EF751}"/>
    <hyperlink ref="CP574" location="readme!A15" display="rl_rn" xr:uid="{E09B4980-1C64-4B85-9CB8-FDCF1EF9DD08}"/>
    <hyperlink ref="CT574" location="readme!A16" display="EU4" xr:uid="{674EAD60-B262-4076-A575-655C7FAB6CD0}"/>
    <hyperlink ref="CU574" location="readme!A16" display="lichn" xr:uid="{2523FCD3-9C17-41A9-BB1A-DBAAFD4CB07E}"/>
    <hyperlink ref="CV574" location="readme!A16" display="EU4" xr:uid="{D093F38F-1DEB-46C1-B159-C8889F917E44}"/>
    <hyperlink ref="CQ574" location="readme!A16" display="rko_rn" xr:uid="{CF6BFD40-DF58-4457-881C-106F969E055E}"/>
    <hyperlink ref="CR574" location="readme!A21" display="oliepr" xr:uid="{8900008C-6FD6-4C34-94AF-CC4B3BC13836}"/>
    <hyperlink ref="DE308" location="readme!A16" display="rko_rn" xr:uid="{189BA357-BD76-4C6E-9F21-A9A251EA66DC}"/>
    <hyperlink ref="DA308" location="readme!A16" display="EU4" xr:uid="{BDA5672F-D5D0-49BA-AD9E-6B8A0DBB2A3A}"/>
    <hyperlink ref="DT312" location="readme!A15" display="rl_rn" xr:uid="{D6562DEF-1C6C-49FB-9AF2-CBC46744D8BC}"/>
    <hyperlink ref="DP312" location="readme!A16" display="rko_rn" xr:uid="{EBD7F0C0-4A69-4559-BCB4-B1F4387C2CBB}"/>
    <hyperlink ref="DQ312" location="readme!A16" display="EU4" xr:uid="{60EDF8E6-6F82-4E4A-85D8-5C7A0C43FCA0}"/>
    <hyperlink ref="CN565" location="readme!A21" display="oliepr" xr:uid="{718527B0-FD78-4094-BBFC-6B26A65D1315}"/>
    <hyperlink ref="CR565" location="readme!A16" display="lichn" xr:uid="{6D924E0D-0DC0-407E-9609-A81B697AE588}"/>
    <hyperlink ref="CS565" location="readme!A21" display="oliepr" xr:uid="{2BB911B4-DFFA-44B0-82E5-6726CC75D885}"/>
    <hyperlink ref="CT565" location="readme!A15" display="rl_rn" xr:uid="{178B67C4-BF50-40CD-97E6-9C10E12A2569}"/>
    <hyperlink ref="CO565" location="readme!A16" display="rko_rn" xr:uid="{008AC657-ED5C-40CF-BDD7-3679739FF66D}"/>
    <hyperlink ref="CP565" location="readme!A21" display="oliepr" xr:uid="{4FDC10C7-9ADE-4669-A500-34A99450C483}"/>
    <hyperlink ref="CL574" location="readme!A16" display="livs" xr:uid="{5FF6D567-9CAE-482F-8A16-92C80E6B16FD}"/>
    <hyperlink ref="CO308" location="readme!A15" display="rl_rn" xr:uid="{6D1BB11B-A8D6-49D5-A9AC-784E07DC803A}"/>
    <hyperlink ref="CU308" location="readme!A16" display="livs" xr:uid="{50933AE4-BB29-4CC4-AA69-5B6045B490B8}"/>
    <hyperlink ref="DE312" location="readme!A21" display="oliepr" xr:uid="{43B70C80-5004-4C59-B0CF-3AF9BA98E057}"/>
    <hyperlink ref="DI312" location="readme!A16" display="lichn" xr:uid="{DDDD0978-6EB3-47B6-923E-6C360874AEA7}"/>
    <hyperlink ref="DF312" location="readme!A16" display="rko_rn" xr:uid="{25AD6BB6-295F-4267-884B-64C9B14A848C}"/>
    <hyperlink ref="DG312" location="readme!A21" display="oliepr" xr:uid="{E959EF99-8F8E-4B17-98E7-C94E7408EAC6}"/>
    <hyperlink ref="CR315" location="readme!A15" display="rl_rn" xr:uid="{73EB9AAE-C483-4AA4-B0FB-D397852E5390}"/>
    <hyperlink ref="CT660" location="readme!A16" display="lichn" xr:uid="{064E7853-197F-4AA7-B886-0BE626A167C6}"/>
    <hyperlink ref="CX660" location="readme!A21" display="oliepr" xr:uid="{30B9BD96-9F90-469D-B6C0-6806F5A30417}"/>
    <hyperlink ref="CY660" location="readme!A15" display="rl_rn" xr:uid="{A62D0D06-E9F3-47B1-8C5C-8C64D8E71FD5}"/>
    <hyperlink ref="CZ660" location="readme!A15" display="rl_rn" xr:uid="{0B7E1DAD-D561-4DA4-9B10-4FEACF87CA6B}"/>
    <hyperlink ref="CU660" location="readme!A15" display="rl_rn" xr:uid="{3CBC38B7-70DC-4CE1-B9F1-38B4F2659572}"/>
    <hyperlink ref="CV660" location="readme!A16" display="rko_rn" xr:uid="{B4569C0C-481D-4343-B43F-0C26ACDA11D4}"/>
    <hyperlink ref="CP669" location="readme!A16" display="EU4" xr:uid="{C41D6E5A-3C07-4BB5-842F-B9D92FED3FCF}"/>
    <hyperlink ref="CQ669" location="readme!A16" display="lichn" xr:uid="{A7AEB980-DB41-40DC-9C34-C93E1B424F81}"/>
    <hyperlink ref="CR669" location="readme!A16" display="EU4" xr:uid="{66ED8F3A-F5E0-41D4-A774-6A479F689896}"/>
    <hyperlink ref="DK350" location="readme!A21" display="oliepr" xr:uid="{05D81287-FA98-44F0-8095-08D4BBDEB236}"/>
    <hyperlink ref="DL350" location="readme!A15" display="rl_rn" xr:uid="{64FEF876-7402-4E29-B467-70931346C53B}"/>
    <hyperlink ref="DM350" location="readme!A15" display="rl_rn" xr:uid="{2C7CC857-03CC-4157-9FAC-8E0D574C93D3}"/>
    <hyperlink ref="DH350" location="readme!A15" display="rl_rn" xr:uid="{354E69E9-6BE3-4620-BCF4-EA998B0C1142}"/>
    <hyperlink ref="DI350" location="readme!A16" display="rko_rn" xr:uid="{B6A26AE8-0C6E-4005-A22A-CE5F39FA7AB2}"/>
    <hyperlink ref="CS315:CU315" location="readme!A16" display="livs" xr:uid="{B1EFABB9-0C17-4A28-B904-92163D421F5F}"/>
    <hyperlink ref="DO407" location="readme!A21" display="oliepr" xr:uid="{8FF7EBB9-0C2E-4667-890B-6C8B9F1CE93F}"/>
    <hyperlink ref="DX312" location="readme!A21" display="oliepr" xr:uid="{E242DD2E-1323-411E-B0ED-B918E16F384B}"/>
    <hyperlink ref="CQ645" location="readme!A16" display="EU4" xr:uid="{F2D056BA-86E2-4A8E-9C64-DC1F744519D2}"/>
    <hyperlink ref="CI654" location="readme!A16" display="livs" xr:uid="{3D412E72-7408-4D6A-8E28-6E0547664473}"/>
    <hyperlink ref="DH392" location="readme!A16" display="lichn" xr:uid="{ED16D3E1-3C08-4C6E-8F0A-9E81C30FE86B}"/>
    <hyperlink ref="CY564" location="readme!A15" display="rl_rn" xr:uid="{17066EE4-D246-4C45-B26C-E789DE1A9130}"/>
    <hyperlink ref="DC564" location="readme!A16" display="lichn" xr:uid="{BFB8DC69-9A46-480F-99F5-7810F201AAE4}"/>
    <hyperlink ref="DD564" location="readme!A16" display="rko_rn" xr:uid="{5AE66F0E-035A-4C7F-9482-BF0E85E004B1}"/>
    <hyperlink ref="DE564" location="readme!A15" display="rl_rn" xr:uid="{C1D98495-7850-4E03-93B5-64C670556941}"/>
    <hyperlink ref="CZ564" location="readme!A16" display="rko_rn" xr:uid="{767633E7-A156-43BB-9B99-91A21C746886}"/>
    <hyperlink ref="DA564" location="readme!A16" display="livs" xr:uid="{A64D13F7-E28D-4D64-97CE-77E9B896ABE5}"/>
    <hyperlink ref="CQ573" location="readme!A16" display="rko_rn" xr:uid="{FFEDA4C1-3565-46E3-9873-EF874F8A98FA}"/>
    <hyperlink ref="CU573" location="readme!A16" display="EU4" xr:uid="{82828D67-74A5-4A4C-B049-595A9F9BEA9B}"/>
    <hyperlink ref="CV573" location="readme!A16" display="lichn" xr:uid="{B21C266A-5B09-4CF7-ABCC-F0240180E3F9}"/>
    <hyperlink ref="CW573" location="readme!A16" display="EU4" xr:uid="{CD5CBE9C-4336-441F-9AEC-6BB0FDF98A4B}"/>
    <hyperlink ref="CR573" location="readme!A21" display="oliepr" xr:uid="{C46F8C2E-10CC-4C9A-8904-41EBDAE80391}"/>
    <hyperlink ref="CS573" location="readme!A21" display="oliepr" xr:uid="{9FDC852F-68A2-4F5C-80FF-22B5F44A73F9}"/>
    <hyperlink ref="DU311" location="readme!A15" display="rl_rn" xr:uid="{04E42D36-2E3F-49A5-B989-6797D8ADC840}"/>
    <hyperlink ref="DQ311" location="readme!A16" display="rko_rn" xr:uid="{DEA8B0E7-6F7D-4414-9392-9F9C047623DD}"/>
    <hyperlink ref="DR311" location="readme!A16" display="EU4" xr:uid="{5C336063-BF38-41A9-8FC0-9C3F7426917E}"/>
    <hyperlink ref="CO564" location="readme!A15" display="rl_rn" xr:uid="{238EAE47-A736-4D6D-AB69-3DB4587DADD0}"/>
    <hyperlink ref="CS564" location="readme!A16" display="lichn" xr:uid="{DFD72E05-C698-4873-B00E-005389DFFC0F}"/>
    <hyperlink ref="CT564" location="readme!A21" display="oliepr" xr:uid="{F50DB558-A9A3-46F1-B706-6FFE8EC8119C}"/>
    <hyperlink ref="CU564" location="readme!A15" display="rl_rn" xr:uid="{06671B4F-5FF9-4DF7-BFEE-CD90B08E5525}"/>
    <hyperlink ref="CP564" location="readme!A16" display="rko_rn" xr:uid="{DAFA138F-8C2B-44DB-B648-613BAC35E324}"/>
    <hyperlink ref="CQ564" location="readme!A21" display="oliepr" xr:uid="{BD7CE84B-7AF6-40DE-9A79-353D29E7EDDE}"/>
    <hyperlink ref="CM573" location="readme!A16" display="EU4" xr:uid="{B0551F81-78B7-4DEE-A987-385DB9AB4BBF}"/>
    <hyperlink ref="CI573" location="readme!A21" display="oliepr" xr:uid="{595D88E0-2CFB-4585-8F22-DC8D93477214}"/>
    <hyperlink ref="DF311" location="readme!A15" display="rl_rn" xr:uid="{1C06B287-9569-4BC5-AF08-6CB3F0C235B0}"/>
    <hyperlink ref="DJ311" location="readme!A16" display="lichn" xr:uid="{B94CD6F9-B34C-48DD-9230-9C1FDDA40739}"/>
    <hyperlink ref="DG311" location="readme!A16" display="rko_rn" xr:uid="{45CAD7A9-981B-4107-9174-7C5FDECAB735}"/>
    <hyperlink ref="DH311" location="readme!A21" display="oliepr" xr:uid="{4CE9CB30-3F50-4136-935D-87AFD0EB565B}"/>
    <hyperlink ref="CS314" location="readme!A15" display="rl_rn" xr:uid="{EA6D6BA1-496D-45FC-9599-88A9C2B14EA6}"/>
    <hyperlink ref="CU659" location="readme!A16" display="lichn" xr:uid="{433E7902-7929-47AA-88FC-B1B95C2EB00F}"/>
    <hyperlink ref="CY659" location="readme!A21" display="oliepr" xr:uid="{AC9F0B40-9762-43D7-B5F9-F74D853836C6}"/>
    <hyperlink ref="CZ659" location="readme!A15" display="rl_rn" xr:uid="{2E1A91DF-C9A9-48B6-91FB-6BC9EF4171CC}"/>
    <hyperlink ref="DA659" location="readme!A15" display="rl_rn" xr:uid="{098B7910-192B-4453-92C3-58254A85C321}"/>
    <hyperlink ref="CV659" location="readme!A15" display="rl_rn" xr:uid="{32EC53B1-F766-4A52-B200-776487E6D9E7}"/>
    <hyperlink ref="CW659" location="readme!A16" display="rko_rn" xr:uid="{B4FB07F6-4B5B-4761-A29A-C7A74CCC1AA1}"/>
    <hyperlink ref="CQ668" location="readme!A16" display="EU4" xr:uid="{E7440E34-E705-485C-9008-03179329643A}"/>
    <hyperlink ref="CR668" location="readme!A16" display="lichn" xr:uid="{6C60C975-3E83-4DD1-8FB3-C0C4A0C1FD7F}"/>
    <hyperlink ref="CS668" location="readme!A16" display="EU4" xr:uid="{9319B62C-4E2A-4587-8CBA-6A2D5288BA68}"/>
    <hyperlink ref="DL349" location="readme!A21" display="oliepr" xr:uid="{60A6C5D8-44C9-4D88-8A40-AD540626B213}"/>
    <hyperlink ref="DM349" location="readme!A15" display="rl_rn" xr:uid="{5CD65B26-326A-47DE-B1B8-2B5A88783BF3}"/>
    <hyperlink ref="DN349" location="readme!A15" display="rl_rn" xr:uid="{3EF45D13-B797-49B2-A94F-A29116683673}"/>
    <hyperlink ref="DI349" location="readme!A15" display="rl_rn" xr:uid="{21053441-DB7E-4EAE-8A08-1A434EBBE0FF}"/>
    <hyperlink ref="DJ349" location="readme!A16" display="rko_rn" xr:uid="{4CF84C57-4E2F-4A23-ADD2-2D3D16467F5A}"/>
    <hyperlink ref="CT314:CV314" location="readme!A16" display="livs" xr:uid="{687FA031-1124-4A01-A49E-E3AB2C3CAE58}"/>
    <hyperlink ref="DP406" location="readme!A21" display="oliepr" xr:uid="{BF1282F4-B113-46B6-BCB9-DA001ADFF77C}"/>
    <hyperlink ref="CV654" location="readme!A16" display="EU4" xr:uid="{26FA7F9E-D41D-4EF5-9237-5F7A806BBAD1}"/>
    <hyperlink ref="CN663" location="readme!A16" display="lichn" xr:uid="{5838B072-53F0-4F37-9328-3CBCA96AB870}"/>
    <hyperlink ref="CJ663" location="readme!A16" display="rko_rn" xr:uid="{22064FA1-C764-41BB-B047-3CBDD28BF3B4}"/>
    <hyperlink ref="DH344" location="readme!A15" display="rl_rn" xr:uid="{E79EF341-7FE3-42DC-93B6-53C2C031C5CA}"/>
    <hyperlink ref="DI344" location="readme!A16" display="EU4" xr:uid="{3C0E7D37-3E40-4FFC-A7CF-B9C48770AAB1}"/>
    <hyperlink ref="DJ344" location="readme!A16" display="lichn" xr:uid="{5B1AEBAA-75AC-4D06-9708-122EBAB0DEC4}"/>
    <hyperlink ref="DE344" location="readme!A16" display="rko_rn" xr:uid="{D297E7A1-7F33-482C-9A5F-3F7F8D01F1EF}"/>
    <hyperlink ref="DF344" location="readme!A21" display="oliepr" xr:uid="{8D184577-F43D-4F9A-BF75-4C643034E3A3}"/>
    <hyperlink ref="CP309:CR309" location="readme!A16" display="livs" xr:uid="{F0854F6F-9BA5-4626-A3C8-2CABA21DBE94}"/>
    <hyperlink ref="DH401" location="readme!A21" display="oliepr" xr:uid="{B85E90A8-C486-45D4-846F-527664A05D7D}"/>
    <hyperlink ref="DL401" location="readme!A16" display="livs" xr:uid="{C390ECD4-EB27-4098-8433-CFF5B77160C1}"/>
    <hyperlink ref="DI401" location="readme!A16" display="rko_rn" xr:uid="{06F3B481-6814-445E-82FB-08A39CCD6E41}"/>
    <hyperlink ref="DJ401" location="readme!A21" display="oliepr" xr:uid="{4F459C2E-8F44-4499-BD77-537DD27A5EF9}"/>
    <hyperlink ref="DB309" location="readme!A16" display="rko_rn" xr:uid="{60FC590A-4A6D-413A-8639-EB19AADEE166}"/>
    <hyperlink ref="DC309" location="readme!A15" display="rl_rn" xr:uid="{DF6F1B67-5553-4D74-A88C-48614ED65F8C}"/>
    <hyperlink ref="DD309" location="readme!A16" display="rko_rn" xr:uid="{07D22A7F-CEC9-4637-9DAD-9ED273C94D41}"/>
    <hyperlink ref="CR309" location="readme!A21" display="oliepr" xr:uid="{F8FD0E22-C876-45FF-B099-D0F408D339FA}"/>
    <hyperlink ref="CS309" location="readme!A15" display="rl_rn" xr:uid="{CF1B7CFA-77A3-48CF-81DD-8B6801BD04E5}"/>
    <hyperlink ref="CT309" location="readme!A16" display="rko_rn" xr:uid="{7C87DF41-9606-4B84-86F4-FBB8EDCFCD1E}"/>
    <hyperlink ref="CP309" location="readme!A16" display="EU4" xr:uid="{F595267B-26DC-487C-854C-3E3464D0CCBB}"/>
    <hyperlink ref="DG396" location="readme!A16" display="EU4" xr:uid="{AC2C9F84-7335-4A85-B045-327370366D27}"/>
    <hyperlink ref="CZ339" location="readme!A16" display="lichn" xr:uid="{C5DF0A9C-0C63-412A-8046-15E61A655FB4}"/>
    <hyperlink ref="DC339" location="readme!A16" display="lichn" xr:uid="{5428993F-A746-463C-8EBE-BE3912143888}"/>
    <hyperlink ref="CP649" location="readme!A16" display="EU4" xr:uid="{12D574E8-64E7-4BDE-8F2E-92A7F61A4AD3}"/>
    <hyperlink ref="DD346" location="readme!A21" display="oliepr" xr:uid="{E696657F-387A-4A6F-8157-CD9D77AF4BFE}"/>
    <hyperlink ref="DF346" location="readme!A16" display="rko_rn" xr:uid="{297C1383-CE1D-42EF-B525-E6774E88AB4B}"/>
    <hyperlink ref="CQ656" location="readme!A16" display="lichn" xr:uid="{3DA139DE-71BE-4E46-8C0F-850C26D6E5E5}"/>
    <hyperlink ref="CU656" location="readme!A21" display="oliepr" xr:uid="{FAEDA3D4-B0A6-4F76-BDFC-2EA54D6A5230}"/>
    <hyperlink ref="CS656" location="readme!A16" display="EU4" xr:uid="{FF1AC607-54A9-45DD-AC75-73CCEB66361C}"/>
    <hyperlink ref="CO656" location="readme!A21" display="oliepr" xr:uid="{AC60A575-AA8C-4FC6-8796-0904D9A84D23}"/>
    <hyperlink ref="CR316:CT316" location="readme!A16" display="livs" xr:uid="{1CF64D3E-7A01-459C-9ABE-079BD042CDA3}"/>
    <hyperlink ref="DH351" location="readme!A16" display="rko_rn" xr:uid="{7CAA132D-F5EC-45C2-AB72-D6527EF034D0}"/>
    <hyperlink ref="DG351" location="readme!A21" display="oliepr" xr:uid="{14603FBB-C809-4AE0-A15C-D02E4ACFC92F}"/>
    <hyperlink ref="DL351" location="readme!A16" display="rko_rn" xr:uid="{E2720634-1032-4752-AB42-E318C5F5B77D}"/>
    <hyperlink ref="DK351" location="readme!A16" display="lichn" xr:uid="{F6B052A8-CB3C-4E81-A855-637B924628DF}"/>
    <hyperlink ref="DJ351" location="readme!A16" display="EU4" xr:uid="{C346852A-4C4F-4EA9-8F99-FA7AD776A739}"/>
    <hyperlink ref="CM670" location="readme!A21" display="oliepr" xr:uid="{39583149-BEE0-4A7B-B6C7-AF924000E91D}"/>
    <hyperlink ref="CQ670" location="readme!A16" display="EU4" xr:uid="{F9F98508-5FD9-49C5-855D-EC7A0D78DDFE}"/>
    <hyperlink ref="CU661" location="readme!A16" display="rko_rn" xr:uid="{5FAC4916-C99F-471B-91C8-B40B1E4B33CA}"/>
    <hyperlink ref="CT661" location="readme!A21" display="oliepr" xr:uid="{B7D7BAA9-0153-46D9-8C86-541696C1C60F}"/>
    <hyperlink ref="CY661" location="readme!A16" display="rko_rn" xr:uid="{F457FDAD-2EB1-4DCF-8064-722DEFB0A3D6}"/>
    <hyperlink ref="CX661" location="readme!A16" display="lichn" xr:uid="{02E8707B-6D16-4C89-931A-8D0884D4DDA2}"/>
    <hyperlink ref="CW661" location="readme!A16" display="EU4" xr:uid="{870B4B3C-C17A-41E0-9B24-E7B9397CA4D6}"/>
    <hyperlink ref="CS661" location="readme!A16" display="rko_rn" xr:uid="{CBFCD661-3732-478E-BC79-859D6E64C074}"/>
    <hyperlink ref="CQ316" location="readme!A21" display="oliepr" xr:uid="{CAC365EE-1269-43EF-A967-455F689EC474}"/>
    <hyperlink ref="DF313" location="readme!A16" display="rko_rn" xr:uid="{164F3626-09DC-44A3-AA35-2DCC41445627}"/>
    <hyperlink ref="DE313" location="readme!A21" display="oliepr" xr:uid="{65A64C25-40FE-45C1-A9E2-5932B1412B89}"/>
    <hyperlink ref="DH313" location="readme!A16" display="EU4" xr:uid="{B1DBE74C-884E-4B0A-9ABA-B3CF218ABC18}"/>
    <hyperlink ref="DD313" location="readme!A21" display="oliepr" xr:uid="{CB60C587-3AB4-4258-A7BF-57F0203DCD5D}"/>
    <hyperlink ref="CH575" location="readme!A16" display="livs" xr:uid="{2DBA8F6A-91E2-48E0-9C99-A0F86C864479}"/>
    <hyperlink ref="CK575" location="readme!A16" display="livs" xr:uid="{160C52CE-8C36-4E87-AF82-898B994EDA79}"/>
    <hyperlink ref="CO566" location="readme!A16" display="livs" xr:uid="{F3F48A70-A180-4328-9514-977ABCBFF5A5}"/>
    <hyperlink ref="CN566" location="readme!A21" display="oliepr" xr:uid="{0EE673BC-0072-4770-B379-42100D8E10A9}"/>
    <hyperlink ref="CS566" location="readme!A16" display="EU4" xr:uid="{38458423-B51C-4C2B-8D78-124821332382}"/>
    <hyperlink ref="CR566" location="readme!A16" display="lichn" xr:uid="{2814D6F3-A4C2-47AD-9660-7510F04F253D}"/>
    <hyperlink ref="CQ566" location="readme!A16" display="EU4" xr:uid="{AB6CA049-775B-438A-99E2-6F38662F21A7}"/>
    <hyperlink ref="CM566" location="readme!A21" display="oliepr" xr:uid="{DB225F7A-44D9-4550-9F06-62FBB1D9930D}"/>
    <hyperlink ref="DP313" location="readme!A16" display="rko_rn" xr:uid="{869E8264-879D-4AF3-9F64-883036F54A4E}"/>
    <hyperlink ref="DO313" location="readme!A15" display="rl_rn" xr:uid="{C0313C78-D240-44E1-8463-245C21B30946}"/>
    <hyperlink ref="DS313" location="readme!A16" display="lichn" xr:uid="{C599ED0F-3519-4B3D-B3F0-B79A97D6166A}"/>
    <hyperlink ref="CQ575" location="readme!A21" display="oliepr" xr:uid="{5CE26B04-692C-4C63-BC99-7B4E8730F9C8}"/>
    <hyperlink ref="CP575" location="readme!A16" display="rko_rn" xr:uid="{44E7E6D3-F872-4F02-91B2-3EC34DFC5BEB}"/>
    <hyperlink ref="CU575" location="readme!A16" display="EU4" xr:uid="{75078016-F92B-47A7-9555-0D001723369A}"/>
    <hyperlink ref="CT575" location="readme!A16" display="lichn" xr:uid="{2A99DB42-64B5-41E4-B28E-3C68574D741A}"/>
    <hyperlink ref="CS575" location="readme!A16" display="EU4" xr:uid="{3ABFCB95-E018-4909-96AF-C7F68FC00CAB}"/>
    <hyperlink ref="CO575" location="readme!A15" display="rl_rn" xr:uid="{EAB44F94-CDCF-4557-A5CF-80374717465E}"/>
    <hyperlink ref="CY566" location="readme!A21" display="oliepr" xr:uid="{3CCBD54A-C60B-43B8-B77D-1EAC2DA5995C}"/>
    <hyperlink ref="CX566" location="readme!A21" display="oliepr" xr:uid="{7E62DEF9-AC31-4E20-A5F5-5CA2E3C5E13A}"/>
    <hyperlink ref="DC566" location="readme!A21" display="oliepr" xr:uid="{CAC3B5F9-F374-4925-916E-FBEABDDA3FE2}"/>
    <hyperlink ref="DB566" location="readme!A16" display="lichn" xr:uid="{40CBE95B-280C-42DE-AB60-B352A1C859EF}"/>
    <hyperlink ref="DA566" location="readme!A16" display="EU4" xr:uid="{9F35DB28-9F45-414E-BC7D-7CACE15DBAAB}"/>
    <hyperlink ref="CW566" location="readme!A16" display="rko_rn" xr:uid="{241778AC-E812-431E-98AB-CBB91D8CE755}"/>
    <hyperlink ref="DF394" location="readme!A21" display="oliepr" xr:uid="{DE0CB07D-4B10-4242-B2C0-093A1FDE0D9F}"/>
    <hyperlink ref="DK394" location="readme!A16" display="EU4" xr:uid="{13E3550E-48D5-4924-A6F3-CAEA58168D92}"/>
    <hyperlink ref="DB337" location="readme!A16" display="lichn" xr:uid="{9B1FD4BB-58FD-4EF4-B013-269AC7FE81BE}"/>
    <hyperlink ref="DG337" location="readme!A16" display="lichn" xr:uid="{D9461773-B29A-44C3-9AD4-C775B4D4E35F}"/>
    <hyperlink ref="DF337" location="readme!A21" display="oliepr" xr:uid="{6DE98C8A-06C9-4A8C-BFA6-55225D335421}"/>
    <hyperlink ref="CH656" location="readme!A21" display="oliepr" xr:uid="{74A9B51E-C32D-478C-A000-A6223C5B8CB6}"/>
    <hyperlink ref="CL656" location="readme!A16" display="lichn" xr:uid="{99C460C0-0605-4CC8-A716-3E2C4B18F068}"/>
    <hyperlink ref="CK656" location="readme!A16" display="lichn" xr:uid="{1CA969DD-8B4F-4A84-A42A-88924384F967}"/>
    <hyperlink ref="CO647" location="readme!A21" display="oliepr" xr:uid="{6D48BEE6-F240-43F2-9AA9-E47B3C15B53A}"/>
    <hyperlink ref="CT647" location="readme!A16" display="EU4" xr:uid="{84FED68D-7458-4373-A410-7715A16AD38C}"/>
    <hyperlink ref="DV314" location="readme!A21" display="oliepr" xr:uid="{5209BA3E-12CD-4251-890C-AB77A114AA59}"/>
    <hyperlink ref="CW403" location="readme!A15" display="rl_rn" xr:uid="{B2E5AF8D-FA32-48A0-9FFD-930FCFF39FC2}"/>
    <hyperlink ref="CV403" location="readme!A21" display="oliepr" xr:uid="{E9861C95-CA9D-4941-A7E2-17240076C8D7}"/>
    <hyperlink ref="DA403" location="readme!A16" display="EU4" xr:uid="{5163A237-3754-4996-BA83-8A434886E84D}"/>
    <hyperlink ref="CZ403" location="readme!A16" display="lichn" xr:uid="{A03B07A2-7271-42A1-86AF-C1DCBE2DC7DD}"/>
    <hyperlink ref="CY403" location="readme!A21" display="oliepr" xr:uid="{1C19B0DF-BB07-4BAD-8460-22C000C1A9F0}"/>
    <hyperlink ref="CU404" location="readme!A21" display="oliepr" xr:uid="{F2BC2465-5D2D-4F84-83F4-188C5FE093A5}"/>
    <hyperlink ref="CY404" location="readme!A16" display="lichn" xr:uid="{37E5ED32-1738-4EF9-9FD9-75301144EA3B}"/>
    <hyperlink ref="DR314" location="readme!A16" display="lichn" xr:uid="{14B5CA93-0F36-4B36-BC77-17ACB60723C6}"/>
    <hyperlink ref="CQ389" location="readme!A21" display="oliepr" xr:uid="{2D484966-A880-4E13-A715-F34970FAE10C}"/>
    <hyperlink ref="CV389" location="readme!A15" display="rl_rn" xr:uid="{9BAA45BD-BB98-4EDB-B81E-DB05F9EE6F21}"/>
    <hyperlink ref="CU389" location="readme!A16" display="lichn" xr:uid="{733B17C8-9AC8-4385-98EF-0DEC82464EA6}"/>
    <hyperlink ref="DI402" location="readme!A21" display="oliepr" xr:uid="{5E3F40D9-177B-4D30-87F4-7C616DE0D118}"/>
    <hyperlink ref="DK402" location="readme!A16" display="EU4" xr:uid="{096F5E55-8A8F-42BC-8B33-8E081622E813}"/>
    <hyperlink ref="DG402" location="readme!A21" display="oliepr" xr:uid="{915613D3-9A7D-480D-B848-AC4441E3718D}"/>
    <hyperlink ref="CU396" location="readme!A21" display="oliepr" xr:uid="{1569BCF0-A3A4-4982-8843-409B6F3A4E3E}"/>
    <hyperlink ref="CT396" location="readme!A16" display="rko_rn" xr:uid="{3A72B41D-16B0-480B-9076-6DC1DCA41F3F}"/>
    <hyperlink ref="CS396" location="readme!A21" display="oliepr" xr:uid="{70935393-272D-4E44-8896-DE67FB5DB3FD}"/>
    <hyperlink ref="CT397" location="readme!A21" display="oliepr" xr:uid="{1E6A8695-DBD8-47A3-B93C-71B9A9D29382}"/>
    <hyperlink ref="CS397" location="readme!A21" display="oliepr" xr:uid="{DA136BF4-CDCD-4224-8E7D-5E359EEAEC28}"/>
    <hyperlink ref="CR397" location="readme!A21" display="oliepr" xr:uid="{4F7B144A-A2A7-4591-AFCE-8F7CB0D1640D}"/>
    <hyperlink ref="CS398" location="readme!A21" display="oliepr" xr:uid="{E1860605-E050-47AC-8370-1991C64965BB}"/>
    <hyperlink ref="DE345" location="readme!A21" display="oliepr" xr:uid="{E42CB1C5-36D4-4CDF-BC1A-8D965E22940A}"/>
    <hyperlink ref="DG345" location="readme!A16" display="EU4" xr:uid="{6706B137-293E-4B89-994B-CB52EC4F0983}"/>
    <hyperlink ref="CR655" location="readme!A21" display="oliepr" xr:uid="{EF0C1A50-86A7-43F6-B164-3016D5C7B46E}"/>
    <hyperlink ref="CV655" location="readme!A21" display="oliepr" xr:uid="{A36496EA-C05A-478B-9C16-1C9993FD217E}"/>
    <hyperlink ref="CT655" location="readme!A16" display="EU4" xr:uid="{D420387C-2EE4-46FC-934E-4F9B70AD4C80}"/>
    <hyperlink ref="CP655" location="readme!A21" display="oliepr" xr:uid="{250456C5-0FE7-47B9-BB71-A668FFE2D9F7}"/>
    <hyperlink ref="DM315" location="readme!A21" display="oliepr" xr:uid="{474344D5-D389-40FD-8609-4C8376453B40}"/>
    <hyperlink ref="DQ315" location="readme!A16" display="lichn" xr:uid="{52961D77-00CB-4510-8797-9D12906DDD34}"/>
    <hyperlink ref="DN315" location="readme!A15" display="rl_rn" xr:uid="{2D506794-81DB-48FF-ACFC-6365F93BEE56}"/>
    <hyperlink ref="DO315" location="readme!A16" display="rko_rn" xr:uid="{2420927C-EB39-41E3-BFDE-B6FEFE18937F}"/>
    <hyperlink ref="CX567" location="readme!A15" display="rl_rn" xr:uid="{BEC55F2B-DC6C-4EDF-8196-7F9BB807FD50}"/>
    <hyperlink ref="CY567" location="readme!A16" display="livs" xr:uid="{69645CC9-7183-4FEB-ADC7-2167E806E84C}"/>
    <hyperlink ref="CZ567" location="readme!A16" display="EU4" xr:uid="{887DACAA-E992-4AE4-9A9C-6C8F31A33223}"/>
    <hyperlink ref="CP576" location="readme!A21" display="oliepr" xr:uid="{30F2B92B-D03E-4E95-BA01-0D090ECE2EDC}"/>
    <hyperlink ref="CQ576" location="readme!A16" display="livs" xr:uid="{3FAFD1BB-EE5F-48E7-ABDE-1BF52E7D5034}"/>
    <hyperlink ref="CR576" location="readme!A16" display="EU4" xr:uid="{C51C72D3-7C2C-49E7-B108-8EDCA1B9AB46}"/>
    <hyperlink ref="CU310" location="readme!A16" display="rko_rn" xr:uid="{FA8434DC-7517-487D-8FB7-3F81FCE262CB}"/>
    <hyperlink ref="DA310" location="readme!A16" display="EU4" xr:uid="{87A3E92C-487E-41DE-B1A9-8E87A0714A3D}"/>
    <hyperlink ref="DO314" location="readme!A15" display="rl_rn" xr:uid="{7CA87A50-5073-4E0F-8877-4AC793444E03}"/>
    <hyperlink ref="CN567" location="readme!A16" display="livs" xr:uid="{47753478-1E90-47CA-9439-7C74CFD5E538}"/>
    <hyperlink ref="CO567" location="readme!A16" display="livs" xr:uid="{65CF6371-E69C-4225-A8EF-7BD647829739}"/>
    <hyperlink ref="CG576" location="readme!A16" display="livs" xr:uid="{688963C5-B69D-4DFF-9080-0D8B0AEF2C4A}"/>
    <hyperlink ref="CO310" location="readme!A16" display="EU4" xr:uid="{C41C569A-B994-4930-B4E3-E26D10FE430D}"/>
    <hyperlink ref="CP310" location="readme!A16" display="livs" xr:uid="{A3FC006D-07D2-4A8B-8404-F0718E0D1EB7}"/>
    <hyperlink ref="CQ310" location="readme!A16" display="EU4" xr:uid="{305ADE0E-19F7-4E5E-9002-18DA2F398A22}"/>
    <hyperlink ref="DA314" location="readme!A16" display="lichn" xr:uid="{71309395-C431-44FD-B141-104555B39C78}"/>
    <hyperlink ref="DE314" location="readme!A21" display="oliepr" xr:uid="{5E21020B-8B22-4801-8887-F61095C01D0F}"/>
    <hyperlink ref="DF314" location="readme!A16" display="livs" xr:uid="{3838692F-FCD9-4BB7-B040-52FB1F3BFAF6}"/>
    <hyperlink ref="DG314" location="readme!A16" display="EU4" xr:uid="{CD022BB3-A12F-41DB-BE1E-6EF848224353}"/>
    <hyperlink ref="DB314" location="readme!A15" display="rl_rn" xr:uid="{CBFC9C19-982A-42D7-ACF4-EEF43FD1BB09}"/>
    <hyperlink ref="DC314" location="readme!A15" display="rl_rn" xr:uid="{EF534E24-C69B-466C-A1D3-3B63BA83B3FC}"/>
    <hyperlink ref="CT662" location="readme!A16" display="rko_rn" xr:uid="{3C41816F-ABE1-4CED-BB8B-59C39BCC1939}"/>
    <hyperlink ref="CU662" location="readme!A16" display="livs" xr:uid="{E905EFD0-F7AE-4FFB-A787-4FED9B65B93A}"/>
    <hyperlink ref="CV662" location="readme!A16" display="EU4" xr:uid="{6DF22C3C-5A2C-45F2-9DD8-1A03CC109CA6}"/>
    <hyperlink ref="CL671" location="readme!A21" display="oliepr" xr:uid="{FD504794-9BDD-4403-814B-2AB9DFC75375}"/>
    <hyperlink ref="DI352" location="readme!A16" display="EU4" xr:uid="{11947129-B225-4DE9-AE06-B60C9CAE6148}"/>
    <hyperlink ref="CO317:CQ317" location="readme!A16" display="livs" xr:uid="{1357CF14-D04F-4475-B57B-80D38F7636BF}"/>
    <hyperlink ref="CX403" location="readme!A16" display="rko_rn" xr:uid="{5A0FD052-2D6A-4569-9CF0-A2E979FC893B}"/>
    <hyperlink ref="DN314" location="readme!A21" display="oliepr" xr:uid="{8C4DAB9F-30F1-4E57-9218-10560EDF2E6A}"/>
    <hyperlink ref="CU566" location="readme!A16" display="rko_rn" xr:uid="{BB776E14-BD62-4D86-B417-0EDFDA8F2E68}"/>
    <hyperlink ref="CZ566" location="readme!A16" display="livs" xr:uid="{1F9EF7D0-F511-4F32-8FEA-09362B58723B}"/>
    <hyperlink ref="CV566" location="readme!A21" display="oliepr" xr:uid="{88308E80-3549-4440-B025-AC566EDE7B24}"/>
    <hyperlink ref="CM575" location="readme!A16" display="lichn" xr:uid="{CCC22D81-0D21-48E8-9434-AF8B9CC81927}"/>
    <hyperlink ref="CR575" location="readme!A16" display="livs" xr:uid="{52AB3071-EA39-44BD-8067-6C22C8BBE7A7}"/>
    <hyperlink ref="CN575" location="readme!A21" display="oliepr" xr:uid="{02AFFF11-23C1-41FD-9B24-21ACFF36B6A1}"/>
    <hyperlink ref="CP566" location="readme!A16" display="livs" xr:uid="{C9A0D922-459A-484F-8732-73496440EA3B}"/>
    <hyperlink ref="DB313" location="readme!A16" display="EU4" xr:uid="{F28EF505-B678-4C5F-AE2C-FFF3B20AFA74}"/>
    <hyperlink ref="DG313" location="readme!A16" display="livs" xr:uid="{AE4A080C-BCFC-4B3C-AD24-FA4DDC50103E}"/>
    <hyperlink ref="DC313" location="readme!A15" display="rl_rn" xr:uid="{13E7C3B3-921F-4F9A-AC6F-7F193019B017}"/>
    <hyperlink ref="CO316" location="readme!A15" display="rl_rn" xr:uid="{0CB3CF75-7ADB-442B-B94B-762F0517017D}"/>
    <hyperlink ref="CQ661" location="readme!A16" display="EU4" xr:uid="{6CD3B8EF-02CA-48AA-97D7-4088381221D2}"/>
    <hyperlink ref="CV661" location="readme!A16" display="livs" xr:uid="{46318087-30B7-4DD3-883D-F24CAC0B5D6E}"/>
    <hyperlink ref="CR661" location="readme!A15" display="rl_rn" xr:uid="{5B93E2E4-7565-4E5C-B138-D2711C4BA428}"/>
    <hyperlink ref="CI670" location="readme!A21" display="oliepr" xr:uid="{C7A69E2D-92C5-4306-94CB-B7163F055802}"/>
    <hyperlink ref="DI351" location="readme!A21" display="oliepr" xr:uid="{015D61FC-A15E-424F-ACFE-2317050440C7}"/>
    <hyperlink ref="DE351" location="readme!A15" display="rl_rn" xr:uid="{57A0DD4E-CE5C-48DB-971E-95DBA7D4C8E8}"/>
    <hyperlink ref="DF351" location="readme!A16" display="rko_rn" xr:uid="{5536630B-C987-4730-A284-2EBAE6D8D64B}"/>
    <hyperlink ref="CP316:CR316" location="readme!A16" display="livs" xr:uid="{23BE4CF2-2F6C-4C2F-BA19-D66EB4E06E81}"/>
    <hyperlink ref="CT402" location="readme!A16" display="livs" xr:uid="{36BAAA28-DD5C-420F-B047-E48C3233D13A}"/>
    <hyperlink ref="CY402" location="readme!A16" display="rko_rn" xr:uid="{B23A245D-70D7-4254-9CD9-2147C857E8F1}"/>
    <hyperlink ref="CU402" location="readme!A16" display="EU4" xr:uid="{4836C915-046A-4ECE-9A86-25B73657CF07}"/>
    <hyperlink ref="DL316" location="readme!A21" display="oliepr" xr:uid="{E2FD4141-0E4B-48B8-97F0-EA20FAE4B3D8}"/>
    <hyperlink ref="DP316" location="readme!A16" display="lichn" xr:uid="{8312F630-818A-42E2-A1F6-7EC2CB0B189E}"/>
    <hyperlink ref="DM316" location="readme!A15" display="rl_rn" xr:uid="{1639CBA6-69D9-423F-986D-7BE95702CDC1}"/>
    <hyperlink ref="DN316" location="readme!A16" display="rko_rn" xr:uid="{53C1A05C-2488-4CBE-BB49-7C398F80762C}"/>
    <hyperlink ref="CW568" location="readme!A16" display="livs" xr:uid="{B4228443-5A77-4560-8A32-10C851B83095}"/>
    <hyperlink ref="CX568" location="readme!A16" display="livs" xr:uid="{6E169D1F-6DEB-4F0A-B91A-01FF34D7BA77}"/>
    <hyperlink ref="CY568" location="readme!A16" display="EU4" xr:uid="{5540B143-AA5B-4300-A14B-3DF8044FB1E5}"/>
    <hyperlink ref="CQ577" location="readme!A16" display="EU4" xr:uid="{5BCE272A-58A2-464A-B476-2D6B78876C98}"/>
    <hyperlink ref="CT311" location="readme!A16" display="rko_rn" xr:uid="{21013E3A-A0DD-41CE-9DD1-F5A579F60732}"/>
    <hyperlink ref="DJ315" location="readme!A16" display="livs" xr:uid="{66D04C4A-A369-4FD3-A962-57B18BC69DF7}"/>
    <hyperlink ref="DP315" location="readme!A21" display="oliepr" xr:uid="{9EA6C26B-899A-4433-9165-0B353BD090E7}"/>
    <hyperlink ref="DK315" location="readme!A16" display="EU4" xr:uid="{176259C2-5C1C-4DB8-9F99-C380051CD9CA}"/>
    <hyperlink ref="DL315" location="readme!A16" display="lichn" xr:uid="{6F7A36DB-924A-491A-B764-C241343FF034}"/>
    <hyperlink ref="CM568" location="readme!A16" display="livs" xr:uid="{493B9FC9-4D7D-4A2E-A56A-3B837CE37784}"/>
    <hyperlink ref="CN568" location="readme!A16" display="livs" xr:uid="{5EEA618C-47BF-4B20-91EB-6BEBF0B63816}"/>
    <hyperlink ref="CN311" location="readme!A16" display="EU4" xr:uid="{68B5E22C-AA5F-4F09-A938-08B17DD5736D}"/>
    <hyperlink ref="CO311" location="readme!A16" display="livs" xr:uid="{267E37E2-52C8-4D4B-907B-8A8870B05C0A}"/>
    <hyperlink ref="CP311" location="readme!A16" display="EU4" xr:uid="{99605BB7-519E-44A6-BB71-097947A3A07A}"/>
    <hyperlink ref="DD315" location="readme!A21" display="oliepr" xr:uid="{CA76586F-767B-4DEE-B6C9-46549C8EE50C}"/>
    <hyperlink ref="DE315" location="readme!A16" display="livs" xr:uid="{793E0890-49AB-4122-8C9F-6575E2F5A94E}"/>
    <hyperlink ref="DF315" location="readme!A16" display="EU4" xr:uid="{F84E4D00-4450-4EA5-9530-FD1B0256551B}"/>
    <hyperlink ref="DA315" location="readme!A15" display="rl_rn" xr:uid="{2A239462-37E1-4471-895F-4060FD701322}"/>
    <hyperlink ref="DB315" location="readme!A15" display="rl_rn" xr:uid="{837460AC-B097-4E7E-BCEA-883C463C9BFC}"/>
    <hyperlink ref="CS663" location="readme!A16" display="EU4" xr:uid="{BE4EAC82-AF06-4939-A5F5-A77B6ADE044B}"/>
    <hyperlink ref="CT663" location="readme!A16" display="livs" xr:uid="{93A51F10-E1BE-4228-A277-12EF6D2F81C3}"/>
    <hyperlink ref="CU663" location="readme!A16" display="EU4" xr:uid="{CACF9946-0081-4A59-82D2-30E15D822E36}"/>
    <hyperlink ref="DH353" location="readme!A16" display="EU4" xr:uid="{2106E575-5DD1-4F25-8D51-93212A7CD23E}"/>
    <hyperlink ref="CN318:CP318" location="readme!A16" display="livs" xr:uid="{6CF4B579-8FDD-46B8-89A6-91C9CDE6EA48}"/>
    <hyperlink ref="CN295" location="readme!A16" display="livs" xr:uid="{AC0E61EE-BB6B-4068-A16A-828427950856}"/>
    <hyperlink ref="CV630" location="readme!A16" display="livs" xr:uid="{0B9F30F1-4B54-4E81-BDF9-08B3DF5DF3F9}"/>
    <hyperlink ref="CR630" location="readme!A15" display="rl_rn" xr:uid="{C1E50ACE-3598-48BA-B22E-EFF8EFEFE35A}"/>
    <hyperlink ref="CN639" location="readme!A16" display="EU4" xr:uid="{777788DB-6689-4346-82DD-7396A4F35DA1}"/>
    <hyperlink ref="DG320" location="readme!A21" display="oliepr" xr:uid="{AB883202-7E19-4B80-BA46-A34210445048}"/>
    <hyperlink ref="DH320" location="readme!A16" display="rko_rn" xr:uid="{6E05F6B7-7DDA-4F55-965D-B96363E6481F}"/>
    <hyperlink ref="DI320" location="readme!A21" display="oliepr" xr:uid="{B33AA834-A13D-41EE-BE39-4C88D917BF27}"/>
    <hyperlink ref="DD320" location="readme!A16" display="EU4" xr:uid="{9E6F3E8A-EA4A-47DE-8A11-D53201797392}"/>
    <hyperlink ref="DE320" location="readme!A15" display="rl_rn" xr:uid="{FC7D066E-C61F-49AF-AE66-88D1B0F634A1}"/>
    <hyperlink ref="CO295:CQ295" location="readme!A16" display="livs" xr:uid="{AA5CF40D-ACB9-4DD2-BC52-62AD8EC4230D}"/>
    <hyperlink ref="DE549" location="readme!A21" display="oliepr" xr:uid="{58AC7CCE-6DE6-4C69-86A3-31F4473EE89E}"/>
    <hyperlink ref="CU558" location="readme!A16" display="lichn" xr:uid="{C44C2676-233B-46DD-877B-455C8A2ED532}"/>
    <hyperlink ref="CV558" location="readme!A16" display="livs" xr:uid="{E9B74FE1-A34F-4C99-BDB2-A365E27C4748}"/>
    <hyperlink ref="CW558" location="readme!A16" display="EU4" xr:uid="{7D4C7084-F5B5-4C3E-9229-4C4FF39486B1}"/>
    <hyperlink ref="DD302" location="readme!A16" display="EU4" xr:uid="{63DD563E-F38F-4809-AC82-FB0CE686871D}"/>
    <hyperlink ref="DE302" location="readme!A16" display="lichn" xr:uid="{B7E3AEE2-4891-43A6-B19A-9A045F2BB8DC}"/>
    <hyperlink ref="DF302" location="readme!A16" display="EU4" xr:uid="{05207DCF-981D-48F4-B17D-331F273E53EB}"/>
    <hyperlink ref="CU549" location="readme!A16" display="lichn" xr:uid="{06AD6185-2CB7-40DA-ABEF-9F8F38ABAA5A}"/>
    <hyperlink ref="CQ653" location="readme!A16" display="rko_rn" xr:uid="{44326454-CF91-497A-A9EB-58CFD644426B}"/>
    <hyperlink ref="DL334" location="readme!A21" display="oliepr" xr:uid="{0ABAE210-8A6D-431A-832F-A46C1A4B8BDB}"/>
    <hyperlink ref="DM334" location="readme!A16" display="lichn" xr:uid="{72A55808-90BD-4C3E-96A0-EC6A1029B383}"/>
    <hyperlink ref="DN334" location="readme!A15" display="rl_rn" xr:uid="{EC3876B1-0781-4B2A-B3C3-D5401F0649A5}"/>
    <hyperlink ref="DC385" location="readme!A16" display="lichn" xr:uid="{C5A8295F-272C-4DA2-A6C0-6A6BF09AD854}"/>
    <hyperlink ref="DD385" location="readme!A15" display="rl_rn" xr:uid="{0FDD9AE9-4AAD-4686-9BCD-AB91A2D0283F}"/>
    <hyperlink ref="DL391" location="readme!A16" display="lichn" xr:uid="{8D1144FE-01C7-451B-8D27-57595ECE8799}"/>
    <hyperlink ref="DP391" location="readme!A21" display="oliepr" xr:uid="{0CACA680-E625-40C4-8F05-95D458D87D9D}"/>
    <hyperlink ref="DQ391" location="readme!A16" display="lichn" xr:uid="{0FCB0755-D07B-453A-8428-8ED629D222A0}"/>
    <hyperlink ref="DR391" location="readme!A15" display="rl_rn" xr:uid="{278A68A1-1464-4066-887E-723B97CD31C4}"/>
    <hyperlink ref="DM391" location="readme!A16" display="EU4" xr:uid="{3BB5C224-6421-4FC6-BA91-BFC01EB27513}"/>
    <hyperlink ref="DN391" location="readme!A15" display="rl_rn" xr:uid="{122806E4-F5A4-470A-8471-E9568BE31BE6}"/>
    <hyperlink ref="DN307" location="readme!A16" display="rko_rn" xr:uid="{F0930FC3-7E97-4CD3-8287-B971A499C46E}"/>
    <hyperlink ref="DO307" location="readme!A15" display="rl_rn" xr:uid="{7294C102-DA26-4B77-A793-C9CA26D657A8}"/>
    <hyperlink ref="DJ307" location="readme!A16" display="EU4" xr:uid="{C34A6A0E-7890-475B-BB9A-8C1D9FE5893E}"/>
    <hyperlink ref="DP307" location="readme!A16" display="rko_rn" xr:uid="{C606AA59-473C-4BF9-9A97-E55D1D940E01}"/>
    <hyperlink ref="CL568" location="readme!A21" display="oliepr" xr:uid="{96D7B541-E9FF-4E02-BD33-CAD8A5245ADB}"/>
    <hyperlink ref="CI559" location="readme!A16" display="EU4" xr:uid="{B349069B-EB75-4045-B755-DB0ED04CEB02}"/>
    <hyperlink ref="CO654" location="readme!A15" display="rl_rn" xr:uid="{C12BE5C8-85B1-4F6A-BBEA-76776A158A15}"/>
    <hyperlink ref="DG344" location="readme!A21" display="oliepr" xr:uid="{BFD15220-9E84-4158-B138-D49B45730665}"/>
    <hyperlink ref="DC344" location="readme!A21" display="oliepr" xr:uid="{C85C9C12-858F-4648-9EC6-E10B8815E9D6}"/>
    <hyperlink ref="DD344" location="readme!A15" display="rl_rn" xr:uid="{04A4CE06-7F02-4EE5-82D1-2BF56450FFD0}"/>
    <hyperlink ref="CN309:CP309" location="readme!A16" display="livs" xr:uid="{6FBFF4A2-14DD-4A77-A7FF-52DDF672D4F3}"/>
    <hyperlink ref="CW395" location="readme!A21" display="oliepr" xr:uid="{ABF84881-9B0C-4062-8964-23E14D15C10F}"/>
    <hyperlink ref="CS395" location="readme!A16" display="rko_rn" xr:uid="{5E0DC77D-48B7-4252-9449-40AF8DE5FA5F}"/>
    <hyperlink ref="DF401" location="readme!A15" display="rl_rn" xr:uid="{AFD9953D-3D13-4C13-8D6D-1D5F5398E901}"/>
    <hyperlink ref="DK401" location="readme!A21" display="oliepr" xr:uid="{372D7013-96F8-4AED-B345-F98AEDF50606}"/>
    <hyperlink ref="DG401" location="readme!A16" display="rko_rn" xr:uid="{CB80923E-2021-470B-8DF5-F9E761EC8997}"/>
    <hyperlink ref="CT648" location="readme!A15" display="rl_rn" xr:uid="{A7398182-524E-4D16-AB98-EF706E48CFE2}"/>
    <hyperlink ref="CX648" location="readme!A21" display="oliepr" xr:uid="{31C42E1E-5F8A-4674-8C11-2EA35750CDD0}"/>
    <hyperlink ref="CY648" location="readme!A16" display="rko_rn" xr:uid="{3AFE742C-9E13-4FF8-9DEC-4DB2DF67F8FD}"/>
    <hyperlink ref="CZ648" location="readme!A21" display="oliepr" xr:uid="{77B10B10-A4B1-4A9F-BA2B-87A985BD5201}"/>
    <hyperlink ref="CU648" location="readme!A16" display="rko_rn" xr:uid="{6BDBF8C9-D896-49A9-B818-E8E7E15A6846}"/>
    <hyperlink ref="CV648" location="readme!A21" display="oliepr" xr:uid="{487895C0-A3BB-4985-AB2A-2D5CE7A64BC3}"/>
    <hyperlink ref="CL657" location="readme!A15" display="rl_rn" xr:uid="{EEB7F185-DF5D-4BF0-A292-280A85CA3054}"/>
    <hyperlink ref="CP657" location="readme!A15" display="rl_rn" xr:uid="{5974E70E-79D3-4F68-96FA-5097DBA8EDC4}"/>
    <hyperlink ref="CQ657" location="readme!A16" display="livs" xr:uid="{5612E81B-D8A6-4453-8890-7879E5210683}"/>
    <hyperlink ref="CR657" location="readme!A16" display="EU4" xr:uid="{5D674609-FC94-4783-A49D-E48CDA5B534A}"/>
    <hyperlink ref="CM657" location="readme!A16" display="rko_rn" xr:uid="{A5E0AF66-4DD7-4ABB-BD75-73E177E40F76}"/>
    <hyperlink ref="CN657" location="readme!A21" display="oliepr" xr:uid="{7AC97E6B-21A1-4FB2-A7ED-1F7EF9113C23}"/>
    <hyperlink ref="DK338" location="readme!A21" display="oliepr" xr:uid="{8E5A77CD-CE93-43EC-8A2D-E981D3B49389}"/>
    <hyperlink ref="DL338" location="readme!A16" display="EU4" xr:uid="{4A976538-AE43-4358-95DE-2F4F93D31127}"/>
    <hyperlink ref="DM338" location="readme!A16" display="lichn" xr:uid="{24018478-7C70-469A-8656-08A44E74F26F}"/>
    <hyperlink ref="DH338" location="readme!A21" display="oliepr" xr:uid="{6B09F894-6242-4188-BD14-45FBF92A570D}"/>
    <hyperlink ref="DI338" location="readme!A16" display="rko_rn" xr:uid="{EED4FA64-BE39-4FEB-8C04-8DAA65DDC4F7}"/>
    <hyperlink ref="CS303:CU303" location="readme!A16" display="livs" xr:uid="{AC5F9D75-E074-4B5C-BC19-2FF2082D1CA5}"/>
    <hyperlink ref="CW389" location="readme!A15" display="rl_rn" xr:uid="{4F1BF0A2-77E0-4DAF-889F-6D7A9199EF1D}"/>
    <hyperlink ref="DB389" location="readme!A16" display="EU4" xr:uid="{785BEC7D-BEF7-485C-B3FD-C9E48446C81A}"/>
    <hyperlink ref="CX389" location="readme!A16" display="rko_rn" xr:uid="{B4C6D903-4511-4174-A301-D07FE171A4BF}"/>
    <hyperlink ref="DQ395" location="readme!A15" display="rl_rn" xr:uid="{750C3023-49DB-4842-AA4F-5F09060B1878}"/>
    <hyperlink ref="DM395" location="readme!A21" display="oliepr" xr:uid="{F7ED252F-E8B2-43CC-8B5B-F20F9B125FE1}"/>
    <hyperlink ref="DT307" location="readme!A16" display="lichn" xr:uid="{65B2D1B7-91BC-4855-8E26-992CF072C340}"/>
    <hyperlink ref="DX307" location="readme!A21" display="oliepr" xr:uid="{2B10437E-1B11-41A6-AEE7-F4FDA8689E13}"/>
    <hyperlink ref="DY307" location="readme!A16" display="rko_rn" xr:uid="{4F95C3CC-4A4F-404A-ADB2-955711DEEADA}"/>
    <hyperlink ref="DZ307" location="readme!A21" display="oliepr" xr:uid="{13E43E15-A4D2-4E98-AA8B-FF3BB7548C68}"/>
    <hyperlink ref="CV640" location="readme!A16" display="rko_rn" xr:uid="{B0733648-C4BC-48E6-87AF-42FFD63CA2BE}"/>
    <hyperlink ref="CV381" location="readme!A21" display="oliepr" xr:uid="{9365A8C3-AA54-4E9C-A15A-767ADD8D7F85}"/>
    <hyperlink ref="DM387" location="readme!A16" display="rko_rn" xr:uid="{08F44B54-5FC9-4992-90DC-E0600B7B62E4}"/>
    <hyperlink ref="DN387" location="readme!A21" display="oliepr" xr:uid="{A0AF17EB-450F-45F4-89E3-F8FBC0290981}"/>
    <hyperlink ref="DO387" location="readme!A16" display="EU4" xr:uid="{EB07DCD2-F59A-46E3-811E-E9E263940ADB}"/>
    <hyperlink ref="DJ387" location="readme!A16" display="lichn" xr:uid="{79FE3718-3209-41CB-9586-C240CA34C221}"/>
    <hyperlink ref="DK387" location="readme!A16" display="lichn" xr:uid="{A76960F9-65BC-41B6-892C-0CF3EFD9822D}"/>
    <hyperlink ref="DE559" location="readme!A15" display="rl_rn" xr:uid="{82341D0A-2383-4156-AF2E-BDE0B2CBF5E3}"/>
    <hyperlink ref="DF559" location="readme!A16" display="rko_rn" xr:uid="{74559AE6-923E-4E79-8E6B-D2C47BC45A36}"/>
    <hyperlink ref="DG559" location="readme!A21" display="oliepr" xr:uid="{9816CA18-D788-45BA-A6BC-C9730484946D}"/>
    <hyperlink ref="DR306" location="readme!A21" display="oliepr" xr:uid="{349C52DC-C3E3-4200-9EBD-D6FA3F5F33C7}"/>
    <hyperlink ref="DV306" location="readme!A16" display="EU4" xr:uid="{26EED194-DA61-49ED-9855-03D2F29C11F4}"/>
    <hyperlink ref="DW306" location="readme!A16" display="lichn" xr:uid="{529CA917-3956-4487-A865-51EAD89107BD}"/>
    <hyperlink ref="DX306" location="readme!A21" display="oliepr" xr:uid="{AB2D312D-73AD-43AB-9160-68BE50B20CA4}"/>
    <hyperlink ref="DS306" location="readme!A16" display="EU4" xr:uid="{04990F05-E10D-453F-8D46-5A82C03FE9A3}"/>
    <hyperlink ref="DT306" location="readme!A16" display="lichn" xr:uid="{642FE830-6945-465D-BFA4-A1BBAC0FC699}"/>
    <hyperlink ref="DM306" location="readme!A16" display="EU4" xr:uid="{4FAC4FA8-1899-40B5-A9E5-6464C4105546}"/>
    <hyperlink ref="DN306" location="readme!A16" display="lichn" xr:uid="{93979A17-7B91-4519-B9EB-A830EBF4FAA6}"/>
    <hyperlink ref="CU309" location="readme!A21" display="oliepr" xr:uid="{4F527D8A-E035-40BA-AE1A-C1AC7E53C2BC}"/>
    <hyperlink ref="DA654" location="readme!A21" display="oliepr" xr:uid="{99DFF17C-2AAE-491D-BF1F-ED54F22F2390}"/>
    <hyperlink ref="DB654" location="readme!A16" display="lichn" xr:uid="{A440AC88-63AE-4C15-AF99-2BED0A5C6749}"/>
    <hyperlink ref="DC654" location="readme!A15" display="rl_rn" xr:uid="{4B2911F8-7A0E-4F87-9DDA-61DA70308E9B}"/>
    <hyperlink ref="DN344" location="readme!A21" display="oliepr" xr:uid="{7902CB0D-97A9-4064-B089-1F199BCE1E86}"/>
    <hyperlink ref="DO344" location="readme!A16" display="lichn" xr:uid="{094DDC79-72EE-44CA-8F70-2F9D1E7B2A85}"/>
    <hyperlink ref="DP344" location="readme!A15" display="rl_rn" xr:uid="{0B27488A-B936-4F96-83BC-7B114EC72D1F}"/>
    <hyperlink ref="DK344" location="readme!A21" display="oliepr" xr:uid="{F6230BD9-0A64-475A-AFE0-38A7A4CB39A5}"/>
    <hyperlink ref="DL344" location="readme!A15" display="rl_rn" xr:uid="{CDB6C8E7-8917-4B95-AEE3-BCF4B9D235D4}"/>
    <hyperlink ref="DA395" location="readme!A16" display="lichn" xr:uid="{A3094ED2-B293-4C21-9747-F73ECB66BF7A}"/>
    <hyperlink ref="CS652" location="readme!A15" display="rl_rn" xr:uid="{2C3A34EB-2DBA-49ED-8199-D5CA66707DFB}"/>
    <hyperlink ref="CT652" location="readme!A16" display="rko_rn" xr:uid="{288EEB4D-94B8-48F7-8E9F-755423D068EA}"/>
    <hyperlink ref="CO661" location="readme!A16" display="EU4" xr:uid="{650B55BC-0772-4582-8CED-20D8FAA34D4D}"/>
    <hyperlink ref="CP661" location="readme!A16" display="lichn" xr:uid="{C090FEBA-E3E6-450D-9C53-6965EDBEE100}"/>
    <hyperlink ref="CM661" location="readme!A21" display="oliepr" xr:uid="{A3B5F422-6C52-4AA5-95BC-469DD34A062E}"/>
    <hyperlink ref="DJ342" location="readme!A15" display="rl_rn" xr:uid="{258D413E-1CAA-4311-AF7E-95F1B40E1474}"/>
    <hyperlink ref="DK342" location="readme!A16" display="rko_rn" xr:uid="{A2F3225E-277C-4AE2-8536-5E78E3223724}"/>
    <hyperlink ref="DL342" location="readme!A21" display="oliepr" xr:uid="{7A0588F3-6E1F-48B6-BD56-768BF574D4F5}"/>
    <hyperlink ref="DG342" location="readme!A16" display="rko_rn" xr:uid="{9FCA4192-1D1D-43B3-8E7B-8EE98B2A984D}"/>
    <hyperlink ref="DH342" location="readme!A21" display="oliepr" xr:uid="{2FA297F8-EAD5-4526-B3BB-95BB63006785}"/>
    <hyperlink ref="CR307:CT307" location="readme!A16" display="livs" xr:uid="{CEAB5B35-01D6-46B6-AB81-1DC8B0949D1D}"/>
    <hyperlink ref="DY311" location="readme!A21" display="oliepr" xr:uid="{BFF6683B-3622-427A-AEAC-A61F672B368E}"/>
    <hyperlink ref="CQ644" location="readme!A21" display="oliepr" xr:uid="{1054FE90-F76A-4775-BFD0-234C5D7FD971}"/>
    <hyperlink ref="CR644" location="readme!A16" display="EU4" xr:uid="{1B1B70BF-2CB9-4D9D-8D3A-098343C9AB4C}"/>
    <hyperlink ref="CS644" location="readme!A16" display="livs" xr:uid="{E4387781-0142-45ED-A8EA-E1FF0464787B}"/>
    <hyperlink ref="DH391" location="readme!A21" display="oliepr" xr:uid="{E833A315-C8C9-4902-8C81-58F6AF60F1FF}"/>
    <hyperlink ref="DI391" location="readme!A16" display="livs" xr:uid="{19C93A6F-4328-4FEB-9186-C1984234BA85}"/>
    <hyperlink ref="DJ391" location="readme!A16" display="livs" xr:uid="{DC469680-923E-4562-ABA8-333783655686}"/>
    <hyperlink ref="CZ563" location="readme!A15" display="rl_rn" xr:uid="{4A3A2E35-7172-44A7-8039-77563332414C}"/>
    <hyperlink ref="DD563" location="readme!A16" display="lichn" xr:uid="{86A31BFC-76E6-40C7-9CA4-E9CFFCC8AA1D}"/>
    <hyperlink ref="DE563" location="readme!A16" display="rko_rn" xr:uid="{85C699B7-1699-4287-B0AA-B33DE292DC97}"/>
    <hyperlink ref="DF563" location="readme!A15" display="rl_rn" xr:uid="{B521B04F-0CD4-475A-88B5-EEE798119483}"/>
    <hyperlink ref="DA563" location="readme!A15" display="rl_rn" xr:uid="{B4F3C620-DD67-416C-90F3-CAC8E5227628}"/>
    <hyperlink ref="DB563" location="readme!A16" display="livs" xr:uid="{5342A0C9-160F-47D3-9E83-1571F2F4264C}"/>
    <hyperlink ref="CR572" location="readme!A16" display="rko_rn" xr:uid="{BC7BAAAF-C10A-44E2-80C9-9513F7E9C592}"/>
    <hyperlink ref="CV572" location="readme!A16" display="EU4" xr:uid="{38AAA1CD-91E9-4ADE-B80E-9E90B49BF047}"/>
    <hyperlink ref="CW572" location="readme!A16" display="lichn" xr:uid="{23C8F649-E4D0-462E-91CC-D9F95A994B20}"/>
    <hyperlink ref="CX572" location="readme!A16" display="EU4" xr:uid="{7E458ACB-68DD-4C5B-9CB5-2BC56C8C521C}"/>
    <hyperlink ref="CS572" location="readme!A21" display="oliepr" xr:uid="{8FADDF70-31F4-48DD-ADA5-2AD7A2A62D41}"/>
    <hyperlink ref="CT572" location="readme!A21" display="oliepr" xr:uid="{367E307E-D569-4BE0-919F-5C7CB026510C}"/>
    <hyperlink ref="DQ310" location="readme!A21" display="oliepr" xr:uid="{74F2CB65-5C09-46C3-8793-92CE9C494E88}"/>
    <hyperlink ref="DU310" location="readme!A15" display="rl_rn" xr:uid="{D30303E3-1619-4D99-A18A-79CC97ACEB36}"/>
    <hyperlink ref="DV310" location="readme!A16" display="rko_rn" xr:uid="{6095EA63-C346-4E70-A9A5-FE673D887636}"/>
    <hyperlink ref="DW310" location="readme!A21" display="oliepr" xr:uid="{E5ED1D48-EBF8-4BDE-B553-3723F0D817DB}"/>
    <hyperlink ref="DR310" location="readme!A16" display="EU4" xr:uid="{69F44339-D498-46DF-BA7D-A9052266E73D}"/>
    <hyperlink ref="DS310" location="readme!A16" display="lichn" xr:uid="{4F031976-391B-4D40-8EC4-7838240BE44B}"/>
    <hyperlink ref="CP563" location="readme!A15" display="rl_rn" xr:uid="{42DEBA34-F74F-42B9-83DA-B8C9C27FF362}"/>
    <hyperlink ref="CT563" location="readme!A16" display="lichn" xr:uid="{D4CE77F2-B730-4B52-BB36-D97890EBD33E}"/>
    <hyperlink ref="CU563" location="readme!A21" display="oliepr" xr:uid="{40FB99FA-ACD4-4C88-81F8-2A8496D64808}"/>
    <hyperlink ref="CV563" location="readme!A15" display="rl_rn" xr:uid="{0D0DB427-DFD5-4C1E-BF87-F001189DCC8D}"/>
    <hyperlink ref="CQ563" location="readme!A16" display="rko_rn" xr:uid="{AAE60C53-C5AD-46AA-9F8A-CA826D30E595}"/>
    <hyperlink ref="CR563" location="readme!A21" display="oliepr" xr:uid="{3A6C8459-A8FD-4F60-922E-0A55488B231D}"/>
    <hyperlink ref="CM572" location="readme!A16" display="lichn" xr:uid="{8E825D13-5D4E-4A32-ADCD-05EFC87B92B3}"/>
    <hyperlink ref="CN572" location="readme!A16" display="EU4" xr:uid="{9EAF78BA-7503-40B7-BAFB-5ED6A051711D}"/>
    <hyperlink ref="CI572" location="readme!A16" display="rko_rn" xr:uid="{A18C2CD3-ACE1-45CB-A34F-D9651BE305C9}"/>
    <hyperlink ref="DG310" location="readme!A15" display="rl_rn" xr:uid="{71ABA56E-24B9-4A37-B2D7-6F10C28CCA4A}"/>
    <hyperlink ref="DK310" location="readme!A16" display="rko_rn" xr:uid="{4AA44945-B5BA-4A34-8DD1-BB12BC292E6F}"/>
    <hyperlink ref="DL310" location="readme!A21" display="oliepr" xr:uid="{6FEF9B95-988F-4628-B65A-B49D7A3EE146}"/>
    <hyperlink ref="DM310" location="readme!A15" display="rl_rn" xr:uid="{697EC2AE-EBC8-4939-B7CC-D11B39993F19}"/>
    <hyperlink ref="DH310" location="readme!A16" display="rko_rn" xr:uid="{62052136-41BC-4E0B-A134-8D9CF6B9D458}"/>
    <hyperlink ref="DI310" location="readme!A21" display="oliepr" xr:uid="{BA6C9B1D-8161-4FDB-940C-49B9BAE1D031}"/>
    <hyperlink ref="CV658" location="readme!A16" display="lichn" xr:uid="{01FCF5E6-D720-4A11-9B84-E90FB1C67374}"/>
    <hyperlink ref="CZ658" location="readme!A21" display="oliepr" xr:uid="{4F8D5FEB-23B3-4F53-9A1D-9C846542322C}"/>
    <hyperlink ref="DA658" location="readme!A15" display="rl_rn" xr:uid="{771984AB-E1A3-4839-BE10-6EBA1487612C}"/>
    <hyperlink ref="DB658" location="readme!A15" display="rl_rn" xr:uid="{7D6CDC10-BA64-4611-A7F5-FF96F3288D94}"/>
    <hyperlink ref="CW658" location="readme!A16" display="livs" xr:uid="{BF7BCFF3-4CE1-47EF-8AF4-01741AAFE048}"/>
    <hyperlink ref="CX658" location="readme!A15" display="rl_rn" xr:uid="{56C171B2-2092-4C17-AB58-6A47264637D6}"/>
    <hyperlink ref="CR667" location="readme!A16" display="EU4" xr:uid="{D2BAFECA-54C7-4114-B790-DB9FDCAE63DB}"/>
    <hyperlink ref="CS667" location="readme!A16" display="lichn" xr:uid="{CBADA5F2-28F8-4D91-A103-926161626166}"/>
    <hyperlink ref="CT667" location="readme!A16" display="EU4" xr:uid="{5ADEDFCB-AEF8-4ABD-B676-A65087797521}"/>
    <hyperlink ref="DM348" location="readme!A21" display="oliepr" xr:uid="{44B71C6D-D166-4F90-8326-F4E9DB253EB7}"/>
    <hyperlink ref="DN348" location="readme!A15" display="rl_rn" xr:uid="{06B4C87C-B50A-4759-B783-D5FF1346D59D}"/>
    <hyperlink ref="DO348" location="readme!A15" display="rl_rn" xr:uid="{77022FFE-043B-4E5D-9376-EEC14DCF8780}"/>
    <hyperlink ref="DJ348" location="readme!A16" display="rko_rn" xr:uid="{2DDC1066-C6F8-476C-98E8-E965E767D5EB}"/>
    <hyperlink ref="DK348" location="readme!A15" display="rl_rn" xr:uid="{2E333D41-E9C3-448B-ACFA-72D2321D3FE4}"/>
    <hyperlink ref="CU313:CW313" location="readme!A16" display="livs" xr:uid="{3D0ADF93-A012-4360-A3F2-D452618D2B82}"/>
    <hyperlink ref="DA338" location="readme!A16" display="lichn" xr:uid="{58D4FAFB-F6B7-4097-8F95-5BE87ADFFDBD}"/>
    <hyperlink ref="DE338" location="readme!A21" display="oliepr" xr:uid="{9315FA11-E5A4-4ABC-8756-40F8DA42F8B4}"/>
    <hyperlink ref="CG657" location="readme!A21" display="oliepr" xr:uid="{DF23D8AA-8A70-4649-918B-A2BCE74CB570}"/>
    <hyperlink ref="CJ657" location="readme!A16" display="lichn" xr:uid="{78E09054-1300-40D9-BBB3-FA1C1BBCF80A}"/>
    <hyperlink ref="CN648" location="readme!A21" display="oliepr" xr:uid="{0FFAAFC1-0AF4-461E-9DB3-626BBCBB32E1}"/>
    <hyperlink ref="CR648" location="readme!A16" display="lichn" xr:uid="{C4A86953-D276-441D-9DD7-A3BAB60ACF67}"/>
    <hyperlink ref="DA309" location="readme!A16" display="lichn" xr:uid="{3D6BCC1B-E1B9-4193-A859-E2CCEEE64214}"/>
    <hyperlink ref="CV565" location="readme!A21" display="oliepr" xr:uid="{C4210202-DE68-4286-8CFB-C6687BBAC5EA}"/>
    <hyperlink ref="DA565" location="readme!A16" display="EU4" xr:uid="{FD062403-F92A-4F2A-9FE7-DEE2DBD85A33}"/>
    <hyperlink ref="CW565" location="readme!A16" display="EU4" xr:uid="{6A323EED-FEC0-44B6-A32C-F15D6018D5FA}"/>
    <hyperlink ref="CN574" location="readme!A16" display="lichn" xr:uid="{9A0C9940-61F9-4157-8E27-FEC1FD9A7EBB}"/>
    <hyperlink ref="CS574" location="readme!A16" display="livs" xr:uid="{1BDD3E0A-45BF-43EF-9F77-22412FAD9305}"/>
    <hyperlink ref="CO574" location="readme!A21" display="oliepr" xr:uid="{DDFFEE80-128A-40A0-B005-7A96D24D80B5}"/>
    <hyperlink ref="CQ565" location="readme!A16" display="EU4" xr:uid="{6C81075C-BB28-4A5D-AC94-DF0B5488763C}"/>
    <hyperlink ref="CE574" location="readme!A15" display="rl_rn" xr:uid="{E1BBBD98-307B-4DEE-906C-DE10D57B655F}"/>
    <hyperlink ref="DC312" location="readme!A16" display="rko_rn" xr:uid="{E9BE34E7-0E5A-40C1-9FF6-4133DA75B218}"/>
    <hyperlink ref="DH312" location="readme!A16" display="EU4" xr:uid="{8316F17D-C94D-439B-B4B8-697015B956B0}"/>
    <hyperlink ref="DD312" location="readme!A16" display="rko_rn" xr:uid="{68F607C5-E012-4BA1-85E1-4F8525B5E415}"/>
    <hyperlink ref="CP315" location="readme!A16" display="lichn" xr:uid="{824C1D97-4CA0-4EA2-A071-DA060B343F12}"/>
    <hyperlink ref="CR660" location="readme!A16" display="EU4" xr:uid="{B48BE38C-34E3-4A02-8D11-953A3BC8A2B8}"/>
    <hyperlink ref="CW660" location="readme!A21" display="oliepr" xr:uid="{8F0BFA3C-CFAA-48D3-B4F0-BD41F66D97BE}"/>
    <hyperlink ref="CS660" location="readme!A16" display="lichn" xr:uid="{082FDEF6-4273-475E-845E-78791F546E64}"/>
    <hyperlink ref="CO669" location="readme!A16" display="livs" xr:uid="{854FED96-42B0-442D-BB01-64FE2EAA3941}"/>
    <hyperlink ref="DJ350" location="readme!A21" display="oliepr" xr:uid="{BF1131BA-81D5-46CA-BDA9-DA0F27507D6F}"/>
    <hyperlink ref="DF350" location="readme!A16" display="lichn" xr:uid="{D7CF033F-CC3D-4DBC-943C-5402053D42AD}"/>
    <hyperlink ref="DG350" location="readme!A16" display="lichn" xr:uid="{4BA1DDF5-E449-4540-8850-EF23562A333B}"/>
    <hyperlink ref="CQ315:CS315" location="readme!A16" display="livs" xr:uid="{385A21E4-55D9-44FD-93C6-655C7C0E2DB9}"/>
    <hyperlink ref="CU401" location="readme!A16" display="EU4" xr:uid="{60B0508F-E4AC-4765-84C5-213E53B0EB11}"/>
    <hyperlink ref="CZ401" location="readme!A21" display="oliepr" xr:uid="{16DB6B45-DE33-4193-9DA9-BD98F8465145}"/>
    <hyperlink ref="CV401" location="readme!A16" display="lichn" xr:uid="{D6C96955-6F4F-4669-92F3-F8A2E4D6E8FB}"/>
    <hyperlink ref="DJ407" location="readme!A16" display="lichn" xr:uid="{571355F3-4604-4000-8A0E-24E642CE6196}"/>
    <hyperlink ref="CO294" location="readme!A16" display="livs" xr:uid="{F14B84B3-38EE-44C6-8077-642651997799}"/>
    <hyperlink ref="CQ629" location="readme!A16" display="lichn" xr:uid="{A837F407-558E-4611-8D5E-627B86B65FE4}"/>
    <hyperlink ref="CU629" location="readme!A21" display="oliepr" xr:uid="{229AA1BA-56C8-433E-9598-A48029312248}"/>
    <hyperlink ref="CV629" location="readme!A16" display="rko_rn" xr:uid="{4833F8B5-FDA2-44EA-BBC8-FE927D92EA73}"/>
    <hyperlink ref="CW629" location="readme!A21" display="oliepr" xr:uid="{42800454-2258-40FF-B288-83DC3FA313FD}"/>
    <hyperlink ref="CR629" location="readme!A16" display="EU4" xr:uid="{B885AC23-017B-4321-8E34-E60494D0FAAA}"/>
    <hyperlink ref="CS629" location="readme!A15" display="rl_rn" xr:uid="{B9D3DB33-F159-4B56-A8E1-A99FF94306A7}"/>
    <hyperlink ref="CM638" location="readme!A16" display="lichn" xr:uid="{B6466754-6C30-4497-A32C-F352F6D7DC19}"/>
    <hyperlink ref="CN638" location="readme!A16" display="livs" xr:uid="{04A7BFA4-28E3-44E8-9E26-FBFA48E7C896}"/>
    <hyperlink ref="CO638" location="readme!A16" display="EU4" xr:uid="{358267D8-510C-4411-88B9-D8205909A778}"/>
    <hyperlink ref="DH319" location="readme!A21" display="oliepr" xr:uid="{7073CC9B-8315-4879-A9C7-DD324030CEEF}"/>
    <hyperlink ref="DI319" location="readme!A16" display="rko_rn" xr:uid="{72F4CE18-B317-42CD-A551-F22F66A43039}"/>
    <hyperlink ref="DJ319" location="readme!A21" display="oliepr" xr:uid="{FABD6D92-C11A-40A3-8AA1-F8FC6D679A20}"/>
    <hyperlink ref="DE319" location="readme!A16" display="EU4" xr:uid="{86DBD141-3ABD-4A9B-AB4B-0C5076FB3A34}"/>
    <hyperlink ref="DF319" location="readme!A15" display="rl_rn" xr:uid="{CE14D0A2-90C6-4B2E-81CD-32BF158D7E7A}"/>
    <hyperlink ref="CP294:CR294" location="readme!A16" display="livs" xr:uid="{8D48DA1C-35A6-44ED-830C-E667AD4DFA68}"/>
    <hyperlink ref="DF548" location="readme!A16" display="lichn" xr:uid="{1C909B63-EB66-4E54-B10F-54E5FB82D7D7}"/>
    <hyperlink ref="CX557" location="readme!A16" display="EU4" xr:uid="{7B73C135-8BED-429C-8558-E6A47E8A7126}"/>
    <hyperlink ref="DG301" location="readme!A16" display="rko_rn" xr:uid="{49A85698-6841-4A0A-82EB-1F0433178C00}"/>
    <hyperlink ref="CV548" location="readme!A16" display="lichn" xr:uid="{EE277917-3A10-41ED-AAE5-CC1855E4177A}"/>
    <hyperlink ref="CU301" location="readme!A16" display="EU4" xr:uid="{749AC1E6-04D8-4BA8-A4EC-4986D2CA98AA}"/>
    <hyperlink ref="CV643" location="readme!A16" display="lichn" xr:uid="{2EBE6E6B-BD4D-4ECA-8D2D-1C7822437E97}"/>
    <hyperlink ref="CZ643" location="readme!A16" display="EU4" xr:uid="{683ECB7A-9E00-49B6-B5B4-4FB848BF09EE}"/>
    <hyperlink ref="CR652" location="readme!A16" display="lichn" xr:uid="{C6DBF319-DAC3-410D-B680-56F05CF45D90}"/>
    <hyperlink ref="DM333" location="readme!A16" display="EU4" xr:uid="{8B98FFF5-33C6-4929-9B7B-860C8659C18D}"/>
    <hyperlink ref="DN333" location="readme!A16" display="lichn" xr:uid="{6BCAB8F4-AB5E-46EA-8F04-20E8752DC994}"/>
    <hyperlink ref="DO333" location="readme!A15" display="rl_rn" xr:uid="{5FF059B3-49D6-4CA2-862E-BF03A60F24FC}"/>
    <hyperlink ref="DD384" location="readme!A16" display="lichn" xr:uid="{2CDB1926-FFB6-4806-85EB-A493F8A4EC51}"/>
    <hyperlink ref="DM390" location="readme!A16" display="lichn" xr:uid="{25254EFE-0EA6-46BB-ABE1-B170A25A9DEB}"/>
    <hyperlink ref="DQ390" location="readme!A16" display="EU4" xr:uid="{F772A0FA-5E2B-47C5-AE80-C0E27FFB4AFE}"/>
    <hyperlink ref="DR390" location="readme!A16" display="lichn" xr:uid="{835F6B35-771D-4F7D-9707-7B3187C87104}"/>
    <hyperlink ref="DS390" location="readme!A15" display="rl_rn" xr:uid="{F3E924BA-299D-47B8-A542-2DE5F4A8CE7A}"/>
    <hyperlink ref="DN390" location="readme!A15" display="rl_rn" xr:uid="{7B480FFD-5962-446B-910A-C5546BDAEFAE}"/>
    <hyperlink ref="DO390" location="readme!A16" display="livs" xr:uid="{99BBCB0F-69D4-42E0-8576-CA0241B7392B}"/>
    <hyperlink ref="DO306" location="readme!A21" display="oliepr" xr:uid="{34386B5E-DED3-4852-86F8-F743D9C6754D}"/>
    <hyperlink ref="DP306" location="readme!A15" display="rl_rn" xr:uid="{96085543-27F9-4E43-B580-608199A35240}"/>
    <hyperlink ref="DQ306" location="readme!A16" display="rko_rn" xr:uid="{6D4989B2-A367-4DE8-A398-F13205BEE959}"/>
    <hyperlink ref="CM567" location="readme!A21" display="oliepr" xr:uid="{6CC9AC57-B856-4759-B461-5FEC88EF884B}"/>
    <hyperlink ref="CJ558" location="readme!A16" display="lichn" xr:uid="{AAF77777-78AB-4B4D-B723-23808F207BE1}"/>
    <hyperlink ref="CN308" location="readme!A16" display="livs" xr:uid="{F53F19F1-AB15-403E-BD52-A3E4B1343513}"/>
    <hyperlink ref="CP653" location="readme!A15" display="rl_rn" xr:uid="{E46BA8A2-C68F-4879-8949-4FA11967CC69}"/>
    <hyperlink ref="DH343" location="readme!A21" display="oliepr" xr:uid="{3794F8A5-FECB-4A0F-8B44-D669DA647150}"/>
    <hyperlink ref="DD343" location="readme!A21" display="oliepr" xr:uid="{751FB1CD-22EF-444A-863E-D5DFEE2F8F2E}"/>
    <hyperlink ref="DE343" location="readme!A15" display="rl_rn" xr:uid="{DABDDA06-0219-45FE-BFD8-68ED6EAD19BD}"/>
    <hyperlink ref="CO308:CQ308" location="readme!A16" display="livs" xr:uid="{77F711C3-27D7-41A8-B9E2-5F1282EB0A61}"/>
    <hyperlink ref="CS394" location="readme!A15" display="rl_rn" xr:uid="{4E0FF4FC-7C96-436B-B1EF-7F81911FE222}"/>
    <hyperlink ref="CX394" location="readme!A21" display="oliepr" xr:uid="{E05290A2-C453-422C-AA8B-C1A4A17858FB}"/>
    <hyperlink ref="CT394" location="readme!A16" display="rko_rn" xr:uid="{D0B9F245-C90D-41AC-8C15-690543712CD5}"/>
    <hyperlink ref="DH400" location="readme!A16" display="rko_rn" xr:uid="{029A11BF-3068-405D-9B14-EC47DDF13626}"/>
    <hyperlink ref="DL337" location="readme!A21" display="oliepr" xr:uid="{2E01F126-B642-4F44-9E12-7AF547F96FBC}"/>
    <hyperlink ref="DM337" location="readme!A16" display="EU4" xr:uid="{9690DFD0-6993-4AF5-98C2-088D3FD17C72}"/>
    <hyperlink ref="DN337" location="readme!A16" display="lichn" xr:uid="{A3C411C2-8FCC-401C-B0AB-884450D37DE3}"/>
    <hyperlink ref="DI337" location="readme!A15" display="rl_rn" xr:uid="{A73D64F4-BC88-48FC-AC59-1DC5B1D2191A}"/>
    <hyperlink ref="DJ337" location="readme!A16" display="rko_rn" xr:uid="{FBE7FF92-0097-4FB7-A433-A8EE3E5F65F7}"/>
    <hyperlink ref="CT302:CV302" location="readme!A16" display="livs" xr:uid="{C6AAC4B2-92C9-4F2C-A362-3099F5F5EF43}"/>
    <hyperlink ref="DP394" location="readme!A21" display="oliepr" xr:uid="{D677E1A5-3F03-4727-A96F-5718E1F94812}"/>
    <hyperlink ref="DQ394" location="readme!A16" display="EU4" xr:uid="{5295DED3-E520-40DE-90B3-A474C28EB643}"/>
    <hyperlink ref="DU306" location="readme!A16" display="livs" xr:uid="{A0B24DA4-57AF-4568-AF78-4300DCC584E6}"/>
    <hyperlink ref="DY306" location="readme!A15" display="rl_rn" xr:uid="{22990053-F493-4411-B32F-B69A2EBDB847}"/>
    <hyperlink ref="DZ306" location="readme!A16" display="rko_rn" xr:uid="{4F6478B4-C2DE-4C16-AFA0-6408B160C27B}"/>
    <hyperlink ref="EA306" location="readme!A21" display="oliepr" xr:uid="{C3320348-2FAF-430D-B4F4-504C5EAE5F15}"/>
    <hyperlink ref="CW639" location="readme!A16" display="rko_rn" xr:uid="{7DDA6E72-CD13-4AB3-AEA6-01BBF77D41D9}"/>
    <hyperlink ref="CW380" location="readme!A21" display="oliepr" xr:uid="{168AF90A-495F-4D14-BFE4-173B49F1407B}"/>
    <hyperlink ref="DN386" location="readme!A16" display="rko_rn" xr:uid="{514BB927-07FE-4818-9927-CD90A09748A9}"/>
    <hyperlink ref="DO386" location="readme!A21" display="oliepr" xr:uid="{10C7F4F5-8463-4436-8F7E-5B0103625C7A}"/>
    <hyperlink ref="DP386" location="readme!A15" display="rl_rn" xr:uid="{649B0164-184F-44F6-8118-8E9FD23314D3}"/>
    <hyperlink ref="DF558" location="readme!A15" display="rl_rn" xr:uid="{12D9C33A-C813-423C-9785-E1D0D26A25DC}"/>
    <hyperlink ref="DG558" location="readme!A16" display="rko_rn" xr:uid="{9879590E-265D-4EE5-A7DC-F0859975F4E2}"/>
    <hyperlink ref="DH558" location="readme!A21" display="oliepr" xr:uid="{12E7D134-202D-42FB-A4F8-6B5C8EB80558}"/>
    <hyperlink ref="DS305" location="readme!A21" display="oliepr" xr:uid="{B8403C1E-76E8-49DF-AF4C-465D2EFD0693}"/>
    <hyperlink ref="DW305" location="readme!A21" display="oliepr" xr:uid="{AACB49F3-5497-4042-AB5F-050B708E726E}"/>
    <hyperlink ref="DX305" location="readme!A16" display="rko_rn" xr:uid="{4FEC8437-CC68-44A0-82C7-FAE02C118B49}"/>
    <hyperlink ref="DY305" location="readme!A21" display="oliepr" xr:uid="{56252208-727F-4603-9D55-61DAC535626F}"/>
    <hyperlink ref="DT305" location="readme!A16" display="EU4" xr:uid="{EE337606-3A7C-4109-83CC-A31973A3DDDD}"/>
    <hyperlink ref="DU305" location="readme!A15" display="rl_rn" xr:uid="{574B2DEC-A9D3-450F-A8E0-C39F28A16FFA}"/>
    <hyperlink ref="DN305" location="readme!A16" display="EU4" xr:uid="{F1672401-F7EA-4287-8750-3956C0397AD8}"/>
    <hyperlink ref="DO305" location="readme!A16" display="lichn" xr:uid="{075C0441-FB24-41B2-95FD-A8F22988DAE6}"/>
    <hyperlink ref="DB653" location="readme!A16" display="EU4" xr:uid="{1CD36433-ED69-4FC1-AC73-5FF00519FD98}"/>
    <hyperlink ref="DC653" location="readme!A16" display="lichn" xr:uid="{FEB89BB0-1660-48A6-A61A-D1B5636C7A5E}"/>
    <hyperlink ref="DD653" location="readme!A15" display="rl_rn" xr:uid="{49C5F94B-03AB-4AA6-ABC0-DD0242B9757A}"/>
    <hyperlink ref="DO343" location="readme!A16" display="EU4" xr:uid="{B3AADFB6-2532-4858-8940-9FE53BF4B9AD}"/>
    <hyperlink ref="DP343" location="readme!A16" display="lichn" xr:uid="{BA454CEC-1A7B-4C4E-8D37-97ED85B0C2C5}"/>
    <hyperlink ref="DQ343" location="readme!A15" display="rl_rn" xr:uid="{2C875CC7-6A3F-48CB-896A-AE27569CFF2C}"/>
    <hyperlink ref="DL343" location="readme!A21" display="oliepr" xr:uid="{525731CD-0455-41F4-9378-41F75117A7B1}"/>
    <hyperlink ref="DM343" location="readme!A21" display="oliepr" xr:uid="{F607A716-9485-4285-9EC8-1E92F9C1F1AC}"/>
    <hyperlink ref="DB394" location="readme!A16" display="lichn" xr:uid="{AB114282-D12D-4639-9DAD-68189DC1D0E9}"/>
    <hyperlink ref="CT651" location="readme!A15" display="rl_rn" xr:uid="{0BE14194-616D-416D-85A9-92CFCB7F4D9C}"/>
    <hyperlink ref="CU651" location="readme!A16" display="rko_rn" xr:uid="{20A4EAEC-A06C-437C-820D-4DF0DC17017A}"/>
    <hyperlink ref="CP660" location="readme!A15" display="rl_rn" xr:uid="{717E6652-467A-4CE7-9F0B-7A978F4800D4}"/>
    <hyperlink ref="CQ660" location="readme!A16" display="livs" xr:uid="{F4437820-A4C6-4F70-BF11-69969DBA9DF8}"/>
    <hyperlink ref="CN660" location="readme!A21" display="oliepr" xr:uid="{344DF647-2618-4D9A-9228-3481C45F9861}"/>
    <hyperlink ref="DK341" location="readme!A15" display="rl_rn" xr:uid="{F6C9E69F-09F9-48AB-A8C7-EE88E4DD325E}"/>
    <hyperlink ref="DL341" location="readme!A16" display="rko_rn" xr:uid="{DBA7BCAD-0F21-402A-B2C9-6ED8788B9D45}"/>
    <hyperlink ref="DM341" location="readme!A21" display="oliepr" xr:uid="{B3AACBBD-1632-4166-995E-3541185BDBBE}"/>
    <hyperlink ref="DH341" location="readme!A16" display="rko_rn" xr:uid="{28676C1E-A28F-4CC2-A58B-26D974D74E33}"/>
    <hyperlink ref="DI341" location="readme!A21" display="oliepr" xr:uid="{EA269BD8-3F21-4734-ACAB-6491880D8779}"/>
    <hyperlink ref="CS306:CU306" location="readme!A16" display="livs" xr:uid="{BB60B1F2-2851-4018-B015-C53B8D85401C}"/>
    <hyperlink ref="DQ398" location="readme!A21" display="oliepr" xr:uid="{2447BED3-CD07-4173-9C4D-6BEB582B5985}"/>
    <hyperlink ref="DL398" location="readme!A16" display="rko_rn" xr:uid="{FEBCCA22-3F39-4037-847C-6B546F278869}"/>
    <hyperlink ref="DT310" location="readme!A16" display="livs" xr:uid="{4FA7EAE5-8DB0-4F9C-87D2-801BDC67D79C}"/>
    <hyperlink ref="DX310" location="readme!A15" display="rl_rn" xr:uid="{F11D1AEB-7804-45A0-AB9F-91240C9D288A}"/>
    <hyperlink ref="DY310" location="readme!A16" display="rko_rn" xr:uid="{0B9BB3DC-ABF6-48D9-880A-CD879B666286}"/>
    <hyperlink ref="DZ310" location="readme!A21" display="oliepr" xr:uid="{77FC6530-09CB-4BEF-A372-8AA05E9772FE}"/>
    <hyperlink ref="CR643" location="readme!A16" display="rko_rn" xr:uid="{E2E6910C-F271-4FB6-889D-23DF18CC93B8}"/>
    <hyperlink ref="CS643" location="readme!A21" display="oliepr" xr:uid="{D5FD4A19-8EA7-4679-A998-73F3E265CDDB}"/>
    <hyperlink ref="CT643" location="readme!A16" display="livs" xr:uid="{DD4F5776-E6AF-4976-8AFD-B09F0ED88810}"/>
    <hyperlink ref="DI390" location="readme!A16" display="rko_rn" xr:uid="{63D7C2EC-27EB-4A38-A4A5-6739780FBEE7}"/>
    <hyperlink ref="DJ390" location="readme!A21" display="oliepr" xr:uid="{550F4BA6-9683-4BB8-9201-F80EA54E92CA}"/>
    <hyperlink ref="DK390" location="readme!A16" display="livs" xr:uid="{3C2C2AC3-0286-4728-8CE7-98BE75866722}"/>
    <hyperlink ref="DA562" location="readme!A16" display="rko_rn" xr:uid="{4F62D971-CC2B-4AC3-B627-A31A264803BE}"/>
    <hyperlink ref="DE562" location="readme!A15" display="rl_rn" xr:uid="{D2007EE2-6B2C-4BA4-B2C7-901F8DE54C35}"/>
    <hyperlink ref="DF562" location="readme!A16" display="rko_rn" xr:uid="{29F9DF62-2F21-4D24-85E5-F7F9B92DB121}"/>
    <hyperlink ref="DG562" location="readme!A16" display="livs" xr:uid="{B4DBD700-2DA5-4639-9141-5AC8DBD4F5F5}"/>
    <hyperlink ref="DB562" location="readme!A21" display="oliepr" xr:uid="{E2A8B408-49AC-4EF2-9DF2-77848150B056}"/>
    <hyperlink ref="DC562" location="readme!A16" display="rko_rn" xr:uid="{108B2887-0B8D-43CD-A180-E13D5FFCBC49}"/>
    <hyperlink ref="CS571" location="readme!A16" display="rko_rn" xr:uid="{AEC9D7E1-33DB-4BA4-B7EF-FCC17D9451AE}"/>
    <hyperlink ref="CW571" location="readme!A21" display="oliepr" xr:uid="{4A1922A4-127A-453C-9390-D83A08FBC4BC}"/>
    <hyperlink ref="CX571" location="readme!A16" display="livs" xr:uid="{1400EBD1-AF44-4A33-AA10-6E5FC03CB340}"/>
    <hyperlink ref="CY571" location="readme!A16" display="EU4" xr:uid="{C7D17245-9BBC-45AD-BDE7-6D2F35513880}"/>
    <hyperlink ref="CT571" location="readme!A21" display="oliepr" xr:uid="{235E07FD-5B93-4686-B134-BD3B943D979D}"/>
    <hyperlink ref="CU571" location="readme!A21" display="oliepr" xr:uid="{40D6370C-ACD2-4EF7-84B5-3BA1D154D9C5}"/>
    <hyperlink ref="CQ562" location="readme!A16" display="rko_rn" xr:uid="{6274F00A-C556-4ACA-894E-5D769B834594}"/>
    <hyperlink ref="CU562" location="readme!A16" display="rko_rn" xr:uid="{3653BF56-0BEB-42A1-B547-15E44D8312E0}"/>
    <hyperlink ref="CV562" location="readme!A16" display="livs" xr:uid="{C8E6D346-10F1-4BBE-A40B-E2EDC640B62B}"/>
    <hyperlink ref="CW562" location="readme!A16" display="EU4" xr:uid="{D055D132-6A84-4788-843F-DAF9F6CF4391}"/>
    <hyperlink ref="CR562" location="readme!A21" display="oliepr" xr:uid="{C827285A-E0ED-4991-8846-45B961A4DCFB}"/>
    <hyperlink ref="CS562" location="readme!A16" display="EU4" xr:uid="{A42AC7A6-D659-49F3-80F3-23CF9D7B3AE8}"/>
    <hyperlink ref="CN571" location="readme!A16" display="livs" xr:uid="{D4AC0C22-BF5C-4CD1-87C3-1ECAC30FFA45}"/>
    <hyperlink ref="CJ571" location="readme!A21" display="oliepr" xr:uid="{4469DBDA-4EAD-4E22-B699-102FCB585C93}"/>
    <hyperlink ref="DH309" location="readme!A16" display="EU4" xr:uid="{538A6CC4-1727-48DC-921C-42AB59F2B0B8}"/>
    <hyperlink ref="DM309" location="readme!A21" display="oliepr" xr:uid="{70A7A46F-4883-4E77-AEB9-C6081AD0127C}"/>
    <hyperlink ref="DI309" location="readme!A16" display="lichn" xr:uid="{DD991764-A2FE-4AFF-94BD-38B0FD857E3B}"/>
    <hyperlink ref="CW657" location="readme!A21" display="oliepr" xr:uid="{790816EB-0BBE-41A0-9543-F7AB81B6FA11}"/>
    <hyperlink ref="DA657" location="readme!A16" display="EU4" xr:uid="{7C0A2236-7708-4980-ABB5-3A9EABACA385}"/>
    <hyperlink ref="DB657" location="readme!A15" display="rl_rn" xr:uid="{F8D9B167-2657-4AB3-A7A2-79A85EFADBC0}"/>
    <hyperlink ref="DC657" location="readme!A16" display="rko_rn" xr:uid="{D8E20AF9-07E3-480A-934D-35C44C77ED88}"/>
    <hyperlink ref="CX657" location="readme!A21" display="oliepr" xr:uid="{9846B2B2-BED5-49FD-BEA3-511ABBE1A433}"/>
    <hyperlink ref="CY657" location="readme!A16" display="EU4" xr:uid="{74C30B05-00DA-457B-8010-1B6BB219A580}"/>
    <hyperlink ref="CS666" location="readme!A21" display="oliepr" xr:uid="{CC13BAE1-5102-4EA2-91CE-E341AFFA462E}"/>
    <hyperlink ref="CT666" location="readme!A16" display="livs" xr:uid="{17CADAF3-ADD1-4F7C-8059-E6A1F94A31E8}"/>
    <hyperlink ref="CU666" location="readme!A16" display="EU4" xr:uid="{AF188494-6FC2-4709-8B1C-71C80AC40AAE}"/>
    <hyperlink ref="DN347" location="readme!A16" display="EU4" xr:uid="{947DEF95-4783-47CD-B077-6DA0AB885DAC}"/>
    <hyperlink ref="DO347" location="readme!A15" display="rl_rn" xr:uid="{59009D11-B5F4-4F20-9CD8-4235E0855A4F}"/>
    <hyperlink ref="DP347" location="readme!A16" display="rko_rn" xr:uid="{F609BC98-0E8B-47F6-824D-B59F9556CD18}"/>
    <hyperlink ref="DK347" location="readme!A21" display="oliepr" xr:uid="{2B088EB5-6671-4015-B38A-ECE398BA619A}"/>
    <hyperlink ref="DL347" location="readme!A16" display="EU4" xr:uid="{A215A3DA-69AD-4585-84D1-16769A9C2B4B}"/>
    <hyperlink ref="CW564" location="readme!A21" display="oliepr" xr:uid="{A95A8DA3-1622-4040-8860-0CFFFC5CCFB3}"/>
    <hyperlink ref="DB564" location="readme!A16" display="EU4" xr:uid="{6F5CAE76-DBC3-42B2-9F35-26B757E0991D}"/>
    <hyperlink ref="CX564" location="readme!A16" display="EU4" xr:uid="{4E670FC6-DB0B-44BE-B08B-A10199998846}"/>
    <hyperlink ref="CO573" location="readme!A16" display="rko_rn" xr:uid="{B2769848-7AEC-4AF3-97F9-61DAD6A75156}"/>
    <hyperlink ref="CT573" location="readme!A16" display="livs" xr:uid="{8B882B16-978A-4152-B053-DB94371E28CE}"/>
    <hyperlink ref="CP573" location="readme!A21" display="oliepr" xr:uid="{2F7A8869-D094-49A8-8AD0-B912FE38F448}"/>
    <hyperlink ref="CR564" location="readme!A16" display="EU4" xr:uid="{76054D61-C3E0-46BC-BCC6-DF743B5DA292}"/>
    <hyperlink ref="CF573" location="readme!A16" display="lichn" xr:uid="{ED1937E6-64A3-410A-8DAF-FBD59DC2D7FE}"/>
    <hyperlink ref="DD311" location="readme!A16" display="lichn" xr:uid="{025CC9AF-9416-4AC5-942A-32A874CA12E2}"/>
    <hyperlink ref="DI311" location="readme!A16" display="EU4" xr:uid="{52937440-D171-47F6-9EE5-FC048551BFBA}"/>
    <hyperlink ref="DE311" location="readme!A21" display="oliepr" xr:uid="{1A52656E-5B76-4BF9-A20E-5D7E82CF5E7D}"/>
    <hyperlink ref="CQ314" location="readme!A16" display="lichn" xr:uid="{0CA66329-89D8-4228-B226-4F7C1E5BDAD7}"/>
    <hyperlink ref="CS659" location="readme!A16" display="EU4" xr:uid="{76554091-B11D-4B54-ABE6-283005EA3CB4}"/>
    <hyperlink ref="CX659" location="readme!A21" display="oliepr" xr:uid="{58F2D563-7406-45A3-B1AB-E57A01096214}"/>
    <hyperlink ref="CT659" location="readme!A16" display="lichn" xr:uid="{EA8E6DCD-D466-447D-8653-2F7695F04472}"/>
    <hyperlink ref="CP668" location="readme!A16" display="livs" xr:uid="{3B6BAD64-B9FF-448D-B50F-27A130930FE6}"/>
    <hyperlink ref="DK349" location="readme!A21" display="oliepr" xr:uid="{6740DD77-5B14-4A90-812D-968A1559FD03}"/>
    <hyperlink ref="DG349" location="readme!A16" display="lichn" xr:uid="{0227548F-05E0-437D-94CE-68CDB89192D2}"/>
    <hyperlink ref="DH349" location="readme!A16" display="lichn" xr:uid="{33EBF14C-8C52-47D2-8ED3-2C01BA6570E6}"/>
    <hyperlink ref="CR314:CT314" location="readme!A16" display="livs" xr:uid="{AFECEC0E-BD10-4069-878C-EA01010617DB}"/>
    <hyperlink ref="CV400" location="readme!A16" display="EU4" xr:uid="{92E8F683-7149-4CB2-8A8E-F42469D440A3}"/>
    <hyperlink ref="CW400" location="readme!A16" display="lichn" xr:uid="{6EE93D90-8FC4-44AF-B4D9-4CF7387BD3B0}"/>
    <hyperlink ref="DF488" location="readme!A21" display="oliepr" xr:uid="{EF423082-C8D7-4643-86C8-3541584C3CCB}"/>
    <hyperlink ref="DG488" location="readme!A16" display="rko_rn" xr:uid="{4A3F2DF3-CF96-45B7-AED1-0E26FED52BE4}"/>
    <hyperlink ref="CY497" location="readme!A15" display="rl_rn" xr:uid="{D4D2F830-CC97-4F53-9B34-02C092DEC5B3}"/>
    <hyperlink ref="DT407" location="readme!A21" display="oliepr" xr:uid="{E0C3EE06-B2B6-4F5A-81AD-63D7E46033C3}"/>
    <hyperlink ref="DL416" location="readme!A21" display="oliepr" xr:uid="{5B217316-C228-4D3B-9B53-7F987E552E8D}"/>
    <hyperlink ref="DE407" location="readme!A16" display="rko_rn" xr:uid="{ADF9336B-2599-4DF8-A7D0-2D0B52CD6D74}"/>
    <hyperlink ref="DF407" location="readme!A21" display="oliepr" xr:uid="{709E2BE6-541C-4634-BE99-A0654E09CC0B}"/>
    <hyperlink ref="DH511" location="readme!A15" display="rl_rn" xr:uid="{3D8C7709-77A5-47A1-A42F-7525148604CB}"/>
    <hyperlink ref="DD511" location="readme!A16" display="rko_rn" xr:uid="{75FE4796-1BB8-4A44-BEDB-E8EF435189EE}"/>
    <hyperlink ref="EG249" location="readme!A16" display="rko_rn" xr:uid="{7DA42963-556D-4C9C-ABAD-7043CDEFB90D}"/>
    <hyperlink ref="CX515" location="readme!A16" display="rko_rn" xr:uid="{A9231DCF-152E-4C91-84E0-D4D8EED2E951}"/>
    <hyperlink ref="DD499" location="readme!A16" display="rko_rn" xr:uid="{35D4E40B-4AE0-4FC7-9BA1-F46D36E1CB35}"/>
    <hyperlink ref="CZ499" location="readme!A21" display="oliepr" xr:uid="{1825A1CC-DA0A-43C2-AEB1-2C1A84E6C722}"/>
    <hyperlink ref="DL418" location="readme!A15" display="rl_rn" xr:uid="{9E712AD8-ABB7-4366-BB77-9505BE07746F}"/>
    <hyperlink ref="DM418" location="readme!A16" display="rko_rn" xr:uid="{28B922E5-7EC1-40EE-8123-86A04AD31D48}"/>
    <hyperlink ref="DD513" location="readme!A15" display="rl_rn" xr:uid="{14030776-12A6-4DEE-967D-8048E33D29A9}"/>
    <hyperlink ref="DI513" location="readme!A15" display="rl_rn" xr:uid="{C96BAC5C-1E6E-403F-B727-5E139FB34820}"/>
    <hyperlink ref="DE513" location="readme!A16" display="rko_rn" xr:uid="{5AA6FB5E-7107-4995-982F-CD9D21A51CBD}"/>
    <hyperlink ref="DM417" location="readme!A16" display="lichn" xr:uid="{3AB0C4A0-A180-49F8-973E-72EDE845D379}"/>
    <hyperlink ref="DN417" location="readme!A16" display="EU4" xr:uid="{6CE6ED2F-3FBC-475D-BBB6-24CD4E47B496}"/>
    <hyperlink ref="DE512" location="readme!A15" display="rl_rn" xr:uid="{2B625D08-6E82-4B2A-8E56-F5E230655ECE}"/>
    <hyperlink ref="DJ512" location="readme!A16" display="lichn" xr:uid="{58FCB3A0-C4B7-43A6-84E5-7346D364C675}"/>
    <hyperlink ref="DF512" location="readme!A16" display="rko_rn" xr:uid="{3488FCCC-15C4-4CA8-80D8-188FE52EB399}"/>
    <hyperlink ref="DC515" location="readme!A16" display="rko_rn" xr:uid="{2C137975-4848-4600-A3BD-8D6CEFDA504C}"/>
    <hyperlink ref="EF253" location="readme!A21" display="oliepr" xr:uid="{03E7560F-AB52-48E3-9C30-C9B062D64359}"/>
    <hyperlink ref="EG253" location="readme!A21" display="oliepr" xr:uid="{034291FB-51A5-472B-8B38-6E346C5302FF}"/>
    <hyperlink ref="ED246" location="readme!A21" display="oliepr" xr:uid="{08BF6BAC-745E-4431-AA56-2B08022596D8}"/>
    <hyperlink ref="DU418" location="readme!A16" display="rko_rn" xr:uid="{B4664BC1-3A4C-4192-A14F-C6073490DDE1}"/>
    <hyperlink ref="DV418" location="readme!A21" display="oliepr" xr:uid="{E9A48211-8157-457A-8DB9-119E8DB95FE4}"/>
    <hyperlink ref="DQ418" location="readme!A16" display="EU4" xr:uid="{B9524F2B-09D0-42CA-9101-88FBE5476AFE}"/>
    <hyperlink ref="DM427" location="readme!A15" display="rl_rn" xr:uid="{10A90937-8B3A-4B84-A5E3-179B27B5C7A1}"/>
    <hyperlink ref="DN427" location="readme!A16" display="rko_rn" xr:uid="{20CBCFE3-ED2D-4012-9AF3-CF85AF1ACF5A}"/>
    <hyperlink ref="DK418" location="readme!A16" display="EU4" xr:uid="{3698C406-8DCC-44F4-ADF2-5A90B2014FFD}"/>
    <hyperlink ref="DG418" location="readme!A16" display="EU4" xr:uid="{0FC73435-F2FF-4F44-A997-2F531E04E1CA}"/>
    <hyperlink ref="DQ513" location="readme!A16" display="rko_rn" xr:uid="{BAE9EA7B-ED1A-443D-84AF-5014BB19402F}"/>
    <hyperlink ref="DR513" location="readme!A21" display="oliepr" xr:uid="{B7C68978-48D3-4ADD-94D5-933DB527EFC8}"/>
    <hyperlink ref="DM513" location="readme!A16" display="rko_rn" xr:uid="{DE18B680-1CB3-497B-ADD6-73AA67C6243A}"/>
    <hyperlink ref="DI522" location="readme!A15" display="rl_rn" xr:uid="{87C67B2F-4D05-481F-87C5-FC31A039FFAC}"/>
    <hyperlink ref="DJ522" location="readme!A16" display="rko_rn" xr:uid="{41A217A9-F5C5-4EAE-80F7-909724C3DA94}"/>
    <hyperlink ref="EH260" location="readme!A16" display="rko_rn" xr:uid="{F9F65A01-9E53-45D8-9DD8-21A3FCEE937A}"/>
    <hyperlink ref="EI260" location="readme!A21" display="oliepr" xr:uid="{1BC3E96C-FC36-4B8E-8F41-287313F26FD5}"/>
    <hyperlink ref="ED260" location="readme!A16" display="rko_rn" xr:uid="{FF08E9E4-6184-4CD3-9158-9425580BEBA9}"/>
    <hyperlink ref="DI498" location="readme!A16" display="lichn" xr:uid="{7A72BC09-FDB6-43C2-8DFD-CDD0581FD7D3}"/>
    <hyperlink ref="ED245" location="readme!A21" display="oliepr" xr:uid="{F7606841-BD4E-4AD4-89FB-DD481C3D0A16}"/>
    <hyperlink ref="DV417" location="readme!A16" display="rko_rn" xr:uid="{61CD3975-614B-454E-B7E3-C20DD582454D}"/>
    <hyperlink ref="DW417" location="readme!A16" display="livs" xr:uid="{8ABFF283-E3DD-4F63-8FA5-A7453DAE3DCE}"/>
    <hyperlink ref="DR417" location="readme!A16" display="rko_rn" xr:uid="{85321252-2DE3-4CF7-A3EF-5870D3FFB706}"/>
    <hyperlink ref="DN426" location="readme!A16" display="rko_rn" xr:uid="{C2A9FFBB-4158-4004-A42C-E082B107C7C9}"/>
    <hyperlink ref="DO426" location="readme!A21" display="oliepr" xr:uid="{5D7F2909-1C94-4D53-8423-D6618246A7F1}"/>
    <hyperlink ref="DL417" location="readme!A16" display="EU4" xr:uid="{D132AAD5-E7E4-4A2F-93E7-501AB5106BC7}"/>
    <hyperlink ref="DH417" location="readme!A16" display="EU4" xr:uid="{A6A67222-B2EA-454F-A2FA-2FE783595EE2}"/>
    <hyperlink ref="DR512" location="readme!A21" display="oliepr" xr:uid="{6BEA375E-1F63-4E9C-9447-1312B9AE770B}"/>
    <hyperlink ref="DS512" location="readme!A16" display="rko_rn" xr:uid="{85786263-00E4-4210-A246-DA72DBFAB332}"/>
    <hyperlink ref="DN512" location="readme!A16" display="lichn" xr:uid="{B6B18D5C-5C0A-46E0-BCB9-9C6A2110FDA5}"/>
    <hyperlink ref="DJ521" location="readme!A16" display="rko_rn" xr:uid="{1090769B-FFEA-4332-BC1A-D61E86B94567}"/>
    <hyperlink ref="DK521" location="readme!A21" display="oliepr" xr:uid="{247DB3B1-8EC2-4E78-8AD1-78DEA54B515B}"/>
    <hyperlink ref="EI259" location="readme!A21" display="oliepr" xr:uid="{A0BB71F2-57F7-4081-8903-FFEA759B5E0C}"/>
    <hyperlink ref="EJ259" location="readme!A16" display="rko_rn" xr:uid="{35A51B10-DAB4-4E92-9253-FE1605B56C42}"/>
    <hyperlink ref="EE259" location="readme!A16" display="lichn" xr:uid="{9809EB0A-CEAB-4E71-8803-6DBDF5309023}"/>
    <hyperlink ref="DE519" location="readme!A15" display="rl_rn" xr:uid="{3EC8C5EC-1585-4F05-85BF-A15E57D5359E}"/>
    <hyperlink ref="DF519" location="readme!A16" display="rko_rn" xr:uid="{CE8C0556-1413-4B9E-9633-F15D5A5B8CC4}"/>
    <hyperlink ref="DG519" location="readme!A21" display="oliepr" xr:uid="{BBB8B884-4117-4494-94EE-484F2E2FA58C}"/>
    <hyperlink ref="DC519" location="readme!A16" display="lichn" xr:uid="{386CEF80-BF5D-4A8B-BDB7-9D73F87EB50A}"/>
    <hyperlink ref="ED257" location="readme!A15" display="rl_rn" xr:uid="{FCFAE965-D1C6-49D7-B76F-4287D24C16B8}"/>
    <hyperlink ref="EE257" location="readme!A16" display="rko_rn" xr:uid="{FEC0B0B9-9EFA-47F9-8CA8-5A3AF80FEC90}"/>
    <hyperlink ref="EF257" location="readme!A21" display="oliepr" xr:uid="{FD4637F9-1A21-4003-8136-7DB0BFEE1C84}"/>
    <hyperlink ref="DG503" location="readme!A15" display="rl_rn" xr:uid="{57753F7B-4C56-4013-AE3A-6AB7A7E6E260}"/>
    <hyperlink ref="DC512" location="readme!A16" display="rko_rn" xr:uid="{091595F0-6F19-4D1D-8FDD-860191067197}"/>
    <hyperlink ref="DD512" location="readme!A21" display="oliepr" xr:uid="{83FBA1AD-DE06-4069-B113-E0C62146D7E7}"/>
    <hyperlink ref="CY512" location="readme!A16" display="EU4" xr:uid="{66156B84-D4A8-4FD7-A55F-CF3E2D909B1B}"/>
    <hyperlink ref="DO422" location="readme!A16" display="lichn" xr:uid="{F244F6C4-E4EE-4701-8ED5-EA3E841A74BB}"/>
    <hyperlink ref="DS422" location="readme!A21" display="oliepr" xr:uid="{64F701FE-1D4D-4794-BC50-3ED9B1C485D1}"/>
    <hyperlink ref="DT422" location="readme!A15" display="rl_rn" xr:uid="{A0017F8D-DEAE-464D-A516-4DD6AE32C6A5}"/>
    <hyperlink ref="DU422" location="readme!A15" display="rl_rn" xr:uid="{0477FD39-DA37-4908-B842-8727976B756C}"/>
    <hyperlink ref="DP422" location="readme!A15" display="rl_rn" xr:uid="{F48C8132-2B33-4AEC-9EDF-6EDDB5C51376}"/>
    <hyperlink ref="DQ422" location="readme!A15" display="rl_rn" xr:uid="{2C7A9354-3F6E-4CB2-86E2-3AE1CF79E182}"/>
    <hyperlink ref="DG431" location="readme!A16" display="lichn" xr:uid="{95C3BA7F-2B74-4A2F-A1BA-ED3084AE578A}"/>
    <hyperlink ref="DK431" location="readme!A21" display="oliepr" xr:uid="{DB7DC5F3-8251-45B1-A08A-AAFF7934A39D}"/>
    <hyperlink ref="DL431" location="readme!A16" display="rko_rn" xr:uid="{DA56A0E9-C650-4E3C-AABA-540B87279C2C}"/>
    <hyperlink ref="DM431" location="readme!A21" display="oliepr" xr:uid="{33EA56C6-AA36-441A-85AC-9DFB9607E8BB}"/>
    <hyperlink ref="DH431" location="readme!A16" display="EU4" xr:uid="{00C06BED-6212-4281-B30C-11AB98409C55}"/>
    <hyperlink ref="DI431" location="readme!A15" display="rl_rn" xr:uid="{D0FF8237-C036-4182-88F0-3F4827F47C02}"/>
    <hyperlink ref="DK422" location="readme!A21" display="oliepr" xr:uid="{5A5FD1C8-CB2C-45C5-9744-A14FC4E76D5A}"/>
    <hyperlink ref="DC431" location="readme!A15" display="rl_rn" xr:uid="{CAA74646-D7FD-4111-96F2-D3D772DC1617}"/>
    <hyperlink ref="DK517" location="readme!A16" display="lichn" xr:uid="{2A9D181A-B525-4A5C-9A32-BF2888178C03}"/>
    <hyperlink ref="DO517" location="readme!A21" display="oliepr" xr:uid="{39CF44A4-770C-47AA-A113-FDB98CB37FFB}"/>
    <hyperlink ref="DP517" location="readme!A16" display="rko_rn" xr:uid="{1EAAE495-0C60-43F3-90F0-2836AFD0A587}"/>
    <hyperlink ref="DQ517" location="readme!A15" display="rl_rn" xr:uid="{C0015656-38B6-40BC-9260-6D436B316430}"/>
    <hyperlink ref="DL517" location="readme!A15" display="rl_rn" xr:uid="{53ADC908-F7C2-4B97-9BDC-0C09F0E2BC38}"/>
    <hyperlink ref="DM517" location="readme!A15" display="rl_rn" xr:uid="{F17BFB0B-E755-42D9-BFC3-E02AFC4A1ABF}"/>
    <hyperlink ref="DG526" location="readme!A21" display="oliepr" xr:uid="{8C8A4673-49CC-4149-940E-0CD1E28B0BEC}"/>
    <hyperlink ref="DH526" location="readme!A16" display="rko_rn" xr:uid="{27013811-08A1-428C-B44D-DCD34708AD08}"/>
    <hyperlink ref="DI526" location="readme!A21" display="oliepr" xr:uid="{615B2EF5-6CFA-4995-9A1E-314913C79DFF}"/>
    <hyperlink ref="ED207" location="readme!A15" display="rl_rn" xr:uid="{7EA8A5F0-0E26-4BE7-B169-5DCDFB06CEF5}"/>
    <hyperlink ref="EF264" location="readme!A21" display="oliepr" xr:uid="{9A694460-79E1-4707-86E3-55C9F1638813}"/>
    <hyperlink ref="EG264" location="readme!A16" display="rko_rn" xr:uid="{22B112EF-DD90-4FBB-9ADE-A2D62D0C9C54}"/>
    <hyperlink ref="EH264" location="readme!A15" display="rl_rn" xr:uid="{DEC3F45E-76D8-498B-8778-1ED848371E99}"/>
    <hyperlink ref="ED264" location="readme!A15" display="rl_rn" xr:uid="{23F5249E-0156-40CA-9E3B-13136CD952DF}"/>
    <hyperlink ref="CZ511" location="readme!A16" display="EU4" xr:uid="{67D72F24-B6F2-48B0-80C9-8B20B87F4104}"/>
    <hyperlink ref="DP421" location="readme!A16" display="lichn" xr:uid="{8D267B1B-F21C-452F-B37C-8A73974A0820}"/>
    <hyperlink ref="DT421" location="readme!A21" display="oliepr" xr:uid="{11F5CEC9-57B6-4B65-A0DF-558BD8252951}"/>
    <hyperlink ref="DU421" location="readme!A15" display="rl_rn" xr:uid="{C372D1E0-73A5-4C8E-9247-90E23553A34C}"/>
    <hyperlink ref="DV421" location="readme!A16" display="rko_rn" xr:uid="{38E99B82-CA4B-46E1-A566-DE7EA2DA6B90}"/>
    <hyperlink ref="DQ421" location="readme!A16" display="rko_rn" xr:uid="{B5E4ADC3-F7E1-4417-8B89-D0A07271FC56}"/>
    <hyperlink ref="DR421" location="readme!A15" display="rl_rn" xr:uid="{26B1DD53-682B-4B27-88F3-E1783D298691}"/>
    <hyperlink ref="DH430" location="readme!A16" display="livs" xr:uid="{404124B9-FC4C-43B8-93EA-2B3FD2B1181F}"/>
    <hyperlink ref="DL430" location="readme!A15" display="rl_rn" xr:uid="{77E64217-132C-49F3-8FF3-5C2924BF9763}"/>
    <hyperlink ref="DM430" location="readme!A16" display="rko_rn" xr:uid="{A67FAA38-2F17-4C35-98A0-1CEBD45B4D55}"/>
    <hyperlink ref="DN430" location="readme!A21" display="oliepr" xr:uid="{1B026BC8-470A-491A-8D48-C8BC120699C5}"/>
    <hyperlink ref="DI430" location="readme!A16" display="EU4" xr:uid="{91053B44-3034-418A-BE21-DFEA0158009B}"/>
    <hyperlink ref="DJ430" location="readme!A16" display="lichn" xr:uid="{17CE3879-A71A-4F34-895E-11C24EA29D46}"/>
    <hyperlink ref="DL421" location="readme!A21" display="oliepr" xr:uid="{A5E0F81D-87F7-4E08-853E-9108519500E3}"/>
    <hyperlink ref="DD430" location="readme!A15" display="rl_rn" xr:uid="{F00C6BDB-9328-42D6-9657-F37699CB6833}"/>
    <hyperlink ref="DL516" location="readme!A16" display="lichn" xr:uid="{CAA84195-8FC9-4CF0-A65D-E5084B092E1F}"/>
    <hyperlink ref="DP516" location="readme!A21" display="oliepr" xr:uid="{AD20C74E-AAB9-4F84-866A-2EB473B25CFA}"/>
    <hyperlink ref="DQ516" location="readme!A15" display="rl_rn" xr:uid="{3B6FACDD-1A8D-4DD1-82A0-0BB112A450EE}"/>
    <hyperlink ref="DR516" location="readme!A16" display="rko_rn" xr:uid="{ABB4B517-37D4-454E-BE09-4948B101F1A7}"/>
    <hyperlink ref="DM516" location="readme!A16" display="rko_rn" xr:uid="{040161E0-D104-422B-87D8-F914C13FCEE6}"/>
    <hyperlink ref="DN516" location="readme!A15" display="rl_rn" xr:uid="{999594C2-8EDF-4DC9-AFDF-EFFCBE1C8A64}"/>
    <hyperlink ref="DH525" location="readme!A15" display="rl_rn" xr:uid="{142CE6A4-68B0-4305-83FC-7A5EF384D7E0}"/>
    <hyperlink ref="DI525" location="readme!A16" display="rko_rn" xr:uid="{D70DDBC5-D1DA-494C-9EFF-DF62FDC15858}"/>
    <hyperlink ref="DJ525" location="readme!A21" display="oliepr" xr:uid="{8BB1E9C0-4E76-4989-8065-0EF06CA3846E}"/>
    <hyperlink ref="ED206" location="readme!A15" display="rl_rn" xr:uid="{F2A55E49-0CDF-4CCE-BB0F-5216D86AF1C5}"/>
    <hyperlink ref="EE206" location="readme!A16" display="rko_rn" xr:uid="{72561926-219C-4B1A-A501-6301B76942C3}"/>
    <hyperlink ref="EG263" location="readme!A21" display="oliepr" xr:uid="{C6C3FF2A-C192-425C-90FF-27D5A2CF92EE}"/>
    <hyperlink ref="EH263" location="readme!A15" display="rl_rn" xr:uid="{AC695DB8-1F31-44E0-87D0-39603988986D}"/>
    <hyperlink ref="EI263" location="readme!A16" display="rko_rn" xr:uid="{9E66F209-DF1F-4509-9F18-C63E30D01D7C}"/>
    <hyperlink ref="ED263" location="readme!A16" display="rko_rn" xr:uid="{2887A768-4461-44CF-9523-90ED10B3C36B}"/>
    <hyperlink ref="EE263" location="readme!A15" display="rl_rn" xr:uid="{77F9D0A7-0268-4F5F-B79C-8D9FF5A92239}"/>
    <hyperlink ref="DM511" location="readme!A16" display="EU4" xr:uid="{6D9B7271-538C-44C1-9755-865B33863A80}"/>
    <hyperlink ref="DD520" location="readme!A21" display="oliepr" xr:uid="{678942C7-2FA0-4DA9-A430-2CE2EF964A9C}"/>
    <hyperlink ref="DE520" location="readme!A16" display="lichn" xr:uid="{C766B7D4-BA6B-4935-9526-ED9658B0C185}"/>
    <hyperlink ref="DF520" location="readme!A16" display="livs" xr:uid="{082F817A-EE52-4573-95E7-DDADA29E8581}"/>
    <hyperlink ref="DA520" location="readme!A16" display="rko_rn" xr:uid="{3599A6F2-54B9-418B-BF73-E2366403E77F}"/>
    <hyperlink ref="DB520" location="readme!A15" display="rl_rn" xr:uid="{9F32C7B8-01D0-44F0-AAFF-F13C54CDCB6A}"/>
    <hyperlink ref="ED258" location="readme!A16" display="EU4" xr:uid="{208B139B-44C6-46B7-BD01-6B3730B67CED}"/>
    <hyperlink ref="EE258" location="readme!A16" display="lichn" xr:uid="{D1DBFDA3-F4D6-42AF-A170-AB480D2F1C0A}"/>
    <hyperlink ref="DH513" location="readme!A21" display="oliepr" xr:uid="{DE6B3DEF-579A-4EA1-9B74-015FB167B7EB}"/>
    <hyperlink ref="DF513" location="readme!A21" display="oliepr" xr:uid="{F3EE0012-EF84-4B80-899B-BA09D87D57B6}"/>
    <hyperlink ref="EG265" location="readme!A16" display="EU4" xr:uid="{BFFA17CE-36C2-4053-8F5E-44656F155F8A}"/>
    <hyperlink ref="EF265" location="readme!A16" display="livs" xr:uid="{E921E135-300B-4619-9893-85EE9F0D87E0}"/>
    <hyperlink ref="EE265" location="readme!A21" display="oliepr" xr:uid="{D5D052F0-5125-495B-A7F3-7137A03F3D81}"/>
    <hyperlink ref="DL518" location="readme!A16" display="rko_rn" xr:uid="{87C75F09-1488-43DB-90BE-EFD176BA4A8B}"/>
    <hyperlink ref="DK518" location="readme!A15" display="rl_rn" xr:uid="{0E6BC069-6A15-4F90-BD40-28E58F05432E}"/>
    <hyperlink ref="DP518" location="readme!A16" display="EU4" xr:uid="{D9E9EFCE-3AC6-4787-9C91-2723A297360E}"/>
    <hyperlink ref="DO518" location="readme!A16" display="livs" xr:uid="{C5039E98-C24F-49C5-A695-7C6557D82113}"/>
    <hyperlink ref="DN518" location="readme!A21" display="oliepr" xr:uid="{AD9428D7-D9A3-4617-8131-45E586E93DD4}"/>
    <hyperlink ref="DJ518" location="readme!A16" display="lichn" xr:uid="{92771FA4-9700-4B35-A3BF-388B7490EE2F}"/>
    <hyperlink ref="DP423" location="readme!A21" display="oliepr" xr:uid="{8F020915-BEC6-4683-B4DE-963FBEEE795F}"/>
    <hyperlink ref="DO423" location="readme!A16" display="rko_rn" xr:uid="{708BB3A0-6BD9-4642-B4EE-653CA56D05A6}"/>
    <hyperlink ref="DT423" location="readme!A16" display="rko_rn" xr:uid="{2AF3412E-A6BE-4D33-8662-0B7A98741C4D}"/>
    <hyperlink ref="DS423" location="readme!A15" display="rl_rn" xr:uid="{AE285362-2449-42C5-AFFC-AB321E8F99D6}"/>
    <hyperlink ref="DR423" location="readme!A21" display="oliepr" xr:uid="{F1AEA019-C57A-4666-82F8-4029DF1BF063}"/>
    <hyperlink ref="DN423" location="readme!A15" display="rl_rn" xr:uid="{F4F90989-67A9-48D2-B7A2-147F7BBB163D}"/>
    <hyperlink ref="DI512" location="readme!A21" display="oliepr" xr:uid="{9A407E4B-22F3-4CD8-A4B3-DB5BD5B537F1}"/>
    <hyperlink ref="DG512" location="readme!A21" display="oliepr" xr:uid="{2BBCCE28-E04B-40F2-B27B-5C128EAFE43B}"/>
    <hyperlink ref="DK424" location="readme!A21" display="oliepr" xr:uid="{7E0EF911-E33A-4D8C-B0E4-297D423C5115}"/>
    <hyperlink ref="DO424" location="readme!A21" display="oliepr" xr:uid="{75AF6EEE-2F7F-4FE8-9DC7-01F5EB98AAB9}"/>
    <hyperlink ref="DP424" location="readme!A16" display="livs" xr:uid="{4F0A979A-F157-459C-B627-C63EC67074E5}"/>
    <hyperlink ref="DQ424" location="readme!A16" display="EU4" xr:uid="{224172C0-03DC-4F7C-A307-9D010CEA4C9A}"/>
    <hyperlink ref="DL424" location="readme!A21" display="oliepr" xr:uid="{4F972E92-6C36-4675-9509-2B3D78F243D4}"/>
    <hyperlink ref="DM424" location="readme!A15" display="rl_rn" xr:uid="{54E235E9-15FE-43CD-B14F-091FEC455B96}"/>
    <hyperlink ref="DH433" location="readme!A16" display="rko_rn" xr:uid="{D2D4C0BC-9CC4-4C4B-888B-01BF30B13B95}"/>
    <hyperlink ref="DD433" location="readme!A16" display="EU4" xr:uid="{0BA934AC-8A1C-4807-A505-2CCFD50957CC}"/>
    <hyperlink ref="DF424" location="readme!A21" display="oliepr" xr:uid="{A7596D26-BCDE-4D62-A4FC-5B1359A50E84}"/>
    <hyperlink ref="DK519" location="readme!A16" display="rko_rn" xr:uid="{CED23129-4C31-4AD1-A9C2-EBF5AC3CA549}"/>
    <hyperlink ref="DL519" location="readme!A21" display="oliepr" xr:uid="{CB15B41D-55B6-48AE-82E5-CA9600BA7797}"/>
    <hyperlink ref="DM519" location="readme!A21" display="oliepr" xr:uid="{2E9A9D6A-A9BF-4D9E-AB78-DA78879DC110}"/>
    <hyperlink ref="DH519" location="readme!A16" display="lichn" xr:uid="{162AD947-DE8B-4394-A4B3-80A5240550FD}"/>
    <hyperlink ref="DI519" location="readme!A15" display="rl_rn" xr:uid="{21E3FB1D-F64E-4F58-96D8-2B56CF933DD1}"/>
    <hyperlink ref="DD528" location="readme!A16" display="rko_rn" xr:uid="{5FC86558-ED0A-405A-BFB5-EB6F98A99372}"/>
    <hyperlink ref="CZ528" location="readme!A16" display="rko_rn" xr:uid="{FE99EF31-2C39-4373-8703-74F33EDD200F}"/>
    <hyperlink ref="ED266" location="readme!A21" display="oliepr" xr:uid="{EED3DDE0-BDC0-487A-8EE3-D60FE802F3A7}"/>
    <hyperlink ref="DQ423" location="readme!A16" display="rko_rn" xr:uid="{C9A21AE9-973A-4D5B-8157-68CEDB562787}"/>
    <hyperlink ref="DI432" location="readme!A16" display="rko_rn" xr:uid="{4BF194E0-9C46-4E33-ABD0-74A2C51FF5C7}"/>
    <hyperlink ref="DE432" location="readme!A16" display="EU4" xr:uid="{C27BF5F9-D41B-4457-A517-CB60760D4F2C}"/>
    <hyperlink ref="DM518" location="readme!A21" display="oliepr" xr:uid="{DF9DB166-D942-4885-927B-C25579E3CE43}"/>
    <hyperlink ref="DE527" location="readme!A16" display="rko_rn" xr:uid="{E76DFDDA-E7B6-48F4-BF5D-1333B54A0F1E}"/>
    <hyperlink ref="ED265" location="readme!A21" display="oliepr" xr:uid="{1A367149-C325-4DD3-87E7-BA953D646F32}"/>
    <hyperlink ref="DJ425" location="readme!A16" display="livs" xr:uid="{2AA27077-9A9D-4E02-BB2A-5FDDDA7BACA9}"/>
    <hyperlink ref="DN425" location="readme!A15" display="rl_rn" xr:uid="{1CF8A2AB-C1A5-43FC-8552-FBCBCC11E7C3}"/>
    <hyperlink ref="DO425" location="readme!A16" display="rko_rn" xr:uid="{AFE3150F-5038-4B93-988A-DD029B65CDC7}"/>
    <hyperlink ref="DP425" location="readme!A21" display="oliepr" xr:uid="{CD267EAC-0AE0-4983-AA27-F04378EBF2AA}"/>
    <hyperlink ref="DK425" location="readme!A16" display="EU4" xr:uid="{A146ADE1-EA33-4444-8878-55574D69915A}"/>
    <hyperlink ref="DL425" location="readme!A16" display="lichn" xr:uid="{9B84E83A-59F7-47BB-A2AD-A8141E4F6B7E}"/>
    <hyperlink ref="DG434" location="readme!A16" display="rko_rn" xr:uid="{91997F0D-86FB-40FE-9BAE-C9BC84FB8E9A}"/>
    <hyperlink ref="DC434" location="readme!A16" display="EU4" xr:uid="{553044FC-B92F-454F-8A4C-555B1798B149}"/>
    <hyperlink ref="DJ520" location="readme!A15" display="rl_rn" xr:uid="{5B86F407-23FD-4DB5-84F4-3C18D0811FF9}"/>
    <hyperlink ref="DK520" location="readme!A16" display="rko_rn" xr:uid="{3F808B48-AE32-40A7-8A8D-9A883D7F7B26}"/>
    <hyperlink ref="DL520" location="readme!A21" display="oliepr" xr:uid="{5B73928C-FF90-48A5-8DD7-0FB8C474A7E0}"/>
    <hyperlink ref="DG520" location="readme!A16" display="EU4" xr:uid="{69087CEA-046B-417B-977A-BB8191FDF9A7}"/>
    <hyperlink ref="DH520" location="readme!A16" display="lichn" xr:uid="{D1227023-5F3B-47D7-BEA8-3B330288FC94}"/>
    <hyperlink ref="DA488" location="readme!A16" display="EU4" xr:uid="{651B2164-38EF-4C1C-8FD1-AC27674E7F6F}"/>
    <hyperlink ref="DE488" location="readme!A16" display="rko_rn" xr:uid="{F1252C77-8E52-47A7-BAA1-6DDA330DF986}"/>
    <hyperlink ref="DB488" location="readme!A16" display="lichn" xr:uid="{6B92AFD7-CFE2-4820-82CE-ED51B5AAF883}"/>
    <hyperlink ref="DC488" location="readme!A16" display="EU4" xr:uid="{52E613D1-A8AB-4C97-A24A-B5BDDC10E051}"/>
    <hyperlink ref="CU497" location="readme!A16" display="livs" xr:uid="{95995515-44AE-45CF-8BA9-77B35ADD5813}"/>
    <hyperlink ref="DF431" location="readme!A16" display="EU4" xr:uid="{B953D87F-43C1-4BE6-9F60-1AFFE22A113C}"/>
    <hyperlink ref="DD431" location="readme!A16" display="rko_rn" xr:uid="{E4C79A71-1B51-42ED-BE21-BAFA6DD4F7D5}"/>
    <hyperlink ref="DG517" location="readme!A21" display="oliepr" xr:uid="{01C29ABE-0ADA-4C49-8E21-F6ECF542ACFC}"/>
    <hyperlink ref="DH516" location="readme!A21" display="oliepr" xr:uid="{C97ABACF-5823-4193-8487-B1F18721D08C}"/>
    <hyperlink ref="DG513" location="readme!A16" display="lichn" xr:uid="{3BCAA227-1DB4-46D3-8A92-98EB7EB7733A}"/>
    <hyperlink ref="DF518" location="readme!A15" display="rl_rn" xr:uid="{B0465F40-D898-498C-A163-487DAF59763D}"/>
    <hyperlink ref="DH512" location="readme!A16" display="rko_rn" xr:uid="{F7C14F79-76F1-4B63-9AB2-EE31C5C43D27}"/>
    <hyperlink ref="DJ424" location="readme!A16" display="rko_rn" xr:uid="{6BA52059-9339-49AC-A3D4-A8953D3460BC}"/>
    <hyperlink ref="DD519" location="readme!A16" display="rko_rn" xr:uid="{24316DF6-357E-406B-A25B-6007B1AAED26}"/>
    <hyperlink ref="DI425" location="readme!A15" display="rl_rn" xr:uid="{34541B89-0F49-4422-9EBF-8EE9C0A43546}"/>
    <hyperlink ref="DC520" location="readme!A16" display="rko_rn" xr:uid="{AEDED1C2-4721-4304-87DA-919B64C3CA99}"/>
    <hyperlink ref="DZ255" location="readme!A21" display="oliepr" xr:uid="{FA0EFE79-C299-444B-A325-3AB5654188A1}"/>
    <hyperlink ref="EA255" location="readme!A16" display="rko_rn" xr:uid="{CEEAAF76-44EB-4BCD-96D1-2D32D8727ECD}"/>
    <hyperlink ref="EB255" location="readme!A15" display="rl_rn" xr:uid="{1340DBE3-6FC2-4B2B-ABEE-E89DFBF8FD36}"/>
    <hyperlink ref="DY259" location="readme!A16" display="rko_rn" xr:uid="{DCBBF7B8-2D1E-4413-B59B-CEAE2AF466CA}"/>
    <hyperlink ref="DZ259" location="readme!A21" display="oliepr" xr:uid="{3FA79EC3-0480-470D-B2CB-9DECD2C12E8C}"/>
    <hyperlink ref="EA259" location="readme!A15" display="rl_rn" xr:uid="{0E193B85-64B6-4EE2-BE6C-58B00629836F}"/>
    <hyperlink ref="DN424" location="readme!A16" display="rko_rn" xr:uid="{3CDCA6B0-CCFE-4721-B6D2-984DD3456CCB}"/>
    <hyperlink ref="DJ519" location="readme!A15" display="rl_rn" xr:uid="{85E0CD49-9E52-4054-B900-F23157CA67F7}"/>
    <hyperlink ref="DY209" location="readme!A16" display="lichn" xr:uid="{6A53D45E-05D5-49EE-A2AD-3FFFCBD5A9E7}"/>
    <hyperlink ref="EA266" location="readme!A15" display="rl_rn" xr:uid="{31F6DE9C-2E9E-4C27-8577-81622A7127D4}"/>
    <hyperlink ref="EB266" location="readme!A16" display="rko_rn" xr:uid="{A9AEDFEC-2A8E-493B-A87A-E0AC5F534846}"/>
    <hyperlink ref="EC266" location="readme!A21" display="oliepr" xr:uid="{90B98EDE-AB6A-4B76-9644-FE103136C9FF}"/>
    <hyperlink ref="DY266" location="readme!A16" display="lichn" xr:uid="{65AE9D90-5DA3-4340-9DCE-879ECA2AF6D5}"/>
    <hyperlink ref="DZ208" location="readme!A16" display="rko_rn" xr:uid="{88EF6C79-6D84-4470-8942-C7B555E3034C}"/>
    <hyperlink ref="EB265" location="readme!A15" display="rl_rn" xr:uid="{DB371109-3C0D-42AA-9592-D64690EA28A2}"/>
    <hyperlink ref="EC265" location="readme!A16" display="rko_rn" xr:uid="{F20EC0DB-919C-4B54-B7BF-9F404BCA0B70}"/>
    <hyperlink ref="DY265" location="readme!A21" display="oliepr" xr:uid="{485A9AE5-3F37-41A2-9D17-7E5F1F7CCDBA}"/>
    <hyperlink ref="DZ265" location="readme!A16" display="lichn" xr:uid="{4EF86FCE-ED81-483E-9CFC-923CC72F0AAD}"/>
    <hyperlink ref="DY263" location="readme!A21" display="oliepr" xr:uid="{75F50C25-3AD8-4405-87D7-9B4B2C0B9173}"/>
    <hyperlink ref="DZ263" location="readme!A21" display="oliepr" xr:uid="{6F1B50AC-790A-4333-9404-B1B7B5A47062}"/>
    <hyperlink ref="DM428" location="readme!A16" display="rko_rn" xr:uid="{5D69ACFB-402B-49A9-A300-3163063B044F}"/>
    <hyperlink ref="DN428" location="readme!A21" display="oliepr" xr:uid="{5677F76A-6179-4354-88ED-66A8ED03EBA8}"/>
    <hyperlink ref="DO428" location="readme!A16" display="rko_rn" xr:uid="{6EE3E297-314C-429D-B9C8-520915C456D0}"/>
    <hyperlink ref="DI523" location="readme!A16" display="rko_rn" xr:uid="{9CCB449A-53AF-493E-8FEF-FBEABFA43E16}"/>
    <hyperlink ref="DJ523" location="readme!A21" display="oliepr" xr:uid="{82EF04F4-DCC6-45AC-A33B-31FC9C0A2EA4}"/>
    <hyperlink ref="DK523" location="readme!A16" display="rko_rn" xr:uid="{0B9A35FB-08C7-4464-9461-2A89615D5014}"/>
    <hyperlink ref="DZ270" location="readme!A16" display="rko_rn" xr:uid="{732CFEB5-F533-46F7-AA3A-7EB0DCC1BD47}"/>
    <hyperlink ref="EA270" location="readme!A21" display="oliepr" xr:uid="{974240F8-6B57-4412-9617-504F71EACB5B}"/>
    <hyperlink ref="EB270" location="readme!A16" display="rko_rn" xr:uid="{3F0602C3-1618-4ECA-8844-29F21F9A3559}"/>
    <hyperlink ref="DO427" location="readme!A21" display="oliepr" xr:uid="{4ACF128F-E0E5-4759-86E6-B161389F4CEE}"/>
    <hyperlink ref="DP427" location="readme!A16" display="rko_rn" xr:uid="{C5443E69-57BE-475B-8178-BB445A4D4F09}"/>
    <hyperlink ref="DK522" location="readme!A21" display="oliepr" xr:uid="{65715858-6558-4B77-B202-14BA93E53BF1}"/>
    <hyperlink ref="DL522" location="readme!A16" display="rko_rn" xr:uid="{CDCB0D44-69DD-4458-98ED-180A3AD5AC4D}"/>
    <hyperlink ref="EA269" location="readme!A16" display="rko_rn" xr:uid="{C6557469-49BF-4B8F-A22F-3E8AA5C1FFCA}"/>
    <hyperlink ref="EB269" location="readme!A21" display="oliepr" xr:uid="{8B952546-8581-4735-9136-C7F4CB588C16}"/>
    <hyperlink ref="EC269" location="readme!A16" display="rko_rn" xr:uid="{FE6538D0-DE56-473B-8419-DCC62AA40762}"/>
    <hyperlink ref="DY269" location="readme!A16" display="EU4" xr:uid="{9BD18F68-D18C-48E4-B24C-4D725682DB35}"/>
    <hyperlink ref="DY264" location="readme!A15" display="rl_rn" xr:uid="{72A946AC-6A8E-48B6-868D-FA65A4641AB5}"/>
    <hyperlink ref="EA271" location="readme!A16" display="rko_rn" xr:uid="{75300985-E3C1-4BA8-A145-6F4977F4CEFE}"/>
    <hyperlink ref="DZ271" location="readme!A15" display="rl_rn" xr:uid="{2BD58F06-57BB-4A50-9FC6-6F5A6A84854B}"/>
    <hyperlink ref="DY271" location="readme!A16" display="rko_rn" xr:uid="{7A744532-0DE0-4FEC-9F2F-F8B2008C38B7}"/>
    <hyperlink ref="DF524" location="readme!A16" display="EU4" xr:uid="{70170218-21AF-4890-9F3F-EE34D9A1D744}"/>
    <hyperlink ref="DE524" location="readme!A16" display="livs" xr:uid="{255BBBE6-DC59-40EB-851E-C9FF7390798C}"/>
    <hyperlink ref="DJ524" location="readme!A16" display="rko_rn" xr:uid="{13216AB4-607F-4A17-A8ED-498D4DE34C9C}"/>
    <hyperlink ref="DI524" location="readme!A15" display="rl_rn" xr:uid="{8B5661F3-00EE-453B-9423-53AC5378C147}"/>
    <hyperlink ref="DH524" location="readme!A16" display="rko_rn" xr:uid="{449882E6-EE83-4021-964E-A54394829418}"/>
    <hyperlink ref="DJ429" location="readme!A16" display="EU4" xr:uid="{F1A51D61-0359-4E4C-8548-2EC1E07E56BA}"/>
    <hyperlink ref="DI429" location="readme!A16" display="livs" xr:uid="{46D26BB2-2342-48F0-91A1-8E7E4F76398D}"/>
    <hyperlink ref="DN429" location="readme!A16" display="rko_rn" xr:uid="{251B2327-CAC0-4AF8-84BD-17DDACB2ABC3}"/>
    <hyperlink ref="DM429" location="readme!A15" display="rl_rn" xr:uid="{50E7BEF2-2876-4447-B40D-42081A2A09BC}"/>
    <hyperlink ref="DL429" location="readme!A16" display="rko_rn" xr:uid="{04CA5288-1230-47F1-BA7D-EF69B7C95933}"/>
    <hyperlink ref="DK430" location="readme!A16" display="rko_rn" xr:uid="{AC52F1ED-91A0-4FBB-A754-0DD3639DC0C7}"/>
    <hyperlink ref="DG525" location="readme!A16" display="rko_rn" xr:uid="{FBF7A30B-9833-4394-A93F-0D13337F6ED7}"/>
    <hyperlink ref="DK429" location="readme!A16" display="lichn" xr:uid="{CABDB5B5-BE08-41B8-B608-12689C267C7D}"/>
    <hyperlink ref="DG524" location="readme!A16" display="lichn" xr:uid="{FED57435-A8C2-49B3-A6A8-AF962C1CB085}"/>
    <hyperlink ref="DJ431" location="readme!A16" display="rko_rn" xr:uid="{F61C4114-E116-479A-950B-20A32C37C071}"/>
    <hyperlink ref="DE431" location="readme!A21" display="oliepr" xr:uid="{98405EE9-070E-4ABD-A399-FB9FD39018A9}"/>
    <hyperlink ref="DF526" location="readme!A16" display="rko_rn" xr:uid="{D8BEF8D3-140E-42E1-9897-0702E1F6512E}"/>
    <hyperlink ref="CP641" location="readme!A16" display="EU4" xr:uid="{851F2635-2378-4263-B248-690965B77387}"/>
    <hyperlink ref="CL641" location="readme!A16" display="EU4" xr:uid="{4D6247C1-6D22-4DEC-A87A-2F0137A7F293}"/>
    <hyperlink ref="CR383" location="readme!A16" display="EU4" xr:uid="{4CE68168-BD93-456A-AE96-89BB1188C22B}"/>
    <hyperlink ref="CN383" location="readme!A16" display="EU4" xr:uid="{6520D9BE-C006-41E1-A3C2-BBC01242493D}"/>
    <hyperlink ref="CS382" location="readme!A15" display="rl_rn" xr:uid="{5A3EDEB9-C108-48B3-9189-D640B7DFF496}"/>
    <hyperlink ref="CO382" location="readme!A16" display="EU4" xr:uid="{980A22A8-F6DB-4194-95CC-1C3563AFF945}"/>
    <hyperlink ref="CY560" location="readme!A16" display="EU4" xr:uid="{4766A748-7026-4B14-8FE0-A6B3B92FDBA9}"/>
    <hyperlink ref="CY313" location="readme!A16" display="livs" xr:uid="{71ED8F53-F74F-4F42-A341-2E3C93E049B4}"/>
    <hyperlink ref="CZ313" location="readme!A16" display="EU4" xr:uid="{725199CC-D39D-42C2-A948-8FABC10B6CE3}"/>
    <hyperlink ref="CU655" location="readme!A16" display="lichn" xr:uid="{D45CC801-3E82-4F07-B929-21C2064F3865}"/>
    <hyperlink ref="CQ655" location="readme!A21" display="oliepr" xr:uid="{5491E5A0-2535-4BCF-9C12-70199C8133F9}"/>
    <hyperlink ref="DH345" location="readme!A16" display="lichn" xr:uid="{2815B5D2-A194-4A7A-A5AA-1C54CA9F44FB}"/>
    <hyperlink ref="DD345" location="readme!A16" display="rko_rn" xr:uid="{28BAE3C7-CDCD-4C78-AC11-4EAE9B1D6C26}"/>
    <hyperlink ref="DH402" location="readme!A21" display="oliepr" xr:uid="{A3F87F3E-C4DD-43B2-9991-B2AD708341B3}"/>
    <hyperlink ref="DK319" location="readme!A16" display="EU4" xr:uid="{A98F1E73-2AED-4B72-BD21-D93A754A1F28}"/>
    <hyperlink ref="DG319" location="readme!A16" display="rko_rn" xr:uid="{1D9E5825-BB20-46B5-9F03-0F2526D97FB0}"/>
    <hyperlink ref="CF652" location="readme!A16" display="livs" xr:uid="{68138728-07FB-41FA-8FED-F15011F353FC}"/>
    <hyperlink ref="CR571" location="readme!A15" display="rl_rn" xr:uid="{F910CD4F-77FE-4B53-968F-87A2ED256F5E}"/>
    <hyperlink ref="DC318" location="readme!A15" display="rl_rn" xr:uid="{42DFCEBB-24E7-4EE2-9E05-8990E3A0C719}"/>
    <hyperlink ref="DG318" location="readme!A16" display="lichn" xr:uid="{4E32EF69-BA74-4FB5-A987-A0ED1DD0B0FD}"/>
    <hyperlink ref="DH318" location="readme!A16" display="lichn" xr:uid="{955889A5-0C3C-4F2A-8454-D30946DB395E}"/>
    <hyperlink ref="DI318" location="readme!A15" display="rl_rn" xr:uid="{C6B1B986-2A5A-48AC-A0D2-1C658ADDB763}"/>
    <hyperlink ref="DD318" location="readme!A16" display="rko_rn" xr:uid="{2FF4629F-DA98-4EF0-8FD9-1C942A394F40}"/>
    <hyperlink ref="DE318" location="readme!A16" display="livs" xr:uid="{6FCE500F-599C-4ED3-B240-84EDA5854B99}"/>
    <hyperlink ref="CE571" location="readme!A21" display="oliepr" xr:uid="{398F6860-0E57-48F4-8047-6CA4BD040E46}"/>
    <hyperlink ref="CW318" location="readme!A15" display="rl_rn" xr:uid="{EC8042F3-0788-4892-BCB8-3386DC119558}"/>
    <hyperlink ref="CX318" location="readme!A16" display="rko_rn" xr:uid="{A0286BA0-B690-45AA-889E-FD61D0F99E2C}"/>
    <hyperlink ref="CY318" location="readme!A21" display="oliepr" xr:uid="{6BC4AD63-1B98-4512-B623-678CAC2A2EBF}"/>
    <hyperlink ref="CH321:CI321" location="readme!A16" display="livs" xr:uid="{BDEC79B2-1BC7-403E-A68E-830450741C4F}"/>
    <hyperlink ref="DF318" location="readme!A16" display="EU4" xr:uid="{85BC8494-4593-4028-AF4B-9D270D2A0E03}"/>
    <hyperlink ref="DJ318" location="readme!A16" display="rko_rn" xr:uid="{6374D0CA-BA20-4205-B4D8-299F12EBE458}"/>
    <hyperlink ref="DK318" location="readme!A21" display="oliepr" xr:uid="{6246E27D-B28B-4108-B790-0D08DC1CDB02}"/>
    <hyperlink ref="DL318" location="readme!A21" display="oliepr" xr:uid="{0AF30496-D501-4C03-9879-64B3BD339BCC}"/>
    <hyperlink ref="CR659" location="readme!A16" display="livs" xr:uid="{1073D2B5-362D-4B34-8B0D-05088CDC777D}"/>
    <hyperlink ref="CO659" location="readme!A16" display="rko_rn" xr:uid="{D367A50A-DF66-41D6-90CB-BFF77BCFBD4B}"/>
    <hyperlink ref="CP659" location="readme!A21" display="oliepr" xr:uid="{EAB393C2-1901-48E9-971F-0ED4331364A6}"/>
    <hyperlink ref="DE349" location="readme!A21" display="oliepr" xr:uid="{A102E3F6-D06A-4402-8C3F-0BC787AB6F6C}"/>
    <hyperlink ref="DF349" location="readme!A16" display="EU4" xr:uid="{9C574825-998C-4091-9C5A-3119942D73C7}"/>
    <hyperlink ref="DB349" location="readme!A21" display="oliepr" xr:uid="{3BCED837-95AE-448B-97C3-D264C084C4F3}"/>
    <hyperlink ref="DC349" location="readme!A16" display="rko_rn" xr:uid="{4D939857-E091-4A03-B3A5-843A5E9AFB86}"/>
    <hyperlink ref="CM314:CO314" location="readme!A16" display="livs" xr:uid="{6E821AE0-4D2C-4CAA-A624-5FC92A213930}"/>
    <hyperlink ref="CP402" location="readme!A16" display="rko_rn" xr:uid="{2F57D493-37C2-42EC-9EAE-ABA67F655793}"/>
    <hyperlink ref="CQ401" location="readme!A16" display="rko_rn" xr:uid="{E247114C-556C-43F6-B175-964504499251}"/>
    <hyperlink ref="CU400" location="readme!A16" display="livs" xr:uid="{D70B18D9-28B6-4960-B1B0-A04FA9AD0A14}"/>
    <hyperlink ref="CQ652" location="readme!A16" display="lichn" xr:uid="{4F10F4E2-6493-45D7-9074-A07404C85289}"/>
    <hyperlink ref="DD342" location="readme!A16" display="lichn" xr:uid="{3EB4CD68-A804-42B5-BADC-466A026ECE82}"/>
    <hyperlink ref="CZ571" location="readme!A16" display="lichn" xr:uid="{ADBF77D7-E614-412F-8EA2-179B10517BCF}"/>
    <hyperlink ref="CV571" location="readme!A16" display="rko_rn" xr:uid="{597E0438-FC5D-413C-B512-6F40C40098DF}"/>
    <hyperlink ref="CY314" location="readme!A16" display="livs" xr:uid="{F5D4E279-9BED-44B0-AED6-FC35D0E68BCA}"/>
    <hyperlink ref="CZ314" location="readme!A16" display="EU4" xr:uid="{08C9FC99-90FD-4FF9-809D-824BAD44A781}"/>
    <hyperlink ref="CV314" location="readme!A21" display="oliepr" xr:uid="{BC606F1F-DAD8-41D7-A720-B30417B0750C}"/>
    <hyperlink ref="CW314" location="readme!A16" display="lichn" xr:uid="{C85AADFA-80DA-47A2-9CA1-921073564E4B}"/>
    <hyperlink ref="CP314" location="readme!A16" display="EU4" xr:uid="{A21AC7C5-478A-412B-BFB5-7E0E17490D30}"/>
    <hyperlink ref="DA318" location="readme!A16" display="lichn" xr:uid="{CB468A6F-5285-4AB4-8201-105E39B0872C}"/>
    <hyperlink ref="DB318" location="readme!A15" display="rl_rn" xr:uid="{CEC20C0D-7644-4C8E-8AE2-7F6E88DD20A7}"/>
    <hyperlink ref="CV666" location="readme!A16" display="lichn" xr:uid="{ED40BC25-2A1F-40DE-B74F-A9216F82AE2D}"/>
    <hyperlink ref="CR666" location="readme!A16" display="rko_rn" xr:uid="{2996B8D1-061B-4965-997C-82E5817CEF2A}"/>
    <hyperlink ref="DI356" location="readme!A16" display="lichn" xr:uid="{08A23CE5-4107-4642-9082-AFE1BB3B1569}"/>
    <hyperlink ref="DE356" location="readme!A16" display="rko_rn" xr:uid="{6E043896-7D50-4C51-88C0-586DF57B89B1}"/>
    <hyperlink ref="CO321:CQ321" location="readme!A16" display="livs" xr:uid="{98CA9A15-E203-473E-AE3A-15EBD4ECF26B}"/>
    <hyperlink ref="CR651" location="readme!A16" display="lichn" xr:uid="{7EE5E0F4-9292-4CF8-8D37-92F49B0C9C29}"/>
    <hyperlink ref="DE341" location="readme!A16" display="rko_rn" xr:uid="{A640A500-0EAB-4096-B273-59389D7BCB96}"/>
    <hyperlink ref="CY570" location="readme!A16" display="livs" xr:uid="{3F79191C-B94D-46B9-8D79-D8923B03CEF8}"/>
    <hyperlink ref="CZ570" location="readme!A16" display="EU4" xr:uid="{F48E4217-A6DB-48FD-98FF-0EDD4E02516D}"/>
    <hyperlink ref="DA570" location="readme!A16" display="lichn" xr:uid="{0DD2DF89-56EE-4CBD-969A-A5DC52A2B487}"/>
    <hyperlink ref="DL317" location="readme!A21" display="oliepr" xr:uid="{74EFC7BC-86BA-4ABC-8D67-F30682180F2A}"/>
    <hyperlink ref="DM317" location="readme!A16" display="rko_rn" xr:uid="{132F8C8B-29B6-4DF3-B5D5-23729EF0232B}"/>
    <hyperlink ref="DB317" location="readme!A21" display="oliepr" xr:uid="{4DF207BA-B636-4BCF-9CAB-D3DC9929C3C3}"/>
    <hyperlink ref="DF317" location="readme!A16" display="livs" xr:uid="{C1780D02-B73A-42B2-8371-223D6FCCEF69}"/>
    <hyperlink ref="DG317" location="readme!A16" display="EU4" xr:uid="{D0C32DB7-C526-411A-9234-33EE6C171664}"/>
    <hyperlink ref="DH317" location="readme!A16" display="lichn" xr:uid="{18AAF9D3-C62D-490A-A554-8178FAC94292}"/>
    <hyperlink ref="DC317" location="readme!A16" display="EU4" xr:uid="{EFE5646A-D69D-4249-A03E-A7320B53AC7D}"/>
    <hyperlink ref="DD317" location="readme!A16" display="livs" xr:uid="{CB242E3C-F949-4AED-8A3F-07FE6785E2C8}"/>
    <hyperlink ref="CU665" location="readme!A16" display="livs" xr:uid="{48BF60CF-42E9-42F9-9BF2-55714984DF2E}"/>
    <hyperlink ref="CV665" location="readme!A16" display="EU4" xr:uid="{613DB6EA-A63E-4E1E-8B7A-C896569F0C3F}"/>
    <hyperlink ref="CW665" location="readme!A16" display="lichn" xr:uid="{771982A0-85AB-4A47-BE6B-4D2FAA6E6BB1}"/>
    <hyperlink ref="DJ355" location="readme!A16" display="lichn" xr:uid="{F81D93B5-1F8A-4D51-9D40-A0BD447144E6}"/>
    <hyperlink ref="DF355" location="readme!A16" display="rko_rn" xr:uid="{C2041373-2E68-434E-8B18-669C900BB001}"/>
    <hyperlink ref="CP320:CR320" location="readme!A16" display="livs" xr:uid="{9E034081-CC7D-40B0-A3D7-7E475409A2FC}"/>
    <hyperlink ref="CR663" location="readme!A21" display="oliepr" xr:uid="{2726044B-E242-4A70-B5CA-1A32F1736020}"/>
    <hyperlink ref="DA353" location="readme!A21" display="oliepr" xr:uid="{65CDA87A-E465-4CD8-8C63-163ECA2EC231}"/>
    <hyperlink ref="CL318:CN318" location="readme!A16" display="livs" xr:uid="{DD496C4B-D219-489D-ACA2-973CCE7DD181}"/>
    <hyperlink ref="DL323" location="readme!A16" display="EU4" xr:uid="{9D2683AE-06D9-4FED-A253-B4BE15F7E44E}"/>
    <hyperlink ref="DP323" location="readme!A16" display="rko_rn" xr:uid="{4F32E9F9-0222-443E-9567-5627141F0B59}"/>
    <hyperlink ref="DQ323" location="readme!A21" display="oliepr" xr:uid="{CC834C6B-BCF3-4FA5-9501-3F83FDB5DA60}"/>
    <hyperlink ref="DR323" location="readme!A21" display="oliepr" xr:uid="{A43DD479-C442-4204-AE6D-4AA2EC9519CC}"/>
    <hyperlink ref="CP656" location="readme!A21" display="oliepr" xr:uid="{730D6E93-3C28-4F67-801A-31E27C04689B}"/>
    <hyperlink ref="DC346" location="readme!A16" display="rko_rn" xr:uid="{AFABF5F0-6444-4247-9384-012F9D2587DD}"/>
    <hyperlink ref="CX346" location="readme!A16" display="livs" xr:uid="{4CCA95E3-B61F-4B8E-98E9-22C6B9FDAD49}"/>
    <hyperlink ref="CY346" location="readme!A16" display="EU4" xr:uid="{C7652F7B-1659-42FE-96D3-7C190F8D18F5}"/>
    <hyperlink ref="DG403" location="readme!A21" display="oliepr" xr:uid="{7F193099-9F73-4209-9DF3-7E779F442F9B}"/>
    <hyperlink ref="DB403" location="readme!A15" display="rl_rn" xr:uid="{53C219F9-6688-4381-BEF8-A5806B9E169E}"/>
    <hyperlink ref="DC403" location="readme!A16" display="rko_rn" xr:uid="{C4D78B22-B3E6-4489-9E4C-4825CC9C61C8}"/>
    <hyperlink ref="CW575" location="readme!A16" display="rko_rn" xr:uid="{EE0EFC9C-5A23-4555-81ED-776B9CE00CE9}"/>
    <hyperlink ref="CX575" location="readme!A21" display="oliepr" xr:uid="{D2F5CF7B-9F2D-48BE-9E31-CA562172AAE5}"/>
    <hyperlink ref="CY575" location="readme!A16" display="EU4" xr:uid="{4CF2887E-C360-4940-A459-B602325F74FF}"/>
    <hyperlink ref="CZ318" location="readme!A16" display="EU4" xr:uid="{BF78644E-9A4F-4DEB-8A7D-C4D1A59985AB}"/>
    <hyperlink ref="CV318" location="readme!A16" display="rko_rn" xr:uid="{6F9BB3B1-A00A-4D7F-8E20-5A8FCB3B9A0A}"/>
    <hyperlink ref="DJ322" location="readme!A16" display="EU4" xr:uid="{788B8450-6CE6-47EF-ADEF-651054905A54}"/>
    <hyperlink ref="DN322" location="readme!A16" display="lichn" xr:uid="{503077C1-7B5E-4663-AAFA-40893560537F}"/>
    <hyperlink ref="DO322" location="readme!A21" display="oliepr" xr:uid="{BA4AC5BC-B93B-487B-B2F2-C66FDA44DBA0}"/>
    <hyperlink ref="DP322" location="readme!A15" display="rl_rn" xr:uid="{AD701B24-E4DC-4A36-9DD6-628E93D3AD7D}"/>
    <hyperlink ref="DK322" location="readme!A16" display="lichn" xr:uid="{17629C2B-87A4-408B-857B-558607CE22F5}"/>
    <hyperlink ref="DL322" location="readme!A16" display="livs" xr:uid="{36599D58-06B8-49DD-AAE1-CB01895A784E}"/>
    <hyperlink ref="CO318" location="readme!A21" display="oliepr" xr:uid="{E8A7AA7B-76B5-4C9E-AC3E-507379F2037F}"/>
    <hyperlink ref="CP318" location="readme!A16" display="EU4" xr:uid="{19118C08-3587-47AE-9B8A-8A0B2A3F3DEC}"/>
    <hyperlink ref="DE322" location="readme!A21" display="oliepr" xr:uid="{4F4F7751-AEE7-47C7-9FE8-60003C732E92}"/>
    <hyperlink ref="DF322" location="readme!A16" display="EU4" xr:uid="{410568C7-FFB7-4AAE-B423-31F5D2872B8E}"/>
    <hyperlink ref="CS670" location="readme!A16" display="rko_rn" xr:uid="{1F703B88-7BEC-4E4B-A4FA-B33CF5BDAF53}"/>
    <hyperlink ref="CT670" location="readme!A21" display="oliepr" xr:uid="{B5A3AF79-75CB-4C7F-89E0-70B4C5D4F06D}"/>
    <hyperlink ref="CU670" location="readme!A16" display="EU4" xr:uid="{9E3F0E23-9CF9-4C2C-9EA5-6F37AFCAE108}"/>
    <hyperlink ref="DF360" location="readme!A16" display="rko_rn" xr:uid="{F385CDD3-A205-4E89-BE8C-3CDAD7EAD7DF}"/>
    <hyperlink ref="DG360" location="readme!A21" display="oliepr" xr:uid="{418BEDDF-4A5F-4EA9-8366-9CA3480EEAF0}"/>
    <hyperlink ref="DH360" location="readme!A16" display="EU4" xr:uid="{F67BBF48-E7CE-4CA3-84E1-EA8A26347B20}"/>
    <hyperlink ref="DD360" location="readme!A16" display="EU4" xr:uid="{5DB6CC14-7B93-4035-BFAB-68F8C2A70B6D}"/>
    <hyperlink ref="CN325:CP325" location="readme!A16" display="livs" xr:uid="{8BD882DE-B852-4314-AD78-338B65225436}"/>
    <hyperlink ref="DM322" location="readme!A16" display="EU4" xr:uid="{F7DF7A39-B0D6-47EC-B091-2B290ACCE133}"/>
    <hyperlink ref="DQ322" location="readme!A16" display="rko_rn" xr:uid="{CC3DBC60-BFB9-487B-A77B-3E006E2FF83A}"/>
    <hyperlink ref="DR322" location="readme!A21" display="oliepr" xr:uid="{F8023E57-A662-4B35-B95F-F13966BE7DCB}"/>
    <hyperlink ref="DS322" location="readme!A16" display="rko_rn" xr:uid="{A189159F-AE4A-4E89-9AD1-ECFD7EB29D2E}"/>
    <hyperlink ref="CY345" location="readme!A16" display="livs" xr:uid="{FE682DD4-4AA1-489D-8719-E8C23D9D395B}"/>
    <hyperlink ref="CZ345" location="readme!A16" display="EU4" xr:uid="{B0002FE4-AD69-4941-81F0-B83376020418}"/>
    <hyperlink ref="DC402" location="readme!A16" display="lichn" xr:uid="{51A76722-BFFE-462F-9438-85EEF025157A}"/>
    <hyperlink ref="DD402" location="readme!A16" display="rko_rn" xr:uid="{5A924AB1-B1D9-4D2C-AC98-05C7172572CD}"/>
    <hyperlink ref="CX574" location="readme!A16" display="rko_rn" xr:uid="{E3845652-F439-4DD1-8C15-4043473C2A7A}"/>
    <hyperlink ref="CY574" location="readme!A21" display="oliepr" xr:uid="{A210F920-FADB-4DB7-8561-A0584D10DA97}"/>
    <hyperlink ref="CZ574" location="readme!A16" display="rko_rn" xr:uid="{711BA2A2-1135-4996-862B-DEB49081DD2F}"/>
    <hyperlink ref="DQ321" location="readme!A15" display="rl_rn" xr:uid="{BC513783-C89F-4D6D-83CA-1E0EBE1B7B73}"/>
    <hyperlink ref="CT669" location="readme!A16" display="rko_rn" xr:uid="{8B5F4D4F-83B6-47F7-8116-9956E3F39758}"/>
    <hyperlink ref="CU669" location="readme!A21" display="oliepr" xr:uid="{C50C080F-AD17-4F39-9076-B1A48E95D457}"/>
    <hyperlink ref="CV669" location="readme!A16" display="rko_rn" xr:uid="{E2BAEACD-A64C-4815-A2E4-06932CB22738}"/>
    <hyperlink ref="DG359" location="readme!A16" display="rko_rn" xr:uid="{0115180A-954B-4070-8004-BB3126111DE4}"/>
    <hyperlink ref="DH359" location="readme!A21" display="oliepr" xr:uid="{456F334E-934D-48BF-A3A4-348889ADFCC9}"/>
    <hyperlink ref="DI359" location="readme!A16" display="rko_rn" xr:uid="{0480C994-59EF-46EB-9F99-CC2CDC945BD9}"/>
    <hyperlink ref="DD359" location="readme!A16" display="lichn" xr:uid="{41DAB65A-96D8-4091-97A2-5D328B986D99}"/>
    <hyperlink ref="DE359" location="readme!A16" display="EU4" xr:uid="{4A1DC2DA-021B-44BD-8B5F-F1C4A6DC1872}"/>
    <hyperlink ref="CO324:CQ324" location="readme!A16" display="livs" xr:uid="{51822CC6-641E-41D1-8FB1-9FFF6BEE3B19}"/>
    <hyperlink ref="CQ664" location="readme!A21" display="oliepr" xr:uid="{3AF22080-F14E-49A7-8659-E63E772EEB56}"/>
    <hyperlink ref="CW319" location="readme!A16" display="rko_rn" xr:uid="{10DEFDAC-C275-4A39-AA25-AC961DAF9C95}"/>
    <hyperlink ref="CX319" location="readme!A21" display="oliepr" xr:uid="{C97F3A28-A4E8-4F7D-B1D0-2E8C156E8193}"/>
    <hyperlink ref="CY319" location="readme!A16" display="EU4" xr:uid="{CF3CD1CD-6999-4F37-A974-3A3B781A7FFD}"/>
    <hyperlink ref="CN319" location="readme!A21" display="oliepr" xr:uid="{8BDB8E50-B06F-4963-BC4E-412488DFCA54}"/>
    <hyperlink ref="CO319" location="readme!A16" display="EU4" xr:uid="{A04B5CD8-F5E4-4EEF-A1A4-CE1D3ED575B0}"/>
    <hyperlink ref="CU349" location="readme!A16" display="lichn" xr:uid="{723CEE6E-D7AE-4184-8E78-FD14BB15D1C1}"/>
    <hyperlink ref="CX349" location="readme!A16" display="lichn" xr:uid="{1A3E3597-5CE2-4AF1-8577-A0056F79BFC0}"/>
    <hyperlink ref="CK659" location="readme!A16" display="rko_rn" xr:uid="{FDB024CA-0C60-46C7-89C9-D42017E303BA}"/>
    <hyperlink ref="CH659" location="readme!A16" display="lichn" xr:uid="{530D433E-8D21-4414-8CEB-92DA4D759756}"/>
    <hyperlink ref="DA356" location="readme!A16" display="EU4" xr:uid="{420474CF-E23A-4544-A479-4EBB146EEC80}"/>
    <hyperlink ref="CN666" location="readme!A16" display="rko_rn" xr:uid="{47657400-43FB-485D-9D37-6AFABAE7529C}"/>
    <hyperlink ref="CM326:CO326" location="readme!A16" display="livs" xr:uid="{C0870185-988C-4B6A-9399-16E16321B748}"/>
    <hyperlink ref="DC361" location="readme!A16" display="EU4" xr:uid="{481EB6A9-CACF-4158-86DF-8A2DE13760D2}"/>
    <hyperlink ref="DG361" location="readme!A16" display="EU4" xr:uid="{B839C5EF-CED3-4E25-9FF8-FEF8A1CD133C}"/>
    <hyperlink ref="DF361" location="readme!A21" display="oliepr" xr:uid="{ABA2E040-7B48-468E-AA61-4FDD0E056494}"/>
    <hyperlink ref="DE361" location="readme!A16" display="rko_rn" xr:uid="{96EFE998-6F24-4C7B-943C-F6EB784375A9}"/>
    <hyperlink ref="CP671" location="readme!A16" display="EU4" xr:uid="{00F5658F-072B-4E8A-9C28-3B3454FC20F9}"/>
    <hyperlink ref="CT671" location="readme!A16" display="EU4" xr:uid="{BE81712D-475D-4C6E-B7B4-1750BE9F73FC}"/>
    <hyperlink ref="CS671" location="readme!A21" display="oliepr" xr:uid="{D77FC2F3-7B5C-464D-8245-46827F2256DB}"/>
    <hyperlink ref="CR671" location="readme!A16" display="rko_rn" xr:uid="{EAC938B1-3D3E-4C27-A5E3-CB34A2308D9F}"/>
    <hyperlink ref="DE323" location="readme!A16" display="EU4" xr:uid="{472049AE-B44F-412F-9C89-AB75616DAAB2}"/>
    <hyperlink ref="DD323" location="readme!A21" display="oliepr" xr:uid="{8940BAC2-5233-4CF4-85A6-AB966CA9FEC5}"/>
    <hyperlink ref="DK323" location="readme!A16" display="livs" xr:uid="{5DE7DA96-AE85-45A6-BD76-5F5340E26BC6}"/>
    <hyperlink ref="DJ323" location="readme!A16" display="lichn" xr:uid="{A5523D2B-0F2D-4C13-9007-E41EA70032E9}"/>
    <hyperlink ref="DO323" location="readme!A15" display="rl_rn" xr:uid="{D1219201-81D8-4032-A998-75E7667D51D0}"/>
    <hyperlink ref="DN323" location="readme!A21" display="oliepr" xr:uid="{7D2698F4-5964-41BA-A3EE-EC247F44F300}"/>
    <hyperlink ref="DM323" location="readme!A16" display="lichn" xr:uid="{A652A252-108A-4950-87F9-9C425D5F42F6}"/>
    <hyperlink ref="DI323" location="readme!A16" display="EU4" xr:uid="{3AE54BD2-7790-4D25-A5F6-20E7477F66F4}"/>
    <hyperlink ref="CT576" location="readme!A16" display="EU4" xr:uid="{F388446D-01A7-4071-9A51-A842E0F6849B}"/>
    <hyperlink ref="CS576" location="readme!A16" display="lichn" xr:uid="{48895155-FBAD-4EEB-BAD0-0CD44995F010}"/>
    <hyperlink ref="CX576" location="readme!A16" display="EU4" xr:uid="{8290DE46-10AA-4C4C-B0B1-E10139B80577}"/>
    <hyperlink ref="CW576" location="readme!A21" display="oliepr" xr:uid="{E494CF05-52E3-4B7A-979A-489FD8DBA909}"/>
    <hyperlink ref="CV576" location="readme!A16" display="rko_rn" xr:uid="{28A8B1AE-3838-4D2B-A03F-00375D6868A0}"/>
    <hyperlink ref="DE404" location="readme!A21" display="oliepr" xr:uid="{3B4C44E0-8935-4897-A500-AFBFD81C227C}"/>
    <hyperlink ref="CN398" location="readme!A16" display="lichn" xr:uid="{04EA8BC7-9A7F-4C52-B20E-E8260649D621}"/>
    <hyperlink ref="CX347" location="readme!A16" display="EU4" xr:uid="{6463F2CF-F5C7-414C-B2C9-B0DE0FE60E00}"/>
    <hyperlink ref="CW347" location="readme!A16" display="lichn" xr:uid="{13BE9383-2906-46A3-9E67-49CB28248999}"/>
    <hyperlink ref="DB347" location="readme!A16" display="lichn" xr:uid="{F1B2931D-5476-478D-8450-1237C3AA23D0}"/>
    <hyperlink ref="DA347" location="readme!A21" display="oliepr" xr:uid="{32E530F5-BE40-4065-A469-8EFA384A6511}"/>
    <hyperlink ref="CZ347" location="readme!A16" display="rko_rn" xr:uid="{4F33B45C-7CEA-4512-BEE4-C512205B95F3}"/>
    <hyperlink ref="CK657" location="readme!A16" display="lichn" xr:uid="{DB896167-DE2A-48EB-A4CC-2A7148029876}"/>
    <hyperlink ref="CO657" location="readme!A21" display="oliepr" xr:uid="{9CC40C38-3684-42FB-8C8A-8C8A39C49D8E}"/>
    <hyperlink ref="DQ324" location="readme!A21" display="oliepr" xr:uid="{41E6AD0F-3647-426E-9816-2DC125C29CFA}"/>
    <hyperlink ref="DP324" location="readme!A21" display="oliepr" xr:uid="{5CEDB386-5A88-4F92-9C30-1A4FEB20470C}"/>
    <hyperlink ref="DL324" location="readme!A16" display="lichn" xr:uid="{6F83A8C9-6AC7-4056-809B-2BE5DBF830C8}"/>
    <hyperlink ref="CY348" location="readme!A16" display="rko_rn" xr:uid="{1809C91D-EFC5-4B28-ADBA-0ECB1DF0B3B7}"/>
    <hyperlink ref="CU348" location="readme!A16" display="EU4" xr:uid="{628A9E07-92CD-4877-A9AF-4C41D080C968}"/>
    <hyperlink ref="CU577" location="readme!A16" display="rko_rn" xr:uid="{5B6D7A50-B168-4730-86A2-9D5C7FCE03BD}"/>
    <hyperlink ref="CP320" location="readme!A16" display="rko_rn" xr:uid="{00E5E50C-4473-4097-99DA-6E22E1978D41}"/>
    <hyperlink ref="DF324" location="readme!A16" display="rko_rn" xr:uid="{EA88A305-C59D-49CD-A120-FFF163180E39}"/>
    <hyperlink ref="DG324" location="readme!A21" display="oliepr" xr:uid="{163F392A-320B-4DEF-B6D7-ADB2710E56E5}"/>
    <hyperlink ref="DH324" location="readme!A16" display="rko_rn" xr:uid="{CF009B13-EBA2-4883-9BB1-688CC806A288}"/>
    <hyperlink ref="CQ672" location="readme!A16" display="rko_rn" xr:uid="{AD7EE51A-F37B-4865-93BD-5B1C011B8418}"/>
    <hyperlink ref="CY347" location="readme!A15" display="rl_rn" xr:uid="{CF770270-48C6-491D-895E-B0C73216E90F}"/>
    <hyperlink ref="CU347" location="readme!A16" display="livs" xr:uid="{A0659F17-F68E-49CA-90CE-5B66B8AD7B39}"/>
    <hyperlink ref="CV347" location="readme!A16" display="EU4" xr:uid="{B1196894-DD68-4D17-B50F-A18B1B68BF07}"/>
    <hyperlink ref="CU576" location="readme!A15" display="rl_rn" xr:uid="{42CC428C-3936-468F-98FB-291EACDE9B9F}"/>
    <hyperlink ref="DG323" location="readme!A16" display="rko_rn" xr:uid="{2758C50D-2AA0-4783-83E3-43DE822EDE5A}"/>
    <hyperlink ref="DH323" location="readme!A16" display="livs" xr:uid="{03EE782B-970A-4F45-B667-FC9ACE464EB9}"/>
    <hyperlink ref="CK576" location="readme!A16" display="EU4" xr:uid="{ABA4E918-AB46-41BE-B851-C9EEAD41996C}"/>
    <hyperlink ref="CQ671" location="readme!A15" display="rl_rn" xr:uid="{F89E44E3-43D3-43DA-8BB1-00966DC0A451}"/>
    <hyperlink ref="DD361" location="readme!A15" display="rl_rn" xr:uid="{F9A969F0-724E-442C-BF8A-C0A5BE2965F4}"/>
    <hyperlink ref="CT578" location="readme!A16" display="rko_rn" xr:uid="{435A29C8-9E73-4C7E-9AE7-C393C4450AF8}"/>
    <hyperlink ref="CP578" location="readme!A16" display="EU4" xr:uid="{EC9F7BBB-4BEB-4991-98A5-A1CCAD0BAE48}"/>
    <hyperlink ref="CP673" location="readme!A16" display="rko_rn" xr:uid="{04ADF930-2857-412E-9A98-CBB31E840ED1}"/>
    <hyperlink ref="DG420" location="readme!A16" display="EU4" xr:uid="{63F68777-7560-4902-9A40-9917C42BFEA9}"/>
    <hyperlink ref="CI649" location="readme!A16" display="lichn" xr:uid="{E434AB8E-6F51-4615-B312-BA7B5FFCA2BE}"/>
    <hyperlink ref="CF649" location="readme!A16" display="EU4" xr:uid="{E091E72D-639D-44A4-AAC7-7A0F6B843D87}"/>
    <hyperlink ref="CZ559" location="readme!A21" display="oliepr" xr:uid="{87FE2966-666B-4732-947D-25D71DDE791A}"/>
    <hyperlink ref="CR568" location="readme!A15" display="rl_rn" xr:uid="{83ACCF29-6F03-4175-BC19-67F0D9D6EA9C}"/>
    <hyperlink ref="CZ312" location="readme!A16" display="lichn" xr:uid="{91423DA7-33ED-464D-866F-EC7041955D17}"/>
    <hyperlink ref="DA312" location="readme!A21" display="oliepr" xr:uid="{BAF1A57C-5276-409C-8763-FF225B149BBA}"/>
    <hyperlink ref="CV312" location="readme!A16" display="lichn" xr:uid="{3C901B12-770D-4740-A09A-0E8579E341B5}"/>
    <hyperlink ref="CO312" location="readme!A16" display="EU4" xr:uid="{8306F32D-3173-47AD-80D6-546225AD4FCD}"/>
    <hyperlink ref="CP312" location="readme!A16" display="lichn" xr:uid="{76FA38C9-F812-4CA6-BE9A-C456E38C4379}"/>
    <hyperlink ref="DI317" location="readme!A16" display="EU4" xr:uid="{5DFA6ED3-82C7-40DE-86E9-06B7334B1C02}"/>
    <hyperlink ref="DJ317" location="readme!A15" display="rl_rn" xr:uid="{DC9BEFD7-44DC-4E77-903E-330D488C5F03}"/>
    <hyperlink ref="DE317" location="readme!A16" display="EU4" xr:uid="{6558E466-354D-4D70-B6B1-F2E4FFFD8B80}"/>
    <hyperlink ref="CX317" location="readme!A15" display="rl_rn" xr:uid="{322D717D-2D23-4BFE-B7C8-9146FA7DD72B}"/>
    <hyperlink ref="CY317" location="readme!A16" display="rko_rn" xr:uid="{AFEEA108-D265-4BDF-BAA5-DFBDCE1EB678}"/>
    <hyperlink ref="CZ317" location="readme!A21" display="oliepr" xr:uid="{604681CB-4FAA-487F-8A93-ABD19F111975}"/>
    <hyperlink ref="CV317" location="readme!A16" display="lichn" xr:uid="{29CD803B-EB00-40DA-BA15-2121581DE76E}"/>
    <hyperlink ref="DK317" location="readme!A16" display="rko_rn" xr:uid="{83060DA1-ACEC-4134-969D-8FD71CA5BA28}"/>
    <hyperlink ref="CS658" location="readme!A21" display="oliepr" xr:uid="{E35C0662-E27C-4809-8363-4A14BA14BC70}"/>
    <hyperlink ref="CT658" location="readme!A16" display="livs" xr:uid="{619D438C-EA9C-40EB-B78F-5FE24405E6B9}"/>
    <hyperlink ref="CU658" location="readme!A16" display="EU4" xr:uid="{B5D51518-7404-4B15-857C-06ACDB10364F}"/>
    <hyperlink ref="CM667" location="readme!A16" display="EU4" xr:uid="{D74BEEE9-DCB6-4C3B-B50E-11BD9E9E63B3}"/>
    <hyperlink ref="DF348" location="readme!A21" display="oliepr" xr:uid="{EB7AA054-DC6C-4E44-8C13-328ED28E9547}"/>
    <hyperlink ref="DG348" location="readme!A16" display="lichn" xr:uid="{4AD042CC-EE9E-4EBC-8803-3E563E3E2AA3}"/>
    <hyperlink ref="DH348" location="readme!A16" display="EU4" xr:uid="{7EA438E3-9421-46FD-8976-F31D76C7CC1F}"/>
    <hyperlink ref="DC348" location="readme!A21" display="oliepr" xr:uid="{CCA23F3E-3A27-4753-9CC8-A8C51E7DD24A}"/>
    <hyperlink ref="DD348" location="readme!A16" display="rko_rn" xr:uid="{C96651AD-7196-4AC2-919E-C7AF2EF49ECA}"/>
    <hyperlink ref="CN313:CP313" location="readme!A16" display="livs" xr:uid="{1CA1C605-ABE2-48E5-BA37-ADE84BF34BC7}"/>
    <hyperlink ref="DA313" location="readme!A16" display="lichn" xr:uid="{817AFB40-C456-4720-85ED-623E5E92D6EB}"/>
    <hyperlink ref="CS650" location="readme!A16" display="rko_rn" xr:uid="{2B1DBEF6-FE90-4276-92C0-5027C7EBBA6B}"/>
    <hyperlink ref="DF340" location="readme!A21" display="oliepr" xr:uid="{4F11FE58-E4BC-4626-83B4-7F630EDBAA3F}"/>
    <hyperlink ref="DB340" location="readme!A16" display="lichn" xr:uid="{25F91B2A-FC8D-462A-85C1-6FA1BAB616A5}"/>
    <hyperlink ref="DJ397" location="readme!A16" display="rko_rn" xr:uid="{8116DCEF-AA96-41AF-99EC-1DF03218078F}"/>
    <hyperlink ref="DF397" location="readme!A16" display="EU4" xr:uid="{21938FB8-F259-45D1-BB07-822A59F2E45D}"/>
    <hyperlink ref="CZ569" location="readme!A16" display="EU4" xr:uid="{2A14EFA5-C174-4614-B0C4-F15E3F62BB1F}"/>
    <hyperlink ref="DA569" location="readme!A15" display="rl_rn" xr:uid="{A0796A9C-05AE-4268-8F0A-F75D62DD401E}"/>
    <hyperlink ref="DB569" location="readme!A16" display="rko_rn" xr:uid="{950323B9-355F-4298-8A16-00E84CFDF206}"/>
    <hyperlink ref="DS316" location="readme!A16" display="lichn" xr:uid="{43434E3A-E789-44A8-98E8-C58580FEE76B}"/>
    <hyperlink ref="DO316" location="readme!A21" display="oliepr" xr:uid="{E8CAACDF-4527-465B-B61A-6983C41519E7}"/>
    <hyperlink ref="DC316" location="readme!A21" display="oliepr" xr:uid="{C2FFDC57-49AE-4F63-9752-8EA321809856}"/>
    <hyperlink ref="DG316" location="readme!A16" display="EU4" xr:uid="{2C84E73E-40D4-45EB-AAFF-42110201125B}"/>
    <hyperlink ref="DH316" location="readme!A15" display="rl_rn" xr:uid="{0705E282-6CDF-4A3A-8231-F53F03807D7B}"/>
    <hyperlink ref="DI316" location="readme!A16" display="livs" xr:uid="{B0BAFDB1-2CC0-47FF-8D2D-2CEEFAA49DC9}"/>
    <hyperlink ref="DD316" location="readme!A16" display="livs" xr:uid="{7388CF23-DE00-4253-83E8-49577CE8FE9D}"/>
    <hyperlink ref="DE316" location="readme!A16" display="EU4" xr:uid="{612836BF-B41A-4F84-B309-35EC1E0FB1F5}"/>
    <hyperlink ref="CP319" location="readme!A16" display="lichn" xr:uid="{F6841A60-5082-4044-A75C-DBF7DDC0F9ED}"/>
    <hyperlink ref="CV664" location="readme!A16" display="rko_rn" xr:uid="{C77450DB-A31F-418F-8371-A412B2EC634D}"/>
    <hyperlink ref="CW664" location="readme!A15" display="rl_rn" xr:uid="{0D45C52E-A810-4055-B342-139B19F8E51F}"/>
    <hyperlink ref="CX664" location="readme!A16" display="rko_rn" xr:uid="{4C572E22-349E-44B3-A1C1-E1FB9B848F11}"/>
    <hyperlink ref="DK354" location="readme!A16" display="rko_rn" xr:uid="{BE975009-0611-45AB-9C19-B2B43C14BE13}"/>
    <hyperlink ref="DG354" location="readme!A16" display="EU4" xr:uid="{A82C0801-B67F-4CE6-9691-466FEBB83EA0}"/>
    <hyperlink ref="DM411" location="readme!A16" display="EU4" xr:uid="{6FFAE29C-B712-4B94-861C-43C00298240D}"/>
    <hyperlink ref="DK411" location="readme!A16" display="EU4" xr:uid="{1E0998F0-665E-4271-A3CA-D603C4B2D359}"/>
    <hyperlink ref="CS662" location="readme!A21" display="oliepr" xr:uid="{E99540A3-91F3-414A-A2E7-8B787896DC14}"/>
    <hyperlink ref="DB352" location="readme!A16" display="lichn" xr:uid="{D65E65AD-036D-44D2-A4E8-4A23ECE8A196}"/>
    <hyperlink ref="CM317:CO317" location="readme!A16" display="livs" xr:uid="{D316D7FF-4038-4C59-BE64-1683C1F8B80D}"/>
    <hyperlink ref="DA317" location="readme!A16" display="rko_rn" xr:uid="{C2CD14DE-DA54-441F-AFFB-916B092DAAB8}"/>
    <hyperlink ref="CW317" location="readme!A16" display="EU4" xr:uid="{22AE4F2E-A597-4F4D-ACDF-8454338D1F7C}"/>
    <hyperlink ref="CP317" location="readme!A21" display="oliepr" xr:uid="{7FF42D24-EC57-4D05-819E-85C5BD7E41A0}"/>
    <hyperlink ref="DR321" location="readme!A16" display="rko_rn" xr:uid="{D8091DAF-AF3E-4E2D-9E18-0DC0A7B92EAC}"/>
    <hyperlink ref="CG663" location="readme!A15" display="rl_rn" xr:uid="{AF98CEF3-01AE-4DF8-92DB-C63C12FF9479}"/>
    <hyperlink ref="CZ344" location="readme!A16" display="livs" xr:uid="{5BC171D1-EEA1-458A-9063-66E994E20863}"/>
    <hyperlink ref="DA344" location="readme!A16" display="EU4" xr:uid="{0E16D1B0-75DE-4233-87C4-16DB15EC8BF6}"/>
    <hyperlink ref="DD401" location="readme!A16" display="lichn" xr:uid="{06B2B2C8-9BAE-41F4-BB1F-12F8DBA2C255}"/>
    <hyperlink ref="DE401" location="readme!A16" display="EU4" xr:uid="{20FB997C-E6AF-43ED-9272-651E3EF14D95}"/>
    <hyperlink ref="CY573" location="readme!A16" display="rko_rn" xr:uid="{40E0AE79-EBFF-4967-935B-D8B4D7CCE0E3}"/>
    <hyperlink ref="CZ573" location="readme!A21" display="oliepr" xr:uid="{A7B944E2-241B-4974-9C99-57063A5968D0}"/>
    <hyperlink ref="DA573" location="readme!A16" display="rko_rn" xr:uid="{DBAF8C73-69D9-47D9-A7F7-722F31F84804}"/>
    <hyperlink ref="CS582" location="readme!A16" display="rko_rn" xr:uid="{CBB5A169-EDDF-47DA-B0D8-BAAD38020FF2}"/>
    <hyperlink ref="CO582" location="readme!A16" display="EU4" xr:uid="{1B993FF3-FA96-4F50-BFBB-38E5217E0A61}"/>
    <hyperlink ref="DR320" location="readme!A15" display="rl_rn" xr:uid="{45BF2A3D-36C2-487D-B6AA-0DECD727FB6B}"/>
    <hyperlink ref="DF320" location="readme!A16" display="rko_rn" xr:uid="{07902C6C-8575-43F1-8AE8-DEDC83C4AE47}"/>
    <hyperlink ref="CU668" location="readme!A16" display="rko_rn" xr:uid="{8834E703-A162-4105-86B0-F46FD91423D3}"/>
    <hyperlink ref="CV668" location="readme!A21" display="oliepr" xr:uid="{99CCC8AE-2FF6-4603-BB16-2E5BDB2FE626}"/>
    <hyperlink ref="CW668" location="readme!A16" display="rko_rn" xr:uid="{C922640D-9AF8-4F02-A81A-3C89BAA9805D}"/>
    <hyperlink ref="CO677" location="readme!A16" display="rko_rn" xr:uid="{C98240B1-3176-46E0-B6F4-41E5B5A9A771}"/>
    <hyperlink ref="CK677" location="readme!A16" display="rko_rn" xr:uid="{D9197E1B-7769-4643-AC97-ABB9ACCD304C}"/>
    <hyperlink ref="DH358" location="readme!A16" display="rko_rn" xr:uid="{DC763833-29E3-4FDF-A7FD-9C6756607897}"/>
    <hyperlink ref="DI358" location="readme!A21" display="oliepr" xr:uid="{BFD487B7-782C-4497-8DB3-2B58505887AB}"/>
    <hyperlink ref="DJ358" location="readme!A16" display="rko_rn" xr:uid="{00AA94ED-2312-482E-9947-6D61D4A49C2C}"/>
    <hyperlink ref="DE358" location="readme!A16" display="lichn" xr:uid="{F4B388C8-2957-4A66-A5E4-B211FB084019}"/>
    <hyperlink ref="DF358" location="readme!A16" display="EU4" xr:uid="{ABCE6532-6D56-4AC3-8DCE-0718BA3A3101}"/>
    <hyperlink ref="CP323:CR323" location="readme!A16" display="livs" xr:uid="{500EE53C-3DDA-49C1-9065-0B936D9C7405}"/>
    <hyperlink ref="DM415" location="readme!A16" display="rko_rn" xr:uid="{26C56AB4-5C9B-4B53-AB7C-AFA497D9B3CD}"/>
    <hyperlink ref="CV348" location="readme!A16" display="lichn" xr:uid="{97C28DEF-E5E9-4F8D-B224-89979CCA303D}"/>
    <hyperlink ref="CV319" location="readme!A15" display="rl_rn" xr:uid="{4938DA0B-0B6E-4947-A473-C6671455C0C8}"/>
    <hyperlink ref="CZ346" location="readme!A16" display="lichn" xr:uid="{566C1236-9BE8-4A61-8DC5-0D5A1B2C42B4}"/>
    <hyperlink ref="CV346" location="readme!A16" display="lichn" xr:uid="{DA5A7323-6C96-424E-8767-EA0E43824E37}"/>
    <hyperlink ref="CW346" location="readme!A16" display="EU4" xr:uid="{5862DED9-D6B8-4037-9917-3CE16BDCD238}"/>
    <hyperlink ref="CV575" location="readme!A15" display="rl_rn" xr:uid="{32BF3E76-2AC8-437E-BF18-14840F8E27B3}"/>
    <hyperlink ref="DH322" location="readme!A21" display="oliepr" xr:uid="{B4B3B25D-25E1-47AE-91AC-6F4E281F2276}"/>
    <hyperlink ref="DI322" location="readme!A16" display="livs" xr:uid="{A90FB31D-F4C1-4C20-A538-EB6F839E1C2F}"/>
    <hyperlink ref="CL575" location="readme!A16" display="EU4" xr:uid="{4A44CF82-42D6-4C9D-B091-777FF4FFAAAD}"/>
    <hyperlink ref="CR670" location="readme!A15" display="rl_rn" xr:uid="{881B7839-13E0-4D71-9638-49744B4502B9}"/>
    <hyperlink ref="DE360" location="readme!A15" display="rl_rn" xr:uid="{663EC110-74CF-4A40-8F74-726E6EFFA48A}"/>
    <hyperlink ref="CL325:CN325" location="readme!A16" display="livs" xr:uid="{A70ECA5A-002B-4BE5-930D-34B6E4530EB4}"/>
    <hyperlink ref="CJ648" location="readme!A16" display="lichn" xr:uid="{C0B85F8E-4167-4481-AB10-2B0818827164}"/>
    <hyperlink ref="CG648" location="readme!A16" display="lichn" xr:uid="{80998ECD-15B2-4275-A48F-2859C7447D60}"/>
    <hyperlink ref="DA558" location="readme!A16" display="rko_rn" xr:uid="{24C4E596-C94E-429F-9FC7-26CC48E506C9}"/>
    <hyperlink ref="CS567" location="readme!A15" display="rl_rn" xr:uid="{EF84A40E-94AE-44FC-9B61-24EFC45AB746}"/>
    <hyperlink ref="DA311" location="readme!A16" display="lichn" xr:uid="{7F7ECD81-77FA-4C13-A1CB-E2BD77546DAD}"/>
    <hyperlink ref="DB311" location="readme!A16" display="rko_rn" xr:uid="{8579D547-FB61-46F7-810F-6666570DE069}"/>
    <hyperlink ref="CW311" location="readme!A16" display="livs" xr:uid="{BED1E745-4F28-41DF-8340-213AC44CA03E}"/>
    <hyperlink ref="DJ316" location="readme!A16" display="EU4" xr:uid="{ADD2C9A0-F399-47DE-AAB0-35E612A3B1DC}"/>
    <hyperlink ref="DK316" location="readme!A16" display="lichn" xr:uid="{4ACDBA4E-6D06-44D3-AB74-BF4705542C04}"/>
    <hyperlink ref="DF316" location="readme!A16" display="lichn" xr:uid="{93FF9711-615C-4F86-B0B7-2FEFB28C6CAA}"/>
    <hyperlink ref="CY316" location="readme!A15" display="rl_rn" xr:uid="{731234D0-F913-4888-879A-6F7A504153DD}"/>
    <hyperlink ref="CZ316" location="readme!A16" display="rko_rn" xr:uid="{CA467E2F-67E2-46DF-A376-5147B15A646D}"/>
    <hyperlink ref="DA316" location="readme!A21" display="oliepr" xr:uid="{5B62AF22-779D-44CA-ACE4-984C46C16EF0}"/>
    <hyperlink ref="CV316" location="readme!A16" display="EU4" xr:uid="{89A81B88-F998-41E9-A543-536596DDC825}"/>
    <hyperlink ref="CW316" location="readme!A16" display="lichn" xr:uid="{F764A847-B748-4BE0-8A65-7A8C1F28F67F}"/>
    <hyperlink ref="CN312" location="readme!A16" display="livs" xr:uid="{0DC8353D-FFF2-445A-AE4C-C219CAD3C320}"/>
    <hyperlink ref="CT657" location="readme!A21" display="oliepr" xr:uid="{3F73D0EB-7D85-4A61-B930-FB7F9CAC15BE}"/>
    <hyperlink ref="CU657" location="readme!A15" display="rl_rn" xr:uid="{30826249-6C91-43A0-8D4D-BAD0FD1F22DC}"/>
    <hyperlink ref="CV657" location="readme!A16" display="rko_rn" xr:uid="{DB26A200-FD84-48D0-984F-CA115B9CA6A2}"/>
    <hyperlink ref="DG347" location="readme!A21" display="oliepr" xr:uid="{13E30DA7-98E3-4ED4-A236-9A95B503F035}"/>
    <hyperlink ref="DH347" location="readme!A15" display="rl_rn" xr:uid="{39237C26-317D-421C-ABCA-B0346A40EC8C}"/>
    <hyperlink ref="DI347" location="readme!A16" display="rko_rn" xr:uid="{226BEE0F-A2C3-4FAD-A9B6-4D02D1678753}"/>
    <hyperlink ref="DD347" location="readme!A15" display="rl_rn" xr:uid="{A2D6D447-412E-4FF3-8085-601E2E3BA35B}"/>
    <hyperlink ref="DE347" location="readme!A16" display="rko_rn" xr:uid="{267F91CA-B69A-400B-B4C5-A36A78DE9AB7}"/>
    <hyperlink ref="CO312:CQ312" location="readme!A16" display="livs" xr:uid="{1F6A276C-7C2C-4C27-9D1D-61C0199AAFF6}"/>
    <hyperlink ref="DI404" location="readme!A16" display="EU4" xr:uid="{5657F3CF-5244-42B5-B561-F73B0695E2D2}"/>
    <hyperlink ref="DB312" location="readme!A15" display="rl_rn" xr:uid="{8C82DB35-2012-4E02-B041-C431A0291B96}"/>
    <hyperlink ref="DA568" location="readme!A16" display="EU4" xr:uid="{24C114B7-33E6-4F58-8344-BC42A9654CA5}"/>
    <hyperlink ref="DB568" location="readme!A15" display="rl_rn" xr:uid="{7FDB79AA-EC58-4C95-A8FA-0B0054ABFA31}"/>
    <hyperlink ref="DC568" location="readme!A16" display="rko_rn" xr:uid="{FD2028C8-5220-48BF-82B6-83E6CE2C9440}"/>
    <hyperlink ref="DT315" location="readme!A16" display="lichn" xr:uid="{ED12F8BD-1101-41FB-94DC-3ADD443339F7}"/>
    <hyperlink ref="DH315" location="readme!A16" display="EU4" xr:uid="{56946DCF-E680-4B32-8050-08E6695AF12F}"/>
    <hyperlink ref="DI315" location="readme!A15" display="rl_rn" xr:uid="{494A86A6-F94B-46AB-A77A-048C00444C96}"/>
    <hyperlink ref="CW663" location="readme!A16" display="rko_rn" xr:uid="{3DDC6528-499A-468A-9C6A-30BE76174EEF}"/>
    <hyperlink ref="CX663" location="readme!A15" display="rl_rn" xr:uid="{B4B7A82A-5CB6-4F8F-96A3-0B6C72750081}"/>
    <hyperlink ref="CY663" location="readme!A16" display="rko_rn" xr:uid="{4A4906C3-5E7B-4F4D-8A4B-D255F86FB1D7}"/>
    <hyperlink ref="DL353" location="readme!A16" display="rko_rn" xr:uid="{AB0ADC67-1472-4813-A8CC-0433861D85FB}"/>
    <hyperlink ref="DN410" location="readme!A16" display="rko_rn" xr:uid="{1C05965B-0DF3-4CF7-9B73-27E847F03577}"/>
    <hyperlink ref="DC351" location="readme!A16" display="lichn" xr:uid="{F58A021E-72EC-4004-AE83-E2D1FFD0B9E3}"/>
    <hyperlink ref="DD351" location="readme!A16" display="EU4" xr:uid="{158C9D5B-F84C-4FE9-8421-91F17BD40F84}"/>
    <hyperlink ref="CN316:CP316" location="readme!A16" display="livs" xr:uid="{2F8FF540-3BEF-466F-A484-2EA05B8C37B4}"/>
    <hyperlink ref="DB316" location="readme!A16" display="rko_rn" xr:uid="{6118CFF5-B021-42A9-82B1-66FFF78DD5AD}"/>
    <hyperlink ref="CX316" location="readme!A16" display="EU4" xr:uid="{5DB8A676-2602-4D2A-9E3E-D281FE3E4902}"/>
    <hyperlink ref="CP316" location="readme!A16" display="rko_rn" xr:uid="{F3DDD473-BEFD-4E5A-9C26-E5B78BFC3D3E}"/>
    <hyperlink ref="CN316" location="readme!A16" display="EU4" xr:uid="{466885CB-6583-4B23-B9F2-65DBFD444475}"/>
    <hyperlink ref="DS320" location="readme!A16" display="rko_rn" xr:uid="{51523FCB-41E1-4E87-A4EB-C9C9A83E4630}"/>
    <hyperlink ref="CZ572" location="readme!A16" display="rko_rn" xr:uid="{91FC99B3-1FBE-4122-BB99-51662987295A}"/>
    <hyperlink ref="DA572" location="readme!A21" display="oliepr" xr:uid="{57D414AC-C5F3-4C30-8CA9-324931C3E616}"/>
    <hyperlink ref="DB572" location="readme!A16" display="rko_rn" xr:uid="{AFD0DA9F-F68C-415D-B5A4-5EAF1C894825}"/>
    <hyperlink ref="CP572" location="readme!A16" display="rko_rn" xr:uid="{BF98BF21-80B8-417F-B9F9-DFDF68CE68CE}"/>
    <hyperlink ref="CQ572" location="readme!A21" display="oliepr" xr:uid="{412E9733-1FF0-4FD0-A05C-7417999ECFD2}"/>
    <hyperlink ref="DC319" location="readme!A16" display="EU4" xr:uid="{772D8A68-04A7-43EC-9FDF-5819BE4ED4B1}"/>
    <hyperlink ref="DD319" location="readme!A16" display="lichn" xr:uid="{FF92F265-F304-4C3A-BEE9-32D673BEED41}"/>
    <hyperlink ref="CV667" location="readme!A16" display="rko_rn" xr:uid="{9D325929-E733-4B5D-88D5-4FC7EB2D3478}"/>
    <hyperlink ref="CW667" location="readme!A21" display="oliepr" xr:uid="{43BD5B98-06AF-4D08-81DA-0E7A4B711434}"/>
    <hyperlink ref="CX667" location="readme!A16" display="rko_rn" xr:uid="{E6036D29-CFCB-4175-B1F7-B632109067B3}"/>
    <hyperlink ref="DI357" location="readme!A16" display="rko_rn" xr:uid="{C5348868-8614-4A5F-BBE9-98D6E7D578E4}"/>
    <hyperlink ref="DJ357" location="readme!A21" display="oliepr" xr:uid="{5986EFB7-E73C-4D1D-80A0-6520E0B6219A}"/>
    <hyperlink ref="DK357" location="readme!A16" display="rko_rn" xr:uid="{79A5A086-E3D4-421A-8A0B-C5106E9B5C59}"/>
    <hyperlink ref="DF357" location="readme!A16" display="lichn" xr:uid="{73B5F7F3-9B94-4142-B2C8-6E3A5870DD5D}"/>
    <hyperlink ref="DG357" location="readme!A16" display="EU4" xr:uid="{4E742ABB-A8FD-4704-8326-2F00C8984A65}"/>
    <hyperlink ref="DA345" location="readme!A16" display="lichn" xr:uid="{A7F259B7-AF21-4CC2-A56D-2F485ABDB7DF}"/>
    <hyperlink ref="CW574" location="readme!A15" display="rl_rn" xr:uid="{5AF9F721-6B8F-48DD-9BBD-9B5033074C6A}"/>
    <hyperlink ref="DI321" location="readme!A16" display="EU4" xr:uid="{23A37838-1270-4879-8B26-9B63BB8FCD1E}"/>
    <hyperlink ref="CM574" location="readme!A16" display="EU4" xr:uid="{92E9DA33-449B-4AF3-BE92-4E7D8F541DAA}"/>
    <hyperlink ref="CS669" location="readme!A15" display="rl_rn" xr:uid="{98D49E7B-3FC7-41A9-886E-5F08F4D6C191}"/>
    <hyperlink ref="DF359" location="readme!A15" display="rl_rn" xr:uid="{49462525-044C-4DC7-82C1-27C1E364B52C}"/>
    <hyperlink ref="DB359" location="readme!A15" display="rl_rn" xr:uid="{01EFEAF5-1B7D-43B9-A29D-6A64239EC9C8}"/>
    <hyperlink ref="DC359" location="readme!A16" display="EU4" xr:uid="{1E32725F-4F48-4540-BF61-253C5C084B19}"/>
    <hyperlink ref="CM324:CO324" location="readme!A16" display="livs" xr:uid="{6EEBD78A-5852-4A59-9D62-532A1BE9B306}"/>
    <hyperlink ref="EB259" location="readme!A16" display="rko_rn" xr:uid="{C0B3986F-9A64-4E04-8AA8-392A7888F30E}"/>
    <hyperlink ref="EC259" location="readme!A21" display="oliepr" xr:uid="{E8E2DE8C-7474-4D7F-9708-14F0F3F7164F}"/>
    <hyperlink ref="CW516" location="readme!A16" display="rko_rn" xr:uid="{71D8A610-EBA1-45EE-A3A7-0D53B2E3A795}"/>
    <hyperlink ref="EA263" location="readme!A16" display="livs" xr:uid="{913FD9BC-4EDB-4383-9981-605B34DABDEE}"/>
    <hyperlink ref="EB263" location="readme!A16" display="EU4" xr:uid="{5F138C3A-2A9E-4625-B49F-6F05789798F2}"/>
    <hyperlink ref="DY256" location="readme!A21" display="oliepr" xr:uid="{A50F7B79-E727-4457-A72B-15E6C676D936}"/>
    <hyperlink ref="DP428" location="readme!A21" display="oliepr" xr:uid="{93EC1C11-CC5F-4C4D-82DA-B7BB44FE2EB4}"/>
    <hyperlink ref="DQ428" location="readme!A16" display="rko_rn" xr:uid="{A0A0BCA2-33C8-4E1A-8EB9-5580B9E150AC}"/>
    <hyperlink ref="DL428" location="readme!A15" display="rl_rn" xr:uid="{44B7D402-CEB0-4555-830E-7AF1E56A5148}"/>
    <hyperlink ref="DL523" location="readme!A21" display="oliepr" xr:uid="{D0896A20-A0B5-439C-AE1B-99A04A627B3C}"/>
    <hyperlink ref="DM523" location="readme!A16" display="livs" xr:uid="{61BC94DF-A88C-40A3-965C-A1A8B50B126C}"/>
    <hyperlink ref="DH523" location="readme!A15" display="rl_rn" xr:uid="{6BB1C4FE-42EF-42E9-BCF3-540F516AA20E}"/>
    <hyperlink ref="DZ213" location="readme!A16" display="lichn" xr:uid="{642B813E-05CA-4744-8338-CD07378AFED2}"/>
    <hyperlink ref="EC270" location="readme!A21" display="oliepr" xr:uid="{1FDAB6F1-FC1E-4E07-A5F5-A4AD30BE7A6C}"/>
    <hyperlink ref="ED270" location="readme!A16" display="livs" xr:uid="{DCB71FA9-6868-4FF6-B5F7-9E843BFF0926}"/>
    <hyperlink ref="DY270" location="readme!A15" display="rl_rn" xr:uid="{8DB7D0B3-657A-4BA9-A65B-B0F933141D6B}"/>
    <hyperlink ref="DQ427" location="readme!A21" display="oliepr" xr:uid="{56A9B58B-E9C7-4F43-9640-628A652625E6}"/>
    <hyperlink ref="DR427" location="readme!A15" display="rl_rn" xr:uid="{1EFDDEE0-0A4B-49D0-A608-C59B5D4FC002}"/>
    <hyperlink ref="DM522" location="readme!A21" display="oliepr" xr:uid="{6C089E78-015E-4482-9FB1-3581EB3C611E}"/>
    <hyperlink ref="DN522" location="readme!A16" display="rko_rn" xr:uid="{1AE3F976-0539-4A66-B7A1-67370B4C40C9}"/>
    <hyperlink ref="EA212" location="readme!A16" display="rko_rn" xr:uid="{6D2D257D-E022-46DD-800D-2198672D9124}"/>
    <hyperlink ref="ED269" location="readme!A21" display="oliepr" xr:uid="{BB97438A-F363-46C7-B8A9-D911A110B45A}"/>
    <hyperlink ref="EE269" location="readme!A16" display="rko_rn" xr:uid="{59597A09-19DD-4713-8479-25ABD03F5FCD}"/>
    <hyperlink ref="DZ269" location="readme!A15" display="rl_rn" xr:uid="{504B2992-4F12-4446-A11E-4EAF99A59B59}"/>
    <hyperlink ref="DI520" location="readme!A21" display="oliepr" xr:uid="{3C6A1FF8-17F4-4E90-8F82-F69D3D821FF5}"/>
    <hyperlink ref="DY267" location="readme!A16" display="lichn" xr:uid="{446F4CFE-C246-4D4F-80A5-80F104FB19F4}"/>
    <hyperlink ref="DZ267" location="readme!A21" display="oliepr" xr:uid="{97DD0014-BC79-4D01-8773-5FD56E9467C5}"/>
    <hyperlink ref="EA267" location="readme!A15" display="rl_rn" xr:uid="{FFECACF4-BCA9-4182-8C77-EC438D0ACF5A}"/>
    <hyperlink ref="DN432" location="readme!A16" display="rko_rn" xr:uid="{82C8D7DE-5DD3-4628-817D-0C6A08DD4C80}"/>
    <hyperlink ref="DO432" location="readme!A21" display="oliepr" xr:uid="{F405D720-E6EA-441E-8152-85E01693B6A5}"/>
    <hyperlink ref="DP432" location="readme!A16" display="lichn" xr:uid="{A9BD7343-C78B-462B-8C9F-C7DFB0A85712}"/>
    <hyperlink ref="DH441" location="readme!A16" display="lichn" xr:uid="{82B07744-432C-4DC7-8DA2-D968EF767EE5}"/>
    <hyperlink ref="DJ527" location="readme!A16" display="rko_rn" xr:uid="{42DB1A2E-CA23-43A9-9A28-FF826D16AB2D}"/>
    <hyperlink ref="DK527" location="readme!A21" display="oliepr" xr:uid="{33CD80DA-7713-490F-889E-F997E8D7734A}"/>
    <hyperlink ref="DL527" location="readme!A16" display="lichn" xr:uid="{2A2CB7EE-5BB4-4B94-8E93-5924DBE4118F}"/>
    <hyperlink ref="DD536" location="readme!A16" display="lichn" xr:uid="{E94F89C0-FA52-4E39-B414-F4AD6A6F1C0F}"/>
    <hyperlink ref="DY217" location="readme!A16" display="lichn" xr:uid="{82A47054-BB0F-4378-9BBF-DF7D0D07BF8B}"/>
    <hyperlink ref="EA274" location="readme!A16" display="rko_rn" xr:uid="{4D88F694-71B3-40E7-B830-B9ACDAFBCB9B}"/>
    <hyperlink ref="EB274" location="readme!A21" display="oliepr" xr:uid="{55E004A2-1DA8-4217-86F6-86C4B45FB789}"/>
    <hyperlink ref="EC274" location="readme!A16" display="lichn" xr:uid="{72C02E85-33BF-49FC-8099-4EAE1648F407}"/>
    <hyperlink ref="DO431" location="readme!A16" display="rko_rn" xr:uid="{42A1D8AA-8D66-41B4-B19D-6C6086465046}"/>
    <hyperlink ref="DP431" location="readme!A21" display="oliepr" xr:uid="{F376F4AC-FC7D-4FC2-A2F0-1BD805AC9594}"/>
    <hyperlink ref="DQ431" location="readme!A16" display="rko_rn" xr:uid="{6CFE46EE-B597-4E91-AED0-9AED7391C953}"/>
    <hyperlink ref="DI440" location="readme!A16" display="rko_rn" xr:uid="{A3638010-3598-4759-B83E-95D2400E0BBC}"/>
    <hyperlink ref="DK526" location="readme!A16" display="rko_rn" xr:uid="{20026DDB-05F4-4A28-9EE4-5C6FFCB7F6EE}"/>
    <hyperlink ref="DL526" location="readme!A21" display="oliepr" xr:uid="{B0666282-DDA6-4C2F-8FB9-B6E0862A9F31}"/>
    <hyperlink ref="DM526" location="readme!A16" display="rko_rn" xr:uid="{7EF298F5-3FFE-4530-B963-5CCE6665ECB2}"/>
    <hyperlink ref="DE535" location="readme!A16" display="rko_rn" xr:uid="{DD9AAA90-DB1C-4AD7-8482-D27D9C3CBE82}"/>
    <hyperlink ref="DY216" location="readme!A16" display="rko_rn" xr:uid="{AEA307E5-34CC-48A4-8B4C-D9360D549543}"/>
    <hyperlink ref="DZ216" location="readme!A21" display="oliepr" xr:uid="{093523B1-A31F-4C07-93A0-CB09174223E4}"/>
    <hyperlink ref="EB273" location="readme!A16" display="rko_rn" xr:uid="{A72D3902-CC35-48AE-B28A-2BF0E1BC2960}"/>
    <hyperlink ref="EC273" location="readme!A21" display="oliepr" xr:uid="{1E14665F-9463-450B-B50C-57AE0F88BDED}"/>
    <hyperlink ref="ED273" location="readme!A16" display="rko_rn" xr:uid="{02CFA1D2-29F4-414E-9C76-4FA7A08FC6AD}"/>
    <hyperlink ref="DY273" location="readme!A16" display="rko_rn" xr:uid="{1720CBAE-C2A0-4B73-AD7F-B5555162F7AB}"/>
    <hyperlink ref="DZ273" location="readme!A21" display="oliepr" xr:uid="{102AD73F-B67E-4D4C-A0A0-67AEF337EEB7}"/>
    <hyperlink ref="DA530" location="readme!A15" display="rl_rn" xr:uid="{E182BC3E-FFD1-46E0-B759-DE6579B8C351}"/>
    <hyperlink ref="DY268" location="readme!A21" display="oliepr" xr:uid="{DE78E582-D585-43E8-9740-7ED61124403A}"/>
    <hyperlink ref="DZ268" location="readme!A15" display="rl_rn" xr:uid="{FF1CCD5A-E786-4332-81F7-55DB76208306}"/>
    <hyperlink ref="DB516" location="readme!A16" display="rko_rn" xr:uid="{FDB8DCC6-3116-4D2E-8C40-06A83601B444}"/>
    <hyperlink ref="CX516" location="readme!A21" display="oliepr" xr:uid="{C815A286-15B9-4A99-B34B-E4E2A10AE2D7}"/>
    <hyperlink ref="EB275" location="readme!A21" display="oliepr" xr:uid="{62010B4B-A798-46AA-8915-26BDB67CD28A}"/>
    <hyperlink ref="EA275" location="readme!A21" display="oliepr" xr:uid="{9CC5B9A8-64C7-41C0-BF34-C6FC10D242F1}"/>
    <hyperlink ref="DZ275" location="readme!A16" display="rko_rn" xr:uid="{4E9C42CE-2535-4144-BBBC-5E7C461709B3}"/>
    <hyperlink ref="DK528" location="readme!A21" display="oliepr" xr:uid="{A287636F-B581-4D90-8CD1-2381EA3BB003}"/>
    <hyperlink ref="DJ528" location="readme!A21" display="oliepr" xr:uid="{730430C6-4300-4AE4-B14E-F54E2E05C515}"/>
    <hyperlink ref="DI528" location="readme!A16" display="rko_rn" xr:uid="{BB3E60D2-619E-4B40-A3FB-9239CA223684}"/>
    <hyperlink ref="DO433" location="readme!A21" display="oliepr" xr:uid="{2CB1BEB9-7A97-44E5-A9C8-9304EC2FC93D}"/>
    <hyperlink ref="DN433" location="readme!A21" display="oliepr" xr:uid="{6C892D50-A3AA-432E-AE7F-02CD2FFBBC92}"/>
    <hyperlink ref="DM433" location="readme!A16" display="rko_rn" xr:uid="{80344D57-AB01-4CCD-A0D6-6DB6F5016337}"/>
    <hyperlink ref="DF514" location="readme!A21" display="oliepr" xr:uid="{ED7D2235-A2AC-4B37-8E52-9BEAEEB6D498}"/>
    <hyperlink ref="DE514" location="readme!A16" display="lichn" xr:uid="{D084ECC6-2A1E-4EA3-8CF5-6FE2E924657C}"/>
    <hyperlink ref="DD514" location="readme!A16" display="EU4" xr:uid="{F48AE28D-E531-4E0B-B3AA-7E2B7E5D64D4}"/>
    <hyperlink ref="DK434" location="readme!A15" display="rl_rn" xr:uid="{F44CA600-167C-4FA5-A2C4-D603536EFC43}"/>
    <hyperlink ref="DL434" location="readme!A16" display="rko_rn" xr:uid="{B2C03BB9-DF38-4C26-92D0-877C23DD9921}"/>
    <hyperlink ref="DG529" location="readme!A15" display="rl_rn" xr:uid="{BDF98264-2836-4FBB-933F-15D4596063B8}"/>
    <hyperlink ref="DH529" location="readme!A16" display="rko_rn" xr:uid="{9C563069-A786-4B7C-8B96-377D76B8AE90}"/>
    <hyperlink ref="DY276" location="readme!A15" display="rl_rn" xr:uid="{9F4536DE-7BA6-4576-BC9F-350434D2EFDD}"/>
    <hyperlink ref="DC514" location="readme!A16" display="livs" xr:uid="{18933F42-5947-45DE-A56A-01185CC69676}"/>
    <hyperlink ref="DL433" location="readme!A15" display="rl_rn" xr:uid="{EA04975D-3E9C-4F30-80AC-92928C665547}"/>
    <hyperlink ref="DH528" location="readme!A15" display="rl_rn" xr:uid="{FFDB0000-5E31-4A1F-B07A-782712E76F49}"/>
    <hyperlink ref="DY275" location="readme!A15" display="rl_rn" xr:uid="{FCC9F508-8B0A-4413-921B-AA21A97B6885}"/>
    <hyperlink ref="CV516" location="readme!A15" display="rl_rn" xr:uid="{ECD99FCC-D9BF-43E7-AA1A-1AFE1CC17C84}"/>
    <hyperlink ref="DE435" location="readme!A15" display="rl_rn" xr:uid="{E2E76683-22D8-4D81-ABF9-BF327EAA63EC}"/>
    <hyperlink ref="DI435" location="readme!A16" display="rko_rn" xr:uid="{6E697B0E-EA58-4B9B-8854-5AA006A11641}"/>
    <hyperlink ref="DJ435" location="readme!A15" display="rl_rn" xr:uid="{2751AA6A-CED6-4B72-9242-82DECE1D1FBB}"/>
    <hyperlink ref="DK435" location="readme!A16" display="rko_rn" xr:uid="{33973600-657F-486F-9B4F-1FC44FDC6089}"/>
    <hyperlink ref="DF435" location="readme!A16" display="rko_rn" xr:uid="{25BACF8E-5582-4FD0-9CCF-AF279E80CCE5}"/>
    <hyperlink ref="DG435" location="readme!A21" display="oliepr" xr:uid="{0E847C23-FA8A-459F-9AB1-E0D7D957F0AF}"/>
    <hyperlink ref="DE530" location="readme!A16" display="rko_rn" xr:uid="{EFE04AF7-0B30-4F2F-835F-D2939EA9B19F}"/>
    <hyperlink ref="DP209" location="readme!A16" display="EU4" xr:uid="{F493CBAA-B837-40B5-B30A-5724D3EFF067}"/>
    <hyperlink ref="DQ209" location="readme!A16" display="lichn" xr:uid="{5E8AB6D3-0ACB-44EF-9ADF-6973534DC91D}"/>
    <hyperlink ref="DT266" location="readme!A16" display="lichn" xr:uid="{499874C2-7FA7-4A9D-A8D2-B4B73735B655}"/>
    <hyperlink ref="DU266" location="readme!A15" display="rl_rn" xr:uid="{3DA00DDB-7DC3-4C0E-BCF7-0C308E0F6BEC}"/>
    <hyperlink ref="DH435" location="readme!A16" display="lichn" xr:uid="{9C699714-F597-48AB-8826-0E0114951F46}"/>
    <hyperlink ref="DR220" location="readme!A16" display="rko_rn" xr:uid="{0492FC64-313D-4CFF-ADCD-C50CFF7FEE44}"/>
    <hyperlink ref="DV277" location="readme!A15" display="rl_rn" xr:uid="{8BFE5987-57E8-4B64-94FC-673E422E21E8}"/>
    <hyperlink ref="DR277" location="readme!A16" display="livs" xr:uid="{FC9F2299-FB4F-4A9A-AC22-5C76A856104C}"/>
    <hyperlink ref="CR342" location="readme!A16" display="EU4" xr:uid="{8E9D5F10-E538-4E7E-8273-CDA46EA80491}"/>
    <hyperlink ref="CP367" location="readme!A16" display="rko_rn" xr:uid="{C7A3A6D1-AA94-4BE0-AEC2-2AD93F9A4657}"/>
    <hyperlink ref="CZ360" location="readme!A21" display="oliepr" xr:uid="{E4FE80AD-7701-4B69-82DB-BD00D9B61460}"/>
    <hyperlink ref="CV360" location="readme!A16" display="rko_rn" xr:uid="{E33E0522-8638-4FDF-A074-6997EBDA4840}"/>
    <hyperlink ref="CW353" location="readme!A16" display="lichn" xr:uid="{A06248E6-0407-4F62-9443-60F49A8466D9}"/>
    <hyperlink ref="CS353" location="readme!A16" display="EU4" xr:uid="{0C48BE63-F403-4458-AC5E-1F51DD390DBE}"/>
    <hyperlink ref="CK591" location="readme!A16" display="EU4" xr:uid="{40E1AEE2-9F04-4538-88D5-95047D7B85CB}"/>
    <hyperlink ref="CH591" location="readme!A16" display="livs" xr:uid="{AFF21022-FDE6-4F1D-BEB4-098E13B9BDDB}"/>
    <hyperlink ref="CH686" location="readme!A15" display="rl_rn" xr:uid="{A197BE98-8C6D-4FA8-B248-CAB4EA4AB6B4}"/>
    <hyperlink ref="CD686" location="readme!A16" display="rko_rn" xr:uid="{F9888B7A-A4A9-4975-A104-2A1364D3703E}"/>
    <hyperlink ref="DB367" location="readme!A16" display="rko_rn" xr:uid="{E78FBFDB-E924-423B-81F9-F9338FA981D9}"/>
    <hyperlink ref="CX367" location="readme!A16" display="rko_rn" xr:uid="{9BBF7FAA-2154-429F-855F-7E934BF5598F}"/>
    <hyperlink ref="CT367" location="readme!A16" display="EU4" xr:uid="{4733F2C2-50B9-4A55-B7C9-CF913F0AB9E0}"/>
    <hyperlink ref="CF691" location="readme!A16" display="lichn" xr:uid="{AABC95FF-70D8-432E-9D52-A4ACEC38B2A8}"/>
    <hyperlink ref="CM682" location="readme!A21" display="oliepr" xr:uid="{FA0CE479-150F-4C71-87E5-F4208236AF40}"/>
    <hyperlink ref="CI596" location="readme!A16" display="lichn" xr:uid="{38D1740C-2303-454D-848D-CBED94289244}"/>
    <hyperlink ref="CQ587" location="readme!A21" display="oliepr" xr:uid="{54DC8D16-AE3C-4212-9738-7B99CF2B808D}"/>
    <hyperlink ref="DJ335" location="readme!A21" display="oliepr" xr:uid="{BED2DBE6-CB00-46DA-8A07-C190EC1D89F8}"/>
    <hyperlink ref="CF598" location="readme!A16" display="EU4" xr:uid="{A9CFDC10-9782-4462-8D65-916F351EF540}"/>
    <hyperlink ref="CP336" location="readme!A16" display="rko_rn" xr:uid="{023EA420-CCD5-4043-BB71-520B8735427F}"/>
    <hyperlink ref="DV270" location="readme!A16" display="EU4" xr:uid="{A4C1F5A0-6E43-480A-9833-B1F51EF4F688}"/>
    <hyperlink ref="DR267" location="readme!A21" display="oliepr" xr:uid="{648ACFD6-F162-45AE-965A-D3000028DD17}"/>
    <hyperlink ref="DJ439" location="readme!A16" display="rko_rn" xr:uid="{485091E1-7A97-4AB9-8841-51B400589BE4}"/>
    <hyperlink ref="DB448" location="readme!A21" display="oliepr" xr:uid="{C87A6DBA-F0D1-4930-A3C3-39E7DDB08DFF}"/>
    <hyperlink ref="DF534" location="readme!A16" display="rko_rn" xr:uid="{EB4A46D2-7701-42AE-97ED-FB5C802728B6}"/>
    <hyperlink ref="DW281" location="readme!A16" display="lichn" xr:uid="{60A2A020-5CB6-4E3F-AD34-5DB7AEBF1754}"/>
    <hyperlink ref="DU286" location="readme!A21" display="oliepr" xr:uid="{F86ADECD-8269-4AC9-A057-4F98C42670C6}"/>
    <hyperlink ref="CZ453" location="readme!A16" display="lichn" xr:uid="{1B181657-4762-43C4-B621-1AAC690A2CD6}"/>
    <hyperlink ref="DH444" location="readme!A21" display="oliepr" xr:uid="{D9E1449A-BF96-4324-8C60-3AADFE7932E5}"/>
    <hyperlink ref="CV455" location="readme!A15" display="rl_rn" xr:uid="{51694365-6AF1-4A60-B256-632FB87EAE35}"/>
    <hyperlink ref="CR455" location="readme!A16" display="livs" xr:uid="{FDFB9826-E6F7-4B40-9C4D-73016C01CB7A}"/>
    <hyperlink ref="CM555" location="readme!A16" display="EU4" xr:uid="{2FC5B2F6-47B9-4237-BC02-9B794E12C97C}"/>
    <hyperlink ref="CN555" location="readme!A16" display="lichn" xr:uid="{8C921204-43F2-414C-A31B-F75B69A380ED}"/>
    <hyperlink ref="CO555" location="readme!A21" display="oliepr" xr:uid="{AC5C3FD4-2FD2-477D-9ACA-FEB061CB98F4}"/>
    <hyperlink ref="CG564" location="readme!A16" display="EU4" xr:uid="{706A4A7A-50E8-451F-9E4C-92FF259AB7C6}"/>
    <hyperlink ref="CN298" location="readme!A16" display="rko_rn" xr:uid="{18748894-BB40-47FE-B168-B46C579500C4}"/>
    <hyperlink ref="CO298" location="readme!A21" display="oliepr" xr:uid="{2D990D0E-E630-4781-B50D-61C07A3DE70E}"/>
    <hyperlink ref="CO297" location="readme!A16" display="rko_rn" xr:uid="{D830D830-FC9F-485D-A7FF-95AB43040B45}"/>
    <hyperlink ref="CP297" location="readme!A21" display="oliepr" xr:uid="{965E9951-2EB7-41DD-9585-728C4796C73E}"/>
    <hyperlink ref="CN296" location="readme!A16" display="EU4" xr:uid="{CA31EDCD-CB4F-41B9-BE3B-E4C576E466CB}"/>
    <hyperlink ref="CZ302" location="readme!A16" display="EU4" xr:uid="{7ECE296A-E2EE-4435-AF9D-0F829ECE591A}"/>
    <hyperlink ref="DA295" location="readme!A15" display="rl_rn" xr:uid="{1375E0D0-8514-4DD6-A54C-6D93EBDF9284}"/>
    <hyperlink ref="DB295" location="readme!A15" display="rl_rn" xr:uid="{16DDE05D-C976-48D7-9D4C-F2D413844019}"/>
    <hyperlink ref="DC295" location="readme!A16" display="livs" xr:uid="{1F60F690-C964-49F5-BE12-61D50E342D51}"/>
    <hyperlink ref="CX295" location="readme!A16" display="livs" xr:uid="{6ACDBFFC-3503-4A69-BE68-73EE30D7091F}"/>
    <hyperlink ref="CY295" location="readme!A16" display="EU4" xr:uid="{8335708D-7612-481B-BC9B-041CC5AAF70C}"/>
    <hyperlink ref="CO467" location="readme!A16" display="rko_rn" xr:uid="{3DD65FA9-449F-4148-9654-F56DFD2E6D34}"/>
    <hyperlink ref="CS467" location="readme!A16" display="rko_rn" xr:uid="{6297173E-10B1-4671-8D37-BDCDC87DF20E}"/>
    <hyperlink ref="CT467" location="readme!A21" display="oliepr" xr:uid="{D74487B2-518B-4DC6-B557-E6FAEA98B987}"/>
    <hyperlink ref="CU467" location="readme!A16" display="EU4" xr:uid="{C941A462-6DC2-4FE9-9E9B-19E65672330C}"/>
    <hyperlink ref="CP467" location="readme!A21" display="oliepr" xr:uid="{DCFB4DCC-833A-4239-9D88-56C5BAA21D16}"/>
    <hyperlink ref="CQ467" location="readme!A16" display="rko_rn" xr:uid="{4C4ABC42-BF7A-4D65-A279-210720BC2631}"/>
    <hyperlink ref="CO562" location="readme!A16" display="rko_rn" xr:uid="{0DF6699C-FDFE-46A0-B4EE-225AF7B3B71B}"/>
    <hyperlink ref="CP562" location="readme!A21" display="oliepr" xr:uid="{A9F24A44-08DC-4336-ABCC-9E252A7E9396}"/>
    <hyperlink ref="CP305" location="readme!A15" display="rl_rn" xr:uid="{E0A4E764-D9CF-4AD1-A7E6-E5A6741F86AD}"/>
    <hyperlink ref="CQ305" location="readme!A16" display="rko_rn" xr:uid="{A2DF92EB-8B9F-483A-A0B6-27DBBF264168}"/>
    <hyperlink ref="CN305" location="readme!A16" display="rko_rn" xr:uid="{E364DEF6-AC0B-44FF-9611-D6ACCA2962B9}"/>
    <hyperlink ref="CN304" location="readme!A15" display="rl_rn" xr:uid="{9141D34E-9375-4ED0-92B4-F2350662C150}"/>
    <hyperlink ref="CO304" location="readme!A16" display="livs" xr:uid="{B82F493A-0CC8-4E47-BAD0-C0C3339FFC3C}"/>
    <hyperlink ref="DF309" location="readme!A21" display="oliepr" xr:uid="{D6E91873-BAC7-4BF2-AB3A-FC503EA63774}"/>
    <hyperlink ref="DG309" location="readme!A16" display="livs" xr:uid="{B69F9EB2-47F8-4808-9906-F6514B05AC0C}"/>
    <hyperlink ref="DN214" location="readme!A15" display="rl_rn" xr:uid="{A85CA54C-8D6D-4515-A383-2316216DD4A1}"/>
    <hyperlink ref="DO214" location="readme!A16" display="rko_rn" xr:uid="{3399EAB1-C06F-4A01-A952-F9691189322F}"/>
    <hyperlink ref="CN288" location="readme!A16" display="EU4" xr:uid="{C01F9EFC-6EE8-4D20-A394-EB24173DBAFD}"/>
    <hyperlink ref="DB294" location="readme!A15" display="rl_rn" xr:uid="{ED1F295D-9606-4463-A6A9-761B69FA6BDF}"/>
    <hyperlink ref="DC294" location="readme!A15" display="rl_rn" xr:uid="{F50012A4-4A04-477A-B022-A7AFA5878437}"/>
    <hyperlink ref="DD294" location="readme!A16" display="livs" xr:uid="{FF825D83-D9D9-4159-9192-F98C5FBDDD10}"/>
    <hyperlink ref="CY294" location="readme!A16" display="livs" xr:uid="{A8C4828D-F363-4C85-A8FE-1FDDF8889E21}"/>
    <hyperlink ref="CZ294" location="readme!A16" display="EU4" xr:uid="{CCEB9854-CAEC-4BE9-A103-AA8956D85544}"/>
    <hyperlink ref="CP466" location="readme!A16" display="rko_rn" xr:uid="{D56B3FBA-71BB-4417-B841-2FB5D041E27D}"/>
    <hyperlink ref="CT466" location="readme!A16" display="rko_rn" xr:uid="{06125EB1-9CA7-424F-9DDB-269397921B0A}"/>
    <hyperlink ref="CU466" location="readme!A21" display="oliepr" xr:uid="{CC81C37F-76AD-4FBA-B34D-3BB8A990494E}"/>
    <hyperlink ref="CQ466" location="readme!A21" display="oliepr" xr:uid="{3EC1D10B-B9C0-4345-9CD9-5B72FE088CA0}"/>
    <hyperlink ref="CR466" location="readme!A16" display="rko_rn" xr:uid="{8F0CF2F7-2F17-4275-9553-09AB248A4DF5}"/>
    <hyperlink ref="CN475" location="readme!A16" display="lichn" xr:uid="{B1E24825-0FCD-4D54-89AC-67AD63B733AB}"/>
    <hyperlink ref="DD657" location="readme!A21" display="oliepr" xr:uid="{C865004C-1864-4109-AF0F-E883FB250C10}"/>
    <hyperlink ref="CZ657" location="readme!A16" display="lichn" xr:uid="{CE9BA65F-C82B-46DE-A35D-6FDC50A8C7C5}"/>
    <hyperlink ref="DQ347" location="readme!A21" display="oliepr" xr:uid="{4E42D01C-2824-4F40-BD63-82A1C40DB27B}"/>
    <hyperlink ref="DM347" location="readme!A16" display="lichn" xr:uid="{9AD7B4BF-849C-448F-99F5-31AB3B4FDA2F}"/>
    <hyperlink ref="CW322:CY322" location="readme!A16" display="livs" xr:uid="{D72A88A5-BD10-4903-95B2-80EA53BB8169}"/>
    <hyperlink ref="DG576" location="readme!A21" display="oliepr" xr:uid="{4DAA9737-FF61-4750-919E-CAF4A2FBB5F1}"/>
    <hyperlink ref="DK576" location="readme!A15" display="rl_rn" xr:uid="{79A260BB-7AD5-418C-ADF7-830183592CB6}"/>
    <hyperlink ref="DL576" location="readme!A16" display="rko_rn" xr:uid="{099A756E-BF5E-48B3-B5FB-1018F9F5DE22}"/>
    <hyperlink ref="DM576" location="readme!A21" display="oliepr" xr:uid="{B69D1539-25F8-4C8B-ACEB-E24213062522}"/>
    <hyperlink ref="DH576" location="readme!A16" display="EU4" xr:uid="{5F115B5F-669D-4ED4-88CB-81605FDA53B9}"/>
    <hyperlink ref="DI576" location="readme!A16" display="lichn" xr:uid="{F15EBCE1-EEFF-43F9-BD61-2BD144248C03}"/>
    <hyperlink ref="CY585" location="readme!A21" display="oliepr" xr:uid="{3764E76C-029C-4F34-BE33-8DB29A1C2289}"/>
    <hyperlink ref="DC585" location="readme!A15" display="rl_rn" xr:uid="{61CFF0A3-C02B-484F-8468-CC824862BAAF}"/>
    <hyperlink ref="DD585" location="readme!A16" display="rko_rn" xr:uid="{694EBB08-FF8A-45D7-BFB3-AE3C110D4E97}"/>
    <hyperlink ref="DE585" location="readme!A21" display="oliepr" xr:uid="{50C8DE47-A693-40C7-9735-58A8E3C603AB}"/>
    <hyperlink ref="CZ585" location="readme!A16" display="EU4" xr:uid="{5288062D-4DA4-4BBA-BE9C-53374B0874DB}"/>
    <hyperlink ref="DA585" location="readme!A16" display="lichn" xr:uid="{5CE3B948-CB3D-4B64-B348-8A824ECF7098}"/>
    <hyperlink ref="DX276" location="readme!A21" display="oliepr" xr:uid="{6AE1660F-D202-45EC-8E8F-C30EA1669D72}"/>
    <hyperlink ref="DZ276" location="readme!A16" display="rko_rn" xr:uid="{B29AFED4-2AFD-48B6-8115-E006E1BDC64B}"/>
    <hyperlink ref="DA576" location="readme!A21" display="oliepr" xr:uid="{3B916349-0CBF-445C-BC1D-966187C19448}"/>
    <hyperlink ref="DB576" location="readme!A16" display="rko_rn" xr:uid="{DCF4C62E-9B0A-40BA-B203-79ED8A2A4C0B}"/>
    <hyperlink ref="DC576" location="readme!A21" display="oliepr" xr:uid="{7E5F7BD4-BA22-4622-8601-AE2601442C52}"/>
    <hyperlink ref="CY576" location="readme!A15" display="rl_rn" xr:uid="{E2EDCF74-CE53-48E8-B0FB-ED0E5FFFB2D0}"/>
    <hyperlink ref="CT585" location="readme!A16" display="rko_rn" xr:uid="{09D1063F-0242-483F-A452-EB5DFFA8A47D}"/>
    <hyperlink ref="CU585" location="readme!A21" display="oliepr" xr:uid="{40D2F66C-F714-4415-A24E-EDC6F92E1D95}"/>
    <hyperlink ref="DC671" location="readme!A21" display="oliepr" xr:uid="{FA181F99-781D-4E62-BC1A-983951FDC7F4}"/>
    <hyperlink ref="DG671" location="readme!A15" display="rl_rn" xr:uid="{DD981CE2-96CB-4D9F-A3B3-0AE607A658AD}"/>
    <hyperlink ref="DH671" location="readme!A16" display="rko_rn" xr:uid="{40F50523-F415-42EE-9F16-927AADE67C29}"/>
    <hyperlink ref="DI671" location="readme!A21" display="oliepr" xr:uid="{7E3B0BF2-B282-4938-86A7-A731C611CEF3}"/>
    <hyperlink ref="DD671" location="readme!A16" display="EU4" xr:uid="{20138B43-92C7-4205-ADB9-21E684F43D3E}"/>
    <hyperlink ref="DE671" location="readme!A16" display="lichn" xr:uid="{B31C8096-E3AD-468E-9601-6A864B60C855}"/>
    <hyperlink ref="CU680" location="readme!A21" display="oliepr" xr:uid="{4789B856-BCB1-4F1F-905B-8C5D65BE8E48}"/>
    <hyperlink ref="CY680" location="readme!A15" display="rl_rn" xr:uid="{5D99B7D8-8940-4B1C-9C88-14A8F7209A29}"/>
    <hyperlink ref="CZ680" location="readme!A16" display="rko_rn" xr:uid="{2DAB6C11-9327-49F2-8E9D-C425B25A22E8}"/>
    <hyperlink ref="DA680" location="readme!A21" display="oliepr" xr:uid="{26C8113E-401C-48AB-A1D6-9190D1D9C878}"/>
    <hyperlink ref="CV680" location="readme!A16" display="EU4" xr:uid="{83C4C46C-3B3E-434D-87D2-005DDB44BFF2}"/>
    <hyperlink ref="CW680" location="readme!A16" display="lichn" xr:uid="{950CE3D0-A291-42A2-BC3A-1AEBF612EE31}"/>
    <hyperlink ref="DT361" location="readme!A15" display="rl_rn" xr:uid="{BDDDFC61-B839-4AD4-ADA1-D7042802AB73}"/>
    <hyperlink ref="DU361" location="readme!A16" display="rko_rn" xr:uid="{594CEFA7-5D72-42E7-A856-34AA9EA2252C}"/>
    <hyperlink ref="DV361" location="readme!A21" display="oliepr" xr:uid="{01778FFC-AA39-43C8-A491-3D872330DE7D}"/>
    <hyperlink ref="DQ361" location="readme!A16" display="EU4" xr:uid="{3F6181FA-EBFA-41AE-91EB-5EE82F52D894}"/>
    <hyperlink ref="DR361" location="readme!A16" display="lichn" xr:uid="{9D7500BF-033A-491E-A8C4-D573CCFB1D80}"/>
    <hyperlink ref="DX418" location="readme!A15" display="rl_rn" xr:uid="{C0EA645B-8DFF-40B8-B777-0615810FD597}"/>
    <hyperlink ref="DY418" location="readme!A16" display="rko_rn" xr:uid="{9D7E9ECD-474A-4301-8FED-761E42A2704C}"/>
    <hyperlink ref="DZ418" location="readme!A21" display="oliepr" xr:uid="{1061BCF7-0AE3-4577-88E2-3A4A6CD85695}"/>
    <hyperlink ref="CT675" location="readme!A16" display="livs" xr:uid="{6E44F44F-3D82-4836-AE01-AA61570D5935}"/>
    <hyperlink ref="CX675" location="readme!A15" display="rl_rn" xr:uid="{8ED9FA00-3CEA-4EB1-8BAE-9B9C740E0989}"/>
    <hyperlink ref="CL684" location="readme!A15" display="rl_rn" xr:uid="{886F9B88-2EEB-43F9-BB2B-8FE23F43E7EA}"/>
    <hyperlink ref="CP684" location="readme!A15" display="rl_rn" xr:uid="{7737AE9E-3989-44AE-B5D6-1FFD19E8A9DD}"/>
    <hyperlink ref="DH365" location="readme!A16" display="EU4" xr:uid="{12D726D8-14D8-4C0A-9E80-71FE3FA9D4F1}"/>
    <hyperlink ref="DW335" location="readme!A15" display="rl_rn" xr:uid="{C74D66D3-51E4-49C0-B74B-32622CCEF1A1}"/>
    <hyperlink ref="DX335" location="readme!A16" display="rko_rn" xr:uid="{E0F99FBE-45DC-437A-AE9F-42A4AF72B763}"/>
    <hyperlink ref="DY335" location="readme!A21" display="oliepr" xr:uid="{DD093915-C37E-471F-B5BA-31895DE5E7D7}"/>
    <hyperlink ref="DU335" location="readme!A16" display="lichn" xr:uid="{A02B1563-10F9-4B59-B3D8-AB34125B9F9B}"/>
    <hyperlink ref="CZ587" location="readme!A21" display="oliepr" xr:uid="{07CDE8E8-825F-4546-8851-41F2E0F871FC}"/>
    <hyperlink ref="DD587" location="readme!A16" display="rko_rn" xr:uid="{C30C75B6-D12F-4D88-BC9E-38BA84B14C5D}"/>
    <hyperlink ref="DE587" location="readme!A21" display="oliepr" xr:uid="{5B611A85-4D02-4CAF-9F22-A899FB267537}"/>
    <hyperlink ref="DF587" location="readme!A21" display="oliepr" xr:uid="{4C2B5215-2ABA-488A-BF1E-77C1FF430F14}"/>
    <hyperlink ref="DA587" location="readme!A15" display="rl_rn" xr:uid="{7C8E8370-F5D8-42B3-BF9C-C2C931CB6A5B}"/>
    <hyperlink ref="DB587" location="readme!A16" display="rko_rn" xr:uid="{D16434F8-79F8-4A92-B504-DAC502C79564}"/>
    <hyperlink ref="CR596" location="readme!A16" display="lichn" xr:uid="{BE1778B1-5926-4315-85FC-E876EF5BEB7D}"/>
    <hyperlink ref="CV596" location="readme!A21" display="oliepr" xr:uid="{704FC2D7-61D4-40C1-A5A0-055C4FB9B1BA}"/>
    <hyperlink ref="CW596" location="readme!A16" display="rko_rn" xr:uid="{0D2ECD7B-4E0D-4DC0-9392-6CC1EAE7F483}"/>
    <hyperlink ref="CX596" location="readme!A21" display="oliepr" xr:uid="{53419316-1F14-4AF7-BC04-4FA079C3AC22}"/>
    <hyperlink ref="CS596" location="readme!A16" display="EU4" xr:uid="{6F294407-391B-4BA0-80E4-83C0DB82C099}"/>
    <hyperlink ref="CT596" location="readme!A15" display="rl_rn" xr:uid="{66AC0CC4-A21F-479D-A7CB-F454A5172624}"/>
    <hyperlink ref="DV334" location="readme!A21" display="oliepr" xr:uid="{058AADDB-CFB0-460E-8717-FC3B21998E33}"/>
    <hyperlink ref="DW334" location="readme!A21" display="oliepr" xr:uid="{319AEF1F-3997-494F-B239-E6111F9A5F9A}"/>
    <hyperlink ref="DR334" location="readme!A15" display="rl_rn" xr:uid="{A4CA477B-D617-4653-A5CF-A374427B50C9}"/>
    <hyperlink ref="CT587" location="readme!A16" display="livs" xr:uid="{AF259285-2CDB-4EE2-BBAB-CC8690D40555}"/>
    <hyperlink ref="CU587" location="readme!A16" display="EU4" xr:uid="{2EE0BAE2-AD56-4017-ABF8-5D0D8C7BC42A}"/>
    <hyperlink ref="CV587" location="readme!A16" display="lichn" xr:uid="{2DE2E5E7-1BB1-4B62-BAE4-D80D8C896665}"/>
    <hyperlink ref="CR587" location="readme!A16" display="rko_rn" xr:uid="{8CFC76FE-FC83-4484-920C-F0725570A7D5}"/>
    <hyperlink ref="CL596" location="readme!A16" display="rko_rn" xr:uid="{4EBA5B70-F170-451E-B6CA-608A8A4FAD0C}"/>
    <hyperlink ref="CM596" location="readme!A21" display="oliepr" xr:uid="{13F1FC57-C26A-47AA-8B1C-C08712C00657}"/>
    <hyperlink ref="CN596" location="readme!A16" display="rko_rn" xr:uid="{E1225C3A-3F1D-407D-8E0E-264F60C9FE8A}"/>
    <hyperlink ref="CJ596" location="readme!A16" display="EU4" xr:uid="{67BC2C79-91B0-42B5-BE9E-794EAC71CD01}"/>
    <hyperlink ref="CV682" location="readme!A21" display="oliepr" xr:uid="{73A48794-5AFD-41A4-A8EE-CE4DCCE0CFD2}"/>
    <hyperlink ref="DA682" location="readme!A21" display="oliepr" xr:uid="{0D799B3E-DE2E-4D84-9658-59A4072192D7}"/>
    <hyperlink ref="CW682" location="readme!A15" display="rl_rn" xr:uid="{E2BFCE45-66B5-422F-A829-96C48EB6549B}"/>
    <hyperlink ref="CN691" location="readme!A16" display="lichn" xr:uid="{21B72165-5903-47C5-976B-16CA6C335FD1}"/>
    <hyperlink ref="CS691" location="readme!A16" display="rko_rn" xr:uid="{4C9AD1B4-8759-48CB-9E46-0E6E29B5DD54}"/>
    <hyperlink ref="CO691" location="readme!A16" display="EU4" xr:uid="{8D2B13B3-D44F-4A82-B88D-6777C7D9CF13}"/>
    <hyperlink ref="DK372" location="readme!A16" display="rko_rn" xr:uid="{9516D5AC-234E-47AA-A668-D273DFC7C11F}"/>
    <hyperlink ref="CU337:CW337" location="readme!A16" display="livs" xr:uid="{E48C78E3-D2B8-426D-92F0-31A785872A78}"/>
    <hyperlink ref="DR429" location="readme!A15" display="rl_rn" xr:uid="{187D29E0-FD9B-4959-8CFC-72D7E5B52931}"/>
    <hyperlink ref="DX334" location="readme!A15" display="rl_rn" xr:uid="{DD09E375-BD81-4672-A229-7F493250AC2B}"/>
    <hyperlink ref="DY334" location="readme!A16" display="rko_rn" xr:uid="{95BEA9F6-A06D-486B-A440-A71AC642361F}"/>
    <hyperlink ref="DZ334" location="readme!A21" display="oliepr" xr:uid="{92C44B2E-E9CE-4F40-AC22-13EAE4C28764}"/>
    <hyperlink ref="DA586" location="readme!A21" display="oliepr" xr:uid="{3B43BD93-6B42-46E4-A542-11C6668738FA}"/>
    <hyperlink ref="DE586" location="readme!A16" display="rko_rn" xr:uid="{C3136AE2-1E92-449A-AFA1-CECA64E7CB8C}"/>
    <hyperlink ref="DF586" location="readme!A21" display="oliepr" xr:uid="{F7DDB667-A63C-46B4-A232-5761954275BD}"/>
    <hyperlink ref="DG586" location="readme!A21" display="oliepr" xr:uid="{3057F629-43B8-442B-B7BE-7C2B67870337}"/>
    <hyperlink ref="DB586" location="readme!A15" display="rl_rn" xr:uid="{D4EC9348-524D-4BD6-89B5-E4F3E0521516}"/>
    <hyperlink ref="DC586" location="readme!A16" display="rko_rn" xr:uid="{15BFFE42-A8B7-4E8C-B2C4-4F16501A86CA}"/>
    <hyperlink ref="CS595" location="readme!A21" display="oliepr" xr:uid="{6EC2EEE1-9EEA-4A56-8AB4-620FF39E8052}"/>
    <hyperlink ref="CW595" location="readme!A15" display="rl_rn" xr:uid="{B32F790B-3EF0-425C-BFAB-F3ACC376633C}"/>
    <hyperlink ref="CX595" location="readme!A16" display="rko_rn" xr:uid="{49080B91-0792-45AF-A6D4-A27524724864}"/>
    <hyperlink ref="CY595" location="readme!A21" display="oliepr" xr:uid="{9D79A12B-7E0D-4E3D-A857-41FF811809F5}"/>
    <hyperlink ref="CT595" location="readme!A16" display="rko_rn" xr:uid="{B67C879A-3C51-4EC1-8137-88A8EEDAB194}"/>
    <hyperlink ref="CU595" location="readme!A21" display="oliepr" xr:uid="{167489A8-EACB-4CD1-91B4-CE520E95DF89}"/>
    <hyperlink ref="CU586" location="readme!A16" display="livs" xr:uid="{8FB6ABF3-8F73-4FD7-835B-95002CC0E798}"/>
    <hyperlink ref="CV586" location="readme!A16" display="EU4" xr:uid="{48AEDDEF-560D-488D-9A2F-ECF5D2F52669}"/>
    <hyperlink ref="CW586" location="readme!A16" display="lichn" xr:uid="{25EE04FB-1B68-4D73-B695-96C0598B6F5B}"/>
    <hyperlink ref="CS586" location="readme!A16" display="rko_rn" xr:uid="{00B4DC1F-FCEF-4948-A94F-DF76B3DD7E04}"/>
    <hyperlink ref="CM595" location="readme!A16" display="rko_rn" xr:uid="{50021D07-340A-42C4-8F4E-5698EE6FD091}"/>
    <hyperlink ref="CN595" location="readme!A21" display="oliepr" xr:uid="{3CEDC52F-3C4D-4FD3-9968-472C873DE813}"/>
    <hyperlink ref="CO595" location="readme!A16" display="lichn" xr:uid="{B810C677-224F-4B1B-9506-12EADF0D15EA}"/>
    <hyperlink ref="CK595" location="readme!A16" display="rko_rn" xr:uid="{512645B4-7241-491F-9B8F-C0399438D3AE}"/>
    <hyperlink ref="CW681" location="readme!A21" display="oliepr" xr:uid="{ED0A2225-530C-49E4-8264-3CCDF3079F3E}"/>
    <hyperlink ref="DB681" location="readme!A21" display="oliepr" xr:uid="{B04FA640-909B-472C-B783-4E14F01B4809}"/>
    <hyperlink ref="CX681" location="readme!A15" display="rl_rn" xr:uid="{3E42FD32-4369-4D78-B1C3-D46C0D2B2EB3}"/>
    <hyperlink ref="CO690" location="readme!A21" display="oliepr" xr:uid="{F5A93192-2AF4-49A0-B91B-E05F0117B873}"/>
    <hyperlink ref="CT690" location="readme!A16" display="rko_rn" xr:uid="{990F8E98-43B3-4AC7-8564-9415C7F1BD25}"/>
    <hyperlink ref="CP690" location="readme!A16" display="rko_rn" xr:uid="{953BA683-AF6C-4C03-9332-AA3AB2E3C438}"/>
    <hyperlink ref="CV336:CX336" location="readme!A16" display="livs" xr:uid="{EABBEA46-4BAB-4918-B246-D7AB329E77E1}"/>
    <hyperlink ref="DS428" location="readme!A16" display="EU4" xr:uid="{432BD26F-C91D-492E-9495-4AF36D9790FD}"/>
    <hyperlink ref="DB675" location="readme!A21" display="oliepr" xr:uid="{42A32F2E-A746-497A-9BA0-1AE0D7C17CC2}"/>
    <hyperlink ref="DF675" location="readme!A21" display="oliepr" xr:uid="{B0B60955-A878-4CDF-9C45-3603BDEA6A58}"/>
    <hyperlink ref="DG675" location="readme!A16" display="EU4" xr:uid="{FF937436-CC57-4DF8-978B-690C8E7D3FF7}"/>
    <hyperlink ref="DH675" location="readme!A16" display="lichn" xr:uid="{A9663F81-7482-4C28-BB1C-EF83D7ABDE96}"/>
    <hyperlink ref="DC675" location="readme!A15" display="rl_rn" xr:uid="{D724572D-97B1-457D-89D8-9B4211ED9721}"/>
    <hyperlink ref="DD675" location="readme!A16" display="rko_rn" xr:uid="{37537B02-4984-4832-B817-DF5D1BF60AF0}"/>
    <hyperlink ref="CT684" location="readme!A21" display="oliepr" xr:uid="{BBB064BC-0DBF-474A-9D4F-23CBA058E9F2}"/>
    <hyperlink ref="CX684" location="readme!A21" display="oliepr" xr:uid="{46CB8739-A4EE-4A25-86D2-BA8503F4C89D}"/>
    <hyperlink ref="CY684" location="readme!A16" display="rko_rn" xr:uid="{170A35C0-E6B3-4ED9-B2B4-6FC8892B91FB}"/>
    <hyperlink ref="CZ684" location="readme!A21" display="oliepr" xr:uid="{A80F91EB-87C6-4E0E-AFFA-AC358885B5BA}"/>
    <hyperlink ref="CU684" location="readme!A15" display="rl_rn" xr:uid="{81AA0B88-1C62-4A61-92AA-5D7BFB8C3D7B}"/>
    <hyperlink ref="CV684" location="readme!A16" display="rko_rn" xr:uid="{777AEEC2-B96E-4F3E-B326-0AB5EAD02EB7}"/>
    <hyperlink ref="DS365" location="readme!A21" display="oliepr" xr:uid="{0D79133E-2020-43F9-84A8-07CE6944FF5D}"/>
    <hyperlink ref="DT365" location="readme!A16" display="EU4" xr:uid="{7264E4C4-B2C3-4203-AF3A-F1FC39DA1C28}"/>
    <hyperlink ref="DU365" location="readme!A16" display="livs" xr:uid="{DF94C0E4-D533-43CA-8FC2-7AE77E053FF5}"/>
    <hyperlink ref="DP365" location="readme!A15" display="rl_rn" xr:uid="{4D357018-6537-4033-B273-84A9B1CBD4CF}"/>
    <hyperlink ref="DQ365" location="readme!A16" display="rko_rn" xr:uid="{0D5AE568-1FAC-4A8E-B293-3DA003367FB0}"/>
    <hyperlink ref="DA330:DC330" location="readme!A16" display="livs" xr:uid="{0601654D-C979-4E4D-B04F-556C6D16FAE5}"/>
    <hyperlink ref="DW422" location="readme!A21" display="oliepr" xr:uid="{DAA286FB-F5FA-4073-BACD-720DB5C1B22E}"/>
    <hyperlink ref="DX422" location="readme!A16" display="EU4" xr:uid="{CF6831D6-669D-4A48-91AF-98577C9E9BA0}"/>
    <hyperlink ref="DY422" location="readme!A16" display="lichn" xr:uid="{CE621C02-AB06-48F1-A591-230C406EA991}"/>
    <hyperlink ref="EA335" location="readme!A15" display="rl_rn" xr:uid="{39FC3E36-BDA5-4016-8F7B-B71885A1A5F3}"/>
    <hyperlink ref="EE335" location="readme!A16" display="rko_rn" xr:uid="{ECB405DE-19FE-4310-A3C0-CF1CBCEA28EE}"/>
    <hyperlink ref="EF335" location="readme!A21" display="oliepr" xr:uid="{7126FA19-DAEB-4408-BE91-C51598F99821}"/>
    <hyperlink ref="EG335" location="readme!A16" display="lichn" xr:uid="{87903AD0-FCCF-4BEC-80CD-343BCD2BBB30}"/>
    <hyperlink ref="EB335" location="readme!A16" display="rko_rn" xr:uid="{90E54E4F-79BE-4D67-8BD5-FFFA2E3206E1}"/>
    <hyperlink ref="EC335" location="readme!A21" display="oliepr" xr:uid="{9F6B37C3-D634-4536-81CB-85AF918E2362}"/>
    <hyperlink ref="CY668" location="readme!A21" display="oliepr" xr:uid="{F9DFCADF-C081-4322-96AB-B102AE25EC76}"/>
    <hyperlink ref="DC668" location="readme!A21" display="oliepr" xr:uid="{FD33B2B2-7681-4700-A94D-DB164714B6A7}"/>
    <hyperlink ref="DD668" location="readme!A15" display="rl_rn" xr:uid="{E315E7CB-D450-4741-817B-D4BEEF339239}"/>
    <hyperlink ref="DE668" location="readme!A16" display="rko_rn" xr:uid="{833F5FA1-C690-4986-B192-458F37C60158}"/>
    <hyperlink ref="CZ668" location="readme!A16" display="livs" xr:uid="{11F6A6DC-0A02-4EBD-AEE1-6DBAC618E22E}"/>
    <hyperlink ref="DA668" location="readme!A16" display="EU4" xr:uid="{C3C4863D-64CA-468C-8CFD-03DA6495E732}"/>
    <hyperlink ref="CU677" location="readme!A21" display="oliepr" xr:uid="{4B62D8D1-40C7-4952-B775-8078740CF676}"/>
    <hyperlink ref="CV677" location="readme!A15" display="rl_rn" xr:uid="{8E7AD421-EA4E-4324-8E34-0F20C59A90AC}"/>
    <hyperlink ref="CW677" location="readme!A16" display="rko_rn" xr:uid="{1561AB45-CCB4-4531-B5DF-DF59FF491D17}"/>
    <hyperlink ref="CS677" location="readme!A16" display="EU4" xr:uid="{E2CE7D33-90E0-4B2F-81E7-A6447A0419E6}"/>
    <hyperlink ref="DP358" location="readme!A21" display="oliepr" xr:uid="{F395125C-FB5A-465C-9110-BCE1E424C301}"/>
    <hyperlink ref="DQ358" location="readme!A15" display="rl_rn" xr:uid="{9E959137-0FE4-45B8-B1F6-46A1B55E1EE2}"/>
    <hyperlink ref="DR358" location="readme!A16" display="rko_rn" xr:uid="{DA5AE231-763E-4CC0-A64E-3CF9F21ABBB3}"/>
    <hyperlink ref="DM358" location="readme!A21" display="oliepr" xr:uid="{98E45B16-F516-49D9-AEC4-8221B2814D29}"/>
    <hyperlink ref="DN358" location="readme!A16" display="EU4" xr:uid="{DA12D22A-94CE-4DF3-BA64-977C601C0998}"/>
    <hyperlink ref="DV415" location="readme!A16" display="rko_rn" xr:uid="{1CFBCC10-6654-440C-9A85-F319B26146E7}"/>
    <hyperlink ref="DR415" location="readme!A16" display="rko_rn" xr:uid="{E48F6CB8-57A4-4207-B39E-829D0C525924}"/>
    <hyperlink ref="DH587" location="readme!A15" display="rl_rn" xr:uid="{F8F975B2-71EA-460C-801D-3BB7D6A6B17B}"/>
    <hyperlink ref="DL587" location="readme!A16" display="livs" xr:uid="{6E24CDFB-D178-4A36-9F61-FB1C95BC1ABA}"/>
    <hyperlink ref="DM587" location="readme!A16" display="EU4" xr:uid="{4C647000-79DD-48EC-AFF4-C6EC853E7728}"/>
    <hyperlink ref="DN587" location="readme!A16" display="lichn" xr:uid="{2B970B23-D4AC-4DD9-809A-34CF4E807F2E}"/>
    <hyperlink ref="DI587" location="readme!A16" display="rko_rn" xr:uid="{40966EC3-0D6A-4D40-B9AA-BE4BD580D6F0}"/>
    <hyperlink ref="DJ587" location="readme!A21" display="oliepr" xr:uid="{CC7DBFEC-3E0D-41C2-BF66-D86334BE5A00}"/>
    <hyperlink ref="CZ596" location="readme!A15" display="rl_rn" xr:uid="{11F3DBB8-D5DC-49A9-8776-601EADBA23E2}"/>
    <hyperlink ref="DD596" location="readme!A16" display="livs" xr:uid="{BC9FEC43-1453-4B43-8FE5-9FBF24CA099C}"/>
    <hyperlink ref="DE596" location="readme!A16" display="EU4" xr:uid="{50495827-55A6-4631-814C-0F654A07C732}"/>
    <hyperlink ref="DF596" location="readme!A16" display="lichn" xr:uid="{8D501387-837C-403F-9BF6-D4AF6C7BD12B}"/>
    <hyperlink ref="DA596" location="readme!A16" display="rko_rn" xr:uid="{9CEC0D02-F162-4C06-A66F-0C791DB6E78C}"/>
    <hyperlink ref="DB596" location="readme!A21" display="oliepr" xr:uid="{27814CF9-D322-44D6-BDBD-20DDA3AF95C1}"/>
    <hyperlink ref="EC334" location="readme!A16" display="rko_rn" xr:uid="{13D77B38-E5E2-418D-881F-96BDC9D51FA8}"/>
    <hyperlink ref="ED334" location="readme!A21" display="oliepr" xr:uid="{8689B58E-E1F4-4665-86A0-3EDAE79437FF}"/>
    <hyperlink ref="EE334" location="readme!A16" display="lichn" xr:uid="{A09E35F8-5D63-46E0-B1FD-16FC9BC325AE}"/>
    <hyperlink ref="EA334" location="readme!A21" display="oliepr" xr:uid="{BB33FC72-F5EA-4CE8-9BDF-1FC0199BA268}"/>
    <hyperlink ref="CX587" location="readme!A15" display="rl_rn" xr:uid="{47F19157-3621-43F4-8CE0-634DBE8446DB}"/>
    <hyperlink ref="DC587" location="readme!A21" display="oliepr" xr:uid="{164D84AF-78F4-46C2-89A6-E6790DF3A775}"/>
    <hyperlink ref="CY587" location="readme!A16" display="rko_rn" xr:uid="{DE2DC14B-DB00-4EE6-BF2C-1B620778F3F4}"/>
    <hyperlink ref="CP596" location="readme!A16" display="livs" xr:uid="{5E5FCD46-2D3C-4593-92C0-1489C8415DE9}"/>
    <hyperlink ref="CU596" location="readme!A16" display="rko_rn" xr:uid="{C4CD5CCD-FE1B-41F6-9AE2-372E4578DE32}"/>
    <hyperlink ref="CQ596" location="readme!A16" display="EU4" xr:uid="{04D2AF01-288F-49FE-AEB4-F16362EE9C94}"/>
    <hyperlink ref="DO334" location="readme!A15" display="rl_rn" xr:uid="{310DB25C-778A-48D2-A068-38EEC0D85549}"/>
    <hyperlink ref="DH682" location="readme!A16" display="livs" xr:uid="{FFF4CD1B-E022-4BE8-8DF5-D3572DB8B9D1}"/>
    <hyperlink ref="DI682" location="readme!A16" display="EU4" xr:uid="{8FB91B97-A338-4C9F-B442-E9675B778D4B}"/>
    <hyperlink ref="DJ682" location="readme!A16" display="lichn" xr:uid="{B8B21D50-669F-46A6-ACE4-712D1499E1C3}"/>
    <hyperlink ref="DE682" location="readme!A16" display="rko_rn" xr:uid="{4D60681C-3405-470C-B7DE-3F0307188B58}"/>
    <hyperlink ref="DF682" location="readme!A21" display="oliepr" xr:uid="{423B2878-C298-480B-9872-3A197E30A65C}"/>
    <hyperlink ref="CZ691" location="readme!A16" display="livs" xr:uid="{30F9D77A-1681-4FBD-BEEE-5A59ACCA598F}"/>
    <hyperlink ref="DA691" location="readme!A16" display="EU4" xr:uid="{3F3D8970-FA1E-4936-9F28-AB8AAC18999E}"/>
    <hyperlink ref="DB691" location="readme!A16" display="lichn" xr:uid="{40B9BC8D-EDD8-48B5-BD8C-37D6DE1C630A}"/>
    <hyperlink ref="CW691" location="readme!A16" display="rko_rn" xr:uid="{1B9FAF99-BE1C-4D48-A870-7673435923E6}"/>
    <hyperlink ref="CX691" location="readme!A21" display="oliepr" xr:uid="{AD404F91-FF47-4276-B117-ACC89D9AE918}"/>
    <hyperlink ref="DR372" location="readme!A16" display="rko_rn" xr:uid="{E47E070D-C30F-4A30-82DC-BABF63FAA56C}"/>
    <hyperlink ref="DS372" location="readme!A15" display="rl_rn" xr:uid="{473B443C-B120-445E-97F6-57DCC5177860}"/>
    <hyperlink ref="DC337:DE337" location="readme!A16" display="livs" xr:uid="{91F9F79E-5412-4798-8DD1-AEEF676FACF9}"/>
    <hyperlink ref="DY429" location="readme!A21" display="oliepr" xr:uid="{DF6EF49A-8A9F-4F6B-A3B9-0627BE5D3D1E}"/>
    <hyperlink ref="DZ429" location="readme!A15" display="rl_rn" xr:uid="{BA720BA5-BEC7-4C54-9C25-94EDF5C45F5E}"/>
    <hyperlink ref="EA429" location="readme!A16" display="rko_rn" xr:uid="{7CF5CAAB-8D17-41A7-8B55-098C92C9EDB8}"/>
    <hyperlink ref="DV429" location="readme!A16" display="rko_rn" xr:uid="{690F8E24-026C-4642-81CA-A0D8849C9623}"/>
    <hyperlink ref="DW429" location="readme!A21" display="oliepr" xr:uid="{35DC1E27-6B34-4B71-945A-295B12186B8E}"/>
    <hyperlink ref="EB334" location="readme!A15" display="rl_rn" xr:uid="{F74F0226-F347-4D93-AE70-60099222743D}"/>
    <hyperlink ref="EF334" location="readme!A16" display="livs" xr:uid="{D31F2292-1D46-4E2F-9B2E-8BFC2FF487D0}"/>
    <hyperlink ref="EG334" location="readme!A15" display="rl_rn" xr:uid="{CC995D82-9729-4DB0-B52F-9B0AE94863C7}"/>
    <hyperlink ref="EH334" location="readme!A16" display="rko_rn" xr:uid="{F2362451-58EC-4101-B08C-25E20785D265}"/>
    <hyperlink ref="CZ667" location="readme!A21" display="oliepr" xr:uid="{4621F736-9CFF-477A-8178-F0895DCEFBC3}"/>
    <hyperlink ref="DD667" location="readme!A21" display="oliepr" xr:uid="{1C86C73D-CA90-4FFF-889D-5BC95AC432F6}"/>
    <hyperlink ref="DE667" location="readme!A16" display="rko_rn" xr:uid="{6CB87FEC-A3F8-472C-8F51-893389CFFC4E}"/>
    <hyperlink ref="DF667" location="readme!A16" display="livs" xr:uid="{DCE16638-F51A-4600-8F94-D0354902E72B}"/>
    <hyperlink ref="DA667" location="readme!A21" display="oliepr" xr:uid="{F6E88E19-60CF-4684-B3D2-C02DA7CD9A7D}"/>
    <hyperlink ref="DB667" location="readme!A15" display="rl_rn" xr:uid="{B3095F79-B60D-47FE-811A-07BE43F68716}"/>
    <hyperlink ref="CV676" location="readme!A16" display="EU4" xr:uid="{7B374B2E-0281-4E19-9AE6-C8321DADACBE}"/>
    <hyperlink ref="CW676" location="readme!A15" display="rl_rn" xr:uid="{1E9F2F69-31CC-4A1C-B8E5-64526CA74782}"/>
    <hyperlink ref="CX676" location="readme!A16" display="rko_rn" xr:uid="{BF252429-FD05-4C5F-83C1-2352FDCCEB64}"/>
    <hyperlink ref="CT676" location="readme!A16" display="EU4" xr:uid="{CCABB01F-9420-4F9D-91A2-FE453CB57E97}"/>
    <hyperlink ref="DQ357" location="readme!A21" display="oliepr" xr:uid="{B0BAA781-1755-4701-994A-C14CC9836AD0}"/>
    <hyperlink ref="DR357" location="readme!A16" display="rko_rn" xr:uid="{47190E02-9CF7-45ED-A658-D7D82DFE6D05}"/>
    <hyperlink ref="DS357" location="readme!A21" display="oliepr" xr:uid="{B076FEC5-E6FE-4F62-A763-CCD81CDBB859}"/>
    <hyperlink ref="DN357" location="readme!A21" display="oliepr" xr:uid="{9BA8C376-2819-4282-9457-69D1382FF697}"/>
    <hyperlink ref="DO357" location="readme!A15" display="rl_rn" xr:uid="{C58B7E77-15A9-4B12-8414-C3D71A8DC0D8}"/>
    <hyperlink ref="DI586" location="readme!A15" display="rl_rn" xr:uid="{799E5F96-84E8-41E8-AF44-BBD3B96DD797}"/>
    <hyperlink ref="DM586" location="readme!A16" display="livs" xr:uid="{E0D9548B-CA92-46B7-8783-54F0EF706F10}"/>
    <hyperlink ref="DN586" location="readme!A16" display="EU4" xr:uid="{E90FC945-FBC7-4152-98ED-61F8D04DF865}"/>
    <hyperlink ref="DO586" location="readme!A16" display="lichn" xr:uid="{91C4BA29-5408-4FF4-9E17-97C32E7FE8B4}"/>
    <hyperlink ref="DJ586" location="readme!A16" display="rko_rn" xr:uid="{3E1FF488-9973-4BEE-B8C5-BD1565344B74}"/>
    <hyperlink ref="DK586" location="readme!A21" display="oliepr" xr:uid="{54ADCB57-EF62-4395-99F5-A7789AAA03A1}"/>
    <hyperlink ref="DA595" location="readme!A15" display="rl_rn" xr:uid="{CE2A2BF5-A99D-4037-9CF1-9347E61F86AD}"/>
    <hyperlink ref="DE595" location="readme!A16" display="livs" xr:uid="{C72AAA12-CCCC-4695-8276-6493BC781159}"/>
    <hyperlink ref="DF595" location="readme!A16" display="EU4" xr:uid="{FC065F62-D4C4-49D6-9CD2-23D29B1C1CB3}"/>
    <hyperlink ref="DG595" location="readme!A16" display="lichn" xr:uid="{5BFABD1F-E141-4F12-A174-3CAD4F50EE5D}"/>
    <hyperlink ref="DB595" location="readme!A16" display="rko_rn" xr:uid="{9498E5F5-34C9-46F0-9FE3-C5509EFF930E}"/>
    <hyperlink ref="DC595" location="readme!A21" display="oliepr" xr:uid="{5BE1A932-4043-4F02-B175-73C58445F15B}"/>
    <hyperlink ref="DZ333" location="readme!A16" display="EU4" xr:uid="{05711781-9F17-494E-B79C-726F4C43F8B1}"/>
    <hyperlink ref="ED333" location="readme!A16" display="rko_rn" xr:uid="{1CE89FB0-3959-4D68-9C12-ACCF8F4B9268}"/>
    <hyperlink ref="EE333" location="readme!A21" display="oliepr" xr:uid="{4D3D807C-E53F-43B4-BC83-87F21FD5F77E}"/>
    <hyperlink ref="EF333" location="readme!A16" display="lichn" xr:uid="{05CBAB6B-B2C1-4BBD-856B-86AA563A67EA}"/>
    <hyperlink ref="EA333" location="readme!A16" display="lichn" xr:uid="{C4376300-E959-484F-A4C8-99695B5F520A}"/>
    <hyperlink ref="EB333" location="readme!A21" display="oliepr" xr:uid="{05C06482-3BF3-4C60-8411-6AAFD0FC098A}"/>
    <hyperlink ref="CY586" location="readme!A15" display="rl_rn" xr:uid="{1C11144A-25AC-4013-BEE3-7587C00582B3}"/>
    <hyperlink ref="DD586" location="readme!A21" display="oliepr" xr:uid="{AA946444-0F4F-4726-8BD7-59246E1FAE02}"/>
    <hyperlink ref="CZ586" location="readme!A16" display="rko_rn" xr:uid="{7ABF1DF1-98CD-46BA-9E9E-8CED8B7467B3}"/>
    <hyperlink ref="CQ595" location="readme!A15" display="rl_rn" xr:uid="{445954B0-2148-498A-AE67-94226760F7F2}"/>
    <hyperlink ref="CV595" location="readme!A16" display="EU4" xr:uid="{2D03213F-DC3A-4AAD-B858-FB207EFF1741}"/>
    <hyperlink ref="CR595" location="readme!A16" display="rko_rn" xr:uid="{000AFD4F-957C-43E2-AB2C-59E116C99A03}"/>
    <hyperlink ref="DP333" location="readme!A15" display="rl_rn" xr:uid="{B54BD72D-D10F-426E-A753-21C7FB77A61F}"/>
    <hyperlink ref="DI681" location="readme!A16" display="livs" xr:uid="{390610F1-7BEE-4665-9C6A-C574219DB2A9}"/>
    <hyperlink ref="DJ681" location="readme!A16" display="EU4" xr:uid="{EA95F39D-F22B-423C-BB32-9E748BD52A9A}"/>
    <hyperlink ref="DK681" location="readme!A16" display="lichn" xr:uid="{F05792CE-C8BA-4F84-8DD7-571C21B10E58}"/>
    <hyperlink ref="DF681" location="readme!A16" display="rko_rn" xr:uid="{9A45656F-892F-4D00-95EE-00AAD0624099}"/>
    <hyperlink ref="DG681" location="readme!A21" display="oliepr" xr:uid="{105E1FAE-9EC1-4B46-A4D9-7431680FD4C7}"/>
    <hyperlink ref="DA690" location="readme!A16" display="livs" xr:uid="{A801BE2F-5C88-4C12-B19B-39A00339D7EB}"/>
    <hyperlink ref="DB690" location="readme!A16" display="EU4" xr:uid="{6EB68C7B-6479-43CC-AB8C-39D99EAF4887}"/>
    <hyperlink ref="DC690" location="readme!A16" display="lichn" xr:uid="{7646EFD5-6627-4214-819D-E212EB5B3DD5}"/>
    <hyperlink ref="CX690" location="readme!A16" display="rko_rn" xr:uid="{1BB6E581-61BD-41C7-BC41-2C5BBD006E83}"/>
    <hyperlink ref="CY690" location="readme!A21" display="oliepr" xr:uid="{70A22317-0920-44C9-955C-787A3D95BF41}"/>
    <hyperlink ref="DV371" location="readme!A21" display="oliepr" xr:uid="{604FBF02-3CA9-4C30-9AD3-3A6F21EB23B9}"/>
    <hyperlink ref="DD336:DF336" location="readme!A16" display="livs" xr:uid="{AFC8A35C-F5A8-487D-B879-C2059E9B8ECF}"/>
    <hyperlink ref="DZ428" location="readme!A16" display="livs" xr:uid="{81BDFCB5-6F63-4BA2-BC51-AC0C263B6A18}"/>
    <hyperlink ref="EA428" location="readme!A16" display="EU4" xr:uid="{1D217446-513D-4E75-9FDB-85B45ECB40C6}"/>
    <hyperlink ref="EB428" location="readme!A16" display="lichn" xr:uid="{EF8B45B9-A60A-4068-ABB5-FD8B7E664417}"/>
    <hyperlink ref="DW428" location="readme!A16" display="rko_rn" xr:uid="{B7CB442D-2436-4B1F-AF45-C06A489FDADC}"/>
    <hyperlink ref="DX428" location="readme!A21" display="oliepr" xr:uid="{36D274F7-C1B0-47A9-B819-2E2F4D34E21F}"/>
    <hyperlink ref="DA679" location="readme!A21" display="oliepr" xr:uid="{F4A83AEE-D435-4B69-80BC-A0BFD15B2CE0}"/>
    <hyperlink ref="DE679" location="readme!A16" display="rko_rn" xr:uid="{64560C0D-26E8-4997-AE3C-6BA29BB5D378}"/>
    <hyperlink ref="DF679" location="readme!A21" display="oliepr" xr:uid="{047EB892-1084-41DC-9564-46A796933BFB}"/>
    <hyperlink ref="DG679" location="readme!A16" display="rko_rn" xr:uid="{FDC7C93D-CC15-498C-83AC-696A7046C828}"/>
    <hyperlink ref="DB679" location="readme!A15" display="rl_rn" xr:uid="{1E276567-9C2B-47C5-A06C-41F835C4AE14}"/>
    <hyperlink ref="DC679" location="readme!A16" display="rko_rn" xr:uid="{92AAC848-B9E1-48F0-A985-04165CE3B52F}"/>
    <hyperlink ref="CS688" location="readme!A21" display="oliepr" xr:uid="{0ACA21E9-FC71-41A2-86D0-D10C53F52FB6}"/>
    <hyperlink ref="CW688" location="readme!A16" display="lichn" xr:uid="{E4466398-01AF-4F12-8EE2-60706E047C6F}"/>
    <hyperlink ref="CX688" location="readme!A16" display="EU4" xr:uid="{BED5DFF2-E053-4070-9A30-401651C16136}"/>
    <hyperlink ref="CY688" location="readme!A15" display="rl_rn" xr:uid="{07D6BA90-2F99-4FFC-B977-DBF5A71FC88C}"/>
    <hyperlink ref="CT688" location="readme!A21" display="oliepr" xr:uid="{480B451B-E3C2-406C-8C71-425BD5EDABBF}"/>
    <hyperlink ref="CU688" location="readme!A16" display="livs" xr:uid="{1913EFC9-F8D0-4288-AC28-A6CE9DBCFCD4}"/>
    <hyperlink ref="DT369" location="readme!A16" display="livs" xr:uid="{13FC8AA9-466F-4A4B-BE39-BF843478C46B}"/>
    <hyperlink ref="DP369" location="readme!A21" display="oliepr" xr:uid="{C47C4CE3-6F02-40DB-9EB8-727F6C1BB899}"/>
    <hyperlink ref="CZ334:DB334" location="readme!A16" display="livs" xr:uid="{02298F2F-3A1A-499A-9FE1-6FB395768B8C}"/>
    <hyperlink ref="DR426" location="readme!A15" display="rl_rn" xr:uid="{44E158A9-EE2A-4BB7-B8CF-5AC41D9B7687}"/>
    <hyperlink ref="DV426" location="readme!A16" display="rko_rn" xr:uid="{135E1DDF-E6BE-461D-B592-469AD3BC5A38}"/>
    <hyperlink ref="DW426" location="readme!A21" display="oliepr" xr:uid="{352AC850-A021-43EB-9D17-2F03A9554E84}"/>
    <hyperlink ref="DX426" location="readme!A16" display="rko_rn" xr:uid="{9DA32972-3247-4934-859E-0D1857426388}"/>
    <hyperlink ref="DS426" location="readme!A16" display="rko_rn" xr:uid="{8872EB62-38D8-4489-8DC7-0452F3BBC77A}"/>
    <hyperlink ref="DT426" location="readme!A21" display="oliepr" xr:uid="{A0319307-D023-444E-87C7-1CA1B6C1520E}"/>
    <hyperlink ref="DZ339" location="readme!A21" display="oliepr" xr:uid="{CF9F4880-B852-4666-B179-8B352E5D3DAB}"/>
    <hyperlink ref="ED339" location="readme!A16" display="rko_rn" xr:uid="{5C10C345-B9A3-48FE-A636-65C5D83DF638}"/>
    <hyperlink ref="EE339" location="readme!A21" display="oliepr" xr:uid="{68D3DEFB-5D07-4053-9CCB-16060A5C5457}"/>
    <hyperlink ref="EF339" location="readme!A16" display="rko_rn" xr:uid="{7184D467-E798-49C9-A6C6-DBF0830CE0CA}"/>
    <hyperlink ref="CX672" location="readme!A21" display="oliepr" xr:uid="{0E89F865-842D-4812-8D99-59E91383F98B}"/>
    <hyperlink ref="DB672" location="readme!A16" display="livs" xr:uid="{B374DB44-B6FE-453B-9FB4-49C5A00046AE}"/>
    <hyperlink ref="DC672" location="readme!A15" display="rl_rn" xr:uid="{E4AC1310-8A23-4C7C-9461-E699910357F9}"/>
    <hyperlink ref="DD672" location="readme!A16" display="rko_rn" xr:uid="{0C7C0673-B4DD-4F44-8F6A-7F2A461D7B92}"/>
    <hyperlink ref="CY672" location="readme!A16" display="livs" xr:uid="{73BBCD8E-49D2-45BF-87EC-8034982B8699}"/>
    <hyperlink ref="CZ672" location="readme!A16" display="EU4" xr:uid="{411AA506-4470-4F74-B570-903E019DA9E3}"/>
    <hyperlink ref="CP681" location="readme!A21" display="oliepr" xr:uid="{5C8C2825-0C7D-494D-9B64-B75DF8056CC3}"/>
    <hyperlink ref="CT681" location="readme!A16" display="livs" xr:uid="{8C7D6660-2C02-47D0-A910-A40D2116EB5F}"/>
    <hyperlink ref="CU681" location="readme!A15" display="rl_rn" xr:uid="{B11733AC-07B5-43C4-A53E-49FCC4A95131}"/>
    <hyperlink ref="CV681" location="readme!A16" display="rko_rn" xr:uid="{38CEE9E7-2960-4179-A586-5E43A24166D1}"/>
    <hyperlink ref="CQ681" location="readme!A16" display="livs" xr:uid="{2CA4C63A-4DC9-4F78-97F2-BF71C07FBEE8}"/>
    <hyperlink ref="CR681" location="readme!A16" display="EU4" xr:uid="{99409F04-4C2F-4535-876E-76A63CBFBA85}"/>
    <hyperlink ref="DO362" location="readme!A16" display="livs" xr:uid="{FDEE660F-E4D6-42D8-8E9B-16B9BED00E02}"/>
    <hyperlink ref="DP362" location="readme!A15" display="rl_rn" xr:uid="{2C4953A5-0C7D-4BC3-898A-4B9A1A223F3C}"/>
    <hyperlink ref="DQ362" location="readme!A16" display="rko_rn" xr:uid="{F774F1FA-5790-40B2-BDFA-D392379CCC40}"/>
    <hyperlink ref="DT419" location="readme!A15" display="rl_rn" xr:uid="{CE9B8653-2C89-41AA-B01E-410C84F01D54}"/>
    <hyperlink ref="DU419" location="readme!A16" display="rko_rn" xr:uid="{9FDABE54-C14E-4705-87BE-F6FB92AC8745}"/>
    <hyperlink ref="DG591" location="readme!A21" display="oliepr" xr:uid="{10A4179F-20E2-441A-B1D1-16C4EB3A4D19}"/>
    <hyperlink ref="DK591" location="readme!A16" display="rko_rn" xr:uid="{16A4CE0E-C3DF-4844-AA71-521655198ADC}"/>
    <hyperlink ref="DL591" location="readme!A21" display="oliepr" xr:uid="{6DB3C0AB-F6AF-4B43-9E00-F948AEA4AB1A}"/>
    <hyperlink ref="DM591" location="readme!A16" display="rko_rn" xr:uid="{475B7F07-A399-4C0F-822F-68F630F7CA13}"/>
    <hyperlink ref="DH591" location="readme!A16" display="rko_rn" xr:uid="{B55047B9-11B3-4265-8154-88DE2BBE0783}"/>
    <hyperlink ref="DI591" location="readme!A21" display="oliepr" xr:uid="{5946B4FB-BC63-46A9-9133-34E7AF9B7484}"/>
    <hyperlink ref="CY600" location="readme!A21" display="oliepr" xr:uid="{F4ECD3C4-D8A0-480F-B0AD-DAA40607D57B}"/>
    <hyperlink ref="DC600" location="readme!A16" display="rko_rn" xr:uid="{1E2475AC-2280-4B6E-AE00-6EB6E20977A1}"/>
    <hyperlink ref="DD600" location="readme!A15" display="rl_rn" xr:uid="{39F25488-5F85-47C5-A0DC-0816A42D54D3}"/>
    <hyperlink ref="DE600" location="readme!A16" display="rko_rn" xr:uid="{2BC10C26-6D6D-4E74-83D5-DCD51763C484}"/>
    <hyperlink ref="CZ600" location="readme!A16" display="livs" xr:uid="{E669CE00-099B-4E2B-8599-AA6BFC411827}"/>
    <hyperlink ref="DA600" location="readme!A16" display="EU4" xr:uid="{EE22D8C3-77CE-42BC-B0F5-E79EAC926EB1}"/>
    <hyperlink ref="DX338" location="readme!A21" display="oliepr" xr:uid="{8A21AB04-7F83-42A6-A94A-FE1C923D5925}"/>
    <hyperlink ref="EB338" location="readme!A16" display="rko_rn" xr:uid="{05134C84-EE06-4890-A2C5-42C465F17744}"/>
    <hyperlink ref="EC338" location="readme!A21" display="oliepr" xr:uid="{7DAB5795-F4C9-49E5-BF05-8B824F87401A}"/>
    <hyperlink ref="ED338" location="readme!A15" display="rl_rn" xr:uid="{A4583109-F8A2-409B-803A-503404CB0470}"/>
    <hyperlink ref="DY338" location="readme!A16" display="lichn" xr:uid="{3A10152F-3D04-441B-B552-0E8DE33859A1}"/>
    <hyperlink ref="DZ338" location="readme!A21" display="oliepr" xr:uid="{EA4A8FCD-5947-4FB5-BEF5-427E6FD1C201}"/>
    <hyperlink ref="CW591" location="readme!A16" display="rko_rn" xr:uid="{3476CE1F-DA3C-42CE-B501-90A18BBE3626}"/>
    <hyperlink ref="DA591" location="readme!A16" display="livs" xr:uid="{FC1FC2D5-81ED-400D-AE50-F0AF14BFEC39}"/>
    <hyperlink ref="DB591" location="readme!A16" display="EU4" xr:uid="{6AA01FF4-0715-4360-8D52-C754756CC1CD}"/>
    <hyperlink ref="DC591" location="readme!A16" display="lichn" xr:uid="{70278AFB-1C9D-46ED-AF2E-4F539AF303F4}"/>
    <hyperlink ref="CX591" location="readme!A21" display="oliepr" xr:uid="{9D4F16F5-875B-4CFB-9DC5-6DB9D8D26348}"/>
    <hyperlink ref="CY591" location="readme!A21" display="oliepr" xr:uid="{4D6E26EA-CC95-4269-9DE4-013D9E5F1C2A}"/>
    <hyperlink ref="CO600" location="readme!A16" display="livs" xr:uid="{ED16F3FD-C59E-4F86-AD7F-99BE0D7951CD}"/>
    <hyperlink ref="CS600" location="readme!A15" display="rl_rn" xr:uid="{504CFD30-BF36-4AD8-B136-94236323BE5A}"/>
    <hyperlink ref="CT600" location="readme!A16" display="rko_rn" xr:uid="{0670E7E6-95BA-4AE0-97E9-F3F3D8EDF5C0}"/>
    <hyperlink ref="CU600" location="readme!A21" display="oliepr" xr:uid="{4BA7CFB8-5B6B-4AA3-86ED-770DC8F0F635}"/>
    <hyperlink ref="CP600" location="readme!A16" display="EU4" xr:uid="{12B40027-A909-46EF-82FE-279EA486FC5E}"/>
    <hyperlink ref="CQ600" location="readme!A16" display="lichn" xr:uid="{A0717D5D-F4EA-48F8-B734-BE542DC7ADA8}"/>
    <hyperlink ref="DN338" location="readme!A16" display="livs" xr:uid="{D0016F7D-2928-444B-BDF2-1C49718DDE6E}"/>
    <hyperlink ref="DR338" location="readme!A15" display="rl_rn" xr:uid="{7DC04D1A-879E-4770-AB38-7D30146281D6}"/>
    <hyperlink ref="DS338" location="readme!A16" display="rko_rn" xr:uid="{682D9C82-91A7-46A5-8894-FAB1E5AEA513}"/>
    <hyperlink ref="DT338" location="readme!A21" display="oliepr" xr:uid="{0EAAE987-B385-43D5-B40A-A79148E41C66}"/>
    <hyperlink ref="DO338" location="readme!A16" display="EU4" xr:uid="{7AB09387-0BC3-4B2F-BD4F-80D3B120C3F6}"/>
    <hyperlink ref="DP338" location="readme!A16" display="lichn" xr:uid="{9B3CB81C-8AE3-4145-920A-36A4092D040F}"/>
    <hyperlink ref="DC686" location="readme!A21" display="oliepr" xr:uid="{3EF1C0CB-04C9-4B8C-8185-DB41DF2A15BF}"/>
    <hyperlink ref="DG686" location="readme!A16" display="rko_rn" xr:uid="{DD48536E-CF7A-4CB5-9B4A-DF95945F5321}"/>
    <hyperlink ref="DH686" location="readme!A21" display="oliepr" xr:uid="{92627D15-0C11-494F-AE5C-4C9D8B200250}"/>
    <hyperlink ref="DI686" location="readme!A16" display="rko_rn" xr:uid="{C7C09D00-0628-41C5-AA5F-6BF87FC73AD8}"/>
    <hyperlink ref="DD686" location="readme!A16" display="rko_rn" xr:uid="{4A6FCAA1-3698-4E04-BBB0-1AB79F3E0AF9}"/>
    <hyperlink ref="DE686" location="readme!A21" display="oliepr" xr:uid="{1E28C3A7-FB34-4663-A17C-8B0BA6FF6E12}"/>
    <hyperlink ref="CU695" location="readme!A21" display="oliepr" xr:uid="{9137E801-C456-4CF8-B034-4112DB86B10B}"/>
    <hyperlink ref="CY695" location="readme!A16" display="rko_rn" xr:uid="{E7D22C4C-3789-478C-89CD-DCB9C5D66759}"/>
    <hyperlink ref="CZ695" location="readme!A21" display="oliepr" xr:uid="{8606A65A-4C29-4F12-82C3-C956847EFC0A}"/>
    <hyperlink ref="DA695" location="readme!A16" display="rko_rn" xr:uid="{53DB28DF-7A6C-420A-A666-EBF2EAEC46D4}"/>
    <hyperlink ref="CV695" location="readme!A16" display="rko_rn" xr:uid="{17610A75-ABD4-49A7-A788-29D8AD2E1974}"/>
    <hyperlink ref="CW695" location="readme!A21" display="oliepr" xr:uid="{78F43436-8C85-41F9-B550-2B57EA2F8C33}"/>
    <hyperlink ref="DB341:DD341" location="readme!A16" display="livs" xr:uid="{8A45923A-A132-4920-A26E-1DE6DB95FEE5}"/>
    <hyperlink ref="DT433" location="readme!A21" display="oliepr" xr:uid="{E1756457-AE76-4781-A4F1-A89B157D6D3D}"/>
    <hyperlink ref="DX433" location="readme!A21" display="oliepr" xr:uid="{2F8DA526-0B7F-4FC4-A13C-45AA784D69A2}"/>
    <hyperlink ref="DY433" location="readme!A15" display="rl_rn" xr:uid="{642027B5-CC27-478C-A7BC-0CDFC9F9FA3D}"/>
    <hyperlink ref="DZ433" location="readme!A16" display="rko_rn" xr:uid="{CBFF50AB-A957-4BE5-8C33-D34D27836BA5}"/>
    <hyperlink ref="DU433" location="readme!A16" display="rko_rn" xr:uid="{88DCDB2F-FE42-4734-A572-926D8B6C9893}"/>
    <hyperlink ref="DV433" location="readme!A15" display="rl_rn" xr:uid="{84C6DE50-2095-4C8A-A6F8-08856B90CDC2}"/>
    <hyperlink ref="EA338" location="readme!A15" display="rl_rn" xr:uid="{340603B3-2CC7-40B9-9A3E-3EBD72A5E6C5}"/>
    <hyperlink ref="EE338" location="readme!A16" display="rko_rn" xr:uid="{05C9FF27-3046-4687-96B0-C2827CCBD2D6}"/>
    <hyperlink ref="EF338" location="readme!A21" display="oliepr" xr:uid="{DC9F0214-741E-4459-BA59-E025EE064BEC}"/>
    <hyperlink ref="EG338" location="readme!A16" display="rko_rn" xr:uid="{BAB32AAE-8B2B-4FE4-AC8D-3E55FC615A03}"/>
    <hyperlink ref="CY671" location="readme!A21" display="oliepr" xr:uid="{73C72730-26BA-4145-83B8-182EB7D2017D}"/>
    <hyperlink ref="CZ671" location="readme!A21" display="oliepr" xr:uid="{575EFA66-7162-4362-84AB-E25733598C87}"/>
    <hyperlink ref="DA671" location="readme!A15" display="rl_rn" xr:uid="{20A871E9-7AF3-4F3C-810B-3C78DFFE42B3}"/>
    <hyperlink ref="CQ680" location="readme!A21" display="oliepr" xr:uid="{008496A2-891A-4A83-BD44-5358CCB3A4F0}"/>
    <hyperlink ref="CR680" location="readme!A16" display="livs" xr:uid="{7C28FDE5-F2D4-41D5-A505-93E74FA1DEDA}"/>
    <hyperlink ref="CS680" location="readme!A15" display="rl_rn" xr:uid="{62B304FE-67C7-4411-94DF-3087D29ED72F}"/>
    <hyperlink ref="DP361" location="readme!A21" display="oliepr" xr:uid="{A60D4E83-A441-42CE-920B-4AF6E512CBEA}"/>
    <hyperlink ref="DM361" location="readme!A21" display="oliepr" xr:uid="{C2C7BAC1-6B60-4E2D-97B4-7C479F7D7B8E}"/>
    <hyperlink ref="DN361" location="readme!A15" display="rl_rn" xr:uid="{B70A5A6D-075A-4767-96ED-8D2D8F92EE25}"/>
    <hyperlink ref="DH590" location="readme!A15" display="rl_rn" xr:uid="{D82453AE-61E3-46E3-A4F6-D3122E629F7B}"/>
    <hyperlink ref="DL590" location="readme!A16" display="rko_rn" xr:uid="{E7E30345-893A-4046-8A3D-A9A78F68E7CD}"/>
    <hyperlink ref="DM590" location="readme!A21" display="oliepr" xr:uid="{B015C8A9-F99F-41BD-9D31-D082805D82CD}"/>
    <hyperlink ref="DN590" location="readme!A16" display="rko_rn" xr:uid="{E2B3AEFF-3AE5-4865-8D8E-E3E7C1B297ED}"/>
    <hyperlink ref="DI590" location="readme!A16" display="rko_rn" xr:uid="{CD190EBA-0737-4EAE-A96E-3F047ED468B8}"/>
    <hyperlink ref="DJ590" location="readme!A21" display="oliepr" xr:uid="{2F1556A4-7016-4617-A9DE-AC531F2CA50C}"/>
    <hyperlink ref="CZ599" location="readme!A15" display="rl_rn" xr:uid="{DFBD6627-03F6-4C3F-8D44-A00B8ABB6C70}"/>
    <hyperlink ref="DD599" location="readme!A16" display="rko_rn" xr:uid="{2E792431-9FD9-44FF-AD77-600C334C680B}"/>
    <hyperlink ref="DE599" location="readme!A15" display="rl_rn" xr:uid="{807CAB4C-5FD3-43A0-BB0D-CCD158EB7370}"/>
    <hyperlink ref="DF599" location="readme!A16" display="rko_rn" xr:uid="{B8C31A09-B12F-4A7B-8046-06572C5A507E}"/>
    <hyperlink ref="DA599" location="readme!A16" display="livs" xr:uid="{98DE7B76-1232-4E7E-A827-AD95744C4A5F}"/>
    <hyperlink ref="DB599" location="readme!A16" display="EU4" xr:uid="{246208AC-8BC3-443E-89A7-727EEDE4DBE1}"/>
    <hyperlink ref="DY337" location="readme!A15" display="rl_rn" xr:uid="{87867119-EF0F-4130-B609-2025C3E20F83}"/>
    <hyperlink ref="EC337" location="readme!A16" display="rko_rn" xr:uid="{97BF964A-9B07-4AA7-9F93-339455FC70DE}"/>
    <hyperlink ref="ED337" location="readme!A21" display="oliepr" xr:uid="{5932D14F-AEF2-4493-A80F-51C8403B2DD9}"/>
    <hyperlink ref="EE337" location="readme!A15" display="rl_rn" xr:uid="{8C34DEF0-483E-488C-83EA-9F40444D51E5}"/>
    <hyperlink ref="DZ337" location="readme!A16" display="rko_rn" xr:uid="{D8ED984E-38F2-4132-AC7F-A8EA9851DD6D}"/>
    <hyperlink ref="EA337" location="readme!A21" display="oliepr" xr:uid="{F6ECA037-BD47-4774-9B96-D6740A00813F}"/>
    <hyperlink ref="CX590" location="readme!A15" display="rl_rn" xr:uid="{09DE78B2-B900-4C79-ADC0-72D7840C3131}"/>
    <hyperlink ref="DB590" location="readme!A16" display="rko_rn" xr:uid="{CE76223F-C904-492B-998F-54F6F5351E75}"/>
    <hyperlink ref="DC590" location="readme!A21" display="oliepr" xr:uid="{49856AD1-631D-40B2-91B4-B75FFA9A7D4A}"/>
    <hyperlink ref="DD590" location="readme!A16" display="livs" xr:uid="{5013C5DA-720F-42AA-BEB0-954B4B09EDBF}"/>
    <hyperlink ref="CY590" location="readme!A16" display="rko_rn" xr:uid="{013A8778-460A-4062-A264-CF8B544AEC4C}"/>
    <hyperlink ref="CZ590" location="readme!A21" display="oliepr" xr:uid="{CDB0075A-CC3A-44EC-B447-1963A889E538}"/>
    <hyperlink ref="CP599" location="readme!A16" display="EU4" xr:uid="{FF6BFE4C-F691-4BE0-990A-5A153C50E6BA}"/>
    <hyperlink ref="CT599" location="readme!A16" display="rko_rn" xr:uid="{E98241A9-9B28-468A-8143-F7394196AAFE}"/>
    <hyperlink ref="CU599" location="readme!A21" display="oliepr" xr:uid="{826451ED-6186-4DB6-AD01-C77AEE6D6624}"/>
    <hyperlink ref="CV599" location="readme!A16" display="livs" xr:uid="{AAA88FA0-01A1-435B-A043-3D66F0CA5E4A}"/>
    <hyperlink ref="CQ599" location="readme!A15" display="rl_rn" xr:uid="{367A98CA-0D74-4890-8478-866D2844F485}"/>
    <hyperlink ref="CR599" location="readme!A16" display="rko_rn" xr:uid="{0ACD50C8-DB0D-4FFF-9232-959492883C46}"/>
    <hyperlink ref="DO337" location="readme!A16" display="livs" xr:uid="{0C316B54-5B59-40E4-85B3-B83A00FFA1A4}"/>
    <hyperlink ref="DS337" location="readme!A15" display="rl_rn" xr:uid="{316DBD62-6A11-4D6B-B5F6-E17B5296F2D8}"/>
    <hyperlink ref="DT337" location="readme!A16" display="rko_rn" xr:uid="{4F07A889-7890-4F1B-B6C1-849A718E94C3}"/>
    <hyperlink ref="DU337" location="readme!A21" display="oliepr" xr:uid="{272E6C21-8D5C-464F-BF58-B4CA21D4C92B}"/>
    <hyperlink ref="DP337" location="readme!A16" display="EU4" xr:uid="{D25AC4FF-97D6-4D51-9B72-A0C7DA5A9E38}"/>
    <hyperlink ref="DQ337" location="readme!A16" display="lichn" xr:uid="{B8B1704F-FCD0-461B-8AD2-5A8FCB7D0224}"/>
    <hyperlink ref="DD685" location="readme!A15" display="rl_rn" xr:uid="{54A55FA5-6C7E-42EC-A59D-2D128E82D5D2}"/>
    <hyperlink ref="DH685" location="readme!A16" display="rko_rn" xr:uid="{EE417EA2-211F-4F9F-9A31-0478A740C2DF}"/>
    <hyperlink ref="DI685" location="readme!A21" display="oliepr" xr:uid="{8C5419FA-0796-4A9A-8914-B63FF09B331B}"/>
    <hyperlink ref="DJ685" location="readme!A16" display="rko_rn" xr:uid="{E391076C-EABB-41E4-B85B-36BAB2EB9CB5}"/>
    <hyperlink ref="DE685" location="readme!A16" display="rko_rn" xr:uid="{F58093A7-5016-4A51-9ADA-BD242067EEBC}"/>
    <hyperlink ref="DF685" location="readme!A21" display="oliepr" xr:uid="{2573EE0B-656D-4C76-AAAE-F10AB6D04ACF}"/>
    <hyperlink ref="CV694" location="readme!A15" display="rl_rn" xr:uid="{26DF6549-8349-45A2-98B8-2D2C469518D0}"/>
    <hyperlink ref="CZ694" location="readme!A16" display="rko_rn" xr:uid="{9C624C4B-DF20-440A-833B-D50057AF2E00}"/>
    <hyperlink ref="DA694" location="readme!A21" display="oliepr" xr:uid="{A11291D6-6073-4B34-BD4A-0B0E5146ADA6}"/>
    <hyperlink ref="DB694" location="readme!A16" display="rko_rn" xr:uid="{9EA6F2BC-E8D9-4B51-B448-922757DF2A77}"/>
    <hyperlink ref="CW694" location="readme!A16" display="rko_rn" xr:uid="{DD42C48A-1BC1-4D6C-905D-9F945E59922B}"/>
    <hyperlink ref="CX694" location="readme!A21" display="oliepr" xr:uid="{5DC62FCC-E1C8-40F2-AFCE-F3678390DD27}"/>
    <hyperlink ref="DC340:DE340" location="readme!A16" display="livs" xr:uid="{5E93ECBE-8690-4D65-A5D8-319D79249DA3}"/>
    <hyperlink ref="DU432" location="readme!A16" display="lichn" xr:uid="{754151E9-D26C-4D35-A457-A3FFB8E16959}"/>
    <hyperlink ref="DY432" location="readme!A21" display="oliepr" xr:uid="{EF7871DB-B9CC-4C8D-A829-1DB7F36167DC}"/>
    <hyperlink ref="DZ432" location="readme!A21" display="oliepr" xr:uid="{7EDE5DC0-8F09-472A-B852-8509EDFAD3D8}"/>
    <hyperlink ref="EA432" location="readme!A16" display="rko_rn" xr:uid="{B92748E1-7B07-43B9-A9B2-11804204FE75}"/>
    <hyperlink ref="DV432" location="readme!A16" display="rko_rn" xr:uid="{CF6A64FE-6BE9-4BF8-818C-A7CBB19C8ACD}"/>
    <hyperlink ref="DW432" location="readme!A15" display="rl_rn" xr:uid="{BC628049-5146-40CB-8993-8509AFE2B23F}"/>
    <hyperlink ref="DD680" location="readme!A16" display="lichn" xr:uid="{2352139F-67C4-4EF7-BE98-BBC3F1DC49D9}"/>
    <hyperlink ref="DE680" location="readme!A21" display="oliepr" xr:uid="{3EDF565D-735F-425D-B240-44113709BA9C}"/>
    <hyperlink ref="DF680" location="readme!A15" display="rl_rn" xr:uid="{D56234C2-E742-4C73-9F4A-C0FC82E4D0AF}"/>
    <hyperlink ref="DB680" location="readme!A16" display="rko_rn" xr:uid="{D97966EE-3DDD-4A8D-BF18-822F22C09467}"/>
    <hyperlink ref="CR689" location="readme!A21" display="oliepr" xr:uid="{54D6B9B1-2BAA-4EC4-8E56-1315422A4F8A}"/>
    <hyperlink ref="CV689" location="readme!A16" display="lichn" xr:uid="{2542ADAE-271F-403C-A9F8-8EA26FEDE6FC}"/>
    <hyperlink ref="CW689" location="readme!A21" display="oliepr" xr:uid="{006A5CA3-755C-487B-B18F-0C0CF5CAE505}"/>
    <hyperlink ref="CX689" location="readme!A15" display="rl_rn" xr:uid="{212D5B60-FD8F-4F4E-9D1F-2AC498471A8D}"/>
    <hyperlink ref="CS689" location="readme!A21" display="oliepr" xr:uid="{E9CCB42B-E73B-48AB-976E-9ED164A4D492}"/>
    <hyperlink ref="CT689" location="readme!A16" display="livs" xr:uid="{68D417C9-F3A2-419A-9031-17A8C2523AEE}"/>
    <hyperlink ref="DS370" location="readme!A16" display="lichn" xr:uid="{5B26D2BF-4782-4D6E-8104-8A6FF4EA0EBE}"/>
    <hyperlink ref="CY335:DA335" location="readme!A16" display="livs" xr:uid="{E87DD27E-062E-46FE-B0E4-DD7E28B43201}"/>
    <hyperlink ref="DU427" location="readme!A16" display="rko_rn" xr:uid="{8C85AE27-2D37-4FC1-8669-65CB498089E1}"/>
    <hyperlink ref="DV427" location="readme!A21" display="oliepr" xr:uid="{710700DA-EFE1-43B7-B499-9B47BB3EC830}"/>
    <hyperlink ref="DW427" location="readme!A15" display="rl_rn" xr:uid="{DDD75812-55A9-44F4-8212-0034610D390C}"/>
    <hyperlink ref="DS427" location="readme!A16" display="rko_rn" xr:uid="{AAB56C29-46F0-4E83-9192-1BAA5C7FA1F9}"/>
    <hyperlink ref="DM365" location="readme!A21" display="oliepr" xr:uid="{229B984E-2917-46D1-B8BA-EDC847063475}"/>
    <hyperlink ref="DL365" location="readme!A16" display="rko_rn" xr:uid="{57D44908-F7E3-4063-8A55-19756715F928}"/>
    <hyperlink ref="CN684" location="readme!A21" display="oliepr" xr:uid="{7E4F307B-CACC-4F58-946D-9E857FC12D79}"/>
    <hyperlink ref="CR684" location="readme!A21" display="oliepr" xr:uid="{292F14F8-D3BC-436A-B8BC-897EEDBD40E1}"/>
    <hyperlink ref="CQ684" location="readme!A16" display="rko_rn" xr:uid="{393CAD17-01F7-4533-9396-62A302F6F271}"/>
    <hyperlink ref="CM684" location="readme!A16" display="rko_rn" xr:uid="{5901BCEA-1F5C-465C-A021-16C400085F4F}"/>
    <hyperlink ref="CV675" location="readme!A16" display="lichn" xr:uid="{68645085-A065-43F8-9096-01EC42A80EDA}"/>
    <hyperlink ref="CZ675" location="readme!A21" display="oliepr" xr:uid="{798D18C7-D970-40B0-8D64-483BF94CB8C5}"/>
    <hyperlink ref="CY675" location="readme!A16" display="rko_rn" xr:uid="{5C1B9532-02BB-4B43-B1AC-9F7C592F1D50}"/>
    <hyperlink ref="CU675" location="readme!A16" display="EU4" xr:uid="{C5830277-7B10-4ED9-9CCB-288DD8FECA9A}"/>
    <hyperlink ref="DQ429" location="readme!A16" display="lichn" xr:uid="{87430556-A6EF-4F24-8F60-A2AE4E1D2D1E}"/>
    <hyperlink ref="DU429" location="readme!A21" display="oliepr" xr:uid="{9469DB89-E100-4EBF-9EA3-71CB483F3C4E}"/>
    <hyperlink ref="DS429" location="readme!A16" display="rko_rn" xr:uid="{1E6FC7CA-E845-452D-BE77-273279466D77}"/>
    <hyperlink ref="DO429" location="readme!A21" display="oliepr" xr:uid="{48AA1659-FEC2-4430-8561-B6B29B6859DE}"/>
    <hyperlink ref="DO372" location="readme!A16" display="livs" xr:uid="{2825B356-748E-4F35-AAEB-5E1C5ED43AAC}"/>
    <hyperlink ref="CR691" location="readme!A21" display="oliepr" xr:uid="{06B30BBE-F6DE-4515-91A4-00A847CB17A0}"/>
    <hyperlink ref="CV691" location="readme!A15" display="rl_rn" xr:uid="{851738DE-16CB-4E83-AF5E-B5643C961D3B}"/>
    <hyperlink ref="CT691" location="readme!A21" display="oliepr" xr:uid="{07FD800E-CF2D-4E91-A7DC-316547E13BC1}"/>
    <hyperlink ref="CP691" location="readme!A15" display="rl_rn" xr:uid="{0A66A04F-8E2D-466C-8DE7-FE4CB832A485}"/>
    <hyperlink ref="CZ682" location="readme!A16" display="rko_rn" xr:uid="{6F9F29AD-0764-4641-963A-161288FA1779}"/>
    <hyperlink ref="DD682" location="readme!A15" display="rl_rn" xr:uid="{26DB9886-953F-40F3-B273-8331E3DA1089}"/>
    <hyperlink ref="DB682" location="readme!A21" display="oliepr" xr:uid="{544C6465-51A1-4A48-88AC-FF874FC0361B}"/>
    <hyperlink ref="CX682" location="readme!A16" display="rko_rn" xr:uid="{51CC747E-44EE-4FFC-BD9D-6794AFEDAD29}"/>
    <hyperlink ref="DU434" location="readme!A21" display="oliepr" xr:uid="{90CF8D5F-CF70-443C-A0C6-FF3F7E724FCB}"/>
    <hyperlink ref="DT434" location="readme!A16" display="rko_rn" xr:uid="{706AD82C-E1E9-4ED5-A779-CCA56D82AFAA}"/>
    <hyperlink ref="DY434" location="readme!A16" display="rko_rn" xr:uid="{7899FB82-438F-4A7E-8064-81098A440C3B}"/>
    <hyperlink ref="DX434" location="readme!A15" display="rl_rn" xr:uid="{DBBC6048-A5C7-471E-851F-124E4254DD4D}"/>
    <hyperlink ref="DW434" location="readme!A16" display="rko_rn" xr:uid="{F5350EB4-7FF2-429B-BFAE-F9FEA7F57970}"/>
    <hyperlink ref="DS434" location="readme!A21" display="oliepr" xr:uid="{669D8A73-C2CD-4511-A2FA-B948776696D3}"/>
    <hyperlink ref="DA342:DC342" location="readme!A16" display="livs" xr:uid="{3E5948F1-C226-42DF-9CA7-4B41C90B6180}"/>
    <hyperlink ref="CV696" location="readme!A21" display="oliepr" xr:uid="{F3CF79D8-3C84-4EE9-8CBB-90FEE64A8946}"/>
    <hyperlink ref="CU696" location="readme!A16" display="rko_rn" xr:uid="{C5B9E944-F7C2-4AB9-99E0-9E702DCCAF77}"/>
    <hyperlink ref="CZ696" location="readme!A21" display="oliepr" xr:uid="{1A97DA49-5391-47AA-A305-A4151FFB25AD}"/>
    <hyperlink ref="CY696" location="readme!A21" display="oliepr" xr:uid="{B74275E0-775B-45D0-885E-53313CE6D0D5}"/>
    <hyperlink ref="CX696" location="readme!A16" display="rko_rn" xr:uid="{1E074756-6580-4F28-A28C-F7DE5A604FF0}"/>
    <hyperlink ref="CT696" location="readme!A21" display="oliepr" xr:uid="{741C88C5-8AFA-4925-9512-9C44E53F818A}"/>
    <hyperlink ref="DD687" location="readme!A21" display="oliepr" xr:uid="{132ABD9C-B5DC-4C94-989F-DF9A3E3FEC8D}"/>
    <hyperlink ref="DC687" location="readme!A16" display="rko_rn" xr:uid="{835915D9-ED32-41C2-84DF-C8141B22DC93}"/>
    <hyperlink ref="DH687" location="readme!A21" display="oliepr" xr:uid="{090E10E2-6D13-4333-ACE7-C6833B9BA3FF}"/>
    <hyperlink ref="DG687" location="readme!A21" display="oliepr" xr:uid="{DB68B67E-9A71-4F3A-8A21-9CD3A3CC6F60}"/>
    <hyperlink ref="DF687" location="readme!A16" display="rko_rn" xr:uid="{5E60B0B9-E7B3-43EB-A156-8398BEB26D1D}"/>
    <hyperlink ref="DB687" location="readme!A21" display="oliepr" xr:uid="{0D010434-2A05-45EA-AE1E-D38461AB87A0}"/>
    <hyperlink ref="DO339" location="readme!A16" display="lichn" xr:uid="{D907EA27-B460-4B3F-8770-2AA2722DEAD2}"/>
    <hyperlink ref="DN339" location="readme!A16" display="EU4" xr:uid="{1CCA225F-6653-457E-96F1-3F6934B9B8C9}"/>
    <hyperlink ref="DS339" location="readme!A21" display="oliepr" xr:uid="{4B4B63A2-587C-4372-8634-8C98A516F066}"/>
    <hyperlink ref="DR339" location="readme!A16" display="rko_rn" xr:uid="{3C947FF0-473D-42CB-B982-115341119429}"/>
    <hyperlink ref="DQ339" location="readme!A15" display="rl_rn" xr:uid="{E7769910-7389-4351-9002-549D6FD6ABD5}"/>
    <hyperlink ref="DM339" location="readme!A16" display="livs" xr:uid="{66A1AA15-2E71-486E-8772-18EAC312ADD3}"/>
    <hyperlink ref="CP601" location="readme!A16" display="lichn" xr:uid="{E721877A-84E4-4C81-A8D7-073D498AAF0D}"/>
    <hyperlink ref="CO601" location="readme!A16" display="EU4" xr:uid="{89730E86-05CA-4BD8-A316-B684F1478451}"/>
    <hyperlink ref="CT601" location="readme!A21" display="oliepr" xr:uid="{EFB1C2E8-DBB1-4431-996E-CACA8C1E23E2}"/>
    <hyperlink ref="CS601" location="readme!A16" display="rko_rn" xr:uid="{7821A242-F637-4DA3-8672-B0BE6D021F70}"/>
    <hyperlink ref="CR601" location="readme!A15" display="rl_rn" xr:uid="{D6042389-15C9-48B2-B9B0-503C92323F4F}"/>
    <hyperlink ref="CN601" location="readme!A16" display="livs" xr:uid="{0F2AF819-A736-4053-9F41-C675D7A64E81}"/>
    <hyperlink ref="CX592" location="readme!A21" display="oliepr" xr:uid="{0CF48CBB-9348-43A0-A033-CEA30B11EF1A}"/>
    <hyperlink ref="CW592" location="readme!A16" display="rko_rn" xr:uid="{C4E618A5-486A-42F5-9807-39D8BE0B662E}"/>
    <hyperlink ref="DB592" location="readme!A16" display="lichn" xr:uid="{7543E6AD-E89E-404D-ABAF-B24E6434258E}"/>
    <hyperlink ref="DA592" location="readme!A16" display="EU4" xr:uid="{D11B42B9-C938-44B2-BC1D-728D3D4E537C}"/>
    <hyperlink ref="CZ592" location="readme!A16" display="livs" xr:uid="{0FA8415E-F8F7-49C4-A4DB-85262A32F06A}"/>
    <hyperlink ref="CV592" location="readme!A15" display="rl_rn" xr:uid="{6F04DC9E-9940-4E45-B47E-38BD05A285DF}"/>
    <hyperlink ref="DY339" location="readme!A16" display="rko_rn" xr:uid="{99982890-1E3E-4B5E-999D-836DCD2CCFAE}"/>
    <hyperlink ref="DX339" location="readme!A15" display="rl_rn" xr:uid="{0BD0ABA4-9B59-4EF4-B1BB-D89E5DC04956}"/>
    <hyperlink ref="EC339" location="readme!A15" display="rl_rn" xr:uid="{32772583-2E23-470A-9D3E-66B6453DD694}"/>
    <hyperlink ref="EB339" location="readme!A21" display="oliepr" xr:uid="{B2EDBFCB-FDAD-4692-B281-0FCC6A00A7A6}"/>
    <hyperlink ref="EA339" location="readme!A16" display="rko_rn" xr:uid="{BF9011CD-C622-4E39-A82D-401035939A57}"/>
    <hyperlink ref="DW339" location="readme!A21" display="oliepr" xr:uid="{6D34D629-4B59-4141-9D85-57314E3A7883}"/>
    <hyperlink ref="CZ601" location="readme!A16" display="EU4" xr:uid="{D0F90073-1B94-479E-BD5B-D3D6B5212F54}"/>
    <hyperlink ref="CY601" location="readme!A16" display="livs" xr:uid="{DE0FF7F3-E5F7-45F5-968E-38F1A9301511}"/>
    <hyperlink ref="DD601" location="readme!A16" display="rko_rn" xr:uid="{636816F9-57D6-4FA8-8A38-F48375F901B6}"/>
    <hyperlink ref="DC601" location="readme!A15" display="rl_rn" xr:uid="{04AD9006-8DB9-44C9-8CA8-EB1193E17C5B}"/>
    <hyperlink ref="DB601" location="readme!A16" display="rko_rn" xr:uid="{0BD82D69-2E90-409D-9205-0D848A20FAEB}"/>
    <hyperlink ref="CX601" location="readme!A21" display="oliepr" xr:uid="{1673A96F-1A0B-4AAF-8021-0F3FC6B5472F}"/>
    <hyperlink ref="DH592" location="readme!A21" display="oliepr" xr:uid="{343B4527-98CF-45A6-8507-753932F63A6F}"/>
    <hyperlink ref="DG592" location="readme!A16" display="rko_rn" xr:uid="{45BC5332-8A72-496E-92C9-3439C7276783}"/>
    <hyperlink ref="DL592" location="readme!A21" display="oliepr" xr:uid="{F87F704E-1B40-4311-B51A-0380FD574DE1}"/>
    <hyperlink ref="DK592" location="readme!A21" display="oliepr" xr:uid="{986D298D-EEB0-4985-A613-5D7AA3EFC487}"/>
    <hyperlink ref="DJ592" location="readme!A16" display="rko_rn" xr:uid="{B16B6287-3E45-47B4-86E8-2D4183B1ABD6}"/>
    <hyperlink ref="DF592" location="readme!A21" display="oliepr" xr:uid="{144EC661-CA07-4EAD-AA48-E7DD36516CDA}"/>
    <hyperlink ref="DT420" location="readme!A16" display="rko_rn" xr:uid="{B9888492-B85E-4134-9E6F-D1E97C6FE72C}"/>
    <hyperlink ref="DS420" location="readme!A15" display="rl_rn" xr:uid="{1A39A161-9010-4263-A3E2-81F9E8F8FB9E}"/>
    <hyperlink ref="DR420" location="readme!A16" display="livs" xr:uid="{02DD45C9-65A2-4B29-9141-CE006476C17F}"/>
    <hyperlink ref="DP363" location="readme!A16" display="rko_rn" xr:uid="{41A967B7-5536-41BA-B107-3F98AEFA78BF}"/>
    <hyperlink ref="DO363" location="readme!A15" display="rl_rn" xr:uid="{FBC6D857-976C-416C-BBE5-526F69A59597}"/>
    <hyperlink ref="DN363" location="readme!A16" display="EU4" xr:uid="{560A9FAA-8F28-4880-BD74-FD62DFB53AA9}"/>
    <hyperlink ref="CQ682" location="readme!A16" display="EU4" xr:uid="{83E99171-2F44-42CC-BBCA-92CE1E1AC37B}"/>
    <hyperlink ref="CP682" location="readme!A16" display="livs" xr:uid="{97D29CD8-12C8-483A-8B32-809943896236}"/>
    <hyperlink ref="CU682" location="readme!A16" display="rko_rn" xr:uid="{3DEFFAC1-9C91-4E1D-AD3E-D244AFF3E608}"/>
    <hyperlink ref="CT682" location="readme!A15" display="rl_rn" xr:uid="{7181B4C6-E6F7-4F3D-BA6E-FF9EED9CA43C}"/>
    <hyperlink ref="CS682" location="readme!A16" display="livs" xr:uid="{42357AC8-CDA6-4DFC-94A7-8B0A34B92F50}"/>
    <hyperlink ref="CO682" location="readme!A21" display="oliepr" xr:uid="{88A5C866-91C7-4461-863E-CB82B7859EFC}"/>
    <hyperlink ref="CY673" location="readme!A16" display="EU4" xr:uid="{80979D71-3FF9-4759-91C8-CA0477EFFEF1}"/>
    <hyperlink ref="CX673" location="readme!A16" display="livs" xr:uid="{6428298B-B25A-4D7C-B06B-4787EEFE4EF5}"/>
    <hyperlink ref="DC673" location="readme!A16" display="rko_rn" xr:uid="{63E045F0-E2D9-4D4C-A90C-C21E0382000D}"/>
    <hyperlink ref="DB673" location="readme!A15" display="rl_rn" xr:uid="{71FF4CD1-3318-4617-8249-EBA8E5B68BEF}"/>
    <hyperlink ref="DA673" location="readme!A16" display="livs" xr:uid="{4B271079-6985-4889-8832-3A44E1F95E6E}"/>
    <hyperlink ref="CW673" location="readme!A21" display="oliepr" xr:uid="{759307FB-B644-4CE0-BEC4-7DD21C7A26F9}"/>
    <hyperlink ref="EE340" location="readme!A21" display="oliepr" xr:uid="{8D883E4D-94E0-42EF-B237-E971E2941BB9}"/>
    <hyperlink ref="ED340" location="readme!A21" display="oliepr" xr:uid="{37C0F24C-760E-429F-A641-4E32B521BC7E}"/>
    <hyperlink ref="EC340" location="readme!A16" display="rko_rn" xr:uid="{25EDA45C-FFB0-47CD-BB26-BE8CBB148F18}"/>
    <hyperlink ref="DY340" location="readme!A21" display="oliepr" xr:uid="{B99EDE91-D4FE-4987-9C80-5A0A93C84F0C}"/>
    <hyperlink ref="DE429" location="readme!A16" display="rko_rn" xr:uid="{2C71656C-5D66-4A9F-AEBA-EBC0EE91EF8A}"/>
    <hyperlink ref="EA340" location="readme!A21" display="oliepr" xr:uid="{A0C0F641-3EBF-4193-A8D9-FDC6073DD303}"/>
    <hyperlink ref="DZ340" location="readme!A16" display="rko_rn" xr:uid="{68987CED-2499-416F-B546-AF66C226D0E4}"/>
    <hyperlink ref="DR428" location="readme!A16" display="livs" xr:uid="{8A3634B9-2D49-4E90-9891-D57C1D934779}"/>
    <hyperlink ref="DV428" location="readme!A15" display="rl_rn" xr:uid="{6A32064D-5748-4244-A19B-2E7A476098B1}"/>
    <hyperlink ref="DT428" location="readme!A16" display="lichn" xr:uid="{63DC6302-78D3-4F9E-A0D1-79304B5F89AC}"/>
    <hyperlink ref="CS690" location="readme!A15" display="rl_rn" xr:uid="{68B42CD6-5CA2-4DF2-A381-373D410854AB}"/>
    <hyperlink ref="CW690" location="readme!A15" display="rl_rn" xr:uid="{44D581FE-A1AC-423F-AFA6-BE9D6071C186}"/>
    <hyperlink ref="CU690" location="readme!A21" display="oliepr" xr:uid="{88222908-F115-4AD7-B212-3B67D94129D3}"/>
    <hyperlink ref="CQ690" location="readme!A21" display="oliepr" xr:uid="{F003F591-37B9-4389-A3C2-3617465BD6DB}"/>
    <hyperlink ref="DA681" location="readme!A16" display="rko_rn" xr:uid="{ECFA8056-CEAF-446C-B6FF-39502AE182B2}"/>
    <hyperlink ref="DE681" location="readme!A15" display="rl_rn" xr:uid="{341BE67F-9E47-4F8E-8E98-C785506B6DD8}"/>
    <hyperlink ref="DC681" location="readme!A21" display="oliepr" xr:uid="{6A89D775-DA2F-44B9-87B8-0048B289D991}"/>
    <hyperlink ref="CY681" location="readme!A16" display="rko_rn" xr:uid="{F417102F-8EE1-4399-8F1E-0F576061E662}"/>
    <hyperlink ref="DV341" location="readme!A21" display="oliepr" xr:uid="{F0AFF6B6-0855-40D0-BCE5-BF4C97EC6CEF}"/>
    <hyperlink ref="DZ341" location="readme!A21" display="oliepr" xr:uid="{E383D3E9-9710-465B-9F23-4E933D1473BC}"/>
    <hyperlink ref="EA341" location="readme!A15" display="rl_rn" xr:uid="{7246CE8F-E51E-4C23-82EC-A5B0EA14D490}"/>
    <hyperlink ref="EB341" location="readme!A16" display="rko_rn" xr:uid="{8A7E6EA9-8602-4262-8DEE-EABFDC1CB702}"/>
    <hyperlink ref="DW341" location="readme!A16" display="rko_rn" xr:uid="{986DFB8E-C2CF-48FA-8F13-F20EA4133AEB}"/>
    <hyperlink ref="DX341" location="readme!A21" display="oliepr" xr:uid="{C59DEE20-6DCA-44BF-BB58-79132592ADF8}"/>
    <hyperlink ref="CT674" location="readme!A21" display="oliepr" xr:uid="{77E46589-C51D-4100-AE11-AECE66BF8C29}"/>
    <hyperlink ref="CX674" location="readme!A16" display="EU4" xr:uid="{78B9E823-EF76-449E-9BDC-F02675D904F8}"/>
    <hyperlink ref="CY674" location="readme!A15" display="rl_rn" xr:uid="{1401E343-1CE0-43C0-9A3D-DDE554D69A79}"/>
    <hyperlink ref="CZ674" location="readme!A16" display="rko_rn" xr:uid="{CBF6AA49-4B1F-414A-A13E-62A3BA4C29FE}"/>
    <hyperlink ref="CU674" location="readme!A16" display="livs" xr:uid="{125368C9-9061-49ED-AFBE-91EB91144CB2}"/>
    <hyperlink ref="CV674" location="readme!A16" display="EU4" xr:uid="{92B58272-EF9B-4886-8C6F-5C7BF754AF1B}"/>
    <hyperlink ref="CL683" location="readme!A21" display="oliepr" xr:uid="{E7F25988-07A4-4913-A84E-17182F25CAA1}"/>
    <hyperlink ref="CP683" location="readme!A16" display="EU4" xr:uid="{0276BE37-ECE2-4A47-BD2E-F3876C1B593F}"/>
    <hyperlink ref="CQ683" location="readme!A15" display="rl_rn" xr:uid="{17AA847A-8692-457D-85E6-2B0C2E9783F6}"/>
    <hyperlink ref="CR683" location="readme!A16" display="rko_rn" xr:uid="{6C539F48-846F-4BDB-BABC-176CD1B4755B}"/>
    <hyperlink ref="CM683" location="readme!A15" display="rl_rn" xr:uid="{4F38AF53-1F37-4287-9466-8DC4D9054616}"/>
    <hyperlink ref="CN683" location="readme!A16" display="rko_rn" xr:uid="{33B69F8A-F868-4675-AF0B-8B93575546B5}"/>
    <hyperlink ref="DM364" location="readme!A16" display="rko_rn" xr:uid="{D8991EFB-F845-4490-9E41-E345F2B6698E}"/>
    <hyperlink ref="DI364" location="readme!A16" display="EU4" xr:uid="{0C3DE239-F009-4B15-88DF-9E713E21356F}"/>
    <hyperlink ref="DC593" location="readme!A15" display="rl_rn" xr:uid="{146419B6-3B11-42CD-BAED-99EE4312726D}"/>
    <hyperlink ref="DG593" location="readme!A21" display="oliepr" xr:uid="{9B039010-695F-4767-8206-0C82E898B282}"/>
    <hyperlink ref="DH593" location="readme!A15" display="rl_rn" xr:uid="{CB206E0A-D7F8-4386-ACC7-71CCAEB321B7}"/>
    <hyperlink ref="DI593" location="readme!A16" display="rko_rn" xr:uid="{AC4FB5DD-EF08-42DA-B702-E0780F6D6E4A}"/>
    <hyperlink ref="DD593" location="readme!A16" display="rko_rn" xr:uid="{8DFB5290-FC35-43DB-80AD-8A1D8C917694}"/>
    <hyperlink ref="DE593" location="readme!A21" display="oliepr" xr:uid="{75DBCFE4-3D71-46C4-A60F-093A0EB4E9A3}"/>
    <hyperlink ref="CU602" location="readme!A15" display="rl_rn" xr:uid="{719F74FC-B19A-4EF6-BFBE-1D1F0B57C8CD}"/>
    <hyperlink ref="CY602" location="readme!A21" display="oliepr" xr:uid="{1B409E8B-85DE-4776-A188-70F175401114}"/>
    <hyperlink ref="CZ602" location="readme!A15" display="rl_rn" xr:uid="{DC09A897-013A-45B7-9412-DC265FEE0194}"/>
    <hyperlink ref="DA602" location="readme!A16" display="rko_rn" xr:uid="{3BC6CD38-408A-45AB-AFC7-FD6F628E6FF6}"/>
    <hyperlink ref="CV602" location="readme!A16" display="rko_rn" xr:uid="{427D7B18-B015-4A72-B996-8D63C7AD07B7}"/>
    <hyperlink ref="CW602" location="readme!A21" display="oliepr" xr:uid="{4A557100-73F6-4A2C-B7D8-970A26821D06}"/>
    <hyperlink ref="DI336" location="readme!A21" display="oliepr" xr:uid="{41F51BDD-345F-48F0-B0FC-6AC96EEEA7ED}"/>
    <hyperlink ref="DJ336" location="readme!A15" display="rl_rn" xr:uid="{69900E8F-09FF-466F-AA8E-BDE0324F228E}"/>
    <hyperlink ref="DT340" location="readme!A16" display="EU4" xr:uid="{D8B6059C-705B-4E5D-A9D1-5A61D605E143}"/>
    <hyperlink ref="DX340" location="readme!A16" display="rko_rn" xr:uid="{C2507116-0A32-4B73-A05E-893598226A3E}"/>
    <hyperlink ref="DU340" location="readme!A16" display="lichn" xr:uid="{4C3328D1-07B1-4121-B894-F4AD2C57BE21}"/>
    <hyperlink ref="DV340" location="readme!A21" display="oliepr" xr:uid="{EAF53C89-2112-47BE-9E49-EAD7FAF72801}"/>
    <hyperlink ref="CS593" location="readme!A15" display="rl_rn" xr:uid="{7FDB943A-EC14-4DE3-AEDD-06CA8AAB5F48}"/>
    <hyperlink ref="CW593" location="readme!A21" display="oliepr" xr:uid="{887AAF26-19A9-4BEE-ACFB-33B2886C486E}"/>
    <hyperlink ref="CX593" location="readme!A21" display="oliepr" xr:uid="{4AD59F76-7681-4D37-98D4-491A372CD765}"/>
    <hyperlink ref="CY593" location="readme!A16" display="livs" xr:uid="{52295D1D-4497-421D-9E93-08B706DD5628}"/>
    <hyperlink ref="CT593" location="readme!A16" display="rko_rn" xr:uid="{066C6209-0137-4360-950A-2BA2E6B5B301}"/>
    <hyperlink ref="CU593" location="readme!A21" display="oliepr" xr:uid="{B678A192-D60C-4038-B7B3-64E71C81776E}"/>
    <hyperlink ref="CK602" location="readme!A16" display="livs" xr:uid="{67B65D76-68B4-4A9B-8CA7-D54FDCDE1F70}"/>
    <hyperlink ref="CO602" location="readme!A15" display="rl_rn" xr:uid="{EA4E8FD4-ED6A-43A1-BB1D-DB5D1C9A92DD}"/>
    <hyperlink ref="CP602" location="readme!A16" display="rko_rn" xr:uid="{7DECE891-8D12-47CB-89BF-4B67688FCD02}"/>
    <hyperlink ref="CQ602" location="readme!A21" display="oliepr" xr:uid="{BAC3504F-EC83-4264-8A77-9B89C4BCDDEA}"/>
    <hyperlink ref="CL602" location="readme!A16" display="EU4" xr:uid="{6AA7E6B3-87FB-4C8D-8B57-957F886F9A8C}"/>
    <hyperlink ref="CM602" location="readme!A16" display="lichn" xr:uid="{04CFAD06-5789-46CF-B81F-18AB89D0557C}"/>
    <hyperlink ref="DJ340" location="readme!A21" display="oliepr" xr:uid="{8B43213E-582D-4950-AD19-8E3AB6650B5B}"/>
    <hyperlink ref="DN340" location="readme!A16" display="lichn" xr:uid="{008FBB1A-9F6B-4C46-BB12-1556C69621A2}"/>
    <hyperlink ref="DO340" location="readme!A15" display="rl_rn" xr:uid="{1746F55E-9D09-475F-812F-2190966FDFF4}"/>
    <hyperlink ref="DP340" location="readme!A15" display="rl_rn" xr:uid="{8736015A-97AF-4EA0-B67D-8E43715E85B3}"/>
    <hyperlink ref="DK340" location="readme!A16" display="rko_rn" xr:uid="{31CAE024-997E-4565-9C03-652DC292509B}"/>
    <hyperlink ref="DL340" location="readme!A16" display="livs" xr:uid="{B6BC362A-6F88-41D0-BE45-816D2BFC34AD}"/>
    <hyperlink ref="DC688" location="readme!A21" display="oliepr" xr:uid="{62AC197F-2D60-44CD-8267-ACBE28219705}"/>
    <hyperlink ref="DD688" location="readme!A15" display="rl_rn" xr:uid="{8AF006DE-1B12-4B93-BC33-3FB8E140F3A9}"/>
    <hyperlink ref="DE688" location="readme!A16" display="rko_rn" xr:uid="{64F37E25-A638-40DB-8EF0-1E7B78ECCE9A}"/>
    <hyperlink ref="CZ688" location="readme!A16" display="rko_rn" xr:uid="{978EA5E7-F073-41FC-9937-4BF4DEFAD039}"/>
    <hyperlink ref="DA688" location="readme!A21" display="oliepr" xr:uid="{1BF486E3-D7D1-4DAB-9BA3-24A8F6061A1D}"/>
    <hyperlink ref="CQ697" location="readme!A15" display="rl_rn" xr:uid="{43C2E86F-407F-4281-9C54-F6C6A4C31194}"/>
    <hyperlink ref="CU697" location="readme!A21" display="oliepr" xr:uid="{DBD44051-FBA7-44D0-9683-F994E6CFAF68}"/>
    <hyperlink ref="CV697" location="readme!A15" display="rl_rn" xr:uid="{90E045C7-9438-4B4E-AEE9-146F1B7CD9E8}"/>
    <hyperlink ref="CW697" location="readme!A16" display="rko_rn" xr:uid="{B3015147-5E4F-437F-BF4B-7E9AE1F739B3}"/>
    <hyperlink ref="CR697" location="readme!A16" display="rko_rn" xr:uid="{8E47695D-2CE0-44E3-82AD-2CAF285B5F69}"/>
    <hyperlink ref="CS697" location="readme!A21" display="oliepr" xr:uid="{600BE7EC-A1D0-475A-8281-D9DACD1AECA8}"/>
    <hyperlink ref="CX343:CZ343" location="readme!A16" display="livs" xr:uid="{4B5997C8-B9DC-43C6-8F29-391B299CA7DC}"/>
    <hyperlink ref="DP435" location="readme!A21" display="oliepr" xr:uid="{57BFCE15-FDB7-446A-BF74-9B820F33A5C4}"/>
    <hyperlink ref="DT435" location="readme!A16" display="EU4" xr:uid="{7C270EA9-ADAC-4C99-85AD-0E402BA59D26}"/>
    <hyperlink ref="DU435" location="readme!A15" display="rl_rn" xr:uid="{F4ED1923-9CF8-4F02-8CEB-81101D47F141}"/>
    <hyperlink ref="DV435" location="readme!A16" display="rko_rn" xr:uid="{472AACC4-196D-43AE-B155-B6B2957D6627}"/>
    <hyperlink ref="DQ435" location="readme!A16" display="rko_rn" xr:uid="{93A5AB96-69C1-488C-BB08-4665D3541885}"/>
    <hyperlink ref="DR435" location="readme!A21" display="oliepr" xr:uid="{85231F83-BF8D-4DEA-9FE5-DF84D661358A}"/>
    <hyperlink ref="DW340" location="readme!A15" display="rl_rn" xr:uid="{CBD22BFC-060A-4FCC-BE0D-C081F7C25629}"/>
    <hyperlink ref="EB340" location="readme!A15" display="rl_rn" xr:uid="{CBBDEAE7-A238-474B-A9F2-D214F507A72D}"/>
    <hyperlink ref="CU673" location="readme!A21" display="oliepr" xr:uid="{2C52FA73-0C6A-49E5-B6FC-77FBB7861137}"/>
    <hyperlink ref="CZ673" location="readme!A16" display="lichn" xr:uid="{09E35C52-43C3-42D3-BA8D-812861F5E47C}"/>
    <hyperlink ref="CV673" location="readme!A16" display="rko_rn" xr:uid="{8CAD3432-9188-49F5-B967-AF3ADD04FE7D}"/>
    <hyperlink ref="CR682" location="readme!A16" display="lichn" xr:uid="{BBC6CD6B-0206-4B97-A491-0F4F030BD15A}"/>
    <hyperlink ref="CN682" location="readme!A16" display="rko_rn" xr:uid="{E3BCE693-3727-42BE-AEA7-B9AF079191C0}"/>
    <hyperlink ref="DJ363" location="readme!A21" display="oliepr" xr:uid="{DDB03EC2-0B37-419B-BD9E-D0D89D3ED415}"/>
    <hyperlink ref="DQ420" location="readme!A16" display="lichn" xr:uid="{B83ADBD2-D58B-44EA-B601-7E6FB714BD83}"/>
    <hyperlink ref="DM420" location="readme!A16" display="rko_rn" xr:uid="{4B92337E-35FB-4E9C-8F0A-C884FF0A618B}"/>
    <hyperlink ref="DD592" location="readme!A15" display="rl_rn" xr:uid="{F94729B1-76E6-432C-92FC-C8834ACD43F9}"/>
    <hyperlink ref="DI592" location="readme!A15" display="rl_rn" xr:uid="{907C877D-B1EF-49F7-8FA5-15ED10A5813F}"/>
    <hyperlink ref="DE592" location="readme!A16" display="rko_rn" xr:uid="{BF29BE88-35F4-40C4-9979-35D6B9CA3F7D}"/>
    <hyperlink ref="CV601" location="readme!A15" display="rl_rn" xr:uid="{D589A879-0AFB-4EFA-9C3F-0F41ED3E7B02}"/>
    <hyperlink ref="DA601" location="readme!A16" display="lichn" xr:uid="{D32B7A7F-CDC1-400E-B872-8FC820EA1CC9}"/>
    <hyperlink ref="CW601" location="readme!A16" display="rko_rn" xr:uid="{812FF7C1-4017-4ADA-85F1-F3653572288A}"/>
    <hyperlink ref="DU339" location="readme!A15" display="rl_rn" xr:uid="{D6489C66-2929-4A3D-B4C7-511B813BE1AE}"/>
    <hyperlink ref="DV339" location="readme!A16" display="rko_rn" xr:uid="{2F299B70-E087-45A7-BCBA-3BF4A68269BC}"/>
    <hyperlink ref="CT592" location="readme!A16" display="lichn" xr:uid="{A9B52A39-9CF2-41B3-92A3-64DE05B2D10A}"/>
    <hyperlink ref="CY592" location="readme!A21" display="oliepr" xr:uid="{E42CA73F-A4C2-4480-BF08-B3824F8937C6}"/>
    <hyperlink ref="CU592" location="readme!A16" display="lichn" xr:uid="{049801F2-107C-46C6-9CC0-043E222032C9}"/>
    <hyperlink ref="CL601" location="readme!A16" display="EU4" xr:uid="{9714C110-09BC-4514-9468-60E083EC864B}"/>
    <hyperlink ref="CQ601" location="readme!A21" display="oliepr" xr:uid="{2E3780F6-E9F4-4B55-9474-97F740522A7B}"/>
    <hyperlink ref="CM601" location="readme!A16" display="lichn" xr:uid="{0EA13E51-6318-4FB7-B4AA-B67105574A90}"/>
    <hyperlink ref="DP339" location="readme!A21" display="oliepr" xr:uid="{6A6CE450-CCC6-40B2-9980-7C0BB1324ED1}"/>
    <hyperlink ref="CZ687" location="readme!A15" display="rl_rn" xr:uid="{C525D7A2-878C-4691-B931-CB3A35DB4844}"/>
    <hyperlink ref="DE687" location="readme!A15" display="rl_rn" xr:uid="{B471572D-CF85-497F-AE9B-D933E57291F1}"/>
    <hyperlink ref="DA687" location="readme!A16" display="rko_rn" xr:uid="{671569E6-D2CE-4CF0-8D1E-59E3C3579EBF}"/>
    <hyperlink ref="CR696" location="readme!A15" display="rl_rn" xr:uid="{9467C1BE-CBE8-404B-9B8D-0978AD80A3AD}"/>
    <hyperlink ref="CW696" location="readme!A15" display="rl_rn" xr:uid="{7DE71FA0-0C7A-461F-AB92-CCA686DBF1B7}"/>
    <hyperlink ref="CS696" location="readme!A16" display="rko_rn" xr:uid="{804A61CD-5AEF-4261-9830-9473A24E9A66}"/>
    <hyperlink ref="CY342:DA342" location="readme!A16" display="livs" xr:uid="{61E0BA90-CB7E-4010-8AD3-2E6D6039B246}"/>
    <hyperlink ref="DQ434" location="readme!A15" display="rl_rn" xr:uid="{6D26EA32-A11C-4ED5-A0B5-5E0A9B094630}"/>
    <hyperlink ref="DV434" location="readme!A16" display="lichn" xr:uid="{BAFD66D3-BDCB-4D76-B9CC-8C03F38379E4}"/>
    <hyperlink ref="DR434" location="readme!A16" display="rko_rn" xr:uid="{2868DB3C-660B-4E6E-8CAB-A1A3FEF6AE2C}"/>
    <hyperlink ref="DU342" location="readme!A21" display="oliepr" xr:uid="{46EDDEAC-48A6-48D1-BD7F-483073475A8A}"/>
    <hyperlink ref="DY342" location="readme!A15" display="rl_rn" xr:uid="{748FD0BF-9D53-4DF2-92ED-1406DE2AF2DD}"/>
    <hyperlink ref="DZ342" location="readme!A16" display="rko_rn" xr:uid="{0B7BD2BA-C7D5-4862-83DE-4B4C7894BCB4}"/>
    <hyperlink ref="EA342" location="readme!A21" display="oliepr" xr:uid="{01463733-0EBE-4E7B-9F4A-7BB1F77D8DB1}"/>
    <hyperlink ref="DV342" location="readme!A16" display="rko_rn" xr:uid="{4438C059-1AD8-486B-897F-C4DAC1EC7FC2}"/>
    <hyperlink ref="DW342" location="readme!A21" display="oliepr" xr:uid="{D30B77E5-2824-4EA5-B357-D2F3E8257A33}"/>
    <hyperlink ref="CS675" location="readme!A21" display="oliepr" xr:uid="{EF182282-7AB3-4300-AF34-E36F71300210}"/>
    <hyperlink ref="CW675" location="readme!A16" display="EU4" xr:uid="{9C8A42DB-8A05-48D5-B7BB-F6F2386FAC52}"/>
    <hyperlink ref="CK684" location="readme!A21" display="oliepr" xr:uid="{A888D84C-AA07-46F8-B9C9-4594ABF91CB2}"/>
    <hyperlink ref="CO684" location="readme!A16" display="EU4" xr:uid="{AF3B71D5-46E1-4A23-AB89-C4BEF4A28181}"/>
    <hyperlink ref="DB594" location="readme!A15" display="rl_rn" xr:uid="{7CD9B9A8-711D-4B7D-8B0F-FDF6CDD988BE}"/>
    <hyperlink ref="DF594" location="readme!A15" display="rl_rn" xr:uid="{7CE59321-DE17-4A96-88F0-1A127B805671}"/>
    <hyperlink ref="DG594" location="readme!A15" display="rl_rn" xr:uid="{D1A5C5B6-0747-42DA-92EF-D970D31BABF8}"/>
    <hyperlink ref="DH594" location="readme!A16" display="rko_rn" xr:uid="{95173204-778D-4BAA-96AD-6CE790D8C73D}"/>
    <hyperlink ref="DC594" location="readme!A16" display="rko_rn" xr:uid="{AF920895-A7BA-4E81-9660-D3FE427DE714}"/>
    <hyperlink ref="DD594" location="readme!A21" display="oliepr" xr:uid="{A0EB5DA1-880B-4B21-88C4-338D19079AB1}"/>
    <hyperlink ref="CT603" location="readme!A15" display="rl_rn" xr:uid="{26A9E1E0-AC3F-411C-A28F-351685A8689F}"/>
    <hyperlink ref="CX603" location="readme!A15" display="rl_rn" xr:uid="{0A26AB41-907C-4704-9A4F-E33EB2AC7AB8}"/>
    <hyperlink ref="CY603" location="readme!A16" display="rko_rn" xr:uid="{BD555932-905D-4579-8A78-AB8FAB58D88E}"/>
    <hyperlink ref="CZ603" location="readme!A21" display="oliepr" xr:uid="{DF6C62A1-58DF-4638-8892-924566EBAF9A}"/>
    <hyperlink ref="CU603" location="readme!A16" display="rko_rn" xr:uid="{C3C29401-1918-4A19-B6EF-06A027FF07A8}"/>
    <hyperlink ref="CV603" location="readme!A21" display="oliepr" xr:uid="{CDECEAEA-D189-4054-9FDB-607076CABB4C}"/>
    <hyperlink ref="DH337" location="readme!A21" display="oliepr" xr:uid="{189B7E33-39E8-4075-AF72-DE75EA201BE4}"/>
    <hyperlink ref="DS341" location="readme!A16" display="EU4" xr:uid="{32AA8BA3-F21B-4935-8CC0-6C30942F6C56}"/>
    <hyperlink ref="DY341" location="readme!A16" display="rko_rn" xr:uid="{498FFCDC-8CC0-414A-9372-DCCC14D1DA19}"/>
    <hyperlink ref="DT341" location="readme!A15" display="rl_rn" xr:uid="{AA32607E-C5AA-4BCF-B849-ADD074BF0C44}"/>
    <hyperlink ref="DU341" location="readme!A16" display="rko_rn" xr:uid="{3B77E788-6BB1-4868-A17E-BD1A9E202427}"/>
    <hyperlink ref="CR594" location="readme!A15" display="rl_rn" xr:uid="{323BC5AC-4136-454C-8A4C-BBCB8E2B8984}"/>
    <hyperlink ref="CV594" location="readme!A21" display="oliepr" xr:uid="{67BBB740-4E57-46C6-8D01-9F8017CAFF80}"/>
    <hyperlink ref="CW594" location="readme!A21" display="oliepr" xr:uid="{C7CC31B9-9431-4FAA-850E-2DAAA5C9050C}"/>
    <hyperlink ref="CX594" location="readme!A16" display="livs" xr:uid="{A8A094C3-08C7-4A13-87B7-E158367C82D1}"/>
    <hyperlink ref="CS594" location="readme!A16" display="rko_rn" xr:uid="{DED18252-7ED8-403A-9CE8-FC74FC6881D4}"/>
    <hyperlink ref="CT594" location="readme!A21" display="oliepr" xr:uid="{DCDA9D8A-7A20-425A-834D-1915E16F5861}"/>
    <hyperlink ref="CJ603" location="readme!A16" display="livs" xr:uid="{D39D7C50-8C98-4F1B-AF9F-F711F363173C}"/>
    <hyperlink ref="CN603" location="readme!A15" display="rl_rn" xr:uid="{9877C256-25E1-460E-AF65-479BBE1CD5B0}"/>
    <hyperlink ref="CO603" location="readme!A16" display="rko_rn" xr:uid="{04ADC217-5B05-4D5A-8181-B1B2136572D4}"/>
    <hyperlink ref="CP603" location="readme!A21" display="oliepr" xr:uid="{1FA65FF0-AF16-446F-8DB1-23136AEC0815}"/>
    <hyperlink ref="CK603" location="readme!A16" display="EU4" xr:uid="{67773048-472C-428B-8E70-CDBEC5EC53BE}"/>
    <hyperlink ref="CL603" location="readme!A16" display="lichn" xr:uid="{F5AE7ADD-E22C-446F-A3B8-0EB389881F37}"/>
    <hyperlink ref="DN341" location="readme!A21" display="oliepr" xr:uid="{43B1B4EE-D7DD-48FA-8AF6-1287485557CA}"/>
    <hyperlink ref="DO341" location="readme!A16" display="livs" xr:uid="{70474C01-82A3-4947-BF83-296ED589F973}"/>
    <hyperlink ref="DJ341" location="readme!A21" display="oliepr" xr:uid="{D53AF408-8492-4642-B5B6-CF25BB55BC1B}"/>
    <hyperlink ref="DB689" location="readme!A15" display="rl_rn" xr:uid="{646B2A99-EAF9-4BF6-B3B4-FF1D54A14E40}"/>
    <hyperlink ref="DC689" location="readme!A15" display="rl_rn" xr:uid="{5A6E60B4-AB26-439D-BAA7-9DF0653B608A}"/>
    <hyperlink ref="DD689" location="readme!A16" display="rko_rn" xr:uid="{CCAFADB5-01D3-4856-BD08-2E2B200DA403}"/>
    <hyperlink ref="CY689" location="readme!A16" display="rko_rn" xr:uid="{97D88EB8-5479-4BDE-AEE1-DDB90E374DE5}"/>
    <hyperlink ref="CZ689" location="readme!A21" display="oliepr" xr:uid="{558F0D41-CB97-4EB2-88CD-D9A2D0FF6463}"/>
    <hyperlink ref="CP698" location="readme!A15" display="rl_rn" xr:uid="{83DF71CA-01F4-4CCF-B85A-6B1EC1D84067}"/>
    <hyperlink ref="CT698" location="readme!A15" display="rl_rn" xr:uid="{4E1AFB91-6A6E-4AC9-8DB4-6B2805C64357}"/>
    <hyperlink ref="CU698" location="readme!A16" display="rko_rn" xr:uid="{A78295C2-1491-49EC-9F5E-AB051C994E16}"/>
    <hyperlink ref="CV698" location="readme!A21" display="oliepr" xr:uid="{05D3AA00-AF5A-444F-BFD1-7A28CBFC488C}"/>
    <hyperlink ref="CQ698" location="readme!A16" display="rko_rn" xr:uid="{7680B23F-ED18-48B1-BC19-F9BEB1D75355}"/>
    <hyperlink ref="CR698" location="readme!A21" display="oliepr" xr:uid="{410CEE9C-C033-4D8D-A23C-4DBDFCA9B2B9}"/>
    <hyperlink ref="DQ379" location="readme!A16" display="livs" xr:uid="{768ED7AA-42B1-4E32-80F0-189301EBBAD5}"/>
    <hyperlink ref="DM379" location="readme!A21" display="oliepr" xr:uid="{94C96688-DB66-4031-B02C-243951AFB6E9}"/>
    <hyperlink ref="CW344:CY344" location="readme!A16" display="livs" xr:uid="{80F7FB51-F0BA-4189-BF23-AC1569B58561}"/>
    <hyperlink ref="DO436" location="readme!A21" display="oliepr" xr:uid="{E6D7C6E5-3EA2-450B-8B8A-A8B5AFE6BBB1}"/>
    <hyperlink ref="DS436" location="readme!A21" display="oliepr" xr:uid="{7B7CD1B7-0129-4962-9642-60A2DFE73D5A}"/>
    <hyperlink ref="DT436" location="readme!A16" display="lichn" xr:uid="{FFDD814C-FE09-4C2C-9FAC-181DA0862237}"/>
    <hyperlink ref="DU436" location="readme!A16" display="rko_rn" xr:uid="{6CFBD1EE-D6CC-4A6E-B32C-612EB327E7B4}"/>
    <hyperlink ref="DP436" location="readme!A16" display="rko_rn" xr:uid="{B48FE75C-0B4A-4F00-9E41-9289B4162C40}"/>
    <hyperlink ref="DQ436" location="readme!A15" display="rl_rn" xr:uid="{CACD6EE9-B3F4-4346-B3C9-C8DC6BED2A9D}"/>
    <hyperlink ref="DC656" location="readme!A16" display="lichn" xr:uid="{6F501AA1-8867-42FF-8DC0-F34E59949F60}"/>
    <hyperlink ref="DD656" location="readme!A15" display="rl_rn" xr:uid="{D8D353CF-39DA-4270-8439-19D90E9166B3}"/>
    <hyperlink ref="DE656" location="readme!A15" display="rl_rn" xr:uid="{26804D9E-09D0-4997-A79C-DF8C95027C2A}"/>
    <hyperlink ref="DP346" location="readme!A16" display="lichn" xr:uid="{887124A4-AE3D-4EED-AB19-46791A32B022}"/>
    <hyperlink ref="DQ346" location="readme!A15" display="rl_rn" xr:uid="{B458563D-3C18-478B-A3C3-1D45927741A2}"/>
    <hyperlink ref="DR346" location="readme!A15" display="rl_rn" xr:uid="{21122BF2-AFE2-48FC-8154-89F632E00891}"/>
    <hyperlink ref="CX321:CZ321" location="readme!A16" display="livs" xr:uid="{926635A3-12FB-4AA2-9AA9-294AE6BA7FB5}"/>
    <hyperlink ref="DH575" location="readme!A21" display="oliepr" xr:uid="{2D5F353F-7C76-4EB9-A58A-879D1AC6548C}"/>
    <hyperlink ref="DL575" location="readme!A16" display="lichn" xr:uid="{BE11A42C-E242-4A2C-8888-46CF3B33949D}"/>
    <hyperlink ref="DM575" location="readme!A15" display="rl_rn" xr:uid="{6DCED5BC-319E-4654-A7EF-F35771AF377C}"/>
    <hyperlink ref="DN575" location="readme!A15" display="rl_rn" xr:uid="{53F435E9-EAB4-41A7-B898-EEF9A5440C8C}"/>
    <hyperlink ref="DI575" location="readme!A16" display="rko_rn" xr:uid="{AAC1A784-E441-4C9D-9C09-079A86D4B780}"/>
    <hyperlink ref="DJ575" location="readme!A16" display="livs" xr:uid="{25190D99-6EFD-41BF-8401-1D13ED63B872}"/>
    <hyperlink ref="CZ584" location="readme!A21" display="oliepr" xr:uid="{373429C8-F36A-4325-9592-16732E6F03EA}"/>
    <hyperlink ref="DD584" location="readme!A16" display="lichn" xr:uid="{B1B21EAA-9854-4EE6-9A82-3B1DF69D22AD}"/>
    <hyperlink ref="DE584" location="readme!A21" display="oliepr" xr:uid="{8A1061CB-BF21-4EED-B5B7-2F86A933F0AA}"/>
    <hyperlink ref="DF584" location="readme!A15" display="rl_rn" xr:uid="{9C3530C3-6C05-43AA-A16A-E3C7E72099E5}"/>
    <hyperlink ref="DA584" location="readme!A15" display="rl_rn" xr:uid="{D39DDD87-792C-47C3-A970-F476EFC98636}"/>
    <hyperlink ref="DB584" location="readme!A16" display="livs" xr:uid="{B3E4A075-094C-444D-97FC-9DE98B22C190}"/>
    <hyperlink ref="DO328" location="readme!A16" display="rko_rn" xr:uid="{D0492A6D-A429-4FF0-BD82-CE15D047B68D}"/>
    <hyperlink ref="DB575" location="readme!A15" display="rl_rn" xr:uid="{3E3E5251-5EEC-4B6F-9ACE-F90C766C6145}"/>
    <hyperlink ref="DC575" location="readme!A16" display="rko_rn" xr:uid="{C64D45AD-99D8-46A2-90D9-80C995E33F1B}"/>
    <hyperlink ref="DD575" location="readme!A21" display="oliepr" xr:uid="{C338BF99-5511-472F-8884-7910C969BA5A}"/>
    <hyperlink ref="CZ575" location="readme!A16" display="lichn" xr:uid="{09738D3F-959D-4E34-BD7C-D682260EDA5B}"/>
    <hyperlink ref="CU584" location="readme!A16" display="rko_rn" xr:uid="{6F7AC211-46BA-48BD-95D4-C8B43907A12A}"/>
    <hyperlink ref="CV584" location="readme!A21" display="oliepr" xr:uid="{BB82777A-4B06-4929-8265-E45F059C7476}"/>
    <hyperlink ref="DQ275" location="readme!A16" display="rko_rn" xr:uid="{9762CA3D-A14A-4F5B-9472-2824460AE3D9}"/>
    <hyperlink ref="DD670" location="readme!A21" display="oliepr" xr:uid="{E6CD5340-ED84-440D-A2CB-C0BE24975146}"/>
    <hyperlink ref="DH670" location="readme!A16" display="lichn" xr:uid="{2692E26A-1BBF-4313-964C-52A69D04EBC5}"/>
    <hyperlink ref="DI670" location="readme!A15" display="rl_rn" xr:uid="{F7C1C2E7-9FD8-4357-B240-9AEAC1A58EE8}"/>
    <hyperlink ref="DJ670" location="readme!A15" display="rl_rn" xr:uid="{1185D05E-D8B9-4407-B7DE-1F8629BC0BE4}"/>
    <hyperlink ref="DE670" location="readme!A16" display="rko_rn" xr:uid="{366D0585-A41B-439A-B088-5E2F5100F668}"/>
    <hyperlink ref="DF670" location="readme!A16" display="livs" xr:uid="{62AE4146-448A-4E29-A14F-DCE5EF313C20}"/>
    <hyperlink ref="CV679" location="readme!A21" display="oliepr" xr:uid="{7FB94111-C7D5-4A09-9894-333A8373C0F6}"/>
    <hyperlink ref="CZ679" location="readme!A16" display="lichn" xr:uid="{6DD43EC0-ED1C-44D1-80C2-817D4BF96813}"/>
    <hyperlink ref="CW679" location="readme!A15" display="rl_rn" xr:uid="{C79A69F1-F51A-495F-9762-A11674639E89}"/>
    <hyperlink ref="CX679" location="readme!A16" display="livs" xr:uid="{1F11777B-3263-4E71-B1FE-220BBEA8EC03}"/>
    <hyperlink ref="DU360" location="readme!A16" display="lichn" xr:uid="{E83B0D50-128A-47F9-9D64-A335C5D5D0CA}"/>
    <hyperlink ref="DL411" location="readme!A16" display="lichn" xr:uid="{28CFA943-E440-4FC8-AB02-70F757FB39DC}"/>
    <hyperlink ref="DY417" location="readme!A16" display="lichn" xr:uid="{51AB89B2-A0FC-4037-A02C-3C514B3B0134}"/>
    <hyperlink ref="DZ417" location="readme!A15" display="rl_rn" xr:uid="{6DB54FCD-47C0-4016-9AF3-ADAEA11E3233}"/>
    <hyperlink ref="EA417" location="readme!A15" display="rl_rn" xr:uid="{162BD310-00E1-45BE-89F0-BCE54CD61E9F}"/>
    <hyperlink ref="DY333" location="readme!A16" display="livs" xr:uid="{6C18802A-EBC1-480A-9D9C-FEFC0AEAB370}"/>
    <hyperlink ref="CW666" location="readme!A16" display="lichn" xr:uid="{99B79103-B155-4BEA-BF22-1D0BB84709E4}"/>
    <hyperlink ref="CX666" location="readme!A15" display="rl_rn" xr:uid="{8158C2DF-1D0C-4A5C-93FC-8FC120BE67D5}"/>
    <hyperlink ref="CY666" location="readme!A16" display="rko_rn" xr:uid="{46EACAD5-3A45-4C34-8AE3-3E269F6A8197}"/>
    <hyperlink ref="DJ356" location="readme!A16" display="lichn" xr:uid="{40E5B3F2-5CFB-483E-AF3E-35974E567B1A}"/>
    <hyperlink ref="DK356" location="readme!A15" display="rl_rn" xr:uid="{68A22380-9CDA-417C-A969-21BFE6AEA8AC}"/>
    <hyperlink ref="DL356" location="readme!A16" display="rko_rn" xr:uid="{C54CE765-6B92-4398-BFA7-8CA4BF223B5A}"/>
    <hyperlink ref="DB585" location="readme!A16" display="EU4" xr:uid="{5783FB76-4377-43AC-B87F-3E8A8A15658B}"/>
    <hyperlink ref="DF585" location="readme!A16" display="rko_rn" xr:uid="{CC1A5B62-2111-4DB6-ADB8-0D2A5CA6FD04}"/>
    <hyperlink ref="DG585" location="readme!A21" display="oliepr" xr:uid="{3488EC66-53BD-450E-9915-5B8A621DFD09}"/>
    <hyperlink ref="DH585" location="readme!A16" display="lichn" xr:uid="{6559157F-20D8-49FC-BC29-1108F04D5636}"/>
    <hyperlink ref="CY594" location="readme!A16" display="EU4" xr:uid="{E2AEEA52-851E-448E-890C-8B3F0CF115B4}"/>
    <hyperlink ref="CZ594" location="readme!A16" display="lichn" xr:uid="{C707EAB1-CA8F-4B48-A573-32B70B6FF345}"/>
    <hyperlink ref="CU594" location="readme!A16" display="rko_rn" xr:uid="{A4BF59E4-8E26-4DA2-A983-14D56DB9B5BC}"/>
    <hyperlink ref="CV585" location="readme!A16" display="rko_rn" xr:uid="{A8890099-2CEE-403C-8678-9680E2B523FF}"/>
    <hyperlink ref="CW585" location="readme!A15" display="rl_rn" xr:uid="{7206A894-619E-43FE-9A17-E38DACE3ECA4}"/>
    <hyperlink ref="CX585" location="readme!A16" display="rko_rn" xr:uid="{95E86237-AC8A-4C1C-87FC-4A054E61BF58}"/>
    <hyperlink ref="CN594" location="readme!A16" display="rko_rn" xr:uid="{E9127846-EB4D-4145-9615-AF450AFEEF7E}"/>
    <hyperlink ref="CO594" location="readme!A21" display="oliepr" xr:uid="{80AED886-0CC0-4B8C-9762-2009E22A2BF2}"/>
    <hyperlink ref="CP594" location="readme!A16" display="lichn" xr:uid="{6CEA7EB0-02FB-4B1F-ADAC-002BCE576FF4}"/>
    <hyperlink ref="CL594" location="readme!A21" display="oliepr" xr:uid="{DF9DF525-6548-45B1-98AB-55CD2F957702}"/>
    <hyperlink ref="CX680" location="readme!A16" display="EU4" xr:uid="{955561E3-0998-4502-8286-230AF64B5683}"/>
    <hyperlink ref="DC680" location="readme!A21" display="oliepr" xr:uid="{7C15638A-43A1-423A-ABC8-F450D8434D86}"/>
    <hyperlink ref="CP689" location="readme!A21" display="oliepr" xr:uid="{132AB6B3-9389-4D90-847C-3748F2183DD5}"/>
    <hyperlink ref="CU689" location="readme!A16" display="EU4" xr:uid="{C3A8198B-A2C8-4417-AACD-5DA3286FC320}"/>
    <hyperlink ref="CQ689" location="readme!A16" display="rko_rn" xr:uid="{BC397EC9-C3E0-448E-AB58-1E7BC09178FF}"/>
    <hyperlink ref="CW335:CY335" location="readme!A16" display="livs" xr:uid="{49C6317A-FF99-49DC-BB4F-907303A0D8C0}"/>
    <hyperlink ref="DT427" location="readme!A21" display="oliepr" xr:uid="{102724B8-0E80-4004-8862-EFE9B6B85691}"/>
    <hyperlink ref="DC674" location="readme!A21" display="oliepr" xr:uid="{B4E06DD6-B918-4942-899B-D336001831A1}"/>
    <hyperlink ref="DG674" location="readme!A16" display="rko_rn" xr:uid="{D8BBE52B-04E1-4857-A69D-5A949F705607}"/>
    <hyperlink ref="DH674" location="readme!A21" display="oliepr" xr:uid="{842725C1-4667-40F5-B102-D90CC35A4CAE}"/>
    <hyperlink ref="DI674" location="readme!A16" display="rko_rn" xr:uid="{82E33A7E-9F28-4CB3-AA07-DD97C74672DB}"/>
    <hyperlink ref="DD674" location="readme!A15" display="rl_rn" xr:uid="{3393537E-8EEF-4E89-92B2-312BF7D0AA7E}"/>
    <hyperlink ref="DE674" location="readme!A16" display="rko_rn" xr:uid="{A4626AED-0FAB-4D74-A08D-1D656088569E}"/>
    <hyperlink ref="CU683" location="readme!A21" display="oliepr" xr:uid="{68325277-3EA5-4050-9F0D-F414B120333C}"/>
    <hyperlink ref="CY683" location="readme!A16" display="rko_rn" xr:uid="{A39F2D7B-07EA-42C5-8D44-E3DFEADD1267}"/>
    <hyperlink ref="CZ683" location="readme!A21" display="oliepr" xr:uid="{175A9085-FD86-43A9-8D5F-D3599EFAEB7A}"/>
    <hyperlink ref="DA683" location="readme!A21" display="oliepr" xr:uid="{EE245AC8-E029-41D8-B3B5-54AE4944B7F1}"/>
    <hyperlink ref="CV683" location="readme!A15" display="rl_rn" xr:uid="{BFA62EC1-2BC2-4F0C-A5D9-BD6E5339F756}"/>
    <hyperlink ref="CW683" location="readme!A16" display="rko_rn" xr:uid="{3A5B9018-84A7-44FA-93CD-25153433728C}"/>
    <hyperlink ref="DT364" location="readme!A16" display="rko_rn" xr:uid="{FCB5A298-685E-4DAE-A09A-297B9034692A}"/>
    <hyperlink ref="DU364" location="readme!A21" display="oliepr" xr:uid="{EF487045-4948-405A-80B8-666BF4128967}"/>
    <hyperlink ref="DV364" location="readme!A16" display="livs" xr:uid="{F22A9C60-93FF-4621-A903-EBE198838898}"/>
    <hyperlink ref="DQ364" location="readme!A15" display="rl_rn" xr:uid="{35A78185-FCFE-40F0-8DDC-228A7DE0C9A8}"/>
    <hyperlink ref="DR364" location="readme!A16" display="rko_rn" xr:uid="{7D140436-6C43-40D0-8BD3-C3899B8C3D18}"/>
    <hyperlink ref="DB329:DD329" location="readme!A16" display="livs" xr:uid="{A0E3C6A5-FEB3-49C0-AB3D-E17AE01D83EC}"/>
    <hyperlink ref="DX421" location="readme!A16" display="rko_rn" xr:uid="{1D6D99CC-6242-424D-ADF2-7B76BCD7833B}"/>
    <hyperlink ref="DY421" location="readme!A21" display="oliepr" xr:uid="{BAE26545-F20A-4B10-8B53-0BA87A9E450C}"/>
    <hyperlink ref="DZ421" location="readme!A15" display="rl_rn" xr:uid="{B5D1726F-4315-4FD8-88D6-E5F97C760CD5}"/>
    <hyperlink ref="EC333" location="readme!A15" display="rl_rn" xr:uid="{FFB0D8EE-1A91-4CA1-846E-7D200705E514}"/>
    <hyperlink ref="EG333" location="readme!A21" display="oliepr" xr:uid="{1AE13BE7-3981-4B66-AE6C-FA60A76ADB9A}"/>
    <hyperlink ref="EH333" location="readme!A15" display="rl_rn" xr:uid="{E5F5B3C8-DE46-4D3A-9D56-B89E258ABAA7}"/>
    <hyperlink ref="EI333" location="readme!A16" display="rko_rn" xr:uid="{89C68846-A4A6-45DB-B1C3-ED0599773A2C}"/>
    <hyperlink ref="DA666" location="readme!A21" display="oliepr" xr:uid="{9429E9CB-25D0-44BF-91F1-6F17F93DB658}"/>
    <hyperlink ref="DE666" location="readme!A21" display="oliepr" xr:uid="{7DCA8CC6-3C48-46BD-AAFA-2D4B3EE30DA9}"/>
    <hyperlink ref="DF666" location="readme!A16" display="rko_rn" xr:uid="{1BE3B6EC-C313-4D91-837C-87D71F92C93A}"/>
    <hyperlink ref="DG666" location="readme!A16" display="livs" xr:uid="{AC1E5CE7-A713-4860-B6B8-BA5D14DD710D}"/>
    <hyperlink ref="DB666" location="readme!A21" display="oliepr" xr:uid="{9F8813C9-8740-40F6-B419-3EDBA0A7F6C8}"/>
    <hyperlink ref="DC666" location="readme!A15" display="rl_rn" xr:uid="{34C541DC-E01A-4A62-8A00-03D7D1D6CEC8}"/>
    <hyperlink ref="DR356" location="readme!A21" display="oliepr" xr:uid="{BC1EE807-5707-41C1-90A6-61CF8249CC26}"/>
    <hyperlink ref="DS356" location="readme!A16" display="rko_rn" xr:uid="{EA264088-F21F-4147-93C7-0A0DF8619FCB}"/>
    <hyperlink ref="DT356" location="readme!A21" display="oliepr" xr:uid="{F08FE036-CBBA-4D00-A41E-E859B3136802}"/>
    <hyperlink ref="DO356" location="readme!A21" display="oliepr" xr:uid="{A44246C6-F877-495F-910E-93E51EFE4DB5}"/>
    <hyperlink ref="DP356" location="readme!A15" display="rl_rn" xr:uid="{28137C69-63DC-4256-ABE2-FFB8430F306A}"/>
    <hyperlink ref="DJ585" location="readme!A15" display="rl_rn" xr:uid="{AC27EB10-A7A6-4DAD-BB9F-A16B30D6015E}"/>
    <hyperlink ref="DN585" location="readme!A15" display="rl_rn" xr:uid="{FFB5BF7A-A4CB-482B-AA67-5BDA2EE1AD49}"/>
    <hyperlink ref="DO585" location="readme!A15" display="rl_rn" xr:uid="{B4AC436E-8143-48AE-A3F1-5B83523775CF}"/>
    <hyperlink ref="DP585" location="readme!A16" display="rko_rn" xr:uid="{FAF0F83B-1BA5-4EF3-9B24-6CC6FB05AAFF}"/>
    <hyperlink ref="DK585" location="readme!A16" display="rko_rn" xr:uid="{05EB1757-1DD1-4A04-9387-23D2D55B00A7}"/>
    <hyperlink ref="DL585" location="readme!A21" display="oliepr" xr:uid="{84EDF840-B24D-43C1-9FA6-27AC287FF278}"/>
    <hyperlink ref="EA332" location="readme!A15" display="rl_rn" xr:uid="{0C16D52F-E4EA-464C-9A6C-545366D048FF}"/>
    <hyperlink ref="EE332" location="readme!A16" display="livs" xr:uid="{9EA68E48-9F20-42E8-B957-DF39EE7024E2}"/>
    <hyperlink ref="EF332" location="readme!A16" display="EU4" xr:uid="{11852B99-88B1-43AA-B23D-E2927CFADA9D}"/>
    <hyperlink ref="EG332" location="readme!A16" display="lichn" xr:uid="{B198204E-8537-45DF-B69D-D5020145A384}"/>
    <hyperlink ref="EB332" location="readme!A16" display="rko_rn" xr:uid="{C1D81ED2-9D4A-4872-BC17-DFF0FD517AB1}"/>
    <hyperlink ref="EC332" location="readme!A21" display="oliepr" xr:uid="{F24142B1-1027-49E4-A6EC-431254674415}"/>
    <hyperlink ref="DQ332" location="readme!A15" display="rl_rn" xr:uid="{A6807717-E52E-4805-AAF7-383D2F1FD996}"/>
    <hyperlink ref="DJ680" location="readme!A15" display="rl_rn" xr:uid="{C0966B27-93A1-46A3-BF5D-347943561631}"/>
    <hyperlink ref="DK680" location="readme!A15" display="rl_rn" xr:uid="{ADC8978C-9CC9-40E6-AC16-5123276AD74E}"/>
    <hyperlink ref="DL680" location="readme!A16" display="rko_rn" xr:uid="{5ECFF7D1-90F6-4C8D-8BA2-F2DAEE6A3B57}"/>
    <hyperlink ref="DG680" location="readme!A16" display="rko_rn" xr:uid="{2EBFC6B2-DA56-4880-9A3C-FB65B91A10DE}"/>
    <hyperlink ref="DH680" location="readme!A21" display="oliepr" xr:uid="{E2A5C262-4A2F-4A65-A4CC-38C33FE98AB2}"/>
    <hyperlink ref="DW370" location="readme!A21" display="oliepr" xr:uid="{3BEDC35F-6CC0-4347-80B7-52106BFA752D}"/>
    <hyperlink ref="DE335:DG335" location="readme!A16" display="livs" xr:uid="{18447798-AFFF-4E08-B770-B88D42764960}"/>
    <hyperlink ref="EA427" location="readme!A16" display="EU4" xr:uid="{92C732CC-0156-400D-B970-A690676D9618}"/>
    <hyperlink ref="EB427" location="readme!A15" display="rl_rn" xr:uid="{8099A65B-0578-4F6A-871E-9D3C1EF05E6D}"/>
    <hyperlink ref="EC427" location="readme!A16" display="rko_rn" xr:uid="{681F441A-E2BC-424D-AF06-D1D965BC499F}"/>
    <hyperlink ref="DX427" location="readme!A16" display="livs" xr:uid="{A517CA28-F7E5-4CDB-B936-BE02E98FFCEB}"/>
    <hyperlink ref="DY427" location="readme!A16" display="EU4" xr:uid="{8B5CF6DA-C9FD-4605-B5DF-FDF3327551BE}"/>
    <hyperlink ref="DB678" location="readme!A21" display="oliepr" xr:uid="{9BA251F1-E78F-42BF-A579-59F4D2AA5E82}"/>
    <hyperlink ref="DF678" location="readme!A16" display="rko_rn" xr:uid="{0CBA9F2F-12C0-4C2B-89B7-702335FA3D35}"/>
    <hyperlink ref="DG678" location="readme!A21" display="oliepr" xr:uid="{FEB7F409-B03D-4D92-AF2B-BAC80C96718A}"/>
    <hyperlink ref="DH678" location="readme!A16" display="rko_rn" xr:uid="{DDC11227-3B85-47A8-A177-3DD6B061ECCE}"/>
    <hyperlink ref="DC678" location="readme!A15" display="rl_rn" xr:uid="{290D3486-8EEA-4944-8094-3F22106EE55D}"/>
    <hyperlink ref="DD678" location="readme!A16" display="rko_rn" xr:uid="{087666CB-BC6F-4E17-BC86-ECF972128DE9}"/>
    <hyperlink ref="CT687" location="readme!A21" display="oliepr" xr:uid="{E47D2D1A-492B-48C4-8C1F-FD9040B9F875}"/>
    <hyperlink ref="CX687" location="readme!A16" display="lichn" xr:uid="{1AB076C4-C5B7-4000-8D06-872F98B78401}"/>
    <hyperlink ref="CY687" location="readme!A16" display="EU4" xr:uid="{61653472-5737-44B1-809C-984AA7E40763}"/>
    <hyperlink ref="CU687" location="readme!A21" display="oliepr" xr:uid="{DF336F79-D7A2-4BA8-92EC-CADC0777F794}"/>
    <hyperlink ref="CV687" location="readme!A16" display="livs" xr:uid="{592B7AD9-FFD9-4717-BCA0-3CDE136A9DA9}"/>
    <hyperlink ref="DU368" location="readme!A16" display="livs" xr:uid="{96CF121B-37E5-4959-B776-D602F4BF01D0}"/>
    <hyperlink ref="DQ368" location="readme!A21" display="oliepr" xr:uid="{2B64D510-ED7E-4245-BB9B-F0D2683267ED}"/>
    <hyperlink ref="DA333:DC333" location="readme!A16" display="livs" xr:uid="{B13CABBD-AB7B-4614-B298-D53F0B61C1DA}"/>
    <hyperlink ref="DS425" location="readme!A15" display="rl_rn" xr:uid="{B841E55E-6331-4C3C-BFEE-CFBD9F3FEF29}"/>
    <hyperlink ref="DW425" location="readme!A16" display="rko_rn" xr:uid="{DA91530E-14C3-4ED7-97C5-2FA31C4C7989}"/>
    <hyperlink ref="DX425" location="readme!A21" display="oliepr" xr:uid="{B8730F10-6E1F-4812-9A8D-CFB003D1EC62}"/>
    <hyperlink ref="DY425" location="readme!A16" display="rko_rn" xr:uid="{856CDD5A-B0DA-4A11-9079-BE2C9991140D}"/>
    <hyperlink ref="DT425" location="readme!A16" display="rko_rn" xr:uid="{0E27E131-F562-43AB-931F-825BB560C622}"/>
    <hyperlink ref="DU425" location="readme!A21" display="oliepr" xr:uid="{25086B6A-CA0E-4340-9D7E-576CEB13F952}"/>
    <hyperlink ref="EB337" location="readme!A15" display="rl_rn" xr:uid="{CB976494-63E6-4684-9703-689D1C8937FC}"/>
    <hyperlink ref="EF337" location="readme!A16" display="rko_rn" xr:uid="{A67C269B-7F0A-4C10-9874-3190DB9193C5}"/>
    <hyperlink ref="EG337" location="readme!A21" display="oliepr" xr:uid="{1492B0D9-AD05-4821-920F-DBF323D37660}"/>
    <hyperlink ref="EH337" location="readme!A16" display="rko_rn" xr:uid="{65F9D209-3AC7-4AE4-97E2-EACD3F57AB85}"/>
    <hyperlink ref="CZ670" location="readme!A21" display="oliepr" xr:uid="{A9144620-5C03-460A-80F6-253B38974752}"/>
    <hyperlink ref="DA670" location="readme!A21" display="oliepr" xr:uid="{49BAA2FE-823F-48B9-98C4-B6F55C17C345}"/>
    <hyperlink ref="DB670" location="readme!A15" display="rl_rn" xr:uid="{18D9D377-1AFA-4DD2-B3FC-C65C5BAD0A8B}"/>
    <hyperlink ref="CR679" location="readme!A21" display="oliepr" xr:uid="{A6628ACA-54B8-4BAE-BA76-EB7EE7010B5E}"/>
    <hyperlink ref="CS679" location="readme!A16" display="livs" xr:uid="{202CB2E6-D137-4F04-B6A6-918013E4DA1B}"/>
    <hyperlink ref="CT679" location="readme!A15" display="rl_rn" xr:uid="{930A901C-3353-462F-B6D3-CD915939EBAB}"/>
    <hyperlink ref="DQ360" location="readme!A21" display="oliepr" xr:uid="{AE80184E-1874-4885-91EA-0D2BD6D27975}"/>
    <hyperlink ref="DN360" location="readme!A16" display="rko_rn" xr:uid="{86A680F4-32B1-4144-B1CA-20EC1D2178A3}"/>
    <hyperlink ref="DO360" location="readme!A15" display="rl_rn" xr:uid="{11869F87-DED4-4D9B-A095-88B58180B3F0}"/>
    <hyperlink ref="DI589" location="readme!A15" display="rl_rn" xr:uid="{0E3BD83E-B7F1-46A3-B467-3DDEBC1F27E8}"/>
    <hyperlink ref="DM589" location="readme!A16" display="rko_rn" xr:uid="{3513ED27-C976-4E48-AD0B-A06A7F08AECF}"/>
    <hyperlink ref="DN589" location="readme!A21" display="oliepr" xr:uid="{A04B06B9-8023-4A1C-B3BC-41E6EED5DDC5}"/>
    <hyperlink ref="DO589" location="readme!A16" display="rko_rn" xr:uid="{1EECDFF7-D021-465E-BE72-B1EA662A8A38}"/>
    <hyperlink ref="DJ589" location="readme!A16" display="rko_rn" xr:uid="{8FA75F11-2A10-4D61-AFCD-5D544DA0108A}"/>
    <hyperlink ref="DK589" location="readme!A21" display="oliepr" xr:uid="{E28C65FE-DE1E-4BF5-A40F-514AB1B58A7B}"/>
    <hyperlink ref="DA598" location="readme!A15" display="rl_rn" xr:uid="{96C1E825-5A42-4247-857C-F0BD74C079C9}"/>
    <hyperlink ref="DE598" location="readme!A16" display="rko_rn" xr:uid="{792A19D7-C7CF-47E7-9CE8-335B8BBCBD24}"/>
    <hyperlink ref="DF598" location="readme!A21" display="oliepr" xr:uid="{EEE7B96E-8DA1-409F-A1D0-2E30D5BB5B96}"/>
    <hyperlink ref="DG598" location="readme!A16" display="rko_rn" xr:uid="{3D6EE518-BB7B-42E5-94CD-2EFFC4A04BBD}"/>
    <hyperlink ref="DB598" location="readme!A16" display="rko_rn" xr:uid="{5328BF1D-F62F-4A8F-B847-7197AC994B82}"/>
    <hyperlink ref="DC598" location="readme!A21" display="oliepr" xr:uid="{06E20E7B-E867-4C4A-A443-5307F4D27FE3}"/>
    <hyperlink ref="DZ336" location="readme!A15" display="rl_rn" xr:uid="{CF6EA617-2E40-4C04-A37B-9362456D0A6A}"/>
    <hyperlink ref="ED336" location="readme!A16" display="rko_rn" xr:uid="{890BE958-F852-4E00-B125-980E74818306}"/>
    <hyperlink ref="EE336" location="readme!A21" display="oliepr" xr:uid="{703DD329-7B6C-4AE7-A263-A32A7A5B82F1}"/>
    <hyperlink ref="EF336" location="readme!A15" display="rl_rn" xr:uid="{1953B85E-412C-4D79-BC60-7F4F5614F082}"/>
    <hyperlink ref="EA336" location="readme!A16" display="rko_rn" xr:uid="{FDB24E93-0183-4768-A847-5C9D34A7EB39}"/>
    <hyperlink ref="EB336" location="readme!A21" display="oliepr" xr:uid="{740823A2-DE47-4C48-8502-39D1727A45B7}"/>
    <hyperlink ref="CY589" location="readme!A15" display="rl_rn" xr:uid="{13DFD6B1-1643-4B5F-88B5-4E78314A7B2F}"/>
    <hyperlink ref="DC589" location="readme!A16" display="rko_rn" xr:uid="{1839F7A7-6D13-4DFC-9F30-967A55345296}"/>
    <hyperlink ref="DD589" location="readme!A21" display="oliepr" xr:uid="{19C871CC-DF4E-4617-8C7E-D7C6EF646EA5}"/>
    <hyperlink ref="DE589" location="readme!A16" display="livs" xr:uid="{AE522986-3E94-4CFC-A09C-61C4B6B58303}"/>
    <hyperlink ref="CZ589" location="readme!A16" display="rko_rn" xr:uid="{FFCEC546-9D09-4884-A276-B6507D752014}"/>
    <hyperlink ref="DA589" location="readme!A21" display="oliepr" xr:uid="{BFFAD46C-1587-4186-8092-F5B58C20354D}"/>
    <hyperlink ref="CQ598" location="readme!A16" display="EU4" xr:uid="{4470319B-93FB-424E-8A3D-2FA637E42CE8}"/>
    <hyperlink ref="CU598" location="readme!A16" display="rko_rn" xr:uid="{A4862448-BF99-47E7-ACC6-8D65DCF2DF81}"/>
    <hyperlink ref="CV598" location="readme!A21" display="oliepr" xr:uid="{96E30307-88B4-4509-93C2-B6563570E1CB}"/>
    <hyperlink ref="CW598" location="readme!A16" display="livs" xr:uid="{89722AD0-F9D2-414B-BDB7-BA13E8F36A74}"/>
    <hyperlink ref="CR598" location="readme!A15" display="rl_rn" xr:uid="{A1BD7A7B-4D1E-48B3-94E3-38E8B5EB16FC}"/>
    <hyperlink ref="CS598" location="readme!A16" display="rko_rn" xr:uid="{E3FA6C28-CD69-4F2D-A12A-4C8BCD2769A1}"/>
    <hyperlink ref="DP336" location="readme!A15" display="rl_rn" xr:uid="{B21DEA2F-64A3-42F7-AD8F-2972622522F1}"/>
    <hyperlink ref="DT336" location="readme!A15" display="rl_rn" xr:uid="{0D0C4B25-F0E7-4FB0-A39B-B535881AFB3F}"/>
    <hyperlink ref="DU336" location="readme!A16" display="rko_rn" xr:uid="{3AC31697-FAE8-4FA4-B6E8-61605093AEE1}"/>
    <hyperlink ref="DV336" location="readme!A21" display="oliepr" xr:uid="{7D67AB43-519D-4085-9860-840E4D21B764}"/>
    <hyperlink ref="DQ336" location="readme!A16" display="rko_rn" xr:uid="{F1519013-5C38-4780-A9A7-CCE96C828625}"/>
    <hyperlink ref="DR336" location="readme!A21" display="oliepr" xr:uid="{D30FE809-BAA6-4645-B287-E1C6729370B5}"/>
    <hyperlink ref="DE684" location="readme!A15" display="rl_rn" xr:uid="{80BFCC02-A778-4CF5-A2BA-B240E27ED139}"/>
    <hyperlink ref="DI684" location="readme!A16" display="rko_rn" xr:uid="{96907D56-51E3-4BB5-83C1-132DED09D6F0}"/>
    <hyperlink ref="DJ684" location="readme!A21" display="oliepr" xr:uid="{81B1DFBD-23FB-42CF-9D6A-73800B71B5DC}"/>
    <hyperlink ref="DK684" location="readme!A16" display="rko_rn" xr:uid="{0D884364-701A-43B5-ADB6-2B5CBC882452}"/>
    <hyperlink ref="DF684" location="readme!A16" display="rko_rn" xr:uid="{5330266D-3901-4310-8917-A2935DD7154E}"/>
    <hyperlink ref="DG684" location="readme!A21" display="oliepr" xr:uid="{1DBBC137-ADB4-49D8-94F1-75A24BF8A47A}"/>
    <hyperlink ref="CW693" location="readme!A15" display="rl_rn" xr:uid="{A5C8F29A-3A62-4453-9FC1-145C7E5ADAB2}"/>
    <hyperlink ref="DA693" location="readme!A16" display="rko_rn" xr:uid="{44F40571-9EAB-4924-B9F3-D6502D5896A1}"/>
    <hyperlink ref="DB693" location="readme!A21" display="oliepr" xr:uid="{9F527FE2-ACCE-4880-8BE1-F8C79584471A}"/>
    <hyperlink ref="DC693" location="readme!A16" display="rko_rn" xr:uid="{9A17C696-089F-4631-86C5-9DC392DD263C}"/>
    <hyperlink ref="CX693" location="readme!A16" display="rko_rn" xr:uid="{F0DEC993-82B4-4472-8650-081753C64581}"/>
    <hyperlink ref="CY693" location="readme!A21" display="oliepr" xr:uid="{63D09208-F944-401E-BF82-6C6AA13BB2DD}"/>
    <hyperlink ref="DD339:DF339" location="readme!A16" display="livs" xr:uid="{F94B08E2-8CAF-4243-9280-045DFA489FF0}"/>
    <hyperlink ref="DM425" location="readme!A21" display="oliepr" xr:uid="{F8DFD61D-546F-4BDE-8A7F-36450E98E30B}"/>
    <hyperlink ref="DV431" location="readme!A16" display="EU4" xr:uid="{6BF0F0D7-103B-4134-A270-8166E2B711C1}"/>
    <hyperlink ref="DZ431" location="readme!A16" display="rko_rn" xr:uid="{517CE57E-9001-4A3C-82C8-33D3D24E1A52}"/>
    <hyperlink ref="EA431" location="readme!A21" display="oliepr" xr:uid="{D08A398F-FD72-4A7E-815B-167DBD7F3B3C}"/>
    <hyperlink ref="EB431" location="readme!A16" display="rko_rn" xr:uid="{DAD24205-7D8B-4703-A7FC-396F93E5C0DE}"/>
    <hyperlink ref="DW431" location="readme!A16" display="lichn" xr:uid="{8045B665-1307-43A5-94D1-CF0EE3294EDE}"/>
    <hyperlink ref="DX431" location="readme!A16" display="EU4" xr:uid="{D1E7875A-FE08-4CB8-9FCD-685C52A33C6F}"/>
    <hyperlink ref="DN364" location="readme!A21" display="oliepr" xr:uid="{04155444-6A2A-4704-A36D-463CB18843F0}"/>
    <hyperlink ref="CO683" location="readme!A21" display="oliepr" xr:uid="{08B73093-0C64-44C5-89EB-573171F966B0}"/>
    <hyperlink ref="CS683" location="readme!A21" display="oliepr" xr:uid="{6A0BCC0D-78A3-4056-BAE0-A8E71F497A46}"/>
    <hyperlink ref="CW674" location="readme!A16" display="lichn" xr:uid="{6CD32CA3-0383-4F93-B2B9-E55075B4F0E2}"/>
    <hyperlink ref="DA674" location="readme!A21" display="oliepr" xr:uid="{EB291C47-813A-474D-BCAE-D422CBEEB83F}"/>
    <hyperlink ref="CV672" location="readme!A21" display="oliepr" xr:uid="{10FE68B5-B47B-42A4-959E-978B2529D581}"/>
    <hyperlink ref="DA672" location="readme!A16" display="lichn" xr:uid="{CFD8D89B-1BEB-47E5-A73E-1DE4B1343A7C}"/>
    <hyperlink ref="CW672" location="readme!A16" display="rko_rn" xr:uid="{D8C8BC55-76E3-48B1-AF39-9462A9924E69}"/>
    <hyperlink ref="CS681" location="readme!A16" display="lichn" xr:uid="{4E1595BA-78E1-4ABD-966E-5AC9EE356FC6}"/>
    <hyperlink ref="CO681" location="readme!A16" display="rko_rn" xr:uid="{9228E03E-F4FB-4A2D-B42B-B945AA2AA0CF}"/>
    <hyperlink ref="DK362" location="readme!A21" display="oliepr" xr:uid="{D893963B-7DA1-4DCA-928A-B0D104A3C7DD}"/>
    <hyperlink ref="DE591" location="readme!A15" display="rl_rn" xr:uid="{27162F7A-0E9E-44A4-A488-87BD9BFE2AF6}"/>
    <hyperlink ref="DJ591" location="readme!A15" display="rl_rn" xr:uid="{DEF7F85A-3D2D-4431-A5BA-4DD63022A8DC}"/>
    <hyperlink ref="DF591" location="readme!A16" display="rko_rn" xr:uid="{E800718D-B894-4460-BAC2-3165FF5EDD50}"/>
    <hyperlink ref="CW600" location="readme!A15" display="rl_rn" xr:uid="{25021B87-6C82-4B3A-8947-23E8C144380F}"/>
    <hyperlink ref="DB600" location="readme!A16" display="lichn" xr:uid="{92B3C795-547B-45BE-9589-F62BB463554B}"/>
    <hyperlink ref="CX600" location="readme!A16" display="rko_rn" xr:uid="{33495AD2-FF72-4E8E-B7D6-DEE7F45AE9E5}"/>
    <hyperlink ref="DV338" location="readme!A21" display="oliepr" xr:uid="{00146657-8ED4-4A25-B344-796C6AE3C110}"/>
    <hyperlink ref="DW338" location="readme!A16" display="rko_rn" xr:uid="{E9DE6F59-D384-4F34-9A0D-1AC8B62768DC}"/>
    <hyperlink ref="CU591" location="readme!A16" display="lichn" xr:uid="{AFB3E954-4F2A-488B-9DA7-11BB91F30671}"/>
    <hyperlink ref="CZ591" location="readme!A21" display="oliepr" xr:uid="{DAC822FE-ED4B-498F-A3C4-3F20762329D4}"/>
    <hyperlink ref="CV591" location="readme!A15" display="rl_rn" xr:uid="{86143846-C795-4A2A-B38D-05086F231C52}"/>
    <hyperlink ref="CM600" location="readme!A16" display="EU4" xr:uid="{78976788-4FB8-4730-8E5B-07C767ED5D47}"/>
    <hyperlink ref="CR600" location="readme!A21" display="oliepr" xr:uid="{2296173B-B367-4912-ACC5-A56B77C93DDB}"/>
    <hyperlink ref="CN600" location="readme!A16" display="lichn" xr:uid="{10A4E6AE-DDB9-463C-92EC-0B035025E40F}"/>
    <hyperlink ref="DQ338" location="readme!A21" display="oliepr" xr:uid="{23748826-AB71-4D47-8884-2A178991F8DC}"/>
    <hyperlink ref="DA686" location="readme!A15" display="rl_rn" xr:uid="{E4A953F7-01AD-4DDC-B8CF-127F664AA426}"/>
    <hyperlink ref="DF686" location="readme!A15" display="rl_rn" xr:uid="{402248AC-299A-4D53-94A6-B6ECD553B21E}"/>
    <hyperlink ref="DB686" location="readme!A16" display="rko_rn" xr:uid="{C2C901EE-EF01-40D3-99DE-1C8538A7B696}"/>
    <hyperlink ref="CS695" location="readme!A15" display="rl_rn" xr:uid="{A5D591BF-A584-45EE-A112-446E5AB48167}"/>
    <hyperlink ref="CX695" location="readme!A15" display="rl_rn" xr:uid="{B964CE37-EEFC-431C-8A5F-83A15EE56EB0}"/>
    <hyperlink ref="CT695" location="readme!A16" display="rko_rn" xr:uid="{A7E5651E-9D61-48B5-87F2-4B6C799AF44C}"/>
    <hyperlink ref="CZ341:DB341" location="readme!A16" display="livs" xr:uid="{D9A10827-F688-42F2-9898-BD6C8A6DA41A}"/>
    <hyperlink ref="DR433" location="readme!A15" display="rl_rn" xr:uid="{C3C0A738-B768-46FB-8288-0C5418804926}"/>
    <hyperlink ref="DW433" location="readme!A16" display="rko_rn" xr:uid="{544294B2-1F3E-4CD1-954A-014645CBD4C0}"/>
    <hyperlink ref="DS433" location="readme!A16" display="rko_rn" xr:uid="{2B154384-A9EF-43A4-99CF-5D8E9CCBED8F}"/>
    <hyperlink ref="DD655" location="readme!A16" display="lichn" xr:uid="{9BE72728-2740-42FA-86A1-58EA63208E6A}"/>
    <hyperlink ref="DE655" location="readme!A21" display="oliepr" xr:uid="{CD8EB118-4F33-4A6D-BAA8-A6F90DB8B107}"/>
    <hyperlink ref="DF655" location="readme!A15" display="rl_rn" xr:uid="{A61842AA-5A2F-4366-93F8-908F67B9DBF4}"/>
    <hyperlink ref="DQ345" location="readme!A16" display="lichn" xr:uid="{899AA25B-7FB2-409D-BCA2-63DF08E54E7A}"/>
    <hyperlink ref="DR345" location="readme!A21" display="oliepr" xr:uid="{FA7C01E4-7F95-407F-8D68-69B5E4C239CE}"/>
    <hyperlink ref="DS345" location="readme!A15" display="rl_rn" xr:uid="{FAF5E7FA-9C0B-45F2-B6CD-F74660DD7B60}"/>
    <hyperlink ref="CY320:DA320" location="readme!A16" display="livs" xr:uid="{F184C002-BFD1-4ABF-ACDF-D09F7E57A898}"/>
    <hyperlink ref="DU402" location="readme!A16" display="lichn" xr:uid="{AA0A1159-BA84-4FC2-AFBC-35CD1CD651E3}"/>
    <hyperlink ref="DI574" location="readme!A21" display="oliepr" xr:uid="{42E0D69A-1838-431D-A7D3-D0B98F925061}"/>
    <hyperlink ref="DM574" location="readme!A16" display="lichn" xr:uid="{55A3D6D9-DCAC-46C1-8223-4E8B5E43DB0C}"/>
    <hyperlink ref="DN574" location="readme!A21" display="oliepr" xr:uid="{43164CD7-339F-4B2E-AE22-1027029EC152}"/>
    <hyperlink ref="DO574" location="readme!A15" display="rl_rn" xr:uid="{A9D9437C-6934-4ADE-8127-D15D8CEFC040}"/>
    <hyperlink ref="DJ574" location="readme!A16" display="lichn" xr:uid="{9CED40F1-DB2A-45FA-92C2-665F7C7E3DDC}"/>
    <hyperlink ref="DK574" location="readme!A16" display="livs" xr:uid="{ADBB3DB6-BCAC-428F-8B38-896B10A6AF12}"/>
    <hyperlink ref="DA583" location="readme!A21" display="oliepr" xr:uid="{55ADE3D9-4026-49FD-8FEE-28B19DD36CEA}"/>
    <hyperlink ref="DE583" location="readme!A16" display="lichn" xr:uid="{4BA62CCF-1B74-4A47-BAD4-43CC662A7216}"/>
    <hyperlink ref="DF583" location="readme!A21" display="oliepr" xr:uid="{EF74470A-323C-4806-98C0-44C3BC3F4EB8}"/>
    <hyperlink ref="DG583" location="readme!A15" display="rl_rn" xr:uid="{B207BBEC-C6C2-4F3F-8C85-F5E1F9642F16}"/>
    <hyperlink ref="DB583" location="readme!A16" display="lichn" xr:uid="{42746DCE-F9D3-4270-ADF8-1D180E94796A}"/>
    <hyperlink ref="DC583" location="readme!A16" display="livs" xr:uid="{A6A6CCBC-48EA-44CA-BEC8-97DC43DC3178}"/>
    <hyperlink ref="DZ274" location="readme!A15" display="rl_rn" xr:uid="{5D781F13-E6BD-4225-B394-C36096214F69}"/>
    <hyperlink ref="DP327" location="readme!A16" display="rko_rn" xr:uid="{AF8038EE-00E9-49D0-BFDE-235ED69444DB}"/>
    <hyperlink ref="DC574" location="readme!A15" display="rl_rn" xr:uid="{2467FA9D-82AD-4EA5-857F-8B1E978B13DC}"/>
    <hyperlink ref="DD574" location="readme!A16" display="rko_rn" xr:uid="{BA091481-7AA3-484F-AAB7-19CC798D663F}"/>
    <hyperlink ref="DE574" location="readme!A21" display="oliepr" xr:uid="{938376C2-7633-4EFE-A471-42D9AFB2874A}"/>
    <hyperlink ref="DA574" location="readme!A21" display="oliepr" xr:uid="{F3036CD5-081B-4761-B45B-94E58F8AAD33}"/>
    <hyperlink ref="CV583" location="readme!A16" display="rko_rn" xr:uid="{B006F3CB-FA7B-4F9B-ACCB-196549136211}"/>
    <hyperlink ref="CW583" location="readme!A21" display="oliepr" xr:uid="{AFE9E88A-E03B-43C6-BC04-261CED62BF80}"/>
    <hyperlink ref="DE669" location="readme!A21" display="oliepr" xr:uid="{627EA2CC-7A06-4D11-AA54-D792E5A4FA2B}"/>
    <hyperlink ref="DI669" location="readme!A16" display="lichn" xr:uid="{A47C1344-39D7-42E8-97E3-357348764B92}"/>
    <hyperlink ref="DJ669" location="readme!A21" display="oliepr" xr:uid="{9B0DEC03-F309-489D-BC7B-D072122D1B19}"/>
    <hyperlink ref="DK669" location="readme!A15" display="rl_rn" xr:uid="{F8629C3E-DA00-47A5-BBEE-2D75A35DD797}"/>
    <hyperlink ref="DF669" location="readme!A16" display="lichn" xr:uid="{14DC5E57-40DB-464D-84AC-5CB8A898F1FC}"/>
    <hyperlink ref="DG669" location="readme!A16" display="livs" xr:uid="{3A679CDC-F189-4957-820C-EEDE42E104AD}"/>
    <hyperlink ref="CW678" location="readme!A21" display="oliepr" xr:uid="{EF477CE7-ED64-406C-A803-23952C4D1791}"/>
    <hyperlink ref="DA678" location="readme!A16" display="lichn" xr:uid="{618431A9-7837-4B8D-8B78-578CC51FE3D4}"/>
    <hyperlink ref="CX678" location="readme!A16" display="lichn" xr:uid="{B76EA4F0-1D4C-44B7-967A-47C424FB053C}"/>
    <hyperlink ref="CY678" location="readme!A16" display="livs" xr:uid="{7B2D6EBE-3897-4BAF-98CC-A2DB3327B964}"/>
    <hyperlink ref="DV359" location="readme!A16" display="lichn" xr:uid="{AE948718-4E82-4DE1-BB1A-A1FD435EBCC1}"/>
    <hyperlink ref="DV416" location="readme!A21" display="oliepr" xr:uid="{90225113-F28F-406A-9183-FAE2E6F90187}"/>
    <hyperlink ref="DZ416" location="readme!A16" display="lichn" xr:uid="{5DA58CBC-F4C5-43C0-82E1-F319F508C9BD}"/>
    <hyperlink ref="EA416" location="readme!A21" display="oliepr" xr:uid="{F7A4E23B-6EA0-4DBF-86AB-4DEAC0824B16}"/>
    <hyperlink ref="EB416" location="readme!A15" display="rl_rn" xr:uid="{65481EE6-6C5B-4488-AA4D-9DB16CE7FDD2}"/>
    <hyperlink ref="DW416" location="readme!A16" display="lichn" xr:uid="{9439D026-CB30-4BD7-90CC-2B64AECFBAE5}"/>
    <hyperlink ref="DX416" location="readme!A16" display="livs" xr:uid="{799AD420-2166-4F7B-9099-01405CA09D19}"/>
    <hyperlink ref="DN332" location="readme!A16" display="EU4" xr:uid="{7D4CFF7F-7E95-4E16-8E5E-FC01566169A0}"/>
    <hyperlink ref="DO332" location="readme!A16" display="lichn" xr:uid="{95F605E8-B319-45EF-852E-734219653CA8}"/>
    <hyperlink ref="DZ332" location="readme!A21" display="oliepr" xr:uid="{36E415BE-2514-4F90-AD11-C0B71A0603B7}"/>
    <hyperlink ref="CT665" location="readme!A21" display="oliepr" xr:uid="{82FD805F-8FD8-4F3C-BCCC-607B5FAD06D9}"/>
    <hyperlink ref="CX665" location="readme!A16" display="lichn" xr:uid="{68C01EDC-06C2-40BC-BE89-39278D197685}"/>
    <hyperlink ref="CY665" location="readme!A15" display="rl_rn" xr:uid="{AE1C79DF-FBFC-451E-996E-EBA34F448241}"/>
    <hyperlink ref="CZ665" location="readme!A16" display="rko_rn" xr:uid="{86C7BBC2-411F-4DF3-963B-3A25A8C08656}"/>
    <hyperlink ref="DK355" location="readme!A16" display="lichn" xr:uid="{2E062725-7A24-4341-9369-7C5B8BED9D43}"/>
    <hyperlink ref="DL355" location="readme!A15" display="rl_rn" xr:uid="{1B76422A-3528-4AB9-B536-BEDE0F37D188}"/>
    <hyperlink ref="DM355" location="readme!A16" display="rko_rn" xr:uid="{E160ED45-C0E7-441B-8195-D7F0FD506B73}"/>
    <hyperlink ref="DC584" location="readme!A16" display="EU4" xr:uid="{58B84676-D514-482B-BE01-DBBDB049831E}"/>
    <hyperlink ref="DG584" location="readme!A16" display="rko_rn" xr:uid="{D6000578-48B9-4AFE-8B83-45D4ABA6BE06}"/>
    <hyperlink ref="DH584" location="readme!A21" display="oliepr" xr:uid="{68EE7D10-B92E-4959-82CC-2A184CA6A65F}"/>
    <hyperlink ref="DI584" location="readme!A16" display="rko_rn" xr:uid="{500BAF35-1D1E-4AB3-B9DD-2BB78422731C}"/>
    <hyperlink ref="CZ593" location="readme!A16" display="EU4" xr:uid="{D59C1584-4559-4E24-8643-F126D33D83BE}"/>
    <hyperlink ref="DA593" location="readme!A16" display="lichn" xr:uid="{719D34FF-2A49-4E82-8CBE-1E381C829940}"/>
    <hyperlink ref="CV593" location="readme!A16" display="rko_rn" xr:uid="{0D3537F9-12FA-4382-9499-9602152D66F4}"/>
    <hyperlink ref="CW584" location="readme!A16" display="rko_rn" xr:uid="{E3599BAC-63A1-41D5-942D-06908AD8ED70}"/>
    <hyperlink ref="CX584" location="readme!A15" display="rl_rn" xr:uid="{1C40577D-3317-45E0-95FA-296AE9032B04}"/>
    <hyperlink ref="CY584" location="readme!A16" display="rko_rn" xr:uid="{E87728EC-3A41-4F5F-893A-85AAAC347F3E}"/>
    <hyperlink ref="CO593" location="readme!A16" display="livs" xr:uid="{54237205-E17D-46B5-B67B-0BF6D7DA9641}"/>
    <hyperlink ref="CP593" location="readme!A16" display="EU4" xr:uid="{3D3143C1-A8CF-4DFA-A436-C23B16929C67}"/>
    <hyperlink ref="CQ593" location="readme!A16" display="lichn" xr:uid="{AB8E0426-B0B0-4D1E-8315-C5C6409812A9}"/>
    <hyperlink ref="CM593" location="readme!A21" display="oliepr" xr:uid="{CF10B374-C8C8-4228-8C93-B1AE8D3085DD}"/>
    <hyperlink ref="CY679" location="readme!A16" display="EU4" xr:uid="{485960B9-1F11-4E85-8062-4DD9341C49E0}"/>
    <hyperlink ref="DD679" location="readme!A21" display="oliepr" xr:uid="{B0C81672-B948-4D5B-B746-D6C0FCA85F80}"/>
    <hyperlink ref="CQ688" location="readme!A21" display="oliepr" xr:uid="{2ACEECC7-771B-4259-9154-6FDF8F801867}"/>
    <hyperlink ref="CV688" location="readme!A16" display="EU4" xr:uid="{2A6B8E68-F009-40DA-9BD0-7258CAEA4D59}"/>
    <hyperlink ref="CR688" location="readme!A16" display="rko_rn" xr:uid="{7466747F-E31A-4B24-81A2-7E4C9AB144C9}"/>
    <hyperlink ref="CX334:CZ334" location="readme!A16" display="livs" xr:uid="{1F93CDCB-F5C1-4E3C-ACA9-A3B6750F82D5}"/>
    <hyperlink ref="DP426" location="readme!A16" display="lichn" xr:uid="{DF1C00F5-8F66-4BD2-974A-474F499A8E37}"/>
    <hyperlink ref="DU426" location="readme!A21" display="oliepr" xr:uid="{03383954-68CD-40BD-84BD-DE187254ED6F}"/>
    <hyperlink ref="DQ426" location="readme!A16" display="rko_rn" xr:uid="{9CD2875A-4263-4D1A-9202-66166813243E}"/>
    <hyperlink ref="DD673" location="readme!A21" display="oliepr" xr:uid="{0899B488-D4BA-4680-AE33-8BD85D9E5AED}"/>
    <hyperlink ref="DH673" location="readme!A16" display="rko_rn" xr:uid="{E3AA48B7-432F-4109-B392-39B77C3402C7}"/>
    <hyperlink ref="DI673" location="readme!A21" display="oliepr" xr:uid="{9F810681-358E-4360-986B-E2905F8863BA}"/>
    <hyperlink ref="DJ673" location="readme!A16" display="rko_rn" xr:uid="{BF593995-B01C-4673-B080-2FE0B96D40B1}"/>
    <hyperlink ref="DE673" location="readme!A15" display="rl_rn" xr:uid="{2D83B036-0F17-4DB1-BE81-C6B51D0D0371}"/>
    <hyperlink ref="DF673" location="readme!A16" display="rko_rn" xr:uid="{4C5D1A52-A491-457D-BA6C-8EE37E278D8E}"/>
    <hyperlink ref="DU363" location="readme!A16" display="rko_rn" xr:uid="{FAAF82CF-7A7C-4846-B4C5-985FD7E8DBD9}"/>
    <hyperlink ref="DV363" location="readme!A21" display="oliepr" xr:uid="{DE98111D-E3E8-4E8D-B8E5-BFED9FFFF944}"/>
    <hyperlink ref="DW363" location="readme!A16" display="rko_rn" xr:uid="{0C27CEE0-02A7-46E3-9BE7-EC753E1A7DA1}"/>
    <hyperlink ref="DR363" location="readme!A15" display="rl_rn" xr:uid="{5ABFE6AA-4733-46EB-BC1C-5A2DA132E278}"/>
    <hyperlink ref="DS363" location="readme!A16" display="rko_rn" xr:uid="{01A2A82D-4839-4841-BF2A-A6AAD264C9BE}"/>
    <hyperlink ref="DC328:DE328" location="readme!A16" display="livs" xr:uid="{D5BAE0F7-6DAC-494F-B554-863D7CC3A002}"/>
    <hyperlink ref="DU420" location="readme!A21" display="oliepr" xr:uid="{BA5A1AE7-94A1-4DC4-9DC4-49B5230E0FC4}"/>
    <hyperlink ref="DY420" location="readme!A16" display="rko_rn" xr:uid="{4CC9935B-E485-4977-8B90-2BD8DCEA0548}"/>
    <hyperlink ref="DZ420" location="readme!A21" display="oliepr" xr:uid="{637C4839-6E81-4289-A001-186F847609D6}"/>
    <hyperlink ref="EA420" location="readme!A16" display="rko_rn" xr:uid="{25D9505C-2D06-47C1-8BB2-32950839C6A5}"/>
    <hyperlink ref="DV420" location="readme!A15" display="rl_rn" xr:uid="{C257804B-2F84-4169-8566-6E1CB649A27A}"/>
    <hyperlink ref="DW420" location="readme!A16" display="rko_rn" xr:uid="{DA2CC815-5322-42F7-B691-FC148D6BA4FC}"/>
    <hyperlink ref="ED332" location="readme!A16" display="lichn" xr:uid="{E643F546-834B-4BFA-B3F3-C236CF999EBE}"/>
    <hyperlink ref="EH332" location="readme!A21" display="oliepr" xr:uid="{79AFDA54-FF28-4954-B473-02E1A684676A}"/>
    <hyperlink ref="EI332" location="readme!A15" display="rl_rn" xr:uid="{3636D163-ED3C-4375-96A9-C48E0108065C}"/>
    <hyperlink ref="EJ332" location="readme!A16" display="rko_rn" xr:uid="{7F2738E9-18EE-4481-86A4-778EFE12A2C1}"/>
    <hyperlink ref="DB665" location="readme!A21" display="oliepr" xr:uid="{DACD582F-61BD-4D9D-A10B-1E1EDA6C88AB}"/>
    <hyperlink ref="DF665" location="readme!A21" display="oliepr" xr:uid="{0AD56F38-2693-4F06-9501-8A8E141DE35C}"/>
    <hyperlink ref="DG665" location="readme!A16" display="rko_rn" xr:uid="{E42D2453-D346-4356-9C8C-322CFC804A58}"/>
    <hyperlink ref="DH665" location="readme!A16" display="livs" xr:uid="{9519C945-5BF5-4529-B81A-4A61A436FF6B}"/>
    <hyperlink ref="DC665" location="readme!A16" display="EU4" xr:uid="{2C998C12-C25D-43A9-90DF-F4A89151EC00}"/>
    <hyperlink ref="DD665" location="readme!A15" display="rl_rn" xr:uid="{2A5BC68B-35CB-4A8C-A221-3A9C17EA5F90}"/>
    <hyperlink ref="DS355" location="readme!A21" display="oliepr" xr:uid="{6F880944-9B2E-45BA-90CD-4275A3D7329A}"/>
    <hyperlink ref="DT355" location="readme!A16" display="rko_rn" xr:uid="{A4A94BDD-5F4B-482E-8288-2CFE680C30EC}"/>
    <hyperlink ref="DU355" location="readme!A21" display="oliepr" xr:uid="{93A147C4-554A-43D4-8806-D693B1E45F41}"/>
    <hyperlink ref="DP355" location="readme!A16" display="EU4" xr:uid="{60E5FBFD-7758-4D5F-BB9F-518E029EBAF4}"/>
    <hyperlink ref="DQ355" location="readme!A15" display="rl_rn" xr:uid="{38904C63-9A36-4016-9241-99BFABA995D5}"/>
    <hyperlink ref="DW412" location="readme!A21" display="oliepr" xr:uid="{4FA04607-EB14-4AF7-9816-B1F1733A8F07}"/>
    <hyperlink ref="DK584" location="readme!A16" display="livs" xr:uid="{99264DAD-3F11-4912-BF71-F4E4D170935B}"/>
    <hyperlink ref="DO584" location="readme!A15" display="rl_rn" xr:uid="{E10C4F37-D32B-48C4-B1D7-32579C60842E}"/>
    <hyperlink ref="DP584" location="readme!A15" display="rl_rn" xr:uid="{1777E046-4043-4014-93A7-58B2B272C6A9}"/>
    <hyperlink ref="DQ584" location="readme!A16" display="rko_rn" xr:uid="{82FDB3E4-8291-4E00-AF49-E253D1081ED7}"/>
    <hyperlink ref="DL584" location="readme!A16" display="livs" xr:uid="{EB04D46F-8798-41C1-9B25-D28FDAA036DB}"/>
    <hyperlink ref="DM584" location="readme!A16" display="EU4" xr:uid="{9FF9C217-376A-42C9-A789-605FC3A02A6B}"/>
    <hyperlink ref="EB331" location="readme!A15" display="rl_rn" xr:uid="{8F5B4E9E-FF6C-45D4-9CDA-B28944071356}"/>
    <hyperlink ref="EF331" location="readme!A16" display="livs" xr:uid="{40B03A3D-53B8-4CD3-9C64-8C24AC2E4A13}"/>
    <hyperlink ref="EG331" location="readme!A16" display="EU4" xr:uid="{978D60A9-45EF-4054-92BD-68F01F01CC4E}"/>
    <hyperlink ref="EH331" location="readme!A16" display="lichn" xr:uid="{2BE494CE-FEC7-4DCD-AB8C-7C59CF51648C}"/>
    <hyperlink ref="EC331" location="readme!A16" display="rko_rn" xr:uid="{3EA8626D-A0CD-4BB3-B7F8-0EFFF4167A5A}"/>
    <hyperlink ref="ED331" location="readme!A21" display="oliepr" xr:uid="{6EB0965F-E616-434E-B1CB-B3EF4B2A6708}"/>
    <hyperlink ref="DR331" location="readme!A15" display="rl_rn" xr:uid="{813C2120-A566-4093-ADBC-15C0676580D1}"/>
    <hyperlink ref="DK679" location="readme!A15" display="rl_rn" xr:uid="{D24CDC44-82E6-45C9-9096-13753397E244}"/>
    <hyperlink ref="DL679" location="readme!A15" display="rl_rn" xr:uid="{065984F0-282F-4C2B-8739-4E06E7AC529F}"/>
    <hyperlink ref="DM679" location="readme!A16" display="rko_rn" xr:uid="{269B6303-9615-4561-8D9C-C9CACBD71BD0}"/>
    <hyperlink ref="DH679" location="readme!A16" display="livs" xr:uid="{F5B7E27E-F839-4E40-BCF1-8263E40467C1}"/>
    <hyperlink ref="DI679" location="readme!A16" display="EU4" xr:uid="{67A9615C-37C5-400A-8DBA-7EA845FD54C7}"/>
    <hyperlink ref="DX369" location="readme!A15" display="rl_rn" xr:uid="{39A1AB47-8AB9-4F2E-B66E-BA3D0BD57656}"/>
    <hyperlink ref="DF334:DH334" location="readme!A16" display="livs" xr:uid="{8BF38EC7-D719-468C-A1A6-ADE469C25F68}"/>
    <hyperlink ref="EB426" location="readme!A15" display="rl_rn" xr:uid="{AB91BD52-F09B-4754-B8C1-455825B67BB2}"/>
    <hyperlink ref="EC426" location="readme!A15" display="rl_rn" xr:uid="{2638421C-BFB3-4617-BF8D-BFC77912EF54}"/>
    <hyperlink ref="ED426" location="readme!A16" display="rko_rn" xr:uid="{5F309FD6-51A3-4C8D-80C3-A638A624160E}"/>
    <hyperlink ref="DY426" location="readme!A16" display="livs" xr:uid="{BB1BD971-4277-48CD-912F-642AB68B4FE5}"/>
    <hyperlink ref="DZ426" location="readme!A16" display="EU4" xr:uid="{DFA158DC-E919-4ABC-AC81-963668F813EF}"/>
    <hyperlink ref="DC677" location="readme!A21" display="oliepr" xr:uid="{AE3B490F-0D08-42C6-97AF-209EB5B9C54F}"/>
    <hyperlink ref="DG677" location="readme!A16" display="rko_rn" xr:uid="{08171CDF-7015-48A7-8E90-D9CACCECF981}"/>
    <hyperlink ref="DH677" location="readme!A21" display="oliepr" xr:uid="{041FBDB3-02E2-4D6B-B56E-54CB701FF4EA}"/>
    <hyperlink ref="DI677" location="readme!A16" display="rko_rn" xr:uid="{9D0C30A3-B847-4CFF-8406-02A93907A440}"/>
    <hyperlink ref="DD677" location="readme!A21" display="oliepr" xr:uid="{9EC9FDAB-5133-4622-BE40-5DBE760E8FCB}"/>
    <hyperlink ref="DE677" location="readme!A16" display="EU4" xr:uid="{513B6CEE-7ADE-4A8C-AE63-AE3833A08D1C}"/>
    <hyperlink ref="CU686" location="readme!A21" display="oliepr" xr:uid="{0E8D86C2-E031-475B-846C-694ED99257D8}"/>
    <hyperlink ref="CY686" location="readme!A16" display="lichn" xr:uid="{E4EA4368-9212-4813-8775-C41F44733C02}"/>
    <hyperlink ref="CZ686" location="readme!A16" display="EU4" xr:uid="{2F49E6A7-B936-4BEC-B96D-BCC67A521277}"/>
    <hyperlink ref="CV686" location="readme!A21" display="oliepr" xr:uid="{F1D10393-FE44-4B5E-9FF9-49E46B5EB4EC}"/>
    <hyperlink ref="CW686" location="readme!A16" display="livs" xr:uid="{C3910483-F235-4CAE-937B-B13F372101B1}"/>
    <hyperlink ref="DT367" location="readme!A16" display="rko_rn" xr:uid="{0E786EFB-00CD-42B3-953C-6EC556B0BB82}"/>
    <hyperlink ref="DU367" location="readme!A21" display="oliepr" xr:uid="{64154AE4-2E9C-4C3F-95A9-ED1CA42F7317}"/>
    <hyperlink ref="DV367" location="readme!A16" display="rko_rn" xr:uid="{D9B31A46-22A2-43AE-8EFE-2E91852E9798}"/>
    <hyperlink ref="DQ367" location="readme!A21" display="oliepr" xr:uid="{E400F247-A1B5-46F1-A862-292A43FD6418}"/>
    <hyperlink ref="DR367" location="readme!A16" display="EU4" xr:uid="{B1BB9DDA-1BE6-4C9C-A02F-A2AE19294A3A}"/>
    <hyperlink ref="DB332:DD332" location="readme!A16" display="livs" xr:uid="{29500258-A534-46E1-8291-C89BAB559CDE}"/>
    <hyperlink ref="DT424" location="readme!A15" display="rl_rn" xr:uid="{2ED5C0F7-B386-4887-92AB-15FE483C720F}"/>
    <hyperlink ref="DX424" location="readme!A16" display="rko_rn" xr:uid="{A1EC6458-CDDD-47CF-9CC1-FBF7F3F6046E}"/>
    <hyperlink ref="DY424" location="readme!A21" display="oliepr" xr:uid="{3FBA12A8-43AA-41E9-95A7-5FF348AEB246}"/>
    <hyperlink ref="DZ424" location="readme!A16" display="rko_rn" xr:uid="{82E2FE15-0B8A-4DA3-8999-1380626AA169}"/>
    <hyperlink ref="DU424" location="readme!A16" display="rko_rn" xr:uid="{21E8617C-5D04-4A93-8469-494DD100FD99}"/>
    <hyperlink ref="DV424" location="readme!A21" display="oliepr" xr:uid="{0A43D822-939E-406C-8A2A-31F8D9CE9BB9}"/>
    <hyperlink ref="DP332" location="readme!A16" display="livs" xr:uid="{71996A20-C67C-467F-883D-007A7F1BFAFD}"/>
    <hyperlink ref="EC336" location="readme!A15" display="rl_rn" xr:uid="{49F9BAB7-4AF7-4903-9265-DA8601BCAEF0}"/>
    <hyperlink ref="EG336" location="readme!A16" display="rko_rn" xr:uid="{4C5E3EE4-0BC1-4601-B99A-9191AEAF93D9}"/>
    <hyperlink ref="EH336" location="readme!A21" display="oliepr" xr:uid="{4BB31AD2-87C3-40AA-BFE4-ECA1D89AB354}"/>
    <hyperlink ref="EI336" location="readme!A16" display="rko_rn" xr:uid="{86414ACA-8793-433B-A19D-74ED44C7DC4F}"/>
    <hyperlink ref="DA669" location="readme!A21" display="oliepr" xr:uid="{7A4507EF-D10C-4C85-9821-06DCB48B0E4D}"/>
    <hyperlink ref="DB669" location="readme!A21" display="oliepr" xr:uid="{B84AE377-D3A0-48C7-BA6F-1378F9B5E322}"/>
    <hyperlink ref="DC669" location="readme!A15" display="rl_rn" xr:uid="{14AA7061-13C5-40A4-BF0E-77E3FE550AC5}"/>
    <hyperlink ref="CS678" location="readme!A21" display="oliepr" xr:uid="{31C13373-CE33-42D3-86F9-3EAAE12457AB}"/>
    <hyperlink ref="CT678" location="readme!A21" display="oliepr" xr:uid="{85BE6F9C-3AC3-4029-AEB2-EF50E0CD7071}"/>
    <hyperlink ref="CU678" location="readme!A15" display="rl_rn" xr:uid="{7642ACCF-CA28-4D39-AF9D-F4463F68A04E}"/>
    <hyperlink ref="DR359" location="readme!A21" display="oliepr" xr:uid="{C0D32E73-29F5-460A-8E54-F16E5F332A7B}"/>
    <hyperlink ref="DO359" location="readme!A21" display="oliepr" xr:uid="{F607C3E4-6E3E-4EFF-8BBA-44E152BD6EDD}"/>
    <hyperlink ref="DP359" location="readme!A15" display="rl_rn" xr:uid="{0C1AB1F3-D49D-4850-99BD-814712F6771C}"/>
    <hyperlink ref="DJ588" location="readme!A16" display="EU4" xr:uid="{0C4675A6-A1E9-4638-B616-F9CA3A2DE5BF}"/>
    <hyperlink ref="DN588" location="readme!A16" display="rko_rn" xr:uid="{BEC3381B-3E43-43FD-BBA7-3756D9035456}"/>
    <hyperlink ref="DO588" location="readme!A21" display="oliepr" xr:uid="{8C7B9097-2DB6-4605-BAB3-56DFE22206EC}"/>
    <hyperlink ref="DP588" location="readme!A16" display="rko_rn" xr:uid="{582F947C-96C9-4A13-9BB1-082EE81C1AFA}"/>
    <hyperlink ref="DK588" location="readme!A16" display="lichn" xr:uid="{826FC25B-D89B-4592-ABA0-E6C5F83C59B8}"/>
    <hyperlink ref="DL588" location="readme!A16" display="EU4" xr:uid="{3A94A1A7-E1B5-4D1F-A977-2FFF4AB02429}"/>
    <hyperlink ref="DB597" location="readme!A16" display="EU4" xr:uid="{7D78B7A7-6A79-42A4-BE72-DD984F453E4F}"/>
    <hyperlink ref="DF597" location="readme!A16" display="rko_rn" xr:uid="{58815367-666B-4AB9-B159-8795AB73AC46}"/>
    <hyperlink ref="DG597" location="readme!A21" display="oliepr" xr:uid="{3F0DBD83-97AE-43EB-A6E1-F8D74D006469}"/>
    <hyperlink ref="DH597" location="readme!A16" display="rko_rn" xr:uid="{667E1775-EF63-4236-AA17-FCFABA1E7133}"/>
    <hyperlink ref="DC597" location="readme!A16" display="lichn" xr:uid="{4AF9A82D-88B1-474B-9B83-06A4486828F3}"/>
    <hyperlink ref="DD597" location="readme!A16" display="EU4" xr:uid="{D81E71F7-E6CF-4483-B362-EB928E565FD1}"/>
    <hyperlink ref="CZ588" location="readme!A15" display="rl_rn" xr:uid="{B29A8FB2-0ADA-4CCA-A2EF-1A094C0769B7}"/>
    <hyperlink ref="DD588" location="readme!A21" display="oliepr" xr:uid="{F6F31BAA-E000-4DA3-874E-CF0D4C56BAC6}"/>
    <hyperlink ref="DE588" location="readme!A21" display="oliepr" xr:uid="{7717AD02-080B-42A8-8A51-2E9071A653A8}"/>
    <hyperlink ref="DF588" location="readme!A16" display="rko_rn" xr:uid="{6FECED35-24AB-4929-AF39-C11822140C77}"/>
    <hyperlink ref="DA588" location="readme!A16" display="rko_rn" xr:uid="{569D04D2-9D7C-4B76-8536-15987836BC83}"/>
    <hyperlink ref="DB588" location="readme!A21" display="oliepr" xr:uid="{63F1ED42-5669-479C-81C9-3F9A05B456C9}"/>
    <hyperlink ref="CR597" location="readme!A16" display="EU4" xr:uid="{B98D1E53-BE77-410B-A3D1-AB6A9C2F4A3B}"/>
    <hyperlink ref="CV597" location="readme!A16" display="rko_rn" xr:uid="{3EAE44BB-052F-411E-8B94-ED710690D865}"/>
    <hyperlink ref="CW597" location="readme!A21" display="oliepr" xr:uid="{65A89C38-9707-459D-A495-780B5C3E56A4}"/>
    <hyperlink ref="CX597" location="readme!A16" display="rko_rn" xr:uid="{F8CC7AE9-E8AC-4C44-BCEB-5F84C03CDD40}"/>
    <hyperlink ref="CS597" location="readme!A15" display="rl_rn" xr:uid="{9DE9D8F7-1CCC-4D75-941E-BA194A9D24B1}"/>
    <hyperlink ref="CT597" location="readme!A16" display="rko_rn" xr:uid="{803A48E7-96EF-48D0-BC3A-7AC9EC7B9458}"/>
    <hyperlink ref="DQ335" location="readme!A15" display="rl_rn" xr:uid="{1FAB9F5E-23D4-4625-BE65-DE1FF7F44751}"/>
    <hyperlink ref="DV335" location="readme!A21" display="oliepr" xr:uid="{035E75F8-08A6-434B-9F73-75030AB6BE15}"/>
    <hyperlink ref="DF683" location="readme!A16" display="EU4" xr:uid="{EF090B24-37D0-4B25-9345-373E238446D4}"/>
    <hyperlink ref="DJ683" location="readme!A16" display="rko_rn" xr:uid="{D1D06A46-35A8-4780-8DFC-8E3EE0415EED}"/>
    <hyperlink ref="DK683" location="readme!A21" display="oliepr" xr:uid="{AE9589E0-9959-4C62-BE4A-082245B11B81}"/>
    <hyperlink ref="DL683" location="readme!A16" display="rko_rn" xr:uid="{A33FA71A-B541-4BC0-807B-458FC17FB64E}"/>
    <hyperlink ref="DG683" location="readme!A16" display="lichn" xr:uid="{7E2337B5-28B2-4B8B-BCAC-9EDA4210B309}"/>
    <hyperlink ref="DH683" location="readme!A16" display="EU4" xr:uid="{C99AD1FB-E986-46D4-ABC3-89299A67BA74}"/>
    <hyperlink ref="CX692" location="readme!A16" display="EU4" xr:uid="{0DF6CB1B-616D-4E01-B7D0-3552E6FDAAA3}"/>
    <hyperlink ref="DB692" location="readme!A16" display="rko_rn" xr:uid="{8B6B1085-4DC4-4091-A4DC-03B6F2DD5547}"/>
    <hyperlink ref="DC692" location="readme!A21" display="oliepr" xr:uid="{4CD9CA72-969E-4952-A997-727F52FD9DC6}"/>
    <hyperlink ref="DD692" location="readme!A16" display="rko_rn" xr:uid="{FA068C0F-B083-4A1F-86C7-2A45BA6227D6}"/>
    <hyperlink ref="CY692" location="readme!A16" display="lichn" xr:uid="{31542977-A137-46D9-AA87-648CEEA6D6B3}"/>
    <hyperlink ref="CZ692" location="readme!A16" display="EU4" xr:uid="{3C30574D-4BD5-40A4-AEB3-DAF84316B268}"/>
    <hyperlink ref="DW373" location="readme!A16" display="EU4" xr:uid="{3F78BA6E-C7AD-4E5C-961D-A3B3F327B7CD}"/>
    <hyperlink ref="DE338:DG338" location="readme!A16" display="livs" xr:uid="{1E662C39-0232-4726-8281-41BB1E832F0E}"/>
    <hyperlink ref="DW430" location="readme!A16" display="lichn" xr:uid="{8E072B8D-E624-435B-9CCD-CB5A626E62D7}"/>
    <hyperlink ref="EA430" location="readme!A21" display="oliepr" xr:uid="{B01DF3BD-FEB8-4984-A3AB-6E4615E7D255}"/>
    <hyperlink ref="EB430" location="readme!A16" display="lichn" xr:uid="{B9D04648-45EC-4DD8-80D8-9D11D2B8004A}"/>
    <hyperlink ref="EC430" location="readme!A16" display="rko_rn" xr:uid="{BFD5380D-C338-4A27-908D-A8DD1A000896}"/>
    <hyperlink ref="DX430" location="readme!A21" display="oliepr" xr:uid="{69EEF79D-E5C1-44E4-BBC8-42E45DD297BC}"/>
    <hyperlink ref="DY430" location="readme!A15" display="rl_rn" xr:uid="{A14E5519-7900-4CF7-8AE3-A195FAC9C23B}"/>
    <hyperlink ref="CW671" location="readme!A21" display="oliepr" xr:uid="{F88731A7-DAAD-4488-94B1-4762D851E1ED}"/>
    <hyperlink ref="DB671" location="readme!A16" display="rko_rn" xr:uid="{C2E7CAC3-271C-48CF-8D7F-E5B8765F558B}"/>
    <hyperlink ref="CX671" location="readme!A16" display="rko_rn" xr:uid="{2DACCEDF-1600-4CAB-9184-81FDB743EA59}"/>
    <hyperlink ref="CT680" location="readme!A16" display="rko_rn" xr:uid="{8E600838-6711-4FE1-A49D-43F05EAF7449}"/>
    <hyperlink ref="CP680" location="readme!A16" display="rko_rn" xr:uid="{61CC449F-053E-4F76-A426-E3E37FBDD92D}"/>
    <hyperlink ref="DO361" location="readme!A16" display="rko_rn" xr:uid="{81A84FC9-A5C4-4795-838F-FF4653EA9CAF}"/>
    <hyperlink ref="DK361" location="readme!A16" display="rko_rn" xr:uid="{2F8C1BF6-C098-4661-80C9-D1E8CCBDBA82}"/>
    <hyperlink ref="DL361" location="readme!A21" display="oliepr" xr:uid="{32417622-E31A-45DD-87EB-B508C5C27854}"/>
    <hyperlink ref="DF590" location="readme!A16" display="lichn" xr:uid="{3116EA65-0842-4E65-9268-5DAAE1DA6392}"/>
    <hyperlink ref="DK590" location="readme!A15" display="rl_rn" xr:uid="{9469031D-87FD-4C36-8553-C1DD107D3F19}"/>
    <hyperlink ref="DG590" location="readme!A16" display="livs" xr:uid="{52BDE0A7-1F0A-4D05-A558-C40FB940D375}"/>
    <hyperlink ref="CX599" location="readme!A16" display="lichn" xr:uid="{7FB7833D-3A35-44D3-AA69-B1DE69077B80}"/>
    <hyperlink ref="DC599" location="readme!A16" display="lichn" xr:uid="{7F2C6FC4-2C13-450B-BF85-18854C99AA25}"/>
    <hyperlink ref="CY599" location="readme!A16" display="livs" xr:uid="{C6F03345-C96B-421C-8EBD-F4D0F42CD103}"/>
    <hyperlink ref="DW337" location="readme!A21" display="oliepr" xr:uid="{63708B5D-269C-497D-9155-FF82A0D198E3}"/>
    <hyperlink ref="DX337" location="readme!A16" display="livs" xr:uid="{A9819091-EE54-4D55-A88B-596319E35E75}"/>
    <hyperlink ref="CV590" location="readme!A16" display="rko_rn" xr:uid="{E9916094-987D-43A0-A60F-983B835D1691}"/>
    <hyperlink ref="DA590" location="readme!A21" display="oliepr" xr:uid="{AD9CA971-E0FA-4CBF-88E2-A40CFC565352}"/>
    <hyperlink ref="CW590" location="readme!A21" display="oliepr" xr:uid="{70C8438D-B398-4F8B-918A-CD6F8301173E}"/>
    <hyperlink ref="CN599" location="readme!A16" display="EU4" xr:uid="{093F9619-973A-417B-BE5D-5B477418AECB}"/>
    <hyperlink ref="CS599" location="readme!A21" display="oliepr" xr:uid="{4BD859E7-EAFB-4607-8564-D1EED6927224}"/>
    <hyperlink ref="CO599" location="readme!A16" display="lichn" xr:uid="{87382F1E-0890-40FB-BB51-C761BABCD86C}"/>
    <hyperlink ref="DR337" location="readme!A21" display="oliepr" xr:uid="{1F6A5C04-72E2-4161-A80D-47A3A9FE88BB}"/>
    <hyperlink ref="DB685" location="readme!A16" display="lichn" xr:uid="{12E8C343-B938-4ABA-9C7A-B6EBAEDD0C27}"/>
    <hyperlink ref="DG685" location="readme!A15" display="rl_rn" xr:uid="{FAD74C6A-7977-4181-811F-C71FF26E4C88}"/>
    <hyperlink ref="DC685" location="readme!A16" display="livs" xr:uid="{D9F02658-C94A-46AF-9AE9-D88B13C826BD}"/>
    <hyperlink ref="CT694" location="readme!A16" display="lichn" xr:uid="{C2A5A5C0-1403-4740-902B-86D78908A13F}"/>
    <hyperlink ref="CY694" location="readme!A15" display="rl_rn" xr:uid="{94642DAA-8DD1-4820-B36F-CD88AE6E39DD}"/>
    <hyperlink ref="CU694" location="readme!A16" display="livs" xr:uid="{01AE0562-EC61-45E2-97FE-D12603CAD39B}"/>
    <hyperlink ref="DA340:DC340" location="readme!A16" display="livs" xr:uid="{25C0A9E3-FB5F-4F10-B0E6-EA37D2EB65F6}"/>
    <hyperlink ref="DS432" location="readme!A16" display="rko_rn" xr:uid="{B3F0234C-EA8E-462F-B904-0CF7E2406D18}"/>
    <hyperlink ref="DX432" location="readme!A16" display="rko_rn" xr:uid="{39D2D73B-B2AF-4CC7-BAF5-C295ED0C2BA7}"/>
    <hyperlink ref="DT432" location="readme!A21" display="oliepr" xr:uid="{73D9968C-CEE5-42BA-9625-4E3E304DA927}"/>
    <hyperlink ref="DS514" location="readme!A16" display="lichn" xr:uid="{42C065C3-C40E-4006-BEA7-6A16A6D9C59D}"/>
    <hyperlink ref="DT514" location="readme!A15" display="rl_rn" xr:uid="{4C45D1F5-EE2F-4AC8-B5EA-D85C4D22B44C}"/>
    <hyperlink ref="DU514" location="readme!A16" display="rko_rn" xr:uid="{131F49B1-DED5-45FF-93E7-922B58493628}"/>
    <hyperlink ref="DP514" location="readme!A15" display="rl_rn" xr:uid="{6911F7DE-A148-4FAD-9FDA-09631E166655}"/>
    <hyperlink ref="DQ514" location="readme!A16" display="rko_rn" xr:uid="{60D0AEB8-51D2-4923-80F8-77F59D5D5E62}"/>
    <hyperlink ref="DU256" location="readme!A16" display="rko_rn" xr:uid="{A9A405B3-03C2-4EF5-A7FD-D8D1F8B7053E}"/>
    <hyperlink ref="DV255" location="readme!A16" display="rko_rn" xr:uid="{129CE2C5-817D-4610-A4A6-883F48921E6D}"/>
    <hyperlink ref="EJ261" location="readme!A16" display="lichn" xr:uid="{635A9503-5B04-44E2-8A13-F41D06DDE65F}"/>
    <hyperlink ref="EK261" location="readme!A15" display="rl_rn" xr:uid="{763393AD-6558-4DDB-9238-0C40ACE43775}"/>
    <hyperlink ref="EL261" location="readme!A16" display="rko_rn" xr:uid="{A5BBFF5D-73B9-4BA7-8939-038B0DE015D4}"/>
    <hyperlink ref="EG261" location="readme!A15" display="rl_rn" xr:uid="{FD76FFF4-85E8-4D63-B3E6-B8DC832D2D71}"/>
    <hyperlink ref="EH261" location="readme!A16" display="rko_rn" xr:uid="{9EC7AC33-3796-4392-AAA2-6A8FAB66CC4E}"/>
    <hyperlink ref="EB433" location="readme!A16" display="lichn" xr:uid="{FFE396DD-3371-4AB9-81D4-984451C3B6D5}"/>
    <hyperlink ref="EC433" location="readme!A16" display="rko_rn" xr:uid="{A65F8887-AA18-419D-9E06-67DC633FE697}"/>
    <hyperlink ref="ED433" location="readme!A15" display="rl_rn" xr:uid="{D0FEB653-AC7C-4F57-B513-C11758659C41}"/>
    <hyperlink ref="DP442" location="readme!A21" display="oliepr" xr:uid="{01EEE62E-1368-4D26-96B0-40FBA2A7A820}"/>
    <hyperlink ref="DT442" location="readme!A16" display="lichn" xr:uid="{E5982C40-630D-452A-953E-0E33DA5A381A}"/>
    <hyperlink ref="DU442" location="readme!A21" display="oliepr" xr:uid="{1B457ED3-8843-46DF-A5BA-CA143B1019FB}"/>
    <hyperlink ref="DV442" location="readme!A15" display="rl_rn" xr:uid="{09F2AE2F-017B-4653-814F-3F9CA4E8BE73}"/>
    <hyperlink ref="DQ442" location="readme!A15" display="rl_rn" xr:uid="{1E170114-F8CF-4E9E-BDA4-2DA89290B4C8}"/>
    <hyperlink ref="DR442" location="readme!A16" display="rko_rn" xr:uid="{B1C00400-16BD-4730-9C4B-00637B05E3D3}"/>
    <hyperlink ref="DP433" location="readme!A16" display="lichn" xr:uid="{FB33AF46-3E1F-43B7-9101-0BEDF0766F8E}"/>
    <hyperlink ref="DK442" location="readme!A16" display="rko_rn" xr:uid="{2F248C0E-6C6D-421A-A0BB-F0AB1CD96BC0}"/>
    <hyperlink ref="DL442" location="readme!A21" display="oliepr" xr:uid="{82C0490C-ADAB-4C09-B3B1-4EA5B2A094B2}"/>
    <hyperlink ref="DT528" location="readme!A21" display="oliepr" xr:uid="{4F3D0BB4-C337-499B-866E-D3357D65665A}"/>
    <hyperlink ref="DX528" location="readme!A16" display="lichn" xr:uid="{20825D17-EB52-4519-B3E7-7080E3ED4C7E}"/>
    <hyperlink ref="DY528" location="readme!A16" display="rko_rn" xr:uid="{164FE9E3-1822-4377-9644-0C09D9628311}"/>
    <hyperlink ref="DZ528" location="readme!A15" display="rl_rn" xr:uid="{2870218C-C2C7-4660-8DF6-5EED873421C9}"/>
    <hyperlink ref="DU528" location="readme!A15" display="rl_rn" xr:uid="{1A46013A-2B68-4B54-ADFC-5984EF8C1AE5}"/>
    <hyperlink ref="DV528" location="readme!A16" display="rko_rn" xr:uid="{7D092E4A-ACCE-40CF-B02E-765C3F561981}"/>
    <hyperlink ref="DL537" location="readme!A21" display="oliepr" xr:uid="{D971C928-C154-4156-BBFD-55FBC47DA004}"/>
    <hyperlink ref="DP537" location="readme!A16" display="lichn" xr:uid="{04216369-7562-4AF5-8B5C-D20E9E2F50DB}"/>
    <hyperlink ref="DQ537" location="readme!A21" display="oliepr" xr:uid="{919AD668-FEB8-4F0F-8036-C6777FB15B5E}"/>
    <hyperlink ref="DR537" location="readme!A15" display="rl_rn" xr:uid="{6858AE00-060B-4355-86A9-A24798A91AA7}"/>
    <hyperlink ref="DM537" location="readme!A15" display="rl_rn" xr:uid="{30D8C80D-4438-43EF-86E3-1FFC21B24CA3}"/>
    <hyperlink ref="DN537" location="readme!A16" display="rko_rn" xr:uid="{85FB4745-F5D4-425E-B496-A808A8064FCD}"/>
    <hyperlink ref="EK218" location="readme!A16" display="lichn" xr:uid="{44BCA8D4-23F4-4CFA-B909-22915C419730}"/>
    <hyperlink ref="EL218" location="readme!A16" display="rko_rn" xr:uid="{50A061F7-B486-4679-9C24-1E5ECF4B69B5}"/>
    <hyperlink ref="EM218" location="readme!A15" display="rl_rn" xr:uid="{2777B441-3F80-4412-86F0-6CCADB78C39C}"/>
    <hyperlink ref="EH218" location="readme!A15" display="rl_rn" xr:uid="{968087CC-A3C8-4865-938A-6887871A6D67}"/>
    <hyperlink ref="EI218" location="readme!A16" display="rko_rn" xr:uid="{72775E88-9B57-49BC-A8A3-841B8418AC81}"/>
    <hyperlink ref="DW270" location="readme!A16" display="lichn" xr:uid="{78140D64-434D-4A99-8E90-665B365C5EC3}"/>
    <hyperlink ref="DX270" location="readme!A21" display="oliepr" xr:uid="{48206EEB-33BB-424C-8813-DBDC5F56A69B}"/>
    <hyperlink ref="DX269" location="readme!A16" display="lichn" xr:uid="{1C8BEF9A-40DD-46CA-A0E0-6FA6F90221FF}"/>
    <hyperlink ref="EK275" location="readme!A21" display="oliepr" xr:uid="{86166F68-EBD7-46ED-AC7B-5D65308D07DA}"/>
    <hyperlink ref="EO275" location="readme!A16" display="lichn" xr:uid="{5ECE2B0B-C1A4-40FC-85FD-056530605193}"/>
    <hyperlink ref="EP275" location="readme!A16" display="rko_rn" xr:uid="{DFE6BAF4-BDD3-4F7F-B002-61D051A9570B}"/>
    <hyperlink ref="EQ275" location="readme!A15" display="rl_rn" xr:uid="{D88AD851-2702-4AC7-991B-E9B542DCD7BE}"/>
    <hyperlink ref="EL275" location="readme!A15" display="rl_rn" xr:uid="{ACC64E95-CECF-4C8C-8767-0907401B1CFE}"/>
    <hyperlink ref="EM275" location="readme!A16" display="rko_rn" xr:uid="{22EB6522-89B8-4215-BE4F-4E82024AA61D}"/>
    <hyperlink ref="EB279" location="readme!A16" display="livs" xr:uid="{9F4B0CFE-C3CC-4A81-B9B6-3A4152093962}"/>
    <hyperlink ref="EF279" location="readme!A16" display="lichn" xr:uid="{8BF36FDE-4D3A-486B-A90E-B5379261FAB7}"/>
    <hyperlink ref="DL525" location="readme!A16" display="lichn" xr:uid="{2C59CECC-6694-47BA-AF58-D8050017F696}"/>
    <hyperlink ref="DM525" location="readme!A15" display="rl_rn" xr:uid="{481871C8-2C7B-4DF3-8E82-AC87DA41A55F}"/>
    <hyperlink ref="DN525" location="readme!A16" display="rko_rn" xr:uid="{5C9D6FDE-3734-4E03-8F0B-080A1416546B}"/>
    <hyperlink ref="DY215" location="readme!A16" display="rko_rn" xr:uid="{5D1DAD45-D8D8-4A6D-92D7-BE4F9F9FBBD6}"/>
    <hyperlink ref="DZ215" location="readme!A21" display="oliepr" xr:uid="{EEAF73A7-7CFC-483D-A06C-6C8B94556B50}"/>
    <hyperlink ref="EA215" location="readme!A15" display="rl_rn" xr:uid="{9578D077-F2E0-490C-9129-2830393CC567}"/>
    <hyperlink ref="DV215" location="readme!A15" display="rl_rn" xr:uid="{4E082194-31B1-495F-A973-6C5C71EFB434}"/>
    <hyperlink ref="DW215" location="readme!A16" display="rko_rn" xr:uid="{21ADB6BF-3333-4D07-8D52-544ADFCB1577}"/>
    <hyperlink ref="DY272" location="readme!A15" display="rl_rn" xr:uid="{E2C58DA6-19F1-49E7-9A22-9901EF2BA84C}"/>
    <hyperlink ref="EC272" location="readme!A16" display="lichn" xr:uid="{2538E39C-6A5A-4442-967F-B3B3D158A4FF}"/>
    <hyperlink ref="ED272" location="readme!A15" display="rl_rn" xr:uid="{B718A084-71BD-4FF1-9180-4D0085FDEDB5}"/>
    <hyperlink ref="EE272" location="readme!A16" display="rko_rn" xr:uid="{B5E8DA07-8F4D-4C4A-B64E-E3B42E16F250}"/>
    <hyperlink ref="DZ272" location="readme!A16" display="rko_rn" xr:uid="{3D504A3D-E2DE-42B1-B271-411A04B1F310}"/>
    <hyperlink ref="EA272" location="readme!A21" display="oliepr" xr:uid="{BB18E94B-DDD0-44FC-9246-F28E2CBB9F69}"/>
    <hyperlink ref="DQ444" location="readme!A21" display="oliepr" xr:uid="{63842DA7-6805-48FD-A867-666316B6DB71}"/>
    <hyperlink ref="DU444" location="readme!A16" display="rko_rn" xr:uid="{4A9AE650-77F2-40A4-A70C-EB9C12FB2012}"/>
    <hyperlink ref="DV444" location="readme!A21" display="oliepr" xr:uid="{44CC6588-62D7-4255-8017-8114FF62A190}"/>
    <hyperlink ref="DW444" location="readme!A16" display="lichn" xr:uid="{11823AD3-FEE0-43DF-A2E8-FA698CE85FA3}"/>
    <hyperlink ref="DR444" location="readme!A15" display="rl_rn" xr:uid="{8C8741BB-8936-4AA5-86BD-577331D74A0C}"/>
    <hyperlink ref="DS444" location="readme!A16" display="rko_rn" xr:uid="{9AF4EE11-2E60-4DCF-BC7D-6D9502850DB7}"/>
    <hyperlink ref="DI453" location="readme!A21" display="oliepr" xr:uid="{94F29469-AF3F-47B9-9614-59150051C6FA}"/>
    <hyperlink ref="DM453" location="readme!A16" display="rko_rn" xr:uid="{058837B7-9EC4-424C-A5C9-0556FA1E889A}"/>
    <hyperlink ref="DN453" location="readme!A21" display="oliepr" xr:uid="{325FF908-65FB-4ACA-8F97-24AA77263879}"/>
    <hyperlink ref="DO453" location="readme!A16" display="lichn" xr:uid="{016527AE-69FB-4B33-A724-55AB883E7341}"/>
    <hyperlink ref="DJ453" location="readme!A16" display="lichn" xr:uid="{2FA0053D-0409-424F-B105-EF989E3AC12D}"/>
    <hyperlink ref="DK453" location="readme!A21" display="oliepr" xr:uid="{E41FD117-4BF5-4D10-9334-3AB28194A3DD}"/>
    <hyperlink ref="DK444" location="readme!A16" display="lichn" xr:uid="{DC120FA8-B5DB-43D4-817F-50C8B4FB6426}"/>
    <hyperlink ref="DL444" location="readme!A16" display="EU4" xr:uid="{5FE184B1-61F8-4653-9955-CD278A61D0A3}"/>
    <hyperlink ref="DM444" location="readme!A15" display="rl_rn" xr:uid="{319BE28B-046C-48B7-AE75-5311F4A39C89}"/>
    <hyperlink ref="DI444" location="readme!A16" display="rko_rn" xr:uid="{8B2A6A47-CCC8-443A-A8D3-A2ED6E7C3F13}"/>
    <hyperlink ref="DC453" location="readme!A16" display="rko_rn" xr:uid="{C6769F6A-F564-453E-9E7C-E206F13F71DC}"/>
    <hyperlink ref="DD453" location="readme!A21" display="oliepr" xr:uid="{FB420796-8B84-43D2-A91B-EC3295914AA7}"/>
    <hyperlink ref="DE453" location="readme!A16" display="lichn" xr:uid="{3A16C69C-EAAE-4C23-821E-15A471592973}"/>
    <hyperlink ref="DA453" location="readme!A16" display="rko_rn" xr:uid="{54208BAE-8264-4A3D-86CC-4FCB6F96714C}"/>
    <hyperlink ref="DM539" location="readme!A21" display="oliepr" xr:uid="{73E35894-90D4-4B95-816A-0EBC564A2A16}"/>
    <hyperlink ref="DR539" location="readme!A21" display="oliepr" xr:uid="{6621DA4A-D942-43D2-8CB0-6D375A67CF06}"/>
    <hyperlink ref="DN539" location="readme!A15" display="rl_rn" xr:uid="{10FCCAA0-14E5-4EFB-8F6B-1D8DC274C41D}"/>
    <hyperlink ref="ED286" location="readme!A21" display="oliepr" xr:uid="{F0DE8540-0E2E-4EFD-8072-B554537DFAD9}"/>
    <hyperlink ref="EI286" location="readme!A21" display="oliepr" xr:uid="{13B42BD0-B9CF-445A-948C-200D8C0F102B}"/>
    <hyperlink ref="EE286" location="readme!A16" display="lichn" xr:uid="{3ECB8378-0845-412F-AD6D-56F5BD96FEF4}"/>
    <hyperlink ref="DM524" location="readme!A16" display="lichn" xr:uid="{7F25F2D5-2DAB-4DB7-92C2-C773BB60732A}"/>
    <hyperlink ref="DN524" location="readme!A15" display="rl_rn" xr:uid="{5B9E4ED3-D2AC-427E-8B83-D367FD0E4373}"/>
    <hyperlink ref="DO524" location="readme!A16" display="rko_rn" xr:uid="{229D79D4-2BA9-49E3-B1B5-919FA4817DFF}"/>
    <hyperlink ref="DK524" location="readme!A21" display="oliepr" xr:uid="{8276E21F-543D-4DCA-8F45-8BD1C4929D77}"/>
    <hyperlink ref="DZ214" location="readme!A16" display="rko_rn" xr:uid="{A9AC5376-4570-4721-B6B5-6C853C52E6DB}"/>
    <hyperlink ref="EA214" location="readme!A15" display="rl_rn" xr:uid="{DAF4C23B-C666-4D63-97F6-812E8C2A7B09}"/>
    <hyperlink ref="EB214" location="readme!A16" display="rko_rn" xr:uid="{6A47E9B9-62A1-48B8-9248-317B454957EE}"/>
    <hyperlink ref="DW214" location="readme!A16" display="rko_rn" xr:uid="{14A9FA29-8166-4C67-A8C8-48A97008D547}"/>
    <hyperlink ref="DX214" location="readme!A21" display="oliepr" xr:uid="{65185744-E10B-459C-BF0D-F8A38EB64D73}"/>
    <hyperlink ref="ED271" location="readme!A16" display="lichn" xr:uid="{228A8C05-CDC7-4CB9-9139-1F8CAD63A98D}"/>
    <hyperlink ref="EE271" location="readme!A15" display="rl_rn" xr:uid="{34C764D9-0BB4-4963-AB54-C5FCF859E8B0}"/>
    <hyperlink ref="EF271" location="readme!A16" display="rko_rn" xr:uid="{5BA0192B-12C8-4D2C-ACD5-9A07A09FE45F}"/>
    <hyperlink ref="EB271" location="readme!A21" display="oliepr" xr:uid="{1FBB2F34-C0A4-4BB0-822A-9411577C345B}"/>
    <hyperlink ref="DR443" location="readme!A21" display="oliepr" xr:uid="{C6EEB3FB-6268-4183-AE63-F7B12E91EB15}"/>
    <hyperlink ref="DV443" location="readme!A16" display="rko_rn" xr:uid="{5031CE2F-874B-4855-873E-E080408F7555}"/>
    <hyperlink ref="DW443" location="readme!A21" display="oliepr" xr:uid="{00CFE947-969A-4235-946D-0ED74A92062C}"/>
    <hyperlink ref="DX443" location="readme!A16" display="EU4" xr:uid="{FAEF707C-4C81-4D89-8729-7CA5F1960319}"/>
    <hyperlink ref="DS443" location="readme!A16" display="lichn" xr:uid="{D94721CF-AD14-44DB-9D0C-C73919B7BF58}"/>
    <hyperlink ref="DT443" location="readme!A21" display="oliepr" xr:uid="{33683FB7-7644-46B8-8EB6-389DCB000805}"/>
    <hyperlink ref="DJ452" location="readme!A21" display="oliepr" xr:uid="{9A4D6B68-2BEB-46D9-84B7-FACE938EC482}"/>
    <hyperlink ref="DN452" location="readme!A16" display="rko_rn" xr:uid="{E1739746-3A64-4E03-A081-3CE17E2F60F0}"/>
    <hyperlink ref="DO452" location="readme!A21" display="oliepr" xr:uid="{22EE71F9-8F20-467F-B5AF-1517FA27C75A}"/>
    <hyperlink ref="DP452" location="readme!A16" display="lichn" xr:uid="{A93D4CAF-204F-4B44-B6F4-3B6EBBE7F648}"/>
    <hyperlink ref="DK452" location="readme!A16" display="rko_rn" xr:uid="{05464647-AE59-4D15-B12F-132146124392}"/>
    <hyperlink ref="DL452" location="readme!A21" display="oliepr" xr:uid="{388BDB91-57DB-473D-9539-D2D65B259B68}"/>
    <hyperlink ref="DL443" location="readme!A16" display="rko_rn" xr:uid="{1CA0FF2D-A544-44DB-AAAB-F5F0AA279C5D}"/>
    <hyperlink ref="DM443" location="readme!A21" display="oliepr" xr:uid="{B7E6D1E5-FD83-4283-8809-79A755B75BEA}"/>
    <hyperlink ref="DN443" location="readme!A16" display="lichn" xr:uid="{A7974CC4-C6AB-4155-9008-980845C07A5F}"/>
    <hyperlink ref="DJ443" location="readme!A16" display="rko_rn" xr:uid="{475E7192-95C5-41A4-9092-BE408DAC63AA}"/>
    <hyperlink ref="DD452" location="readme!A16" display="EU4" xr:uid="{2B1681FC-3CAB-4B73-A636-F66A43961211}"/>
    <hyperlink ref="DE452" location="readme!A16" display="lichn" xr:uid="{395865C7-B475-4DDB-A24C-F0945560A704}"/>
    <hyperlink ref="DF452" location="readme!A16" display="rko_rn" xr:uid="{B9D8543F-5428-45C4-A24D-8CA64B1705A7}"/>
    <hyperlink ref="DB452" location="readme!A16" display="rko_rn" xr:uid="{53FBDCD9-B849-44F5-8EC6-8209E508684B}"/>
    <hyperlink ref="DN538" location="readme!A21" display="oliepr" xr:uid="{3ED023F7-7CFB-4A43-B6E5-D638A2F24644}"/>
    <hyperlink ref="DS538" location="readme!A21" display="oliepr" xr:uid="{A53EDB96-7293-4E23-8235-579C085895C4}"/>
    <hyperlink ref="DO538" location="readme!A16" display="lichn" xr:uid="{14C5722D-C7D5-4958-8F2B-6F04B253D5D0}"/>
    <hyperlink ref="DG547" location="readme!A16" display="rko_rn" xr:uid="{FBA0139D-08CB-4DAB-AD57-E79E69C7F09D}"/>
    <hyperlink ref="EE285" location="readme!A21" display="oliepr" xr:uid="{36F9852C-BA33-4099-AA8A-ABE665AD4508}"/>
    <hyperlink ref="EJ285" location="readme!A16" display="livs" xr:uid="{0FC940BB-BECB-4226-8605-4F1567869D00}"/>
    <hyperlink ref="EF285" location="readme!A16" display="rko_rn" xr:uid="{CC656946-0A45-441D-BDEA-4B0ABF555106}"/>
    <hyperlink ref="DS532" location="readme!A21" display="oliepr" xr:uid="{DF6F03F9-4CDB-419A-83E0-C114BA7EF609}"/>
    <hyperlink ref="DW532" location="readme!A21" display="oliepr" xr:uid="{B584428E-2A0A-429D-A167-5162D332C931}"/>
    <hyperlink ref="DX532" location="readme!A16" display="livs" xr:uid="{5C453CA2-6EC3-4CFE-85EE-4D60CA7CA393}"/>
    <hyperlink ref="DY532" location="readme!A16" display="EU4" xr:uid="{2166733B-250A-4AB5-89B7-FE317037729B}"/>
    <hyperlink ref="DT532" location="readme!A15" display="rl_rn" xr:uid="{0DF43AEF-8F90-4737-AB6B-89E34AE4314F}"/>
    <hyperlink ref="DU532" location="readme!A16" display="rko_rn" xr:uid="{7A4AFB7A-32A9-47FB-BDD2-8E3788F808FB}"/>
    <hyperlink ref="DP541" location="readme!A16" display="rko_rn" xr:uid="{F1022B5D-8F9F-47F6-900F-3E2CD3DCF8FD}"/>
    <hyperlink ref="DL541" location="readme!A15" display="rl_rn" xr:uid="{36CA394C-A541-4193-8417-44EAA5B3503B}"/>
    <hyperlink ref="EJ222" location="readme!A21" display="oliepr" xr:uid="{2E4864D2-FCEF-411B-87C8-F41B5B764438}"/>
    <hyperlink ref="EK222" location="readme!A21" display="oliepr" xr:uid="{AD53EEC2-BA64-4FF8-9C9B-FF4621EF79D1}"/>
    <hyperlink ref="EL222" location="readme!A16" display="EU4" xr:uid="{F1EA57FF-B1B0-43B1-A650-A9CFDC48E1F2}"/>
    <hyperlink ref="EG222" location="readme!A15" display="rl_rn" xr:uid="{04CD1950-0BA8-45B8-95C6-2B1B36C384DF}"/>
    <hyperlink ref="EH222" location="readme!A16" display="rko_rn" xr:uid="{864D4313-4410-4F07-A683-4707E429324C}"/>
    <hyperlink ref="DU275" location="readme!A16" display="rko_rn" xr:uid="{4EF7F803-A512-45F2-AB7E-E5622B650D5E}"/>
    <hyperlink ref="DV274" location="readme!A16" display="rko_rn" xr:uid="{4C559BE8-66AE-4ACA-9B92-94ACECD1BF5D}"/>
    <hyperlink ref="EA273" location="readme!A15" display="rl_rn" xr:uid="{365DF2E6-454A-4535-A1DB-DC76928FAB51}"/>
    <hyperlink ref="DW273" location="readme!A16" display="rko_rn" xr:uid="{E5373189-4589-4ED0-B0A3-FDF6C877D51C}"/>
    <hyperlink ref="DX273" location="readme!A21" display="oliepr" xr:uid="{1CC838E8-240C-480A-8285-9082DCF2D598}"/>
    <hyperlink ref="EJ279" location="readme!A21" display="oliepr" xr:uid="{15F0BC10-301D-41AA-AC84-5AFE4B9C5AC9}"/>
    <hyperlink ref="EN279" location="readme!A21" display="oliepr" xr:uid="{65F0A0AE-7FAF-49F8-BC7D-144FC3551C00}"/>
    <hyperlink ref="EO279" location="readme!A16" display="livs" xr:uid="{879F7EC7-9B8C-4DCC-8DF4-9B8187BADB9C}"/>
    <hyperlink ref="EP279" location="readme!A16" display="EU4" xr:uid="{024EFEAF-B6B3-44A0-A1A0-FCAD5D023D6C}"/>
    <hyperlink ref="EK279" location="readme!A15" display="rl_rn" xr:uid="{B92321E2-FB04-45AE-B0B4-CF9FF7252D54}"/>
    <hyperlink ref="EL279" location="readme!A16" display="rko_rn" xr:uid="{FCDF8EF6-266F-4B86-92BF-7D25D2E0F113}"/>
    <hyperlink ref="DP525" location="readme!A21" display="oliepr" xr:uid="{FCAD8BB9-189E-4F03-9955-867E30F9484A}"/>
    <hyperlink ref="DT525" location="readme!A21" display="oliepr" xr:uid="{C5729862-0719-4512-A213-C92EEB0CDDC0}"/>
    <hyperlink ref="DU525" location="readme!A15" display="rl_rn" xr:uid="{DCAC3405-6D9D-4F8A-A9CE-A575FF2389BA}"/>
    <hyperlink ref="DV525" location="readme!A16" display="rko_rn" xr:uid="{080AFA61-13A6-4B55-8085-704BAC5AAED5}"/>
    <hyperlink ref="DQ525" location="readme!A21" display="oliepr" xr:uid="{13CB77DE-4C3C-4DD6-9046-704A562F6D2F}"/>
    <hyperlink ref="DR525" location="readme!A16" display="EU4" xr:uid="{0DD6D8A3-B807-423C-9F64-B64B94B78B31}"/>
    <hyperlink ref="DH534" location="readme!A21" display="oliepr" xr:uid="{87F9612B-F706-4B6B-B314-81D3B10E8F7C}"/>
    <hyperlink ref="DL534" location="readme!A21" display="oliepr" xr:uid="{E2AAD586-6ACC-40EC-B223-144549FB9F3A}"/>
    <hyperlink ref="DM534" location="readme!A15" display="rl_rn" xr:uid="{05098EB0-40C5-4E16-81FF-A1291676DD64}"/>
    <hyperlink ref="DN534" location="readme!A16" display="rko_rn" xr:uid="{2F9F45F4-9BD7-4E2B-AF9E-A05A82BCF2A8}"/>
    <hyperlink ref="DI534" location="readme!A16" display="rko_rn" xr:uid="{11088922-9C66-40DC-BBD2-DC068EE59B79}"/>
    <hyperlink ref="DJ534" location="readme!A21" display="oliepr" xr:uid="{698D90D3-6CD1-4341-B6B9-8B0EE5EF7A06}"/>
    <hyperlink ref="EG215" location="readme!A21" display="oliepr" xr:uid="{569EA363-6A13-4015-8DA6-1F614C23A770}"/>
    <hyperlink ref="EH215" location="readme!A15" display="rl_rn" xr:uid="{79687FE2-5B1A-44A1-97D9-1BCA8476A407}"/>
    <hyperlink ref="EI215" location="readme!A16" display="rko_rn" xr:uid="{BDB7F498-AC01-45C8-879B-BA2095848702}"/>
    <hyperlink ref="ED215" location="readme!A21" display="oliepr" xr:uid="{E0B198D5-3FBF-455C-BC73-811FCE429C06}"/>
    <hyperlink ref="EE215" location="readme!A16" display="EU4" xr:uid="{9C8219F8-A260-41D2-82EC-8E8288A6B823}"/>
    <hyperlink ref="DV267" location="readme!A16" display="lichn" xr:uid="{F73B9E03-8589-4293-980F-3312F96AFB20}"/>
    <hyperlink ref="DW267" location="readme!A16" display="livs" xr:uid="{DC7D11C2-DB16-48AD-9304-261D4EE49D77}"/>
    <hyperlink ref="DX267" location="readme!A16" display="EU4" xr:uid="{FF10BF53-F0FA-467D-88C9-5930AEA19819}"/>
    <hyperlink ref="DS267" location="readme!A15" display="rl_rn" xr:uid="{5B8FBC7C-98D8-4EA9-9EF6-E239B99496A5}"/>
    <hyperlink ref="DT267" location="readme!A16" display="rko_rn" xr:uid="{8E9D2726-7300-4E14-A38C-21C866B0C6F3}"/>
    <hyperlink ref="DW266" location="readme!A16" display="rko_rn" xr:uid="{222CFE64-96D5-4667-836C-E8E05BFF5CD4}"/>
    <hyperlink ref="DX266" location="readme!A21" display="oliepr" xr:uid="{7271B3C2-BB64-4F2A-A130-B0B210F5CCCB}"/>
    <hyperlink ref="EG272" location="readme!A21" display="oliepr" xr:uid="{219737B4-D701-48E3-8704-683037ADF500}"/>
    <hyperlink ref="EK272" location="readme!A21" display="oliepr" xr:uid="{2F9B52F6-DE3F-4C9F-A88D-9F1EF132F1F7}"/>
    <hyperlink ref="EL272" location="readme!A15" display="rl_rn" xr:uid="{B5AF5856-E8EB-4973-817E-F2331E968F8D}"/>
    <hyperlink ref="EM272" location="readme!A16" display="rko_rn" xr:uid="{9CAAFB77-AD19-4B0C-940B-34CCFF424BCB}"/>
    <hyperlink ref="EH272" location="readme!A21" display="oliepr" xr:uid="{875CCE8C-A54D-4891-B7DE-C5026E80E374}"/>
    <hyperlink ref="EI272" location="readme!A16" display="EU4" xr:uid="{43382903-8845-43F9-885A-1E58A0523970}"/>
    <hyperlink ref="DY444" location="readme!A15" display="rl_rn" xr:uid="{80132613-B3B4-4164-A52F-89D0C80776A5}"/>
    <hyperlink ref="EC444" location="readme!A16" display="rko_rn" xr:uid="{72E704C7-1991-4AE0-AB53-D3EB8D1FDB32}"/>
    <hyperlink ref="ED444" location="readme!A21" display="oliepr" xr:uid="{F0A92FB6-65E2-4DE1-A0FB-E871731C13CD}"/>
    <hyperlink ref="EE444" location="readme!A21" display="oliepr" xr:uid="{D9B84C6B-D1EA-4512-8795-EF2525F525EA}"/>
    <hyperlink ref="DZ444" location="readme!A16" display="rko_rn" xr:uid="{00E254E5-A989-4496-AA80-E7DE0DEC4F0A}"/>
    <hyperlink ref="EA444" location="readme!A21" display="oliepr" xr:uid="{9536A09F-E13F-47DE-A484-1B8EA8CE08DD}"/>
    <hyperlink ref="DQ453" location="readme!A15" display="rl_rn" xr:uid="{DEE0DE79-3459-4624-8A34-3AFD8B0F99C3}"/>
    <hyperlink ref="DU453" location="readme!A16" display="rko_rn" xr:uid="{7E008B26-48B2-4860-8C60-5BD0F77B7748}"/>
    <hyperlink ref="DV453" location="readme!A21" display="oliepr" xr:uid="{678CFA1E-55A5-411D-B92B-46DE31AD2035}"/>
    <hyperlink ref="DW453" location="readme!A21" display="oliepr" xr:uid="{8BCDC6BD-65D0-40AE-9AD6-FB64F43B2E23}"/>
    <hyperlink ref="DR453" location="readme!A16" display="rko_rn" xr:uid="{844E5C51-2AC9-4EA8-B3CF-6B58BB98E1F9}"/>
    <hyperlink ref="DS453" location="readme!A21" display="oliepr" xr:uid="{5D696453-72C6-43F7-B62E-4A2F42D33C1D}"/>
    <hyperlink ref="DO444" location="readme!A21" display="oliepr" xr:uid="{88E579C2-662E-4EB7-8CBF-87CACE92FAB6}"/>
    <hyperlink ref="DT444" location="readme!A21" display="oliepr" xr:uid="{02887098-8343-4FA4-8FBD-57B18F6C7AB1}"/>
    <hyperlink ref="DP444" location="readme!A16" display="rko_rn" xr:uid="{C6B71E1F-2817-4094-93B1-2E9402847D57}"/>
    <hyperlink ref="DG453" location="readme!A15" display="rl_rn" xr:uid="{4D605020-B124-44F1-B0D9-269A5167FE0F}"/>
    <hyperlink ref="DL453" location="readme!A15" display="rl_rn" xr:uid="{B170D787-B0C8-4416-8FB3-AEF1E0B862F1}"/>
    <hyperlink ref="DH453" location="readme!A16" display="rko_rn" xr:uid="{ABF500AB-6E5C-4B9C-8475-948D0C876399}"/>
    <hyperlink ref="DY539" location="readme!A16" display="rko_rn" xr:uid="{2ED25B0C-5575-4AA7-B314-DE3D4EF9AEB0}"/>
    <hyperlink ref="DZ539" location="readme!A21" display="oliepr" xr:uid="{BE51D2AD-C9B8-4264-831A-FB5C7AF1FA60}"/>
    <hyperlink ref="EA539" location="readme!A21" display="oliepr" xr:uid="{0EEEE962-959F-4A43-AECA-696FB499C4E2}"/>
    <hyperlink ref="DV539" location="readme!A16" display="rko_rn" xr:uid="{2FD89D14-42CA-4DE3-9816-24105399C72D}"/>
    <hyperlink ref="DW539" location="readme!A21" display="oliepr" xr:uid="{0196B264-1167-4D4D-B04D-DBED478A592E}"/>
    <hyperlink ref="DQ548" location="readme!A16" display="rko_rn" xr:uid="{E4379620-621B-4956-90D8-53D997FAF389}"/>
    <hyperlink ref="DR548" location="readme!A21" display="oliepr" xr:uid="{81E0301C-AF8E-4A79-9431-E945CCE41EBC}"/>
    <hyperlink ref="DS548" location="readme!A21" display="oliepr" xr:uid="{235E3F62-6D9A-46F6-B0F6-0A1F9A2B654A}"/>
    <hyperlink ref="EN229" location="readme!A16" display="rko_rn" xr:uid="{3BB54323-84AA-4FEE-9CD4-19DEB0A5069E}"/>
    <hyperlink ref="DZ282" location="readme!A21" display="oliepr" xr:uid="{68F1C20C-0E8D-49A0-A03A-3E44604EB38D}"/>
    <hyperlink ref="EA282" location="readme!A16" display="lichn" xr:uid="{F83E1861-F9BC-4962-9573-FC12C7111B47}"/>
    <hyperlink ref="EB282" location="readme!A16" display="rko_rn" xr:uid="{AA08171E-FF16-4EDE-99F5-FF51EDA58002}"/>
    <hyperlink ref="EA281" location="readme!A21" display="oliepr" xr:uid="{D96C6F68-B68F-432A-AD3C-2D708E62D0FF}"/>
    <hyperlink ref="EB281" location="readme!A16" display="lichn" xr:uid="{785BAE98-4DD8-4E2D-AC00-AEA3F01E31D4}"/>
    <hyperlink ref="EC281" location="readme!A15" display="rl_rn" xr:uid="{B0536093-C0D0-44B8-9421-2590CE676FCA}"/>
    <hyperlink ref="DX281" location="readme!A16" display="livs" xr:uid="{2BE012DF-DF16-4EA7-BF9F-E8FC8DA04842}"/>
    <hyperlink ref="DY281" location="readme!A15" display="rl_rn" xr:uid="{9877A052-75B9-42ED-B402-885C74DCF9B4}"/>
    <hyperlink ref="EB280" location="readme!A21" display="oliepr" xr:uid="{C016788D-0C45-4C08-9191-E6979A57E5A1}"/>
    <hyperlink ref="EC280" location="readme!A16" display="rko_rn" xr:uid="{F71A946A-E145-4BBF-B66A-20ABC6EC1D15}"/>
    <hyperlink ref="ED280" location="readme!A21" display="oliepr" xr:uid="{A9D0ACEE-B711-467D-80BB-24B8A74E565F}"/>
    <hyperlink ref="DY280" location="readme!A16" display="EU4" xr:uid="{C806DE6D-CC91-4C2C-A215-16F21B82B1B8}"/>
    <hyperlink ref="DZ280" location="readme!A15" display="rl_rn" xr:uid="{9BB50AC8-67E2-46ED-A469-FE7E1211BB7B}"/>
    <hyperlink ref="EP286" location="readme!A16" display="rko_rn" xr:uid="{429993DB-D557-4B04-BFC2-14A1F63A9CAE}"/>
    <hyperlink ref="EQ286" location="readme!A21" display="oliepr" xr:uid="{59ACD0F6-2D48-4866-A8A4-B19A00720C9A}"/>
    <hyperlink ref="ER286" location="readme!A21" display="oliepr" xr:uid="{48C72A64-11E9-4D22-A821-3C76111C6633}"/>
    <hyperlink ref="EM286" location="readme!A16" display="rko_rn" xr:uid="{DE473E0A-AE23-4680-B0FF-FA65148BA242}"/>
    <hyperlink ref="EN286" location="readme!A21" display="oliepr" xr:uid="{19B2335C-C37D-4A6E-8366-85848B338C1D}"/>
    <hyperlink ref="DQ524" location="readme!A21" display="oliepr" xr:uid="{9CCE9597-B574-4D3B-9D27-A47D2E7245F9}"/>
    <hyperlink ref="DU524" location="readme!A21" display="oliepr" xr:uid="{424EEF6D-7096-4C22-9FDF-1CB0788D0519}"/>
    <hyperlink ref="DV524" location="readme!A15" display="rl_rn" xr:uid="{994F96E0-E2AB-4DFB-BEF9-A7C74D83562C}"/>
    <hyperlink ref="DW524" location="readme!A16" display="rko_rn" xr:uid="{6F867AEF-6599-4C88-8ADE-5B68D26C410B}"/>
    <hyperlink ref="DR524" location="readme!A16" display="rko_rn" xr:uid="{E331B9E7-2196-4A07-9685-3CAD20C1552E}"/>
    <hyperlink ref="DS524" location="readme!A21" display="oliepr" xr:uid="{39442146-2623-4F80-A918-DDD583D252A8}"/>
    <hyperlink ref="DI533" location="readme!A21" display="oliepr" xr:uid="{4484F5DE-CD93-4317-A905-3F8AD4CD99A4}"/>
    <hyperlink ref="DM533" location="readme!A21" display="oliepr" xr:uid="{F239C4D1-A124-4D01-9E72-4F735A63436E}"/>
    <hyperlink ref="DN533" location="readme!A15" display="rl_rn" xr:uid="{473F004E-933F-4947-8272-DC8342FA32B9}"/>
    <hyperlink ref="DO533" location="readme!A16" display="rko_rn" xr:uid="{EF8F8829-1C67-4AC8-9AB5-64656CDEBFBD}"/>
    <hyperlink ref="DJ533" location="readme!A16" display="rko_rn" xr:uid="{D7629E7D-7663-41B6-B7F6-B28876A3409E}"/>
    <hyperlink ref="DK533" location="readme!A21" display="oliepr" xr:uid="{4C680664-075D-43B7-9DF0-6EA1DAC3A8C2}"/>
    <hyperlink ref="EH214" location="readme!A21" display="oliepr" xr:uid="{E0EE9304-B394-43C6-8DC4-FC982D166B38}"/>
    <hyperlink ref="EI214" location="readme!A15" display="rl_rn" xr:uid="{19A05C8C-EF78-4700-9F4B-C63019A07CF7}"/>
    <hyperlink ref="EJ214" location="readme!A16" display="rko_rn" xr:uid="{63E021B2-C8D8-47FC-8BA2-8055BD43B2E1}"/>
    <hyperlink ref="EE214" location="readme!A16" display="rko_rn" xr:uid="{B78577B1-BA89-42EB-B966-793C4E45405A}"/>
    <hyperlink ref="EF214" location="readme!A21" display="oliepr" xr:uid="{AECBF12D-7029-41CD-9C20-3129C26E71E4}"/>
    <hyperlink ref="DX265" location="readme!A16" display="rko_rn" xr:uid="{A75DD920-532E-44B1-BAB0-2BE4B514E57D}"/>
    <hyperlink ref="EH271" location="readme!A21" display="oliepr" xr:uid="{03FA7894-2DCD-4EC3-988C-F04B8684C55C}"/>
    <hyperlink ref="EL271" location="readme!A21" display="oliepr" xr:uid="{FA1A8354-1927-47DF-BBBE-8310A4BED34A}"/>
    <hyperlink ref="EM271" location="readme!A15" display="rl_rn" xr:uid="{404C6ECB-C5B3-4A62-A880-9AB6DE6E3C46}"/>
    <hyperlink ref="EN271" location="readme!A16" display="rko_rn" xr:uid="{11A26CD2-D678-4E0F-A75F-08CCD9C8EA4D}"/>
    <hyperlink ref="EI271" location="readme!A16" display="rko_rn" xr:uid="{DACBF350-6A12-4F0D-B134-679ED2A87B33}"/>
    <hyperlink ref="EJ271" location="readme!A21" display="oliepr" xr:uid="{60C309DF-C50B-4D0C-A761-069CE587A12A}"/>
    <hyperlink ref="DZ443" location="readme!A16" display="EU4" xr:uid="{0865FC1D-6B15-4EE6-972F-D04F87E53E55}"/>
    <hyperlink ref="ED443" location="readme!A16" display="rko_rn" xr:uid="{67ECAED2-9A4A-4006-A979-273E0C3AA554}"/>
    <hyperlink ref="EE443" location="readme!A21" display="oliepr" xr:uid="{C4535129-CB15-4F25-B09D-E3AEFAB551DF}"/>
    <hyperlink ref="EF443" location="readme!A16" display="rko_rn" xr:uid="{9772B11B-D220-4E40-B632-B6A504C8E9C8}"/>
    <hyperlink ref="EA443" location="readme!A15" display="rl_rn" xr:uid="{E69FE290-4018-4669-AB1B-0A1D608F8D33}"/>
    <hyperlink ref="EB443" location="readme!A16" display="rko_rn" xr:uid="{C2C54CBA-62DC-477E-9CD5-1FFAC2D3773D}"/>
    <hyperlink ref="DR452" location="readme!A15" display="rl_rn" xr:uid="{2C925655-C7B6-45FA-959C-59F642770991}"/>
    <hyperlink ref="DV452" location="readme!A16" display="rko_rn" xr:uid="{4AE9AA55-2B85-46EC-B965-CF31E8031C72}"/>
    <hyperlink ref="DW452" location="readme!A21" display="oliepr" xr:uid="{037C761F-53F4-498E-8F6E-A211D6B165BD}"/>
    <hyperlink ref="DX452" location="readme!A16" display="rko_rn" xr:uid="{5F55F983-3C80-4DD5-9DF6-4F4031D8B2DD}"/>
    <hyperlink ref="DS452" location="readme!A16" display="rko_rn" xr:uid="{AB543903-DCCD-4CAC-A864-CDA8A1901D64}"/>
    <hyperlink ref="DT452" location="readme!A21" display="oliepr" xr:uid="{2C38FEB9-8564-4CAE-9BDD-7356E0F3E6FE}"/>
    <hyperlink ref="DP443" location="readme!A15" display="rl_rn" xr:uid="{ED5F7003-8086-43E8-83FF-F77E72C1BC4C}"/>
    <hyperlink ref="DU443" location="readme!A15" display="rl_rn" xr:uid="{2BFBF208-6E6B-4FF2-AC8C-39D0E8C97C47}"/>
    <hyperlink ref="DQ443" location="readme!A16" display="rko_rn" xr:uid="{022F1072-3704-4679-A13E-DE067C2EE05C}"/>
    <hyperlink ref="DH452" location="readme!A16" display="rko_rn" xr:uid="{70003B5F-C9B2-458D-9E4A-70EB8777E2FD}"/>
    <hyperlink ref="DM452" location="readme!A15" display="rl_rn" xr:uid="{076216F6-3A8A-42E9-83E6-0E45AFC519F7}"/>
    <hyperlink ref="DI452" location="readme!A21" display="oliepr" xr:uid="{9B74D04E-6797-47E4-8728-241E837F2872}"/>
    <hyperlink ref="DZ538" location="readme!A16" display="rko_rn" xr:uid="{C2A9BEEF-9451-4718-BC97-75C08D5850CD}"/>
    <hyperlink ref="EA538" location="readme!A21" display="oliepr" xr:uid="{3C97D207-929F-4702-B56E-9891183A34DA}"/>
    <hyperlink ref="EB538" location="readme!A16" display="rko_rn" xr:uid="{CDE0ADF3-F566-4E02-A1E2-8C8102A95F2F}"/>
    <hyperlink ref="DW538" location="readme!A15" display="rl_rn" xr:uid="{6C2BC093-55B5-4C93-85AD-FE032305B1A8}"/>
    <hyperlink ref="DX538" location="readme!A16" display="rko_rn" xr:uid="{F8E20C59-556D-4C06-9FAB-94605656D8F1}"/>
    <hyperlink ref="DR547" location="readme!A16" display="rko_rn" xr:uid="{8B6A80E7-D969-4393-8809-C21DD65BD05A}"/>
    <hyperlink ref="DS547" location="readme!A21" display="oliepr" xr:uid="{C119434E-A09B-47D4-AC79-28E83B53FD77}"/>
    <hyperlink ref="DT547" location="readme!A16" display="rko_rn" xr:uid="{4C25B743-570E-4293-B814-D63FCDF5C92E}"/>
    <hyperlink ref="DZ279" location="readme!A16" display="rko_rn" xr:uid="{A3C892EB-964F-4B2D-8177-AF23E729CB3C}"/>
    <hyperlink ref="EA279" location="readme!A21" display="oliepr" xr:uid="{7D478F9C-14E8-4FCD-9EAF-50B047F26438}"/>
    <hyperlink ref="EQ285" location="readme!A16" display="rko_rn" xr:uid="{DF3EFD93-22B0-4174-BC71-1829540D23F7}"/>
    <hyperlink ref="ER285" location="readme!A21" display="oliepr" xr:uid="{594679D0-282A-4985-B410-503FD79002EB}"/>
    <hyperlink ref="ES285" location="readme!A16" display="rko_rn" xr:uid="{15609345-69D3-47E9-BB0C-7B6AF48D19D7}"/>
    <hyperlink ref="EN285" location="readme!A15" display="rl_rn" xr:uid="{AFD83C84-1E1E-4215-BAE8-F7388F342361}"/>
    <hyperlink ref="EO285" location="readme!A16" display="rko_rn" xr:uid="{5BF16E95-DF32-4CB7-B6C0-85FE238BD2FA}"/>
    <hyperlink ref="DR536" location="readme!A21" display="oliepr" xr:uid="{608B32A5-2FEC-437C-98AA-64A2ACBE5344}"/>
    <hyperlink ref="DV536" location="readme!A16" display="lichn" xr:uid="{DB07B0D1-A6F2-410D-8F86-AEB309E87406}"/>
    <hyperlink ref="DW536" location="readme!A21" display="oliepr" xr:uid="{FA5BA666-00AB-4D8B-BC04-9956A4D15062}"/>
    <hyperlink ref="DX536" location="readme!A15" display="rl_rn" xr:uid="{29CEFEBF-A835-4D36-B5CB-612DCA4B74F4}"/>
    <hyperlink ref="DS536" location="readme!A21" display="oliepr" xr:uid="{DE4ECE97-CA37-4DB2-864C-41416198F736}"/>
    <hyperlink ref="DT536" location="readme!A16" display="rko_rn" xr:uid="{45FBA7FE-B66D-4D88-8461-46814E0A1488}"/>
    <hyperlink ref="DJ545" location="readme!A21" display="oliepr" xr:uid="{6120F167-F33D-4AF4-9B06-49640BD05C11}"/>
    <hyperlink ref="DO545" location="readme!A21" display="oliepr" xr:uid="{ED501681-A32C-4EB4-AE95-6F9D796EC33B}"/>
    <hyperlink ref="DK545" location="readme!A21" display="oliepr" xr:uid="{D385E65D-0C83-4A19-955E-B2EFA558B060}"/>
    <hyperlink ref="EI226" location="readme!A16" display="rko_rn" xr:uid="{6A8C8B64-412F-474B-B6CB-B6B36317B658}"/>
    <hyperlink ref="EJ226" location="readme!A21" display="oliepr" xr:uid="{4F162762-B2F8-444E-BDD6-1D588C29D185}"/>
    <hyperlink ref="EK226" location="readme!A15" display="rl_rn" xr:uid="{D9D64A52-E394-49FE-BAC0-8AD666FDB894}"/>
    <hyperlink ref="EF226" location="readme!A16" display="lichn" xr:uid="{3A0A49F1-EF3C-4925-82E3-56147A6F1EEB}"/>
    <hyperlink ref="EG226" location="readme!A16" display="rko_rn" xr:uid="{EDCC98AD-5BB7-44E3-AA8C-76BE67040A56}"/>
    <hyperlink ref="DY277" location="readme!A16" display="rko_rn" xr:uid="{A49EC653-9917-443A-A70A-1F6EC33B8060}"/>
    <hyperlink ref="DZ277" location="readme!A21" display="oliepr" xr:uid="{92D6E92E-A9FB-4796-A847-5C6BA8CC37F1}"/>
    <hyperlink ref="EA277" location="readme!A15" display="rl_rn" xr:uid="{15D58992-8125-4748-8FE6-C82E517A742E}"/>
    <hyperlink ref="DW277" location="readme!A16" display="rko_rn" xr:uid="{49C5F7F9-07C2-42D2-8242-083C91DE738D}"/>
    <hyperlink ref="EI283" location="readme!A21" display="oliepr" xr:uid="{632825C5-1D23-45F2-A6B2-3DEF4C4160E9}"/>
    <hyperlink ref="EM283" location="readme!A16" display="lichn" xr:uid="{8202F4B0-DD59-4B15-9F27-019D7D5F426B}"/>
    <hyperlink ref="EN283" location="readme!A21" display="oliepr" xr:uid="{700DF895-1DD0-465D-9518-521C82CB2C9D}"/>
    <hyperlink ref="EO283" location="readme!A15" display="rl_rn" xr:uid="{6A3A6B03-08F9-44CA-B126-A374E51617F7}"/>
    <hyperlink ref="EJ283" location="readme!A21" display="oliepr" xr:uid="{F31F97BF-252E-4840-B3B7-088496FB35CC}"/>
    <hyperlink ref="EK283" location="readme!A16" display="rko_rn" xr:uid="{6B72B66C-44F3-4951-93FB-E4E6E299433F}"/>
    <hyperlink ref="DO529" location="readme!A21" display="oliepr" xr:uid="{FBDD67CD-3370-4824-AC48-04CECF667CFC}"/>
    <hyperlink ref="DS529" location="readme!A16" display="rko_rn" xr:uid="{11FDB88B-DF54-4D62-B3DC-5B83AC9B4E87}"/>
    <hyperlink ref="DT529" location="readme!A15" display="rl_rn" xr:uid="{D23FCDEA-6723-4D36-BEC2-D5D61FB8BC61}"/>
    <hyperlink ref="DU529" location="readme!A16" display="rko_rn" xr:uid="{C05B65B6-D0BE-454A-8993-B02CC14E418B}"/>
    <hyperlink ref="DP529" location="readme!A16" display="rko_rn" xr:uid="{60BB4FA0-F3BF-4122-8E79-F4A9E02BCDE1}"/>
    <hyperlink ref="DQ529" location="readme!A21" display="oliepr" xr:uid="{0F0B2F63-37F1-43F8-ADEC-F659D3A05955}"/>
    <hyperlink ref="DG538" location="readme!A21" display="oliepr" xr:uid="{247C695A-1294-4C7C-A466-4976CFD4BDF6}"/>
    <hyperlink ref="DK538" location="readme!A16" display="rko_rn" xr:uid="{922620FB-337F-4277-8EA6-97FA0DF6E8E2}"/>
    <hyperlink ref="DL538" location="readme!A15" display="rl_rn" xr:uid="{32CEFE34-6E84-4691-A737-B19B4AE3A172}"/>
    <hyperlink ref="DM538" location="readme!A16" display="rko_rn" xr:uid="{94832237-93BB-470C-A620-F7CA77709AAC}"/>
    <hyperlink ref="DH538" location="readme!A16" display="rko_rn" xr:uid="{9B27F4D0-60E5-425E-B209-DA6DE0462422}"/>
    <hyperlink ref="DI538" location="readme!A21" display="oliepr" xr:uid="{B936C020-8DF3-4512-83E1-BA913B11C7E7}"/>
    <hyperlink ref="EF219" location="readme!A16" display="rko_rn" xr:uid="{D8272697-B29D-4142-8434-C90E786D8C31}"/>
    <hyperlink ref="EG219" location="readme!A15" display="rl_rn" xr:uid="{77B97A3B-575C-46B3-B542-5CF4C281397D}"/>
    <hyperlink ref="EH219" location="readme!A16" display="rko_rn" xr:uid="{7A1812BF-4B9C-4036-956A-88E149D5FB95}"/>
    <hyperlink ref="EC219" location="readme!A16" display="rko_rn" xr:uid="{FB6E1877-4CC7-4B73-A9CF-E68AD9835568}"/>
    <hyperlink ref="ED219" location="readme!A21" display="oliepr" xr:uid="{494E41B4-A98A-484C-A2BC-28C1CCB7B871}"/>
    <hyperlink ref="EF276" location="readme!A21" display="oliepr" xr:uid="{0C1B0833-F024-438F-BB2A-A423A7C5306C}"/>
    <hyperlink ref="EJ276" location="readme!A16" display="rko_rn" xr:uid="{52E12C0F-55E9-4F25-804A-1D7F9A2D61C8}"/>
    <hyperlink ref="EK276" location="readme!A15" display="rl_rn" xr:uid="{6E725BC8-48F0-4616-BF9E-E6761BCD8C70}"/>
    <hyperlink ref="EL276" location="readme!A16" display="rko_rn" xr:uid="{66AE2B2A-F1E1-4DAA-B943-6E0A9B05EE5C}"/>
    <hyperlink ref="EG276" location="readme!A16" display="rko_rn" xr:uid="{86508090-57B3-40EC-9DED-9809007713CA}"/>
    <hyperlink ref="EH276" location="readme!A21" display="oliepr" xr:uid="{A688285C-81B2-4DCD-99E8-B85A4C8C28D0}"/>
    <hyperlink ref="DX448" location="readme!A15" display="rl_rn" xr:uid="{F7A81D8F-9EFA-4F33-8752-D2219A756B5F}"/>
    <hyperlink ref="EB448" location="readme!A16" display="rko_rn" xr:uid="{A6E24117-ED98-492B-BE33-51E72F8E862A}"/>
    <hyperlink ref="EC448" location="readme!A21" display="oliepr" xr:uid="{35DB5E9C-11F2-4B9E-9140-A598388D81B3}"/>
    <hyperlink ref="ED448" location="readme!A16" display="rko_rn" xr:uid="{06F5DE83-7A34-498D-B2D0-9543BA41AC61}"/>
    <hyperlink ref="DY448" location="readme!A16" display="rko_rn" xr:uid="{DCD8E224-1EBC-41F7-A542-C326903ECEA0}"/>
    <hyperlink ref="DZ448" location="readme!A21" display="oliepr" xr:uid="{E1277301-2721-48AA-8786-5BBF77271179}"/>
    <hyperlink ref="DP457" location="readme!A15" display="rl_rn" xr:uid="{6828542B-8532-4CC2-919C-AE10C1C0EE9B}"/>
    <hyperlink ref="DT457" location="readme!A16" display="rko_rn" xr:uid="{2C272CEF-9499-468E-A986-B10F667981C3}"/>
    <hyperlink ref="DU457" location="readme!A21" display="oliepr" xr:uid="{45FD9D1B-B8B0-4592-AE24-D6011C9A2D95}"/>
    <hyperlink ref="DV457" location="readme!A16" display="rko_rn" xr:uid="{EB2683FE-D1CF-43B2-87C2-2C139D58FB6C}"/>
    <hyperlink ref="DQ457" location="readme!A16" display="rko_rn" xr:uid="{CC76688E-31C1-4328-9C75-C91443259528}"/>
    <hyperlink ref="DR457" location="readme!A21" display="oliepr" xr:uid="{E7135103-1A54-43F6-8471-FA42F02CDBB0}"/>
    <hyperlink ref="DN448" location="readme!A16" display="rko_rn" xr:uid="{5AEAB3C5-093A-47EA-83F2-0DB10E412513}"/>
    <hyperlink ref="DR448" location="readme!A16" display="rko_rn" xr:uid="{F3C26B8A-EFF2-4F36-8577-D0537838E92E}"/>
    <hyperlink ref="DS448" location="readme!A15" display="rl_rn" xr:uid="{63EE00B3-66C6-4D91-BE3D-70950A85BFAD}"/>
    <hyperlink ref="DT448" location="readme!A16" display="rko_rn" xr:uid="{3CB934C6-81FB-4F77-8B14-0AF456E41DC3}"/>
    <hyperlink ref="DO448" location="readme!A21" display="oliepr" xr:uid="{24E6814E-70AF-4CD1-8BB4-0EDB7D7BAF71}"/>
    <hyperlink ref="DP448" location="readme!A16" display="rko_rn" xr:uid="{55115DC4-DEBD-498B-9EE5-B9DCF58BE6BB}"/>
    <hyperlink ref="DF457" location="readme!A16" display="rko_rn" xr:uid="{ED5545A0-727D-45BC-ACC6-619FDE163B10}"/>
    <hyperlink ref="DJ457" location="readme!A16" display="rko_rn" xr:uid="{9F9E90FF-EC72-4F77-9076-8AE1FFAB0A65}"/>
    <hyperlink ref="DK457" location="readme!A15" display="rl_rn" xr:uid="{AFE7A9B9-6420-404A-8449-BFF6663C94B1}"/>
    <hyperlink ref="DL457" location="readme!A16" display="rko_rn" xr:uid="{4D587D8F-F0EC-4319-A313-11CACFEDE65A}"/>
    <hyperlink ref="DG457" location="readme!A21" display="oliepr" xr:uid="{67293330-33F0-4B16-9866-6620B5FFA150}"/>
    <hyperlink ref="DH457" location="readme!A16" display="rko_rn" xr:uid="{A76B1768-EEE6-472A-8251-CE2DEE06E351}"/>
    <hyperlink ref="DT543" location="readme!A15" display="rl_rn" xr:uid="{416D31B5-104C-4A00-9BAB-28F967C3CEB0}"/>
    <hyperlink ref="DX543" location="readme!A16" display="rko_rn" xr:uid="{0C159CCA-1867-4BAC-A204-9A8A4E102FE4}"/>
    <hyperlink ref="DY543" location="readme!A21" display="oliepr" xr:uid="{D8F79D04-38CD-4370-93D9-BB42E91EAF3D}"/>
    <hyperlink ref="DZ543" location="readme!A16" display="rko_rn" xr:uid="{F656B1BA-BE15-47C1-A631-0DD17CEBC4C5}"/>
    <hyperlink ref="DU543" location="readme!A16" display="rko_rn" xr:uid="{4BDAF030-CFD3-4007-B53D-E3474B5EC949}"/>
    <hyperlink ref="DV543" location="readme!A21" display="oliepr" xr:uid="{908BEF6F-4EF7-4D5D-A777-40AD9F9F08AE}"/>
    <hyperlink ref="DL552" location="readme!A15" display="rl_rn" xr:uid="{66EA3460-EA50-4571-AD52-36DE27088DCA}"/>
    <hyperlink ref="DP552" location="readme!A16" display="rko_rn" xr:uid="{D0E8DCCD-5C46-47E8-8ECE-28758F136B3A}"/>
    <hyperlink ref="DQ552" location="readme!A21" display="oliepr" xr:uid="{A9AF4C56-F59C-4EDA-8403-0C2E95F2ED57}"/>
    <hyperlink ref="DR552" location="readme!A16" display="rko_rn" xr:uid="{B9CFD065-158B-4296-85CA-28C26EDFF5FA}"/>
    <hyperlink ref="DM552" location="readme!A16" display="rko_rn" xr:uid="{A2DC4850-C013-4FC9-853B-3A4FA8931E05}"/>
    <hyperlink ref="DN552" location="readme!A21" display="oliepr" xr:uid="{4EC555CA-D9A9-4715-92CA-1AAB561F3D38}"/>
    <hyperlink ref="EA284" location="readme!A21" display="oliepr" xr:uid="{48DE2EBB-EAEF-4FA6-8FA1-24EEADBDC42F}"/>
    <hyperlink ref="EB284" location="readme!A15" display="rl_rn" xr:uid="{D361CF40-7362-4FFA-8B36-CFEBD2DE5529}"/>
    <hyperlink ref="EC284" location="readme!A16" display="rko_rn" xr:uid="{AF13780D-FD83-442B-A790-8E9BFE276CBF}"/>
    <hyperlink ref="DX284" location="readme!A16" display="livs" xr:uid="{1CDB8C80-42A4-4D57-A3A7-DA53778989F5}"/>
    <hyperlink ref="DY284" location="readme!A16" display="EU4" xr:uid="{A75B4AB2-7A2C-43B4-B990-ADDAB2BBB4E6}"/>
    <hyperlink ref="EO290" location="readme!A16" display="rko_rn" xr:uid="{0DC94453-9E1D-4144-9602-62D544DEB63A}"/>
    <hyperlink ref="EP290" location="readme!A21" display="oliepr" xr:uid="{D38ADC1F-3C1C-474F-9A53-DBEA80625E88}"/>
    <hyperlink ref="EQ290" location="readme!A16" display="rko_rn" xr:uid="{0F53B72A-C327-4D49-8E5D-018358AE8C9F}"/>
    <hyperlink ref="EL290" location="readme!A16" display="rko_rn" xr:uid="{07CCA948-2D8D-4724-A2D7-14C64FA3A7D7}"/>
    <hyperlink ref="EM290" location="readme!A21" display="oliepr" xr:uid="{34E10B36-EEFF-4180-9116-98CF6E5C62A7}"/>
    <hyperlink ref="DP528" location="readme!A21" display="oliepr" xr:uid="{ED651F7B-C7CF-4B65-B240-92954FEC0227}"/>
    <hyperlink ref="DQ528" location="readme!A16" display="rko_rn" xr:uid="{40405D42-8C17-45C9-85F0-6B4CA95D0AF3}"/>
    <hyperlink ref="DR528" location="readme!A15" display="rl_rn" xr:uid="{7E473434-7246-4BEC-8885-82706DAAB5B5}"/>
    <hyperlink ref="DH537" location="readme!A21" display="oliepr" xr:uid="{AB0C760F-58BD-4E08-B6A7-BABAC6C5B4B6}"/>
    <hyperlink ref="DI537" location="readme!A16" display="rko_rn" xr:uid="{14F1EB34-BD44-46C1-897C-9336D0632E6E}"/>
    <hyperlink ref="DJ537" location="readme!A15" display="rl_rn" xr:uid="{B0641654-BE59-4FA3-BC40-AF38DBE6E38B}"/>
    <hyperlink ref="EG218" location="readme!A21" display="oliepr" xr:uid="{11F5B2C5-0164-4370-9133-B2508BBD9B00}"/>
    <hyperlink ref="ED218" location="readme!A16" display="rko_rn" xr:uid="{20F155F2-9A20-4A38-96ED-C546D9810FE3}"/>
    <hyperlink ref="EE218" location="readme!A15" display="rl_rn" xr:uid="{506D2740-CF93-417E-8507-D78BBA291754}"/>
    <hyperlink ref="EG275" location="readme!A21" display="oliepr" xr:uid="{F9B0129A-405E-4ED5-91CA-EBCE124F4E5E}"/>
    <hyperlink ref="EH275" location="readme!A16" display="rko_rn" xr:uid="{98F7902F-0303-4AEC-A6F0-C834D100623A}"/>
    <hyperlink ref="EI275" location="readme!A15" display="rl_rn" xr:uid="{0A07D877-07C7-4F61-8BB0-A336BF8D75A4}"/>
    <hyperlink ref="DY447" location="readme!A21" display="oliepr" xr:uid="{FA76D2EE-E2B5-44A2-B263-A7C64195B222}"/>
    <hyperlink ref="EC447" location="readme!A16" display="rko_rn" xr:uid="{812D1B8F-A828-4B9C-B5FF-3FC5EFDE081C}"/>
    <hyperlink ref="ED447" location="readme!A21" display="oliepr" xr:uid="{8A2C23F8-CA2E-4B44-B41A-5BC3B0F981CD}"/>
    <hyperlink ref="EE447" location="readme!A16" display="rko_rn" xr:uid="{1FF43F10-DE9F-4BAC-A6BE-F1F80645EE90}"/>
    <hyperlink ref="DZ447" location="readme!A16" display="rko_rn" xr:uid="{5C828343-FAEE-4A5F-B301-E9B862A2F0F3}"/>
    <hyperlink ref="EA447" location="readme!A21" display="oliepr" xr:uid="{B53762CA-8A3A-42AD-AEBA-22FCCE3820D3}"/>
    <hyperlink ref="DQ456" location="readme!A21" display="oliepr" xr:uid="{A0204A34-3B73-43E0-B7A1-9564331BEFD8}"/>
    <hyperlink ref="DU456" location="readme!A16" display="rko_rn" xr:uid="{70CFEAEB-F912-48D8-B880-28662D97811B}"/>
    <hyperlink ref="DV456" location="readme!A21" display="oliepr" xr:uid="{E8840845-88AD-4C5B-A299-27CFF99FF528}"/>
    <hyperlink ref="DW456" location="readme!A16" display="rko_rn" xr:uid="{48A39CEE-ECE3-4E2D-8D36-8CC047F46D15}"/>
    <hyperlink ref="DR456" location="readme!A16" display="rko_rn" xr:uid="{9348013D-0430-4440-B759-CEC447B0184A}"/>
    <hyperlink ref="DS456" location="readme!A21" display="oliepr" xr:uid="{BC665509-AA87-4089-AF55-2F89A5F7886C}"/>
    <hyperlink ref="DO447" location="readme!A15" display="rl_rn" xr:uid="{BC5ECD4F-5894-4D02-8B18-48712DCD6DC3}"/>
    <hyperlink ref="DS447" location="readme!A16" display="rko_rn" xr:uid="{E679394A-C1B9-4A4C-9EEE-64D8508BF62F}"/>
    <hyperlink ref="DT447" location="readme!A21" display="oliepr" xr:uid="{3E90807B-E9F9-4B85-84A5-5777798AF620}"/>
    <hyperlink ref="DU447" location="readme!A16" display="lichn" xr:uid="{D3E23AAB-29DC-41D7-9F4C-D1052BFFCBC3}"/>
    <hyperlink ref="DP447" location="readme!A16" display="rko_rn" xr:uid="{38ADC98D-AC8C-454B-BD0C-0FBC56DA1C75}"/>
    <hyperlink ref="DQ447" location="readme!A21" display="oliepr" xr:uid="{EA43A909-79CC-4067-B737-7BBDD0150A7E}"/>
    <hyperlink ref="DG456" location="readme!A16" display="rko_rn" xr:uid="{B0082EF5-5204-4CF6-B4A6-9F883C5433F5}"/>
    <hyperlink ref="DK456" location="readme!A16" display="rko_rn" xr:uid="{0263D2F6-148C-42A3-BCEE-01629008C8BE}"/>
    <hyperlink ref="DL456" location="readme!A21" display="oliepr" xr:uid="{F15DA165-7881-4DB8-BA32-480F8A27BD82}"/>
    <hyperlink ref="DM456" location="readme!A16" display="lichn" xr:uid="{AF5637D6-6AFC-41E0-B2D3-524C9932E5D7}"/>
    <hyperlink ref="DH456" location="readme!A15" display="rl_rn" xr:uid="{2A7738C7-B6EE-4545-A33D-427C1CA4A903}"/>
    <hyperlink ref="DI456" location="readme!A16" display="rko_rn" xr:uid="{D8008D9C-88D0-47B2-9D62-8DA23D96D99F}"/>
    <hyperlink ref="DU542" location="readme!A21" display="oliepr" xr:uid="{0E2CE6AA-4719-47C4-ABAB-9512CF152121}"/>
    <hyperlink ref="DY542" location="readme!A16" display="rko_rn" xr:uid="{4E7CA22C-EE9B-4902-BAC3-BF73EBF9D500}"/>
    <hyperlink ref="DZ542" location="readme!A21" display="oliepr" xr:uid="{B02D930D-F9A4-4623-9B70-DF621E4A4670}"/>
    <hyperlink ref="EA542" location="readme!A16" display="rko_rn" xr:uid="{920DFCAA-887D-47D2-83F8-7005ACE49948}"/>
    <hyperlink ref="DV542" location="readme!A16" display="rko_rn" xr:uid="{C61C7829-5836-4F86-B16D-EE9233B5A5F6}"/>
    <hyperlink ref="DW542" location="readme!A21" display="oliepr" xr:uid="{A0FE1B2E-56E3-45A3-B078-D50A9E423DF2}"/>
    <hyperlink ref="DM551" location="readme!A21" display="oliepr" xr:uid="{28E103BD-DEED-4438-97C2-3361ED6AA714}"/>
    <hyperlink ref="DQ551" location="readme!A16" display="rko_rn" xr:uid="{8EB703B3-819D-4D2E-8A25-EB76EFCA16B0}"/>
    <hyperlink ref="DR551" location="readme!A21" display="oliepr" xr:uid="{2AC56BE3-2CE2-4D42-9A9C-2091FD63F960}"/>
    <hyperlink ref="DS551" location="readme!A16" display="rko_rn" xr:uid="{ED75FD92-22B1-4F57-B7E7-C51630016793}"/>
    <hyperlink ref="DN551" location="readme!A16" display="rko_rn" xr:uid="{5843B33D-F4E5-40A9-B82A-9C5CC2FE5937}"/>
    <hyperlink ref="DO551" location="readme!A21" display="oliepr" xr:uid="{98432401-C60A-4A1C-99BD-3C240AD65EB7}"/>
    <hyperlink ref="EL232" location="readme!A16" display="rko_rn" xr:uid="{4597CA41-B342-4E3F-8970-2DADDB8CA76D}"/>
    <hyperlink ref="EB283" location="readme!A21" display="oliepr" xr:uid="{0C2F4A69-C1B1-40A9-A6F2-0A7F907C5AF0}"/>
    <hyperlink ref="EC283" location="readme!A15" display="rl_rn" xr:uid="{222AA9B9-9DD5-4E32-A50B-CA04B4F061B7}"/>
    <hyperlink ref="ED283" location="readme!A16" display="rko_rn" xr:uid="{D676CFC4-7AF2-4BE4-8E91-D4D5A687A54C}"/>
    <hyperlink ref="DY283" location="readme!A16" display="livs" xr:uid="{C2A867C5-25B7-42C5-8C6E-BCB4DA45321C}"/>
    <hyperlink ref="DZ283" location="readme!A16" display="EU4" xr:uid="{067D41B9-4566-4CCA-A8D0-0DCCA6A6A393}"/>
    <hyperlink ref="EP289" location="readme!A16" display="rko_rn" xr:uid="{6C02C1BA-586C-4C17-8167-2DA86BA472C1}"/>
    <hyperlink ref="EQ289" location="readme!A21" display="oliepr" xr:uid="{8415DD2B-13DA-43AB-83DB-CE0FCEA44962}"/>
    <hyperlink ref="ER289" location="readme!A16" display="rko_rn" xr:uid="{21EF499E-0016-4242-BDDB-409C45EAE1E6}"/>
    <hyperlink ref="EM289" location="readme!A16" display="rko_rn" xr:uid="{8FE2387A-FB36-4B3C-BAD8-89AA5DEF4D3E}"/>
    <hyperlink ref="EN289" location="readme!A21" display="oliepr" xr:uid="{1363DBF2-BA7D-48D0-A787-1E483DCAF6E6}"/>
    <hyperlink ref="DU537" location="readme!A16" display="lichn" xr:uid="{0115DE8B-7D89-485A-AD9F-F5DD3AF6619A}"/>
    <hyperlink ref="DV537" location="readme!A21" display="oliepr" xr:uid="{2B07C255-E372-414A-9A48-18EB9854EA5E}"/>
    <hyperlink ref="DW537" location="readme!A15" display="rl_rn" xr:uid="{FF163ED4-E27A-4CCD-9B4C-AFD4FBE6574A}"/>
    <hyperlink ref="DS537" location="readme!A16" display="rko_rn" xr:uid="{15A2E92E-7EBB-4559-BF6B-051FD8F17107}"/>
    <hyperlink ref="EH284" location="readme!A21" display="oliepr" xr:uid="{44914FF1-790B-4C23-B79B-A37BE4519ACE}"/>
    <hyperlink ref="EL284" location="readme!A16" display="lichn" xr:uid="{E021630A-844A-46BD-A01C-7D2013591A54}"/>
    <hyperlink ref="EM284" location="readme!A21" display="oliepr" xr:uid="{84E38B35-C60B-4CA1-B5C4-1C61F34ABF93}"/>
    <hyperlink ref="EN284" location="readme!A15" display="rl_rn" xr:uid="{96419CFC-9A3C-4C22-92AC-7796CA052FBE}"/>
    <hyperlink ref="EI284" location="readme!A21" display="oliepr" xr:uid="{3E773BF2-5FF3-4BF5-90F0-E4DA0B5B1680}"/>
    <hyperlink ref="EJ284" location="readme!A21" display="oliepr" xr:uid="{8389F582-0DED-4EC8-81E8-F859EC591B5A}"/>
    <hyperlink ref="EE279" location="readme!A21" display="oliepr" xr:uid="{D2BE694F-9B0B-4D1A-A7A5-7179CABFD0CF}"/>
    <hyperlink ref="ED279" location="readme!A16" display="rko_rn" xr:uid="{AA62A555-D9FC-4895-B144-5C89560F55C7}"/>
    <hyperlink ref="EH279" location="readme!A15" display="rl_rn" xr:uid="{14065423-650D-4716-8D38-5F4913883635}"/>
    <hyperlink ref="EG279" location="readme!A16" display="rko_rn" xr:uid="{0333D57F-D877-4C0E-A271-D490B3CCBFCB}"/>
    <hyperlink ref="EC279" location="readme!A15" display="rl_rn" xr:uid="{92ACA694-D2CB-4DF8-B26D-97142089ED3C}"/>
    <hyperlink ref="DM532" location="readme!A16" display="rko_rn" xr:uid="{71CFEAAD-D4D1-497C-B3DE-98268A26399C}"/>
    <hyperlink ref="DQ532" location="readme!A15" display="rl_rn" xr:uid="{5BE47CD9-F3E3-4096-BF06-3087CE1199EA}"/>
    <hyperlink ref="EH286" location="readme!A16" display="rko_rn" xr:uid="{2E87D0D1-95D1-4173-9824-3760E3FB4F2A}"/>
    <hyperlink ref="EL286" location="readme!A15" display="rl_rn" xr:uid="{3342A791-7A8E-4696-8A69-FBA2A2C48BB0}"/>
    <hyperlink ref="EJ286" location="readme!A16" display="lichn" xr:uid="{D3BD0CC4-10C3-4BD6-BA41-DD59D64A9436}"/>
    <hyperlink ref="EF286" location="readme!A21" display="oliepr" xr:uid="{DA78997C-2C6E-4981-A381-1E5C07E4780F}"/>
    <hyperlink ref="DV282" location="readme!A16" display="lichn" xr:uid="{C42E2F38-1D7B-482D-9918-E4C496CC0A5B}"/>
    <hyperlink ref="DQ539" location="readme!A16" display="rko_rn" xr:uid="{7E14A11A-E80F-446C-8736-CBF934559232}"/>
    <hyperlink ref="DU539" location="readme!A15" display="rl_rn" xr:uid="{EE142061-DA61-4AD0-BB2E-9BF067B89518}"/>
    <hyperlink ref="DS539" location="readme!A16" display="lichn" xr:uid="{231C4D2D-7CC5-49B2-AEEE-DA3D2585D06F}"/>
    <hyperlink ref="DO539" location="readme!A16" display="rko_rn" xr:uid="{2B6C6B91-5DCA-46B7-B8EB-195ABD67CE0A}"/>
    <hyperlink ref="EL291" location="readme!A21" display="oliepr" xr:uid="{73856979-4E3C-4A24-9863-0CEA6FD44B13}"/>
    <hyperlink ref="EK291" location="readme!A16" display="rko_rn" xr:uid="{37F5F982-5E58-4AA8-87A8-F6695BF22F0B}"/>
    <hyperlink ref="EP291" location="readme!A21" display="oliepr" xr:uid="{DBA780DA-EA1F-4C20-8240-51B5615D3C77}"/>
    <hyperlink ref="EO291" location="readme!A21" display="oliepr" xr:uid="{2373035D-B53A-4A82-8A0A-2A159AD5D2A0}"/>
    <hyperlink ref="EN291" location="readme!A16" display="rko_rn" xr:uid="{776ADA00-23C8-400F-9A56-07AAEB682023}"/>
    <hyperlink ref="DX285" location="readme!A16" display="EU4" xr:uid="{D72FB3E4-88F5-4DC8-830C-880F3D137363}"/>
    <hyperlink ref="DW285" location="readme!A16" display="livs" xr:uid="{1B6C2470-4B61-491A-B036-2F2AB036A33B}"/>
    <hyperlink ref="EB285" location="readme!A16" display="rko_rn" xr:uid="{75BB3271-F64E-4921-9843-63D2FA24159F}"/>
    <hyperlink ref="EA285" location="readme!A15" display="rl_rn" xr:uid="{EB7D6E44-9284-4A36-9415-29DB71683BC8}"/>
    <hyperlink ref="DZ285" location="readme!A21" display="oliepr" xr:uid="{1CC3D52D-D47E-465C-9A3F-670826232536}"/>
    <hyperlink ref="EH234" location="readme!A16" display="EU4" xr:uid="{F483939D-E056-487A-9ABC-679B7EEE1ECA}"/>
    <hyperlink ref="EL234" location="readme!A16" display="rko_rn" xr:uid="{4A6E7C0C-1A8B-49E5-9201-8F91751DAF1A}"/>
    <hyperlink ref="DM553" location="readme!A21" display="oliepr" xr:uid="{C4255271-2791-422F-9114-D52FE6DAF597}"/>
    <hyperlink ref="DL553" location="readme!A16" display="rko_rn" xr:uid="{26E30588-BC76-4B41-9DBB-7FE119CD713C}"/>
    <hyperlink ref="DQ553" location="readme!A21" display="oliepr" xr:uid="{1BA295AD-CF7E-4C66-9503-9BBFC46A8F9E}"/>
    <hyperlink ref="DP553" location="readme!A21" display="oliepr" xr:uid="{D4A95B32-C810-4F4D-97FB-AD59ECAB0A2B}"/>
    <hyperlink ref="DO553" location="readme!A16" display="rko_rn" xr:uid="{27EDBED2-D4C8-4C22-BAF6-312780977172}"/>
    <hyperlink ref="DU544" location="readme!A21" display="oliepr" xr:uid="{60CE4C88-3D0E-4E02-8EA0-EAD1E634431A}"/>
    <hyperlink ref="DT544" location="readme!A16" display="rko_rn" xr:uid="{E22674B5-4272-4364-99EB-626243639D6A}"/>
    <hyperlink ref="DY544" location="readme!A21" display="oliepr" xr:uid="{54AC3BFE-2041-42FD-A49B-697BE02D0B86}"/>
    <hyperlink ref="DX544" location="readme!A21" display="oliepr" xr:uid="{83F8F121-CF1F-40C2-8E7E-429B38C05883}"/>
    <hyperlink ref="DW544" location="readme!A16" display="rko_rn" xr:uid="{159CEF72-E218-4612-B9C0-7E65931B574B}"/>
    <hyperlink ref="DG458" location="readme!A16" display="rko_rn" xr:uid="{F8D9786E-D7BF-4842-AF6F-22A9F03D5B4D}"/>
    <hyperlink ref="DF458" location="readme!A15" display="rl_rn" xr:uid="{A5963C56-E3C2-4B7F-A8D6-0130CDA3368B}"/>
    <hyperlink ref="DK458" location="readme!A16" display="livs" xr:uid="{8A0A3A19-549E-4C38-BF4D-AFBE06DF8280}"/>
    <hyperlink ref="DJ458" location="readme!A15" display="rl_rn" xr:uid="{57D04AE9-2794-42F4-94A2-27F69011EF14}"/>
    <hyperlink ref="DI458" location="readme!A16" display="livs" xr:uid="{D966C678-83F4-4345-A452-320E1C7031ED}"/>
    <hyperlink ref="DE458" location="readme!A15" display="rl_rn" xr:uid="{40384A3F-27F7-4271-8607-768FD02DB4F0}"/>
    <hyperlink ref="DO449" location="readme!A16" display="rko_rn" xr:uid="{6CB0750F-D21E-43B7-8F0F-BDDFBB8C4A16}"/>
    <hyperlink ref="DN449" location="readme!A15" display="rl_rn" xr:uid="{E6243F08-E4BD-44F5-A8D7-07126A03BAE5}"/>
    <hyperlink ref="DS449" location="readme!A16" display="rko_rn" xr:uid="{BECC599C-9142-445F-9E22-52FC3CC5CB7E}"/>
    <hyperlink ref="DR449" location="readme!A15" display="rl_rn" xr:uid="{D05C8ACC-ECF4-4A78-BB9F-86CC18C964BA}"/>
    <hyperlink ref="DQ449" location="readme!A16" display="rko_rn" xr:uid="{C990210E-76A1-42B9-9597-456DCC5FCFB6}"/>
    <hyperlink ref="DM449" location="readme!A15" display="rl_rn" xr:uid="{3564C92E-B66F-44F7-9A77-E6E193E493BE}"/>
    <hyperlink ref="DQ458" location="readme!A21" display="oliepr" xr:uid="{FBD485B9-B7B1-4610-82FC-A12704AD47E2}"/>
    <hyperlink ref="DP458" location="readme!A16" display="rko_rn" xr:uid="{FF169356-D308-477E-927A-9C28EDE6C277}"/>
    <hyperlink ref="DU458" location="readme!A16" display="rko_rn" xr:uid="{31E02068-8AD4-4496-A66C-255F81FCF55B}"/>
    <hyperlink ref="DT458" location="readme!A15" display="rl_rn" xr:uid="{2DAF2BAB-BCCA-4DD9-8D6A-DF7ED877E9A1}"/>
    <hyperlink ref="DS458" location="readme!A16" display="rko_rn" xr:uid="{21EAEA50-BE56-43A7-96E5-4AED84A5FC2D}"/>
    <hyperlink ref="DO458" location="readme!A15" display="rl_rn" xr:uid="{AE056612-EED6-46E0-ACC5-BBF68AC997C8}"/>
    <hyperlink ref="DY449" location="readme!A21" display="oliepr" xr:uid="{00D7428C-626E-4353-A588-5A121A721BE7}"/>
    <hyperlink ref="DX449" location="readme!A16" display="rko_rn" xr:uid="{A36643D4-AE91-4F59-AE83-A95E834D9544}"/>
    <hyperlink ref="EC449" location="readme!A21" display="oliepr" xr:uid="{760EAD0C-5EB4-4A54-B52A-AD32407FD4E3}"/>
    <hyperlink ref="EB449" location="readme!A21" display="oliepr" xr:uid="{526216F1-C9D3-43F0-80A9-E39FC179695D}"/>
    <hyperlink ref="EA449" location="readme!A16" display="rko_rn" xr:uid="{2D8B2D65-6C2F-4C01-95FB-E1DDCF73A56B}"/>
    <hyperlink ref="DW449" location="readme!A15" display="rl_rn" xr:uid="{825D1FF5-845E-4023-B24D-2306A58DE905}"/>
    <hyperlink ref="EG277" location="readme!A16" display="EU4" xr:uid="{A00C3C2D-C111-46A5-95E7-4BBDF7E110E3}"/>
    <hyperlink ref="EF277" location="readme!A16" display="lichn" xr:uid="{27BD979F-E873-4AEE-8981-265F61BE6C7D}"/>
    <hyperlink ref="EK277" location="readme!A16" display="rko_rn" xr:uid="{A2CD2733-D2D9-43C0-B3CB-4FA4CB8D0F7B}"/>
    <hyperlink ref="EJ277" location="readme!A21" display="oliepr" xr:uid="{EC691C04-87ED-497F-8FCA-D1B5CDAE88ED}"/>
    <hyperlink ref="EI277" location="readme!A16" display="rko_rn" xr:uid="{D5935AAE-2D7C-4E5F-9842-0733D0C37BFA}"/>
    <hyperlink ref="EE277" location="readme!A21" display="oliepr" xr:uid="{9F8299C8-5C07-4EF3-8867-C46614BD8907}"/>
    <hyperlink ref="DS271" location="readme!A21" display="oliepr" xr:uid="{3954FA9D-EA64-49D8-B15E-12D6798166AD}"/>
    <hyperlink ref="DR271" location="readme!A16" display="rko_rn" xr:uid="{17B5B3B5-6D9E-4868-AD5B-4D21C93ACAE3}"/>
    <hyperlink ref="DW271" location="readme!A16" display="EU4" xr:uid="{A75637D0-9F0E-4D21-BA79-9B9C3223E6A5}"/>
    <hyperlink ref="DV271" location="readme!A16" display="livs" xr:uid="{D669A817-A3A9-40E5-8AD2-2A1AE0306C57}"/>
    <hyperlink ref="DU271" location="readme!A16" display="EU4" xr:uid="{35A714E9-2073-4991-87EE-77B5CF194287}"/>
    <hyperlink ref="EC220" location="readme!A16" display="EU4" xr:uid="{86850C0B-A72F-41CA-8151-86317B1DA10C}"/>
    <hyperlink ref="EB220" location="readme!A16" display="lichn" xr:uid="{A39761B1-3B02-403D-89B0-23AE30DEF20C}"/>
    <hyperlink ref="EG220" location="readme!A16" display="rko_rn" xr:uid="{0021C2BD-40D1-4C62-9DFC-9D3BD386CEA5}"/>
    <hyperlink ref="EF220" location="readme!A21" display="oliepr" xr:uid="{D05A3678-5AC7-4C7D-B734-00B313C277D5}"/>
    <hyperlink ref="EE220" location="readme!A16" display="rko_rn" xr:uid="{866C47E0-AFD0-4625-9583-14863440B5B1}"/>
    <hyperlink ref="DG539" location="readme!A16" display="lichn" xr:uid="{FBB0440A-3323-4903-B3ED-E199C3B9E715}"/>
    <hyperlink ref="DL539" location="readme!A16" display="rko_rn" xr:uid="{EC4944EE-5765-4CC2-904E-A2E92F2C7707}"/>
    <hyperlink ref="DK539" location="readme!A21" display="oliepr" xr:uid="{96CC3E3B-46EA-4E91-969C-7DFD163A608F}"/>
    <hyperlink ref="DO530" location="readme!A16" display="lichn" xr:uid="{61CAEA8E-800C-43CA-8678-9F3A605262C0}"/>
    <hyperlink ref="DT530" location="readme!A16" display="rko_rn" xr:uid="{2DE68052-A3FB-4A87-819B-32E73EA277FB}"/>
    <hyperlink ref="DS530" location="readme!A21" display="oliepr" xr:uid="{01580E69-4542-4A92-8F5F-8B1EF263DB81}"/>
    <hyperlink ref="DW286" location="readme!A16" display="EU4" xr:uid="{FA5E8800-D2A9-4AE0-8E40-784B5F468A94}"/>
    <hyperlink ref="DV286" location="readme!A16" display="livs" xr:uid="{B7E614C5-A432-4356-ABBB-7D62ABEE9F3E}"/>
    <hyperlink ref="EA286" location="readme!A16" display="rko_rn" xr:uid="{A164D502-A0F9-4DAF-83F9-8C0540A84A3B}"/>
    <hyperlink ref="DZ286" location="readme!A15" display="rl_rn" xr:uid="{20B9D04A-443F-4A79-952E-68C477E72F9C}"/>
    <hyperlink ref="DY286" location="readme!A21" display="oliepr" xr:uid="{22036311-D64E-4C29-8054-8FC7D3B1AAAD}"/>
    <hyperlink ref="DX287" location="readme!A21" display="oliepr" xr:uid="{DAE0F7DC-0C28-481E-8FDD-F9CBEBA8C460}"/>
    <hyperlink ref="DT287" location="readme!A15" display="rl_rn" xr:uid="{4682964F-6EA2-47B8-9035-80B660FA2A51}"/>
    <hyperlink ref="EI285" location="readme!A21" display="oliepr" xr:uid="{643DC630-BEC2-47A9-BDD5-C591DEFFC1DB}"/>
    <hyperlink ref="EM285" location="readme!A16" display="EU4" xr:uid="{FFAC5C8D-18F7-4C6E-B041-6E75B54B5FE4}"/>
    <hyperlink ref="EK285" location="readme!A16" display="EU4" xr:uid="{CECEDF19-85A4-4E0D-8E66-D0DA905AA91D}"/>
    <hyperlink ref="EG285" location="readme!A21" display="oliepr" xr:uid="{B0FE3CB7-3340-4894-AC6C-F23A41C795B9}"/>
    <hyperlink ref="DR538" location="readme!A16" display="rko_rn" xr:uid="{CB2194DE-2E88-4E99-93BF-CBBD1717A31C}"/>
    <hyperlink ref="DV538" location="readme!A16" display="EU4" xr:uid="{3C6307AC-EFD6-431D-AD33-49D840BC2F5D}"/>
    <hyperlink ref="DT538" location="readme!A16" display="EU4" xr:uid="{1EAC3F8A-ABB0-451B-B960-2701798C5D71}"/>
    <hyperlink ref="DP538" location="readme!A21" display="oliepr" xr:uid="{42958298-E46B-4DE7-B298-1A8677E219E3}"/>
    <hyperlink ref="EB278" location="readme!A21" display="oliepr" xr:uid="{2D55501B-81E5-4A66-B153-D43402A615EF}"/>
    <hyperlink ref="EF278" location="readme!A21" display="oliepr" xr:uid="{B46DFD27-2FF4-4F14-90DD-F8DC1F081904}"/>
    <hyperlink ref="EG278" location="readme!A16" display="lichn" xr:uid="{91FF7E3F-C0F6-4106-ACC7-DC6886820003}"/>
    <hyperlink ref="EH278" location="readme!A16" display="rko_rn" xr:uid="{6544F756-678A-402A-A5BC-8A5D2363521F}"/>
    <hyperlink ref="EC278" location="readme!A16" display="rko_rn" xr:uid="{B545AE65-7B20-40D7-84F1-EBD11DB320DC}"/>
    <hyperlink ref="ED278" location="readme!A15" display="rl_rn" xr:uid="{E91F8D40-0B70-47B1-BB11-F3838F6ADED3}"/>
    <hyperlink ref="DT450" location="readme!A15" display="rl_rn" xr:uid="{6CF7347E-E576-460A-9917-2CA64379D108}"/>
    <hyperlink ref="DX450" location="readme!A21" display="oliepr" xr:uid="{4013D165-8AE1-42DA-B72D-D34BEAFA3637}"/>
    <hyperlink ref="DY450" location="readme!A15" display="rl_rn" xr:uid="{2FEEED68-F5C0-45A0-9B35-12A0E486C70C}"/>
    <hyperlink ref="DZ450" location="readme!A16" display="rko_rn" xr:uid="{22293E60-628A-4101-9772-F7A7B571A106}"/>
    <hyperlink ref="DU450" location="readme!A16" display="rko_rn" xr:uid="{A9E64997-5BA0-4D48-9919-5F282D2AECF8}"/>
    <hyperlink ref="DV450" location="readme!A21" display="oliepr" xr:uid="{C37E1D09-8AAE-4ED8-A510-F01FA36093B3}"/>
    <hyperlink ref="DL459" location="readme!A15" display="rl_rn" xr:uid="{5C67F1B1-ABC1-4B17-BD30-718FEA0C4DFC}"/>
    <hyperlink ref="DP459" location="readme!A21" display="oliepr" xr:uid="{F1445910-502D-4154-92C8-17B2EE1BBEE4}"/>
    <hyperlink ref="DQ459" location="readme!A15" display="rl_rn" xr:uid="{BF50627B-7422-4D12-9586-A1496BBA5FAE}"/>
    <hyperlink ref="DR459" location="readme!A16" display="rko_rn" xr:uid="{359F59D7-5BB4-4E37-9A19-084C02F2D503}"/>
    <hyperlink ref="DM459" location="readme!A16" display="rko_rn" xr:uid="{83D92AE3-DD19-462D-ACCE-E859D550FB05}"/>
    <hyperlink ref="DN459" location="readme!A21" display="oliepr" xr:uid="{98A921ED-FA57-4A78-894B-DF59D29FFB4B}"/>
    <hyperlink ref="DJ450" location="readme!A16" display="lichn" xr:uid="{FF9C7F9E-4506-4C19-ADD3-6C75DBC512E2}"/>
    <hyperlink ref="DN450" location="readme!A21" display="oliepr" xr:uid="{F5E52C2D-C510-4ED2-B840-B3F8049B9E10}"/>
    <hyperlink ref="DO450" location="readme!A21" display="oliepr" xr:uid="{15A4300F-57E9-4772-9FA1-19F3288252F1}"/>
    <hyperlink ref="DP450" location="readme!A16" display="rko_rn" xr:uid="{430E2459-6D35-4386-8A2A-D80A99481492}"/>
    <hyperlink ref="DK450" location="readme!A16" display="lichn" xr:uid="{49581EC8-9E86-4199-A84B-F7D18B6A5D87}"/>
    <hyperlink ref="DL450" location="readme!A15" display="rl_rn" xr:uid="{15B60515-9D8A-4899-8FFC-BFB055EB1A52}"/>
    <hyperlink ref="DB459" location="readme!A16" display="rko_rn" xr:uid="{62E06EB0-1212-48DA-9E78-B298C2C53397}"/>
    <hyperlink ref="DF459" location="readme!A16" display="lichn" xr:uid="{687772A9-DD9C-476A-A8AD-334B42150122}"/>
    <hyperlink ref="DG459" location="readme!A15" display="rl_rn" xr:uid="{BA8B6771-0EF4-45CD-B696-893CB30EF524}"/>
    <hyperlink ref="DH459" location="readme!A15" display="rl_rn" xr:uid="{9B0889D3-6440-43F9-85E2-287CE64DEC02}"/>
    <hyperlink ref="DC459" location="readme!A15" display="rl_rn" xr:uid="{2AE954E7-347C-4158-996E-35926A5963E5}"/>
    <hyperlink ref="DD459" location="readme!A16" display="rko_rn" xr:uid="{43710B3F-8F4F-44A8-9E8D-17889A934B17}"/>
    <hyperlink ref="DT545" location="readme!A21" display="oliepr" xr:uid="{21309932-2D02-4101-B12C-8752DB6915AC}"/>
    <hyperlink ref="DU545" location="readme!A15" display="rl_rn" xr:uid="{5B4F8B3A-4F8D-4FA8-8E64-8E3A39002702}"/>
    <hyperlink ref="DV545" location="readme!A16" display="rko_rn" xr:uid="{55F575F7-CD09-48CA-87E4-77B0D9794381}"/>
    <hyperlink ref="DL554" location="readme!A21" display="oliepr" xr:uid="{07B58E25-5207-4212-8277-D6D3C4AC64D4}"/>
    <hyperlink ref="DM554" location="readme!A15" display="rl_rn" xr:uid="{EE2F31C1-0BA9-4770-AE88-5FE38A2284B9}"/>
    <hyperlink ref="DN554" location="readme!A16" display="rko_rn" xr:uid="{F5D7C759-0333-4F58-AEB9-8968EE1B91E6}"/>
    <hyperlink ref="DS287" location="readme!A16" display="rko_rn" xr:uid="{BD6EB02B-56E1-4A58-9E98-14B3D5CD2809}"/>
    <hyperlink ref="DX286" location="readme!A16" display="lichn" xr:uid="{0A7D9CF8-002A-4C7B-92DF-27FCDD206860}"/>
    <hyperlink ref="EM292" location="readme!A16" display="rko_rn" xr:uid="{242109FF-FC33-4A89-9642-A78DC6860F6F}"/>
    <hyperlink ref="ED220" location="readme!A15" display="rl_rn" xr:uid="{1FA5C6BC-8B22-48DD-A7A8-CB7CF8788B43}"/>
    <hyperlink ref="DZ220" location="readme!A16" display="rko_rn" xr:uid="{8878DD6B-C208-4962-8964-B5AB352EA735}"/>
    <hyperlink ref="EA220" location="readme!A21" display="oliepr" xr:uid="{704C8F88-1F4D-4153-A6D0-FF53B0F39FDC}"/>
    <hyperlink ref="DT271" location="readme!A16" display="livs" xr:uid="{106C2B58-3D93-4C20-88AA-2C5A84DC527C}"/>
    <hyperlink ref="EC277" location="readme!A21" display="oliepr" xr:uid="{69EBB2A7-E691-4EF7-B825-A63368E3A67F}"/>
    <hyperlink ref="EH277" location="readme!A15" display="rl_rn" xr:uid="{84F75D9E-9565-43B4-9DD2-7AB731106C91}"/>
    <hyperlink ref="ED277" location="readme!A16" display="rko_rn" xr:uid="{046DF6E3-36CA-48D6-9262-3A1C57CED5F7}"/>
    <hyperlink ref="DU449" location="readme!A16" display="lichn" xr:uid="{794FCDA7-C06A-40B2-9075-BBB11DD4311F}"/>
    <hyperlink ref="DZ449" location="readme!A15" display="rl_rn" xr:uid="{A4C57A27-B1FD-4E9F-88B0-4CE9E8AABA81}"/>
    <hyperlink ref="DV449" location="readme!A16" display="rko_rn" xr:uid="{F7099799-C072-4E27-8B03-D99539FAE039}"/>
    <hyperlink ref="DM458" location="readme!A16" display="lichn" xr:uid="{E2B126BB-D8D8-4009-AA2F-DA189993A01D}"/>
    <hyperlink ref="DR458" location="readme!A16" display="lichn" xr:uid="{34649B31-324A-45D2-A5D4-DE0D42C98F7D}"/>
    <hyperlink ref="DN458" location="readme!A16" display="rko_rn" xr:uid="{B1895D12-E79A-45BA-A32E-B665E2EA0C4F}"/>
    <hyperlink ref="DK449" location="readme!A21" display="oliepr" xr:uid="{CC8F84D5-0957-4D4A-A9E9-AB089897EFA5}"/>
    <hyperlink ref="DP449" location="readme!A21" display="oliepr" xr:uid="{80C2B989-B52F-453F-80B6-97BEDBBCFDED}"/>
    <hyperlink ref="DL449" location="readme!A16" display="lichn" xr:uid="{9BAECAAE-E174-432A-ADF0-0541388CDCEA}"/>
    <hyperlink ref="DC458" location="readme!A16" display="rko_rn" xr:uid="{7E2D32E3-FDD2-4D21-81CF-DB78A7E8B152}"/>
    <hyperlink ref="DH458" location="readme!A21" display="oliepr" xr:uid="{B36012C7-70B4-4EC8-B13B-89186135D178}"/>
    <hyperlink ref="DD458" location="readme!A21" display="oliepr" xr:uid="{AC9AB5ED-3DFA-4D37-9931-D39FDB2DB528}"/>
    <hyperlink ref="DV544" location="readme!A15" display="rl_rn" xr:uid="{C3EFD871-9F94-4181-82AB-71E75C0ED95A}"/>
    <hyperlink ref="DN553" location="readme!A15" display="rl_rn" xr:uid="{1B313CA1-4F71-4CA0-88AA-C3C5ED73A1CE}"/>
    <hyperlink ref="DY285" location="readme!A16" display="lichn" xr:uid="{D8530453-CBC7-4582-A706-18A8EFFC8BC4}"/>
    <hyperlink ref="EM291" location="readme!A15" display="rl_rn" xr:uid="{F243EBB0-0014-4C0B-9D52-EE153A08AC32}"/>
    <hyperlink ref="DS451" location="readme!A15" display="rl_rn" xr:uid="{A01543BA-7124-4C4E-9F98-CDC8B89537FA}"/>
    <hyperlink ref="DW451" location="readme!A16" display="rko_rn" xr:uid="{6A441F8B-7E42-4254-8DC4-F5197E828D73}"/>
    <hyperlink ref="DX451" location="readme!A15" display="rl_rn" xr:uid="{88D2D884-BAF5-48C7-BA81-813D65BAEEA0}"/>
    <hyperlink ref="DY451" location="readme!A16" display="rko_rn" xr:uid="{1BE434F9-7203-451F-A5C2-7C807B75D145}"/>
    <hyperlink ref="DT451" location="readme!A16" display="rko_rn" xr:uid="{11F7D0C3-98F1-4070-889E-B3B2FBED9390}"/>
    <hyperlink ref="DU451" location="readme!A21" display="oliepr" xr:uid="{C8B674E4-62E9-4218-A987-81C4D7D4A425}"/>
    <hyperlink ref="DK460" location="readme!A15" display="rl_rn" xr:uid="{CD366B02-E121-4188-8211-783D4B22DED9}"/>
    <hyperlink ref="DO460" location="readme!A15" display="rl_rn" xr:uid="{326E0338-AC33-4A74-AD9F-3161374F8312}"/>
    <hyperlink ref="DP460" location="readme!A16" display="rko_rn" xr:uid="{6F443B19-DCAE-4EF6-9A0C-779A2FD85A66}"/>
    <hyperlink ref="DQ460" location="readme!A21" display="oliepr" xr:uid="{CC20ACD1-6312-4487-9C72-2E8554F344D5}"/>
    <hyperlink ref="DL460" location="readme!A16" display="rko_rn" xr:uid="{499F5D1D-91C9-420D-8761-B6D90A69D3C4}"/>
    <hyperlink ref="DM460" location="readme!A21" display="oliepr" xr:uid="{6B8CC5B7-3A6D-4430-8DEF-E99D114CEE95}"/>
    <hyperlink ref="DI451" location="readme!A16" display="rko_rn" xr:uid="{12F27979-235A-47BA-A525-8898BB4B7703}"/>
    <hyperlink ref="DM451" location="readme!A21" display="oliepr" xr:uid="{82D4852B-EF3A-49E2-91A7-B2B106022631}"/>
    <hyperlink ref="DN451" location="readme!A21" display="oliepr" xr:uid="{F505D5D2-5E47-44E6-9CF4-B0E37BE411BA}"/>
    <hyperlink ref="DO451" location="readme!A16" display="rko_rn" xr:uid="{B5C18383-D1B0-4B93-ACAF-71E4DCA20B99}"/>
    <hyperlink ref="DJ451" location="readme!A21" display="oliepr" xr:uid="{883A36C8-A755-4A18-AFCC-81A04291AEC6}"/>
    <hyperlink ref="DK451" location="readme!A15" display="rl_rn" xr:uid="{F4895409-4274-411E-BA34-64DC084E4EB1}"/>
    <hyperlink ref="DA460" location="readme!A16" display="rko_rn" xr:uid="{FE25BE16-9217-4357-BFF5-81A0361F599A}"/>
    <hyperlink ref="DE460" location="readme!A16" display="lichn" xr:uid="{F8BADC78-CB2E-4D05-B0AD-62ABA6538037}"/>
    <hyperlink ref="DF460" location="readme!A15" display="rl_rn" xr:uid="{E8D64419-D616-4D76-A3E8-B4FE4EC9D567}"/>
    <hyperlink ref="DG460" location="readme!A15" display="rl_rn" xr:uid="{2276A34B-A760-4751-99D9-91EF2F15C1B6}"/>
    <hyperlink ref="DB460" location="readme!A15" display="rl_rn" xr:uid="{3A5A41C5-7DE8-4C4C-B889-3A9221D12CEE}"/>
    <hyperlink ref="DC460" location="readme!A16" display="rko_rn" xr:uid="{6000E8F3-3ABF-4546-9E7F-4558A02658AC}"/>
    <hyperlink ref="DS546" location="readme!A16" display="rko_rn" xr:uid="{CFD5445E-B410-43DD-BAB2-09777AB9107F}"/>
    <hyperlink ref="DT546" location="readme!A15" display="rl_rn" xr:uid="{ADB2BD0A-30C4-4B49-B500-025F1D0E092C}"/>
    <hyperlink ref="DU546" location="readme!A16" display="rko_rn" xr:uid="{047E2CE7-0707-4025-968C-F642B66D7CDE}"/>
    <hyperlink ref="DK555" location="readme!A15" display="rl_rn" xr:uid="{4F981FCB-C69A-4911-A4E1-30F2EF3FC8F0}"/>
    <hyperlink ref="DL555" location="readme!A16" display="rko_rn" xr:uid="{037C9382-1B63-4BD2-8A2A-DAC4E597A886}"/>
    <hyperlink ref="DM555" location="readme!A21" display="oliepr" xr:uid="{719D7E38-457B-4D3C-B3E0-4F033E735802}"/>
    <hyperlink ref="EH236" location="readme!A16" display="rko_rn" xr:uid="{96FFA597-4DE2-4ADC-B2CA-2791929CB146}"/>
    <hyperlink ref="EL293" location="readme!A21" display="oliepr" xr:uid="{FBFCF91F-7C5B-4180-BB2A-CB9B0E248BE5}"/>
    <hyperlink ref="EA261" location="readme!A16" display="lichn" xr:uid="{C0CC35FF-3F83-4D82-9766-49BD7DEEF0B1}"/>
    <hyperlink ref="EB261" location="readme!A16" display="rko_rn" xr:uid="{6D9C4685-8C77-4127-86E5-236CB307DA02}"/>
    <hyperlink ref="EC261" location="readme!A15" display="rl_rn" xr:uid="{41E2A292-C8AA-466A-BE41-D526F96C2A60}"/>
    <hyperlink ref="DO442" location="readme!A16" display="rko_rn" xr:uid="{49E3DE47-6D84-463B-82E0-57B3E25EEF74}"/>
    <hyperlink ref="DM442" location="readme!A16" display="rko_rn" xr:uid="{4D5194BF-9647-42A4-B4CA-BB1B5BB8B758}"/>
    <hyperlink ref="DO528" location="readme!A16" display="rko_rn" xr:uid="{756A2418-E757-41D3-98B6-6637BAB646B4}"/>
    <hyperlink ref="DS528" location="readme!A16" display="rko_rn" xr:uid="{4358CB5B-E9AF-4350-B984-D2925E52C064}"/>
    <hyperlink ref="DG537" location="readme!A16" display="rko_rn" xr:uid="{BC817261-A442-489E-824F-7443828CFAD7}"/>
    <hyperlink ref="DK537" location="readme!A16" display="rko_rn" xr:uid="{E7B378CC-39DC-4F3C-BD35-939F03DC1A59}"/>
    <hyperlink ref="EF218" location="readme!A16" display="rko_rn" xr:uid="{D6D8E567-2A65-4A00-BC05-96576A94B13D}"/>
    <hyperlink ref="EC218" location="readme!A21" display="oliepr" xr:uid="{48937BF1-D66E-4F2C-97D8-E0B4FA1F1B22}"/>
    <hyperlink ref="EF275" location="readme!A16" display="rko_rn" xr:uid="{1431C87E-E0C5-4C17-B627-EA53EB580A02}"/>
    <hyperlink ref="EJ275" location="readme!A16" display="rko_rn" xr:uid="{69D38DBF-26FF-46E5-A6C5-370AE5AB313E}"/>
    <hyperlink ref="DT215" location="readme!A16" display="lichn" xr:uid="{F35CA75E-D33A-46FE-B1E9-6D66E9CD315D}"/>
    <hyperlink ref="DU215" location="readme!A16" display="EU4" xr:uid="{2594FF46-26EA-4DB2-BE06-0F090133DA29}"/>
    <hyperlink ref="DX272" location="readme!A16" display="lichn" xr:uid="{A0907E9B-3714-4910-B480-73155BE61248}"/>
    <hyperlink ref="DN444" location="readme!A16" display="rko_rn" xr:uid="{4B03C04D-8716-492E-92D3-02F735BE4549}"/>
    <hyperlink ref="DF453" location="readme!A15" display="rl_rn" xr:uid="{E0C79E9D-8348-4F46-AA40-1A2B5EA043E6}"/>
    <hyperlink ref="DU214" location="readme!A21" display="oliepr" xr:uid="{B4BA694F-EF8B-4DF5-912F-4F2F3EA2A60C}"/>
    <hyperlink ref="DV214" location="readme!A15" display="rl_rn" xr:uid="{4D9E250B-E1CA-4BB0-AEC4-1495EF9D7E1F}"/>
    <hyperlink ref="DR214" location="readme!A16" display="lichn" xr:uid="{4335FEAB-6C08-4D5E-B526-918150C87997}"/>
    <hyperlink ref="DS214" location="readme!A16" display="EU4" xr:uid="{83369533-5AE3-4A7F-A0A4-C37F07A596DA}"/>
    <hyperlink ref="DO443" location="readme!A16" display="rko_rn" xr:uid="{0E1394DE-202D-4852-AC97-01D136FDD710}"/>
    <hyperlink ref="DG452" location="readme!A15" display="rl_rn" xr:uid="{F4EA8F1A-02CF-40ED-8DF2-66465BCFF482}"/>
    <hyperlink ref="DJ538" location="readme!A16" display="lichn" xr:uid="{D2915222-619C-4607-B161-E02490741CB5}"/>
    <hyperlink ref="DR532" location="readme!A16" display="rko_rn" xr:uid="{B1F2549A-37FE-4304-A51C-E731F750BD29}"/>
    <hyperlink ref="EE222" location="readme!A16" display="rko_rn" xr:uid="{8FC6E2F6-47DB-41FA-A24B-9E058512286A}"/>
    <hyperlink ref="EF222" location="readme!A21" display="oliepr" xr:uid="{9684A8F3-94EA-4AD0-BB46-7A69DEC89447}"/>
    <hyperlink ref="EI279" location="readme!A16" display="rko_rn" xr:uid="{9BB36478-77E1-4A73-A97D-12D21F900AD3}"/>
    <hyperlink ref="DK525" location="readme!A16" display="lichn" xr:uid="{D3CA173D-7E42-40E1-852F-8EB7E64AAFAC}"/>
    <hyperlink ref="DO525" location="readme!A21" display="oliepr" xr:uid="{D312D6F1-DD26-4719-A7F4-6B852987FFBF}"/>
    <hyperlink ref="DG534" location="readme!A21" display="oliepr" xr:uid="{94289A96-C27B-403D-A737-ADB027361F0A}"/>
    <hyperlink ref="EB215" location="readme!A16" display="rko_rn" xr:uid="{90D15688-103B-496C-8353-DAF4750407F1}"/>
    <hyperlink ref="EC215" location="readme!A21" display="oliepr" xr:uid="{337F403D-CCCF-4544-B8A2-4B6F55DF727A}"/>
    <hyperlink ref="EB272" location="readme!A16" display="lichn" xr:uid="{9560978F-8C08-41D6-AD46-EE0EA9798854}"/>
    <hyperlink ref="EF272" location="readme!A21" display="oliepr" xr:uid="{9A998CD4-6896-415F-87B6-BD270C8462F0}"/>
    <hyperlink ref="DX444" location="readme!A16" display="rko_rn" xr:uid="{202DF2DA-6FCE-48BB-B35A-AB3F864AD9DB}"/>
    <hyperlink ref="DP453" location="readme!A16" display="rko_rn" xr:uid="{FC453126-FFC4-42F8-BB1F-B010351471CE}"/>
    <hyperlink ref="DJ444" location="readme!A21" display="oliepr" xr:uid="{9261A921-5AFA-4534-B734-0D860AB8B456}"/>
    <hyperlink ref="DB453" location="readme!A15" display="rl_rn" xr:uid="{5CA48EE6-F9DE-4289-8FCA-801333324BE0}"/>
    <hyperlink ref="DT539" location="readme!A16" display="rko_rn" xr:uid="{6A665D5F-9EC8-46D9-8724-6CD66A330055}"/>
    <hyperlink ref="EK286" location="readme!A16" display="rko_rn" xr:uid="{050413D6-14AE-41DE-858F-DB42A2E05D49}"/>
    <hyperlink ref="DL524" location="readme!A16" display="lichn" xr:uid="{073BF99D-F5CD-4905-9CEE-1A599AF60AC1}"/>
    <hyperlink ref="DP524" location="readme!A21" display="oliepr" xr:uid="{FF0CF242-9FE0-4ECD-92F7-0B4A8C168C40}"/>
    <hyperlink ref="DH533" location="readme!A21" display="oliepr" xr:uid="{308ADADB-8126-438E-94C6-DCAB9EA2A2ED}"/>
    <hyperlink ref="EC214" location="readme!A21" display="oliepr" xr:uid="{54E9D691-C158-4381-BDF3-BFAFC6D869A0}"/>
    <hyperlink ref="ED214" location="readme!A21" display="oliepr" xr:uid="{2A20D4AF-4D14-4988-BE9A-C414F000D8B2}"/>
    <hyperlink ref="EC271" location="readme!A16" display="lichn" xr:uid="{CCF8E08B-74FF-4441-96FD-8CFC9EA5A023}"/>
    <hyperlink ref="EG271" location="readme!A21" display="oliepr" xr:uid="{42E8741A-7336-4D3B-B487-E31130B063AD}"/>
    <hyperlink ref="DY443" location="readme!A16" display="lichn" xr:uid="{00A1CD41-C1DC-4056-B156-F7FF6D2D9DC4}"/>
    <hyperlink ref="DQ452" location="readme!A16" display="lichn" xr:uid="{35E77003-A80B-4C33-9E21-BB8EA507BCE1}"/>
    <hyperlink ref="DK443" location="readme!A21" display="oliepr" xr:uid="{B54B4019-6CC0-475E-9123-D35FCB220D6A}"/>
    <hyperlink ref="DC452" location="readme!A21" display="oliepr" xr:uid="{AF4C7F6F-2DDB-4E04-A275-88A4E957D5BB}"/>
    <hyperlink ref="DU538" location="readme!A16" display="lichn" xr:uid="{DDD60184-CC41-4867-95D7-BFC44E4EE054}"/>
    <hyperlink ref="EL285" location="readme!A16" display="lichn" xr:uid="{2256355D-38E9-4598-A1A2-2A9C39C9324A}"/>
    <hyperlink ref="DM536" location="readme!A21" display="oliepr" xr:uid="{9E1E9A89-B9AB-40CF-9678-3FA20AB47C9E}"/>
    <hyperlink ref="DQ536" location="readme!A21" display="oliepr" xr:uid="{84995F26-AC67-46AE-8C71-8BFD229B979E}"/>
    <hyperlink ref="DN536" location="readme!A21" display="oliepr" xr:uid="{22D8A4A7-0D66-4157-8300-78C4FDBD23A4}"/>
    <hyperlink ref="DO536" location="readme!A16" display="rko_rn" xr:uid="{81258D54-BE02-467A-B0EB-EB12349469C4}"/>
    <hyperlink ref="DE545" location="readme!A21" display="oliepr" xr:uid="{0605E081-3C67-4E00-A75F-395E6CA81650}"/>
    <hyperlink ref="DI545" location="readme!A16" display="rko_rn" xr:uid="{0A0D5FBC-C0D3-488B-824D-BE7734F152BC}"/>
    <hyperlink ref="EH283" location="readme!A16" display="rko_rn" xr:uid="{935A83BC-8A46-4FE6-9AC4-31287D1F72A5}"/>
    <hyperlink ref="EE283" location="readme!A21" display="oliepr" xr:uid="{AF703EDA-1849-413E-A302-B939E8C1DB4C}"/>
    <hyperlink ref="EF283" location="readme!A16" display="rko_rn" xr:uid="{4BE9CB89-1D26-41A3-984B-E6F164AE00A8}"/>
    <hyperlink ref="DJ529" location="readme!A21" display="oliepr" xr:uid="{351E0BE1-9A05-47AC-8000-B215169E0A46}"/>
    <hyperlink ref="DN529" location="readme!A16" display="rko_rn" xr:uid="{F408BB6E-6C0A-4DF9-B433-6FF2867048E7}"/>
    <hyperlink ref="DK529" location="readme!A16" display="lichn" xr:uid="{D412E1D3-C4A8-453E-A14E-CE5502EFEFAE}"/>
    <hyperlink ref="DL529" location="readme!A16" display="EU4" xr:uid="{D79D4A05-7D52-480B-B6D5-A2A16D09D397}"/>
    <hyperlink ref="DF538" location="readme!A16" display="rko_rn" xr:uid="{1DFDF184-1338-46CB-A464-94CE3EAFF001}"/>
    <hyperlink ref="EA219" location="readme!A21" display="oliepr" xr:uid="{817BF9B8-3D27-4561-979F-834CB0375BC9}"/>
    <hyperlink ref="EB219" location="readme!A21" display="oliepr" xr:uid="{CA56BC7A-2AAD-4A63-9EF2-7BFBAD57FFCA}"/>
    <hyperlink ref="EA276" location="readme!A21" display="oliepr" xr:uid="{940AF70B-570A-434C-93BC-F67B2F24FF0D}"/>
    <hyperlink ref="EE276" location="readme!A16" display="rko_rn" xr:uid="{00CB70B5-06AC-4BB3-91B9-C5FDBFFB85B4}"/>
    <hyperlink ref="EB276" location="readme!A16" display="lichn" xr:uid="{932602CE-22A1-4408-B67F-B7D40E0827F7}"/>
    <hyperlink ref="EC276" location="readme!A16" display="EU4" xr:uid="{33F8E2F0-5D9C-4B8A-8FBB-B3FB5A3D942E}"/>
    <hyperlink ref="DW448" location="readme!A16" display="rko_rn" xr:uid="{41B85080-E004-4D3B-9267-74F253054557}"/>
    <hyperlink ref="DU448" location="readme!A21" display="oliepr" xr:uid="{3FF606E0-43E6-4913-94EA-27715A781D3C}"/>
    <hyperlink ref="DO457" location="readme!A16" display="rko_rn" xr:uid="{7143F658-8D3D-4D79-A65A-BCE360B17A7B}"/>
    <hyperlink ref="DM457" location="readme!A21" display="oliepr" xr:uid="{1A593DE9-2EFB-4B9E-BCDF-943CCCB1D600}"/>
    <hyperlink ref="DI448" location="readme!A15" display="rl_rn" xr:uid="{017ABF13-B84C-437F-B57E-BC6DDDC80B49}"/>
    <hyperlink ref="DM448" location="readme!A15" display="rl_rn" xr:uid="{6F7D95A3-9C6A-4BC0-A9D1-B9B631C42D69}"/>
    <hyperlink ref="DJ448" location="readme!A16" display="rko_rn" xr:uid="{3DC36167-BAEE-4108-9532-134598FE82BF}"/>
    <hyperlink ref="DK448" location="readme!A21" display="oliepr" xr:uid="{38165748-1DF6-4585-A409-1740376DA06D}"/>
    <hyperlink ref="DA457" location="readme!A15" display="rl_rn" xr:uid="{42575738-A937-48A1-9A9D-FF2886AA8755}"/>
    <hyperlink ref="DE457" location="readme!A21" display="oliepr" xr:uid="{AD3BE23C-F1A2-4FEF-995A-25BD0F69DFF2}"/>
    <hyperlink ref="DB457" location="readme!A16" display="rko_rn" xr:uid="{A0322DF1-9997-4221-8BC8-2410DB59B000}"/>
    <hyperlink ref="DC457" location="readme!A21" display="oliepr" xr:uid="{EDBE61D0-94B0-4387-93AB-56B9CBF27E8B}"/>
    <hyperlink ref="DS543" location="readme!A16" display="rko_rn" xr:uid="{1702B1C8-1644-49A8-B2E3-18D1604E778C}"/>
    <hyperlink ref="DK552" location="readme!A16" display="rko_rn" xr:uid="{24891DBB-6B61-4B7B-9910-8EF817153939}"/>
    <hyperlink ref="DL528" location="readme!A16" display="lichn" xr:uid="{07FB3548-B5A3-4E85-9CFB-B17CAB21CCC1}"/>
    <hyperlink ref="DM528" location="readme!A15" display="rl_rn" xr:uid="{35E9609A-9FA7-407D-B048-6D468A1A3C91}"/>
    <hyperlink ref="EB218" location="readme!A21" display="oliepr" xr:uid="{AD6C8DE2-5D65-43EA-829D-CDE72CDCCB5D}"/>
    <hyperlink ref="EC275" location="readme!A16" display="lichn" xr:uid="{AA141E15-03D9-4D0E-A823-C11E41228273}"/>
    <hyperlink ref="ED275" location="readme!A15" display="rl_rn" xr:uid="{C3BE4B46-F4AF-4D9B-AB0F-8C2C83FB76CF}"/>
    <hyperlink ref="DX447" location="readme!A16" display="rko_rn" xr:uid="{E81736C7-5F2B-4D12-BB35-D85DD335D501}"/>
    <hyperlink ref="DV447" location="readme!A16" display="EU4" xr:uid="{3E3BA196-B81F-436F-B3D2-99698039CFB3}"/>
    <hyperlink ref="DP456" location="readme!A16" display="rko_rn" xr:uid="{3A9505C7-9BF7-44A1-A0DD-A1069E8C74AA}"/>
    <hyperlink ref="DN456" location="readme!A16" display="EU4" xr:uid="{CB293C1D-39C2-47FD-86A1-4443D9B29695}"/>
    <hyperlink ref="DJ447" location="readme!A15" display="rl_rn" xr:uid="{BFDC96F4-31A0-4C3F-9C92-F8BB25128CE1}"/>
    <hyperlink ref="DN447" location="readme!A21" display="oliepr" xr:uid="{64764C1D-9567-4D25-B3D3-EE62B007E22E}"/>
    <hyperlink ref="DK447" location="readme!A16" display="rko_rn" xr:uid="{DF40E794-9912-4701-82C9-A98737D2C8D2}"/>
    <hyperlink ref="DL447" location="readme!A21" display="oliepr" xr:uid="{6A9B45F0-A9D6-49BC-9CFE-6B70CDB8DD64}"/>
    <hyperlink ref="DB456" location="readme!A21" display="oliepr" xr:uid="{D4CB2094-5DCD-4A18-B226-09F7D6F8162C}"/>
    <hyperlink ref="DF456" location="readme!A16" display="lichn" xr:uid="{C6759A0E-0013-4D9B-93CE-85E47E24E08C}"/>
    <hyperlink ref="DC456" location="readme!A15" display="rl_rn" xr:uid="{047B8E9E-80B3-4C3C-9324-7778C0A6DA79}"/>
    <hyperlink ref="DD456" location="readme!A16" display="rko_rn" xr:uid="{A07045D5-C5CE-4478-8CDF-655AF47B0CB3}"/>
    <hyperlink ref="DT542" location="readme!A16" display="rko_rn" xr:uid="{F8436B58-5241-458A-944D-5E63B26A3981}"/>
    <hyperlink ref="DL551" location="readme!A16" display="rko_rn" xr:uid="{57EE11D4-0CD7-4196-BA99-73A92C122A79}"/>
    <hyperlink ref="EG232" location="readme!A16" display="livs" xr:uid="{D8B5E621-3361-451F-AAD6-5060914DE603}"/>
    <hyperlink ref="DU283" location="readme!A21" display="oliepr" xr:uid="{60BF4739-ECC4-408B-BDE4-1162D954A029}"/>
    <hyperlink ref="DH546" location="readme!A16" display="rko_rn" xr:uid="{FA9EFDA6-D338-4CCC-856C-D125E833CDB5}"/>
    <hyperlink ref="EG284" location="readme!A16" display="rko_rn" xr:uid="{DE144753-587D-4C73-A961-6EA50191FF25}"/>
    <hyperlink ref="ED284" location="readme!A21" display="oliepr" xr:uid="{AB919662-3E6A-484F-9504-6FDF4299D457}"/>
    <hyperlink ref="EE284" location="readme!A16" display="rko_rn" xr:uid="{752662F4-1C27-4D26-BC0B-CA8FD83340D3}"/>
    <hyperlink ref="EC286" location="readme!A16" display="rko_rn" xr:uid="{281744D1-8666-4E9E-A378-749F84DFCFCA}"/>
    <hyperlink ref="EG286" location="readme!A15" display="rl_rn" xr:uid="{F25AFC92-841D-4988-A950-3C738872632B}"/>
    <hyperlink ref="DP539" location="readme!A21" display="oliepr" xr:uid="{E179E3FA-A235-4C7B-B53B-42FD19765597}"/>
    <hyperlink ref="EG291" location="readme!A21" display="oliepr" xr:uid="{9DCB1EE6-DD31-490C-ACAF-20661F8BCA46}"/>
    <hyperlink ref="DH553" location="readme!A21" display="oliepr" xr:uid="{AB47746D-0372-4A2A-96A7-666030954A50}"/>
    <hyperlink ref="DP544" location="readme!A21" display="oliepr" xr:uid="{111477CE-8399-4F4B-A3D2-F2F12E588269}"/>
    <hyperlink ref="DB458" location="readme!A21" display="oliepr" xr:uid="{A468EBAE-866E-4E45-A7CD-90500D09DBB9}"/>
    <hyperlink ref="DA458" location="readme!A16" display="rko_rn" xr:uid="{A60A73EE-E893-4667-BCD2-7512CCA6C113}"/>
    <hyperlink ref="CZ458" location="readme!A15" display="rl_rn" xr:uid="{438D4AAD-3B28-42E8-B8C6-FD38ED10330C}"/>
    <hyperlink ref="DJ449" location="readme!A21" display="oliepr" xr:uid="{89289EDE-8FC4-4B2C-A67D-4554C57D6935}"/>
    <hyperlink ref="DI449" location="readme!A16" display="rko_rn" xr:uid="{625A2E0B-D221-4C97-9C67-E979EBD097CA}"/>
    <hyperlink ref="DH449" location="readme!A15" display="rl_rn" xr:uid="{38FA0305-D56E-40E5-9354-7DE28E5D4581}"/>
    <hyperlink ref="DL458" location="readme!A16" display="EU4" xr:uid="{55DA35A8-12A7-417E-9A53-8AC9009206F0}"/>
    <hyperlink ref="DT449" location="readme!A21" display="oliepr" xr:uid="{90A8AA32-A01A-455E-947E-EBC6AE767DCD}"/>
    <hyperlink ref="EB277" location="readme!A16" display="rko_rn" xr:uid="{224C0D75-FF9E-4923-B9AF-2F80F7F3B8FC}"/>
    <hyperlink ref="DK530" location="readme!A16" display="rko_rn" xr:uid="{A50FF890-052F-4F18-8FEC-899675B3DC34}"/>
    <hyperlink ref="DJ530" location="readme!A15" display="rl_rn" xr:uid="{E4B3B5DD-F47F-44CA-888B-C3A8F2B528BD}"/>
    <hyperlink ref="DI530" location="readme!A21" display="oliepr" xr:uid="{4CB8CC42-5B0B-4D08-BACF-2869B3BFD581}"/>
    <hyperlink ref="ED285" location="readme!A16" display="rko_rn" xr:uid="{021DB622-823E-40F1-8CF8-117419F3BC33}"/>
    <hyperlink ref="EH285" location="readme!A16" display="rko_rn" xr:uid="{368A4CC4-D28C-4DD8-A84C-1905596C3B1B}"/>
    <hyperlink ref="DZ228" location="readme!A16" display="lichn" xr:uid="{0DA0F4B7-3E19-46BB-BBD9-80E2E9351D53}"/>
    <hyperlink ref="DQ538" location="readme!A15" display="rl_rn" xr:uid="{9C27A34B-C85D-424F-9A8A-2172551D756E}"/>
    <hyperlink ref="DJ531" location="readme!A16" display="rko_rn" xr:uid="{DE84DB10-9F24-4895-9A87-365EC81BF898}"/>
    <hyperlink ref="EA278" location="readme!A16" display="rko_rn" xr:uid="{5EB4B661-72C8-4565-8968-A0EB8C1565C8}"/>
    <hyperlink ref="DS450" location="readme!A21" display="oliepr" xr:uid="{F96D07C8-7B50-4B56-BB34-DE307B71B48D}"/>
    <hyperlink ref="DQ450" location="readme!A21" display="oliepr" xr:uid="{2E51B6AC-470B-42F5-AFD2-C0BEBA79F1E5}"/>
    <hyperlink ref="DK459" location="readme!A21" display="oliepr" xr:uid="{E02F9181-AEB8-4672-B4FE-B5369DFBC10B}"/>
    <hyperlink ref="DI459" location="readme!A16" display="rko_rn" xr:uid="{3CCF1846-730E-462F-845A-842DE1FCA2E2}"/>
    <hyperlink ref="DE450" location="readme!A16" display="lichn" xr:uid="{1E0C119A-0C6A-44E0-B530-93A59A1F671C}"/>
    <hyperlink ref="DI450" location="readme!A21" display="oliepr" xr:uid="{919F110F-5E18-4930-AA96-A350C02D5F7D}"/>
    <hyperlink ref="DF450" location="readme!A16" display="rko_rn" xr:uid="{B1D96C19-C341-44FC-9B1F-AE057F48B6DF}"/>
    <hyperlink ref="DG450" location="readme!A15" display="rl_rn" xr:uid="{12367A89-48FF-4353-8EA4-8FA2541B77B9}"/>
    <hyperlink ref="CW459" location="readme!A15" display="rl_rn" xr:uid="{03FD755B-D213-4ACA-9F6F-4C2E9A89DB14}"/>
    <hyperlink ref="DA459" location="readme!A21" display="oliepr" xr:uid="{3C6E5800-45D6-4CF1-BBA4-728D1DB6D19C}"/>
    <hyperlink ref="CX459" location="readme!A16" display="rko_rn" xr:uid="{E1C8F4B0-4FE9-4B00-B257-CA328F63D845}"/>
    <hyperlink ref="CY459" location="readme!A21" display="oliepr" xr:uid="{534CDBA6-A89F-4A98-880C-D4B5BC53678D}"/>
    <hyperlink ref="DC554" location="readme!A15" display="rl_rn" xr:uid="{1B10DCF9-24BE-4740-A3B1-38E3314FC59E}"/>
    <hyperlink ref="DG554" location="readme!A21" display="oliepr" xr:uid="{A26C7270-1F63-43AD-AA6D-6F975F0510CD}"/>
    <hyperlink ref="EB292" location="readme!A15" display="rl_rn" xr:uid="{DFA778B4-342A-42E7-B46D-B65F4F0959EC}"/>
    <hyperlink ref="DV220" location="readme!A15" display="rl_rn" xr:uid="{DA13CB5A-2173-4A77-95F1-461C13DEFD5A}"/>
    <hyperlink ref="DX277" location="readme!A21" display="oliepr" xr:uid="{5211C8B4-ADF2-4A02-BF63-FD089A3795FC}"/>
    <hyperlink ref="DF449" location="readme!A21" display="oliepr" xr:uid="{ED480B37-8C87-46E1-B0FE-104365A4EA39}"/>
    <hyperlink ref="DG449" location="readme!A16" display="rko_rn" xr:uid="{E0C392F0-05A7-40D0-9412-C3776A77114C}"/>
    <hyperlink ref="CX458" location="readme!A16" display="lichn" xr:uid="{1B9F9162-1983-4367-A06D-4F3EFC3EEC11}"/>
    <hyperlink ref="CY458" location="readme!A16" display="EU4" xr:uid="{0689741D-DC41-4A7B-B428-25E84E078264}"/>
    <hyperlink ref="DL544" location="readme!A21" display="oliepr" xr:uid="{9477CEE0-2D0B-4516-8B64-65243E773837}"/>
    <hyperlink ref="DD553" location="readme!A21" display="oliepr" xr:uid="{FC9BA322-E5F6-4C45-BA4F-57AB04950810}"/>
    <hyperlink ref="EC291" location="readme!A21" display="oliepr" xr:uid="{6FF8DCBE-886B-48A8-A15C-EE2DAFFC89B7}"/>
    <hyperlink ref="DI532" location="readme!A16" display="rko_rn" xr:uid="{E1D0B90D-8E37-446A-B47E-709DEE247695}"/>
    <hyperlink ref="DR451" location="readme!A21" display="oliepr" xr:uid="{49446C67-C80B-413C-835A-8C0E95546DCF}"/>
    <hyperlink ref="DP451" location="readme!A21" display="oliepr" xr:uid="{8B46858D-C005-4C4B-A225-700F62B7EA85}"/>
    <hyperlink ref="DJ460" location="readme!A15" display="rl_rn" xr:uid="{1E4864BA-ADE1-4BB7-93E4-5AE8C65F94E7}"/>
    <hyperlink ref="DH460" location="readme!A16" display="rko_rn" xr:uid="{334BA0C9-9E43-4735-B2E6-7B33CD8FEAC8}"/>
    <hyperlink ref="DD451" location="readme!A16" display="livs" xr:uid="{6B061296-14F5-465C-B72E-C0D04F80BA76}"/>
    <hyperlink ref="DH451" location="readme!A15" display="rl_rn" xr:uid="{3A0109AC-7CCC-4980-BBF5-5085F3615930}"/>
    <hyperlink ref="DE451" location="readme!A16" display="EU4" xr:uid="{8AD23444-F0A9-47B8-85E5-4DDFFBFA3ED6}"/>
    <hyperlink ref="DF451" location="readme!A16" display="lichn" xr:uid="{5AECA731-2503-4810-A551-1A8AD10F9015}"/>
    <hyperlink ref="CZ460" location="readme!A16" display="lichn" xr:uid="{D2A93063-936D-48D5-B3CF-60F1285FA9EE}"/>
    <hyperlink ref="CW460" location="readme!A16" display="rko_rn" xr:uid="{6BD37704-E14F-4119-BFF9-F432AD878A7D}"/>
    <hyperlink ref="CX460" location="readme!A21" display="oliepr" xr:uid="{39A46AF7-C4BB-4C46-8F3F-16D98841D04D}"/>
    <hyperlink ref="DW250" location="readme!A16" display="lichn" xr:uid="{9E8AE89D-95D4-459B-AE94-A0A6C5F391D0}"/>
    <hyperlink ref="DX250" location="readme!A15" display="rl_rn" xr:uid="{9FDABCBC-6F58-40BA-BE99-8EEA7C1ED8E2}"/>
    <hyperlink ref="DY250" location="readme!A15" display="rl_rn" xr:uid="{1EC77ABD-F3C2-42AF-95D7-393243ACA974}"/>
    <hyperlink ref="EK256" location="readme!A15" display="rl_rn" xr:uid="{13B49969-2D46-4019-B53B-391F495495D3}"/>
    <hyperlink ref="EL256" location="readme!A16" display="rko_rn" xr:uid="{CCF714DA-BD3B-4973-A25B-601F9BFA4B7B}"/>
    <hyperlink ref="EM256" location="readme!A21" display="oliepr" xr:uid="{B30A20AD-8811-4345-9100-5241F2719D30}"/>
    <hyperlink ref="EI256" location="readme!A16" display="lichn" xr:uid="{57572DB3-6367-4AE8-8015-588A655FCDF0}"/>
    <hyperlink ref="DY428" location="readme!A16" display="lichn" xr:uid="{E9727A86-DD17-482E-8682-B323B568615A}"/>
    <hyperlink ref="EC428" location="readme!A21" display="oliepr" xr:uid="{3C492740-B031-4050-AA11-4EBED93A1B77}"/>
    <hyperlink ref="ED428" location="readme!A15" display="rl_rn" xr:uid="{F98FC72F-1582-4922-AA85-ECE4718D580F}"/>
    <hyperlink ref="EE428" location="readme!A16" display="rko_rn" xr:uid="{23A57EEB-4A86-46BE-A6C5-7C3CFBD9EF70}"/>
    <hyperlink ref="DQ437" location="readme!A16" display="rko_rn" xr:uid="{47C63D3C-D0E5-4521-8672-7108CF47D1DC}"/>
    <hyperlink ref="DU437" location="readme!A15" display="rl_rn" xr:uid="{D8FBF174-66FE-4CB8-8964-FF9FB21BF571}"/>
    <hyperlink ref="DV437" location="readme!A16" display="rko_rn" xr:uid="{9FE85387-6B48-4034-ADBD-4D88DF256195}"/>
    <hyperlink ref="DW437" location="readme!A21" display="oliepr" xr:uid="{0A1F35ED-B29C-48CD-802D-BA4C71CB2B1A}"/>
    <hyperlink ref="DR437" location="readme!A21" display="oliepr" xr:uid="{E28FBE05-D86D-4461-9C8E-BD8343FE967D}"/>
    <hyperlink ref="DS437" location="readme!A16" display="lichn" xr:uid="{B8D53739-EEAC-4AD7-B2A9-F2421605D767}"/>
    <hyperlink ref="DU428" location="readme!A15" display="rl_rn" xr:uid="{BED1E593-6BB3-4134-971B-DC05F01ED3A5}"/>
    <hyperlink ref="DM437" location="readme!A16" display="rko_rn" xr:uid="{39040209-1469-48AF-8646-2C1BF90215B9}"/>
    <hyperlink ref="DU523" location="readme!A16" display="lichn" xr:uid="{F8AB7A97-8CA7-4B2D-A13B-D43F6AC72BCB}"/>
    <hyperlink ref="DY523" location="readme!A21" display="oliepr" xr:uid="{904B669E-EDC6-477A-A105-CEFC3206C96C}"/>
    <hyperlink ref="DZ523" location="readme!A16" display="rko_rn" xr:uid="{A5EDB4D6-29BB-4A9B-9883-15E07BFCAAD7}"/>
    <hyperlink ref="EA523" location="readme!A21" display="oliepr" xr:uid="{6B6BCE13-9A0F-480D-B897-F6DD828B1521}"/>
    <hyperlink ref="DV523" location="readme!A15" display="rl_rn" xr:uid="{81FB689C-6C54-4B24-9136-9C17B1F06FB3}"/>
    <hyperlink ref="DW523" location="readme!A16" display="rko_rn" xr:uid="{1A5046D2-985B-4FBD-8A55-A5954A564C43}"/>
    <hyperlink ref="DZ266" location="readme!A15" display="rl_rn" xr:uid="{833CA8AF-F133-4C4C-ABFD-20D2B52E2D60}"/>
    <hyperlink ref="DW265" location="readme!A15" display="rl_rn" xr:uid="{F3DE20AF-5E31-4C36-9A3F-4711211B95AA}"/>
    <hyperlink ref="EA265" location="readme!A16" display="lichn" xr:uid="{403EDA62-10DA-4945-9178-12E64BF50653}"/>
    <hyperlink ref="DX264" location="readme!A21" display="oliepr" xr:uid="{8C9E0C17-A476-487E-93D0-30AF5E786FB1}"/>
    <hyperlink ref="EB264" location="readme!A16" display="lichn" xr:uid="{D0A12500-71EE-45E5-B5A2-CE7337637BE7}"/>
    <hyperlink ref="EC264" location="readme!A15" display="rl_rn" xr:uid="{29BC8558-8130-4A64-AF8A-6882282514CD}"/>
    <hyperlink ref="DZ264" location="readme!A16" display="livs" xr:uid="{BB341AE6-5A61-4025-9138-F07FEA44EF99}"/>
    <hyperlink ref="EL270" location="readme!A16" display="lichn" xr:uid="{D5DC595D-7EF5-44E6-810B-2FD409084C61}"/>
    <hyperlink ref="EP270" location="readme!A21" display="oliepr" xr:uid="{90EF6139-5EE9-4E32-9DF6-48BCBAD3F7FE}"/>
    <hyperlink ref="EQ270" location="readme!A16" display="rko_rn" xr:uid="{4C53E22A-B31F-40C5-BE3F-AF8668AD7BAB}"/>
    <hyperlink ref="ER270" location="readme!A21" display="oliepr" xr:uid="{6550847D-137A-476D-9FE2-B488F22715F3}"/>
    <hyperlink ref="EM270" location="readme!A15" display="rl_rn" xr:uid="{35BC43A6-0F2D-4A22-B412-DE16FA50DC0F}"/>
    <hyperlink ref="EN270" location="readme!A16" display="rko_rn" xr:uid="{C31338B9-888E-43AF-BC5D-4B12920D2EF7}"/>
    <hyperlink ref="DP527" location="readme!A21" display="oliepr" xr:uid="{EED34FD5-0932-43AE-B598-23BC1DE2ED11}"/>
    <hyperlink ref="DH536" location="readme!A21" display="oliepr" xr:uid="{01EADC0B-1F4B-4D24-8C89-56F32DB1C927}"/>
    <hyperlink ref="EC217" location="readme!A21" display="oliepr" xr:uid="{1768964C-D17E-4E2A-97CE-F1E7AB76DD3E}"/>
    <hyperlink ref="EG274" location="readme!A21" display="oliepr" xr:uid="{9216D244-602A-4A1A-BD60-120E95457549}"/>
    <hyperlink ref="DM520" location="readme!A16" display="lichn" xr:uid="{DE8EDE7A-90B2-4520-BFE1-C11D03C27CF6}"/>
    <hyperlink ref="DN520" location="readme!A16" display="rko_rn" xr:uid="{F253DAD2-985A-4B15-B2C0-0609A781ED6B}"/>
    <hyperlink ref="DO520" location="readme!A15" display="rl_rn" xr:uid="{71521155-666F-4F33-998F-D6A054E5E174}"/>
    <hyperlink ref="DZ210" location="readme!A15" display="rl_rn" xr:uid="{0BD80CD4-5AD5-43A7-A37E-5783FDC65B97}"/>
    <hyperlink ref="EA210" location="readme!A16" display="rko_rn" xr:uid="{F930F93F-0B6A-409F-B6DE-2501899E6C97}"/>
    <hyperlink ref="EB210" location="readme!A21" display="oliepr" xr:uid="{33B2EE76-A8DA-4E8C-B93F-C42E724CD4A9}"/>
    <hyperlink ref="DW210" location="readme!A16" display="EU4" xr:uid="{08BDA50A-C888-4C75-92E3-910215C27CE3}"/>
    <hyperlink ref="DX210" location="readme!A16" display="lichn" xr:uid="{897D7A36-4709-42C2-82CA-EC60C9CF0671}"/>
    <hyperlink ref="DN263" location="readme!A16" display="lichn" xr:uid="{FFAFDA5A-3BA6-4909-9989-087133BE68BB}"/>
    <hyperlink ref="DO263" location="readme!A16" display="rko_rn" xr:uid="{C7A52052-A6BD-45E9-806B-4209AFB4740E}"/>
    <hyperlink ref="DP263" location="readme!A15" display="rl_rn" xr:uid="{3B08B9A1-EB54-4F87-B3C2-8E9F93046233}"/>
    <hyperlink ref="DK262" location="readme!A21" display="oliepr" xr:uid="{B42B67A0-6E28-43FF-B253-A75CA0E411A6}"/>
    <hyperlink ref="DO262" location="readme!A16" display="lichn" xr:uid="{33317A32-F9AB-45D4-87DB-95CEF6A6D7A8}"/>
    <hyperlink ref="DL261" location="readme!A16" display="EU4" xr:uid="{225587C9-A7A7-44A2-BE97-0D5888B2650A}"/>
    <hyperlink ref="DP261" location="readme!A16" display="rko_rn" xr:uid="{4167D096-10A4-43A4-AF58-0B79E408EBE0}"/>
    <hyperlink ref="ED267" location="readme!A16" display="lichn" xr:uid="{350CB987-69BD-431E-A541-94C2C43BF1AB}"/>
    <hyperlink ref="EE267" location="readme!A16" display="rko_rn" xr:uid="{9C6164C7-99B9-4E31-A848-BE66146E5C20}"/>
    <hyperlink ref="EF267" location="readme!A15" display="rl_rn" xr:uid="{2FD704FC-92B2-4D9F-B1C8-F03104B405D9}"/>
    <hyperlink ref="EB267" location="readme!A16" display="rko_rn" xr:uid="{8A57CF8C-9EDC-441B-B543-4AD782E1C090}"/>
    <hyperlink ref="DR439" location="readme!A16" display="rko_rn" xr:uid="{AD56A544-C83C-40FE-93B8-F787E1BCEB53}"/>
    <hyperlink ref="DV439" location="readme!A15" display="rl_rn" xr:uid="{64E83E66-6C5D-4435-B9AE-A3E6B83BE72C}"/>
    <hyperlink ref="DW439" location="readme!A16" display="rko_rn" xr:uid="{3B5C7FDB-4AA0-4699-9557-0D297F412961}"/>
    <hyperlink ref="DX439" location="readme!A21" display="oliepr" xr:uid="{4F55C60C-E22B-4795-A93E-A896A4EA86AA}"/>
    <hyperlink ref="DS439" location="readme!A21" display="oliepr" xr:uid="{1D59326D-519C-4DD3-8A06-3CD2DB1799D5}"/>
    <hyperlink ref="DT439" location="readme!A16" display="lichn" xr:uid="{B27C1642-C452-43FA-94CD-F96FD448437C}"/>
    <hyperlink ref="DL448" location="readme!A21" display="oliepr" xr:uid="{26748432-BF78-4FC8-AAA5-12A570F8C59C}"/>
    <hyperlink ref="DL439" location="readme!A21" display="oliepr" xr:uid="{013B2C8B-2BAF-4E4D-8CB8-C1AD7BCD59E3}"/>
    <hyperlink ref="DM439" location="readme!A16" display="rko_rn" xr:uid="{DAA3B2E3-52DF-4818-B035-9F175C83CF36}"/>
    <hyperlink ref="DN439" location="readme!A21" display="oliepr" xr:uid="{4A99B8CA-CF3D-4F72-89F5-7FEF8EF41B3D}"/>
    <hyperlink ref="DD448" location="readme!A15" display="rl_rn" xr:uid="{FA077229-18D6-4194-BACB-93DC45040608}"/>
    <hyperlink ref="DE448" location="readme!A15" display="rl_rn" xr:uid="{EEBAFF31-0266-4BFB-B1E7-7058860F01C2}"/>
    <hyperlink ref="DF448" location="readme!A16" display="rko_rn" xr:uid="{95780A10-9199-4927-BB20-1AC4A1AE77C9}"/>
    <hyperlink ref="DS534" location="readme!A16" display="rko_rn" xr:uid="{89F7EB58-2BB4-45BA-BEA0-4FA7DE0933F6}"/>
    <hyperlink ref="DO534" location="readme!A21" display="oliepr" xr:uid="{B1919F96-C347-4B5C-A17E-E2B780459E18}"/>
    <hyperlink ref="EE281" location="readme!A16" display="rko_rn" xr:uid="{77680408-0776-41D4-9605-EEBF899B5CBA}"/>
    <hyperlink ref="EJ281" location="readme!A21" display="oliepr" xr:uid="{CF4AADDF-783B-4C4B-9862-4CBB9B678DE1}"/>
    <hyperlink ref="EF281" location="readme!A21" display="oliepr" xr:uid="{CB9EB2AA-31EB-4B7C-BE38-E6E7D431EF2A}"/>
    <hyperlink ref="DN519" location="readme!A15" display="rl_rn" xr:uid="{5A074E0C-2B74-44E6-9695-6518E0A1A21E}"/>
    <hyperlink ref="DO519" location="readme!A16" display="rko_rn" xr:uid="{4C615A2C-CEB8-4DC3-8737-8594777BAD0A}"/>
    <hyperlink ref="DP519" location="readme!A21" display="oliepr" xr:uid="{2E9ABDE7-3B35-4B8E-8082-D00FF6D08557}"/>
    <hyperlink ref="DM260" location="readme!A16" display="EU4" xr:uid="{CE5AFF85-F18D-4434-9953-30F40497E8E4}"/>
    <hyperlink ref="DQ260" location="readme!A16" display="rko_rn" xr:uid="{455277F2-8EBC-4BFD-A1F9-C1D8F6023545}"/>
    <hyperlink ref="EE266" location="readme!A21" display="oliepr" xr:uid="{A652A8F5-5836-4F0D-A9F4-705FB2859B85}"/>
    <hyperlink ref="EF266" location="readme!A16" display="EU4" xr:uid="{BE34954F-9604-418C-9BC3-4D3034C855D3}"/>
    <hyperlink ref="EG266" location="readme!A16" display="lichn" xr:uid="{48AB2603-4CFD-49DC-960E-8BAE285884E4}"/>
    <hyperlink ref="DS438" location="readme!A16" display="rko_rn" xr:uid="{66AA8BBE-9D3A-4181-BABF-41DBA679B960}"/>
    <hyperlink ref="DW438" location="readme!A15" display="rl_rn" xr:uid="{D39AC807-E2EE-4ADC-A1B4-4873F96B7ACE}"/>
    <hyperlink ref="DX438" location="readme!A16" display="rko_rn" xr:uid="{4CCDE76A-CDA2-426E-9C4F-524E36171F8D}"/>
    <hyperlink ref="DY438" location="readme!A21" display="oliepr" xr:uid="{F911CBB9-0E70-4148-971C-72D90D9FE8A7}"/>
    <hyperlink ref="DT438" location="readme!A21" display="oliepr" xr:uid="{F1D80363-906F-4186-9852-2451BAFFCC82}"/>
    <hyperlink ref="DU438" location="readme!A16" display="rko_rn" xr:uid="{219FBBE8-0934-4C92-B43A-E6901B84EFFE}"/>
    <hyperlink ref="DM447" location="readme!A16" display="rko_rn" xr:uid="{CB3B4C81-A207-44F2-95BF-B66AF0009F6E}"/>
    <hyperlink ref="DM438" location="readme!A21" display="oliepr" xr:uid="{4977BC9E-DC5D-4B3C-87E2-F5E64B3D3B0E}"/>
    <hyperlink ref="DN438" location="readme!A16" display="rko_rn" xr:uid="{3FB105DC-3313-4B88-882C-7826E9000657}"/>
    <hyperlink ref="DO438" location="readme!A21" display="oliepr" xr:uid="{548E0CFE-5636-4465-A6DC-479337809B07}"/>
    <hyperlink ref="DE447" location="readme!A15" display="rl_rn" xr:uid="{5139FE48-50C5-4D1F-B070-D9B61EA85036}"/>
    <hyperlink ref="DF447" location="readme!A15" display="rl_rn" xr:uid="{380FFDB3-6885-44E6-AD18-DB2260295DF5}"/>
    <hyperlink ref="DG447" location="readme!A16" display="rko_rn" xr:uid="{8868CC10-D8C2-490B-9D76-04A1ABF988D2}"/>
    <hyperlink ref="DT533" location="readme!A16" display="rko_rn" xr:uid="{D5E6FE6C-3269-476B-AA12-A7755B320C19}"/>
    <hyperlink ref="DP533" location="readme!A21" display="oliepr" xr:uid="{1C445A8E-AF39-4BD0-A62A-57BE9D65DEC2}"/>
    <hyperlink ref="EF280" location="readme!A16" display="rko_rn" xr:uid="{0FDCF5F8-7DE9-4515-8A0E-BE748405AA98}"/>
    <hyperlink ref="EK280" location="readme!A16" display="rko_rn" xr:uid="{F73548FD-A6E0-42D3-8E7D-A02BE35F6002}"/>
    <hyperlink ref="EG280" location="readme!A21" display="oliepr" xr:uid="{410307AC-0054-458E-AE0A-A4B4EB535F0E}"/>
    <hyperlink ref="DT527" location="readme!A16" display="rko_rn" xr:uid="{DC8255A2-0853-4B4F-B5A5-405963D1DDFA}"/>
    <hyperlink ref="DX527" location="readme!A21" display="oliepr" xr:uid="{0933B2E4-0B2A-48FC-BFA2-6B2370A85BE5}"/>
    <hyperlink ref="DY527" location="readme!A21" display="oliepr" xr:uid="{B8B042CB-F9AA-4BEA-8E9A-B65DCC80C3B0}"/>
    <hyperlink ref="DZ527" location="readme!A15" display="rl_rn" xr:uid="{1E21A2E2-D62D-4466-BF5D-0759AF834B2B}"/>
    <hyperlink ref="DU527" location="readme!A21" display="oliepr" xr:uid="{FCF85179-E110-49DC-B952-DF83DEE233EA}"/>
    <hyperlink ref="DV527" location="readme!A21" display="oliepr" xr:uid="{C7940849-2208-496E-B825-D08A7179080A}"/>
    <hyperlink ref="DL536" location="readme!A16" display="rko_rn" xr:uid="{03B3828F-E3AD-4349-B4C8-975DAA42DCB4}"/>
    <hyperlink ref="DP536" location="readme!A21" display="oliepr" xr:uid="{0F86039F-9308-468E-8F47-5BF1AF32DEA4}"/>
    <hyperlink ref="EL217" location="readme!A21" display="oliepr" xr:uid="{3C070D26-4560-44DD-8A75-26DD60088CC6}"/>
    <hyperlink ref="EA268" location="readme!A16" display="rko_rn" xr:uid="{4F03DB70-C314-42DF-9A8C-FAB08DDA4498}"/>
    <hyperlink ref="EB268" location="readme!A21" display="oliepr" xr:uid="{99372B1F-B5B9-411E-96E9-043D47F9B785}"/>
    <hyperlink ref="EC268" location="readme!A16" display="lichn" xr:uid="{7F60809F-E11C-472F-8E4D-82212A12C9D4}"/>
    <hyperlink ref="EK274" location="readme!A16" display="rko_rn" xr:uid="{C71E8CD1-DBDB-4917-9473-43B659B21A80}"/>
    <hyperlink ref="EO274" location="readme!A21" display="oliepr" xr:uid="{236784C3-146F-4201-852A-DF48083A0D02}"/>
    <hyperlink ref="EP274" location="readme!A21" display="oliepr" xr:uid="{84DD5D55-B91D-40CB-8D01-C11E175B207C}"/>
    <hyperlink ref="EQ274" location="readme!A15" display="rl_rn" xr:uid="{A5AB5A62-6076-4425-8242-367461DFA7A3}"/>
    <hyperlink ref="EL274" location="readme!A21" display="oliepr" xr:uid="{71F19A20-212D-44C1-82CC-CE6224173876}"/>
    <hyperlink ref="EM274" location="readme!A21" display="oliepr" xr:uid="{361B394B-091E-4A08-B3A7-0E6111468CD4}"/>
    <hyperlink ref="DQ520" location="readme!A21" display="oliepr" xr:uid="{D223114D-B56E-4FA8-8A68-CE5A27471935}"/>
    <hyperlink ref="DU520" location="readme!A16" display="rko_rn" xr:uid="{80E80376-BF9A-46F3-85EE-307D279D38B9}"/>
    <hyperlink ref="DV520" location="readme!A16" display="livs" xr:uid="{35ECC3DE-BADE-4D6A-94DC-BEDFE2A7DBC1}"/>
    <hyperlink ref="DW520" location="readme!A16" display="EU4" xr:uid="{5B832422-2684-4CF9-83F2-8BD4141226C6}"/>
    <hyperlink ref="DR520" location="readme!A15" display="rl_rn" xr:uid="{FDA0AF0A-F0EB-4850-A568-6A9420CD49B7}"/>
    <hyperlink ref="DS520" location="readme!A16" display="rko_rn" xr:uid="{2A3750DA-81C5-434B-951B-8BA14FDBAA71}"/>
    <hyperlink ref="DI529" location="readme!A21" display="oliepr" xr:uid="{D1266929-105D-4B87-B1F4-0C67E6A5CA46}"/>
    <hyperlink ref="DM529" location="readme!A15" display="rl_rn" xr:uid="{94CCED79-3050-4385-8C1E-F6D52297755C}"/>
    <hyperlink ref="EH210" location="readme!A16" display="rko_rn" xr:uid="{10BE4936-862E-4E75-97CE-A89AD3986163}"/>
    <hyperlink ref="EI210" location="readme!A21" display="oliepr" xr:uid="{7D6ABFC8-2B86-4057-9350-0B6EAF0854AF}"/>
    <hyperlink ref="EJ210" location="readme!A16" display="EU4" xr:uid="{02D145A1-EFB6-4615-8C8E-B131A9CB0DA9}"/>
    <hyperlink ref="EE210" location="readme!A15" display="rl_rn" xr:uid="{B64DE48B-76AC-4012-9149-E8BC5D770CE9}"/>
    <hyperlink ref="EF210" location="readme!A16" display="rko_rn" xr:uid="{C4C5FB73-7396-4E89-A24E-B042E6D24A24}"/>
    <hyperlink ref="DR263" location="readme!A21" display="oliepr" xr:uid="{6ECD7A5A-DE22-4895-B6D4-2AEECC4ADEAF}"/>
    <hyperlink ref="DV263" location="readme!A15" display="rl_rn" xr:uid="{06D3FD20-138F-40DF-894E-305D20543EB7}"/>
    <hyperlink ref="DW263" location="readme!A15" display="rl_rn" xr:uid="{A1082511-45E5-4E2C-AE5D-26B2EB3B2A91}"/>
    <hyperlink ref="DX263" location="readme!A16" display="rko_rn" xr:uid="{06C5C785-50AE-4BFD-8543-9A3789B51FD2}"/>
    <hyperlink ref="DS263" location="readme!A16" display="livs" xr:uid="{984DAB76-AB5B-45A6-BA60-97B063D7BB17}"/>
    <hyperlink ref="DT263" location="readme!A16" display="EU4" xr:uid="{5C8DFF79-B9D9-4EAD-9C7F-087727559914}"/>
    <hyperlink ref="DS262" location="readme!A21" display="oliepr" xr:uid="{867C11C9-4D81-440C-A73A-59266D13E099}"/>
    <hyperlink ref="DW262" location="readme!A16" display="EU4" xr:uid="{7B7C759A-FA00-430C-9541-0164235EF8BE}"/>
    <hyperlink ref="DX262" location="readme!A16" display="lichn" xr:uid="{5F2A131B-AFF7-44FF-AC28-17ADBA6B87CB}"/>
    <hyperlink ref="DY262" location="readme!A15" display="rl_rn" xr:uid="{5B52F181-1D47-4378-AF89-5C0DD9EA3AA7}"/>
    <hyperlink ref="DT262" location="readme!A15" display="rl_rn" xr:uid="{53A7216A-A21C-4277-AF11-00E39B40C28C}"/>
    <hyperlink ref="DU262" location="readme!A16" display="rko_rn" xr:uid="{867E6800-11AD-4DB6-A96D-392942A6117A}"/>
    <hyperlink ref="DT261" location="readme!A16" display="livs" xr:uid="{3B980CA6-A1E0-4094-A3B6-15AC240AD1C4}"/>
    <hyperlink ref="DX261" location="readme!A15" display="rl_rn" xr:uid="{706F9CD0-A973-4510-90FA-96AC0EC9EDA0}"/>
    <hyperlink ref="DY261" location="readme!A16" display="rko_rn" xr:uid="{BEE6F4C8-6DF0-4302-A08B-5747274628A4}"/>
    <hyperlink ref="DZ261" location="readme!A21" display="oliepr" xr:uid="{855BEA20-EB09-4E70-AB97-1EC6DA5BCDD6}"/>
    <hyperlink ref="DU261" location="readme!A16" display="EU4" xr:uid="{0BE49D9C-592A-4282-8F37-A6788A5EC878}"/>
    <hyperlink ref="DV261" location="readme!A16" display="lichn" xr:uid="{F2AD0474-50D4-4814-B9D4-D78B21EBBF15}"/>
    <hyperlink ref="EH267" location="readme!A21" display="oliepr" xr:uid="{AB9229E2-5ECB-4907-8ECC-BBB9EC27BFAB}"/>
    <hyperlink ref="EL267" location="readme!A16" display="rko_rn" xr:uid="{418C04C6-877F-47E6-BA30-3AFFF75DFFFD}"/>
    <hyperlink ref="EM267" location="readme!A16" display="livs" xr:uid="{DB0E54CB-FDE9-45D7-97BD-80E084A357C0}"/>
    <hyperlink ref="EN267" location="readme!A16" display="EU4" xr:uid="{922A1E9A-B03A-4F44-A90B-29D6FA98271A}"/>
    <hyperlink ref="EI267" location="readme!A15" display="rl_rn" xr:uid="{BF610123-23FD-4BC4-9C4C-500FF19CF509}"/>
    <hyperlink ref="EJ267" location="readme!A16" display="rko_rn" xr:uid="{822C95DF-A464-493C-87E1-49F202BC7439}"/>
    <hyperlink ref="DZ439" location="readme!A16" display="livs" xr:uid="{FBFDD0F6-3EB0-42CF-AB60-E1614F24E32C}"/>
    <hyperlink ref="ED439" location="readme!A15" display="rl_rn" xr:uid="{DE18EF7D-C46B-4FAF-B32D-8A656A26C538}"/>
    <hyperlink ref="EE439" location="readme!A16" display="rko_rn" xr:uid="{A32B3339-A4E7-4948-9099-DC749ADC4935}"/>
    <hyperlink ref="EF439" location="readme!A21" display="oliepr" xr:uid="{AC67ADD4-4858-4DF1-8785-A4C8CD1B47E5}"/>
    <hyperlink ref="EA439" location="readme!A16" display="EU4" xr:uid="{46615A9C-203A-4F6F-8CB8-4A5D51C3BABA}"/>
    <hyperlink ref="EB439" location="readme!A16" display="lichn" xr:uid="{02DC254D-D283-4458-95A4-07FA0B52AA02}"/>
    <hyperlink ref="DV448" location="readme!A16" display="lichn" xr:uid="{C424D26C-425A-45CA-8229-6C70D081BB58}"/>
    <hyperlink ref="DP439" location="readme!A21" display="oliepr" xr:uid="{C5820958-EEA6-4262-A55B-DF63A3D059FA}"/>
    <hyperlink ref="DU439" location="readme!A16" display="rko_rn" xr:uid="{18CD689D-454B-426B-80CC-E616354F3A7C}"/>
    <hyperlink ref="DQ439" location="readme!A15" display="rl_rn" xr:uid="{644C3975-89E8-431B-AF19-D42E149392DD}"/>
    <hyperlink ref="DH448" location="readme!A15" display="rl_rn" xr:uid="{415282DD-1272-49F4-92CF-E7211F46E78E}"/>
    <hyperlink ref="DZ534" location="readme!A16" display="rko_rn" xr:uid="{1D4A6509-356B-4530-BE9A-1B178634EA84}"/>
    <hyperlink ref="EA534" location="readme!A21" display="oliepr" xr:uid="{77E2BE8F-3ED8-43EC-8B31-6620A7225D24}"/>
    <hyperlink ref="EB534" location="readme!A21" display="oliepr" xr:uid="{F8CA1468-01CD-41D9-8F21-FBE173E5C05A}"/>
    <hyperlink ref="DW534" location="readme!A16" display="lichn" xr:uid="{6C6DD427-772E-4B04-BF82-FEF3AC2DD1E4}"/>
    <hyperlink ref="DX534" location="readme!A16" display="lichn" xr:uid="{725FF88F-7DC8-4085-A948-1EDEABBDA69E}"/>
    <hyperlink ref="DR543" location="readme!A16" display="lichn" xr:uid="{75ED8D48-E350-4C22-9861-D03EE9C54AE8}"/>
    <hyperlink ref="ED276" location="readme!A15" display="rl_rn" xr:uid="{BB6BB7A9-93C3-4AD6-813D-088670500990}"/>
    <hyperlink ref="EE275" location="readme!A15" display="rl_rn" xr:uid="{3A937711-B76B-4E7E-BDE6-CC6C41A57EB2}"/>
    <hyperlink ref="EQ281" location="readme!A16" display="rko_rn" xr:uid="{46A0EC33-2941-4B23-9D18-4883A251BA57}"/>
    <hyperlink ref="ER281" location="readme!A21" display="oliepr" xr:uid="{1A1B9BF3-0C93-47C3-99CF-1FAAAEE32C77}"/>
    <hyperlink ref="ES281" location="readme!A21" display="oliepr" xr:uid="{C66A094F-0A0B-41DE-A182-A088A6042C4C}"/>
    <hyperlink ref="EN281" location="readme!A16" display="lichn" xr:uid="{39E4055D-7A0C-4C65-BEC3-0BC45B81E711}"/>
    <hyperlink ref="EO281" location="readme!A16" display="lichn" xr:uid="{18196B5D-0174-40B2-BE5B-B453EE38DE44}"/>
    <hyperlink ref="DR519" location="readme!A16" display="EU4" xr:uid="{6609F118-C94E-4ACC-AFAE-11C2011DC7C5}"/>
    <hyperlink ref="DV519" location="readme!A16" display="rko_rn" xr:uid="{DBC1B3E2-DD7D-4B49-A7B0-0A6DE57161D9}"/>
    <hyperlink ref="DW519" location="readme!A21" display="oliepr" xr:uid="{39978362-BA58-4D25-96E9-D383DEE13DE7}"/>
    <hyperlink ref="DX519" location="readme!A16" display="rko_rn" xr:uid="{21D70D4F-3C16-4FFC-90A5-7A1E14C96E62}"/>
    <hyperlink ref="DS519" location="readme!A16" display="lichn" xr:uid="{C119EF5B-C60F-47C5-9F30-B9621BA2BA9A}"/>
    <hyperlink ref="DT519" location="readme!A21" display="oliepr" xr:uid="{6906528B-5DD3-46D6-9AC3-CCD24BAAD561}"/>
    <hyperlink ref="DN528" location="readme!A15" display="rl_rn" xr:uid="{22672172-A8F1-4696-8E06-9F54CABB5267}"/>
    <hyperlink ref="DU260" location="readme!A15" display="rl_rn" xr:uid="{FEE5401D-8674-42D7-9182-239B577F33D7}"/>
    <hyperlink ref="DY260" location="readme!A21" display="oliepr" xr:uid="{748A53A4-00A5-47D6-BCE9-1082EF3A35F1}"/>
    <hyperlink ref="DZ260" location="readme!A15" display="rl_rn" xr:uid="{E34AF6A8-47DF-4F2F-8FEF-FDF180634FE1}"/>
    <hyperlink ref="EA260" location="readme!A16" display="rko_rn" xr:uid="{0A3DC014-BD19-4AD3-B3F3-7774DC4DD0C7}"/>
    <hyperlink ref="DV260" location="readme!A16" display="rko_rn" xr:uid="{252A0F03-E6EF-470F-8920-2F7F3C53D6F6}"/>
    <hyperlink ref="DW260" location="readme!A21" display="oliepr" xr:uid="{95DF585B-BD2E-4E3A-AC09-12EE283FCCFB}"/>
    <hyperlink ref="EI266" location="readme!A16" display="EU4" xr:uid="{8A40AC85-60F5-4A7A-9EAB-BB5DFC050AFB}"/>
    <hyperlink ref="EM266" location="readme!A16" display="rko_rn" xr:uid="{2E65E48E-9A7C-40D8-84E8-3E97DE11F500}"/>
    <hyperlink ref="EN266" location="readme!A21" display="oliepr" xr:uid="{CAA1FB27-038C-489A-A997-B3D45502986C}"/>
    <hyperlink ref="EO266" location="readme!A16" display="rko_rn" xr:uid="{6A0E6007-3436-4E49-974A-3AD53178B279}"/>
    <hyperlink ref="EJ266" location="readme!A16" display="lichn" xr:uid="{CE215399-11E0-4A7B-9C37-07CB8D96A3F4}"/>
    <hyperlink ref="EK266" location="readme!A21" display="oliepr" xr:uid="{DF913C1E-1644-459A-AE11-0309272AE931}"/>
    <hyperlink ref="EA438" location="readme!A16" display="livs" xr:uid="{61D93293-D19F-4A92-9212-C917FA3C02AA}"/>
    <hyperlink ref="EE438" location="readme!A15" display="rl_rn" xr:uid="{8C7C8ECA-45ED-4418-83F1-838316541818}"/>
    <hyperlink ref="EF438" location="readme!A16" display="rko_rn" xr:uid="{35361F78-946E-4E53-857A-D12BCC2D51D8}"/>
    <hyperlink ref="EG438" location="readme!A21" display="oliepr" xr:uid="{7F8D45F6-DD16-4A31-AA6D-A50F3103CDE1}"/>
    <hyperlink ref="EB438" location="readme!A16" display="EU4" xr:uid="{DD476D98-F74E-48F3-B916-A3FFFADF6809}"/>
    <hyperlink ref="EC438" location="readme!A16" display="lichn" xr:uid="{5AE983C8-1DA3-469D-A1B3-6D574FB9B2E4}"/>
    <hyperlink ref="DW447" location="readme!A15" display="rl_rn" xr:uid="{0F17571C-687D-4F1D-9130-EF973ECDCF91}"/>
    <hyperlink ref="DQ438" location="readme!A21" display="oliepr" xr:uid="{BED1E2D5-0ED7-47C4-8FE9-DD866CF6D824}"/>
    <hyperlink ref="DV438" location="readme!A21" display="oliepr" xr:uid="{C6B3B935-2875-41D5-8F92-F22D162EDAC2}"/>
    <hyperlink ref="DR438" location="readme!A15" display="rl_rn" xr:uid="{167DF3AC-E36F-493C-8811-6CF63CF93A60}"/>
    <hyperlink ref="DI447" location="readme!A21" display="oliepr" xr:uid="{10C1FDE0-57D0-4C8F-8043-778E43319B73}"/>
    <hyperlink ref="EA533" location="readme!A15" display="rl_rn" xr:uid="{233E511F-B156-4641-9A36-13BE1FF12A59}"/>
    <hyperlink ref="EB533" location="readme!A16" display="rko_rn" xr:uid="{12D2EF58-276A-4B6A-8435-AE0CEB64D2EA}"/>
    <hyperlink ref="EC533" location="readme!A21" display="oliepr" xr:uid="{51095CDB-FAFC-4313-A535-AB5FC40E13CA}"/>
    <hyperlink ref="DX533" location="readme!A16" display="EU4" xr:uid="{04ADCA1A-8430-4130-B50B-5FFC2CF711E3}"/>
    <hyperlink ref="DY533" location="readme!A16" display="lichn" xr:uid="{3584B711-3F2D-465F-9B7E-C3FF5F9B5A81}"/>
    <hyperlink ref="DS542" location="readme!A15" display="rl_rn" xr:uid="{BD6D68AC-D8C6-4D68-B66C-1E42EA071A49}"/>
    <hyperlink ref="ER280" location="readme!A15" display="rl_rn" xr:uid="{EA18B3E7-F6E2-43D8-811D-5A3CDD2197BD}"/>
    <hyperlink ref="ES280" location="readme!A16" display="rko_rn" xr:uid="{DCC8A143-A20B-4674-8738-D887462A4331}"/>
    <hyperlink ref="ET280" location="readme!A21" display="oliepr" xr:uid="{4E2860C4-0306-475B-9B08-0A9D33BA0527}"/>
    <hyperlink ref="EO280" location="readme!A16" display="EU4" xr:uid="{6DF80888-5DC6-4992-B7B2-3E0F78F84F56}"/>
    <hyperlink ref="EP280" location="readme!A16" display="lichn" xr:uid="{9C3C93AC-954C-45D1-BB7D-2CC04C3C12D8}"/>
    <hyperlink ref="DS531" location="readme!A16" display="rko_rn" xr:uid="{204C7856-7D5C-48E2-88A3-64C091BC9A19}"/>
    <hyperlink ref="DW531" location="readme!A21" display="oliepr" xr:uid="{086455C0-F9A6-4B81-A994-36B0841F5C30}"/>
    <hyperlink ref="DX531" location="readme!A16" display="rko_rn" xr:uid="{5FD1FA57-367A-4A49-89D4-3B7EB8A067E9}"/>
    <hyperlink ref="DY531" location="readme!A21" display="oliepr" xr:uid="{68E1B368-C3A3-40E3-A399-A4BAB7A483E3}"/>
    <hyperlink ref="DT531" location="readme!A21" display="oliepr" xr:uid="{7F7973B6-0D66-4F7E-B649-8B8DBB047B6B}"/>
    <hyperlink ref="DU531" location="readme!A15" display="rl_rn" xr:uid="{D159E30F-C099-4C03-9A56-CCAD6E7841A3}"/>
    <hyperlink ref="DQ540" location="readme!A21" display="oliepr" xr:uid="{2C3FC00C-113B-42DB-AA62-1EF90C827646}"/>
    <hyperlink ref="DM540" location="readme!A15" display="rl_rn" xr:uid="{338B9581-9E35-49A0-B635-85244169B959}"/>
    <hyperlink ref="EJ221" location="readme!A21" display="oliepr" xr:uid="{FF6F21AD-403E-4F8E-AAD0-A1C9F8418E8E}"/>
    <hyperlink ref="EK221" location="readme!A16" display="rko_rn" xr:uid="{CDDD09BA-8D38-47D0-9DAF-2AC64257F0BF}"/>
    <hyperlink ref="EL221" location="readme!A21" display="oliepr" xr:uid="{AFD64943-F5C9-4633-B804-A5C0A6F93C39}"/>
    <hyperlink ref="EG221" location="readme!A21" display="oliepr" xr:uid="{00F67C5E-98CC-4632-9A1E-D2789D14F137}"/>
    <hyperlink ref="EH221" location="readme!A15" display="rl_rn" xr:uid="{C47C3F30-809B-4643-AC8C-1BC9957956E6}"/>
    <hyperlink ref="EJ278" location="readme!A16" display="rko_rn" xr:uid="{C05C659B-3C28-405D-B8DB-7C83DA47711C}"/>
    <hyperlink ref="EN278" location="readme!A21" display="oliepr" xr:uid="{5A2B98B9-138D-4425-A796-78D0454F9842}"/>
    <hyperlink ref="EO278" location="readme!A16" display="rko_rn" xr:uid="{1E493C19-1377-4595-9325-81B807F206AC}"/>
    <hyperlink ref="EP278" location="readme!A21" display="oliepr" xr:uid="{773E8F64-C018-4FFC-8C7D-EF8CB98E14C8}"/>
    <hyperlink ref="EK278" location="readme!A21" display="oliepr" xr:uid="{A7647474-862F-4167-A7D1-37DE332955E9}"/>
    <hyperlink ref="EL278" location="readme!A15" display="rl_rn" xr:uid="{95BB1022-2B75-450C-8F1A-4EBECB33CA4F}"/>
    <hyperlink ref="DT524" location="readme!A16" display="lichn" xr:uid="{C88E4FB3-47A0-48A1-AD8F-694EE97FD600}"/>
    <hyperlink ref="DL533" location="readme!A16" display="rko_rn" xr:uid="{FEDFE15F-F916-4C91-90CC-61E6B09CA16D}"/>
    <hyperlink ref="EG214" location="readme!A16" display="lichn" xr:uid="{AA155506-34E5-4909-A91E-A82945FA4C07}"/>
    <hyperlink ref="EK271" location="readme!A16" display="lichn" xr:uid="{5E055EBF-7FF0-49FE-98E0-F0A08694F5D1}"/>
    <hyperlink ref="EC443" location="readme!A21" display="oliepr" xr:uid="{3B5E8E3A-9F79-4625-B52C-B240D43E6B22}"/>
    <hyperlink ref="DU452" location="readme!A21" display="oliepr" xr:uid="{08D5664D-12EC-4101-970E-04AF80E1D88C}"/>
    <hyperlink ref="DY538" location="readme!A21" display="oliepr" xr:uid="{94E5520E-47C5-421B-A84B-D0D623E88F6D}"/>
    <hyperlink ref="DQ547" location="readme!A21" display="oliepr" xr:uid="{C18AB315-00DB-4F8D-AC5D-23282C1D9A5C}"/>
    <hyperlink ref="EP285" location="readme!A21" display="oliepr" xr:uid="{B06D7616-9681-4A58-95C9-29317B32DB94}"/>
    <hyperlink ref="DQ523" location="readme!A15" display="rl_rn" xr:uid="{518DD92A-53E9-4517-8293-5B5CA75270EF}"/>
    <hyperlink ref="DR523" location="readme!A15" display="rl_rn" xr:uid="{27CD34AF-411D-4CAB-9FC0-58254DBE7A7A}"/>
    <hyperlink ref="DS523" location="readme!A16" display="rko_rn" xr:uid="{7FE3EA00-1D57-4918-84A9-D4874B817167}"/>
    <hyperlink ref="EE213" location="readme!A15" display="rl_rn" xr:uid="{EEFB8F27-3AAA-4A2F-9FEC-85F465595384}"/>
    <hyperlink ref="EF213" location="readme!A16" display="rko_rn" xr:uid="{EF16936F-C815-49F3-B2B6-F2C703B25415}"/>
    <hyperlink ref="EH270" location="readme!A15" display="rl_rn" xr:uid="{00153C4B-C4A9-4825-AA0C-EF5EC99FC788}"/>
    <hyperlink ref="EI270" location="readme!A15" display="rl_rn" xr:uid="{F2988B14-7C3F-41B7-B710-EAC44674E58F}"/>
    <hyperlink ref="EJ270" location="readme!A16" display="rko_rn" xr:uid="{EF358A19-6CBB-485D-822C-40FC55073E3A}"/>
    <hyperlink ref="DZ442" location="readme!A21" display="oliepr" xr:uid="{BC970ED1-C57F-4C3A-A15E-E7482649BBC3}"/>
    <hyperlink ref="ED442" location="readme!A16" display="lichn" xr:uid="{81B60F10-6B54-4C7C-A502-1AD15232CDA2}"/>
    <hyperlink ref="EE442" location="readme!A16" display="rko_rn" xr:uid="{05465EB3-EDA0-4474-BE71-D2E85C1C9E59}"/>
    <hyperlink ref="EF442" location="readme!A15" display="rl_rn" xr:uid="{98BCCEA8-68CB-4927-A109-2A4D61BB1B45}"/>
    <hyperlink ref="EA442" location="readme!A15" display="rl_rn" xr:uid="{9DEADF99-A02E-44FC-91D4-68C1FAD0D772}"/>
    <hyperlink ref="EB442" location="readme!A16" display="rko_rn" xr:uid="{E59B04C2-43EA-40AC-9FF6-5E9CFD3D1B24}"/>
    <hyperlink ref="DV451" location="readme!A16" display="lichn" xr:uid="{2B138122-6694-4CC1-823F-D88775B367D9}"/>
    <hyperlink ref="DL451" location="readme!A16" display="rko_rn" xr:uid="{59FEC8C8-557A-4F8B-A554-9896BB67D49A}"/>
    <hyperlink ref="DZ537" location="readme!A16" display="lichn" xr:uid="{F2FA523D-42D7-414B-9817-D4AD60EED831}"/>
    <hyperlink ref="EA537" location="readme!A16" display="rko_rn" xr:uid="{A75209FD-70DD-4CBF-976B-C09FAA520F58}"/>
    <hyperlink ref="EB537" location="readme!A15" display="rl_rn" xr:uid="{EE1C7C46-9021-46CC-A670-D26C631DBCE5}"/>
    <hyperlink ref="DX537" location="readme!A16" display="rko_rn" xr:uid="{32C2732F-AA50-4A97-B0C2-34372211364E}"/>
    <hyperlink ref="DR546" location="readme!A16" display="lichn" xr:uid="{65C31E5D-CDE1-4C0B-A712-461862F35A3A}"/>
    <hyperlink ref="EE278" location="readme!A16" display="rko_rn" xr:uid="{0C4AE93C-2288-4E95-ABAC-C0B98B8EBDCF}"/>
    <hyperlink ref="EQ284" location="readme!A16" display="lichn" xr:uid="{7F215B10-30E3-466A-9D1A-0DF5D786ACFF}"/>
    <hyperlink ref="ER284" location="readme!A16" display="rko_rn" xr:uid="{4961FBA4-A461-406E-B2E6-04B11F92334B}"/>
    <hyperlink ref="ES284" location="readme!A15" display="rl_rn" xr:uid="{3CB8FA18-41A7-48C5-A23C-8DC1DAF2DA05}"/>
    <hyperlink ref="EO284" location="readme!A16" display="rko_rn" xr:uid="{3A0B062D-1D10-4607-B0D3-AE1551EB5F76}"/>
    <hyperlink ref="DV532" location="readme!A21" display="oliepr" xr:uid="{6B13D9DD-CB30-4576-AE91-413083C09FE2}"/>
    <hyperlink ref="EI222" location="readme!A21" display="oliepr" xr:uid="{0BE059E6-621C-46A5-A624-01785F6D094F}"/>
    <hyperlink ref="EM279" location="readme!A21" display="oliepr" xr:uid="{F3579F33-C579-4E81-9F95-68E5C9A04D86}"/>
    <hyperlink ref="EF274" location="readme!A16" display="rko_rn" xr:uid="{C7AC760F-C5C5-41D8-90E6-DD123247884D}"/>
    <hyperlink ref="EE274" location="readme!A15" display="rl_rn" xr:uid="{5F3F9E23-4752-45A5-B362-01AD3BC4CBC2}"/>
    <hyperlink ref="EI274" location="readme!A16" display="rko_rn" xr:uid="{6932639C-5383-4C03-904C-5918485FE54E}"/>
    <hyperlink ref="EH274" location="readme!A16" display="lichn" xr:uid="{8CA2B658-2616-4376-AB41-C1BD623FC109}"/>
    <hyperlink ref="ED274" location="readme!A21" display="oliepr" xr:uid="{FDFC377A-7B35-4F89-B3D5-34300C2C7662}"/>
    <hyperlink ref="DJ536" location="readme!A16" display="rko_rn" xr:uid="{DCCEDCA7-7EB5-44BC-AF6C-19E4729E75BC}"/>
    <hyperlink ref="DI536" location="readme!A16" display="lichn" xr:uid="{AE2C1D0C-8424-4F3D-A9C4-DD208D78D60E}"/>
    <hyperlink ref="DN527" location="readme!A15" display="rl_rn" xr:uid="{4FD8AA38-1F40-4930-8F62-40EC3BA9F71C}"/>
    <hyperlink ref="DR527" location="readme!A16" display="rko_rn" xr:uid="{341D2A1C-7409-481A-AF12-AEC7AAE8039F}"/>
    <hyperlink ref="DQ527" location="readme!A16" display="lichn" xr:uid="{E1769CC4-67BD-4D0A-8CA2-4CA3034D643D}"/>
    <hyperlink ref="DM527" location="readme!A21" display="oliepr" xr:uid="{FC84350A-E7E7-4539-B6CC-EDD597CE07B6}"/>
    <hyperlink ref="EI281" location="readme!A16" display="rko_rn" xr:uid="{1AA5C6B2-EA48-495A-BAD3-856FB5147035}"/>
    <hyperlink ref="EM281" location="readme!A21" display="oliepr" xr:uid="{6F6CA073-3377-4514-9A38-AF0C9F34D3A2}"/>
    <hyperlink ref="EK281" location="readme!A15" display="rl_rn" xr:uid="{67AF7669-2904-416F-8EF0-FEBCDDA7C766}"/>
    <hyperlink ref="EG281" location="readme!A15" display="rl_rn" xr:uid="{C1BCFB29-D40F-426E-9B57-B60BEB413C75}"/>
    <hyperlink ref="DJ543" location="readme!A16" display="rko_rn" xr:uid="{C34282F6-9A64-4CE6-94D0-C13E9B77C6E3}"/>
    <hyperlink ref="DN543" location="readme!A16" display="rko_rn" xr:uid="{94B2B0FF-8D5C-437C-BB92-6285D54F577E}"/>
    <hyperlink ref="DR534" location="readme!A15" display="rl_rn" xr:uid="{4D07C0E7-9FC2-42DF-8878-543C0EBF1429}"/>
    <hyperlink ref="DV534" location="readme!A21" display="oliepr" xr:uid="{C297602B-B0A3-46C9-AEF0-00AA3B911181}"/>
    <hyperlink ref="DT534" location="readme!A21" display="oliepr" xr:uid="{D46EED36-7D2B-44F9-81DC-65602E28E55E}"/>
    <hyperlink ref="DP534" location="readme!A16" display="lichn" xr:uid="{3396D4CC-0656-4C12-89CA-2127C91E39CF}"/>
    <hyperlink ref="EO286" location="readme!A21" display="oliepr" xr:uid="{C8BB220C-D31F-4BD5-859E-CF8D362BDEDC}"/>
    <hyperlink ref="EA280" location="readme!A16" display="rko_rn" xr:uid="{53863153-DFAD-4FA7-A04E-D4F673ED3B48}"/>
    <hyperlink ref="DP548" location="readme!A21" display="oliepr" xr:uid="{EBCF587C-AE96-434B-988F-73C51B93668A}"/>
    <hyperlink ref="DX539" location="readme!A21" display="oliepr" xr:uid="{BC0C2C73-56EE-41A1-8417-D57C40E51A4B}"/>
    <hyperlink ref="DT453" location="readme!A21" display="oliepr" xr:uid="{E2B95C42-F4D9-473A-880E-81927C69D4F5}"/>
    <hyperlink ref="EB444" location="readme!A21" display="oliepr" xr:uid="{DCC98D9C-36F8-4717-8EF5-231BF21FF41A}"/>
    <hyperlink ref="EJ272" location="readme!A16" display="lichn" xr:uid="{BFBFD421-6BB8-40C1-A3A9-0B8E9D11D4DC}"/>
    <hyperlink ref="DV266" location="readme!A15" display="rl_rn" xr:uid="{5C39A114-8560-417C-8F10-CFB143222387}"/>
    <hyperlink ref="EF215" location="readme!A16" display="lichn" xr:uid="{FB7A893A-ECDF-4C6F-8A4A-E2DE94686E8A}"/>
    <hyperlink ref="DK534" location="readme!A16" display="lichn" xr:uid="{7A3AA2E1-5A1E-4365-9BA9-9A511101CD52}"/>
    <hyperlink ref="DS525" location="readme!A16" display="lichn" xr:uid="{8C91FF87-9EE4-4E00-BE05-6BA01C1DE62A}"/>
    <hyperlink ref="DZ281" location="readme!A16" display="rko_rn" xr:uid="{F3CB8377-928C-4F75-AF1D-45CED8D3B497}"/>
    <hyperlink ref="DU267" location="readme!A21" display="oliepr" xr:uid="{54D6092B-F6F5-4C85-A972-02E21FAFD830}"/>
    <hyperlink ref="EJ280" location="readme!A15" display="rl_rn" xr:uid="{F7880F5E-3183-4F09-8A0D-7765258DB0CD}"/>
    <hyperlink ref="EN280" location="readme!A16" display="livs" xr:uid="{2D90B980-4065-40A3-8068-223AB3B9424C}"/>
    <hyperlink ref="EL280" location="readme!A21" display="oliepr" xr:uid="{24375081-418E-4DCA-B42D-FB1A67DC93E7}"/>
    <hyperlink ref="EH280" location="readme!A16" display="rko_rn" xr:uid="{BFBE4241-4C6A-4FF6-ADB4-377E8DAD8336}"/>
    <hyperlink ref="DK542" location="readme!A15" display="rl_rn" xr:uid="{6787C79D-AB0A-4BE7-BA7B-BC157F0DF0FE}"/>
    <hyperlink ref="DO542" location="readme!A16" display="rko_rn" xr:uid="{1D67D492-FFDA-49CC-B426-123C47F04332}"/>
    <hyperlink ref="DS533" location="readme!A15" display="rl_rn" xr:uid="{F74AA56D-8059-4BF2-9465-CB7E33925B48}"/>
    <hyperlink ref="DW533" location="readme!A16" display="livs" xr:uid="{CFE6CD55-F6A7-4D21-BC39-3BC78E46DDBD}"/>
    <hyperlink ref="DU533" location="readme!A21" display="oliepr" xr:uid="{D8BC3F25-0632-45ED-998D-4F98319E780B}"/>
    <hyperlink ref="DQ533" location="readme!A16" display="rko_rn" xr:uid="{24D27009-B99D-4389-BC9E-AC68CB148C4B}"/>
    <hyperlink ref="DP526" location="readme!A21" display="oliepr" xr:uid="{63730D2F-F4D2-47D9-B8DF-547F4B5EEC65}"/>
    <hyperlink ref="DQ526" location="readme!A16" display="livs" xr:uid="{DF0233EE-2F90-4120-B4E2-CEDC4C284967}"/>
    <hyperlink ref="DR526" location="readme!A16" display="EU4" xr:uid="{C05BA770-4150-4222-ABAD-FA428F720FEB}"/>
    <hyperlink ref="DN526" location="readme!A21" display="oliepr" xr:uid="{303EFCE0-D2CD-4457-8FC2-6E41EEB848B1}"/>
    <hyperlink ref="DI535" location="readme!A21" display="oliepr" xr:uid="{F965A99F-629D-46E2-A510-E38A673C1F15}"/>
    <hyperlink ref="DJ535" location="readme!A16" display="lichn" xr:uid="{7283A4C9-6BF3-4F16-A3B8-0A9D82988B4A}"/>
    <hyperlink ref="EC216" location="readme!A21" display="oliepr" xr:uid="{C616BF30-1B3C-4993-8615-3D54B07397CA}"/>
    <hyperlink ref="ED216" location="readme!A16" display="EU4" xr:uid="{7021EDBF-2C77-4B57-87A9-C504FC06AFE7}"/>
    <hyperlink ref="EE216" location="readme!A16" display="EU4" xr:uid="{2E9404B1-6795-44CD-97ED-ED4766D701DA}"/>
    <hyperlink ref="EA216" location="readme!A15" display="rl_rn" xr:uid="{F1B8F880-C2CD-464B-B64C-32CDDFD8D6D8}"/>
    <hyperlink ref="EG273" location="readme!A21" display="oliepr" xr:uid="{6763D0C8-11AE-4D16-8D42-03B274AB07E8}"/>
    <hyperlink ref="EH273" location="readme!A16" display="livs" xr:uid="{DA415372-3662-4039-9BD4-9324FA301E20}"/>
    <hyperlink ref="EI273" location="readme!A16" display="EU4" xr:uid="{34C3032D-A055-4744-9F98-8D2F6DB1CCBD}"/>
    <hyperlink ref="EE273" location="readme!A21" display="oliepr" xr:uid="{3F96B848-D3C6-42C1-9588-7983F69E0EC5}"/>
    <hyperlink ref="DU445" location="readme!A21" display="oliepr" xr:uid="{1E8545A4-0D57-4BDC-916B-3EC98A4B6FF9}"/>
    <hyperlink ref="DY445" location="readme!A16" display="rko_rn" xr:uid="{AA4B36E0-B8E8-4566-8144-513DD1A89552}"/>
    <hyperlink ref="DZ445" location="readme!A21" display="oliepr" xr:uid="{99B2490F-5283-455D-810C-394717180483}"/>
    <hyperlink ref="EA445" location="readme!A15" display="rl_rn" xr:uid="{C2BF1D76-2D66-4987-A2E7-DF434D004D84}"/>
    <hyperlink ref="DV445" location="readme!A21" display="oliepr" xr:uid="{393B2F50-6AB4-4F4F-BBEF-B896029F5381}"/>
    <hyperlink ref="DW445" location="readme!A16" display="rko_rn" xr:uid="{1508EFD8-D9AB-4C61-BBDF-DB8C8274C1BB}"/>
    <hyperlink ref="DM454" location="readme!A16" display="rko_rn" xr:uid="{2756E6D8-E4D2-4137-9A2E-54B694E95AED}"/>
    <hyperlink ref="DQ454" location="readme!A16" display="lichn" xr:uid="{FA91C0B1-4319-481B-964D-CBA47A8297D1}"/>
    <hyperlink ref="DR454" location="readme!A21" display="oliepr" xr:uid="{0CF0D205-6A03-448F-954D-0AEBA5FCBC88}"/>
    <hyperlink ref="DS454" location="readme!A15" display="rl_rn" xr:uid="{D075A8B8-B1DC-41C4-94CB-A3E166FCDFE2}"/>
    <hyperlink ref="DN454" location="readme!A21" display="oliepr" xr:uid="{2DF559BC-1AE7-4053-814F-AB36BDE4B13D}"/>
    <hyperlink ref="DO454" location="readme!A16" display="livs" xr:uid="{2E3FF6A1-3C24-4DC1-8292-43F64289A02E}"/>
    <hyperlink ref="DK445" location="readme!A21" display="oliepr" xr:uid="{EB3DE45E-4CCD-47C8-9324-36ED26AB1CEA}"/>
    <hyperlink ref="DO445" location="readme!A16" display="rko_rn" xr:uid="{F726F72E-0DB8-4599-A878-E3E071307B30}"/>
    <hyperlink ref="DP445" location="readme!A21" display="oliepr" xr:uid="{487228FD-29BC-468A-B113-101ED20A2756}"/>
    <hyperlink ref="DQ445" location="readme!A15" display="rl_rn" xr:uid="{FF02594B-AD94-45BD-8BAB-CC441E0865F0}"/>
    <hyperlink ref="DL445" location="readme!A16" display="lichn" xr:uid="{A9CF9B26-3445-4A11-BA6D-7636BE6CE116}"/>
    <hyperlink ref="DM445" location="readme!A16" display="rko_rn" xr:uid="{BBCE3BF4-F3B9-4924-B11D-67DCA4CF43AA}"/>
    <hyperlink ref="DC454" location="readme!A21" display="oliepr" xr:uid="{3C3ED6FF-4DCD-450D-8AA6-8BA7F6B93A2C}"/>
    <hyperlink ref="DG454" location="readme!A16" display="rko_rn" xr:uid="{3169133C-A8E0-4DE1-B47A-ABC90BAD36B2}"/>
    <hyperlink ref="DH454" location="readme!A21" display="oliepr" xr:uid="{2E0B8D46-FAA3-4974-A777-A77C7E4F87FD}"/>
    <hyperlink ref="DI454" location="readme!A21" display="oliepr" xr:uid="{8D198631-E81E-4114-89A3-5429FF9AEC96}"/>
    <hyperlink ref="DD454" location="readme!A16" display="lichn" xr:uid="{21B2F03B-57CF-4546-BE65-D2704EC97F39}"/>
    <hyperlink ref="DE454" location="readme!A16" display="lichn" xr:uid="{8AA43018-807D-4839-B7ED-EF48427DEAEC}"/>
    <hyperlink ref="DU540" location="readme!A16" display="rko_rn" xr:uid="{B749AEA1-0C2F-43DB-9F88-2477FC435460}"/>
    <hyperlink ref="DV540" location="readme!A21" display="oliepr" xr:uid="{B654801A-855A-483B-AEAF-16089A2A8237}"/>
    <hyperlink ref="DW540" location="readme!A15" display="rl_rn" xr:uid="{30136423-8F44-4491-BD3D-89F13CF173B0}"/>
    <hyperlink ref="DI549" location="readme!A16" display="rko_rn" xr:uid="{A3D3061C-ABC4-40A2-A113-95B31F6926EB}"/>
    <hyperlink ref="DM549" location="readme!A16" display="rko_rn" xr:uid="{87E29BFB-9757-499F-AFB8-4BDB792AF63D}"/>
    <hyperlink ref="DN549" location="readme!A21" display="oliepr" xr:uid="{4744FE21-8785-41C6-96F6-088B38B4A2A9}"/>
    <hyperlink ref="DO549" location="readme!A15" display="rl_rn" xr:uid="{2FD54833-CB9B-4E74-BEE6-54EF5A105210}"/>
    <hyperlink ref="EH287" location="readme!A16" display="rko_rn" xr:uid="{F5D71B1B-EBDA-42D6-94D7-4EE7FA07973F}"/>
    <hyperlink ref="EL287" location="readme!A16" display="rko_rn" xr:uid="{FA302140-3C56-4CD7-93E2-3F0394BB2060}"/>
    <hyperlink ref="EM287" location="readme!A21" display="oliepr" xr:uid="{75CA261E-8C16-45C7-8913-49C937BB81B5}"/>
    <hyperlink ref="EN287" location="readme!A15" display="rl_rn" xr:uid="{F653915D-5A24-4349-87F1-0D61EBDB5F8C}"/>
    <hyperlink ref="DO527" location="readme!A16" display="rko_rn" xr:uid="{9639B691-185B-411E-8662-5385D53703CE}"/>
    <hyperlink ref="DT446" location="readme!A16" display="rko_rn" xr:uid="{8A2DF002-58AC-4138-93AB-F08B892A8C28}"/>
    <hyperlink ref="DX446" location="readme!A16" display="lichn" xr:uid="{9CD963D2-A36A-4010-AAA7-C4F56351F79C}"/>
    <hyperlink ref="DY446" location="readme!A16" display="rko_rn" xr:uid="{FD91F7C3-1234-4BE1-9089-FE91A3DF16BD}"/>
    <hyperlink ref="DZ446" location="readme!A15" display="rl_rn" xr:uid="{880A066C-0209-4267-AC09-71B84EEF43BD}"/>
    <hyperlink ref="DU446" location="readme!A21" display="oliepr" xr:uid="{848F44C0-1FCF-4479-BFE9-FC17E4ED6BA2}"/>
    <hyperlink ref="DV446" location="readme!A16" display="rko_rn" xr:uid="{7A135CE2-74BC-4CF3-8A01-ABDCA633AF57}"/>
    <hyperlink ref="DL455" location="readme!A16" display="rko_rn" xr:uid="{147619EC-579F-437D-8AAA-E303E7B4A438}"/>
    <hyperlink ref="DP455" location="readme!A16" display="lichn" xr:uid="{430369BF-CAA1-4016-A21D-7EBE234278B9}"/>
    <hyperlink ref="DQ455" location="readme!A16" display="rko_rn" xr:uid="{E7A52F4C-AE85-49A4-8440-460D4653EB57}"/>
    <hyperlink ref="DR455" location="readme!A15" display="rl_rn" xr:uid="{6C3793DE-DE6A-424A-B1D6-B8C4328463C4}"/>
    <hyperlink ref="DM455" location="readme!A21" display="oliepr" xr:uid="{207AA159-43CA-4408-ACE4-36CA4654F067}"/>
    <hyperlink ref="DN455" location="readme!A16" display="rko_rn" xr:uid="{C2933EB7-15D8-40BC-882F-0FE7C3DB7544}"/>
    <hyperlink ref="DJ446" location="readme!A21" display="oliepr" xr:uid="{1DF05D2D-B1F7-41D0-BE47-14F8D7114875}"/>
    <hyperlink ref="DN446" location="readme!A16" display="rko_rn" xr:uid="{9754A625-D9D7-4347-88CE-081DE3E1BC6E}"/>
    <hyperlink ref="DO446" location="readme!A21" display="oliepr" xr:uid="{3D2AB027-0CDA-4E2F-AB5A-96E653151D37}"/>
    <hyperlink ref="DP446" location="readme!A15" display="rl_rn" xr:uid="{65C47637-A051-4142-9806-FA5845C66D5D}"/>
    <hyperlink ref="DK446" location="readme!A16" display="lichn" xr:uid="{C63740D3-0342-4474-A2CE-DAB408C94211}"/>
    <hyperlink ref="DL446" location="readme!A16" display="rko_rn" xr:uid="{685A404E-55A8-4F74-8D5C-BB11457A4641}"/>
    <hyperlink ref="DB455" location="readme!A15" display="rl_rn" xr:uid="{5EFD8B85-31FA-4F5F-81A3-CD69783EE559}"/>
    <hyperlink ref="DF455" location="readme!A21" display="oliepr" xr:uid="{B567DA1F-8C46-419C-8403-8670B74CF8ED}"/>
    <hyperlink ref="DG455" location="readme!A16" display="lichn" xr:uid="{D4D68704-CD9B-467A-A86D-73196D33CA9C}"/>
    <hyperlink ref="DH455" location="readme!A16" display="rko_rn" xr:uid="{D5F8DD28-6C9B-4CC6-8E06-A15B730C1C4E}"/>
    <hyperlink ref="DC455" location="readme!A16" display="rko_rn" xr:uid="{61BCB2A9-92D1-4F15-86C8-17590B83009F}"/>
    <hyperlink ref="DD455" location="readme!A21" display="oliepr" xr:uid="{857270C2-8F84-4BEF-BAAF-7C7380FA9A8B}"/>
    <hyperlink ref="DT541" location="readme!A16" display="lichn" xr:uid="{2902FCCB-A403-45A1-B1D2-7789640E51C0}"/>
    <hyperlink ref="DU541" location="readme!A16" display="rko_rn" xr:uid="{38F7CE80-FA36-4231-9579-192FE3123B12}"/>
    <hyperlink ref="DV541" location="readme!A15" display="rl_rn" xr:uid="{6A78D654-C1CE-4C29-B42B-465F25BC9644}"/>
    <hyperlink ref="DH550" location="readme!A16" display="rko_rn" xr:uid="{4EBBDB00-3D1A-4039-9C66-BA504E137125}"/>
    <hyperlink ref="DL550" location="readme!A16" display="lichn" xr:uid="{FFA13C7E-6EE8-4B76-A928-50B08D7E6B1F}"/>
    <hyperlink ref="DM550" location="readme!A16" display="rko_rn" xr:uid="{5E7C495B-A520-42B3-8B5A-67EC7BEC0FC6}"/>
    <hyperlink ref="DN550" location="readme!A15" display="rl_rn" xr:uid="{18E0FE8D-A616-47C2-8D1B-CBBA7B6F3818}"/>
    <hyperlink ref="CO554" location="readme!A16" display="rko_rn" xr:uid="{856BB043-D197-419A-9388-7284857B0AEB}"/>
    <hyperlink ref="CP554" location="readme!A21" display="oliepr" xr:uid="{EDA5E2E2-C4AF-48FF-85D0-FADA3E65EBF5}"/>
    <hyperlink ref="CH563" location="readme!A16" display="EU4" xr:uid="{8FA13ED9-FBCF-4B2B-B31C-63E597845111}"/>
    <hyperlink ref="CR297" location="readme!A21" display="oliepr" xr:uid="{F7642BF5-3361-4318-9AEB-850EC4281DB7}"/>
    <hyperlink ref="CN297" location="readme!A15" display="rl_rn" xr:uid="{DA34B445-83D6-48C3-BDD0-D9D035BED5BC}"/>
    <hyperlink ref="CO296" location="readme!A15" display="rl_rn" xr:uid="{EEB8F706-6176-4217-A4C9-714C3DD81661}"/>
    <hyperlink ref="DP214" location="readme!A21" display="oliepr" xr:uid="{560AB1B3-0CEE-4CA6-ADC0-EBF426DAD0C0}"/>
    <hyperlink ref="DE294" location="readme!A16" display="EU4" xr:uid="{05681DC7-DADE-427C-B913-9B500AA20C10}"/>
    <hyperlink ref="DA294" location="readme!A16" display="lichn" xr:uid="{0A986687-4D6F-434B-9AAE-96CD74627408}"/>
    <hyperlink ref="CW466" location="readme!A21" display="oliepr" xr:uid="{55D1DAEE-9366-4C64-A7B6-85F8B71E7178}"/>
    <hyperlink ref="CS466" location="readme!A21" display="oliepr" xr:uid="{38E9D431-071A-4D83-AAE9-163EA67DB697}"/>
    <hyperlink ref="CO475" location="readme!A21" display="oliepr" xr:uid="{03BF7F1A-1D0C-410E-9BDC-A08CD7D0DE99}"/>
    <hyperlink ref="CL216:CN216" location="readme!A16" display="livs" xr:uid="{F70BD3E8-F2CC-4D9E-A423-F9D31D8EB924}"/>
    <hyperlink ref="CP287" location="readme!A16" display="lichn" xr:uid="{9079C858-7693-47AE-B561-C8A4C7D7D729}"/>
    <hyperlink ref="CQ287" location="readme!A15" display="rl_rn" xr:uid="{AA33FE89-4424-4108-AB88-69C7B43835DB}"/>
    <hyperlink ref="CR287" location="readme!A15" display="rl_rn" xr:uid="{96221527-5ACF-472E-8701-89B66478D447}"/>
    <hyperlink ref="CN287" location="readme!A16" display="livs" xr:uid="{B23D1B7C-87E7-468D-A883-D60D42238175}"/>
    <hyperlink ref="DD293" location="readme!A21" display="oliepr" xr:uid="{7383B865-EB4C-45B8-953B-FF693394517E}"/>
    <hyperlink ref="CR465" location="readme!A16" display="lichn" xr:uid="{0C8C62A8-C9BC-4821-973C-A99B9ABB041D}"/>
    <hyperlink ref="CW465" location="readme!A16" display="lichn" xr:uid="{AE79E275-27C8-49E1-BCE4-52308A60649A}"/>
    <hyperlink ref="CX465" location="readme!A21" display="oliepr" xr:uid="{20A891DE-C55A-4AA2-93D5-85AF27EF0F3D}"/>
    <hyperlink ref="CS465" location="readme!A16" display="rko_rn" xr:uid="{DA146BDC-A3A0-469F-964B-38829A52F464}"/>
    <hyperlink ref="CT465" location="readme!A15" display="rl_rn" xr:uid="{FB729C3A-90AF-47B8-BE65-06DD06C066BF}"/>
    <hyperlink ref="CN474" location="readme!A21" display="oliepr" xr:uid="{1F41CB72-8C70-4148-B2AC-C85D12F21541}"/>
    <hyperlink ref="CO474" location="readme!A16" display="lichn" xr:uid="{202DE1E4-89FE-4BD6-BAFB-61F508F2CFD6}"/>
    <hyperlink ref="CP474" location="readme!A21" display="oliepr" xr:uid="{3E5BBD8C-2D1A-42C2-9289-E4E16C9657B5}"/>
    <hyperlink ref="CN465" location="readme!A21" display="oliepr" xr:uid="{FC7DAE9A-A816-46EB-BCC5-7C2CBF6DB379}"/>
    <hyperlink ref="CM215:CO215" location="readme!A16" display="livs" xr:uid="{AF380F93-6D53-4366-905C-44AC101C350C}"/>
    <hyperlink ref="CW301" location="readme!A16" display="rko_rn" xr:uid="{F081B8FA-7044-43DF-92BB-674641CA8F8B}"/>
    <hyperlink ref="DF656" location="readme!A16" display="rko_rn" xr:uid="{04EEA867-75F2-4AF8-A042-2C18D9B166A1}"/>
    <hyperlink ref="DB656" location="readme!A16" display="EU4" xr:uid="{23B9382A-4B77-4EA0-9184-CFCEAF54E6A6}"/>
    <hyperlink ref="DS346" location="readme!A16" display="rko_rn" xr:uid="{9D36392E-021A-4CDB-8C6A-B0669313B4E6}"/>
    <hyperlink ref="DO346" location="readme!A16" display="EU4" xr:uid="{D991D0A5-4884-4F22-8A92-9E729F554750}"/>
    <hyperlink ref="CY321:DA321" location="readme!A16" display="livs" xr:uid="{199BD988-396C-464C-A955-C5B4BCFA90FE}"/>
    <hyperlink ref="DO575" location="readme!A16" display="rko_rn" xr:uid="{8A2C31DC-F6EB-4B8D-B2C8-6565838EA19A}"/>
    <hyperlink ref="DK575" location="readme!A16" display="EU4" xr:uid="{FDFEAAC5-327F-4C81-ABEA-4D70C14F2AEF}"/>
    <hyperlink ref="DE575" location="readme!A16" display="rko_rn" xr:uid="{4D555C14-4305-404E-9A57-BD49ECE9EEC2}"/>
    <hyperlink ref="DA575" location="readme!A16" display="EU4" xr:uid="{5B5573FC-A4C2-43BA-B80F-78AA3A13B9FE}"/>
    <hyperlink ref="DK670" location="readme!A16" display="rko_rn" xr:uid="{8F907802-77FB-4729-BD21-C57BBD2C5EB2}"/>
    <hyperlink ref="DG670" location="readme!A16" display="EU4" xr:uid="{437A3CF8-2B28-473D-BAC2-0FF8C91F4E03}"/>
    <hyperlink ref="EB417" location="readme!A16" display="rko_rn" xr:uid="{54A97845-F8BD-4855-AD8B-FA068F0C6410}"/>
    <hyperlink ref="DX417" location="readme!A16" display="EU4" xr:uid="{EEF3C926-F75D-4F0D-A1AC-76B26A654FEF}"/>
    <hyperlink ref="CY667" location="readme!A21" display="oliepr" xr:uid="{6748C18E-F3F9-433E-B236-315AF45C02A9}"/>
    <hyperlink ref="CU667" location="readme!A15" display="rl_rn" xr:uid="{386A679B-06BD-4068-9AA0-23CF9B2DFF84}"/>
    <hyperlink ref="DL357" location="readme!A21" display="oliepr" xr:uid="{9A08F4FA-C3D0-4CCD-A4CB-6228D3B8464C}"/>
    <hyperlink ref="DH357" location="readme!A15" display="rl_rn" xr:uid="{19634CA8-C865-48C7-9231-077AAD6AEAE9}"/>
    <hyperlink ref="DH586" location="readme!A16" display="rko_rn" xr:uid="{53D5EDB9-2346-4D62-933C-EE13AF9BCF08}"/>
    <hyperlink ref="CZ595" location="readme!A16" display="rko_rn" xr:uid="{D684BEA4-2CD9-4FD0-A75A-B79EE8A1E85B}"/>
    <hyperlink ref="CX586" location="readme!A16" display="livs" xr:uid="{5EAF66BC-C9D5-493B-A7F4-F7EA1CF38224}"/>
    <hyperlink ref="CT586" location="readme!A21" display="oliepr" xr:uid="{D349AF96-81EF-4F65-87FD-62D0CAA16D70}"/>
    <hyperlink ref="CP595" location="readme!A16" display="EU4" xr:uid="{D2B38A73-8888-4DD7-988C-238161D3E758}"/>
    <hyperlink ref="CL595" location="readme!A15" display="rl_rn" xr:uid="{E7C68D0A-B22F-4660-B72A-DDA7ACFB1B16}"/>
    <hyperlink ref="CW336:CY336" location="readme!A16" display="livs" xr:uid="{D99686C6-8E61-4AD2-AC12-6EB65170329D}"/>
    <hyperlink ref="CZ666" location="readme!A21" display="oliepr" xr:uid="{2E5D61BF-D8F0-4B19-AAE6-1DBF1ABAF47D}"/>
    <hyperlink ref="CR675" location="readme!A21" display="oliepr" xr:uid="{218FBACD-AA67-4BFC-ADB8-7D189FD0B8DC}"/>
    <hyperlink ref="DM356" location="readme!A21" display="oliepr" xr:uid="{D3FF6374-7C8B-4E18-9E52-2181C42ABDD6}"/>
    <hyperlink ref="DI585" location="readme!A21" display="oliepr" xr:uid="{B7DC2181-7F11-40E3-B010-BA6A2365ED3B}"/>
    <hyperlink ref="DA594" location="readme!A21" display="oliepr" xr:uid="{A60EA4C6-EF64-42E4-91DB-1407733E3648}"/>
    <hyperlink ref="CQ594" location="readme!A16" display="EU4" xr:uid="{C3EF591B-B9E1-4966-8BA2-85E8551E05C2}"/>
    <hyperlink ref="CM594" location="readme!A15" display="rl_rn" xr:uid="{5804A86D-F2AE-48AE-91FF-4E56FD032410}"/>
    <hyperlink ref="CX335:CZ335" location="readme!A16" display="livs" xr:uid="{56D0EA3B-AD3B-4F9F-BD12-C9792537A288}"/>
    <hyperlink ref="DJ674" location="readme!A21" display="oliepr" xr:uid="{E51DAB4C-025D-4735-96BC-82A0854AB6F7}"/>
    <hyperlink ref="DF674" location="readme!A21" display="oliepr" xr:uid="{9640CAED-5552-4B67-A92A-207B1003D242}"/>
    <hyperlink ref="DB683" location="readme!A21" display="oliepr" xr:uid="{1943640A-E099-47EB-B523-4ACEC8929B66}"/>
    <hyperlink ref="CX683" location="readme!A21" display="oliepr" xr:uid="{6F7594C0-845C-49E3-B6C0-C9C01AB56ECB}"/>
    <hyperlink ref="DW364" location="readme!A16" display="EU4" xr:uid="{44DB0F2C-3367-4F7C-AFAD-9588661F6CAA}"/>
    <hyperlink ref="DS364" location="readme!A21" display="oliepr" xr:uid="{94F73F64-E358-4935-ABFE-834A4B37E088}"/>
    <hyperlink ref="DC329:DE329" location="readme!A16" display="livs" xr:uid="{1E4367FA-12A6-483E-94DC-F9385DF1843C}"/>
    <hyperlink ref="EA421" location="readme!A16" display="rko_rn" xr:uid="{39C958C0-32B4-4A66-A16F-CA8A4BB299DC}"/>
    <hyperlink ref="DW421" location="readme!A21" display="oliepr" xr:uid="{F3A0C5EC-2AA0-40C5-BC6D-8322F2022C1D}"/>
    <hyperlink ref="EI334" location="readme!A21" display="oliepr" xr:uid="{F5C6B6C6-79BD-4D4B-BC59-8B2284168939}"/>
    <hyperlink ref="DG667" location="readme!A16" display="EU4" xr:uid="{133D1F02-18B7-4891-BBAA-59919415C9EE}"/>
    <hyperlink ref="DC667" location="readme!A16" display="rko_rn" xr:uid="{6024DD1F-9328-4BAB-B9D2-73B5155DD1C1}"/>
    <hyperlink ref="CY676" location="readme!A21" display="oliepr" xr:uid="{A1A2EB89-AD4D-4182-8899-9102BE5C14A9}"/>
    <hyperlink ref="CU676" location="readme!A16" display="lichn" xr:uid="{9C34842C-C14C-43BE-A01B-3CADC4AA1850}"/>
    <hyperlink ref="DT357" location="readme!A16" display="EU4" xr:uid="{CC9494F0-56BF-44BB-812A-9A887F52EE13}"/>
    <hyperlink ref="DP357" location="readme!A16" display="rko_rn" xr:uid="{5F6DA724-456F-4344-B5B6-F906F4DE0246}"/>
    <hyperlink ref="DP586" location="readme!A21" display="oliepr" xr:uid="{E43915CB-2259-4961-8A95-DA8C88D67687}"/>
    <hyperlink ref="DL586" location="readme!A16" display="lichn" xr:uid="{3A4D2DFF-C7A1-4908-A16B-FFEF30DEC44D}"/>
    <hyperlink ref="DH595" location="readme!A21" display="oliepr" xr:uid="{BC8E2161-FD58-444D-8E05-E95B3205E3DD}"/>
    <hyperlink ref="DD595" location="readme!A16" display="lichn" xr:uid="{E3957330-6153-4973-A530-74312D5FF8D0}"/>
    <hyperlink ref="DQ329" location="readme!A16" display="EU4" xr:uid="{DC172A98-9C1F-4D47-B128-94512A5DC3F3}"/>
    <hyperlink ref="DL681" location="readme!A21" display="oliepr" xr:uid="{E6C28620-829E-465D-B369-68E46FA7F873}"/>
    <hyperlink ref="DH681" location="readme!A16" display="lichn" xr:uid="{646FDB2F-01EB-4793-8263-EFBBE1A65F72}"/>
    <hyperlink ref="DD690" location="readme!A21" display="oliepr" xr:uid="{C6D7F347-9ADE-490C-9A28-B199DC7B0B2F}"/>
    <hyperlink ref="CZ690" location="readme!A16" display="lichn" xr:uid="{AE925233-6B7F-4714-8FE1-86B87FE95D99}"/>
    <hyperlink ref="DE336:DG336" location="readme!A16" display="livs" xr:uid="{39B4F9AC-11F1-4AB5-B919-63DFCDAA2D29}"/>
    <hyperlink ref="EJ333" location="readme!A21" display="oliepr" xr:uid="{6DFB06EF-5A50-4AF4-8003-3EEEE4460464}"/>
    <hyperlink ref="DH666" location="readme!A16" display="EU4" xr:uid="{113A5B96-0F31-4A18-96FD-609AF0DE6D1B}"/>
    <hyperlink ref="DD666" location="readme!A16" display="rko_rn" xr:uid="{ADFEBA84-01FF-42F2-BBAF-858F9CB7A7EF}"/>
    <hyperlink ref="DU356" location="readme!A16" display="EU4" xr:uid="{66FE3C11-D077-4B51-B241-6EB93779AFEE}"/>
    <hyperlink ref="DQ356" location="readme!A16" display="rko_rn" xr:uid="{67394FB3-F6D8-4625-B27A-3F2E9C0AF8CB}"/>
    <hyperlink ref="DQ585" location="readme!A21" display="oliepr" xr:uid="{A49060B0-90B6-4C8D-A43A-539EF771B2B0}"/>
    <hyperlink ref="DM585" location="readme!A16" display="lichn" xr:uid="{54A43D6F-34CE-4E98-8003-DE8E96A85DA7}"/>
    <hyperlink ref="DI594" location="readme!A21" display="oliepr" xr:uid="{EFA8944C-14FD-447E-BADC-831AA34804B3}"/>
    <hyperlink ref="DE594" location="readme!A16" display="lichn" xr:uid="{8DBEEC4E-126D-4903-B0D9-C01B8C7CCFB3}"/>
    <hyperlink ref="DM680" location="readme!A21" display="oliepr" xr:uid="{5FA170C9-0DCF-4104-8B0C-99D61D2EE1E1}"/>
    <hyperlink ref="DI680" location="readme!A16" display="lichn" xr:uid="{2E2F72B9-90EB-4A20-8AD6-ED7F10AC9C76}"/>
    <hyperlink ref="DE689" location="readme!A21" display="oliepr" xr:uid="{E5BD54A8-708B-43CC-A182-52920F4AFB9B}"/>
    <hyperlink ref="DA689" location="readme!A16" display="lichn" xr:uid="{AE8EF0BD-15E0-4A29-8195-77ADBB7303DD}"/>
    <hyperlink ref="DF335:DH335" location="readme!A16" display="livs" xr:uid="{4A3EB9E3-FB4F-4E8E-8D65-0D74E337206F}"/>
    <hyperlink ref="ED427" location="readme!A21" display="oliepr" xr:uid="{E786C0BE-753D-459B-B7E2-BFE46C7551A0}"/>
    <hyperlink ref="DZ427" location="readme!A16" display="lichn" xr:uid="{A8A6AC91-056F-41EA-A8D0-2C48F34256DB}"/>
    <hyperlink ref="DI678" location="readme!A16" display="livs" xr:uid="{A71F22E1-2344-4BCC-AA97-3ADD81F89B77}"/>
    <hyperlink ref="DE678" location="readme!A21" display="oliepr" xr:uid="{6C61DD4F-16A2-4EDB-8743-98046510CC24}"/>
    <hyperlink ref="CW687" location="readme!A16" display="EU4" xr:uid="{87FA00E7-9D30-4739-9670-1E549519ADDB}"/>
    <hyperlink ref="DB333:DD333" location="readme!A16" display="livs" xr:uid="{C2ADD137-872D-4DDD-AAA8-2C0E154B0857}"/>
    <hyperlink ref="DZ425" location="readme!A16" display="livs" xr:uid="{4FC04D04-9A4B-47B0-821E-47A2B9FD13B0}"/>
    <hyperlink ref="DV425" location="readme!A21" display="oliepr" xr:uid="{4C49F70D-87EF-4896-AD55-9E6AEDCA6E1A}"/>
    <hyperlink ref="EH338" location="readme!A21" display="oliepr" xr:uid="{26CBD442-F63B-4032-A812-7A186FB96DAB}"/>
    <hyperlink ref="DF671" location="readme!A16" display="EU4" xr:uid="{082CF799-1501-4F95-BD8D-6DB995BFA030}"/>
    <hyperlink ref="DS361" location="readme!A16" display="EU4" xr:uid="{4CBD680F-8698-4C3D-AFD3-8203645EA962}"/>
    <hyperlink ref="DW418" location="readme!A16" display="EU4" xr:uid="{0950577A-E8B7-4F3A-B9C0-942E916A2CB7}"/>
    <hyperlink ref="DO590" location="readme!A21" display="oliepr" xr:uid="{1A86B935-B858-483B-A1C3-5B5C1685DA2E}"/>
    <hyperlink ref="DG599" location="readme!A21" display="oliepr" xr:uid="{F8E4284A-2322-43DE-B2B2-8EB76514FBAD}"/>
    <hyperlink ref="DE590" location="readme!A16" display="EU4" xr:uid="{74BC808F-8782-4280-AF44-6C89031072C0}"/>
    <hyperlink ref="CW599" location="readme!A16" display="EU4" xr:uid="{93F86BB0-BFD8-4055-BAEB-465F2F239BD0}"/>
    <hyperlink ref="DV337" location="readme!A16" display="rko_rn" xr:uid="{5915ACD0-DD86-46D2-8379-FA874CAED6C9}"/>
    <hyperlink ref="DK685" location="readme!A21" display="oliepr" xr:uid="{D1C97212-52E1-425F-97D0-208ABCD551DD}"/>
    <hyperlink ref="DC694" location="readme!A21" display="oliepr" xr:uid="{61C10388-545A-43E7-AC7F-F5500EA8E36F}"/>
    <hyperlink ref="DD340:DF340" location="readme!A16" display="livs" xr:uid="{34D2C9C8-CF22-451E-8CBA-2ABF8382A0BB}"/>
    <hyperlink ref="EB432" location="readme!A21" display="oliepr" xr:uid="{0069459B-C80C-4ABF-A4B6-BE663C81B292}"/>
    <hyperlink ref="EI337" location="readme!A21" display="oliepr" xr:uid="{D6689526-1102-4BA8-A2E3-4DDB2EBB8BEA}"/>
    <hyperlink ref="DC670" location="readme!A16" display="rko_rn" xr:uid="{74B5BE1A-C1E5-46CF-91B4-7C1DF3AD3790}"/>
    <hyperlink ref="CU679" location="readme!A16" display="rko_rn" xr:uid="{ABD2DE5E-FE96-4DA7-A4FC-D4E43FF94AC9}"/>
    <hyperlink ref="DP360" location="readme!A16" display="rko_rn" xr:uid="{661FE1A7-34B8-43BC-8BF2-87AB4302EDAA}"/>
    <hyperlink ref="DP589" location="readme!A21" display="oliepr" xr:uid="{7DF54D59-B742-4022-958A-74E8416BD5B3}"/>
    <hyperlink ref="DL589" location="readme!A15" display="rl_rn" xr:uid="{A518AC1B-21DF-4C1F-A849-0F0D4987C6E8}"/>
    <hyperlink ref="DH598" location="readme!A21" display="oliepr" xr:uid="{72E2C6B4-FDE3-48FC-A81C-1C2FEC7FCCFB}"/>
    <hyperlink ref="DD598" location="readme!A15" display="rl_rn" xr:uid="{725F8C0C-C0DD-42B1-BC16-00830597A29C}"/>
    <hyperlink ref="DF589" location="readme!A16" display="EU4" xr:uid="{1EEB08F9-1B72-435F-B1B9-437E1E270F39}"/>
    <hyperlink ref="DB589" location="readme!A21" display="oliepr" xr:uid="{DA6F33AC-2883-4D25-BB34-9A5EAF355076}"/>
    <hyperlink ref="CX598" location="readme!A16" display="EU4" xr:uid="{F63E7820-0D93-48F8-B3DB-5D77003FE213}"/>
    <hyperlink ref="CT598" location="readme!A21" display="oliepr" xr:uid="{68720A75-224F-41D2-BD23-5AEC74DADD71}"/>
    <hyperlink ref="DW336" location="readme!A16" display="rko_rn" xr:uid="{6889278E-439A-488F-BB88-180669D6632E}"/>
    <hyperlink ref="DS336" location="readme!A21" display="oliepr" xr:uid="{74D0AEA0-6DBC-46A2-AF4E-9D9EF888EA8C}"/>
    <hyperlink ref="DL684" location="readme!A21" display="oliepr" xr:uid="{8136D095-C374-403D-B25F-D0EB186D95FF}"/>
    <hyperlink ref="DH684" location="readme!A15" display="rl_rn" xr:uid="{B403DCDF-B42F-46E9-8D93-DDA255578E29}"/>
    <hyperlink ref="DD693" location="readme!A21" display="oliepr" xr:uid="{5F7D6D1B-10A2-49C1-84F0-D2A194FFEBFA}"/>
    <hyperlink ref="CZ693" location="readme!A15" display="rl_rn" xr:uid="{E38ABE67-3517-4C1C-B52A-D13FA8FC4F70}"/>
    <hyperlink ref="DE339:DG339" location="readme!A16" display="livs" xr:uid="{F87F8104-22DF-44EB-9440-5955E044DAF5}"/>
    <hyperlink ref="EC431" location="readme!A21" display="oliepr" xr:uid="{E940CC9C-A53D-44E1-B4EF-D4135E15AEDD}"/>
    <hyperlink ref="DY431" location="readme!A15" display="rl_rn" xr:uid="{93DB261A-473F-41AA-B105-44CAAC8AEDE1}"/>
    <hyperlink ref="DA334:DC334" location="readme!A16" display="livs" xr:uid="{300EDE21-F674-4F2D-A1AF-7D7C657BD47A}"/>
    <hyperlink ref="DS421" location="readme!A16" display="rko_rn" xr:uid="{BC5DB44E-329C-4164-88CB-6A6DDF7A41AB}"/>
    <hyperlink ref="DO364" location="readme!A16" display="rko_rn" xr:uid="{0C3BE0A4-57BC-4B80-94D1-6189A8051B45}"/>
    <hyperlink ref="CT683" location="readme!A16" display="rko_rn" xr:uid="{C52C7815-A895-47F9-91FB-E84F4FDD4D33}"/>
    <hyperlink ref="DB674" location="readme!A16" display="rko_rn" xr:uid="{EB30794E-7996-4411-8EA1-5A737CBFE128}"/>
    <hyperlink ref="CV690" location="readme!A21" display="oliepr" xr:uid="{26865244-7297-4104-A929-1B01DECB414F}"/>
    <hyperlink ref="CR690" location="readme!A16" display="rko_rn" xr:uid="{F927A8F0-9155-4974-BD65-84873909967C}"/>
    <hyperlink ref="DD681" location="readme!A21" display="oliepr" xr:uid="{984E756E-4510-41E1-9AA7-52D06C2BBFEB}"/>
    <hyperlink ref="CZ681" location="readme!A21" display="oliepr" xr:uid="{D901FB88-7840-448E-9EC2-8D3F4D84FEE2}"/>
    <hyperlink ref="EA433" location="readme!A21" display="oliepr" xr:uid="{FB34801F-5E07-448B-AC09-4C3C96F32961}"/>
    <hyperlink ref="DC341:DE341" location="readme!A16" display="livs" xr:uid="{8A4E2D18-5986-4B80-9516-8F304034982A}"/>
    <hyperlink ref="DB695" location="readme!A21" display="oliepr" xr:uid="{89E36E9E-9D35-4C6F-A416-A2037C4429C4}"/>
    <hyperlink ref="DJ686" location="readme!A21" display="oliepr" xr:uid="{8DBE5852-869E-47CB-8A8A-1105089F8908}"/>
    <hyperlink ref="DU338" location="readme!A16" display="rko_rn" xr:uid="{42C9E6C1-3B1A-4808-A423-A364E3BDBE04}"/>
    <hyperlink ref="CV600" location="readme!A16" display="EU4" xr:uid="{BEFCE1D3-1783-46A0-97A6-DC10F21FE06D}"/>
    <hyperlink ref="DD591" location="readme!A16" display="EU4" xr:uid="{2258C949-41EE-459B-9B3D-83D97E485CED}"/>
    <hyperlink ref="DF600" location="readme!A21" display="oliepr" xr:uid="{B5F90964-55B9-440E-AF35-179EDE8ECD01}"/>
    <hyperlink ref="DN591" location="readme!A21" display="oliepr" xr:uid="{EAC9873A-5555-43E3-BF37-C01524FEBED0}"/>
    <hyperlink ref="DV419" location="readme!A21" display="oliepr" xr:uid="{21D46411-E419-47FF-9CB4-1A910BBB2D2C}"/>
    <hyperlink ref="DR362" location="readme!A21" display="oliepr" xr:uid="{6794E050-8EF5-4CF9-8272-F1F7AFD7A46B}"/>
    <hyperlink ref="DE672" location="readme!A21" display="oliepr" xr:uid="{468E5AFE-00D3-4581-B6F8-5F999F9F94DF}"/>
    <hyperlink ref="EG339" location="readme!A21" display="oliepr" xr:uid="{61BD4849-A373-4DE4-9520-1831B6E48B78}"/>
    <hyperlink ref="CZ342:DB342" location="readme!A16" display="livs" xr:uid="{596DACE5-2938-4EAA-8529-646ABF1761C0}"/>
    <hyperlink ref="DA341:DC341" location="readme!A16" display="livs" xr:uid="{617DEE14-D29E-4AAA-BB8F-43D77D0D1682}"/>
    <hyperlink ref="EC341" location="readme!A21" display="oliepr" xr:uid="{FF92342D-B2BA-4DD8-8C14-9922015DC29E}"/>
    <hyperlink ref="DJ593" location="readme!A21" display="oliepr" xr:uid="{F1BB608F-A2A7-485D-90A1-850C4583CCEC}"/>
    <hyperlink ref="DF593" location="readme!A16" display="rko_rn" xr:uid="{D06C2844-A0B3-4AF0-BC9C-C6FCCE8BF583}"/>
    <hyperlink ref="DB602" location="readme!A21" display="oliepr" xr:uid="{FECC9DD1-A967-46B8-8F3A-5A2F011CAF48}"/>
    <hyperlink ref="CX602" location="readme!A16" display="rko_rn" xr:uid="{71069D72-232F-4AC2-B57A-87F2FAD08340}"/>
    <hyperlink ref="DK336" location="readme!A16" display="rko_rn" xr:uid="{0812DFB0-84E8-4B7F-891F-F0FF76503268}"/>
    <hyperlink ref="CR602" location="readme!A16" display="rko_rn" xr:uid="{B59BEFEF-CA14-44D8-909B-B3B7D9DBF7DE}"/>
    <hyperlink ref="CN602" location="readme!A16" display="EU4" xr:uid="{AE253A88-0308-4219-853D-7CEF24EBA96E}"/>
    <hyperlink ref="DQ340" location="readme!A16" display="rko_rn" xr:uid="{BE8BCE73-59F0-4B36-B872-F8DD668E2610}"/>
    <hyperlink ref="DM340" location="readme!A16" display="EU4" xr:uid="{48F74EB4-4847-434B-9D0E-74987C1043CD}"/>
    <hyperlink ref="DF688" location="readme!A21" display="oliepr" xr:uid="{D1DAEBA7-4A19-4063-836A-BDA535B8BF14}"/>
    <hyperlink ref="DB688" location="readme!A16" display="rko_rn" xr:uid="{32893206-1502-482E-B2DE-84724BB6554A}"/>
    <hyperlink ref="CX697" location="readme!A21" display="oliepr" xr:uid="{91393AB9-9E9B-4FD7-ADBC-351D24ED710F}"/>
    <hyperlink ref="CT697" location="readme!A16" display="rko_rn" xr:uid="{8FEE5727-B4A9-4D44-A96E-E8079A7A07F1}"/>
    <hyperlink ref="CY343:DA343" location="readme!A16" display="livs" xr:uid="{556D6BCE-3168-4AEA-8EB1-2457037A7296}"/>
    <hyperlink ref="DW435" location="readme!A21" display="oliepr" xr:uid="{48CF84D3-E039-4DBB-B483-4D16FF261741}"/>
    <hyperlink ref="DS435" location="readme!A16" display="lichn" xr:uid="{D9639173-37ED-4021-A59E-F34CAE943C0A}"/>
    <hyperlink ref="DG655" location="readme!A16" display="rko_rn" xr:uid="{FAC5E9DC-3B5A-4838-ACE9-F05E68F10058}"/>
    <hyperlink ref="DC655" location="readme!A16" display="EU4" xr:uid="{5F83705F-D2B9-4D6E-B4B0-ABC97E277D0D}"/>
    <hyperlink ref="CY664" location="readme!A21" display="oliepr" xr:uid="{4B85A185-CADB-48A9-8395-49D960829785}"/>
    <hyperlink ref="CU664" location="readme!A16" display="lichn" xr:uid="{E7C9903A-0601-4CB1-B32B-56D648F2E1E9}"/>
    <hyperlink ref="DT345" location="readme!A16" display="rko_rn" xr:uid="{5095591D-C041-45F8-A503-4BC7EB2FF979}"/>
    <hyperlink ref="DP345" location="readme!A16" display="EU4" xr:uid="{59B6798B-1BDA-40AF-B4FD-9D21CAC21C6E}"/>
    <hyperlink ref="CZ320:DB320" location="readme!A16" display="livs" xr:uid="{0281301C-5FC6-4B45-BDBF-7113B54F8916}"/>
    <hyperlink ref="DT402" location="readme!A16" display="EU4" xr:uid="{0B69033B-46C4-4CBD-9498-DC4E6E9C6A1A}"/>
    <hyperlink ref="DP574" location="readme!A16" display="rko_rn" xr:uid="{F0D361E6-CD0C-4B9F-93F0-FC8C9DE35D3D}"/>
    <hyperlink ref="DL574" location="readme!A16" display="EU4" xr:uid="{5E8A5D6E-A913-4E2E-89A5-A875F4AA0700}"/>
    <hyperlink ref="DH583" location="readme!A16" display="rko_rn" xr:uid="{5804B89B-15ED-47D1-A4BB-7DB447F55197}"/>
    <hyperlink ref="DD583" location="readme!A16" display="EU4" xr:uid="{BCEC7775-7C96-46AD-8332-8A6C062717B1}"/>
    <hyperlink ref="DF574" location="readme!A16" display="rko_rn" xr:uid="{210B0B59-B608-45F2-BD80-3FF3274CD688}"/>
    <hyperlink ref="DB574" location="readme!A16" display="EU4" xr:uid="{06467CE0-82D7-4AB5-B75C-0202A328619D}"/>
    <hyperlink ref="CX583" location="readme!A16" display="rko_rn" xr:uid="{E2BC8DF4-5BE6-4828-8E72-01A62734F214}"/>
    <hyperlink ref="DL669" location="readme!A16" display="rko_rn" xr:uid="{19F66B06-FB55-4AB2-AFB6-3DA3F6777FAB}"/>
    <hyperlink ref="DH669" location="readme!A16" display="EU4" xr:uid="{41313076-A6B5-495E-AC07-7DBFCB5C762D}"/>
    <hyperlink ref="CZ678" location="readme!A16" display="EU4" xr:uid="{4AF086E2-D78C-45DB-83C8-45F7519383D5}"/>
    <hyperlink ref="EC416" location="readme!A16" display="rko_rn" xr:uid="{DE55D99F-B496-4897-90B2-D66E9A7FEF1D}"/>
    <hyperlink ref="DY416" location="readme!A16" display="EU4" xr:uid="{C549420C-4863-447F-807B-7E08C36DC11B}"/>
    <hyperlink ref="DA665" location="readme!A21" display="oliepr" xr:uid="{425E884A-D6F6-419A-9B3D-E73FCB3BF943}"/>
    <hyperlink ref="CS674" location="readme!A21" display="oliepr" xr:uid="{8A7D20B3-8575-4334-B46F-A3BEFA021C64}"/>
    <hyperlink ref="DN355" location="readme!A21" display="oliepr" xr:uid="{160D9CD6-B0F1-4E30-B184-A114BBEE5F91}"/>
    <hyperlink ref="DJ584" location="readme!A21" display="oliepr" xr:uid="{BDB99798-C21A-4297-A368-895C87EB181F}"/>
    <hyperlink ref="DB593" location="readme!A16" display="EU4" xr:uid="{40A8DBAD-811F-42E8-AEC4-439FB234934B}"/>
    <hyperlink ref="CR593" location="readme!A16" display="EU4" xr:uid="{AEA11E95-8C55-4315-A348-8537EF8A9D48}"/>
    <hyperlink ref="CN593" location="readme!A21" display="oliepr" xr:uid="{BA617881-3D7A-4C11-853D-689543F53860}"/>
    <hyperlink ref="CY334:DA334" location="readme!A16" display="livs" xr:uid="{195DA712-3548-450A-9BEE-698FA3C3C087}"/>
    <hyperlink ref="DK673" location="readme!A21" display="oliepr" xr:uid="{9C0F8770-7A83-4D58-92AC-F5B17E022DCB}"/>
    <hyperlink ref="DG673" location="readme!A21" display="oliepr" xr:uid="{C7327260-3D4A-4CCF-A5D8-5B9AE735F8F1}"/>
    <hyperlink ref="DC682" location="readme!A21" display="oliepr" xr:uid="{6CD1E780-9324-4D77-82EC-05CCFFA2AF79}"/>
    <hyperlink ref="CY682" location="readme!A21" display="oliepr" xr:uid="{E0CF20DD-C444-4A56-864D-7787269ADD77}"/>
    <hyperlink ref="DX363" location="readme!A21" display="oliepr" xr:uid="{3A6D3344-BCE8-4913-AA8B-AA081996A3B6}"/>
    <hyperlink ref="DT363" location="readme!A21" display="oliepr" xr:uid="{31A946C6-D729-4F4B-83D7-FACF50FAB328}"/>
    <hyperlink ref="DD328:DF328" location="readme!A16" display="livs" xr:uid="{479A794C-B9AE-474C-AF29-8A3E44F93A5F}"/>
    <hyperlink ref="EB420" location="readme!A15" display="rl_rn" xr:uid="{5232FBE2-66C1-4254-9621-AE03B8D005B4}"/>
    <hyperlink ref="DX420" location="readme!A21" display="oliepr" xr:uid="{A0A1063E-F8FF-41BE-9B21-61FA2C2DF64B}"/>
    <hyperlink ref="EK332" location="readme!A21" display="oliepr" xr:uid="{2A90B048-F34B-4324-8AFE-981AA438F4F7}"/>
    <hyperlink ref="DI665" location="readme!A16" display="EU4" xr:uid="{3E549A7A-022C-4C1A-9F2C-65E358759816}"/>
    <hyperlink ref="DE665" location="readme!A16" display="rko_rn" xr:uid="{7291D44D-7978-4FF2-8F71-F79D4B6F0737}"/>
    <hyperlink ref="DV355" location="readme!A16" display="EU4" xr:uid="{34288D7F-4E2E-4D80-8EA0-7B2F1B75073E}"/>
    <hyperlink ref="DR355" location="readme!A16" display="rko_rn" xr:uid="{D2119480-01AF-47B1-9DCF-52021ECBCB70}"/>
    <hyperlink ref="DR584" location="readme!A21" display="oliepr" xr:uid="{D7D78EEB-1FDB-4DF1-A83C-69FD77021187}"/>
    <hyperlink ref="DN584" location="readme!A16" display="lichn" xr:uid="{6D413D6C-363A-47F7-A888-BBC86B6B01B4}"/>
    <hyperlink ref="EI331" location="readme!A21" display="oliepr" xr:uid="{2A46628A-5F06-4B49-83A8-8859E47B5F78}"/>
    <hyperlink ref="EE331" location="readme!A16" display="lichn" xr:uid="{32D2F871-2205-4519-BA7C-29A931CC9BF2}"/>
    <hyperlink ref="DN679" location="readme!A21" display="oliepr" xr:uid="{CF03BCF3-3022-4AA9-B52C-D0B35C05570C}"/>
    <hyperlink ref="DJ679" location="readme!A16" display="lichn" xr:uid="{345CCE17-FD9E-45AF-A07A-096B89DAB36F}"/>
    <hyperlink ref="DG334:DI334" location="readme!A16" display="livs" xr:uid="{BA543261-4672-4E97-AEFC-739227861276}"/>
    <hyperlink ref="EE426" location="readme!A21" display="oliepr" xr:uid="{FD6C4690-C463-4560-B309-4293B7FA2225}"/>
    <hyperlink ref="EA426" location="readme!A16" display="lichn" xr:uid="{213B770F-5683-4691-9541-E80FEAC43F6B}"/>
    <hyperlink ref="DJ677" location="readme!A16" display="livs" xr:uid="{10623F3B-956E-4B93-AAEB-AB1D50E033CA}"/>
    <hyperlink ref="DF677" location="readme!A15" display="rl_rn" xr:uid="{C9950919-39BC-42C1-996C-3070F9B97892}"/>
    <hyperlink ref="CX686" location="readme!A16" display="EU4" xr:uid="{105D1A91-21E6-4113-AB75-AB3F18E923A5}"/>
    <hyperlink ref="DW367" location="readme!A21" display="oliepr" xr:uid="{CEA267C1-185D-45B7-8097-66A8F8DFFA66}"/>
    <hyperlink ref="DS367" location="readme!A15" display="rl_rn" xr:uid="{06F65E0D-C380-4A7C-836B-C259FB09C489}"/>
    <hyperlink ref="DC332:DE332" location="readme!A16" display="livs" xr:uid="{ED162BEC-17BF-47B7-BD26-65EEFAE16C99}"/>
    <hyperlink ref="EA424" location="readme!A16" display="livs" xr:uid="{EB444E3D-12E9-4A4C-AB71-69C4D870B75F}"/>
    <hyperlink ref="DW424" location="readme!A15" display="rl_rn" xr:uid="{946FA22B-9D82-4F98-92D8-C3521681EAB4}"/>
    <hyperlink ref="EJ336" location="readme!A21" display="oliepr" xr:uid="{F2DA4CC3-29A0-4C68-A9FA-A987D8C4E331}"/>
    <hyperlink ref="DD669" location="readme!A16" display="rko_rn" xr:uid="{293DB80B-D3DF-4732-AB11-425589C598E5}"/>
    <hyperlink ref="CV678" location="readme!A16" display="rko_rn" xr:uid="{B24BE718-45FF-4A3C-BCCE-D671523D4D76}"/>
    <hyperlink ref="DQ359" location="readme!A16" display="rko_rn" xr:uid="{CCC0EE5B-DEC2-4F57-B72C-CE3FFE03022C}"/>
    <hyperlink ref="DU416" location="readme!A16" display="rko_rn" xr:uid="{48E7FD2E-857C-4228-AFFD-0706A0FE4D7D}"/>
    <hyperlink ref="DQ588" location="readme!A21" display="oliepr" xr:uid="{FFA4684F-661B-4871-B7D8-4BD1708CD372}"/>
    <hyperlink ref="DM588" location="readme!A15" display="rl_rn" xr:uid="{F153FF45-DF69-4862-90DE-C92566DA66B3}"/>
    <hyperlink ref="DI597" location="readme!A21" display="oliepr" xr:uid="{6CEC251A-1C85-4764-B9F6-E72AFB088E53}"/>
    <hyperlink ref="DE597" location="readme!A15" display="rl_rn" xr:uid="{8D53D5CE-B4B3-4F4E-ACDD-42461AF6AABA}"/>
    <hyperlink ref="EH335" location="readme!A21" display="oliepr" xr:uid="{938085AB-E9CB-4ECA-872D-5EBC518B37A3}"/>
    <hyperlink ref="ED335" location="readme!A15" display="rl_rn" xr:uid="{B20DCA14-B3D4-426F-998F-407FF953F7B4}"/>
    <hyperlink ref="DG588" location="readme!A15" display="rl_rn" xr:uid="{8D014313-9AC1-4E92-9EB5-A92DBB6093F9}"/>
    <hyperlink ref="DC588" location="readme!A16" display="rko_rn" xr:uid="{9D801C9E-78A9-4832-A323-7397F2818243}"/>
    <hyperlink ref="CY597" location="readme!A15" display="rl_rn" xr:uid="{691B3EC8-58A1-43B5-B789-DE3E2BC97B1D}"/>
    <hyperlink ref="CU597" location="readme!A21" display="oliepr" xr:uid="{419E441D-4E34-42BC-BF42-0890F11BC2F0}"/>
    <hyperlink ref="DM683" location="readme!A21" display="oliepr" xr:uid="{6FD9F13C-02E8-4F1C-B770-10808CF63EF5}"/>
    <hyperlink ref="DI683" location="readme!A15" display="rl_rn" xr:uid="{55901D58-670F-4440-91D4-52866B99F4D9}"/>
    <hyperlink ref="DE692" location="readme!A21" display="oliepr" xr:uid="{345C6E3D-8CD4-4A3B-A6A9-25CD4F676324}"/>
    <hyperlink ref="DA692" location="readme!A15" display="rl_rn" xr:uid="{BF18F1C5-5087-4BFA-A72C-D3D81606FB2D}"/>
    <hyperlink ref="DF338:DH338" location="readme!A16" display="livs" xr:uid="{746947D2-2528-4E8D-B095-BEE5EDCA7F18}"/>
    <hyperlink ref="ED430" location="readme!A15" display="rl_rn" xr:uid="{F7EFDE67-1C34-4AD0-8A04-8859A09664BA}"/>
    <hyperlink ref="DZ430" location="readme!A16" display="rko_rn" xr:uid="{ADEF1D51-7821-4B0C-99A8-485E4281B688}"/>
    <hyperlink ref="DB340:DD340" location="readme!A16" display="livs" xr:uid="{817206D3-4BAB-4521-9686-7AF50B3D3D06}"/>
    <hyperlink ref="CZ319" location="readme!A16" display="lichn" xr:uid="{CD3B2263-5807-4E3D-92BE-1CA07BEEC087}"/>
    <hyperlink ref="DF654" location="readme!A21" display="oliepr" xr:uid="{A3868A48-7A82-45C7-8B1D-EBB8EE6FE675}"/>
    <hyperlink ref="DG654" location="readme!A16" display="rko_rn" xr:uid="{54937CA4-A1B6-4C2D-848B-2A1402800297}"/>
    <hyperlink ref="DH654" location="readme!A21" display="oliepr" xr:uid="{B8E8901F-3197-4014-AE76-8BFAFF7B6460}"/>
    <hyperlink ref="DD654" location="readme!A15" display="rl_rn" xr:uid="{65537563-4ADB-4A63-A0DC-34D37BCD417A}"/>
    <hyperlink ref="CZ663" location="readme!A21" display="oliepr" xr:uid="{F1DE466B-5DFF-47A2-93F2-CEB0A55E55E7}"/>
    <hyperlink ref="CV663" location="readme!A16" display="lichn" xr:uid="{2EB2E21C-1FD5-46F8-9A5A-176EF4FD4C47}"/>
    <hyperlink ref="DS344" location="readme!A21" display="oliepr" xr:uid="{2E4B9B2B-4B90-4AF5-9D80-2B5AFFDDE8A1}"/>
    <hyperlink ref="DT344" location="readme!A16" display="rko_rn" xr:uid="{380CD8CB-41A3-4C72-A9A0-6C571FB0FE12}"/>
    <hyperlink ref="DU344" location="readme!A21" display="oliepr" xr:uid="{B8109912-CC9D-4A52-9B3C-A8F59202FBC1}"/>
    <hyperlink ref="DQ344" location="readme!A15" display="rl_rn" xr:uid="{47A798AB-BE84-4757-9589-10343F380954}"/>
    <hyperlink ref="DA319:DC319" location="readme!A16" display="livs" xr:uid="{355ECD09-90E7-4EBD-95F0-76D2E7DE2F75}"/>
    <hyperlink ref="DK573" location="readme!A16" display="lichn" xr:uid="{695B773E-6AC4-409F-BCE8-42DE2745B5AC}"/>
    <hyperlink ref="DO573" location="readme!A21" display="oliepr" xr:uid="{01BE4241-2810-4FB3-9389-89249D3DD103}"/>
    <hyperlink ref="DP573" location="readme!A16" display="rko_rn" xr:uid="{83B750A9-63A4-4DED-A09C-BE561F1B6857}"/>
    <hyperlink ref="DQ573" location="readme!A21" display="oliepr" xr:uid="{3C8CA6D7-B43A-4A9C-8EFA-88F1F844ED8A}"/>
    <hyperlink ref="DL573" location="readme!A15" display="rl_rn" xr:uid="{28543FDF-BB4C-4C1D-9B1B-3DC09683E2C9}"/>
    <hyperlink ref="DM573" location="readme!A15" display="rl_rn" xr:uid="{EE9FFC42-8CA6-4DFC-B514-22A5F98FDEED}"/>
    <hyperlink ref="DC582" location="readme!A16" display="lichn" xr:uid="{4CDE3681-107E-4EE0-84C7-76C874576E2A}"/>
    <hyperlink ref="DG582" location="readme!A21" display="oliepr" xr:uid="{AD891FBD-6756-4F72-BC37-039E41264305}"/>
    <hyperlink ref="DH582" location="readme!A21" display="oliepr" xr:uid="{68E0242B-2DAF-4107-87C6-24DB4628C183}"/>
    <hyperlink ref="DI582" location="readme!A16" display="rko_rn" xr:uid="{7F2B1581-199A-4914-903E-91AF3674744A}"/>
    <hyperlink ref="DD582" location="readme!A15" display="rl_rn" xr:uid="{33CCE9FC-65EE-4424-AC9C-65B1A13F24A9}"/>
    <hyperlink ref="DE582" location="readme!A15" display="rl_rn" xr:uid="{1A40CA7C-3DDB-4C91-B3E7-209026412A5E}"/>
    <hyperlink ref="DE573" location="readme!A16" display="EU4" xr:uid="{C6479444-AE50-47B1-B80F-8E6374473576}"/>
    <hyperlink ref="DF573" location="readme!A16" display="lichn" xr:uid="{42E8D2CA-6D10-4BCD-B539-A66FBC97EABB}"/>
    <hyperlink ref="DG573" location="readme!A21" display="oliepr" xr:uid="{8FA29952-B89C-454A-AAC1-364D02A088EB}"/>
    <hyperlink ref="DB573" location="readme!A21" display="oliepr" xr:uid="{51043E88-6EA8-48DE-BEA2-63078DC0C232}"/>
    <hyperlink ref="DC573" location="readme!A21" display="oliepr" xr:uid="{2EAFD0D7-877A-4144-A825-16852352DFC5}"/>
    <hyperlink ref="CW582" location="readme!A16" display="EU4" xr:uid="{CB523419-F0B4-48F4-B89E-B5282D48E05E}"/>
    <hyperlink ref="CX582" location="readme!A16" display="lichn" xr:uid="{AAF2F68D-9E9E-4A95-9960-ABA1DEF6FEE2}"/>
    <hyperlink ref="CY582" location="readme!A21" display="oliepr" xr:uid="{A312B0FA-D568-49D2-9C0A-1F9489470437}"/>
    <hyperlink ref="DG668" location="readme!A16" display="lichn" xr:uid="{92B7D4F1-C3F5-4245-BE6F-28989DCF7659}"/>
    <hyperlink ref="DK668" location="readme!A21" display="oliepr" xr:uid="{E4CC1567-CEC0-4D06-8FC3-9AE21BCA7971}"/>
    <hyperlink ref="DL668" location="readme!A16" display="rko_rn" xr:uid="{399BD506-22B1-4CE9-B87B-7A29F5322C64}"/>
    <hyperlink ref="DM668" location="readme!A21" display="oliepr" xr:uid="{58B3C75E-5F6F-4F55-BC8C-9E8280658F07}"/>
    <hyperlink ref="DH668" location="readme!A15" display="rl_rn" xr:uid="{DDE1ED0A-8D7A-4021-8348-28B4BEE1470C}"/>
    <hyperlink ref="DI668" location="readme!A15" display="rl_rn" xr:uid="{F8BC1FE1-27CC-479B-80DB-CF0BDA1F0CD3}"/>
    <hyperlink ref="CY677" location="readme!A16" display="lichn" xr:uid="{669BBB69-5E01-43E8-AEC6-755B4C4DBDAD}"/>
    <hyperlink ref="CZ677" location="readme!A15" display="rl_rn" xr:uid="{FCB118ED-74B2-42FE-AEBC-E6AC0089A8F9}"/>
    <hyperlink ref="DA677" location="readme!A15" display="rl_rn" xr:uid="{442253E4-1336-4013-ABA6-2A0463053D97}"/>
    <hyperlink ref="DX415" location="readme!A16" display="lichn" xr:uid="{A3E1C4D0-6A53-469C-BD7D-5B88DCCF3100}"/>
    <hyperlink ref="EB415" location="readme!A21" display="oliepr" xr:uid="{19E12012-FC59-43CE-9EDD-80C9871F17EB}"/>
    <hyperlink ref="EC415" location="readme!A16" display="rko_rn" xr:uid="{94F44F19-1FB4-4C24-9117-C70D2A9E4593}"/>
    <hyperlink ref="ED415" location="readme!A21" display="oliepr" xr:uid="{5A3E041D-6A16-4A37-830D-8AEBC3B4E37C}"/>
    <hyperlink ref="DY415" location="readme!A16" display="EU4" xr:uid="{E3F10DD7-9239-4D51-A742-6EB24484F074}"/>
    <hyperlink ref="DZ415" location="readme!A15" display="rl_rn" xr:uid="{F5EF6412-C7D7-436D-BF0E-272D0DC03D03}"/>
    <hyperlink ref="EA331" location="readme!A21" display="oliepr" xr:uid="{6A2936B1-0CF1-4882-BA30-365A05D414EE}"/>
    <hyperlink ref="DO331" location="readme!A16" display="EU4" xr:uid="{88805E2C-8C57-44B1-A0A1-CE29DE714AFD}"/>
    <hyperlink ref="DP331" location="readme!A16" display="lichn" xr:uid="{1217BE39-B69F-4FC4-8E33-51189A5BF426}"/>
    <hyperlink ref="DQ331" location="readme!A16" display="EU4" xr:uid="{4F419EF1-4D5B-4F4E-BD23-489C7CD174CA}"/>
    <hyperlink ref="CZ664" location="readme!A16" display="rko_rn" xr:uid="{2AD64D44-E61E-4DF0-9CE1-E2B1BA391E9E}"/>
    <hyperlink ref="DA664" location="readme!A21" display="oliepr" xr:uid="{B009904C-3B65-498C-B266-20091952CD0A}"/>
    <hyperlink ref="DB664" location="readme!A15" display="rl_rn" xr:uid="{3D52BF22-BAB7-4379-89C7-A7E7D8B82B44}"/>
    <hyperlink ref="CT673" location="readme!A16" display="rko_rn" xr:uid="{059109CF-037C-4A67-A809-A7A80DD6805D}"/>
    <hyperlink ref="DM354" location="readme!A16" display="rko_rn" xr:uid="{63DB243D-B5DE-4747-A582-C046C91F36BF}"/>
    <hyperlink ref="DN354" location="readme!A21" display="oliepr" xr:uid="{ABA88740-33B5-4528-A7AD-F728AB7C8797}"/>
    <hyperlink ref="DO354" location="readme!A21" display="oliepr" xr:uid="{CC6F988A-20A7-42C4-98E5-191BB12FD173}"/>
    <hyperlink ref="DQ411" location="readme!A16" display="rko_rn" xr:uid="{0592B9A7-8DF3-482A-B824-A9BA998AA5FE}"/>
    <hyperlink ref="DI583" location="readme!A21" display="oliepr" xr:uid="{7B7C8087-8456-4A51-AE88-135FE322A32B}"/>
    <hyperlink ref="DJ583" location="readme!A16" display="rko_rn" xr:uid="{2971B52D-D6E2-487C-B1EF-C47EF1915086}"/>
    <hyperlink ref="DK583" location="readme!A21" display="oliepr" xr:uid="{33427CDB-5E70-41AD-8650-E1F81D3CF50E}"/>
    <hyperlink ref="DC592" location="readme!A16" display="EU4" xr:uid="{5D41C8B7-F90F-4DA5-AB49-C15B13B010DC}"/>
    <hyperlink ref="CY583" location="readme!A15" display="rl_rn" xr:uid="{5044F7A6-80A9-40E8-913A-8E61B9A6C818}"/>
    <hyperlink ref="CZ583" location="readme!A16" display="rko_rn" xr:uid="{81C46AE0-9176-42B0-B214-C289E7E8C4A8}"/>
    <hyperlink ref="CQ592" location="readme!A15" display="rl_rn" xr:uid="{F78B3FCB-CE17-49E0-A95A-8395A511BFDC}"/>
    <hyperlink ref="CR592" location="readme!A16" display="rko_rn" xr:uid="{C336920E-1C0C-443C-8490-03FD384CAA8B}"/>
    <hyperlink ref="CS592" location="readme!A21" display="oliepr" xr:uid="{9749E82D-CE1B-4EED-9779-96568B03B21D}"/>
    <hyperlink ref="CN592" location="readme!A16" display="rko_rn" xr:uid="{1087EB28-2FCB-4D5D-A217-662691432B5F}"/>
    <hyperlink ref="CO592" location="readme!A21" display="oliepr" xr:uid="{5848DAB9-04EE-4DDC-AEF9-858ECB645C5A}"/>
    <hyperlink ref="CS687" location="readme!A16" display="rko_rn" xr:uid="{C438F37D-60EA-4D5F-8421-60423CB6ED97}"/>
    <hyperlink ref="CZ333:DB333" location="readme!A16" display="livs" xr:uid="{EB265AAB-4C0C-41E3-B974-E135DAC51E28}"/>
    <hyperlink ref="DR425" location="readme!A16" display="rko_rn" xr:uid="{0AC8C5D5-9398-4FFE-81D1-DC0CE0F30B0D}"/>
    <hyperlink ref="DF672" location="readme!A15" display="rl_rn" xr:uid="{92E275E1-37A3-4859-B7C9-C951063FBBDD}"/>
    <hyperlink ref="DJ672" location="readme!A21" display="oliepr" xr:uid="{56B28BA2-22E9-4B35-BD63-BF1DB29C3B20}"/>
    <hyperlink ref="DK672" location="readme!A16" display="rko_rn" xr:uid="{5C489F4B-1225-43AA-8FFD-A8BDE4FC5B01}"/>
    <hyperlink ref="DL672" location="readme!A21" display="oliepr" xr:uid="{53033114-C699-459E-A00B-98E1F928F21D}"/>
    <hyperlink ref="DG672" location="readme!A16" display="rko_rn" xr:uid="{DE4D3184-880C-48E1-90E3-076D33580EF5}"/>
    <hyperlink ref="DH672" location="readme!A21" display="oliepr" xr:uid="{BC5D43DE-E617-4A58-995F-55270B87C8DC}"/>
    <hyperlink ref="DW362" location="readme!A21" display="oliepr" xr:uid="{256DDDA8-92B2-4A26-A1B6-74B7DD339AC8}"/>
    <hyperlink ref="DX362" location="readme!A16" display="rko_rn" xr:uid="{3A4ADF8E-4276-4684-91C7-0F2720C14851}"/>
    <hyperlink ref="DY362" location="readme!A15" display="rl_rn" xr:uid="{BA5BCBD3-A4B3-4622-8071-282F07425B16}"/>
    <hyperlink ref="DT362" location="readme!A16" display="rko_rn" xr:uid="{13095959-E313-4E4E-B282-CEC682A5CDE0}"/>
    <hyperlink ref="DU362" location="readme!A21" display="oliepr" xr:uid="{708E98DA-AC2A-4AAF-926E-16C8EA4C82AC}"/>
    <hyperlink ref="DE327:DG327" location="readme!A16" display="livs" xr:uid="{280F6CEF-4E35-403A-86F2-1A780927F92F}"/>
    <hyperlink ref="DW419" location="readme!A15" display="rl_rn" xr:uid="{C11EEC59-8EE3-4571-83D3-8F935F082889}"/>
    <hyperlink ref="EA419" location="readme!A16" display="lichn" xr:uid="{BEE3BB89-FA6E-4D20-9ED7-A1394E1C390C}"/>
    <hyperlink ref="EB419" location="readme!A16" display="rko_rn" xr:uid="{CA3C81EA-D51E-4260-BA42-C0AEEA6E420A}"/>
    <hyperlink ref="EC419" location="readme!A15" display="rl_rn" xr:uid="{9D0AD0BA-7D6D-4C35-9C1C-9FFD504B1A1F}"/>
    <hyperlink ref="DX419" location="readme!A15" display="rl_rn" xr:uid="{A3E002F5-709E-4DFE-B669-A0B6F577D284}"/>
    <hyperlink ref="DY419" location="readme!A16" display="rko_rn" xr:uid="{458149A6-E8DF-4D22-A0C9-1A639B1F86F5}"/>
    <hyperlink ref="EJ331" location="readme!A15" display="rl_rn" xr:uid="{E45DA498-6E56-4EB8-B0E1-EB16D4682E3E}"/>
    <hyperlink ref="EK331" location="readme!A16" display="rko_rn" xr:uid="{992952C2-0215-4902-B9C5-5438135CF552}"/>
    <hyperlink ref="EL331" location="readme!A21" display="oliepr" xr:uid="{8D8EF707-4B80-4163-A6D7-D3749D5283C9}"/>
    <hyperlink ref="DD664" location="readme!A16" display="EU4" xr:uid="{01461A57-D761-4EB6-8267-BC792E7C128F}"/>
    <hyperlink ref="DH664" location="readme!A16" display="rko_rn" xr:uid="{39B8BF90-CAAA-4538-BED1-7E4BD281F4C1}"/>
    <hyperlink ref="DI664" location="readme!A21" display="oliepr" xr:uid="{1D287123-DA29-471B-A8A4-3F2B91882C46}"/>
    <hyperlink ref="DJ664" location="readme!A21" display="oliepr" xr:uid="{D406D377-B345-4DEB-962C-A50F08A7FC31}"/>
    <hyperlink ref="DE664" location="readme!A16" display="lichn" xr:uid="{C1750D09-B9A1-42D4-88A7-E54478276D00}"/>
    <hyperlink ref="DF664" location="readme!A16" display="lichn" xr:uid="{47C86AD1-CA25-41C2-B598-D1A29AB1E199}"/>
    <hyperlink ref="DU354" location="readme!A16" display="rko_rn" xr:uid="{09258AB9-10BC-45CA-9876-2BFCB00F693E}"/>
    <hyperlink ref="DV354" location="readme!A21" display="oliepr" xr:uid="{FBDD10A2-4AC1-4206-9E57-7B2FE7E95B16}"/>
    <hyperlink ref="DW354" location="readme!A21" display="oliepr" xr:uid="{E6F781DB-56EF-4C50-96A4-1740D69E0E1B}"/>
    <hyperlink ref="DR354" location="readme!A16" display="lichn" xr:uid="{6A5018F4-8B01-4D13-A2F1-204FCE339994}"/>
    <hyperlink ref="DS354" location="readme!A16" display="lichn" xr:uid="{03F294F7-967C-4C54-AD78-9B7A1AD37213}"/>
    <hyperlink ref="DU411" location="readme!A16" display="EU4" xr:uid="{672C3E97-CFCF-4B28-98C9-635FE0921745}"/>
    <hyperlink ref="DY411" location="readme!A16" display="rko_rn" xr:uid="{FB14D9A7-7AC1-4F3C-A713-53B379AA2E80}"/>
    <hyperlink ref="DZ411" location="readme!A21" display="oliepr" xr:uid="{52DD4632-8FA1-44EF-B697-9C0C35032814}"/>
    <hyperlink ref="EA411" location="readme!A21" display="oliepr" xr:uid="{9B014D80-CBD1-44C5-94F3-21E57A60E294}"/>
    <hyperlink ref="DV411" location="readme!A16" display="lichn" xr:uid="{13B9AC25-1279-4D41-AD43-1696DF5ACA6C}"/>
    <hyperlink ref="DW411" location="readme!A16" display="lichn" xr:uid="{166F6E86-419D-4873-97A9-8206FDE25105}"/>
    <hyperlink ref="DM583" location="readme!A16" display="livs" xr:uid="{E19BB7C5-7BF0-4176-B3C1-18D13082DBFF}"/>
    <hyperlink ref="DQ583" location="readme!A15" display="rl_rn" xr:uid="{0621FE5F-E966-454C-AB16-93282C5A0C8D}"/>
    <hyperlink ref="DR583" location="readme!A16" display="rko_rn" xr:uid="{D7EF3177-16DF-4AEA-ACDE-C4D0ACFE867E}"/>
    <hyperlink ref="DS583" location="readme!A21" display="oliepr" xr:uid="{43690F38-BC15-4BA8-B7C8-4CC3A234253B}"/>
    <hyperlink ref="DN583" location="readme!A16" display="EU4" xr:uid="{F3EF6ADF-C3E7-4D49-A5A1-B307EEEC8306}"/>
    <hyperlink ref="DO583" location="readme!A16" display="lichn" xr:uid="{D230B70F-96D8-4A44-9C2F-E0F4D549CFE6}"/>
    <hyperlink ref="ED330" location="readme!A16" display="livs" xr:uid="{226D7ABB-445D-44E2-B2CD-314C978E8FA3}"/>
    <hyperlink ref="EH330" location="readme!A16" display="EU4" xr:uid="{DA9B83D8-5954-4CB3-B7DF-9381D817C111}"/>
    <hyperlink ref="EI330" location="readme!A16" display="lichn" xr:uid="{FB93514F-4A01-496B-9791-13810BA6DBAC}"/>
    <hyperlink ref="EJ330" location="readme!A21" display="oliepr" xr:uid="{7467B3F5-EEA4-4543-8121-7EBB4915234A}"/>
    <hyperlink ref="EE330" location="readme!A16" display="EU4" xr:uid="{FC1CBB94-8BCC-430E-9D73-73D294E5CAC2}"/>
    <hyperlink ref="EF330" location="readme!A16" display="lichn" xr:uid="{3C597CA0-CEB8-4720-82F2-214A1B9A7866}"/>
    <hyperlink ref="DT330" location="readme!A16" display="rko_rn" xr:uid="{0B76CA03-175D-4ABC-BA17-C45FFF1ED27B}"/>
    <hyperlink ref="DX330" location="readme!A16" display="rko_rn" xr:uid="{EDC94634-68CE-4843-ABDB-6F646CAC4A71}"/>
    <hyperlink ref="DU330" location="readme!A21" display="oliepr" xr:uid="{4C78BE98-FB11-4FDB-8E2D-082B0154371B}"/>
    <hyperlink ref="DM678" location="readme!A15" display="rl_rn" xr:uid="{B7540DA1-526E-406D-87BA-80A9EF4303AB}"/>
    <hyperlink ref="DN678" location="readme!A16" display="rko_rn" xr:uid="{E7CDA508-AA84-4A0F-A7A6-064359DC2283}"/>
    <hyperlink ref="DO678" location="readme!A21" display="oliepr" xr:uid="{A3C87A78-340D-470A-9A17-9147DA2E9489}"/>
    <hyperlink ref="DJ678" location="readme!A16" display="EU4" xr:uid="{AA8726D3-4A33-426D-B04C-B93E55E6E433}"/>
    <hyperlink ref="DK678" location="readme!A16" display="lichn" xr:uid="{B289A60C-8666-45BF-9FBB-73ACFB4A1DA9}"/>
    <hyperlink ref="DH333:DJ333" location="readme!A16" display="livs" xr:uid="{C479D905-22F0-4684-8D4E-CD490FB64CBA}"/>
    <hyperlink ref="ED425" location="readme!A15" display="rl_rn" xr:uid="{6F629F17-F681-4D5B-82F9-B1D3AE5765A9}"/>
    <hyperlink ref="EE425" location="readme!A16" display="rko_rn" xr:uid="{5D6CC62F-F145-4A64-A887-C32E7950AFE7}"/>
    <hyperlink ref="EF425" location="readme!A21" display="oliepr" xr:uid="{FBA94D45-FA34-410A-BE9E-67BDC94DDB9A}"/>
    <hyperlink ref="EA425" location="readme!A16" display="EU4" xr:uid="{34B2DBD2-0F48-49D6-AD1D-FC0C4CD96D77}"/>
    <hyperlink ref="EB425" location="readme!A16" display="lichn" xr:uid="{9F8EBFB3-BBC5-497D-89F3-C623A5BBB6DE}"/>
    <hyperlink ref="DE676" location="readme!A16" display="livs" xr:uid="{22FECE65-C0D8-45DD-963B-242294A39F19}"/>
    <hyperlink ref="DI676" location="readme!A15" display="rl_rn" xr:uid="{7D0C1F1E-8703-4F6A-9C3E-B326A433CA42}"/>
    <hyperlink ref="DJ676" location="readme!A16" display="rko_rn" xr:uid="{55DA4476-60DA-437D-9C9D-69A14783B99F}"/>
    <hyperlink ref="DK676" location="readme!A21" display="oliepr" xr:uid="{4EF44B5B-0D2B-4676-A739-9A27BDA3D4EF}"/>
    <hyperlink ref="DF676" location="readme!A16" display="EU4" xr:uid="{B1FDBC1F-3E67-45A6-8ABF-C921823178B0}"/>
    <hyperlink ref="DG676" location="readme!A16" display="lichn" xr:uid="{B5D10A34-E493-4317-9604-2D0598D0F9FB}"/>
    <hyperlink ref="CW685" location="readme!A21" display="oliepr" xr:uid="{D56CB6A5-B62A-41CF-A185-085DBF58C764}"/>
    <hyperlink ref="DA685" location="readme!A16" display="EU4" xr:uid="{F37E55C4-04AF-4B08-ABBB-761CF9D77233}"/>
    <hyperlink ref="CX685" location="readme!A16" display="rko_rn" xr:uid="{7725A920-8B4C-4F01-97B0-480943815D31}"/>
    <hyperlink ref="CY685" location="readme!A21" display="oliepr" xr:uid="{DF06C207-FBEE-4784-899F-628063C66522}"/>
    <hyperlink ref="DV366" location="readme!A16" display="lichn" xr:uid="{2D084B7B-4C90-44CE-B324-66F938170AF1}"/>
    <hyperlink ref="DW366" location="readme!A16" display="rko_rn" xr:uid="{046BABB2-C707-490E-95D2-783A06BAA888}"/>
    <hyperlink ref="DX366" location="readme!A15" display="rl_rn" xr:uid="{603F8910-CB1D-44DC-9630-D4B99B5CA615}"/>
    <hyperlink ref="DS366" location="readme!A16" display="EU4" xr:uid="{57F9E38A-8433-4CF6-AF3E-8F08485D6772}"/>
    <hyperlink ref="DT366" location="readme!A16" display="livs" xr:uid="{0DDA0C33-1432-4CE3-9A34-213CC65DA8FD}"/>
    <hyperlink ref="DD331:DF331" location="readme!A16" display="livs" xr:uid="{43EA66AD-C030-4C24-87C1-7BC3B971AD9B}"/>
    <hyperlink ref="DV423" location="readme!A16" display="livs" xr:uid="{6C9E5233-C44C-4779-9C0D-239F5A6C5A30}"/>
    <hyperlink ref="DZ423" location="readme!A15" display="rl_rn" xr:uid="{88416BDB-9DC1-4511-9EFA-3CDC554DA44F}"/>
    <hyperlink ref="EA423" location="readme!A16" display="rko_rn" xr:uid="{AE3F7E00-1FB0-4E74-A87E-29521B9023DF}"/>
    <hyperlink ref="EB423" location="readme!A21" display="oliepr" xr:uid="{CE550E57-BFBC-4D1A-9219-F7E5AF78D339}"/>
    <hyperlink ref="DW423" location="readme!A16" display="EU4" xr:uid="{1D3234DC-CFDB-44D0-8876-80606EF2260F}"/>
    <hyperlink ref="DX423" location="readme!A16" display="lichn" xr:uid="{15D15259-DBD9-4A24-A20C-943477E1EA83}"/>
    <hyperlink ref="EI335" location="readme!A15" display="rl_rn" xr:uid="{87AE8B55-6049-40F8-A78E-14D9FEB9A272}"/>
    <hyperlink ref="EJ335" location="readme!A16" display="rko_rn" xr:uid="{EBBA56A1-81A4-486E-ACFB-C1C17BBE52FE}"/>
    <hyperlink ref="EK335" location="readme!A21" display="oliepr" xr:uid="{63FC793A-A29C-4871-B326-C24E3B901B11}"/>
    <hyperlink ref="DP587" location="readme!A15" display="rl_rn" xr:uid="{C9C7F199-7655-41EA-BE4E-6DCBDF4A6A9C}"/>
    <hyperlink ref="DQ587" location="readme!A16" display="rko_rn" xr:uid="{F6EA4019-2469-4BBA-8423-103738636FC7}"/>
    <hyperlink ref="DR587" location="readme!A21" display="oliepr" xr:uid="{4E0BA633-C70A-43C6-AD83-CF21D628FD1F}"/>
    <hyperlink ref="DH596" location="readme!A15" display="rl_rn" xr:uid="{B6474DC1-C4FE-4E31-AF4C-AA17087212BA}"/>
    <hyperlink ref="DI596" location="readme!A16" display="rko_rn" xr:uid="{D00F489D-9907-48C3-90CA-AC7EA88AD1F3}"/>
    <hyperlink ref="DJ596" location="readme!A21" display="oliepr" xr:uid="{06F6DB34-E2A5-475C-A061-3468D5469058}"/>
    <hyperlink ref="DG587" location="readme!A16" display="rko_rn" xr:uid="{B43E9734-E99E-4BCD-B9C8-E9E2E7471DF2}"/>
    <hyperlink ref="CY596" location="readme!A16" display="rko_rn" xr:uid="{2F02C057-3470-48BC-8085-52C240E864D8}"/>
    <hyperlink ref="DL682" location="readme!A15" display="rl_rn" xr:uid="{A9A3F4FB-75CD-422F-A3E8-A44789406E05}"/>
    <hyperlink ref="DM682" location="readme!A16" display="rko_rn" xr:uid="{54A5791C-CE68-4B88-B2D2-AB9E31FF8474}"/>
    <hyperlink ref="DN682" location="readme!A21" display="oliepr" xr:uid="{2900495B-8CE5-4F7C-8878-A7B3D90605EF}"/>
    <hyperlink ref="DD691" location="readme!A15" display="rl_rn" xr:uid="{86C50717-0A84-42C2-97BA-F15E684665E1}"/>
    <hyperlink ref="DE691" location="readme!A16" display="rko_rn" xr:uid="{A2C0654C-B43F-4EC8-85F5-54ED06C59C39}"/>
    <hyperlink ref="DF691" location="readme!A21" display="oliepr" xr:uid="{EF8A7475-5D97-4076-BCA7-A6EB75A0E920}"/>
    <hyperlink ref="DG337:DI337" location="readme!A16" display="livs" xr:uid="{EC2AA7E8-F55D-450B-8832-D6380EE5EECE}"/>
    <hyperlink ref="EC429" location="readme!A16" display="lichn" xr:uid="{25F26932-4346-49EB-8661-3F4C2F878080}"/>
    <hyperlink ref="ED429" location="readme!A16" display="rko_rn" xr:uid="{BCA02C4D-617D-4918-B4BB-6F7311885EA8}"/>
    <hyperlink ref="EE429" location="readme!A15" display="rl_rn" xr:uid="{B795C807-36FB-450E-B180-76CDA1217E76}"/>
    <hyperlink ref="CY670" location="readme!A16" display="rko_rn" xr:uid="{6252BE52-872B-48C4-A340-5110C0E04DE6}"/>
    <hyperlink ref="CQ679" location="readme!A16" display="rko_rn" xr:uid="{15DE6E90-0C3C-4070-A06F-99A85897CB5C}"/>
    <hyperlink ref="DM360" location="readme!A21" display="oliepr" xr:uid="{4AB14643-2340-40B0-B23C-08ECC5CC73F9}"/>
    <hyperlink ref="DH589" location="readme!A16" display="livs" xr:uid="{9FE1A53A-DFC4-40CE-9AA9-14D2BDB40AE4}"/>
    <hyperlink ref="CZ598" location="readme!A16" display="livs" xr:uid="{93888F7F-2802-4598-9990-B581A3CFCEE3}"/>
    <hyperlink ref="DY336" location="readme!A16" display="livs" xr:uid="{C7687A45-4EEC-46CD-8782-8DBCD97DC4D0}"/>
    <hyperlink ref="CX589" location="readme!A21" display="oliepr" xr:uid="{2A9345A5-3B1D-482F-85C2-CE4D4FA8B578}"/>
    <hyperlink ref="CP598" location="readme!A16" display="lichn" xr:uid="{3B581209-EC90-435A-893B-65BAA4787088}"/>
    <hyperlink ref="DO336" location="readme!A16" display="lichn" xr:uid="{A7D617AA-0BB8-4494-8BC7-AE2A68608F6F}"/>
    <hyperlink ref="DD684" location="readme!A16" display="livs" xr:uid="{FC21E76E-81A3-4E16-BA58-8DF5F419B738}"/>
    <hyperlink ref="CV693" location="readme!A16" display="livs" xr:uid="{C4875CC6-E6CC-4D29-8299-25D337858A69}"/>
    <hyperlink ref="DC339:DE339" location="readme!A16" display="livs" xr:uid="{C90A83BA-2096-417F-BF5D-5B3EF47A9171}"/>
    <hyperlink ref="DU431" location="readme!A16" display="livs" xr:uid="{97B50AF5-E1CF-4DCE-A4BD-12F0C5DEE550}"/>
    <hyperlink ref="DU513" location="readme!A15" display="rl_rn" xr:uid="{460C45DE-89B8-40B3-97C5-7163BCAE72AB}"/>
    <hyperlink ref="DV513" location="readme!A16" display="rko_rn" xr:uid="{A78B1A2F-61F7-4FB4-AB6D-50C3A768552C}"/>
    <hyperlink ref="DW513" location="readme!A21" display="oliepr" xr:uid="{94A58E3B-ED82-4BE7-9C53-FC0FB4885CEC}"/>
    <hyperlink ref="DS513" location="readme!A21" display="oliepr" xr:uid="{0ECDB4E2-606F-48B5-8ADC-DDAB275A60E2}"/>
    <hyperlink ref="DO522" location="readme!A21" display="oliepr" xr:uid="{B007B433-F165-4E7C-A41E-83E87AC69373}"/>
    <hyperlink ref="DT254" location="readme!A21" display="oliepr" xr:uid="{99FF3C2E-E1F5-4DA7-A8A9-A30DF02E3589}"/>
    <hyperlink ref="DX254" location="readme!A16" display="lichn" xr:uid="{4E1D6B9E-E045-476A-9E4C-10143464AF1A}"/>
    <hyperlink ref="DY254" location="readme!A16" display="rko_rn" xr:uid="{A1A53D62-DEE7-4732-A7EB-5D917897DA46}"/>
    <hyperlink ref="DZ254" location="readme!A15" display="rl_rn" xr:uid="{FC500EE5-F115-4511-8237-C4DC4B28896A}"/>
    <hyperlink ref="DU254" location="readme!A15" display="rl_rn" xr:uid="{2508795C-59CA-4F95-A9C1-C2181DD49991}"/>
    <hyperlink ref="DV254" location="readme!A16" display="rko_rn" xr:uid="{E8E20CC5-C591-4F83-97E0-C04D2F18DB68}"/>
    <hyperlink ref="EL260" location="readme!A15" display="rl_rn" xr:uid="{2E309260-CA5C-4956-8A32-81DDBCAACAAE}"/>
    <hyperlink ref="EM260" location="readme!A16" display="rko_rn" xr:uid="{E01A8640-979F-4B0A-A9A7-25166E624962}"/>
    <hyperlink ref="EN260" location="readme!A21" display="oliepr" xr:uid="{13974864-34DA-4156-9404-884D0D02D12D}"/>
    <hyperlink ref="EJ260" location="readme!A21" display="oliepr" xr:uid="{E0A266A3-1A18-48B6-81B1-1EFFFB49402A}"/>
    <hyperlink ref="ED432" location="readme!A15" display="rl_rn" xr:uid="{C1E25B2F-12AB-4DF1-80D8-BF622690BB55}"/>
    <hyperlink ref="EE432" location="readme!A16" display="rko_rn" xr:uid="{9E850DBF-9119-421F-8695-F2BFD3C21E03}"/>
    <hyperlink ref="EF432" location="readme!A21" display="oliepr" xr:uid="{B955CE9C-424F-445D-8BF1-02E38E18F5D7}"/>
    <hyperlink ref="DR441" location="readme!A21" display="oliepr" xr:uid="{F2C557EA-61A0-40DD-94CA-2702C244C75A}"/>
    <hyperlink ref="DV441" location="readme!A21" display="oliepr" xr:uid="{0F159FC4-18F6-43CD-B7EC-24FE4F194A7C}"/>
    <hyperlink ref="DW441" location="readme!A21" display="oliepr" xr:uid="{1B96CE2B-5486-4784-8228-1F91836C60A1}"/>
    <hyperlink ref="DX441" location="readme!A16" display="rko_rn" xr:uid="{CCF28B55-E3C7-4573-9EAF-2939D628343A}"/>
    <hyperlink ref="DS441" location="readme!A16" display="rko_rn" xr:uid="{E3ABFCDE-3DCE-4A80-96E0-312F5F335CDE}"/>
    <hyperlink ref="DT441" location="readme!A21" display="oliepr" xr:uid="{F50FEA92-616A-42F7-960E-34DCCDEF22A6}"/>
    <hyperlink ref="DQ432" location="readme!A21" display="oliepr" xr:uid="{07A203F2-7413-4253-A0EA-709CA670E913}"/>
    <hyperlink ref="DR432" location="readme!A15" display="rl_rn" xr:uid="{63450517-3DE5-4E01-8805-BC44DDC4FCD5}"/>
    <hyperlink ref="DL441" location="readme!A21" display="oliepr" xr:uid="{6287CA77-F823-4410-894D-1C18AE281092}"/>
    <hyperlink ref="DM441" location="readme!A16" display="lichn" xr:uid="{87B4B0A5-6DA3-4D43-91CD-52E1C721F032}"/>
    <hyperlink ref="DN441" location="readme!A16" display="rko_rn" xr:uid="{2D8D61D2-DFE1-4E0C-93FC-88F522D7C8DD}"/>
    <hyperlink ref="EA527" location="readme!A16" display="rko_rn" xr:uid="{2A375848-7EF1-4E2D-AB09-63409AF6BC27}"/>
    <hyperlink ref="EB527" location="readme!A21" display="oliepr" xr:uid="{715E07D6-16A5-4CB1-A635-01E1A7584F21}"/>
    <hyperlink ref="DW527" location="readme!A16" display="rko_rn" xr:uid="{B8B55D79-314C-4512-8D6C-DFB6750678CE}"/>
    <hyperlink ref="ED268" location="readme!A16" display="rko_rn" xr:uid="{ABF873A1-0DC4-41FF-BC18-7E58DDDFD474}"/>
    <hyperlink ref="EE268" location="readme!A15" display="rl_rn" xr:uid="{09AD48E4-41DA-4DDC-858B-BF3F4F73AF6D}"/>
    <hyperlink ref="ER274" location="readme!A16" display="rko_rn" xr:uid="{FC869428-70AA-40CA-ACD7-C66CB92051BB}"/>
    <hyperlink ref="ES274" location="readme!A21" display="oliepr" xr:uid="{0B27D50B-69DF-4D4F-88E9-451C6AD1954F}"/>
    <hyperlink ref="EN274" location="readme!A16" display="rko_rn" xr:uid="{1E76B20C-44A1-4110-9FDF-7DCA9F752E8A}"/>
    <hyperlink ref="DY214" location="readme!A16" display="lichn" xr:uid="{1A708F84-9988-4B48-916D-D1E4BFA2C8E8}"/>
    <hyperlink ref="DO523" location="readme!A16" display="EU4" xr:uid="{759EC571-3044-4CB1-B303-109F90A7F379}"/>
    <hyperlink ref="DP523" location="readme!A16" display="lichn" xr:uid="{57B17CBB-5D3E-41A2-B880-A08E5CD51840}"/>
    <hyperlink ref="EB213" location="readme!A15" display="rl_rn" xr:uid="{BDB4E00C-9D62-4F32-8259-612A9C1AB489}"/>
    <hyperlink ref="EC213" location="readme!A16" display="rko_rn" xr:uid="{EF32B2A4-5205-48F1-9597-2B3CF8B72FB5}"/>
    <hyperlink ref="ED213" location="readme!A21" display="oliepr" xr:uid="{3A97A067-3E07-4D6E-875E-C164344A029D}"/>
    <hyperlink ref="EF270" location="readme!A16" display="EU4" xr:uid="{9ED65DED-910F-4C2F-8BA5-C49BD11A27D4}"/>
    <hyperlink ref="EG270" location="readme!A16" display="lichn" xr:uid="{1A600943-3A77-46DF-AEBE-AE00D220AD80}"/>
    <hyperlink ref="DX442" location="readme!A21" display="oliepr" xr:uid="{0F4855B7-30D6-4C9F-B333-349E4BBDE043}"/>
    <hyperlink ref="DY442" location="readme!A16" display="lichn" xr:uid="{931D34FB-C786-4F54-B0BD-30F57C9349CE}"/>
    <hyperlink ref="DQ451" location="readme!A16" display="lichn" xr:uid="{4621B992-FA72-480F-B467-80C82C73E22F}"/>
    <hyperlink ref="DN442" location="readme!A15" display="rl_rn" xr:uid="{A901D091-51A4-4DDB-9881-CFB7A57E335F}"/>
    <hyperlink ref="DG451" location="readme!A16" display="rko_rn" xr:uid="{AAC78816-D988-49A9-AA38-8C437239233E}"/>
    <hyperlink ref="DC451" location="readme!A21" display="oliepr" xr:uid="{5DBF8FA0-9ECA-4D54-9C08-D79AA2A8FFB5}"/>
    <hyperlink ref="DZ531" location="readme!A16" display="rko_rn" xr:uid="{731C38CD-61B1-45EE-AE39-AE82FF4481C6}"/>
    <hyperlink ref="EA531" location="readme!A21" display="oliepr" xr:uid="{ADD73150-6BF7-4C4C-943C-41F7763EA7E2}"/>
    <hyperlink ref="DV531" location="readme!A16" display="rko_rn" xr:uid="{12AC3E40-C067-4422-920F-1941B1451EEA}"/>
    <hyperlink ref="EM221" location="readme!A16" display="rko_rn" xr:uid="{FB9C499C-C73C-44F4-99B8-9E99C62DEF75}"/>
    <hyperlink ref="EN221" location="readme!A21" display="oliepr" xr:uid="{43653C62-A469-4256-BB36-892CFC81289C}"/>
    <hyperlink ref="EI221" location="readme!A16" display="rko_rn" xr:uid="{D2B00FEC-8D3A-4576-A0F1-04F07278E77B}"/>
    <hyperlink ref="EQ278" location="readme!A16" display="rko_rn" xr:uid="{92E64DD6-0DEB-4E52-87FD-C99237C6DE68}"/>
    <hyperlink ref="ER278" location="readme!A21" display="oliepr" xr:uid="{8A1E2161-2CF2-4D4E-B9D7-67DCEB8AC075}"/>
    <hyperlink ref="EM278" location="readme!A16" display="rko_rn" xr:uid="{68FB7C57-AD91-4089-921F-1B5DBD3DB3E4}"/>
    <hyperlink ref="DX524" location="readme!A21" display="oliepr" xr:uid="{4353405C-2EE2-44F2-AEAD-8D99F1431B42}"/>
    <hyperlink ref="EK214" location="readme!A21" display="oliepr" xr:uid="{D0313349-1E0F-43B5-8EC9-A42342B3738A}"/>
    <hyperlink ref="EO271" location="readme!A21" display="oliepr" xr:uid="{DFCD197F-3E4C-481A-BE45-966AC3FC1CBD}"/>
    <hyperlink ref="EG443" location="readme!A21" display="oliepr" xr:uid="{19343C47-811C-4CA1-A35C-A35AAD72F61D}"/>
    <hyperlink ref="DY452" location="readme!A21" display="oliepr" xr:uid="{A1A21817-583A-471E-9FA5-1623D7DC3292}"/>
    <hyperlink ref="EC538" location="readme!A21" display="oliepr" xr:uid="{1C318773-77BA-47A1-BAC9-CAD788003C8B}"/>
    <hyperlink ref="DU547" location="readme!A21" display="oliepr" xr:uid="{3DB5FB87-857F-4A88-8ACF-88BBC944E2A0}"/>
    <hyperlink ref="ED281" location="readme!A15" display="rl_rn" xr:uid="{D4BC2641-D61B-4EF9-81E8-7175F8596E30}"/>
    <hyperlink ref="EE280" location="readme!A15" display="rl_rn" xr:uid="{1CDD60F2-2040-4B45-81E0-05128E7D4783}"/>
    <hyperlink ref="ET285" location="readme!A21" display="oliepr" xr:uid="{AD2F9567-4A17-4EC6-834C-2ED23729466C}"/>
    <hyperlink ref="DX523" location="readme!A21" display="oliepr" xr:uid="{73FFDF21-5EA7-40AB-B74A-67FC34588AB0}"/>
    <hyperlink ref="DT523" location="readme!A21" display="oliepr" xr:uid="{6E94C8AF-0431-4A66-9AB6-2841F942184B}"/>
    <hyperlink ref="EK213" location="readme!A21" display="oliepr" xr:uid="{A9555E27-DD5B-4A9E-849E-CCCBEECAD33A}"/>
    <hyperlink ref="EG213" location="readme!A21" display="oliepr" xr:uid="{0EE2F719-7D9B-4754-860E-9C8C06BA156B}"/>
    <hyperlink ref="EA264" location="readme!A16" display="EU4" xr:uid="{3F91325B-E886-4175-B1C2-9B6F16278AE6}"/>
    <hyperlink ref="EO270" location="readme!A21" display="oliepr" xr:uid="{9BA24175-CB20-4DF4-B3BD-45FAACBC6C40}"/>
    <hyperlink ref="EK270" location="readme!A21" display="oliepr" xr:uid="{3C6322E3-A196-4594-9927-FAAB015DEC0C}"/>
    <hyperlink ref="EG442" location="readme!A16" display="rko_rn" xr:uid="{6592C1AB-485D-4BF3-801A-C3ED51B9A90E}"/>
    <hyperlink ref="EH442" location="readme!A21" display="oliepr" xr:uid="{2329ED60-480E-4AEB-B121-B58991E76275}"/>
    <hyperlink ref="EC442" location="readme!A21" display="oliepr" xr:uid="{49A39AD7-2E7E-4F03-B2D9-FAD1E0797828}"/>
    <hyperlink ref="DZ451" location="readme!A21" display="oliepr" xr:uid="{7751E078-584C-4639-81D0-A29A74B5927A}"/>
    <hyperlink ref="DW442" location="readme!A16" display="rko_rn" xr:uid="{4A3A2DAE-8DB0-4453-AC0D-BC86556A33BC}"/>
    <hyperlink ref="DS442" location="readme!A21" display="oliepr" xr:uid="{43D78D77-1051-45DE-B828-8617ADA87A06}"/>
    <hyperlink ref="EC537" location="readme!A16" display="rko_rn" xr:uid="{8453169B-4780-4E98-9C4E-9C79A0E8E004}"/>
    <hyperlink ref="ED537" location="readme!A21" display="oliepr" xr:uid="{4BAEC467-3D09-4361-98DB-976C34EF3C1C}"/>
    <hyperlink ref="DY537" location="readme!A21" display="oliepr" xr:uid="{1F874772-F82E-4168-9465-DAE960740EEC}"/>
    <hyperlink ref="DV546" location="readme!A21" display="oliepr" xr:uid="{55281E1B-7357-4A0C-8851-A35E12E8A40E}"/>
    <hyperlink ref="ET284" location="readme!A16" display="rko_rn" xr:uid="{D97D2FD3-F8BC-4B55-8033-FE8C6E45430E}"/>
    <hyperlink ref="EU284" location="readme!A21" display="oliepr" xr:uid="{AB7B361C-69AB-43F0-9A9F-2844E9937E2B}"/>
    <hyperlink ref="EP284" location="readme!A21" display="oliepr" xr:uid="{36A2CEB1-42DF-42B5-95CA-41D9C8750E71}"/>
    <hyperlink ref="DT535" location="readme!A15" display="rl_rn" xr:uid="{D7540163-FED6-4A5F-90B4-3E11F433F09B}"/>
    <hyperlink ref="DX535" location="readme!A15" display="rl_rn" xr:uid="{FAC82E2A-33D5-4F5F-8095-3707C99E09AD}"/>
    <hyperlink ref="DY535" location="readme!A16" display="rko_rn" xr:uid="{BB299F6B-9D70-43EE-B9D6-30E7C1D5BA3F}"/>
    <hyperlink ref="DZ535" location="readme!A21" display="oliepr" xr:uid="{CBD8E82E-C096-4B89-84D5-FF24B95DAAFB}"/>
    <hyperlink ref="DU535" location="readme!A16" display="rko_rn" xr:uid="{459F41B5-8977-4481-9A62-09A65E17D0FA}"/>
    <hyperlink ref="DV535" location="readme!A21" display="oliepr" xr:uid="{3DB8144B-5502-4091-BFE4-164E59F7B5E2}"/>
    <hyperlink ref="EK225" location="readme!A21" display="oliepr" xr:uid="{8B24CE59-C33D-4B5D-AD4C-C594A4EA5226}"/>
    <hyperlink ref="EL225" location="readme!A16" display="rko_rn" xr:uid="{7361464D-8715-477E-B104-A04556EDB28D}"/>
    <hyperlink ref="EM225" location="readme!A16" display="livs" xr:uid="{2739CB3A-B741-4143-BE08-3315156A1E50}"/>
    <hyperlink ref="EH225" location="readme!A16" display="rko_rn" xr:uid="{42DF037A-A94E-43E0-98AA-AF6372EF25CA}"/>
    <hyperlink ref="EI225" location="readme!A15" display="rl_rn" xr:uid="{2FF69210-EB37-430C-BFA8-0AB055EB279D}"/>
    <hyperlink ref="EK282" location="readme!A15" display="rl_rn" xr:uid="{8136B7D8-943D-4DE7-B874-59F27CD5548B}"/>
    <hyperlink ref="EO282" location="readme!A15" display="rl_rn" xr:uid="{6FD66D76-EDB2-4E84-A457-08C53C60260B}"/>
    <hyperlink ref="EP282" location="readme!A16" display="rko_rn" xr:uid="{117CC1C7-2F43-4F24-BFD4-09678C406B0B}"/>
    <hyperlink ref="EQ282" location="readme!A21" display="oliepr" xr:uid="{17E36767-A398-44B8-80CB-C5DF2243131C}"/>
    <hyperlink ref="EL282" location="readme!A16" display="rko_rn" xr:uid="{FF8B76CD-A9FA-45AB-9EB2-B8A422EB64B0}"/>
    <hyperlink ref="EM282" location="readme!A21" display="oliepr" xr:uid="{ABA5EE50-8C89-4486-A426-BC04EA73005A}"/>
    <hyperlink ref="DW528" location="readme!A21" display="oliepr" xr:uid="{4B5E045C-2853-4331-9699-ADF4C55FBC01}"/>
    <hyperlink ref="DO537" location="readme!A21" display="oliepr" xr:uid="{DE48EE5F-0C72-4CF3-B3B3-E4B97747484D}"/>
    <hyperlink ref="EJ218" location="readme!A21" display="oliepr" xr:uid="{A9FF3142-C557-44E9-BD71-3F25B3B37FEF}"/>
    <hyperlink ref="EN275" location="readme!A21" display="oliepr" xr:uid="{4EB0B6F0-BE90-4A43-829F-F63290548A57}"/>
    <hyperlink ref="EF447" location="readme!A21" display="oliepr" xr:uid="{41B2B396-A90F-48AC-BF84-B5EA3A8F8AAE}"/>
    <hyperlink ref="EB447" location="readme!A15" display="rl_rn" xr:uid="{527F90DB-E8B4-4126-A3BE-2840339D3B96}"/>
    <hyperlink ref="DX456" location="readme!A21" display="oliepr" xr:uid="{5395D003-B54D-4501-8999-093F128D2967}"/>
    <hyperlink ref="DT456" location="readme!A15" display="rl_rn" xr:uid="{F2AE5D44-FCA2-4ACA-B798-7AC375645F15}"/>
    <hyperlink ref="DR447" location="readme!A21" display="oliepr" xr:uid="{CB40C4C5-E516-46E2-BADB-AB6BF5AB5700}"/>
    <hyperlink ref="DJ456" location="readme!A21" display="oliepr" xr:uid="{2AF70A7C-D5EB-46AE-84E1-11A7BC2F3433}"/>
    <hyperlink ref="EB542" location="readme!A21" display="oliepr" xr:uid="{267DB229-3B66-4153-A293-352B76904F09}"/>
    <hyperlink ref="DX542" location="readme!A15" display="rl_rn" xr:uid="{78004640-FDF6-49FC-843D-09A11B9A0431}"/>
    <hyperlink ref="DT551" location="readme!A21" display="oliepr" xr:uid="{9EBCD5F1-1BC3-4354-9846-6F77B2EAA550}"/>
    <hyperlink ref="DP551" location="readme!A15" display="rl_rn" xr:uid="{32426887-47C8-4EB1-BF25-C9B6D330BC02}"/>
    <hyperlink ref="EA283" location="readme!A16" display="lichn" xr:uid="{551ECCCB-D574-47AC-B7F5-B67F7A31ABF5}"/>
    <hyperlink ref="ES289" location="readme!A21" display="oliepr" xr:uid="{303590F6-2445-484E-A06A-6015E1475698}"/>
    <hyperlink ref="EO289" location="readme!A15" display="rl_rn" xr:uid="{0433D08D-5D9F-40CB-9285-F42583749CD1}"/>
    <hyperlink ref="DS527" location="readme!A15" display="rl_rn" xr:uid="{5CF40DC4-115A-479C-98F8-56ECE64CB497}"/>
    <hyperlink ref="DK536" location="readme!A15" display="rl_rn" xr:uid="{7C6912BD-CA7B-4C50-8D7A-A61F3AFFB53F}"/>
    <hyperlink ref="EG217" location="readme!A16" display="rko_rn" xr:uid="{112B7210-8798-4112-9020-CB1315F64F1D}"/>
    <hyperlink ref="EJ274" location="readme!A15" display="rl_rn" xr:uid="{B10139F4-35DB-4C35-80BC-FE96024B94C2}"/>
    <hyperlink ref="EA446" location="readme!A16" display="rko_rn" xr:uid="{36AC73A0-2074-4D4A-8137-799740B83832}"/>
    <hyperlink ref="EE446" location="readme!A15" display="rl_rn" xr:uid="{9B825E3E-E98E-46D7-95E3-1F5B13F45585}"/>
    <hyperlink ref="EF446" location="readme!A16" display="rko_rn" xr:uid="{08BF6C6B-7FBF-45D6-A6E4-34CD8F912A82}"/>
    <hyperlink ref="EG446" location="readme!A21" display="oliepr" xr:uid="{23F26428-8165-40BC-9770-AA9443C5149B}"/>
    <hyperlink ref="EB446" location="readme!A21" display="oliepr" xr:uid="{34C43703-384D-4E37-BE59-3B0755D4722E}"/>
    <hyperlink ref="EC446" location="readme!A16" display="lichn" xr:uid="{FFBEF237-86A7-4C80-AA68-5FF712CA44D3}"/>
    <hyperlink ref="DS455" location="readme!A16" display="rko_rn" xr:uid="{86DBCCEB-5AAD-4FE1-8A57-3F50AD4BEBAA}"/>
    <hyperlink ref="DW455" location="readme!A15" display="rl_rn" xr:uid="{94A5DE97-92C3-4C63-9C6C-98C942ADF608}"/>
    <hyperlink ref="DX455" location="readme!A16" display="rko_rn" xr:uid="{FB938C41-2986-494D-8FCB-6229590C5043}"/>
    <hyperlink ref="DY455" location="readme!A21" display="oliepr" xr:uid="{E754FF9E-8FCE-435C-8D7E-D4022AA67EB6}"/>
    <hyperlink ref="DT455" location="readme!A21" display="oliepr" xr:uid="{0E16E504-4639-43E2-8BA4-171FE175F871}"/>
    <hyperlink ref="DU455" location="readme!A16" display="lichn" xr:uid="{3CF283F8-5E35-4EC1-9AB6-7B636D68BD53}"/>
    <hyperlink ref="DQ446" location="readme!A16" display="rko_rn" xr:uid="{623ACD9E-8FB7-451C-AFD7-F685254A4D17}"/>
    <hyperlink ref="DW446" location="readme!A21" display="oliepr" xr:uid="{3C207B81-38C2-406B-A153-8B558DEC3941}"/>
    <hyperlink ref="DR446" location="readme!A21" display="oliepr" xr:uid="{A4545FB5-3002-40BB-A430-D7DBA016E30E}"/>
    <hyperlink ref="DS446" location="readme!A21" display="oliepr" xr:uid="{F71C5CDD-512C-4C49-B91A-5A0FC662AB10}"/>
    <hyperlink ref="DI455" location="readme!A15" display="rl_rn" xr:uid="{DFFAA023-30BF-4F21-BE32-325B75E9C441}"/>
    <hyperlink ref="DO455" location="readme!A21" display="oliepr" xr:uid="{21D4F161-B2D7-4A9F-88B0-3058BEB4BCA3}"/>
    <hyperlink ref="DJ455" location="readme!A16" display="rko_rn" xr:uid="{51B12EED-9FB9-4900-BE2A-0AD160EB0F60}"/>
    <hyperlink ref="DK455" location="readme!A21" display="oliepr" xr:uid="{C3EBA7ED-B5EC-4B2F-A965-6169BEA8843B}"/>
    <hyperlink ref="DW541" location="readme!A16" display="rko_rn" xr:uid="{D7133CC5-BB95-48BD-ABF6-11965A9AB2F4}"/>
    <hyperlink ref="EA541" location="readme!A15" display="rl_rn" xr:uid="{2A341A72-82EB-4A76-A2E7-B7C87724A95A}"/>
    <hyperlink ref="EB541" location="readme!A16" display="rko_rn" xr:uid="{1F7EB2C6-9CD2-4F25-8AAF-CE58C2A9BFC9}"/>
    <hyperlink ref="EC541" location="readme!A21" display="oliepr" xr:uid="{0E7B0943-BDC3-43E8-945A-7984746ED4FB}"/>
    <hyperlink ref="DX541" location="readme!A21" display="oliepr" xr:uid="{FA9ECE92-AF4A-434E-9134-DBA66178AD84}"/>
    <hyperlink ref="DY541" location="readme!A16" display="lichn" xr:uid="{387DC6E3-4FD9-4F61-8323-29F6B5CA44FC}"/>
    <hyperlink ref="DO550" location="readme!A16" display="rko_rn" xr:uid="{4BBD3C65-5B34-4137-A5C6-230C774F54E2}"/>
    <hyperlink ref="DS550" location="readme!A15" display="rl_rn" xr:uid="{2078A783-45CE-4C48-9753-932F22AB51F0}"/>
    <hyperlink ref="DT550" location="readme!A16" display="rko_rn" xr:uid="{1AC3543C-1B79-4F67-A3C0-0B04AAFFE54D}"/>
    <hyperlink ref="DU550" location="readme!A21" display="oliepr" xr:uid="{A3574826-0372-4143-9683-DB2BC51AAB0A}"/>
    <hyperlink ref="DP550" location="readme!A21" display="oliepr" xr:uid="{301B0EC4-230C-4629-B0FF-7F20978DFBC2}"/>
    <hyperlink ref="DQ550" location="readme!A16" display="lichn" xr:uid="{A0241FF5-191B-4417-90E7-716F2D989A7F}"/>
    <hyperlink ref="ED282" location="readme!A16" display="rko_rn" xr:uid="{3909AF82-98A8-40B7-8DD6-D831E112546E}"/>
    <hyperlink ref="EE282" location="readme!A21" display="oliepr" xr:uid="{7EEC94B2-11C2-4299-A7D9-EF3A085EE88C}"/>
    <hyperlink ref="EF282" location="readme!A21" display="oliepr" xr:uid="{E31C4FE2-4F35-4512-80AB-4A3B31E57167}"/>
    <hyperlink ref="EN288" location="readme!A16" display="rko_rn" xr:uid="{BDF4E968-12FA-43B3-B0CA-EA45EAC47E73}"/>
    <hyperlink ref="ER288" location="readme!A15" display="rl_rn" xr:uid="{28D3CAB0-0E68-49D3-B38C-BAD6848CF8B7}"/>
    <hyperlink ref="ES288" location="readme!A16" display="rko_rn" xr:uid="{D8C6340E-F976-462B-90CB-2C5619BAE15A}"/>
    <hyperlink ref="ET288" location="readme!A21" display="oliepr" xr:uid="{173D0240-D0B0-4149-A535-0B48EE961989}"/>
    <hyperlink ref="EO288" location="readme!A21" display="oliepr" xr:uid="{6F54D396-42DF-41A5-8242-0D112DD43BC0}"/>
    <hyperlink ref="EP288" location="readme!A16" display="lichn" xr:uid="{12DDB909-F611-40B5-B079-CFBDDE7A0AD2}"/>
    <hyperlink ref="DY536" location="readme!A16" display="rko_rn" xr:uid="{89552408-94F4-4902-90AC-405FF3ED825B}"/>
    <hyperlink ref="DU536" location="readme!A21" display="oliepr" xr:uid="{C71DBF6F-50EB-43BE-870F-0018EED92329}"/>
    <hyperlink ref="EL226" location="readme!A16" display="livs" xr:uid="{D681B518-B2DF-44CC-8E1F-A2D23462A465}"/>
    <hyperlink ref="EH226" location="readme!A15" display="rl_rn" xr:uid="{02C4C2FD-3F17-40C2-8EFD-6EA75F5C6250}"/>
    <hyperlink ref="EP283" location="readme!A16" display="rko_rn" xr:uid="{CAECECA9-0991-4F4A-A855-DB54BCDB170C}"/>
    <hyperlink ref="EL283" location="readme!A21" display="oliepr" xr:uid="{119302B1-582C-41D2-8808-847BD77629B9}"/>
    <hyperlink ref="EI278" location="readme!A15" display="rl_rn" xr:uid="{D1F14C4F-07C7-4CB5-B79A-CF807D45BABE}"/>
    <hyperlink ref="EF221" location="readme!A16" display="rko_rn" xr:uid="{0CDC9F2E-0705-48D1-8E0E-46B9AF6385A3}"/>
    <hyperlink ref="DR531" location="readme!A15" display="rl_rn" xr:uid="{2F495B29-C3EE-4FEC-910E-656BF5D15A52}"/>
    <hyperlink ref="DN531" location="readme!A16" display="rko_rn" xr:uid="{5EC94319-5F28-4212-8F1C-C7BAC4EC3995}"/>
    <hyperlink ref="EN290" location="readme!A15" display="rl_rn" xr:uid="{647A2D71-3B24-4D86-967D-BF5B643DF43E}"/>
    <hyperlink ref="ER290" location="readme!A21" display="oliepr" xr:uid="{EF8B2CCF-8D86-465C-821B-A78EA640348E}"/>
    <hyperlink ref="DZ284" location="readme!A16" display="lichn" xr:uid="{8BC248DC-814F-49A4-B9E7-43E8BBB2246E}"/>
    <hyperlink ref="DO552" location="readme!A15" display="rl_rn" xr:uid="{2EB4FCD6-66BD-4E4D-86A4-EBCC8AFCB104}"/>
    <hyperlink ref="DS552" location="readme!A21" display="oliepr" xr:uid="{45B51231-2E6D-4E97-A36E-69BDAAEB937A}"/>
    <hyperlink ref="DW543" location="readme!A15" display="rl_rn" xr:uid="{1F673D59-5E2F-4CC7-B3CF-812034498EA5}"/>
    <hyperlink ref="EA543" location="readme!A21" display="oliepr" xr:uid="{C3F2838F-F97D-4F8E-88A5-3101C0F9DA0B}"/>
    <hyperlink ref="DI457" location="readme!A21" display="oliepr" xr:uid="{76278BAA-5174-4530-BFF6-62C0ADD75870}"/>
    <hyperlink ref="DQ448" location="readme!A21" display="oliepr" xr:uid="{5F7B3E29-ACBC-47C7-BCDE-849F8DAFDED4}"/>
    <hyperlink ref="DS457" location="readme!A15" display="rl_rn" xr:uid="{B6BEF9C6-8A83-4516-8DE6-6D8352EB6976}"/>
    <hyperlink ref="DW457" location="readme!A21" display="oliepr" xr:uid="{DAD9EC92-E573-41FB-8F64-B690E48CA545}"/>
    <hyperlink ref="EA448" location="readme!A15" display="rl_rn" xr:uid="{DCD4A362-4B12-49EE-A049-26DA79AAC817}"/>
    <hyperlink ref="EE448" location="readme!A21" display="oliepr" xr:uid="{2654DE3D-8CE1-49CD-A81C-B2300EC30D21}"/>
    <hyperlink ref="EI276" location="readme!A16" display="lichn" xr:uid="{D8766F98-ED1C-48CA-AA8C-27A99EEE247D}"/>
    <hyperlink ref="EM276" location="readme!A21" display="oliepr" xr:uid="{064FCC48-01DA-4E36-BEF0-F7F428EF50F7}"/>
    <hyperlink ref="EE219" location="readme!A16" display="lichn" xr:uid="{2EA8F00F-1F1A-4C90-990C-49A01436D442}"/>
    <hyperlink ref="EI219" location="readme!A21" display="oliepr" xr:uid="{464E7A33-2828-4097-8FB1-E2397D6135DF}"/>
    <hyperlink ref="DR529" location="readme!A16" display="lichn" xr:uid="{226A65DC-98E2-4AC6-9DD5-B79B0D12208D}"/>
    <hyperlink ref="DV529" location="readme!A21" display="oliepr" xr:uid="{823F7422-0AB0-4218-AA0F-215BBB7C9FAA}"/>
    <hyperlink ref="EC285" location="readme!A21" display="oliepr" xr:uid="{526FB219-034A-4AD2-A9BA-715A49DC3675}"/>
    <hyperlink ref="EB286" location="readme!A21" display="oliepr" xr:uid="{8A63E200-E038-477E-B7AF-74173A782F46}"/>
    <hyperlink ref="DX271" location="readme!A16" display="lichn" xr:uid="{FFA1DE93-6224-4175-B5FA-9604063CE22B}"/>
    <hyperlink ref="EK284" location="readme!A16" display="EU4" xr:uid="{CCC967AC-C474-4186-8070-FE61DD2D8022}"/>
    <hyperlink ref="DT537" location="readme!A21" display="oliepr" xr:uid="{EAAB794A-BF96-48B6-A2A4-40F4E5136A0A}"/>
    <hyperlink ref="EA450" location="readme!A21" display="oliepr" xr:uid="{5B85C629-3146-49A8-BADF-58A67183EBCA}"/>
    <hyperlink ref="DW450" location="readme!A16" display="rko_rn" xr:uid="{D5A0349F-B662-422F-81D5-D840A930955D}"/>
    <hyperlink ref="DS459" location="readme!A21" display="oliepr" xr:uid="{45AEEEC7-E74D-4BDF-9A25-E6C9B649F5B6}"/>
    <hyperlink ref="DO459" location="readme!A16" display="rko_rn" xr:uid="{01F0B9CE-8DFB-453F-9F07-E35802FF0BC5}"/>
    <hyperlink ref="DM450" location="readme!A16" display="rko_rn" xr:uid="{47C7BFE9-C5D6-4B08-AF90-C3EFDAF04A30}"/>
    <hyperlink ref="DE459" location="readme!A21" display="oliepr" xr:uid="{3A280AED-DD85-496C-8B82-95D2E227728D}"/>
    <hyperlink ref="DW545" location="readme!A21" display="oliepr" xr:uid="{45C9F3CE-8B30-4463-8031-442882B72129}"/>
    <hyperlink ref="DS545" location="readme!A16" display="rko_rn" xr:uid="{CF71F24D-85C0-49CF-907D-CAD692252832}"/>
    <hyperlink ref="DO554" location="readme!A21" display="oliepr" xr:uid="{9DBDA007-9F6C-454E-A752-0F1945FF39BD}"/>
    <hyperlink ref="DK554" location="readme!A16" display="rko_rn" xr:uid="{CF437B4F-51DC-48DD-B910-2DE4F2E3CCE3}"/>
    <hyperlink ref="EN292" location="readme!A21" display="oliepr" xr:uid="{91C94CDE-4D6F-4B86-8B78-1D8CAD0AA35B}"/>
    <hyperlink ref="DP254" location="readme!A16" display="lichn" xr:uid="{1C76222C-0D80-4A04-93BF-FC7005EFE9FB}"/>
    <hyperlink ref="EC260" location="readme!A16" display="lichn" xr:uid="{E72AAFF2-90A9-4BD9-8334-860A67A22AAE}"/>
    <hyperlink ref="DQ441" location="readme!A21" display="oliepr" xr:uid="{E49F3C18-0C11-4A2C-9FEA-1C7FAAC161E5}"/>
    <hyperlink ref="DO441" location="readme!A15" display="rl_rn" xr:uid="{779FE0B6-C4C0-4BBC-AD9B-074852D3AD43}"/>
    <hyperlink ref="DM432" location="readme!A15" display="rl_rn" xr:uid="{BA1987D5-4C47-44ED-A29E-E4D7F9D39FEB}"/>
    <hyperlink ref="DT214" location="readme!A16" display="lichn" xr:uid="{24A742CD-E8A1-45EA-8B08-D05A8673154A}"/>
    <hyperlink ref="DN523" location="readme!A16" display="livs" xr:uid="{C4C1839B-06CB-464A-8C33-A517483BD945}"/>
    <hyperlink ref="EE270" location="readme!A16" display="livs" xr:uid="{430FC736-E7E2-48EF-BDB1-33E10048958E}"/>
    <hyperlink ref="DO535" location="readme!A21" display="oliepr" xr:uid="{8E977C75-DE3F-46DC-A365-4B3E0ADC076D}"/>
    <hyperlink ref="DS535" location="readme!A21" display="oliepr" xr:uid="{8471A759-A67C-44B4-92FE-061E5AE2DCB6}"/>
    <hyperlink ref="DP535" location="readme!A16" display="rko_rn" xr:uid="{BA9BC9B9-5A96-47F9-BE2C-2D9A42AD3AD7}"/>
    <hyperlink ref="DQ535" location="readme!A21" display="oliepr" xr:uid="{4E68ED2B-C314-47E5-A45C-4DD0E687839F}"/>
    <hyperlink ref="DK544" location="readme!A16" display="rko_rn" xr:uid="{0B6CB5C6-75CA-4B7C-94DB-8834814CD08E}"/>
    <hyperlink ref="EG225" location="readme!A16" display="lichn" xr:uid="{A8E050DB-65B8-4215-99C9-22E5F6CB993E}"/>
    <hyperlink ref="EJ282" location="readme!A15" display="rl_rn" xr:uid="{DA9A7215-351D-4063-BC9A-EBCFCACDCAF9}"/>
    <hyperlink ref="EG282" location="readme!A16" display="rko_rn" xr:uid="{26031E96-8448-4614-B279-574C8F458430}"/>
    <hyperlink ref="EH282" location="readme!A21" display="oliepr" xr:uid="{B7243BD7-D689-4561-AAF9-1CF2F059789C}"/>
    <hyperlink ref="DO456" location="readme!A15" display="rl_rn" xr:uid="{76F8A238-1B6D-4378-9C56-CEBF614F5371}"/>
    <hyperlink ref="DE456" location="readme!A21" display="oliepr" xr:uid="{C38DCAA8-3E72-4D8C-8AEB-0D693E51DD51}"/>
    <hyperlink ref="DK551" location="readme!A15" display="rl_rn" xr:uid="{A330B6A6-59CD-4E0C-B18C-5818F9CC521A}"/>
    <hyperlink ref="DM446" location="readme!A15" display="rl_rn" xr:uid="{515CE7EE-64E8-49C9-83C8-728FAEB46BE7}"/>
    <hyperlink ref="DE455" location="readme!A16" display="rko_rn" xr:uid="{66F11886-C5A1-4E21-9F90-9675736CAE40}"/>
    <hyperlink ref="EG283" location="readme!A21" display="oliepr" xr:uid="{A112AD97-4481-4228-8837-5A3015C26549}"/>
    <hyperlink ref="DJ552" location="readme!A16" display="lichn" xr:uid="{322E8ED8-187D-452F-9382-62556127CFCE}"/>
    <hyperlink ref="DD457" location="readme!A16" display="rko_rn" xr:uid="{7BB65C49-36EC-4437-93BD-446A8542CB5F}"/>
    <hyperlink ref="DN457" location="readme!A16" display="lichn" xr:uid="{91A74DA3-F184-4A6F-8790-D860F832FF72}"/>
    <hyperlink ref="EF284" location="readme!A21" display="oliepr" xr:uid="{D5FCDDAE-895F-4D7D-B4AA-FE40B4F754E2}"/>
    <hyperlink ref="DW219" location="readme!A15" display="rl_rn" xr:uid="{5BAF5DD2-D6D7-47BF-9E5A-7EBB18FC4947}"/>
    <hyperlink ref="CZ457" location="readme!A16" display="EU4" xr:uid="{4D396E9B-9DAA-4282-9C10-20CD25DD4D33}"/>
    <hyperlink ref="DF552" location="readme!A16" display="rko_rn" xr:uid="{E67E59D6-ED32-4983-BCB6-5966577B59E7}"/>
    <hyperlink ref="DR450" location="readme!A16" display="rko_rn" xr:uid="{1887E722-4DF0-4FBE-9D54-19A378454C0A}"/>
    <hyperlink ref="DJ459" location="readme!A21" display="oliepr" xr:uid="{7D637F82-3CD3-488E-A63A-FDF8B76092AC}"/>
    <hyperlink ref="DH450" location="readme!A16" display="rko_rn" xr:uid="{60CE2D9C-1FC1-4CD3-BCE3-2FA79145B7EF}"/>
    <hyperlink ref="CZ459" location="readme!A16" display="rko_rn" xr:uid="{32FCA477-F372-4327-AC34-681ED14A8D11}"/>
    <hyperlink ref="DN517" location="readme!A16" display="rko_rn" xr:uid="{37024BAB-E6F8-433E-B676-37E3FF1CE3CA}"/>
    <hyperlink ref="DX249" location="readme!A16" display="lichn" xr:uid="{F05FBB6C-880E-40F9-8CE3-AC1154420734}"/>
    <hyperlink ref="DY249" location="readme!A16" display="livs" xr:uid="{F7F913E3-DBC3-4036-9D3B-BD0BCE26217E}"/>
    <hyperlink ref="DZ249" location="readme!A15" display="rl_rn" xr:uid="{278F6760-9AAD-457C-B1EC-5F325A567D76}"/>
    <hyperlink ref="EL255" location="readme!A21" display="oliepr" xr:uid="{492D3C11-D494-4EAE-B5B2-6A12858ED8F2}"/>
    <hyperlink ref="EM255" location="readme!A16" display="rko_rn" xr:uid="{9DFA0E23-0C12-4290-9BC3-5821ED2082AC}"/>
    <hyperlink ref="EN255" location="readme!A21" display="oliepr" xr:uid="{2E0EC26D-8C54-4ED8-8C68-6FB149CA3128}"/>
    <hyperlink ref="EJ255" location="readme!A15" display="rl_rn" xr:uid="{05077160-E923-4D01-AFB4-5577542C9A1B}"/>
    <hyperlink ref="EE427" location="readme!A16" display="rko_rn" xr:uid="{85495304-99A0-40BA-9EED-CA7ECE5F0DAE}"/>
    <hyperlink ref="EF427" location="readme!A21" display="oliepr" xr:uid="{10B2DB95-FA9C-4606-A6FB-778E35DB7EF4}"/>
    <hyperlink ref="DR436" location="readme!A16" display="rko_rn" xr:uid="{5BAD2B56-A3C8-46D7-87F7-1D08B1A1246D}"/>
    <hyperlink ref="DV436" location="readme!A15" display="rl_rn" xr:uid="{7EA413FF-2FED-4780-B894-0CA924AE9A5E}"/>
    <hyperlink ref="DW436" location="readme!A16" display="rko_rn" xr:uid="{2BDDDE29-FC7C-4A31-9466-9E3F4209F0F2}"/>
    <hyperlink ref="DX436" location="readme!A21" display="oliepr" xr:uid="{4FA1FB9B-C61B-47FB-8F49-EACBFCD06CE2}"/>
    <hyperlink ref="DN436" location="readme!A16" display="rko_rn" xr:uid="{EA749F54-7D2E-4E9F-A0D7-7BAB663BF64D}"/>
    <hyperlink ref="DV522" location="readme!A16" display="lichn" xr:uid="{2BCBAFE7-2981-41F0-831B-CA6A2634C790}"/>
    <hyperlink ref="DZ522" location="readme!A21" display="oliepr" xr:uid="{EDB063DE-4DFD-49EF-A56A-68FF5E405E31}"/>
    <hyperlink ref="EA522" location="readme!A16" display="rko_rn" xr:uid="{5BB74B67-D865-4F51-83EA-794EC8AEE6BD}"/>
    <hyperlink ref="EB522" location="readme!A21" display="oliepr" xr:uid="{52E2FFA2-9170-4D71-B034-03734E10D2D5}"/>
    <hyperlink ref="DW522" location="readme!A15" display="rl_rn" xr:uid="{988D2E27-B567-4DF9-9BC9-73DC8C7AE61E}"/>
    <hyperlink ref="DX522" location="readme!A16" display="rko_rn" xr:uid="{B2B9822D-19F8-4FBF-96C9-7A5AE5D2D601}"/>
    <hyperlink ref="EM212" location="readme!A21" display="oliepr" xr:uid="{EAF1C20F-3147-4965-B0A5-72D113C5881E}"/>
    <hyperlink ref="EN212" location="readme!A16" display="rko_rn" xr:uid="{60A35CD4-DBA4-4A86-9D98-0D3E4D567CC6}"/>
    <hyperlink ref="EO212" location="readme!A21" display="oliepr" xr:uid="{4A376926-26C9-46B0-8D87-3258B0F99003}"/>
    <hyperlink ref="EJ212" location="readme!A15" display="rl_rn" xr:uid="{DB17495D-4F6E-4686-9B8C-9415A886718A}"/>
    <hyperlink ref="EK212" location="readme!A16" display="rko_rn" xr:uid="{10D48A2F-DF58-49C9-A5F6-360679DF9E06}"/>
    <hyperlink ref="EC263" location="readme!A16" display="lichn" xr:uid="{B900CF33-C4BF-4DC4-8B2D-953760C7234C}"/>
    <hyperlink ref="EM269" location="readme!A16" display="lichn" xr:uid="{F309C5EC-ECFA-46E5-AD29-9344112BA5C8}"/>
    <hyperlink ref="EQ269" location="readme!A21" display="oliepr" xr:uid="{9E749804-F7C0-4CE5-8F54-4CA402718788}"/>
    <hyperlink ref="ER269" location="readme!A16" display="rko_rn" xr:uid="{2A7D2086-EEEF-47B3-993F-8291AB522846}"/>
    <hyperlink ref="ES269" location="readme!A21" display="oliepr" xr:uid="{CEEE281D-B2CC-459B-897E-3F9D95987799}"/>
    <hyperlink ref="EN269" location="readme!A15" display="rl_rn" xr:uid="{5C5A97EF-4870-4D83-A474-48FF80D4D029}"/>
    <hyperlink ref="EO269" location="readme!A16" display="rko_rn" xr:uid="{9819479D-AD10-4121-A484-EDB41EF5BB12}"/>
    <hyperlink ref="DQ518" location="readme!A16" display="lichn" xr:uid="{FD0AF669-EC4F-4F0D-AA75-F63A26617245}"/>
    <hyperlink ref="DI527" location="readme!A15" display="rl_rn" xr:uid="{58A419EF-6235-4EA0-BEE8-0EAB887A1B95}"/>
    <hyperlink ref="DT259" location="readme!A16" display="rko_rn" xr:uid="{20435219-0971-46D3-9F4A-4BBBA4AA87BB}"/>
    <hyperlink ref="DP259" location="readme!A16" display="EU4" xr:uid="{6F4FE960-BA79-4D15-95F0-1FB2D00F8877}"/>
    <hyperlink ref="EH265" location="readme!A16" display="lichn" xr:uid="{50EC49F3-FA64-4E75-B077-E6202CAA8319}"/>
    <hyperlink ref="DT437" location="readme!A16" display="rko_rn" xr:uid="{BCD8A69D-740C-42F8-BCB3-86A9963B4439}"/>
    <hyperlink ref="DX437" location="readme!A15" display="rl_rn" xr:uid="{C088EB17-F1BE-4EA9-988B-1E10B367F094}"/>
    <hyperlink ref="DY437" location="readme!A16" display="rko_rn" xr:uid="{C9D5BF34-C0B4-410C-B86B-54B1D06A53A4}"/>
    <hyperlink ref="DZ437" location="readme!A21" display="oliepr" xr:uid="{72316F4F-2EF3-4180-8ACA-1A97283F060C}"/>
    <hyperlink ref="DN437" location="readme!A21" display="oliepr" xr:uid="{2DFE2E8C-5473-4E11-9626-678B7916B925}"/>
    <hyperlink ref="DO437" location="readme!A16" display="rko_rn" xr:uid="{C0642A8B-2FA7-40E4-B7EA-93E610C394DD}"/>
    <hyperlink ref="DP437" location="readme!A15" display="rl_rn" xr:uid="{E4C6C9EC-597B-4022-9ED9-6E244E4515BF}"/>
    <hyperlink ref="DF446" location="readme!A21" display="oliepr" xr:uid="{0BDEF31B-D381-45D9-84D4-405AEB6CE847}"/>
    <hyperlink ref="DG446" location="readme!A16" display="livs" xr:uid="{C6BB80A1-87C3-4436-AA5A-B87C717161A2}"/>
    <hyperlink ref="DH446" location="readme!A15" display="rl_rn" xr:uid="{B96907B0-3A10-4B39-899D-30D89CE39879}"/>
    <hyperlink ref="DU526" location="readme!A15" display="rl_rn" xr:uid="{9CE67C5A-49F3-46B6-909E-004DD703F7FE}"/>
    <hyperlink ref="DY526" location="readme!A21" display="oliepr" xr:uid="{2DFCF0B1-A8FB-4CAE-A4F1-6D97FC643184}"/>
    <hyperlink ref="DZ526" location="readme!A16" display="rko_rn" xr:uid="{FAF9EFC0-13E2-44E7-BEF3-407A74AB15F2}"/>
    <hyperlink ref="EA526" location="readme!A21" display="oliepr" xr:uid="{3732FDF0-72A6-4136-962F-E816740FE28A}"/>
    <hyperlink ref="DV526" location="readme!A16" display="rko_rn" xr:uid="{2CA06772-C771-4DC7-961D-2B5540232028}"/>
    <hyperlink ref="DW526" location="readme!A21" display="oliepr" xr:uid="{424A10E2-38F2-4703-8CF4-6CFA7820966B}"/>
    <hyperlink ref="DM535" location="readme!A16" display="rko_rn" xr:uid="{5C6F4C1A-6938-40DC-8AD5-EA27859F6E6B}"/>
    <hyperlink ref="DR535" location="readme!A16" display="rko_rn" xr:uid="{CA85BCDE-F956-4CDB-83CE-68FC614319EE}"/>
    <hyperlink ref="DN535" location="readme!A21" display="oliepr" xr:uid="{2168AA5C-8434-46F0-A68B-317C0747D32E}"/>
    <hyperlink ref="EL216" location="readme!A21" display="oliepr" xr:uid="{055D6CD9-B5FC-426A-B09F-6C1057CEFECA}"/>
    <hyperlink ref="EM216" location="readme!A16" display="rko_rn" xr:uid="{D6C0477E-449C-4CD3-BA48-1C065AB31026}"/>
    <hyperlink ref="EN216" location="readme!A21" display="oliepr" xr:uid="{A2F864C0-2ABD-4ACA-9729-DF5D290002A4}"/>
    <hyperlink ref="EI216" location="readme!A16" display="rko_rn" xr:uid="{2D121C34-717F-4FD3-92E6-0511B7AD9137}"/>
    <hyperlink ref="EJ216" location="readme!A21" display="oliepr" xr:uid="{16F7F629-E8FA-4CCA-964E-CA1DF5C9EC96}"/>
    <hyperlink ref="EC267" location="readme!A21" display="oliepr" xr:uid="{6F5D01B1-4BAD-4FED-AFD7-B58C5652CE16}"/>
    <hyperlink ref="EL273" location="readme!A15" display="rl_rn" xr:uid="{C0D9676D-84A4-44B2-921A-026C94AD296D}"/>
    <hyperlink ref="EP273" location="readme!A21" display="oliepr" xr:uid="{F2081513-CDDF-4136-A012-94581575EBC8}"/>
    <hyperlink ref="EQ273" location="readme!A16" display="rko_rn" xr:uid="{39E6BADD-B56F-4B8C-89F5-BAE5767D67D6}"/>
    <hyperlink ref="ER273" location="readme!A21" display="oliepr" xr:uid="{47A7AAEC-0BEC-4930-AE23-0C42AF4A470D}"/>
    <hyperlink ref="EM273" location="readme!A16" display="rko_rn" xr:uid="{4501F596-F912-4490-848F-3C29AE0A3841}"/>
    <hyperlink ref="EN273" location="readme!A21" display="oliepr" xr:uid="{4204A104-654C-476A-A0BB-C8B13EACA7C9}"/>
    <hyperlink ref="DS518" location="readme!A15" display="rl_rn" xr:uid="{1B4396D7-1563-4EEE-86DD-6A4D662001F4}"/>
    <hyperlink ref="DW518" location="readme!A16" display="rko_rn" xr:uid="{D9851E9F-D2D5-431C-AC94-19CFF617FAAD}"/>
    <hyperlink ref="DX518" location="readme!A15" display="rl_rn" xr:uid="{D46B2CB9-0665-45B4-8313-FAADD014A288}"/>
    <hyperlink ref="DY518" location="readme!A16" display="rko_rn" xr:uid="{06B57EDE-B362-417E-AD80-C5D35FC761B7}"/>
    <hyperlink ref="DT518" location="readme!A16" display="rko_rn" xr:uid="{9CDC01B3-B1DE-4FEA-9487-54F841AEBC18}"/>
    <hyperlink ref="DU518" location="readme!A21" display="oliepr" xr:uid="{0A2994F7-03F7-4C45-AE53-EEDDF42A6D6C}"/>
    <hyperlink ref="DV259" location="readme!A15" display="rl_rn" xr:uid="{E98836FE-ABB3-43D4-8DB6-67C55C0B56A7}"/>
    <hyperlink ref="DW259" location="readme!A16" display="rko_rn" xr:uid="{38BF4968-0DB7-48FB-A046-8DEC12876FFD}"/>
    <hyperlink ref="DX259" location="readme!A21" display="oliepr" xr:uid="{E1EEB43C-2201-442B-963A-DD1A121E195D}"/>
    <hyperlink ref="EJ265" location="readme!A15" display="rl_rn" xr:uid="{9442E1A5-17E3-47FD-B698-8978265AB374}"/>
    <hyperlink ref="EN265" location="readme!A16" display="rko_rn" xr:uid="{4009D445-8322-484C-B3F9-CB1B87922EAC}"/>
    <hyperlink ref="EO265" location="readme!A15" display="rl_rn" xr:uid="{1317F4FF-0AFD-4F19-BFE2-F0B5582F2FC3}"/>
    <hyperlink ref="EP265" location="readme!A16" display="rko_rn" xr:uid="{E9D1396A-BF7D-4211-B9CC-AC2D9A30930F}"/>
    <hyperlink ref="EK265" location="readme!A16" display="rko_rn" xr:uid="{DC6DEC7A-12DA-41FC-A481-6F9F61939713}"/>
    <hyperlink ref="EL265" location="readme!A21" display="oliepr" xr:uid="{0FFEF0D4-AA90-43EA-96F4-A332DDA760DF}"/>
    <hyperlink ref="EB437" location="readme!A16" display="livs" xr:uid="{970B4BAF-49B7-480B-9667-3482A3CF4E35}"/>
    <hyperlink ref="EF437" location="readme!A15" display="rl_rn" xr:uid="{44C27A56-32F1-4C22-A8E0-140816721B63}"/>
    <hyperlink ref="EG437" location="readme!A16" display="rko_rn" xr:uid="{D79084E9-92AA-46CD-9561-2BAFD3E94C4D}"/>
    <hyperlink ref="EH437" location="readme!A21" display="oliepr" xr:uid="{8DDA46FE-6AA0-4424-9B17-D9A9B2D78D4B}"/>
    <hyperlink ref="EC437" location="readme!A16" display="EU4" xr:uid="{17A36507-27DB-42B9-BDF6-1ED50EAC1250}"/>
    <hyperlink ref="ED437" location="readme!A16" display="lichn" xr:uid="{D6B03FB4-FD37-415A-8EFF-4748C5428B3C}"/>
    <hyperlink ref="EB532" location="readme!A15" display="rl_rn" xr:uid="{B77E026F-E96E-4D8A-A936-212489C7BF23}"/>
    <hyperlink ref="EC532" location="readme!A16" display="rko_rn" xr:uid="{A6C0B623-D442-411E-8FFF-06A332522081}"/>
    <hyperlink ref="ED532" location="readme!A21" display="oliepr" xr:uid="{AF2E0AEB-CCE8-4DE6-BD88-ADC9B0066459}"/>
    <hyperlink ref="DZ532" location="readme!A16" display="lichn" xr:uid="{DC09A804-1100-4BFA-877A-3134CE96E028}"/>
    <hyperlink ref="EO222" location="readme!A15" display="rl_rn" xr:uid="{4ABAC35D-36D0-45F6-AEA6-2A94ADCE8D2C}"/>
    <hyperlink ref="EP222" location="readme!A16" display="rko_rn" xr:uid="{5F611895-2622-4095-B199-71EDFA934B5E}"/>
    <hyperlink ref="EQ222" location="readme!A21" display="oliepr" xr:uid="{4F8CCBDC-D879-4735-BF63-33A6AA7B5734}"/>
    <hyperlink ref="EM222" location="readme!A16" display="lichn" xr:uid="{DED9355D-409D-4C83-8C9F-B71FA1661F11}"/>
    <hyperlink ref="ES279" location="readme!A15" display="rl_rn" xr:uid="{91900F61-71FB-4ADD-9138-B473339E4414}"/>
    <hyperlink ref="ET279" location="readme!A16" display="rko_rn" xr:uid="{8191A982-DB3E-440F-B928-4CB31ECDFA81}"/>
    <hyperlink ref="EU279" location="readme!A21" display="oliepr" xr:uid="{FD04FF3B-7DFA-4565-9B4E-23363C32DDFD}"/>
    <hyperlink ref="EQ279" location="readme!A16" display="lichn" xr:uid="{27C9DAD8-873B-434C-8583-509073E1D3D2}"/>
    <hyperlink ref="DX530" location="readme!A21" display="oliepr" xr:uid="{C329DA40-D6F3-4818-9491-A0B8F59F6791}"/>
    <hyperlink ref="DY530" location="readme!A16" display="rko_rn" xr:uid="{AC89807A-DDA3-4133-9B0A-142341A033F6}"/>
    <hyperlink ref="DZ530" location="readme!A21" display="oliepr" xr:uid="{C8EC3777-320C-4DDF-A487-C044BAA8D2B7}"/>
    <hyperlink ref="DU530" location="readme!A21" display="oliepr" xr:uid="{9CFCCD83-D097-402F-BCE9-8F147B78AC7D}"/>
    <hyperlink ref="DV530" location="readme!A15" display="rl_rn" xr:uid="{A71F2FD8-9047-45A8-82C9-4E302F370D42}"/>
    <hyperlink ref="EK220" location="readme!A21" display="oliepr" xr:uid="{2D633DD1-392F-4CCC-B910-CBB45A97D5B3}"/>
    <hyperlink ref="EL220" location="readme!A16" display="rko_rn" xr:uid="{9A30ACD3-B000-4050-814F-48C032B09C00}"/>
    <hyperlink ref="EM220" location="readme!A21" display="oliepr" xr:uid="{0C3D7E9B-863F-48B9-81A1-238F72F4005B}"/>
    <hyperlink ref="EH220" location="readme!A21" display="oliepr" xr:uid="{4672CA5D-3E9D-4FB7-9B36-FC9C4DEF4E91}"/>
    <hyperlink ref="EI220" location="readme!A15" display="rl_rn" xr:uid="{9EEE054E-089C-48DA-B6F4-E787A62F9EA3}"/>
    <hyperlink ref="EO277" location="readme!A21" display="oliepr" xr:uid="{18AD6BB0-4DAC-4194-B01A-0DF286C004E7}"/>
    <hyperlink ref="EP277" location="readme!A16" display="rko_rn" xr:uid="{B0A9FE35-9168-4445-91B2-9A6591F9191A}"/>
    <hyperlink ref="EQ277" location="readme!A21" display="oliepr" xr:uid="{D5F1C00D-9CC0-4126-BEFD-3F109B3F9662}"/>
    <hyperlink ref="EL277" location="readme!A21" display="oliepr" xr:uid="{CDDA42E1-8BCF-4A81-A270-ED9B063EC77A}"/>
    <hyperlink ref="EM277" location="readme!A15" display="rl_rn" xr:uid="{C88721F2-6AD4-4DC2-BA34-5011B58CEC74}"/>
    <hyperlink ref="DR522" location="readme!A15" display="rl_rn" xr:uid="{6CB273A0-5E6A-46C8-BB51-3170DB0D2C3F}"/>
    <hyperlink ref="DS522" location="readme!A16" display="rko_rn" xr:uid="{38C31201-FD0B-4ACE-A3E9-5C74FF761DAB}"/>
    <hyperlink ref="DT522" location="readme!A21" display="oliepr" xr:uid="{E5C82B16-00E1-4058-A973-3A61A59D939C}"/>
    <hyperlink ref="EI212" location="readme!A16" display="lichn" xr:uid="{FD94554D-F4E4-4DA5-A68D-9BE575CD11FF}"/>
    <hyperlink ref="EF212" location="readme!A16" display="rko_rn" xr:uid="{D895817C-2939-4EDB-AA45-B1D78A4B17D2}"/>
    <hyperlink ref="EG212" location="readme!A21" display="oliepr" xr:uid="{13509DE6-2400-489C-9DC7-C78C5B59E2D0}"/>
    <hyperlink ref="DU263" location="readme!A16" display="lichn" xr:uid="{415A03A3-4E55-43FC-8369-F528C2877792}"/>
    <hyperlink ref="EI269" location="readme!A15" display="rl_rn" xr:uid="{378EC42A-FB74-4393-B44D-AD5FC24A745A}"/>
    <hyperlink ref="EJ269" location="readme!A16" display="rko_rn" xr:uid="{78036766-A7DA-4387-8777-789A95473147}"/>
    <hyperlink ref="EK269" location="readme!A21" display="oliepr" xr:uid="{211E13F5-6F72-4190-9BE0-BB032A58ADD4}"/>
    <hyperlink ref="EA441" location="readme!A21" display="oliepr" xr:uid="{5F4AD356-B83F-4046-8D04-BC34B2ADD7E4}"/>
    <hyperlink ref="EE441" location="readme!A16" display="lichn" xr:uid="{6F16CC01-3063-4215-A85A-67B2270F1BBB}"/>
    <hyperlink ref="EF441" location="readme!A16" display="rko_rn" xr:uid="{95F2EE11-C977-4091-9DA3-58DCE7B0E4E7}"/>
    <hyperlink ref="EG441" location="readme!A15" display="rl_rn" xr:uid="{8F055F6D-112E-4760-BB27-E904DA21AE58}"/>
    <hyperlink ref="EB441" location="readme!A15" display="rl_rn" xr:uid="{DB8FDB92-1BA1-48D6-B28C-17D5468B1AB7}"/>
    <hyperlink ref="EC441" location="readme!A16" display="rko_rn" xr:uid="{B58158EC-CE3B-4728-A401-41730D9B59F7}"/>
    <hyperlink ref="DU441" location="readme!A21" display="oliepr" xr:uid="{8C7B11E4-66A5-4487-9FE8-24DE5B0A6E58}"/>
    <hyperlink ref="EA536" location="readme!A16" display="lichn" xr:uid="{AA4C877E-C9DF-4BE5-BC65-9C9827B59F1C}"/>
    <hyperlink ref="EB536" location="readme!A16" display="rko_rn" xr:uid="{8250CAE4-9579-4DDD-8A17-538D725D812A}"/>
    <hyperlink ref="EC536" location="readme!A15" display="rl_rn" xr:uid="{2830F599-49E9-436E-B5C9-FFFD98D9FADA}"/>
    <hyperlink ref="EN226" location="readme!A16" display="lichn" xr:uid="{53E51472-A5C8-4D27-B990-32EF599E2F97}"/>
    <hyperlink ref="EO226" location="readme!A16" display="rko_rn" xr:uid="{DD08F3D2-8F53-409F-881F-CF64B28CE120}"/>
    <hyperlink ref="EP226" location="readme!A15" display="rl_rn" xr:uid="{E4AE2DFD-9BDE-4EB2-AC99-131E6A88BB6C}"/>
    <hyperlink ref="ER283" location="readme!A16" display="lichn" xr:uid="{00F9D0CD-A9F5-45A0-8802-6D76C618F448}"/>
    <hyperlink ref="ES283" location="readme!A16" display="rko_rn" xr:uid="{256B4B6A-35E5-40FC-ADF5-50CBA5C28894}"/>
    <hyperlink ref="ET283" location="readme!A15" display="rl_rn" xr:uid="{18479302-8DFF-464F-9558-B0B817C92555}"/>
    <hyperlink ref="EF273" location="readme!A16" display="rko_rn" xr:uid="{53A1E690-F424-40C5-A7EA-3D25A25F9080}"/>
    <hyperlink ref="EJ273" location="readme!A16" display="lichn" xr:uid="{8C7A0E07-AB85-435F-8439-C8A90EC3D61C}"/>
    <hyperlink ref="EB216" location="readme!A16" display="rko_rn" xr:uid="{3025A0F8-DDEE-43D1-A5B8-FDC298DF9ADE}"/>
    <hyperlink ref="EF216" location="readme!A16" display="lichn" xr:uid="{46E4CF8C-AB59-46D3-99A6-F64FE35F77A6}"/>
    <hyperlink ref="DK535" location="readme!A16" display="lichn" xr:uid="{CA219CE1-FD84-46B3-99E6-8E84FA6F063A}"/>
    <hyperlink ref="DO526" location="readme!A16" display="rko_rn" xr:uid="{97ACCEB7-FD21-41F5-BD79-EAF562FD9082}"/>
    <hyperlink ref="DS526" location="readme!A16" display="lichn" xr:uid="{F500B668-8773-4C9A-9831-7A7953938FF5}"/>
    <hyperlink ref="CR553" location="readme!A16" display="rko_rn" xr:uid="{BA2D1C4A-B95E-4737-A3CF-1D58A857D788}"/>
    <hyperlink ref="CN553" location="readme!A15" display="rl_rn" xr:uid="{8C51716C-B2DC-4C5D-B00D-4FE11DC8F7D8}"/>
    <hyperlink ref="CJ562" location="readme!A15" display="rl_rn" xr:uid="{4F002195-98AA-41AA-AA80-499D0D38BC24}"/>
    <hyperlink ref="CG562" location="readme!A16" display="rko_rn" xr:uid="{4B0EACA4-80B7-4A03-8067-50328AE705DB}"/>
    <hyperlink ref="CG554" location="readme!A16" display="livs" xr:uid="{BBB33B00-2BA9-43B0-9700-818614911B5E}"/>
    <hyperlink ref="CE554" location="readme!A15" display="rl_rn" xr:uid="{0D0814B6-91D6-43B4-8B4A-C436C63322B1}"/>
    <hyperlink ref="CQ286" location="readme!A16" display="lichn" xr:uid="{BCFFFF38-55D4-498F-87F5-01523F6258B1}"/>
    <hyperlink ref="CR286" location="readme!A15" display="rl_rn" xr:uid="{A6133CD2-A2D5-4497-88C4-CA60AB186043}"/>
    <hyperlink ref="CS286" location="readme!A15" display="rl_rn" xr:uid="{EB640592-7AE5-45C0-8357-5D0539A8959F}"/>
    <hyperlink ref="CO286" location="readme!A16" display="livs" xr:uid="{E3F10728-4373-4869-B619-120C352FF665}"/>
    <hyperlink ref="DE292" location="readme!A21" display="oliepr" xr:uid="{DCA4D497-2F7E-4A78-BEF8-9B9005221E33}"/>
    <hyperlink ref="CS464" location="readme!A16" display="lichn" xr:uid="{3BEE2601-F327-44F9-BE07-7C2D9F3A6EBE}"/>
    <hyperlink ref="CW464" location="readme!A21" display="oliepr" xr:uid="{8FA716E0-8B71-49C4-B264-9D9024C79D5D}"/>
    <hyperlink ref="CX464" location="readme!A16" display="rko_rn" xr:uid="{A6DAE274-E5F7-4CEB-93FE-6FEA9295B427}"/>
    <hyperlink ref="CY464" location="readme!A21" display="oliepr" xr:uid="{059F8A06-4C75-4272-BFCF-7E58C35F53B9}"/>
    <hyperlink ref="CT464" location="readme!A16" display="rko_rn" xr:uid="{93BEB133-0BEB-4F48-A218-E9F5A8F38F77}"/>
    <hyperlink ref="CU464" location="readme!A15" display="rl_rn" xr:uid="{FEC3F824-4716-4DF7-A962-FDFB39D949E7}"/>
    <hyperlink ref="CO473" location="readme!A21" display="oliepr" xr:uid="{536515F9-09BD-4833-9B32-2A82D5AD0A90}"/>
    <hyperlink ref="CP473" location="readme!A16" display="rko_rn" xr:uid="{32F4EA6E-5EB3-4987-B7CE-994605C6CBE2}"/>
    <hyperlink ref="CQ473" location="readme!A21" display="oliepr" xr:uid="{FBF0489A-EF4C-4298-B50D-11BA79F4B007}"/>
    <hyperlink ref="CN464" location="readme!A16" display="lichn" xr:uid="{B5287452-F002-4325-8123-D9D26F1A7708}"/>
    <hyperlink ref="CO464" location="readme!A21" display="oliepr" xr:uid="{2C0E3C07-6036-4E7A-9DA7-DC6BCC7BE90B}"/>
    <hyperlink ref="DH249" location="readme!A21" display="oliepr" xr:uid="{1466F677-5640-4CCE-999C-38FEB7B70C8E}"/>
    <hyperlink ref="DG653" location="readme!A21" display="oliepr" xr:uid="{C10D1723-D22D-4BF0-B728-0BF5250B0CD7}"/>
    <hyperlink ref="DH653" location="readme!A16" display="rko_rn" xr:uid="{F7868048-4E84-4CDB-BEF8-708DCAB9D35E}"/>
    <hyperlink ref="DI653" location="readme!A21" display="oliepr" xr:uid="{5B19AAF7-67C0-45BF-877E-6B8C3E336511}"/>
    <hyperlink ref="DE653" location="readme!A15" display="rl_rn" xr:uid="{CE157173-47F4-4389-B5D5-AAA27A0B1E74}"/>
    <hyperlink ref="CY662" location="readme!A15" display="rl_rn" xr:uid="{67E0EF46-0579-44F9-B332-17FA4A435794}"/>
    <hyperlink ref="CZ662" location="readme!A16" display="rko_rn" xr:uid="{7B68A7C9-A6A3-4F12-9C7C-19ED9763DB21}"/>
    <hyperlink ref="DA662" location="readme!A21" display="oliepr" xr:uid="{19B4B6E7-AF6B-43D4-9BA5-F38A686FE669}"/>
    <hyperlink ref="CW662" location="readme!A16" display="lichn" xr:uid="{B48D7ACF-0E87-4D3A-9072-DD61FE124C40}"/>
    <hyperlink ref="DT343" location="readme!A21" display="oliepr" xr:uid="{3960F53A-9655-40E6-8160-D0EA14430A85}"/>
    <hyperlink ref="DU343" location="readme!A16" display="rko_rn" xr:uid="{52C12ABC-2700-4929-BD0A-DFD47D3C4D2E}"/>
    <hyperlink ref="DV343" location="readme!A21" display="oliepr" xr:uid="{BC7FABE9-7335-45F5-A926-4BC2E6E8FDD7}"/>
    <hyperlink ref="DR343" location="readme!A15" display="rl_rn" xr:uid="{9FD65BFE-23BB-4325-B146-7FA519C297FB}"/>
    <hyperlink ref="DB318:DD318" location="readme!A16" display="livs" xr:uid="{3DFDFC22-A1E5-4DDA-9A43-905C90AD8F81}"/>
    <hyperlink ref="DL572" location="readme!A16" display="lichn" xr:uid="{1DE183B9-DC81-4B13-BD89-634A9D7016FF}"/>
    <hyperlink ref="DP572" location="readme!A21" display="oliepr" xr:uid="{B11F736A-20C2-4573-A876-BE27E301719C}"/>
    <hyperlink ref="DQ572" location="readme!A16" display="rko_rn" xr:uid="{2FDFE3DA-8CB4-49E3-A230-82190429DE00}"/>
    <hyperlink ref="DR572" location="readme!A21" display="oliepr" xr:uid="{B759299E-124C-4DE7-BC4C-42B880906B18}"/>
    <hyperlink ref="DM572" location="readme!A15" display="rl_rn" xr:uid="{3307E919-6582-4B4A-BD07-ED96349FA095}"/>
    <hyperlink ref="DN572" location="readme!A15" display="rl_rn" xr:uid="{EDEF1890-73C0-47A3-A04F-B4180FE5C077}"/>
    <hyperlink ref="DD581" location="readme!A16" display="rko_rn" xr:uid="{C832B29E-6FD2-407A-8985-7516DF5BC51D}"/>
    <hyperlink ref="DH581" location="readme!A21" display="oliepr" xr:uid="{98519361-8666-4E70-B81C-ED7C52CF9165}"/>
    <hyperlink ref="DI581" location="readme!A16" display="rko_rn" xr:uid="{C22B3A05-054F-4B89-8786-9BB9886AF563}"/>
    <hyperlink ref="DJ581" location="readme!A21" display="oliepr" xr:uid="{1B0FC8E4-4E0C-4AB9-9725-8DAE20C90CC5}"/>
    <hyperlink ref="DE581" location="readme!A21" display="oliepr" xr:uid="{A3819FF4-ED01-4044-9B19-0208C1616719}"/>
    <hyperlink ref="DF581" location="readme!A15" display="rl_rn" xr:uid="{7324EDB4-3AC7-4E9E-BBBD-3ABF34746CA1}"/>
    <hyperlink ref="DF572" location="readme!A21" display="oliepr" xr:uid="{9D796277-1D48-4F7B-B4FE-BE986EB91CD4}"/>
    <hyperlink ref="DG572" location="readme!A16" display="rko_rn" xr:uid="{862C8E4E-F5A9-48CE-9711-5F58F9FE3047}"/>
    <hyperlink ref="DH572" location="readme!A21" display="oliepr" xr:uid="{FD9CC106-9647-4819-AF5B-349408FBD6E1}"/>
    <hyperlink ref="DC572" location="readme!A21" display="oliepr" xr:uid="{72E45442-E4B1-4914-A97B-14F19FC353E0}"/>
    <hyperlink ref="DD572" location="readme!A21" display="oliepr" xr:uid="{B6B78FD4-7484-40EE-AC4D-E9746BC7AC6F}"/>
    <hyperlink ref="CX581" location="readme!A16" display="EU4" xr:uid="{0BD762CD-8221-45F5-B929-5B961D26F15C}"/>
    <hyperlink ref="CY581" location="readme!A16" display="lichn" xr:uid="{8FE21567-8342-4B52-960D-C173137730AD}"/>
    <hyperlink ref="CZ581" location="readme!A16" display="EU4" xr:uid="{DB1E2452-C5C6-4473-A5D0-4DCF6F1B1CF6}"/>
    <hyperlink ref="DH667" location="readme!A16" display="lichn" xr:uid="{74CAE657-E030-4E96-9752-7B3476E36860}"/>
    <hyperlink ref="DL667" location="readme!A21" display="oliepr" xr:uid="{562D5BB6-1A1C-4880-9D16-8923DBBF73FD}"/>
    <hyperlink ref="DM667" location="readme!A16" display="rko_rn" xr:uid="{4B0695DA-ED1C-4FBD-8B2D-A0530675A625}"/>
    <hyperlink ref="DN667" location="readme!A21" display="oliepr" xr:uid="{54D16591-29A8-4ED6-A029-7BF2034C93FF}"/>
    <hyperlink ref="DI667" location="readme!A15" display="rl_rn" xr:uid="{369E8626-8888-4835-8FC8-8A6249E4926E}"/>
    <hyperlink ref="DJ667" location="readme!A15" display="rl_rn" xr:uid="{332A2A0B-4CB8-475D-B77E-F7A0E8F4E067}"/>
    <hyperlink ref="CZ676" location="readme!A16" display="rko_rn" xr:uid="{0D233DB5-85DB-48D0-AC47-7F515D3A0EFA}"/>
    <hyperlink ref="DD676" location="readme!A21" display="oliepr" xr:uid="{80670087-5C01-45D3-B555-163ACC60DF97}"/>
    <hyperlink ref="DA676" location="readme!A21" display="oliepr" xr:uid="{FB7CE72F-4AC8-4990-97AC-CF8F4DC2F770}"/>
    <hyperlink ref="DB676" location="readme!A15" display="rl_rn" xr:uid="{36336A35-DDAA-4035-973C-28694EF29608}"/>
    <hyperlink ref="DY357" location="readme!A21" display="oliepr" xr:uid="{14BAEC4F-6079-48EA-87B3-3E9BE7A8877A}"/>
    <hyperlink ref="DZ357" location="readme!A16" display="rko_rn" xr:uid="{B762C35D-7309-4BDC-81E5-60FA1FAA4B17}"/>
    <hyperlink ref="EA357" location="readme!A21" display="oliepr" xr:uid="{B6B4C7D6-D641-400C-BBA2-6B1CF2291043}"/>
    <hyperlink ref="DV357" location="readme!A15" display="rl_rn" xr:uid="{789F92C0-9165-4622-9765-63269534EA12}"/>
    <hyperlink ref="DW357" location="readme!A15" display="rl_rn" xr:uid="{AE0A8930-73D2-46CF-A8D9-CBA23985DB0C}"/>
    <hyperlink ref="DY414" location="readme!A16" display="lichn" xr:uid="{E8739024-D396-4E0A-BF49-7077AB0651DA}"/>
    <hyperlink ref="EC414" location="readme!A21" display="oliepr" xr:uid="{254280C9-C65F-4162-8CEE-4C3EC12FA90B}"/>
    <hyperlink ref="ED414" location="readme!A16" display="rko_rn" xr:uid="{2DAFD4D4-353B-4AB2-9843-C65BD721054B}"/>
    <hyperlink ref="EE414" location="readme!A21" display="oliepr" xr:uid="{C41CDB11-EAD1-4427-9412-6713C38A0F1F}"/>
    <hyperlink ref="DZ414" location="readme!A15" display="rl_rn" xr:uid="{DBF71BE2-79E7-4B39-A560-FB0C1656140C}"/>
    <hyperlink ref="EA414" location="readme!A15" display="rl_rn" xr:uid="{B9F06F67-E340-4B1B-B812-1606C1081778}"/>
    <hyperlink ref="EB330" location="readme!A21" display="oliepr" xr:uid="{0F6787AF-5E7C-44F4-AF1D-B61CF868DB88}"/>
    <hyperlink ref="DP330" location="readme!A16" display="EU4" xr:uid="{A49F0650-42F5-4798-A1DD-12F085A4F9FD}"/>
    <hyperlink ref="DQ330" location="readme!A16" display="lichn" xr:uid="{CB1827D7-9A9A-4EF1-9D2B-01C5A019FEC2}"/>
    <hyperlink ref="DR330" location="readme!A21" display="oliepr" xr:uid="{FAED1294-A87A-4D54-8DC2-A70C006F7C15}"/>
    <hyperlink ref="EC330" location="readme!A15" display="rl_rn" xr:uid="{1105BB16-D704-4FCE-9067-1B9257E9E593}"/>
    <hyperlink ref="DA663" location="readme!A16" display="rko_rn" xr:uid="{D5194D72-1D3E-4782-A2B9-54B0698E1842}"/>
    <hyperlink ref="DB663" location="readme!A21" display="oliepr" xr:uid="{2104AE2F-641C-43F7-9E48-144609352D69}"/>
    <hyperlink ref="DC663" location="readme!A21" display="oliepr" xr:uid="{8D97A9EC-5BA5-4789-84E0-626FF997C818}"/>
    <hyperlink ref="CU672" location="readme!A16" display="rko_rn" xr:uid="{2F46262F-7F97-4783-A69A-2A871B60C18D}"/>
    <hyperlink ref="DN353" location="readme!A16" display="rko_rn" xr:uid="{A625647A-01B1-4381-BF97-2B5E1BDF08EA}"/>
    <hyperlink ref="DO353" location="readme!A21" display="oliepr" xr:uid="{B371C8C9-64B4-49EE-8AE3-18082B3100EC}"/>
    <hyperlink ref="DP353" location="readme!A21" display="oliepr" xr:uid="{31176314-1E14-4EEB-AB8B-3A9264F0A472}"/>
    <hyperlink ref="DF582" location="readme!A16" display="rko_rn" xr:uid="{D31D73A8-8F0B-4BB6-BFC4-453C700288AD}"/>
    <hyperlink ref="DJ582" location="readme!A21" display="oliepr" xr:uid="{63905D14-C6D1-4578-B340-C7B9D0C94F4D}"/>
    <hyperlink ref="DK582" location="readme!A16" display="rko_rn" xr:uid="{4E9D9B5D-926B-4835-B501-D9D3323C2CF2}"/>
    <hyperlink ref="DL582" location="readme!A21" display="oliepr" xr:uid="{5D78C7B8-EF5D-4A0A-A0BE-93FEF4092A5F}"/>
    <hyperlink ref="CZ582" location="readme!A15" display="rl_rn" xr:uid="{024005CB-273D-4044-BCC7-5307791380BA}"/>
    <hyperlink ref="DA582" location="readme!A16" display="rko_rn" xr:uid="{669EF0E4-F5BF-41E7-80CC-1CB72340CFD7}"/>
    <hyperlink ref="DB582" location="readme!A21" display="oliepr" xr:uid="{46052388-4454-4067-A5DF-29DCA71D2131}"/>
    <hyperlink ref="CR591" location="readme!A15" display="rl_rn" xr:uid="{244E3200-D77E-4361-AF87-D537ACE1ADA9}"/>
    <hyperlink ref="CS591" location="readme!A16" display="rko_rn" xr:uid="{6A467909-60B8-45A2-BD28-1CD0139CC490}"/>
    <hyperlink ref="CT591" location="readme!A21" display="oliepr" xr:uid="{571F8771-0AE7-492F-B4A2-4054007C7F22}"/>
    <hyperlink ref="CO591" location="readme!A16" display="rko_rn" xr:uid="{27B99D18-8917-42F2-8DF9-B1D0427691EF}"/>
    <hyperlink ref="CP591" location="readme!A21" display="oliepr" xr:uid="{997416BC-3DE0-40B6-BF81-FB459ACB3BD3}"/>
    <hyperlink ref="DB677" location="readme!A16" display="rko_rn" xr:uid="{3A72A452-942D-41C3-95AF-898C7B2A1880}"/>
    <hyperlink ref="CT686" location="readme!A21" display="oliepr" xr:uid="{FFC18E15-7920-47ED-A097-C2F20A07076A}"/>
    <hyperlink ref="DA332:DC332" location="readme!A16" display="livs" xr:uid="{3AE40FD8-8F66-43F1-9672-85C2109FEBD3}"/>
    <hyperlink ref="DS424" location="readme!A21" display="oliepr" xr:uid="{EFC19969-AD3A-4196-9FF1-7B5E6DFC2224}"/>
    <hyperlink ref="DK671" location="readme!A21" display="oliepr" xr:uid="{30AD1804-0480-4285-958C-AACEFFC4CD74}"/>
    <hyperlink ref="DL671" location="readme!A16" display="rko_rn" xr:uid="{CC9CE693-5CFA-4A93-89C9-4D72F65F8B76}"/>
    <hyperlink ref="DM671" location="readme!A21" display="oliepr" xr:uid="{C80C0D8C-D05D-4777-9463-D71D05BA27B6}"/>
    <hyperlink ref="DX361" location="readme!A21" display="oliepr" xr:uid="{6FEE074C-F3E3-4BF3-A780-D65DC36560B7}"/>
    <hyperlink ref="DY361" location="readme!A16" display="rko_rn" xr:uid="{8073A675-88F6-44C7-B91D-56FD9D123E8A}"/>
    <hyperlink ref="DZ361" location="readme!A15" display="rl_rn" xr:uid="{4B002DE2-5A08-45A2-BD9C-C681E975B41C}"/>
    <hyperlink ref="DF326:DH326" location="readme!A16" display="livs" xr:uid="{873CE821-DB18-4361-AB87-D9DD468564C9}"/>
    <hyperlink ref="EB418" location="readme!A21" display="oliepr" xr:uid="{37FBCFB2-85FB-42C8-880D-2BC013799D38}"/>
    <hyperlink ref="EC418" location="readme!A16" display="rko_rn" xr:uid="{85C81104-50E1-4CB5-B425-88981C1FC5AC}"/>
    <hyperlink ref="ED418" location="readme!A21" display="oliepr" xr:uid="{D8506D5E-732C-45C0-A85A-E1A0BCE1B7E4}"/>
    <hyperlink ref="EG330" location="readme!A16" display="livs" xr:uid="{DF41D2A7-7F39-458A-845A-D035F156FCBC}"/>
    <hyperlink ref="EK330" location="readme!A15" display="rl_rn" xr:uid="{9EDDF059-AD2A-4AEC-B707-0025B697517B}"/>
    <hyperlink ref="EL330" location="readme!A16" display="rko_rn" xr:uid="{CFC4FE83-23EA-47B9-A46F-9961A634FA3D}"/>
    <hyperlink ref="EM330" location="readme!A21" display="oliepr" xr:uid="{FCFA41A5-C8B2-4D7D-AADD-22787B9B8887}"/>
    <hyperlink ref="DE663" location="readme!A16" display="EU4" xr:uid="{44625CD2-E606-4AFC-A928-41FD9EB2E9AE}"/>
    <hyperlink ref="DI663" location="readme!A16" display="rko_rn" xr:uid="{3A100BE1-631D-4497-9439-8C28AC5AEC6D}"/>
    <hyperlink ref="DJ663" location="readme!A21" display="oliepr" xr:uid="{B9CF056F-E11C-42BC-BA9E-521BF8F7C86C}"/>
    <hyperlink ref="DK663" location="readme!A21" display="oliepr" xr:uid="{D60559E4-C234-4F2E-B2C2-DE0613DCA51F}"/>
    <hyperlink ref="DF663" location="readme!A16" display="lichn" xr:uid="{DEEA8A04-3BA5-4FBA-AF22-0C96C69503D6}"/>
    <hyperlink ref="DG663" location="readme!A16" display="lichn" xr:uid="{0518F9F5-644A-47FB-AC4D-C81A70268E8E}"/>
    <hyperlink ref="DV353" location="readme!A16" display="rko_rn" xr:uid="{1BE11C47-9F89-4B4A-92D2-57EA2F20FDE4}"/>
    <hyperlink ref="DW353" location="readme!A21" display="oliepr" xr:uid="{8C4375EC-FC56-4BA3-8B62-8A33A1C723D7}"/>
    <hyperlink ref="DX353" location="readme!A21" display="oliepr" xr:uid="{E90ECF67-FE2D-4433-A337-D4B744666599}"/>
    <hyperlink ref="DS353" location="readme!A16" display="lichn" xr:uid="{85D47B63-567F-4649-9584-DC8DA63E7FFC}"/>
    <hyperlink ref="DT353" location="readme!A16" display="lichn" xr:uid="{9598A45C-2179-4744-BAAD-00AFB159E767}"/>
    <hyperlink ref="DZ410" location="readme!A16" display="rko_rn" xr:uid="{F9F52212-F84A-4DF3-9CAF-86C25EED9D52}"/>
    <hyperlink ref="EA410" location="readme!A21" display="oliepr" xr:uid="{A9ABDAE1-BA8A-4D64-8490-177714160E60}"/>
    <hyperlink ref="EB410" location="readme!A21" display="oliepr" xr:uid="{6E8B0B09-3EC8-4DBB-BD61-FE654C134EC6}"/>
    <hyperlink ref="DX410" location="readme!A16" display="lichn" xr:uid="{2D757EBD-3ED9-4DB1-81CA-5CC918DA9A21}"/>
    <hyperlink ref="DN582" location="readme!A16" display="livs" xr:uid="{6745A208-94ED-4DDC-87B4-01D53D28ABAC}"/>
    <hyperlink ref="DR582" location="readme!A15" display="rl_rn" xr:uid="{08AE5D25-E923-4F46-8288-BAAF61F2E074}"/>
    <hyperlink ref="DS582" location="readme!A16" display="rko_rn" xr:uid="{01BD8192-70B2-4BDA-99E8-3D298CD55208}"/>
    <hyperlink ref="DT582" location="readme!A21" display="oliepr" xr:uid="{4684D210-E435-4DE6-8E35-3429111F3E20}"/>
    <hyperlink ref="DO582" location="readme!A16" display="EU4" xr:uid="{4376D479-7ED0-42BB-B0CF-8D0D4A336A38}"/>
    <hyperlink ref="DP582" location="readme!A16" display="lichn" xr:uid="{0E522C6B-4B56-4672-BC6A-8ACAEA818851}"/>
    <hyperlink ref="EE329" location="readme!A16" display="livs" xr:uid="{58F76836-587C-420B-B3B0-4C3421244D56}"/>
    <hyperlink ref="EI329" location="readme!A15" display="rl_rn" xr:uid="{62DFDA79-65B5-41A1-BB1F-C5801B3013DA}"/>
    <hyperlink ref="EJ329" location="readme!A16" display="rko_rn" xr:uid="{FD4D67AE-2306-4A84-AA46-49760555D1C5}"/>
    <hyperlink ref="EK329" location="readme!A21" display="oliepr" xr:uid="{22917899-A3DB-4D53-9586-376B46945D95}"/>
    <hyperlink ref="EF329" location="readme!A16" display="EU4" xr:uid="{325E6896-7094-4A55-9E21-8562A5CEA888}"/>
    <hyperlink ref="EG329" location="readme!A16" display="lichn" xr:uid="{D997078D-2D7E-4C06-B9B9-950E9E828C2A}"/>
    <hyperlink ref="DU329" location="readme!A16" display="rko_rn" xr:uid="{B29E7F03-A2C8-4EE7-8F6C-1E6A078D3E12}"/>
    <hyperlink ref="DY329" location="readme!A15" display="rl_rn" xr:uid="{5B09D02E-4BC1-494B-BEA3-A7B6A57EE0C7}"/>
    <hyperlink ref="DV329" location="readme!A21" display="oliepr" xr:uid="{89B1EAA5-214B-49CC-A98F-316F520D8E48}"/>
    <hyperlink ref="DN677" location="readme!A15" display="rl_rn" xr:uid="{753AEFCF-22EC-41EE-ACF7-86526C2362C2}"/>
    <hyperlink ref="DO677" location="readme!A16" display="rko_rn" xr:uid="{FD71C4F6-E808-4C69-8206-FE6465D1AA19}"/>
    <hyperlink ref="DP677" location="readme!A21" display="oliepr" xr:uid="{B7AF9069-FA6D-40E3-8884-9A5B0D9CC1AC}"/>
    <hyperlink ref="DK677" location="readme!A16" display="EU4" xr:uid="{EE43D932-47AD-4563-90A6-ED604D8B9CC6}"/>
    <hyperlink ref="DL677" location="readme!A16" display="lichn" xr:uid="{530135C3-B3D4-4F27-9FD0-55F8A635AC75}"/>
    <hyperlink ref="EA367" location="readme!A15" display="rl_rn" xr:uid="{BCA1E84D-D469-488C-B6C5-E80D99EBAC8A}"/>
    <hyperlink ref="EB367" location="readme!A16" display="rko_rn" xr:uid="{3EB1DFA2-203D-437C-9110-B4E4FD1B6E2E}"/>
    <hyperlink ref="EC367" location="readme!A21" display="oliepr" xr:uid="{07FE1FC4-54AF-4CFE-AB86-8CEE35F60150}"/>
    <hyperlink ref="DX367" location="readme!A16" display="EU4" xr:uid="{23D957BA-B09C-4EB2-985C-0A1DCDF519B9}"/>
    <hyperlink ref="DY367" location="readme!A16" display="lichn" xr:uid="{74073A2E-9A40-429F-B35D-740843505F88}"/>
    <hyperlink ref="DI332:DK332" location="readme!A16" display="livs" xr:uid="{40797BE0-D9D2-43B7-91F1-13723755DAFF}"/>
    <hyperlink ref="EE424" location="readme!A15" display="rl_rn" xr:uid="{EDD23CDC-3CD3-41FA-9EF0-277245910D9C}"/>
    <hyperlink ref="EF424" location="readme!A16" display="rko_rn" xr:uid="{C30C0A36-E8F3-4810-A1FE-B817763BF5DA}"/>
    <hyperlink ref="EG424" location="readme!A21" display="oliepr" xr:uid="{D1D22D80-FD90-4A7E-98ED-459C66C9B9FE}"/>
    <hyperlink ref="EB424" location="readme!A16" display="EU4" xr:uid="{3EFE5B20-30D5-49C6-9870-5DF46B2E569E}"/>
    <hyperlink ref="EC424" location="readme!A16" display="lichn" xr:uid="{550E6749-62C0-47F7-BB54-151055ABFE8F}"/>
    <hyperlink ref="DJ675" location="readme!A15" display="rl_rn" xr:uid="{69BDB7F4-A1C4-4CAD-BCBF-00482DDCB78B}"/>
    <hyperlink ref="DK675" location="readme!A16" display="rko_rn" xr:uid="{595FA4A3-BDC9-4C15-B8CC-29C2A5D6DAF5}"/>
    <hyperlink ref="DL675" location="readme!A21" display="oliepr" xr:uid="{97C30F6D-472C-4202-80B9-D7AC7D79EF8E}"/>
    <hyperlink ref="DB684" location="readme!A16" display="EU4" xr:uid="{3084CB57-9F77-4921-ACE1-E16E6F4A1289}"/>
    <hyperlink ref="DC684" location="readme!A16" display="lichn" xr:uid="{DB2C05D7-AD60-4C7D-8A53-94BBC85EE861}"/>
    <hyperlink ref="DW365" location="readme!A16" display="lichn" xr:uid="{40AFBFF5-25A9-4BDF-A366-BBDA5B0CDBFA}"/>
    <hyperlink ref="DX365" location="readme!A16" display="rko_rn" xr:uid="{A5BE9E84-6099-4E1A-B4BF-DF63AED4CE90}"/>
    <hyperlink ref="DY365" location="readme!A15" display="rl_rn" xr:uid="{B499A1C3-C5C6-4204-987B-88588CBBF178}"/>
    <hyperlink ref="DE330:DG330" location="readme!A16" display="livs" xr:uid="{4DE5066E-AFE1-4C7F-9A7F-F6722759E124}"/>
    <hyperlink ref="EA422" location="readme!A15" display="rl_rn" xr:uid="{01CE9B00-8C71-4E37-A8F9-64CAC9734D95}"/>
    <hyperlink ref="EB422" location="readme!A16" display="rko_rn" xr:uid="{990D383F-C7AF-40C1-8F33-4A62BCBBF3A0}"/>
    <hyperlink ref="EC422" location="readme!A21" display="oliepr" xr:uid="{A3CB6FCE-6249-4849-B9DC-F70F1CF5AEF9}"/>
    <hyperlink ref="DS330" location="readme!A15" display="rl_rn" xr:uid="{E52B35DA-A642-44F0-A7A9-B6E1D8EBCF29}"/>
    <hyperlink ref="EJ334" location="readme!A15" display="rl_rn" xr:uid="{2F0E5E2D-0CD3-4DDD-B534-8002773DD4DD}"/>
    <hyperlink ref="EK334" location="readme!A16" display="rko_rn" xr:uid="{FCDB2B21-F44B-4FC4-8219-C5D8F50B290C}"/>
    <hyperlink ref="EL334" location="readme!A21" display="oliepr" xr:uid="{B0E45A3C-75AE-4262-B03E-DCA94EA575F6}"/>
    <hyperlink ref="DU357" location="readme!A16" display="lichn" xr:uid="{E9D1BAD9-ECC7-46C5-8521-873B60BB857C}"/>
    <hyperlink ref="DQ586" location="readme!A15" display="rl_rn" xr:uid="{EE4DFB05-7007-4FCD-91E5-4C3D04218F19}"/>
    <hyperlink ref="DR586" location="readme!A16" display="rko_rn" xr:uid="{47829D55-99BA-4408-8E14-E025BA4AFA6E}"/>
    <hyperlink ref="DS586" location="readme!A21" display="oliepr" xr:uid="{2BAF75B4-E96B-4667-A1B9-CCF951824037}"/>
    <hyperlink ref="DI595" location="readme!A15" display="rl_rn" xr:uid="{3204B39B-4B95-4B44-99DA-A71B9958D926}"/>
    <hyperlink ref="DJ595" location="readme!A16" display="rko_rn" xr:uid="{CA78B969-BD80-44A9-89EA-63BAD74C30A3}"/>
    <hyperlink ref="DK595" location="readme!A21" display="oliepr" xr:uid="{BAD61374-28F5-4A9F-B617-2645CB2770FC}"/>
    <hyperlink ref="DM681" location="readme!A15" display="rl_rn" xr:uid="{196C055E-DDD9-409D-9609-D96992DB9D66}"/>
    <hyperlink ref="DN681" location="readme!A16" display="rko_rn" xr:uid="{31C8F64E-E9EB-41CE-83A5-A2860461B765}"/>
    <hyperlink ref="DO681" location="readme!A21" display="oliepr" xr:uid="{6AA16F18-CA72-43BD-9530-F8253AA3E50C}"/>
    <hyperlink ref="DE690" location="readme!A15" display="rl_rn" xr:uid="{7C434963-A1EA-42EF-AB14-EB974A9433CB}"/>
    <hyperlink ref="DF690" location="readme!A16" display="rko_rn" xr:uid="{5AFBEF31-98E4-4405-9B19-8C10F2BB332D}"/>
    <hyperlink ref="DG690" location="readme!A21" display="oliepr" xr:uid="{A92E4468-BE13-4200-A4F9-5036E4F4582F}"/>
    <hyperlink ref="DZ371" location="readme!A16" display="lichn" xr:uid="{4ED57BE4-94F1-466C-BEA9-9396BEDFFC00}"/>
    <hyperlink ref="EA371" location="readme!A16" display="rko_rn" xr:uid="{1C02ECC5-2EF0-488D-9030-C87A90A33945}"/>
    <hyperlink ref="EB371" location="readme!A15" display="rl_rn" xr:uid="{44B4DBD0-7AE0-4130-AB62-6D15EF794C7D}"/>
    <hyperlink ref="DH336:DJ336" location="readme!A16" display="livs" xr:uid="{A7A709B4-DA89-4B7E-8750-86802A32940D}"/>
    <hyperlink ref="DR422" location="readme!A16" display="rko_rn" xr:uid="{CD3AB4F4-2896-4DCF-8B73-D0AA57965EEC}"/>
    <hyperlink ref="EF428" location="readme!A21" display="oliepr" xr:uid="{25AAB7DD-8FAB-49EB-94C9-DAE7DF82029C}"/>
    <hyperlink ref="CZ669" location="readme!A16" display="rko_rn" xr:uid="{44DCB6AF-29B2-41CA-9893-774303015724}"/>
    <hyperlink ref="CR678" location="readme!A16" display="rko_rn" xr:uid="{F49F9B71-1F68-4318-B132-21B2AC5E49C6}"/>
    <hyperlink ref="DN359" location="readme!A21" display="oliepr" xr:uid="{FDDDA258-8279-4EE8-9775-729AB8964544}"/>
    <hyperlink ref="DQ416" location="readme!A16" display="rko_rn" xr:uid="{C14CB554-8CA0-4966-A01F-792E29A85CA8}"/>
    <hyperlink ref="DI588" location="readme!A21" display="oliepr" xr:uid="{C717DCF9-C02F-4B3D-86A6-1EA1106A798F}"/>
    <hyperlink ref="DA597" location="readme!A21" display="oliepr" xr:uid="{75DDC34A-73A5-4E77-B227-95A500D703F2}"/>
    <hyperlink ref="DZ335" location="readme!A21" display="oliepr" xr:uid="{970C1CCA-F81F-46C7-9EE8-D647ED7ABE21}"/>
    <hyperlink ref="CY588" location="readme!A21" display="oliepr" xr:uid="{8E137CCD-327D-4514-B64D-4F9CBF4B138E}"/>
    <hyperlink ref="CQ597" location="readme!A16" display="lichn" xr:uid="{3422908E-8EF9-4BAA-ACDE-BF83BB95821E}"/>
    <hyperlink ref="DE683" location="readme!A21" display="oliepr" xr:uid="{A3B97975-71C2-4448-B2C3-005D6391708D}"/>
    <hyperlink ref="CW692" location="readme!A21" display="oliepr" xr:uid="{F7A449AA-3F2C-49B5-9E8A-F77BF668AAD8}"/>
    <hyperlink ref="DS373" location="readme!A16" display="rko_rn" xr:uid="{C7A1BE7E-7DFA-483E-A4F8-E46EE1C1BF47}"/>
    <hyperlink ref="DD338:DF338" location="readme!A16" display="livs" xr:uid="{9FDED58E-7975-4175-A162-D259205E3392}"/>
    <hyperlink ref="DV430" location="readme!A16" display="EU4" xr:uid="{D4741B4C-1043-4675-AC87-66D9D8A4A3A8}"/>
    <hyperlink ref="DV512" location="readme!A21" display="oliepr" xr:uid="{7B1425CD-9EB6-4111-965A-D50014C3EC32}"/>
    <hyperlink ref="DW512" location="readme!A16" display="rko_rn" xr:uid="{AF55CBC4-FDA1-41E9-9F6D-38319E045F26}"/>
    <hyperlink ref="DX512" location="readme!A21" display="oliepr" xr:uid="{A809C677-B965-4222-81EB-A5FC12965A4B}"/>
    <hyperlink ref="DT512" location="readme!A21" display="oliepr" xr:uid="{AC8453AB-3AFC-442D-AAAA-4286DB20C1A1}"/>
    <hyperlink ref="DN521" location="readme!A15" display="rl_rn" xr:uid="{667C9E87-A7EC-4749-A9AE-E79641ADAE59}"/>
    <hyperlink ref="DO521" location="readme!A16" display="rko_rn" xr:uid="{01C938F1-DEB2-46C1-BF8A-3233103A3138}"/>
    <hyperlink ref="DP521" location="readme!A21" display="oliepr" xr:uid="{0E537E26-90B7-4197-99EF-300A5A9E5183}"/>
    <hyperlink ref="DL521" location="readme!A16" display="lichn" xr:uid="{26E5FBFD-11AB-4EC9-8F87-BF1ABF631557}"/>
    <hyperlink ref="DY253" location="readme!A16" display="lichn" xr:uid="{681C3198-3D6C-4704-80CD-D4FED5C50240}"/>
    <hyperlink ref="DZ253" location="readme!A16" display="rko_rn" xr:uid="{376F45CF-95B2-4A4D-8051-0C3DA4F69194}"/>
    <hyperlink ref="EA253" location="readme!A15" display="rl_rn" xr:uid="{7D9FACC9-4318-48F3-A812-DEE3AB24417F}"/>
    <hyperlink ref="DW253" location="readme!A16" display="rko_rn" xr:uid="{C8906EBB-E2F3-446E-B5BC-EEC6008FAF36}"/>
    <hyperlink ref="EM259" location="readme!A21" display="oliepr" xr:uid="{6A2B5235-CC29-4681-BC50-1DD0FDE562E3}"/>
    <hyperlink ref="EN259" location="readme!A16" display="rko_rn" xr:uid="{05D71982-0F53-4147-BCFB-5FBD86CED7AA}"/>
    <hyperlink ref="EO259" location="readme!A21" display="oliepr" xr:uid="{0355BB7C-68C4-4CBC-A70D-408D100E6CE3}"/>
    <hyperlink ref="EK259" location="readme!A21" display="oliepr" xr:uid="{8C31D3A4-7F7B-4D9E-96BC-E507D167952D}"/>
    <hyperlink ref="EE431" location="readme!A21" display="oliepr" xr:uid="{F1793FBE-CC99-4689-956F-81DB8A127ED4}"/>
    <hyperlink ref="EF431" location="readme!A16" display="rko_rn" xr:uid="{92D68FB6-551C-48C4-8F72-E904892BB13E}"/>
    <hyperlink ref="EG431" location="readme!A21" display="oliepr" xr:uid="{6A7F68EC-01FF-4CD0-B429-95F711367A00}"/>
    <hyperlink ref="DS440" location="readme!A21" display="oliepr" xr:uid="{E5A1826D-C916-4FC4-A2EB-81C284E38295}"/>
    <hyperlink ref="DW440" location="readme!A21" display="oliepr" xr:uid="{0C04942C-8CD0-4877-AF6A-F5CB845ACB82}"/>
    <hyperlink ref="DX440" location="readme!A15" display="rl_rn" xr:uid="{40617560-B18D-402A-BFE9-26772A6E0046}"/>
    <hyperlink ref="DY440" location="readme!A16" display="rko_rn" xr:uid="{B916B9F5-705E-4C33-80B3-891BAAE49358}"/>
    <hyperlink ref="DT440" location="readme!A16" display="rko_rn" xr:uid="{6D3A3D13-BA25-4A3B-9FB0-3292F982EC42}"/>
    <hyperlink ref="DU440" location="readme!A21" display="oliepr" xr:uid="{16FE21AE-5F4D-4BD2-AC65-FD3327FF82C8}"/>
    <hyperlink ref="DR431" location="readme!A21" display="oliepr" xr:uid="{AA57F1F2-059B-41AC-ADFF-6C1C2581A9DF}"/>
    <hyperlink ref="DS431" location="readme!A21" display="oliepr" xr:uid="{D33EB5EA-1714-432D-9437-09DE82AE11AC}"/>
    <hyperlink ref="DM440" location="readme!A21" display="oliepr" xr:uid="{F7CE3339-5072-4CC6-8F51-C6499DC28A32}"/>
    <hyperlink ref="DN440" location="readme!A16" display="lichn" xr:uid="{A1E67082-2C93-4500-ABA3-3C20108297B8}"/>
    <hyperlink ref="DO440" location="readme!A16" display="lichn" xr:uid="{1ED7CE50-471B-42E8-A71F-880528BED7D4}"/>
    <hyperlink ref="EB526" location="readme!A16" display="rko_rn" xr:uid="{3E8D3FDF-97B1-4056-B2ED-8F8D0B2BD0D2}"/>
    <hyperlink ref="EC526" location="readme!A21" display="oliepr" xr:uid="{E5235660-C488-4A8F-AF72-9D8F6C32D641}"/>
    <hyperlink ref="DX526" location="readme!A16" display="rko_rn" xr:uid="{33B8D15D-0330-4C75-BB34-2E3485025F8C}"/>
    <hyperlink ref="EO216" location="readme!A16" display="rko_rn" xr:uid="{E367FF2C-1CAD-4281-9F02-BB0A2B04FEDE}"/>
    <hyperlink ref="EP216" location="readme!A21" display="oliepr" xr:uid="{5DE5AB39-7091-4160-9B82-0F2588B6303A}"/>
    <hyperlink ref="EK216" location="readme!A16" display="rko_rn" xr:uid="{6BBC0F61-324E-416F-9A01-10AC2F8D799B}"/>
    <hyperlink ref="ES273" location="readme!A16" display="rko_rn" xr:uid="{EF7F423F-F033-49C2-B948-55A52788BFED}"/>
    <hyperlink ref="ET273" location="readme!A21" display="oliepr" xr:uid="{37E57102-2F2D-47A1-BD9A-D4D9188D60E4}"/>
    <hyperlink ref="EO273" location="readme!A16" display="rko_rn" xr:uid="{93542589-A6DE-4DF2-BE6A-67DFCFC7B2B4}"/>
    <hyperlink ref="DP522" location="readme!A16" display="lichn" xr:uid="{65899832-4CE7-484F-A4F5-2273FC3DD285}"/>
    <hyperlink ref="DQ522" location="readme!A16" display="rko_rn" xr:uid="{F816B985-B48A-41F7-9CB0-CB5DDA7B61C8}"/>
    <hyperlink ref="EC212" location="readme!A16" display="lichn" xr:uid="{F21A8580-C82C-49B7-A507-035DE8358744}"/>
    <hyperlink ref="ED212" location="readme!A16" display="rko_rn" xr:uid="{3ADB12A8-D158-4C5D-9FE4-08CADFA5DF69}"/>
    <hyperlink ref="EE212" location="readme!A15" display="rl_rn" xr:uid="{9BC01D82-E08B-494D-B6A6-DA395EFD39CE}"/>
    <hyperlink ref="DQ263" location="readme!A16" display="rko_rn" xr:uid="{AD3A152E-1DA6-45A2-8801-78E1E351CA54}"/>
    <hyperlink ref="EG269" location="readme!A16" display="lichn" xr:uid="{FB0227EA-3EFC-4AF5-874A-3815160BB2C1}"/>
    <hyperlink ref="EH269" location="readme!A16" display="rko_rn" xr:uid="{AB7AAFFB-4047-4246-A602-76AD30373ED3}"/>
    <hyperlink ref="DY441" location="readme!A21" display="oliepr" xr:uid="{ABA05B9F-72EA-41E7-B065-638B8D28057C}"/>
    <hyperlink ref="DZ441" location="readme!A16" display="lichn" xr:uid="{0BA83F0D-9C97-457F-9997-9342E9345D5E}"/>
    <hyperlink ref="DP441" location="readme!A16" display="rko_rn" xr:uid="{9AD04341-CC52-4C0E-B09C-14934DC96406}"/>
    <hyperlink ref="DD450" location="readme!A16" display="EU4" xr:uid="{A2C21447-DF60-49B7-948E-4DD56BF050AD}"/>
    <hyperlink ref="EA530" location="readme!A16" display="rko_rn" xr:uid="{CEDF8682-0F5A-4815-901E-6E2D3731567C}"/>
    <hyperlink ref="EB530" location="readme!A21" display="oliepr" xr:uid="{EDDCEFD3-8916-401C-967B-E4958A7FC23F}"/>
    <hyperlink ref="DW530" location="readme!A16" display="rko_rn" xr:uid="{8F04A857-B7BE-4265-B22E-0436002EA037}"/>
    <hyperlink ref="EN220" location="readme!A16" display="rko_rn" xr:uid="{1969BA41-A60C-41F7-ABB2-FD906E4C76F9}"/>
    <hyperlink ref="EO220" location="readme!A21" display="oliepr" xr:uid="{8ECA9433-1191-488C-9CF8-56FAD225DD3B}"/>
    <hyperlink ref="EJ220" location="readme!A16" display="rko_rn" xr:uid="{76E69D5F-033E-44AC-985A-356963917D04}"/>
    <hyperlink ref="ER277" location="readme!A16" display="rko_rn" xr:uid="{4AB58698-BE22-4AEC-8340-7BBD3ABF088A}"/>
    <hyperlink ref="ES277" location="readme!A21" display="oliepr" xr:uid="{E484FC51-4867-4BAF-89D3-7164676E0511}"/>
    <hyperlink ref="EN277" location="readme!A16" display="rko_rn" xr:uid="{66040159-EA50-4C1A-AEF5-2095E2B51197}"/>
    <hyperlink ref="DY522" location="readme!A21" display="oliepr" xr:uid="{5BFFCE55-EC73-4D3C-AC60-39F51FC3DECC}"/>
    <hyperlink ref="DU522" location="readme!A16" display="lichn" xr:uid="{E20E4B60-667A-482C-9C78-CEA72A0C2AEC}"/>
    <hyperlink ref="EL212" location="readme!A21" display="oliepr" xr:uid="{7AEFAEE2-C64B-4211-BF74-F2B833B34F87}"/>
    <hyperlink ref="EH212" location="readme!A16" display="lichn" xr:uid="{13F96777-6A9C-47E1-B73B-1502F6206747}"/>
    <hyperlink ref="EP269" location="readme!A21" display="oliepr" xr:uid="{E83E6610-401C-4742-BD7C-BB25854CDD14}"/>
    <hyperlink ref="EL269" location="readme!A16" display="lichn" xr:uid="{E1485473-717C-4C9B-8A47-73E74B1099ED}"/>
    <hyperlink ref="EH441" location="readme!A16" display="rko_rn" xr:uid="{7D9B7ED2-3EA5-4D7B-B78E-2C602663BAC0}"/>
    <hyperlink ref="EI441" location="readme!A21" display="oliepr" xr:uid="{4C6BB64D-730A-4956-9EC9-0A605794CDD1}"/>
    <hyperlink ref="ED441" location="readme!A21" display="oliepr" xr:uid="{9ADFC35B-18AD-4B5C-BE47-811F6B154C30}"/>
    <hyperlink ref="ED536" location="readme!A16" display="rko_rn" xr:uid="{5BAE472A-BDF8-4B1E-B62F-93711F12205B}"/>
    <hyperlink ref="EE536" location="readme!A21" display="oliepr" xr:uid="{3A29CA06-0366-4C15-81C0-7FD2BC46FE27}"/>
    <hyperlink ref="DZ536" location="readme!A21" display="oliepr" xr:uid="{25A773A8-4531-49AE-88CB-693BB4A2ACAF}"/>
    <hyperlink ref="EQ226" location="readme!A16" display="rko_rn" xr:uid="{700103E6-BE23-4E19-9C62-573BE506DD51}"/>
    <hyperlink ref="ER226" location="readme!A21" display="oliepr" xr:uid="{18DF3DDB-7D13-43F1-8178-CCBA19DF72A6}"/>
    <hyperlink ref="EM226" location="readme!A16" display="EU4" xr:uid="{043E08BE-343C-4B4B-B8CA-6948C612C9D5}"/>
    <hyperlink ref="EU283" location="readme!A16" display="rko_rn" xr:uid="{DA4D09DC-A429-4973-8370-77B6FBDD5E4D}"/>
    <hyperlink ref="EV283" location="readme!A21" display="oliepr" xr:uid="{A143756F-4778-4F83-8119-C871DC15F42E}"/>
    <hyperlink ref="EQ283" location="readme!A21" display="oliepr" xr:uid="{10D3E4FC-60EC-4C25-B7B3-06132C01D22C}"/>
    <hyperlink ref="DU534" location="readme!A16" display="rko_rn" xr:uid="{E68B5BF0-E638-49C2-A229-0941E2170A1D}"/>
    <hyperlink ref="DY534" location="readme!A15" display="rl_rn" xr:uid="{48FA86CA-B7AD-4B7F-BFA2-CB12E14EB0BA}"/>
    <hyperlink ref="EL224" location="readme!A15" display="rl_rn" xr:uid="{7828C9D2-7324-4FE1-ADD5-5FD7BA2FE384}"/>
    <hyperlink ref="EL281" location="readme!A16" display="rko_rn" xr:uid="{70D4E1B0-E33F-43AF-8937-8E80B0F4B0D0}"/>
    <hyperlink ref="EP281" location="readme!A15" display="rl_rn" xr:uid="{EC37F55D-2B2C-49BA-BE27-D07786D534AA}"/>
    <hyperlink ref="DT526" location="readme!A16" display="EU4" xr:uid="{1AB3DC35-99C2-4BCD-864A-FFDE2B1B6671}"/>
    <hyperlink ref="DL535" location="readme!A15" display="rl_rn" xr:uid="{8E3FE9FE-B6BF-4D0B-96AE-652FCD89F1A8}"/>
    <hyperlink ref="EG216" location="readme!A16" display="EU4" xr:uid="{2E58FE85-522F-4CF1-B415-02A3B8A50EBA}"/>
    <hyperlink ref="EH216" location="readme!A15" display="rl_rn" xr:uid="{820C3DC8-C43C-40A5-A55C-8F0378CF0DBD}"/>
    <hyperlink ref="EK273" location="readme!A16" display="EU4" xr:uid="{75AAC068-5BD0-4A45-895A-0B835E996B28}"/>
    <hyperlink ref="EB445" location="readme!A16" display="rko_rn" xr:uid="{51003389-21C8-44D7-BC0A-8210D76254C7}"/>
    <hyperlink ref="EF445" location="readme!A15" display="rl_rn" xr:uid="{8E80A21C-0A25-4D33-9739-3CEA9681C3B6}"/>
    <hyperlink ref="EG445" location="readme!A16" display="rko_rn" xr:uid="{66DDCD2C-F301-45DD-9F01-27D88CFE6343}"/>
    <hyperlink ref="EH445" location="readme!A21" display="oliepr" xr:uid="{0119AE1D-B2FC-4871-99A5-8047CA73A2BB}"/>
    <hyperlink ref="EC445" location="readme!A21" display="oliepr" xr:uid="{D0D1C3CB-3D61-4284-89FB-D8B32DF0F881}"/>
    <hyperlink ref="ED445" location="readme!A16" display="lichn" xr:uid="{CF79FB00-DB89-4137-AD1E-3CFA6855A80B}"/>
    <hyperlink ref="DT454" location="readme!A16" display="rko_rn" xr:uid="{267D65DC-167E-4690-9735-82CE92CA8B15}"/>
    <hyperlink ref="DX454" location="readme!A15" display="rl_rn" xr:uid="{A700433D-9551-41F0-BD4B-6BCECE320F97}"/>
    <hyperlink ref="DY454" location="readme!A16" display="rko_rn" xr:uid="{52030CB2-5630-4E7C-8C8A-F8505C31D3B2}"/>
    <hyperlink ref="DZ454" location="readme!A21" display="oliepr" xr:uid="{FFB50849-5CE9-4E8A-A636-C0643DD7CCE2}"/>
    <hyperlink ref="DU454" location="readme!A21" display="oliepr" xr:uid="{5E708123-7699-44DF-84C2-60302E154A80}"/>
    <hyperlink ref="DV454" location="readme!A16" display="lichn" xr:uid="{96A9864F-B5A5-43DC-A814-ADC505D55B72}"/>
    <hyperlink ref="DR445" location="readme!A16" display="rko_rn" xr:uid="{A6BD9FB6-A588-4623-AA37-1269DAC68587}"/>
    <hyperlink ref="DX445" location="readme!A15" display="rl_rn" xr:uid="{8D16AF0A-C10B-4ECF-9863-25FC919206A6}"/>
    <hyperlink ref="DS445" location="readme!A21" display="oliepr" xr:uid="{4274EB45-F753-4EF0-A536-18063BBCC0CC}"/>
    <hyperlink ref="DT445" location="readme!A16" display="rko_rn" xr:uid="{5B9ED9D6-E3E5-4D54-8302-4CDA3F894B7F}"/>
    <hyperlink ref="DJ454" location="readme!A16" display="lichn" xr:uid="{2A34E5DD-591D-40AB-AEEE-36DA85A5041D}"/>
    <hyperlink ref="DP454" location="readme!A16" display="EU4" xr:uid="{FC071C5C-720E-4D83-BB73-81FD4C2C994E}"/>
    <hyperlink ref="DK454" location="readme!A15" display="rl_rn" xr:uid="{CCF3B04B-1C17-4199-A15A-D7217ECD8E9F}"/>
    <hyperlink ref="DL454" location="readme!A15" display="rl_rn" xr:uid="{CDF213EE-B785-4BC8-87FE-36208F2E80DA}"/>
    <hyperlink ref="DX540" location="readme!A16" display="rko_rn" xr:uid="{7A3862B6-56B6-4C84-AABB-BAB6A1479505}"/>
    <hyperlink ref="EB540" location="readme!A15" display="rl_rn" xr:uid="{640EBB53-731A-46D9-927D-A74ABBEFFDFF}"/>
    <hyperlink ref="EC540" location="readme!A16" display="rko_rn" xr:uid="{26D4D9C8-B575-4262-85E9-D388884620D4}"/>
    <hyperlink ref="ED540" location="readme!A21" display="oliepr" xr:uid="{23F7D309-A8C5-42E9-B159-8108CCC9EA8E}"/>
    <hyperlink ref="DY540" location="readme!A21" display="oliepr" xr:uid="{29CCC3C4-CBCC-4134-BB1F-3F0F353B7BB5}"/>
    <hyperlink ref="DZ540" location="readme!A16" display="lichn" xr:uid="{AD53A8AC-2E2A-455C-A4B4-6EE0DED5DAB2}"/>
    <hyperlink ref="DP549" location="readme!A16" display="rko_rn" xr:uid="{C90F428E-3616-4D95-9E81-379056442A5A}"/>
    <hyperlink ref="DT549" location="readme!A15" display="rl_rn" xr:uid="{9FF611CB-C7C4-4FE3-BAA6-07AFFD0F0438}"/>
    <hyperlink ref="DU549" location="readme!A16" display="rko_rn" xr:uid="{DD2F7773-F9AC-400A-97DF-0BE3EB966183}"/>
    <hyperlink ref="DV549" location="readme!A21" display="oliepr" xr:uid="{CCFBF3DC-2A1B-440E-8BA7-A3750756D1C4}"/>
    <hyperlink ref="DQ549" location="readme!A21" display="oliepr" xr:uid="{7F8CC45D-96B1-4C1E-851A-D0A78187CB65}"/>
    <hyperlink ref="DR549" location="readme!A16" display="lichn" xr:uid="{C8789F2F-7093-4AF7-AF4E-7BB9A35D1F19}"/>
    <hyperlink ref="EO230" location="readme!A16" display="lichn" xr:uid="{D85C2BEA-1000-4144-8268-5CAEBB7FECB6}"/>
    <hyperlink ref="EP230" location="readme!A16" display="rko_rn" xr:uid="{1599AAC2-0041-433B-ABA5-3F453F63A724}"/>
    <hyperlink ref="EQ230" location="readme!A15" display="rl_rn" xr:uid="{5327CD00-7EA6-479D-AC76-36AC75CD14FF}"/>
    <hyperlink ref="EL230" location="readme!A15" display="rl_rn" xr:uid="{6EBDCBDF-3C81-4836-99C2-01F3351B8DC3}"/>
    <hyperlink ref="EM230" location="readme!A16" display="rko_rn" xr:uid="{9D3697B8-D793-453B-AFF8-6934C78FFF58}"/>
    <hyperlink ref="EO287" location="readme!A16" display="rko_rn" xr:uid="{990400BC-B508-45A9-84AA-8062C7584D7B}"/>
    <hyperlink ref="ES287" location="readme!A15" display="rl_rn" xr:uid="{1004DF61-17C1-4234-B102-9C88759AF3D3}"/>
    <hyperlink ref="ET287" location="readme!A16" display="rko_rn" xr:uid="{8AC74990-112D-4AA7-AB5E-7774E713EC9D}"/>
    <hyperlink ref="EU287" location="readme!A21" display="oliepr" xr:uid="{15CE42C8-A324-4F8E-A310-2C7D4A0B5881}"/>
    <hyperlink ref="EP287" location="readme!A21" display="oliepr" xr:uid="{37AF4885-8BDD-4253-96FF-F15786281096}"/>
    <hyperlink ref="EQ287" location="readme!A16" display="lichn" xr:uid="{4CC0A1D8-67FE-4F2D-9ADA-C36B0DC15E85}"/>
    <hyperlink ref="DR440" location="readme!A21" display="oliepr" xr:uid="{D6A6A310-C2EC-4ADA-B950-4621A075967A}"/>
    <hyperlink ref="DP440" location="readme!A15" display="rl_rn" xr:uid="{D8BE3875-C9B7-403B-B305-084EB3867B3F}"/>
    <hyperlink ref="DN431" location="readme!A15" display="rl_rn" xr:uid="{CA91B6A1-6161-4E38-B35E-00BC8CD756ED}"/>
    <hyperlink ref="CZ450" location="readme!A15" display="rl_rn" xr:uid="{0DCBFDA7-6EDB-43FD-A7A9-910C59C11A51}"/>
    <hyperlink ref="EF269" location="readme!A21" display="oliepr" xr:uid="{AFE7EA8A-0638-44AF-A4FD-A07180F6688A}"/>
    <hyperlink ref="DQ534" location="readme!A16" display="rko_rn" xr:uid="{C215F403-38C6-46F7-B216-607B28767013}"/>
    <hyperlink ref="EH224" location="readme!A16" display="livs" xr:uid="{8BE1FC9B-AC08-4F97-A7C1-449E258BEA6B}"/>
    <hyperlink ref="ED224" location="readme!A15" display="rl_rn" xr:uid="{426DD66B-679B-4D13-9CBC-A0E648D2CCFF}"/>
    <hyperlink ref="EH281" location="readme!A15" display="rl_rn" xr:uid="{4617C4D8-4C90-47EA-95D0-CABE0AEBCD07}"/>
    <hyperlink ref="DN445" location="readme!A15" display="rl_rn" xr:uid="{931140F7-EFA1-4D9E-9107-47CFBCE7773C}"/>
    <hyperlink ref="DF454" location="readme!A15" display="rl_rn" xr:uid="{A2730F03-61BA-4F43-B9F8-173CD4D3A235}"/>
    <hyperlink ref="EK230" location="readme!A21" display="oliepr" xr:uid="{C12B9EC3-FEBE-4E39-A060-364D4210858E}"/>
    <hyperlink ref="EG230" location="readme!A16" display="lichn" xr:uid="{9676AEEE-3C2A-4AD8-904B-08D29E527C54}"/>
    <hyperlink ref="DX218" location="readme!A16" display="lichn" xr:uid="{87A201D5-A268-46C3-A3C8-7D6D0D085D10}"/>
    <hyperlink ref="DA456" location="readme!A16" display="lichn" xr:uid="{93AB1619-A7FD-4B64-A60B-B820E3A62C78}"/>
    <hyperlink ref="DG551" location="readme!A16" display="rko_rn" xr:uid="{6C13FFBF-56A8-4CDD-831B-D2495B405447}"/>
    <hyperlink ref="DK254" location="readme!A16" display="lichn" xr:uid="{EEFB382B-A496-4CB1-BFDE-1D9DF4C614C4}"/>
    <hyperlink ref="DK253" location="readme!A16" display="EU4" xr:uid="{139DDAFB-B11B-47A9-AF45-E41CC4AF9097}"/>
    <hyperlink ref="DL253" location="readme!A16" display="lichn" xr:uid="{3F8071EC-7CD0-4124-BDEA-4CEF8B8E73A3}"/>
    <hyperlink ref="DM253" location="readme!A16" display="rko_rn" xr:uid="{567DAA00-C550-49E1-8D17-88039B064C82}"/>
    <hyperlink ref="DZ258" location="readme!A16" display="rko_rn" xr:uid="{E9340708-7D5E-4BC5-8C94-AC545E3CB335}"/>
    <hyperlink ref="EF258" location="readme!A21" display="oliepr" xr:uid="{F5BDC134-C353-480C-9520-2F28A1142DFC}"/>
    <hyperlink ref="EA258" location="readme!A21" display="oliepr" xr:uid="{74271E05-3FDE-4021-B15C-23F8A5C62C67}"/>
    <hyperlink ref="EB258" location="readme!A21" display="oliepr" xr:uid="{F0FD2699-8C59-4454-B39C-AFC244A41C8C}"/>
    <hyperlink ref="DR430" location="readme!A16" display="rko_rn" xr:uid="{86A0DC44-0726-456F-93CC-6491B08C948A}"/>
    <hyperlink ref="DS430" location="readme!A21" display="oliepr" xr:uid="{8A458F58-F95C-4581-A63A-6A8D7DE1E564}"/>
    <hyperlink ref="DT430" location="readme!A21" display="oliepr" xr:uid="{9F465037-441E-4914-AF23-A4A08193C032}"/>
    <hyperlink ref="DO439" location="readme!A16" display="lichn" xr:uid="{CBDC8274-D9F9-4BA1-ADE5-527A19D3D762}"/>
    <hyperlink ref="DK439" location="readme!A21" display="oliepr" xr:uid="{A687298C-AAE5-448E-A091-C51608302954}"/>
    <hyperlink ref="CZ545" location="readme!A16" display="EU4" xr:uid="{0F4ECD83-4A72-4C95-ABC3-6A5DC5EA9FBF}"/>
    <hyperlink ref="DQ440" location="readme!A16" display="rko_rn" xr:uid="{16BE2BBD-21C4-40F4-99CE-F37CAEAF0B02}"/>
    <hyperlink ref="DE449" location="readme!A16" display="rko_rn" xr:uid="{98C4FA55-B4A7-4A18-8D5F-AFE12A69DA6E}"/>
    <hyperlink ref="DA544" location="readme!A16" display="rko_rn" xr:uid="{BA84B9C6-A358-4F17-852A-494F4A983AD6}"/>
    <hyperlink ref="EB212" location="readme!A21" display="oliepr" xr:uid="{CEB2D7C7-6BED-438F-8FFB-544D5BA0C1C9}"/>
    <hyperlink ref="DM263" location="readme!A21" display="oliepr" xr:uid="{D4631E63-4E1A-494D-A2CA-9C5EEE174AA8}"/>
    <hyperlink ref="DQ521" location="readme!A16" display="rko_rn" xr:uid="{284325B8-F70B-4988-B089-9F94069C44B9}"/>
    <hyperlink ref="DM521" location="readme!A16" display="rko_rn" xr:uid="{8539FC63-0BD1-487F-8015-70DCB0CF3DA8}"/>
    <hyperlink ref="EB211" location="readme!A21" display="oliepr" xr:uid="{A96B736D-600F-4AE6-B415-72B5C48718D0}"/>
    <hyperlink ref="EC211" location="readme!A15" display="rl_rn" xr:uid="{2B37A613-9B29-446B-8343-781B29BC5E8B}"/>
    <hyperlink ref="ED211" location="readme!A16" display="rko_rn" xr:uid="{4BF1AC16-0B30-4504-A9C7-9CE6E5F9AB7A}"/>
    <hyperlink ref="EF268" location="readme!A16" display="rko_rn" xr:uid="{1EA0980B-9A13-4D40-81B8-F3B393C3865A}"/>
    <hyperlink ref="EG268" location="readme!A21" display="oliepr" xr:uid="{AD069BF5-C462-413E-A3BF-085C4076AE65}"/>
    <hyperlink ref="EH268" location="readme!A16" display="rko_rn" xr:uid="{FD3638A3-A38E-4DC5-A8EA-4EC3CCC4F948}"/>
    <hyperlink ref="DZ440" location="readme!A21" display="oliepr" xr:uid="{A5A21537-7E2F-4432-971F-8A8CA92BA918}"/>
    <hyperlink ref="DV440" location="readme!A16" display="rko_rn" xr:uid="{5B50C360-AA5D-4A78-B923-29FAB112F306}"/>
    <hyperlink ref="DJ544" location="readme!A15" display="rl_rn" xr:uid="{59A918B2-A1AF-486B-9788-EB6FB41C4EF8}"/>
    <hyperlink ref="EI282" location="readme!A16" display="lichn" xr:uid="{40FDF2D0-F44D-4892-8923-2FA03BDA4ABB}"/>
    <hyperlink ref="DR533" location="readme!A21" display="oliepr" xr:uid="{96072F27-8C6E-4307-AF5B-987231AFE057}"/>
    <hyperlink ref="EE223" location="readme!A21" display="oliepr" xr:uid="{402BC7FB-029B-453B-8FD0-92A2A1722819}"/>
    <hyperlink ref="EI280" location="readme!A21" display="oliepr" xr:uid="{73F5706C-F4F3-49C0-86A1-D82CC095BEA9}"/>
    <hyperlink ref="DJ526" location="readme!A15" display="rl_rn" xr:uid="{37476C34-B6CE-43C4-8CBC-9676F767E5B8}"/>
    <hyperlink ref="DW216" location="readme!A21" display="oliepr" xr:uid="{F6A6ED8B-A0F2-4431-91CF-1302D5CE0D9B}"/>
    <hyperlink ref="DX216" location="readme!A21" display="oliepr" xr:uid="{546A6990-9AB1-470A-8B3D-D23606E6D49D}"/>
    <hyperlink ref="DH445" location="readme!A16" display="rko_rn" xr:uid="{75D3515F-AA2E-4A03-8A21-F2D3409A8050}"/>
    <hyperlink ref="DI445" location="readme!A15" display="rl_rn" xr:uid="{359435BE-A8EB-4AF4-8C87-C8270EA831D9}"/>
    <hyperlink ref="DJ445" location="readme!A16" display="rko_rn" xr:uid="{7C9A5F3A-0243-4612-A013-4EE5F01B7E25}"/>
    <hyperlink ref="CZ454" location="readme!A16" display="rko_rn" xr:uid="{ED8CDB72-03B0-41B0-85DC-42BD3D2B85D9}"/>
    <hyperlink ref="DA454" location="readme!A15" display="rl_rn" xr:uid="{0E901718-172B-42B0-85EC-7230A21F3A07}"/>
    <hyperlink ref="DB454" location="readme!A16" display="rko_rn" xr:uid="{BE2D95B3-B1DF-4193-8628-17DF09A9FE9D}"/>
    <hyperlink ref="DX215" location="readme!A21" display="oliepr" xr:uid="{34190A0C-DCE9-4329-98E5-1AB535212FE1}"/>
    <hyperlink ref="DA545" location="readme!A15" display="rl_rn" xr:uid="{7C184E3F-EE2F-4BB7-8076-3201617B20BF}"/>
    <hyperlink ref="DA455" location="readme!A16" display="EU4" xr:uid="{2DEADF42-3CE1-4C3C-9D94-C3266249BA07}"/>
    <hyperlink ref="CZ455" location="readme!A21" display="oliepr" xr:uid="{B33106A6-DB3D-46F0-B13F-870CD3D5DFFF}"/>
    <hyperlink ref="CY455" location="readme!A16" display="rko_rn" xr:uid="{3FAE2278-6030-4571-A245-5D82ABF8A5AA}"/>
    <hyperlink ref="DI446" location="readme!A16" display="rko_rn" xr:uid="{D30A7D9C-A866-4B90-B805-0E94981F2C7E}"/>
    <hyperlink ref="EC282" location="readme!A15" display="rl_rn" xr:uid="{9372985F-1199-47F3-A8DD-30D0E7F3EB6E}"/>
    <hyperlink ref="DF544" location="readme!A21" display="oliepr" xr:uid="{5CA41BD1-3E90-43F5-9665-B524E99364F2}"/>
    <hyperlink ref="DB544" location="readme!A21" display="oliepr" xr:uid="{E8B60505-D6C1-459F-B261-E031545F1109}"/>
    <hyperlink ref="DD447" location="readme!A16" display="lichn" xr:uid="{207B77B4-97CE-4890-8543-95C18F2BE2FB}"/>
    <hyperlink ref="DH447" location="readme!A21" display="oliepr" xr:uid="{BA6578E2-1BFC-4B08-BF0B-E5B661D21CE1}"/>
    <hyperlink ref="CZ456" location="readme!A21" display="oliepr" xr:uid="{C64DFD33-9E2D-4E59-AD94-ECA4CE8FD151}"/>
    <hyperlink ref="CW456" location="readme!A21" display="oliepr" xr:uid="{A02909BD-B77B-4783-A4C8-2AB35CC38DD7}"/>
    <hyperlink ref="CX456" location="readme!A15" display="rl_rn" xr:uid="{8824F542-D043-47A1-B484-63B8A3C06065}"/>
    <hyperlink ref="DC551" location="readme!A16" display="rko_rn" xr:uid="{FEC9FD0C-0857-4599-9D33-4B0F8835637F}"/>
    <hyperlink ref="DE446" location="readme!A16" display="rko_rn" xr:uid="{2474E129-31A2-45CE-80CB-FBF464D00D9F}"/>
    <hyperlink ref="CW455" location="readme!A16" display="rko_rn" xr:uid="{E56CB186-7D9A-47A8-8FCA-9AD54DE01B33}"/>
    <hyperlink ref="CX455" location="readme!A21" display="oliepr" xr:uid="{74581742-2EBD-4E67-A108-6F1928AE42D7}"/>
    <hyperlink ref="DC448" location="readme!A16" display="lichn" xr:uid="{9FC7841A-35BD-48E2-AFBD-FDD39E1A7B96}"/>
    <hyperlink ref="DG448" location="readme!A21" display="oliepr" xr:uid="{E3121FB9-ECB0-4A04-9C3A-394A2386BE2F}"/>
    <hyperlink ref="CU457" location="readme!A16" display="rko_rn" xr:uid="{C6445E7E-7B7F-4416-94E2-545766BB257B}"/>
    <hyperlink ref="CY457" location="readme!A16" display="lichn" xr:uid="{AF25F7C6-D2F1-42FC-987C-BC79D3CB1AD2}"/>
    <hyperlink ref="CW457" location="readme!A16" display="rko_rn" xr:uid="{C4D188D0-5CD7-45A0-905A-505C370F2417}"/>
    <hyperlink ref="DB552" location="readme!A16" display="rko_rn" xr:uid="{2811A883-B4D2-4AF6-A4CB-D67C4DFAE0AC}"/>
    <hyperlink ref="CO239" location="readme!A15" display="rl_rn" xr:uid="{CCD48845-4DE7-42B4-9424-FA2AFC81FF39}"/>
    <hyperlink ref="CP239" location="readme!A16" display="rko_rn" xr:uid="{88B94DEC-60E2-42A1-A84F-5423AE4A5A18}"/>
    <hyperlink ref="CX296" location="readme!A16" display="EU4" xr:uid="{B5476112-4C6B-46F7-AF88-F8C64216903D}"/>
    <hyperlink ref="CN468" location="readme!A16" display="rko_rn" xr:uid="{8CA97B96-80D9-4EF3-8C0F-197573E368FB}"/>
    <hyperlink ref="CO468" location="readme!A15" display="rl_rn" xr:uid="{0E419CBD-AB4E-4629-BF36-AF6E350D884F}"/>
    <hyperlink ref="CP468" location="readme!A16" display="rko_rn" xr:uid="{BAF67F17-A639-4716-9FED-853520108859}"/>
    <hyperlink ref="CL563" location="readme!A16" display="rko_rn" xr:uid="{E7A26DAE-8702-4102-A859-6FC1A3617C9E}"/>
    <hyperlink ref="CD572" location="readme!A15" display="rl_rn" xr:uid="{C0A7E680-C921-4EF3-8343-C3E6DF44600B}"/>
    <hyperlink ref="CE572" location="readme!A16" display="rko_rn" xr:uid="{6CA2C1CC-A597-448B-9F03-01C5765A2094}"/>
    <hyperlink ref="CW310" location="readme!A16" display="EU4" xr:uid="{42CFEF34-4356-43C7-8224-22A8AE0041E6}"/>
    <hyperlink ref="DB310" location="readme!A16" display="lichn" xr:uid="{456CADEC-AB8D-40AF-A7A5-33F55CA13844}"/>
    <hyperlink ref="DC310" location="readme!A16" display="rko_rn" xr:uid="{B7B1FACF-015E-439C-8DE4-FE9777D49A6C}"/>
    <hyperlink ref="CX310" location="readme!A16" display="livs" xr:uid="{6E84A9FE-5395-4925-BB9A-E0536CB8987D}"/>
    <hyperlink ref="CY310" location="readme!A16" display="EU4" xr:uid="{CA8A3FB2-190B-4473-9A9F-3C9EB5F4ACEC}"/>
    <hyperlink ref="CP238" location="readme!A15" display="rl_rn" xr:uid="{A17682D2-1364-4FB0-99EE-9B1C45C35C76}"/>
    <hyperlink ref="CQ238" location="readme!A15" display="rl_rn" xr:uid="{5B3CBCDB-200A-41FB-9DB0-A09F9AD484CD}"/>
    <hyperlink ref="CX309" location="readme!A16" display="EU4" xr:uid="{4B49C0DE-4E42-43D4-B187-429CE6C25825}"/>
    <hyperlink ref="CY309" location="readme!A16" display="livs" xr:uid="{98614F37-151B-40C9-9984-459F03453810}"/>
    <hyperlink ref="CZ309" location="readme!A16" display="EU4" xr:uid="{AD513A18-843F-4FBA-8EDF-378DBA0766AA}"/>
    <hyperlink ref="CY658" location="readme!A16" display="rko_rn" xr:uid="{6F7612F9-CBB5-4417-AF01-77712022E84A}"/>
    <hyperlink ref="CQ667" location="readme!A16" display="livs" xr:uid="{4D10FFF8-7AAA-457E-BB00-E1F2729CA9BC}"/>
    <hyperlink ref="DL348" location="readme!A16" display="rko_rn" xr:uid="{3C6568EE-4E33-466C-9B22-1EA2C430ED6C}"/>
    <hyperlink ref="CR323:CT323" location="readme!A16" display="livs" xr:uid="{4549E37C-1A4E-4BE6-84DE-6B863F400C3E}"/>
    <hyperlink ref="DB577" location="readme!A21" display="oliepr" xr:uid="{1926DFCD-63FB-4BC4-9DDC-E1BEC932B6CF}"/>
    <hyperlink ref="DF577" location="readme!A16" display="livs" xr:uid="{A17C9C38-10A2-45BB-A344-28F5A6401CCB}"/>
    <hyperlink ref="DG577" location="readme!A15" display="rl_rn" xr:uid="{6D4720B1-B22E-4597-9225-B4565547AE3E}"/>
    <hyperlink ref="DH577" location="readme!A16" display="rko_rn" xr:uid="{60FCA82A-E5A2-4064-B9B1-DCFF5BA17F05}"/>
    <hyperlink ref="DC577" location="readme!A16" display="livs" xr:uid="{EC9D16AF-BCEC-447F-8764-8C1A3D6980E2}"/>
    <hyperlink ref="DD577" location="readme!A16" display="EU4" xr:uid="{972DA8A2-6919-457E-BCBF-FA395D95B98C}"/>
    <hyperlink ref="DN336" location="readme!A16" display="lichn" xr:uid="{24982159-342D-44AB-A32B-6AC606D3A318}"/>
    <hyperlink ref="CU588" location="readme!A15" display="rl_rn" xr:uid="{C65572C4-6522-492D-BD2F-9CA4806E0530}"/>
    <hyperlink ref="CV588" location="readme!A16" display="rko_rn" xr:uid="{D1FFEEE6-4FE5-4C8B-BB5F-E2A424B55DC4}"/>
    <hyperlink ref="CW588" location="readme!A21" display="oliepr" xr:uid="{8BBDB7A8-25C5-4B62-8F88-346D806440AB}"/>
    <hyperlink ref="CM597" location="readme!A16" display="rko_rn" xr:uid="{10FBF802-A3BC-480E-8983-9297059C485D}"/>
    <hyperlink ref="CN597" location="readme!A21" display="oliepr" xr:uid="{1DD53274-364E-4280-BF45-003C9A958B81}"/>
    <hyperlink ref="CO597" location="readme!A16" display="livs" xr:uid="{97D040D3-3474-4BD0-B4BE-7817FE566B8D}"/>
    <hyperlink ref="DN335" location="readme!A16" display="rko_rn" xr:uid="{2F70925A-2800-49D9-9CCB-829E78A2E141}"/>
    <hyperlink ref="CO588" location="readme!A16" display="lichn" xr:uid="{0C702A95-2CD0-4F80-A1F0-1EE0F7E84977}"/>
    <hyperlink ref="CP588" location="readme!A21" display="oliepr" xr:uid="{D71E97CF-E7DE-4E97-BCEC-AD1C224C2948}"/>
    <hyperlink ref="CQ588" location="readme!A15" display="rl_rn" xr:uid="{78CA2D28-200D-49A7-8C80-5493B99923F4}"/>
    <hyperlink ref="CH597" location="readme!A16" display="lichn" xr:uid="{82DB5915-95EF-4C6B-92F5-92B2F4F0402C}"/>
    <hyperlink ref="CN692" location="readme!A16" display="EU4" xr:uid="{30EB0F8B-D615-4A1E-8E28-F77CA7BDCABA}"/>
    <hyperlink ref="CJ692" location="readme!A21" display="oliepr" xr:uid="{CB5926EC-7612-47D6-948B-4CA4CAA1E218}"/>
    <hyperlink ref="DF373" location="readme!A16" display="EU4" xr:uid="{49312367-DF70-466A-88C0-9BB46124CC80}"/>
    <hyperlink ref="CP338:CR338" location="readme!A16" display="livs" xr:uid="{0575E125-48C4-4E70-B733-C0CCD3B271FF}"/>
    <hyperlink ref="DD358" location="readme!A16" display="EU4" xr:uid="{EA21261F-4587-4EFF-BBCF-EA3988E555B9}"/>
    <hyperlink ref="CW587" location="readme!A16" display="livs" xr:uid="{ED4949BE-7A77-414B-A7CB-0EF091F03C98}"/>
    <hyperlink ref="CO596" location="readme!A21" display="oliepr" xr:uid="{00359BD0-A029-4BCF-A688-6D3429146064}"/>
    <hyperlink ref="CP337" location="readme!A16" display="livs" xr:uid="{01225133-2961-4921-B217-5F9821AA25CE}"/>
    <hyperlink ref="CJ691" location="readme!A16" display="rko_rn" xr:uid="{F8C03E9A-A347-4AB8-AE14-79EE7CACAD1C}"/>
    <hyperlink ref="CK691" location="readme!A21" display="oliepr" xr:uid="{1AFFDEE3-A295-4FC9-A183-A14B6A09485A}"/>
    <hyperlink ref="CQ337:CS337" location="readme!A16" display="livs" xr:uid="{E077E235-23FF-41BA-BFB1-22DE63A0D5D8}"/>
    <hyperlink ref="DC676" location="readme!A16" display="rko_rn" xr:uid="{95414A73-1071-4AF1-83AA-6E0B53209881}"/>
    <hyperlink ref="CO685" location="readme!A15" display="rl_rn" xr:uid="{F6AD6C94-4537-42D3-AF07-3A1FBCCA9692}"/>
    <hyperlink ref="CS685" location="readme!A21" display="oliepr" xr:uid="{DE4AB88B-B750-459D-B171-72AA6730B971}"/>
    <hyperlink ref="CT685" location="readme!A15" display="rl_rn" xr:uid="{5758F2C4-D7D0-41E7-8CD5-DE681AE11B89}"/>
    <hyperlink ref="CU685" location="readme!A16" display="rko_rn" xr:uid="{9EC067C8-667A-4A1B-B9B4-634A6B22CDF0}"/>
    <hyperlink ref="CP685" location="readme!A16" display="rko_rn" xr:uid="{218BFB90-A543-4224-B59D-27B9606AE5C0}"/>
    <hyperlink ref="CQ685" location="readme!A21" display="oliepr" xr:uid="{37FBE7B7-9EAA-4DC3-8190-44296384E75D}"/>
    <hyperlink ref="DN366" location="readme!A21" display="oliepr" xr:uid="{329DD6EA-114C-4AB7-807D-FA3A9C75CBD3}"/>
    <hyperlink ref="CV331:CX331" location="readme!A16" display="livs" xr:uid="{99A39BC9-249A-4371-A60E-316E54F3171C}"/>
    <hyperlink ref="DX336" location="readme!A21" display="oliepr" xr:uid="{8A8019D7-4BBD-445E-9695-08A8AB30074B}"/>
    <hyperlink ref="CX669" location="readme!A16" display="rko_rn" xr:uid="{D0C3003E-F5D3-4FAD-88D2-85198C8D0971}"/>
    <hyperlink ref="CY669" location="readme!A15" display="rl_rn" xr:uid="{F9D89FEE-B89D-42E3-9B63-C247E7DDDD3C}"/>
    <hyperlink ref="DK359" location="readme!A16" display="rko_rn" xr:uid="{C490FF69-79E7-4F3E-963B-AA6B2AD89F31}"/>
    <hyperlink ref="DL359" location="readme!A15" display="rl_rn" xr:uid="{46053122-FD0E-4454-9E6E-C7DCD77AA978}"/>
    <hyperlink ref="DM359" location="readme!A16" display="rko_rn" xr:uid="{62BAE871-6D4E-4D6A-93BB-98B9E83BEA5A}"/>
    <hyperlink ref="DH588" location="readme!A16" display="rko_rn" xr:uid="{A6277B9C-312C-438A-ACAF-A7DEA7ADDA49}"/>
    <hyperlink ref="CZ597" location="readme!A16" display="rko_rn" xr:uid="{3F2B0CD6-9C62-431D-93A0-9ED19570BD1B}"/>
    <hyperlink ref="CS588" location="readme!A21" display="oliepr" xr:uid="{A6553084-3F75-4F2C-9D92-C8833E2F6CAC}"/>
    <hyperlink ref="CX588" location="readme!A16" display="rko_rn" xr:uid="{1CC1989B-5901-4A53-B7A8-FBDB5D38B19F}"/>
    <hyperlink ref="CT588" location="readme!A16" display="EU4" xr:uid="{DFCAE82A-7261-4520-BF69-66FD20F92D9D}"/>
    <hyperlink ref="CK597" location="readme!A16" display="rko_rn" xr:uid="{92BB073E-ED94-439B-9956-FD970BAE9A09}"/>
    <hyperlink ref="CP597" location="readme!A16" display="EU4" xr:uid="{33E549B7-6FAD-4641-9F28-98B3256ECFE9}"/>
    <hyperlink ref="CL597" location="readme!A21" display="oliepr" xr:uid="{4CCCAD3D-8D70-4FEF-860A-D841776C64BD}"/>
    <hyperlink ref="CW338" location="readme!A21" display="oliepr" xr:uid="{36D6D263-249A-486E-A3A1-CA1BA95286E2}"/>
    <hyperlink ref="DC683" location="readme!A15" display="rl_rn" xr:uid="{52F286B1-8716-4254-8B1E-D842A065A369}"/>
    <hyperlink ref="DD683" location="readme!A16" display="rko_rn" xr:uid="{F22CBA3E-3227-49DE-9193-15AB9190840E}"/>
    <hyperlink ref="CU692" location="readme!A15" display="rl_rn" xr:uid="{032B1027-60B9-4D9E-BD1C-422B4B70CBB3}"/>
    <hyperlink ref="CV692" location="readme!A16" display="rko_rn" xr:uid="{9389E6B9-5DE2-4843-8F73-2668434833E7}"/>
    <hyperlink ref="CR692" location="readme!A16" display="rko_rn" xr:uid="{82EDBECA-F773-4A00-929F-A68DF25166B3}"/>
    <hyperlink ref="CS692" location="readme!A21" display="oliepr" xr:uid="{9EE040DC-FE9A-42DD-92E3-B66C60494A76}"/>
    <hyperlink ref="DP373" location="readme!A16" display="lichn" xr:uid="{A790BDD8-3F6A-4A56-AE0A-6F0BDC52AC7E}"/>
    <hyperlink ref="DQ373" location="readme!A16" display="rko_rn" xr:uid="{D4E52830-C21E-43EA-B2F2-2CD2BC3A92FE}"/>
    <hyperlink ref="DR373" location="readme!A15" display="rl_rn" xr:uid="{694C4AED-FBE2-44B7-8CE7-8794161D50CB}"/>
    <hyperlink ref="DN373" location="readme!A16" display="livs" xr:uid="{B475BB7A-77FA-4D1F-B0AE-6DA5D9DCF74B}"/>
    <hyperlink ref="CX338:CZ338" location="readme!A16" display="livs" xr:uid="{69550C9E-F963-4098-92E7-AAF3AEE2286E}"/>
    <hyperlink ref="DU430" location="readme!A16" display="livs" xr:uid="{175603E4-C70A-467C-8BA1-DFD305703551}"/>
    <hyperlink ref="DQ430" location="readme!A15" display="rl_rn" xr:uid="{A49B94B7-B7CA-440B-81E6-4633C7DAF128}"/>
    <hyperlink ref="DL358" location="readme!A21" display="oliepr" xr:uid="{FA350F62-3A06-4491-AC6E-6A391D947EC1}"/>
    <hyperlink ref="DQ372" location="readme!A16" display="lichn" xr:uid="{5E113DA8-3989-4678-A825-12260877DE25}"/>
    <hyperlink ref="CY337:DA337" location="readme!A16" display="livs" xr:uid="{136ED44C-6C1F-48A8-BE00-A97F7E38E8A1}"/>
    <hyperlink ref="CN689" location="readme!A21" display="oliepr" xr:uid="{3598CDC0-5177-40AB-A213-AA54CF9E536E}"/>
    <hyperlink ref="CO689" location="readme!A16" display="rko_rn" xr:uid="{A2B8163E-6BE1-49E7-8F01-A2A2F1CA79E7}"/>
    <hyperlink ref="CU335:CW335" location="readme!A16" display="livs" xr:uid="{B9630416-2307-46FD-97A8-6E0A524EB5AF}"/>
    <hyperlink ref="CU601" location="readme!A16" display="EU4" xr:uid="{579DB30D-8270-4077-8CA4-9F6C6D35525F}"/>
    <hyperlink ref="DT339" location="readme!A16" display="livs" xr:uid="{FD292254-2462-4D69-BFBB-DB7C29AA01B2}"/>
    <hyperlink ref="CJ601" location="readme!A16" display="rko_rn" xr:uid="{90AED73A-A012-4A55-9281-7D1650C35D92}"/>
    <hyperlink ref="CK601" location="readme!A21" display="oliepr" xr:uid="{F191B2A7-C3B4-43ED-B8C5-CCEB671C15BA}"/>
    <hyperlink ref="DI339" location="readme!A21" display="oliepr" xr:uid="{34168553-C319-426A-A18C-DE1E218B2428}"/>
    <hyperlink ref="CP696" location="readme!A21" display="oliepr" xr:uid="{E59CE924-954D-492A-96B3-BBE88367CBD3}"/>
    <hyperlink ref="CQ696" location="readme!A16" display="EU4" xr:uid="{E43E4CC3-22A3-4051-B34C-036403A5470F}"/>
    <hyperlink ref="CW342:CY342" location="readme!A16" display="livs" xr:uid="{147F309E-89D3-4900-8144-DD77A9DA14D1}"/>
    <hyperlink ref="DO434" location="readme!A16" display="lichn" xr:uid="{424C1595-C27D-4E5C-8D2F-F0BC59DF99AE}"/>
    <hyperlink ref="DP434" location="readme!A16" display="EU4" xr:uid="{405A2FD6-FDE1-4A64-A066-86876AC167F1}"/>
    <hyperlink ref="CK600" location="readme!A16" display="rko_rn" xr:uid="{8A1E2B24-7855-49E5-B966-3C0C7E6759BF}"/>
    <hyperlink ref="CL600" location="readme!A21" display="oliepr" xr:uid="{D6FF8878-F068-4D1F-A96E-BCE1AB328044}"/>
    <hyperlink ref="DJ338" location="readme!A21" display="oliepr" xr:uid="{23E1B5C6-32E3-42DA-8CFE-C40CC6EE97AB}"/>
    <hyperlink ref="CQ695" location="readme!A21" display="oliepr" xr:uid="{BB6BCD55-00F6-49FE-8CB6-0E5C14045A8A}"/>
    <hyperlink ref="CR695" location="readme!A16" display="EU4" xr:uid="{838AB8F9-6165-4E5A-8B9D-5974012FDBA8}"/>
    <hyperlink ref="CX341:CZ341" location="readme!A16" display="livs" xr:uid="{1B2C65B1-F217-4A89-88AE-110594E918F4}"/>
    <hyperlink ref="DQ433" location="readme!A15" display="rl_rn" xr:uid="{4DFB5CDF-EDF0-4093-8178-755F2D28FCAA}"/>
    <hyperlink ref="CM690" location="readme!A21" display="oliepr" xr:uid="{C108353D-624B-4068-A004-A392CD783EC4}"/>
    <hyperlink ref="CN690" location="readme!A16" display="rko_rn" xr:uid="{FDE1FB42-13A5-4CB5-80C8-DDC4094CEAEF}"/>
    <hyperlink ref="CT336:CV336" location="readme!A16" display="livs" xr:uid="{5C322064-22BE-44B8-A329-C5B2141C34A2}"/>
    <hyperlink ref="CM685" location="readme!A21" display="oliepr" xr:uid="{61C61512-FFD8-4A03-B8CB-A1C849217067}"/>
    <hyperlink ref="CL685" location="readme!A16" display="rko_rn" xr:uid="{22A2DB1C-02FA-4ACF-AA61-D8D943ED3B7D}"/>
    <hyperlink ref="DP430" location="readme!A16" display="lichn" xr:uid="{8A7206DF-6204-4604-8333-3B317569646E}"/>
    <hyperlink ref="DJ373" location="readme!A16" display="rko_rn" xr:uid="{0AE4FA29-9DF4-4CA7-BB88-B16CA71D0746}"/>
    <hyperlink ref="CM692" location="readme!A16" display="lichn" xr:uid="{520A7C8E-9CA9-419F-BAA2-A8704188BA1E}"/>
    <hyperlink ref="CQ692" location="readme!A21" display="oliepr" xr:uid="{82437E57-4E66-44D0-9985-2D2A536A186E}"/>
    <hyperlink ref="CO692" location="readme!A15" display="rl_rn" xr:uid="{2E7723E9-356C-4C08-BE81-E895F2A5DBC4}"/>
    <hyperlink ref="CK692" location="readme!A16" display="livs" xr:uid="{E4F87B38-F347-49D0-99D7-1CE1F3292824}"/>
    <hyperlink ref="DO435" location="readme!A16" display="rko_rn" xr:uid="{49031E53-0A61-4EDA-AFF9-95A31B7CFA4F}"/>
    <hyperlink ref="DN435" location="readme!A15" display="rl_rn" xr:uid="{AFECC637-BF67-4702-9932-C7D50F2C7697}"/>
    <hyperlink ref="CV343:CX343" location="readme!A16" display="livs" xr:uid="{7AFF361E-2690-4294-950C-C709CCE6EFF0}"/>
    <hyperlink ref="CP697" location="readme!A16" display="EU4" xr:uid="{A2CF05DF-D630-4EB1-BFE5-0BDDEC4108A9}"/>
    <hyperlink ref="CO697" location="readme!A21" display="oliepr" xr:uid="{79E1AEA7-AFCF-434E-B7E4-737075266098}"/>
    <hyperlink ref="DI340" location="readme!A16" display="rko_rn" xr:uid="{894F9B56-C5C4-4820-8E9F-EDE509CCA176}"/>
    <hyperlink ref="DH340" location="readme!A21" display="oliepr" xr:uid="{5BC00E66-7D5D-4C6E-A08F-98AC6C48F841}"/>
    <hyperlink ref="CJ602" location="readme!A21" display="oliepr" xr:uid="{8458F0B5-2442-48EF-8E1E-1C3709E8FEAF}"/>
    <hyperlink ref="DS340" location="readme!A16" display="livs" xr:uid="{6663E945-5428-45DA-96BE-F3D51A44855D}"/>
    <hyperlink ref="DR340" location="readme!A21" display="oliepr" xr:uid="{75DC2B0A-3F46-46E1-9D9C-1303298692DF}"/>
    <hyperlink ref="CT602" location="readme!A16" display="EU4" xr:uid="{2889D6DB-8656-4FDA-84C9-217921C87C9D}"/>
    <hyperlink ref="CS602" location="readme!A21" display="oliepr" xr:uid="{9EE0E7A8-F45C-4245-8241-5C990989658E}"/>
    <hyperlink ref="CK683" location="readme!A16" display="lichn" xr:uid="{ADAE8A29-8FA2-466B-84B0-D9F224E751B7}"/>
    <hyperlink ref="CL691" location="readme!A16" display="livs" xr:uid="{F894A263-DB32-4BA6-A0BF-0987ECA8D28F}"/>
    <hyperlink ref="DQ342" location="readme!A16" display="lichn" xr:uid="{8F4D7484-E567-4BE0-BD8F-F46D8C330391}"/>
    <hyperlink ref="DR342" location="readme!A16" display="EU4" xr:uid="{B076DD48-9AC8-446D-A3B0-57EB4BFC4C1F}"/>
    <hyperlink ref="DS342" location="readme!A15" display="rl_rn" xr:uid="{E2379E0F-44AF-4712-B272-53F6DCDF11ED}"/>
    <hyperlink ref="CQ603" location="readme!A16" display="rko_rn" xr:uid="{9A9F06F4-6E28-4E28-927C-CD283097B59B}"/>
    <hyperlink ref="CR603" location="readme!A21" display="oliepr" xr:uid="{1019C6C9-0456-44FA-A1E8-1DBD6D51DC80}"/>
    <hyperlink ref="DP341" location="readme!A16" display="EU4" xr:uid="{05410DEF-F384-4C15-AE53-AAC50548F738}"/>
    <hyperlink ref="DQ341" location="readme!A16" display="EU4" xr:uid="{7463D3F1-4063-4BAC-94CE-7EC3F9E5EF8C}"/>
    <hyperlink ref="CG603" location="readme!A21" display="oliepr" xr:uid="{132A4E5C-8921-4F77-BE8C-ED80F54BD419}"/>
    <hyperlink ref="CH603" location="readme!A16" display="rko_rn" xr:uid="{28A7F82F-5F20-4D04-8568-8700B79E69DB}"/>
    <hyperlink ref="CO337" location="readme!A16" display="rko_rn" xr:uid="{6D6E004A-6834-43C1-85F5-C04598D0CF05}"/>
    <hyperlink ref="CQ337" location="readme!A16" display="EU4" xr:uid="{02B015A1-7257-408F-8446-F992B8EDEE8A}"/>
    <hyperlink ref="DF341" location="readme!A21" display="oliepr" xr:uid="{6E86F952-9630-4723-AE15-7850B5116189}"/>
    <hyperlink ref="DG341" location="readme!A15" display="rl_rn" xr:uid="{1235EC3E-833E-4FBA-868C-25DB88BF558E}"/>
    <hyperlink ref="CR344" location="readme!A16" display="livs" xr:uid="{C3E3668D-43FC-44DF-AC94-B78CE3418462}"/>
    <hyperlink ref="CL698" location="readme!A21" display="oliepr" xr:uid="{4C37FDBF-CEC0-4C9B-939C-4F7347361119}"/>
    <hyperlink ref="CM698" location="readme!A16" display="rko_rn" xr:uid="{631945CC-9B1C-494C-8E8B-5DE88B64DFC3}"/>
    <hyperlink ref="CN698" location="readme!A21" display="oliepr" xr:uid="{073AB270-22C5-45B7-92F2-4023B6C36D95}"/>
    <hyperlink ref="CS344:CU344" location="readme!A16" display="livs" xr:uid="{559D556F-E874-43EF-9FE3-E82A82D9D860}"/>
    <hyperlink ref="DR341" location="readme!A16" display="lichn" xr:uid="{C70CD8EF-640F-42E3-B678-D0EB5E894F5C}"/>
    <hyperlink ref="CH602" location="readme!A21" display="oliepr" xr:uid="{C3481F25-ABA4-48AD-8BBA-17540849F0D7}"/>
    <hyperlink ref="DG340" location="readme!A16" display="rko_rn" xr:uid="{847E70A8-2E48-445D-B3F2-838C03C1A112}"/>
    <hyperlink ref="CS343" location="readme!A16" display="livs" xr:uid="{0DF3FC76-4D3F-496C-87FE-035E569D90A4}"/>
    <hyperlink ref="CM697" location="readme!A21" display="oliepr" xr:uid="{6B6002B2-3DDC-42BE-B1A0-394766E9247F}"/>
    <hyperlink ref="CN697" location="readme!A16" display="rko_rn" xr:uid="{45DC07AE-0AFE-4F2D-96AA-6A06446BE77B}"/>
    <hyperlink ref="CT343:CV343" location="readme!A16" display="livs" xr:uid="{45E8BE9D-85CE-4577-92AB-5FA42589150C}"/>
    <hyperlink ref="DL435" location="readme!A21" display="oliepr" xr:uid="{77B8BE22-1061-4DF8-B795-052389808246}"/>
    <hyperlink ref="DM435" location="readme!A21" display="oliepr" xr:uid="{F1024ECE-CA7E-4AF1-AF08-A8A8F4F6489B}"/>
    <hyperlink ref="CO604" location="readme!A21" display="oliepr" xr:uid="{5A765D5D-EC13-4EAE-8E93-F31951A90AB7}"/>
    <hyperlink ref="CS604" location="readme!A15" display="rl_rn" xr:uid="{B369AA73-D9EA-42AF-B677-63B8D0483757}"/>
    <hyperlink ref="CT604" location="readme!A16" display="rko_rn" xr:uid="{18E8FB40-CCD6-4CEB-BBEE-2AEC594016FE}"/>
    <hyperlink ref="CU604" location="readme!A21" display="oliepr" xr:uid="{DEBFD734-D359-4677-B076-E44E84466A6F}"/>
    <hyperlink ref="CP604" location="readme!A16" display="rko_rn" xr:uid="{BF8F8A4B-DD7D-4C7A-A794-3F09BDFC77D7}"/>
    <hyperlink ref="CQ604" location="readme!A21" display="oliepr" xr:uid="{1B6B51F2-E45A-4F51-B4A7-695B09FDCB6B}"/>
    <hyperlink ref="DN342" location="readme!A16" display="livs" xr:uid="{C5C0665C-2512-46EE-85F7-151CEC43DDA3}"/>
    <hyperlink ref="DT342" location="readme!A16" display="rko_rn" xr:uid="{20554A9F-6C47-41E0-9CE8-15E4C822EE7D}"/>
    <hyperlink ref="DO342" location="readme!A16" display="EU4" xr:uid="{BCFA62D6-113C-4176-9D34-35FA13851BF9}"/>
    <hyperlink ref="DP342" location="readme!A16" display="EU4" xr:uid="{6E846CD0-3F9F-4006-97A8-9C42FE8B081E}"/>
    <hyperlink ref="CF604" location="readme!A16" display="rko_rn" xr:uid="{6A278EC6-77FB-47CB-8399-5002D25A8185}"/>
    <hyperlink ref="CJ604" location="readme!A16" display="EU4" xr:uid="{C957EC2E-6ED1-4C21-9D63-BA0056239E63}"/>
    <hyperlink ref="CK604" location="readme!A16" display="lichn" xr:uid="{4B6574F6-9CAB-40F3-8756-F910F543895D}"/>
    <hyperlink ref="CG604" location="readme!A16" display="rko_rn" xr:uid="{78A12E9D-12C4-4A2C-AAF3-53A3E0A26098}"/>
    <hyperlink ref="CH604" location="readme!A21" display="oliepr" xr:uid="{1DC038E4-BE08-4BA2-A632-39AC88A831B9}"/>
    <hyperlink ref="CS338" location="readme!A15" display="rl_rn" xr:uid="{D8180D74-61B5-4425-9875-9172C3D722C5}"/>
    <hyperlink ref="DI342" location="readme!A21" display="oliepr" xr:uid="{5A158BD6-5081-40FE-AD1D-7F2543AD1C50}"/>
    <hyperlink ref="DE342" location="readme!A21" display="oliepr" xr:uid="{93AB9594-07DD-4A94-8ECC-0F996DEB3909}"/>
    <hyperlink ref="DF342" location="readme!A15" display="rl_rn" xr:uid="{9BDBB660-43CB-4A10-8238-18690ADA2530}"/>
    <hyperlink ref="CQ345" location="readme!A16" display="lichn" xr:uid="{ABDB738B-ADD7-4F8C-ACBD-388EAB864607}"/>
    <hyperlink ref="CK699" location="readme!A21" display="oliepr" xr:uid="{94B90381-E4A2-4FB9-9357-6F1F12669162}"/>
    <hyperlink ref="CO699" location="readme!A15" display="rl_rn" xr:uid="{5572FBF6-89AE-45CB-ABDD-424445E64CA0}"/>
    <hyperlink ref="CP699" location="readme!A16" display="rko_rn" xr:uid="{9E455DAF-DD1A-4025-9495-1F07E295E12E}"/>
    <hyperlink ref="CQ699" location="readme!A21" display="oliepr" xr:uid="{0FF8CD31-6E79-480A-BCCB-AAF8CDBE0D44}"/>
    <hyperlink ref="CL699" location="readme!A16" display="rko_rn" xr:uid="{F640211D-0F5D-4B94-8EA3-F608F172AB6A}"/>
    <hyperlink ref="CM699" location="readme!A21" display="oliepr" xr:uid="{1BCC666D-E510-4327-A2E4-8E4604CC71D8}"/>
    <hyperlink ref="DH380" location="readme!A16" display="rko_rn" xr:uid="{15A8B565-0719-4010-8185-9B3D00EA122C}"/>
    <hyperlink ref="CR345:CT345" location="readme!A16" display="livs" xr:uid="{16ECF7BA-9FA8-4DCF-9E1E-B4A9D86C2AEB}"/>
    <hyperlink ref="CS322:CU322" location="readme!A16" display="livs" xr:uid="{7A048939-25C9-4E22-8D83-0C9316596122}"/>
    <hyperlink ref="DD576" location="readme!A16" display="rko_rn" xr:uid="{13EFE883-DC27-43FC-8486-50B0EF825011}"/>
    <hyperlink ref="DE576" location="readme!A15" display="rl_rn" xr:uid="{C1B6D58F-B623-44D6-A262-149D8CBD3248}"/>
    <hyperlink ref="DE357" location="readme!A16" display="EU4" xr:uid="{888420FA-BD5D-4EB8-9AE5-06A311347D17}"/>
    <hyperlink ref="CK690" location="readme!A15" display="rl_rn" xr:uid="{AF82BB6A-85F3-45D9-9919-D18EA7CE3491}"/>
    <hyperlink ref="CL690" location="readme!A16" display="rko_rn" xr:uid="{56778763-A62F-4407-9524-2140575B8A02}"/>
    <hyperlink ref="CR336:CT336" location="readme!A16" display="livs" xr:uid="{5A7CB67D-669A-44F8-890A-FEF5B30C503B}"/>
    <hyperlink ref="DO365" location="readme!A21" display="oliepr" xr:uid="{85BBBC42-F061-4F94-ABA6-ACD7AA5D98EF}"/>
    <hyperlink ref="CW330:CY330" location="readme!A16" display="livs" xr:uid="{4F3EFA15-379F-4927-990F-0BE086E5AC1D}"/>
    <hyperlink ref="DM357" location="readme!A21" display="oliepr" xr:uid="{7C07889F-6DCA-4CD1-87CB-46B5F0FF04FB}"/>
    <hyperlink ref="DR371" location="readme!A16" display="lichn" xr:uid="{C193E3E2-F759-450B-88A3-28CD4EB05653}"/>
    <hyperlink ref="CZ336:DB336" location="readme!A16" display="livs" xr:uid="{B46294F2-7073-4A3E-99ED-258632AE40D1}"/>
    <hyperlink ref="CO688" location="readme!A15" display="rl_rn" xr:uid="{8A5FE9C2-1873-484D-9A5F-B24A4F4E7E09}"/>
    <hyperlink ref="CP688" location="readme!A16" display="rko_rn" xr:uid="{CE517C10-BC75-4FEE-AA53-10D9592AD423}"/>
    <hyperlink ref="DK369" location="readme!A16" display="lichn" xr:uid="{E84841C4-89B0-4D27-91D4-5F4869E38391}"/>
    <hyperlink ref="CV334:CX334" location="readme!A16" display="livs" xr:uid="{834B0711-DA7A-4537-B662-94B6E4CDB367}"/>
    <hyperlink ref="CU671" location="readme!A15" display="rl_rn" xr:uid="{4EE1DC17-822D-4096-8CF5-21DCF6CBDDE1}"/>
    <hyperlink ref="CV671" location="readme!A16" display="rko_rn" xr:uid="{1A5F709A-598D-4F29-9CCF-F4EFE7367281}"/>
    <hyperlink ref="DI361" location="readme!A16" display="rko_rn" xr:uid="{0AF50B76-ACAE-43B5-AC5D-8E842EBDFB20}"/>
    <hyperlink ref="DJ361" location="readme!A21" display="oliepr" xr:uid="{B183A6BD-176C-478F-BCAB-23FE9B212597}"/>
    <hyperlink ref="CT590" location="readme!A16" display="rko_rn" xr:uid="{AB6D3C4B-5F38-459F-8CDF-CC468F73143A}"/>
    <hyperlink ref="CU590" location="readme!A21" display="oliepr" xr:uid="{2D188709-F9BB-4BFC-AE72-5D329A69C52E}"/>
    <hyperlink ref="CL599" location="readme!A16" display="rko_rn" xr:uid="{D5EA80FE-1C87-4FA7-A9FF-C064F09ED3F6}"/>
    <hyperlink ref="CM599" location="readme!A21" display="oliepr" xr:uid="{F50558E5-87C8-4FFA-BB78-FB78A1CEFFB5}"/>
    <hyperlink ref="DK337" location="readme!A21" display="oliepr" xr:uid="{CFEE2397-3024-42D8-A708-8279A40E8AF8}"/>
    <hyperlink ref="CZ685" location="readme!A16" display="livs" xr:uid="{DC619694-4130-4A8A-A8B4-AD294F7745B7}"/>
    <hyperlink ref="CR694" location="readme!A16" display="livs" xr:uid="{14F9E88C-D925-424F-BBA5-8DEA09658E95}"/>
    <hyperlink ref="CS694" location="readme!A16" display="EU4" xr:uid="{765ACCEB-3B32-4DA8-A9C9-E7DEB49C2213}"/>
    <hyperlink ref="DO375" location="readme!A16" display="lichn" xr:uid="{263204C7-473D-429D-B562-427E37F654FF}"/>
    <hyperlink ref="CY340:DA340" location="readme!A16" display="livs" xr:uid="{C185EC1F-3E51-4B09-A5C2-EB2405F7694F}"/>
    <hyperlink ref="CJ684" location="readme!A16" display="lichn" xr:uid="{31CEC8DA-4172-496F-8667-14BB24BDF059}"/>
    <hyperlink ref="CP592" location="readme!A16" display="rko_rn" xr:uid="{24DBB290-88B1-4FAC-9060-6F8BB880EA5E}"/>
    <hyperlink ref="CN696" location="readme!A15" display="rl_rn" xr:uid="{C63FCFB4-D218-491E-A4B6-A2CD3C62B3DF}"/>
    <hyperlink ref="CO696" location="readme!A16" display="rko_rn" xr:uid="{C2A3B0DF-B7C7-4B19-ADC6-C4954DB3D484}"/>
    <hyperlink ref="CU342:CW342" location="readme!A16" display="livs" xr:uid="{5CAC43AB-E8A4-44AB-805D-BCA4CA524506}"/>
    <hyperlink ref="DM434" location="readme!A21" display="oliepr" xr:uid="{E60B48A4-6C38-4A29-BAF0-F57C34F74D65}"/>
    <hyperlink ref="DN434" location="readme!A21" display="oliepr" xr:uid="{E0A93271-196B-40AA-A427-051B94EB6530}"/>
    <hyperlink ref="CT321:CV321" location="readme!A16" display="livs" xr:uid="{51E1A6B8-D77C-4EEF-9D94-7764AE2C10D7}"/>
    <hyperlink ref="DF575" location="readme!A15" display="rl_rn" xr:uid="{CF64931B-BBDA-4F2B-BB36-7353F7E9C4A5}"/>
    <hyperlink ref="CL689" location="readme!A15" display="rl_rn" xr:uid="{D8A7EBCC-DDCB-4B4D-98CE-8C292F563BAF}"/>
    <hyperlink ref="CM689" location="readme!A16" display="rko_rn" xr:uid="{46E1FAA8-ED2A-4701-B119-7DAA67B6FC70}"/>
    <hyperlink ref="CS335:CU335" location="readme!A16" display="livs" xr:uid="{58A665B2-D5D3-4E84-A9B2-37A5A81542B3}"/>
    <hyperlink ref="DP364" location="readme!A21" display="oliepr" xr:uid="{938A7A45-CD49-46AE-864C-98275C6F9C7E}"/>
    <hyperlink ref="CX329:CZ329" location="readme!A16" display="livs" xr:uid="{7877D5A7-F50C-4D70-99DD-14DCAEDF1C54}"/>
    <hyperlink ref="DN356" location="readme!A21" display="oliepr" xr:uid="{C6DBCEDD-92EA-46B4-BE25-281C327C6A60}"/>
    <hyperlink ref="DA335:DC335" location="readme!A16" display="livs" xr:uid="{B257CA40-39F3-48C1-AB7B-E18EB93863BB}"/>
    <hyperlink ref="CP687" location="readme!A16" display="lichn" xr:uid="{986F4D12-6B16-45E4-BB4A-62864D878F5F}"/>
    <hyperlink ref="CQ687" location="readme!A16" display="lichn" xr:uid="{44E041F8-19B4-4853-B6A7-EE2099FA6231}"/>
    <hyperlink ref="CR687" location="readme!A15" display="rl_rn" xr:uid="{B78FC5DE-EAF8-4B6D-ABB7-5AA2F7690152}"/>
    <hyperlink ref="DL368" location="readme!A16" display="lichn" xr:uid="{DB4B7817-B64E-4E0E-89D0-AD9F3DAA1118}"/>
    <hyperlink ref="CW333:CY333" location="readme!A16" display="livs" xr:uid="{5DA46A2A-907B-4978-A5D8-FD2EDD5E6DAE}"/>
    <hyperlink ref="DQ425" location="readme!A16" display="lichn" xr:uid="{6EEB1CF2-4F71-41EB-AA1D-335507EF9176}"/>
    <hyperlink ref="CV670" location="readme!A16" display="lichn" xr:uid="{66ADFB85-1170-4B1C-83B3-EDAE6D14B645}"/>
    <hyperlink ref="CW670" location="readme!A16" display="lichn" xr:uid="{58FCB1EA-1B2B-41E8-A1AC-F3BA8A7B7415}"/>
    <hyperlink ref="CX670" location="readme!A15" display="rl_rn" xr:uid="{269DCFB0-FE23-4622-88DE-CC61B4E75BF1}"/>
    <hyperlink ref="DJ360" location="readme!A15" display="rl_rn" xr:uid="{3CCA8822-C5E4-4715-8DF5-C5C59969273C}"/>
    <hyperlink ref="DK360" location="readme!A15" display="rl_rn" xr:uid="{E86E6E33-D331-4C06-9C10-4C30E403DCD5}"/>
    <hyperlink ref="DG589" location="readme!A16" display="lichn" xr:uid="{0E9BCA61-DC85-47CD-AC58-7FBF1040B7EE}"/>
    <hyperlink ref="CY598" location="readme!A16" display="lichn" xr:uid="{4949FD85-9E75-4F68-8CC5-13E2D8AAE78B}"/>
    <hyperlink ref="CU589" location="readme!A16" display="rko_rn" xr:uid="{70C0C9BA-CAFD-4DA0-BCBC-73D22EFA40C7}"/>
    <hyperlink ref="CV589" location="readme!A21" display="oliepr" xr:uid="{65B6FA00-7640-435A-8654-390BFCC4AAA0}"/>
    <hyperlink ref="CW589" location="readme!A16" display="rko_rn" xr:uid="{E8D53E88-1F48-4F0E-ABBB-D54F506C64AD}"/>
    <hyperlink ref="CM598" location="readme!A16" display="rko_rn" xr:uid="{094F4B0A-4CE5-4E30-8CBD-1B92E0396A0D}"/>
    <hyperlink ref="CN598" location="readme!A21" display="oliepr" xr:uid="{CAED5344-904C-4052-8373-C653BBF74823}"/>
    <hyperlink ref="CO598" location="readme!A16" display="EU4" xr:uid="{E575A5D0-23E1-4A21-938C-40927445ACA8}"/>
    <hyperlink ref="DL336" location="readme!A21" display="oliepr" xr:uid="{A5B4DD9A-2FC5-4147-B128-561869513B25}"/>
    <hyperlink ref="DM336" location="readme!A21" display="oliepr" xr:uid="{0E77CAA1-5CE6-4737-A3B4-771C6C24AF76}"/>
    <hyperlink ref="DA684" location="readme!A16" display="livs" xr:uid="{E096A34C-7E54-4E37-A750-FC6ED32E1038}"/>
    <hyperlink ref="CS693" location="readme!A16" display="livs" xr:uid="{C9A649C3-1DD8-46AD-B4B3-E6C9894968F9}"/>
    <hyperlink ref="CT693" location="readme!A16" display="EU4" xr:uid="{32613427-60EC-4B11-8BF3-54941F652BA1}"/>
    <hyperlink ref="CU693" location="readme!A16" display="lichn" xr:uid="{95EAE6A1-2CCD-4C2E-9979-7E4B15407C8D}"/>
    <hyperlink ref="DP374" location="readme!A16" display="lichn" xr:uid="{8C311C61-3224-4852-B4E2-F89F0B728CDB}"/>
    <hyperlink ref="CZ339:DB339" location="readme!A16" display="livs" xr:uid="{569E17BA-DAB3-4C20-9608-D082D7FEA349}"/>
    <hyperlink ref="DT431" location="readme!A16" display="livs" xr:uid="{C7239A72-8DB3-466C-B6DB-87482004AD49}"/>
    <hyperlink ref="CQ591" location="readme!A16" display="rko_rn" xr:uid="{DF579D27-8131-42AB-B186-50654789E958}"/>
    <hyperlink ref="CJ600" location="readme!A21" display="oliepr" xr:uid="{94A657FB-D03E-40AD-8993-B652D27E79A4}"/>
    <hyperlink ref="CO695" location="readme!A15" display="rl_rn" xr:uid="{8D22CB9B-2147-429F-8493-1BBED9816DA5}"/>
    <hyperlink ref="CP695" location="readme!A16" display="rko_rn" xr:uid="{AA416AC7-AAB5-4B1C-8961-F32E52055147}"/>
    <hyperlink ref="CV341:CX341" location="readme!A16" display="livs" xr:uid="{426BEF99-D34C-4EE9-8EC5-2B0BE12C19CE}"/>
    <hyperlink ref="DN515" location="readme!A16" display="rko_rn" xr:uid="{A15A4AC3-AF75-43EF-984F-D7BECC28F566}"/>
    <hyperlink ref="DO515" location="readme!A15" display="rl_rn" xr:uid="{91E0FABF-2673-4B92-8ABA-6861033FE566}"/>
    <hyperlink ref="DP515" location="readme!A16" display="rko_rn" xr:uid="{39D97270-46E6-4F93-BDAC-299217BA1A48}"/>
    <hyperlink ref="DQ258" location="readme!A16" display="EU4" xr:uid="{018E5451-A492-43CE-90E9-7EA878F90513}"/>
    <hyperlink ref="DL258" location="readme!A21" display="oliepr" xr:uid="{5F84781F-078E-4C62-9F06-25176FC0FCC3}"/>
    <hyperlink ref="EA262" location="readme!A16" display="rko_rn" xr:uid="{4B809D14-7DE8-460A-9455-611B9B91C24A}"/>
    <hyperlink ref="EE262" location="readme!A16" display="rko_rn" xr:uid="{F4B9F3B1-DB2A-4AAC-8F8F-10E67E4CF981}"/>
    <hyperlink ref="EF262" location="readme!A15" display="rl_rn" xr:uid="{4521A262-85CF-4F7E-A557-6F7E424B355D}"/>
    <hyperlink ref="EG262" location="readme!A16" display="rko_rn" xr:uid="{9C33695D-AC16-40AB-AACF-B0EDE91A05DE}"/>
    <hyperlink ref="EB262" location="readme!A21" display="oliepr" xr:uid="{7C48FFDB-107C-4945-A4E4-31917DD2CE31}"/>
    <hyperlink ref="EC262" location="readme!A21" display="oliepr" xr:uid="{C7321376-D039-4838-BD12-1625BC6E5CE9}"/>
    <hyperlink ref="DT216" location="readme!A16" display="lichn" xr:uid="{DA720AE7-A98B-42AE-9856-5623C64142D0}"/>
    <hyperlink ref="DU216" location="readme!A15" display="rl_rn" xr:uid="{488B945A-67EB-4C8E-858D-5A09A9D57E1A}"/>
    <hyperlink ref="DV216" location="readme!A16" display="rko_rn" xr:uid="{3DF75402-1978-4261-9A47-9079AD1ECB9D}"/>
    <hyperlink ref="DF445" location="readme!A16" display="rko_rn" xr:uid="{E7DA88F4-8D21-4CF4-970B-A46705490BE4}"/>
    <hyperlink ref="DG445" location="readme!A21" display="oliepr" xr:uid="{DFB9AD0E-DCBD-406E-B630-D4939FF59320}"/>
    <hyperlink ref="CX454" location="readme!A21" display="oliepr" xr:uid="{EE360E00-0CDA-4015-83CD-5714731AEECB}"/>
    <hyperlink ref="CY454" location="readme!A16" display="lichn" xr:uid="{DE890ED6-2D7E-4F4F-8E12-473B844FD638}"/>
    <hyperlink ref="ED287" location="readme!A21" display="oliepr" xr:uid="{6AB86EC4-5205-422B-ABD7-B29FE63D8520}"/>
    <hyperlink ref="EC287" location="readme!A21" display="oliepr" xr:uid="{60D2D95B-02C2-43A2-9DCB-8A735B2DE7C3}"/>
    <hyperlink ref="DI460" location="readme!A21" display="oliepr" xr:uid="{DCBD89A4-2E2B-4631-820A-B80C28EC703E}"/>
    <hyperlink ref="CY460" location="readme!A16" display="EU4" xr:uid="{435BF4E2-E165-4B1C-9800-CC945F88EAF8}"/>
    <hyperlink ref="DA542" location="readme!A15" display="rl_rn" xr:uid="{C1701079-80CC-4D62-B154-B99957F6868C}"/>
    <hyperlink ref="DF461" location="readme!A21" display="oliepr" xr:uid="{20F975EA-84A1-40EA-87BA-E8CA7F4D9E25}"/>
    <hyperlink ref="DJ461" location="readme!A15" display="rl_rn" xr:uid="{44ACFA7C-51B5-49BD-84E9-1B9A32DB854F}"/>
    <hyperlink ref="DK461" location="readme!A16" display="rko_rn" xr:uid="{D520D8A2-7FA1-4543-BA81-9D01D24485C5}"/>
    <hyperlink ref="DL461" location="readme!A21" display="oliepr" xr:uid="{35A10A90-ED57-432F-958D-C48230B2ED00}"/>
    <hyperlink ref="DG461" location="readme!A16" display="rko_rn" xr:uid="{567AF002-1AA8-4018-99CD-7577F41B3530}"/>
    <hyperlink ref="DH461" location="readme!A21" display="oliepr" xr:uid="{F9A716F1-6672-416F-8F64-E42690CDC6A1}"/>
    <hyperlink ref="CZ461" location="readme!A16" display="EU4" xr:uid="{B5C40C54-F779-4550-B590-2FF9C66E7AE4}"/>
    <hyperlink ref="DA461" location="readme!A16" display="lichn" xr:uid="{D1207BE6-FCDA-40DB-A1F3-3516CCD87CA2}"/>
    <hyperlink ref="DB461" location="readme!A16" display="rko_rn" xr:uid="{A05687CC-F7EA-491C-B69F-653C4A41E61C}"/>
    <hyperlink ref="CW461" location="readme!A21" display="oliepr" xr:uid="{35D62B24-3255-42BA-854B-5BD297D8FDCA}"/>
    <hyperlink ref="CX461" location="readme!A16" display="EU4" xr:uid="{AB384369-F10F-4088-9BEC-63A02C93CF45}"/>
    <hyperlink ref="DI515" location="readme!A15" display="rl_rn" xr:uid="{DB0349F5-EC79-498B-B182-FEDC1764FB18}"/>
    <hyperlink ref="DA524" location="readme!A16" display="rko_rn" xr:uid="{0238B806-689F-47E1-A13B-4021AE6E5A55}"/>
    <hyperlink ref="DH257" location="readme!A15" display="rl_rn" xr:uid="{93169D81-7DC3-423D-BDAB-50D3BB8BA16D}"/>
    <hyperlink ref="DV262" location="readme!A16" display="livs" xr:uid="{0980727C-8677-45F8-B24E-4C81A538E9D3}"/>
    <hyperlink ref="DZ262" location="readme!A15" display="rl_rn" xr:uid="{39A5F35A-2873-4E98-BD19-16C188F1756A}"/>
    <hyperlink ref="CW458" location="readme!A21" display="oliepr" xr:uid="{D395A2F7-15CF-456B-B7A8-FC69623CB775}"/>
    <hyperlink ref="DB553" location="readme!A21" display="oliepr" xr:uid="{F4973340-E183-401E-A102-64CFA61423AB}"/>
    <hyperlink ref="DC553" location="readme!A16" display="rko_rn" xr:uid="{860AB0E3-69BB-48C9-9634-F9A4CBCF2494}"/>
    <hyperlink ref="CX457" location="readme!A21" display="oliepr" xr:uid="{35710A50-541D-4386-AB0A-01A8299295CC}"/>
    <hyperlink ref="EB287" location="readme!A16" display="rko_rn" xr:uid="{53EC7933-F57B-4312-A3D2-4595D5F0E312}"/>
    <hyperlink ref="EA292" location="readme!A16" display="EU4" xr:uid="{B0E31570-6442-4709-9F33-609E87172FB3}"/>
    <hyperlink ref="DZ292" location="readme!A16" display="lichn" xr:uid="{DD66ED8E-EF0B-4E93-BDA7-6DBA3F2EFD22}"/>
    <hyperlink ref="DB554" location="readme!A16" display="lichn" xr:uid="{21A788AD-500D-45CF-8D8D-93E58882408D}"/>
    <hyperlink ref="DA554" location="readme!A21" display="oliepr" xr:uid="{9C4FFEBA-E4CF-404C-ABCD-16A284C49293}"/>
    <hyperlink ref="CU459" location="readme!A16" display="rko_rn" xr:uid="{14E04D28-42E1-4684-A339-BC35B31E8637}"/>
    <hyperlink ref="DD460" location="readme!A21" display="oliepr" xr:uid="{2E0D6FAF-D987-4557-96EB-088E474505F3}"/>
    <hyperlink ref="CR460" location="readme!A16" display="lichn" xr:uid="{C90545A1-EE08-401A-B0AD-A6B4B7BB0697}"/>
    <hyperlink ref="CS460" location="readme!A21" display="oliepr" xr:uid="{200E7AFE-D698-4527-A0AF-D1821FF2290E}"/>
    <hyperlink ref="CT460" location="readme!A15" display="rl_rn" xr:uid="{338879A4-0176-4EEA-886D-205113342B46}"/>
    <hyperlink ref="CZ555" location="readme!A21" display="oliepr" xr:uid="{5E3B22F6-3BDE-42C2-B6F9-9169D3B67184}"/>
    <hyperlink ref="DY293" location="readme!A16" display="lichn" xr:uid="{CE93B046-C799-4DA8-80F7-4EDF24098C02}"/>
    <hyperlink ref="CS459" location="readme!A16" display="rko_rn" xr:uid="{22439A78-730B-49A1-B60D-CA93DF0A8747}"/>
    <hyperlink ref="CT459" location="readme!A21" display="oliepr" xr:uid="{6DA20A11-0366-4921-8DF2-964F80C10A1C}"/>
    <hyperlink ref="DE461" location="readme!A21" display="oliepr" xr:uid="{DFF9C60D-0930-44BA-AFE4-71713FE875D5}"/>
    <hyperlink ref="DC461" location="readme!A15" display="rl_rn" xr:uid="{95EF2D1B-C132-4A0B-BB25-20D5A6A796E6}"/>
    <hyperlink ref="CQ461" location="readme!A16" display="lichn" xr:uid="{F3CD09FA-C60D-4FCE-8471-30FC32E595A6}"/>
    <hyperlink ref="CU461" location="readme!A21" display="oliepr" xr:uid="{612EEC22-DBD4-4F59-94C7-E5055AE9D2B2}"/>
    <hyperlink ref="CR461" location="readme!A21" display="oliepr" xr:uid="{75E19CDA-B17D-4F99-B86B-CBEED204DEAB}"/>
    <hyperlink ref="CS461" location="readme!A15" display="rl_rn" xr:uid="{A1F29083-8C1D-49B3-8061-613476070118}"/>
    <hyperlink ref="CY556" location="readme!A16" display="EU4" xr:uid="{83E29484-A561-418A-965B-D593EDC83589}"/>
    <hyperlink ref="DX294" location="readme!A16" display="rko_rn" xr:uid="{5CAFD4C9-B37E-4857-9C07-E8F87984BBAD}"/>
    <hyperlink ref="DJ251" location="readme!A16" display="lichn" xr:uid="{F591AC98-FA40-47F0-B171-7BECEF0122A6}"/>
    <hyperlink ref="DN249" location="readme!A16" display="livs" xr:uid="{BAB90A18-5C89-44F6-9D80-F5D7CAEBBB8D}"/>
    <hyperlink ref="DL438" location="readme!A21" display="oliepr" xr:uid="{B984BE35-AB6A-4BB1-B041-C6BA02233982}"/>
    <hyperlink ref="DP438" location="readme!A16" display="rko_rn" xr:uid="{E134633D-EF40-4050-A29D-F90B9C2EB068}"/>
    <hyperlink ref="DK259" location="readme!A21" display="oliepr" xr:uid="{A9E1082C-D653-4342-A145-2EF3DF387F31}"/>
    <hyperlink ref="DV213" location="readme!A21" display="oliepr" xr:uid="{9E0A967F-C062-487A-97B5-8B43432A948F}"/>
    <hyperlink ref="DW212" location="readme!A15" display="rl_rn" xr:uid="{225F9A0A-6539-4167-86A5-67890762DA0E}"/>
    <hyperlink ref="DS216" location="readme!A16" display="lichn" xr:uid="{8D731934-750F-4244-8D05-F72B6CD26F73}"/>
    <hyperlink ref="DQ214" location="readme!A16" display="lichn" xr:uid="{8487E70C-E949-4231-8E84-68A343146EBC}"/>
    <hyperlink ref="CQ243" location="readme!A16" display="EU4" xr:uid="{3F17485E-1E18-46BC-ADB7-20DC19DBDBE8}"/>
    <hyperlink ref="CR243" location="readme!A16" display="lichn" xr:uid="{0CF012F0-009D-4CDA-BBEA-2DAF8487B95E}"/>
    <hyperlink ref="CS243" location="readme!A16" display="rko_rn" xr:uid="{AB027DD7-F3B8-48FB-8838-680A6CF687AD}"/>
    <hyperlink ref="CN243" location="readme!A15" display="rl_rn" xr:uid="{6CBC1439-FDA8-463F-B2E7-0628EBBF711B}"/>
    <hyperlink ref="CO243" location="readme!A16" display="rko_rn" xr:uid="{45405F1C-C01C-4E91-BA33-514441AC7193}"/>
    <hyperlink ref="CN236" location="readme!A16" display="EU4" xr:uid="{60CB9596-5069-4176-A3E2-EF8054403F81}"/>
    <hyperlink ref="CO236" location="readme!A15" display="rl_rn" xr:uid="{498B6507-BF4F-49CC-94CF-A36109FE0DD7}"/>
    <hyperlink ref="CP236" location="readme!A16" display="lichn" xr:uid="{C904A830-5F37-4039-B991-AF7886F4FB2E}"/>
    <hyperlink ref="CN293" location="readme!A15" display="rl_rn" xr:uid="{A1C3FE3A-8E63-4374-9AFD-0119540EC434}"/>
    <hyperlink ref="CT293" location="readme!A15" display="rl_rn" xr:uid="{36B3CD41-4801-4270-9B2A-112BC47A987A}"/>
    <hyperlink ref="CO293" location="readme!A16" display="rko_rn" xr:uid="{773E6FA8-08AA-4F21-A1BF-B3AF1C086F6D}"/>
    <hyperlink ref="CP293" location="readme!A21" display="oliepr" xr:uid="{9F5266E8-2810-43F1-814A-B1E2C2926706}"/>
    <hyperlink ref="CW307" location="readme!A21" display="oliepr" xr:uid="{E54498D0-5630-46A1-86DC-9D39A4CCE355}"/>
    <hyperlink ref="CX307" location="readme!A16" display="livs" xr:uid="{C5B140B1-A029-46E2-BE39-29660CF75EA6}"/>
    <hyperlink ref="CY307" location="readme!A21" display="oliepr" xr:uid="{B01A6493-3D86-4AEC-A56A-0DF366B601C0}"/>
    <hyperlink ref="CO235" location="readme!A16" display="lichn" xr:uid="{86279F68-A253-429D-91B2-74715F6863B7}"/>
    <hyperlink ref="CP235" location="readme!A16" display="EU4" xr:uid="{BA1CA402-A09E-4532-ACD6-4EB6D31FBE51}"/>
    <hyperlink ref="CO292" location="readme!A15" display="rl_rn" xr:uid="{27078158-A782-4F60-94C1-3AB62ADAD6BB}"/>
    <hyperlink ref="CP292" location="readme!A15" display="rl_rn" xr:uid="{AA2AA60B-8D1A-4947-938A-C93D3CA3E58D}"/>
    <hyperlink ref="CX306" location="readme!A21" display="oliepr" xr:uid="{987E23A9-3401-4E69-BEA8-93B5F7E60FAB}"/>
    <hyperlink ref="CY306" location="readme!A16" display="livs" xr:uid="{74978942-1048-4E24-8686-8182D9776B98}"/>
    <hyperlink ref="CZ306" location="readme!A16" display="EU4" xr:uid="{E624A0B1-85C7-4EDB-9D02-40F5763BC32C}"/>
    <hyperlink ref="CN320:CP320" location="readme!A16" display="livs" xr:uid="{77C64361-2F01-43D6-A961-DC2144E59C61}"/>
    <hyperlink ref="CJ689" location="readme!A16" display="rko_rn" xr:uid="{2698E1B9-D58B-4E22-9821-5E26B83C0D1A}"/>
    <hyperlink ref="CL335:CN335" location="readme!A16" display="livs" xr:uid="{B2E7F9C2-C3E2-4139-ABAB-1ABB19FC0894}"/>
    <hyperlink ref="CK688" location="readme!A16" display="livs" xr:uid="{37C48D87-A30C-4D9D-B06A-BBF1B70EC477}"/>
    <hyperlink ref="CM334:CO334" location="readme!A16" display="livs" xr:uid="{7349E0FD-7BCE-4831-AB7C-CC13D02580CD}"/>
    <hyperlink ref="CR328:CT328" location="readme!A16" display="livs" xr:uid="{1540E9B2-FA6B-4582-A66B-7B70DAF5E313}"/>
    <hyperlink ref="CT335:CV335" location="readme!A16" display="livs" xr:uid="{3AF4F199-6D67-498E-9A3E-0A01B7B7FDE5}"/>
    <hyperlink ref="CU334:CW334" location="readme!A16" display="livs" xr:uid="{3B3D5B3A-8972-48E6-B62A-91157841F14A}"/>
    <hyperlink ref="CX677" location="readme!A21" display="oliepr" xr:uid="{AB75A8F2-8B2D-4880-B9FE-922FC971F503}"/>
    <hyperlink ref="CT677" location="readme!A16" display="lichn" xr:uid="{94FC5D55-A072-4465-AD6B-DFC2090E33AB}"/>
    <hyperlink ref="CN686" location="readme!A15" display="rl_rn" xr:uid="{49101097-97E7-4639-89CA-5974948AF864}"/>
    <hyperlink ref="CO686" location="readme!A16" display="rko_rn" xr:uid="{3F8C9BFC-8D78-4597-BC1A-C0E7D8B5EFBE}"/>
    <hyperlink ref="CP686" location="readme!A21" display="oliepr" xr:uid="{01145E82-5E3C-4FD3-B857-4C57AC427079}"/>
    <hyperlink ref="CK686" location="readme!A16" display="rko_rn" xr:uid="{0BA01AD9-C41F-4421-8BE8-0755A0A484F3}"/>
    <hyperlink ref="CL686" location="readme!A21" display="oliepr" xr:uid="{06DE9895-44BA-4EA5-9AB7-ED7C5E4AA063}"/>
    <hyperlink ref="CQ332:CS332" location="readme!A16" display="livs" xr:uid="{E423D16F-977E-454F-9912-DC5DF4F72767}"/>
    <hyperlink ref="CN589" location="readme!A16" display="lichn" xr:uid="{A8A9619D-AA7E-44E4-B71C-3BFD9CD63FBD}"/>
    <hyperlink ref="CR589" location="readme!A21" display="oliepr" xr:uid="{C888C4B6-2A13-4E67-8CB9-F41BB79976B4}"/>
    <hyperlink ref="CS589" location="readme!A16" display="EU4" xr:uid="{27AACA62-AF09-48C6-81F2-28F6E125DEE0}"/>
    <hyperlink ref="CT589" location="readme!A15" display="rl_rn" xr:uid="{F01B4505-73CE-4823-84F3-609EB4E523CD}"/>
    <hyperlink ref="CO589" location="readme!A21" display="oliepr" xr:uid="{2B460C58-1704-4F95-A2B0-3B50269CBB15}"/>
    <hyperlink ref="CP589" location="readme!A15" display="rl_rn" xr:uid="{3383BB3D-1E05-49D6-92D9-C4D46C0C73E0}"/>
    <hyperlink ref="CG598" location="readme!A16" display="lichn" xr:uid="{B4498117-3DB6-4A4F-A1F0-32A961FAE81C}"/>
    <hyperlink ref="CJ598" location="readme!A16" display="lichn" xr:uid="{5E25E79B-77A6-43C6-BE7A-DD89BD89892E}"/>
    <hyperlink ref="CK598" location="readme!A15" display="rl_rn" xr:uid="{3AF1D00C-F683-42F0-975F-77A1191E9C38}"/>
    <hyperlink ref="CL598" location="readme!A15" display="rl_rn" xr:uid="{645E79E7-AC72-49A4-8038-FFE71B433A7B}"/>
    <hyperlink ref="CH598" location="readme!A16" display="livs" xr:uid="{D941E811-4EF2-4B56-A55F-4D6E73A6EB99}"/>
    <hyperlink ref="CL693" location="readme!A16" display="lichn" xr:uid="{544AF5E2-AFDA-4FCE-899E-BD36851C1C30}"/>
    <hyperlink ref="CP693" location="readme!A21" display="oliepr" xr:uid="{A8127E18-F3D9-427A-9FCE-9D5B099FEDF2}"/>
    <hyperlink ref="CQ693" location="readme!A16" display="rko_rn" xr:uid="{BB256B6E-75F1-40D9-A73E-D60020B1EADA}"/>
    <hyperlink ref="CR693" location="readme!A21" display="oliepr" xr:uid="{ED6135C3-7036-44A7-9D69-2C9CC37F7C4C}"/>
    <hyperlink ref="CM693" location="readme!A16" display="EU4" xr:uid="{CB7F45C5-C9B1-4ED2-93E7-851EC1278407}"/>
    <hyperlink ref="CN693" location="readme!A15" display="rl_rn" xr:uid="{8805BE1B-D2D3-4C11-86F9-9330359C110C}"/>
    <hyperlink ref="CS339:CU339" location="readme!A16" display="livs" xr:uid="{E865FF12-C748-44D8-AD2D-BF9A938C4450}"/>
    <hyperlink ref="CI597" location="readme!A15" display="rl_rn" xr:uid="{D64C2FC7-38E8-44AB-BB38-81D92059DEBA}"/>
    <hyperlink ref="CT338:CV338" location="readme!A16" display="livs" xr:uid="{14C11432-291F-4F07-9CFC-B9C431948536}"/>
    <hyperlink ref="CM687" location="readme!A15" display="rl_rn" xr:uid="{36A34643-94CC-4010-9DB2-134F395DB020}"/>
    <hyperlink ref="CN687" location="readme!A16" display="rko_rn" xr:uid="{E8E01BCE-9A4D-4174-9249-F0B0633CC1F9}"/>
    <hyperlink ref="CO687" location="readme!A21" display="oliepr" xr:uid="{841E6CC5-28C0-4FA2-BDAB-BCBB1C983F02}"/>
    <hyperlink ref="CJ687" location="readme!A16" display="rko_rn" xr:uid="{41425E08-6EEA-4EED-9A01-BC1EC4F9CFC7}"/>
    <hyperlink ref="CK687" location="readme!A21" display="oliepr" xr:uid="{F55237F9-EEAD-4CC1-947A-5F41796F102F}"/>
    <hyperlink ref="CP333:CR333" location="readme!A16" display="livs" xr:uid="{1D7B203D-8A63-4126-ADB9-B9F5A69FDC9F}"/>
    <hyperlink ref="CI689" location="readme!A15" display="rl_rn" xr:uid="{98D199D0-39A7-4138-A87F-CA17D9F554C4}"/>
    <hyperlink ref="CK689" location="readme!A21" display="oliepr" xr:uid="{0D7CE7C7-808A-4B50-AC78-3871010EE0F0}"/>
    <hyperlink ref="CR340:CT340" location="readme!A16" display="livs" xr:uid="{EC7F7970-B6C4-45F7-809B-88416504C682}"/>
    <hyperlink ref="DG375" location="readme!A16" display="livs" xr:uid="{ABD7E1BE-418D-4971-907A-0A032EB07C8C}"/>
    <hyperlink ref="DK375" location="readme!A15" display="rl_rn" xr:uid="{1B9726E5-E085-4952-AD63-37BBF1DA44A9}"/>
    <hyperlink ref="CM694" location="readme!A15" display="rl_rn" xr:uid="{7019032A-FE42-47EB-9215-633BD803E066}"/>
    <hyperlink ref="CL694" location="readme!A16" display="EU4" xr:uid="{B1273999-B041-4BE7-9CC9-00A27BE00EB9}"/>
    <hyperlink ref="CQ694" location="readme!A21" display="oliepr" xr:uid="{DF38A346-02CD-479B-B5FC-2DD621257CCB}"/>
    <hyperlink ref="CP694" location="readme!A16" display="rko_rn" xr:uid="{9F2F5122-51A5-4466-A642-3AE5CB384729}"/>
    <hyperlink ref="CO694" location="readme!A21" display="oliepr" xr:uid="{35EB4317-DAB4-47E4-8722-667256F9BEE9}"/>
    <hyperlink ref="CK694" location="readme!A16" display="lichn" xr:uid="{82085DDA-3E61-4D3B-9636-494700B035CF}"/>
    <hyperlink ref="CH599" location="readme!A16" display="EU4" xr:uid="{68E02331-6549-4158-88CD-31418ED96238}"/>
    <hyperlink ref="CG599" location="readme!A16" display="livs" xr:uid="{61442B7E-687D-47C8-A8ED-0869D65D77B9}"/>
    <hyperlink ref="CK599" location="readme!A15" display="rl_rn" xr:uid="{F3131ABB-2222-44BA-AFBC-802FC6946103}"/>
    <hyperlink ref="CJ599" location="readme!A16" display="rko_rn" xr:uid="{8A40FA65-8641-4538-A072-A93E2D843BAF}"/>
    <hyperlink ref="CI599" location="readme!A16" display="lichn" xr:uid="{6C0B9B9A-27C8-4594-8BC7-349FA3CAE4C3}"/>
    <hyperlink ref="CF599" location="readme!A15" display="rl_rn" xr:uid="{F9FFC9E9-8732-4F8F-8284-4CEB04067E58}"/>
    <hyperlink ref="CS590" location="readme!A15" display="rl_rn" xr:uid="{5DDA61BB-60D9-444A-8819-50B7C9AF9FE7}"/>
    <hyperlink ref="CR590" location="readme!A16" display="EU4" xr:uid="{99022B02-C5D2-4F5A-AC7A-2198C7427611}"/>
    <hyperlink ref="CQ590" location="readme!A21" display="oliepr" xr:uid="{646E1C72-A319-4F3D-B827-7577115831FD}"/>
    <hyperlink ref="CJ688" location="readme!A15" display="rl_rn" xr:uid="{D19CD366-2892-4E3B-999D-AB52D9942A31}"/>
    <hyperlink ref="CN688" location="readme!A16" display="EU4" xr:uid="{13A65C32-6D76-447A-B37A-1812A37DB747}"/>
    <hyperlink ref="CL688" location="readme!A16" display="EU4" xr:uid="{B41392AA-20A8-4C26-8814-1FFC6DB6204B}"/>
    <hyperlink ref="CG600" location="readme!A16" display="EU4" xr:uid="{25E88DA0-B944-45AD-9956-6782DDD80DF6}"/>
    <hyperlink ref="CH600" location="readme!A15" display="rl_rn" xr:uid="{3C700369-208D-4914-A428-D34B3EF7DE26}"/>
    <hyperlink ref="CD600" location="readme!A16" display="EU4" xr:uid="{A827FA77-3592-4089-AE9B-A9F4A50D342C}"/>
    <hyperlink ref="CE600" location="readme!A16" display="livs" xr:uid="{76C1D8DF-A085-4745-8BA0-3C89B8B8603C}"/>
    <hyperlink ref="DF338" location="readme!A15" display="rl_rn" xr:uid="{C08C8F4A-2A2E-4494-B038-7C0444012B46}"/>
    <hyperlink ref="DG338" location="readme!A16" display="rko_rn" xr:uid="{46DD9CE4-CAD1-45DD-B936-12CF81391781}"/>
    <hyperlink ref="CQ686" location="readme!A16" display="lichn" xr:uid="{3DBC903C-A62A-445B-A20D-99AB4A09215C}"/>
    <hyperlink ref="CR686" location="readme!A15" display="rl_rn" xr:uid="{842359EC-085B-4466-B6A8-B8BEE6FC3A2A}"/>
    <hyperlink ref="CL695" location="readme!A16" display="EU4" xr:uid="{FCE2BC37-D7F5-452F-8226-25B914CF17A5}"/>
    <hyperlink ref="CM695" location="readme!A16" display="lichn" xr:uid="{9CE72EA2-34CA-4281-AE54-FAECC7911107}"/>
    <hyperlink ref="CN695" location="readme!A21" display="oliepr" xr:uid="{08BA502E-15AC-4064-9DAB-486927947E58}"/>
    <hyperlink ref="CI695" location="readme!A16" display="rko_rn" xr:uid="{27D2E75A-4EE5-484A-AD80-3FC6AC013F41}"/>
    <hyperlink ref="CJ695" location="readme!A21" display="oliepr" xr:uid="{B8A89F7B-7942-437A-83CA-FA6A1D5F1AF8}"/>
    <hyperlink ref="DD376" location="readme!A16" display="rko_rn" xr:uid="{0F482505-6BCA-4295-B6D5-F5B54ACC7055}"/>
    <hyperlink ref="CO341:CQ341" location="readme!A16" display="livs" xr:uid="{CE7340DD-98B7-4B2B-B8B4-2B33EC8494A8}"/>
    <hyperlink ref="CP590" location="readme!A16" display="rko_rn" xr:uid="{346D5499-C94F-4111-9D89-0FC472197C77}"/>
    <hyperlink ref="CD599" location="readme!A21" display="oliepr" xr:uid="{46804ED5-27D6-4330-B41B-A6F5CB17D314}"/>
    <hyperlink ref="CE599" location="readme!A16" display="EU4" xr:uid="{5E5A1BA2-6EAB-4E59-B124-421D1AB1C0C4}"/>
    <hyperlink ref="CV685" location="readme!A21" display="oliepr" xr:uid="{7A095AF5-2977-4AD9-9729-AA6196F99C5B}"/>
    <hyperlink ref="CR685" location="readme!A16" display="rko_rn" xr:uid="{DCC02B49-B62A-4D04-AB43-4B1C960EC6EB}"/>
    <hyperlink ref="CI694" location="readme!A21" display="oliepr" xr:uid="{1836E2F4-F803-430A-84AE-B02EAC7D544F}"/>
    <hyperlink ref="CN694" location="readme!A16" display="rko_rn" xr:uid="{B17DC4F5-33DA-4AC6-AA49-0F916A00333D}"/>
    <hyperlink ref="CJ694" location="readme!A16" display="EU4" xr:uid="{313E374D-6448-44CA-B03C-1DCA95BCC3B7}"/>
    <hyperlink ref="DE375" location="readme!A16" display="rko_rn" xr:uid="{424E44E0-2571-4F04-8296-4DF752ABEDE2}"/>
    <hyperlink ref="DF375" location="readme!A21" display="oliepr" xr:uid="{E3801ACB-5D4A-47C1-84D3-6C2A968BD216}"/>
    <hyperlink ref="CP340:CR340" location="readme!A16" display="livs" xr:uid="{CD167137-846E-4E93-8C9E-70EA391E3D70}"/>
    <hyperlink ref="CF601" location="readme!A16" display="lichn" xr:uid="{A8D96DAC-7ACF-42E3-BA8B-D0D94BC54FD5}"/>
    <hyperlink ref="CG601" location="readme!A15" display="rl_rn" xr:uid="{C19A0EF9-5810-4779-904B-B6A018249E42}"/>
    <hyperlink ref="CH601" location="readme!A16" display="rko_rn" xr:uid="{7F1D5C50-4B7F-46BA-9C75-26C5BAC82933}"/>
    <hyperlink ref="CD601" location="readme!A16" display="livs" xr:uid="{FC113FB7-791C-43B7-AA12-A5498AE3CDC0}"/>
    <hyperlink ref="CH696" location="readme!A15" display="rl_rn" xr:uid="{63DBEC35-92E9-4D01-BB1B-115318F043D9}"/>
    <hyperlink ref="CK696" location="readme!A16" display="EU4" xr:uid="{1D26A576-622B-4787-845E-BB9624BF55B9}"/>
    <hyperlink ref="CL696" location="readme!A16" display="lichn" xr:uid="{996EE477-D606-4AEB-AE9D-373044D149B6}"/>
    <hyperlink ref="CM696" location="readme!A21" display="oliepr" xr:uid="{2F20B478-976E-47FD-B92D-B625A6F9CA11}"/>
    <hyperlink ref="CI696" location="readme!A21" display="oliepr" xr:uid="{2217806D-DDC2-4DA1-9947-A69347C41AEC}"/>
    <hyperlink ref="DC377" location="readme!A21" display="oliepr" xr:uid="{88895453-D21E-4438-A8B7-5B04D1E598F4}"/>
    <hyperlink ref="CN342:CP342" location="readme!A16" display="livs" xr:uid="{D216C3F6-E4FA-4D57-AF47-5739F8631F65}"/>
    <hyperlink ref="CO319:CQ319" location="readme!A16" display="livs" xr:uid="{2B0F3678-C13A-40D0-9D94-34CA2171A2E0}"/>
    <hyperlink ref="DD573" location="readme!A16" display="livs" xr:uid="{8D89E474-D9EA-4F3F-A936-B7F10EE850D0}"/>
    <hyperlink ref="CL687" location="readme!A16" display="rko_rn" xr:uid="{128AEF47-68E2-44D5-95E6-F0FB2210E3B4}"/>
    <hyperlink ref="CN333:CP333" location="readme!A16" display="livs" xr:uid="{5D65B6D8-5735-4F4A-9D04-01D15C62B9D1}"/>
    <hyperlink ref="CS327:CU327" location="readme!A16" display="livs" xr:uid="{07BCDDC2-172E-4980-B541-46EC04661B83}"/>
    <hyperlink ref="CV333:CX333" location="readme!A16" display="livs" xr:uid="{B21F56D7-8A33-4154-8277-1D26AF750F1A}"/>
    <hyperlink ref="CR331:CT331" location="readme!A16" display="livs" xr:uid="{184CA4CB-BA26-4999-9576-99F8987843D0}"/>
    <hyperlink ref="CQ589" location="readme!A16" display="rko_rn" xr:uid="{5FB72382-1D4B-43A9-BC92-6878F0C31AFE}"/>
    <hyperlink ref="CI598" location="readme!A16" display="EU4" xr:uid="{005CE453-A92F-47F0-9713-BFD0C5B8AF34}"/>
    <hyperlink ref="CW684" location="readme!A21" display="oliepr" xr:uid="{5F064118-08F5-4D06-B735-AB6EDD5075AB}"/>
    <hyperlink ref="CS684" location="readme!A16" display="rko_rn" xr:uid="{B6C07129-529C-40D0-A486-F7A73F8EC926}"/>
    <hyperlink ref="CJ693" location="readme!A21" display="oliepr" xr:uid="{9E5CD38E-0C91-44A4-8B17-B218607E7022}"/>
    <hyperlink ref="CO693" location="readme!A16" display="rko_rn" xr:uid="{072EF033-C587-4479-987F-33FC10182CBC}"/>
    <hyperlink ref="CK693" location="readme!A16" display="EU4" xr:uid="{96568871-81CA-4B58-BDD8-F20AC0A8A202}"/>
    <hyperlink ref="CQ339:CS339" location="readme!A16" display="livs" xr:uid="{0D6EF2CD-A23D-4D75-A112-606C04C1DE37}"/>
    <hyperlink ref="CP318:CR318" location="readme!A16" display="livs" xr:uid="{4B460A83-F716-4E3E-B7B4-4D0130809639}"/>
    <hyperlink ref="DE572" location="readme!A16" display="rko_rn" xr:uid="{38C7E592-3CA5-496E-8DA7-5BA4849941D9}"/>
    <hyperlink ref="CU572" location="readme!A16" display="livs" xr:uid="{BF6F857C-4874-4DD7-86C7-3B896A21F870}"/>
    <hyperlink ref="CM686" location="readme!A16" display="rko_rn" xr:uid="{9B27698A-C3C9-4968-B7A3-2D65BBB688AA}"/>
    <hyperlink ref="CO332:CQ332" location="readme!A16" display="livs" xr:uid="{C2D5F331-D249-478C-8920-17BF3F0BBE01}"/>
    <hyperlink ref="CT326:CV326" location="readme!A16" display="livs" xr:uid="{1F49E5BC-9D4B-4482-AA15-B86DE8C83A7E}"/>
    <hyperlink ref="DS329" location="readme!A21" display="oliepr" xr:uid="{DE4C7FEA-921A-4E75-B8C0-E732AA31BC84}"/>
    <hyperlink ref="DT329" location="readme!A15" display="rl_rn" xr:uid="{748DA25C-E8B8-4FCC-858B-CF4E337251AC}"/>
    <hyperlink ref="DM367" location="readme!A15" display="rl_rn" xr:uid="{295D76FF-7568-4A1A-93D5-F871414D4A02}"/>
    <hyperlink ref="CW332:CY332" location="readme!A16" display="livs" xr:uid="{2BA79D11-DB12-4D4F-B8D2-13B7B5446467}"/>
    <hyperlink ref="CS330:CU330" location="readme!A16" display="livs" xr:uid="{CF7ED898-A096-41D6-8422-29F2AD6F3EE8}"/>
    <hyperlink ref="CR588" location="readme!A16" display="rko_rn" xr:uid="{CB356AB3-6AB6-439C-B6FA-57ED3CEA7F39}"/>
    <hyperlink ref="CJ597" location="readme!A15" display="rl_rn" xr:uid="{97FAA0CA-D404-445D-84D5-13577726E2C1}"/>
    <hyperlink ref="CP692" location="readme!A16" display="rko_rn" xr:uid="{E5DFAB76-4C54-4B27-8376-0FB80BDBDA23}"/>
    <hyperlink ref="CL692" location="readme!A16" display="EU4" xr:uid="{C5D00A74-5290-4F1F-9EC7-A0B6612EFF09}"/>
    <hyperlink ref="CR338:CT338" location="readme!A16" display="livs" xr:uid="{D50304FD-D033-4B34-86C7-F40FC8E947FE}"/>
    <hyperlink ref="DO430" location="readme!A16" display="lichn" xr:uid="{A90B6186-CAC0-402E-B1BE-19C1D4BAB5CC}"/>
    <hyperlink ref="CS457" location="readme!A16" display="EU4" xr:uid="{CF4480DE-76D3-49D0-AC77-F4371E362976}"/>
    <hyperlink ref="CT457" location="readme!A16" display="lichn" xr:uid="{7B5F32BD-6C78-4E6B-8C01-4A7C60FF5DA5}"/>
    <hyperlink ref="CT456" location="readme!A16" display="rko_rn" xr:uid="{51215C2F-9118-4EEE-BD28-3F14E9ABCD8F}"/>
    <hyperlink ref="CY456" location="readme!A16" display="rko_rn" xr:uid="{C7DE613E-E2CE-4595-A32B-FB6AB00A8C68}"/>
    <hyperlink ref="CU456" location="readme!A15" display="rl_rn" xr:uid="{846AC282-2DA8-4195-B586-0CF08D58A508}"/>
    <hyperlink ref="DA449" location="readme!A15" display="rl_rn" xr:uid="{B3C6FFB4-3E13-4D05-85C5-719085E3C456}"/>
    <hyperlink ref="CR458" location="readme!A16" display="EU4" xr:uid="{697ECD7D-E726-4793-B1E3-B2510B28ABF7}"/>
    <hyperlink ref="CS458" location="readme!A16" display="lichn" xr:uid="{D58B8AF1-37A5-4773-BE3E-4EEE0CEE3571}"/>
    <hyperlink ref="CT458" location="readme!A16" display="rko_rn" xr:uid="{01BBD2AE-DDFF-4CAD-B7E5-32BCE1D1F067}"/>
    <hyperlink ref="CX553" location="readme!A21" display="oliepr" xr:uid="{AD036941-4A55-4E23-8C5F-5DEF3AD7A362}"/>
    <hyperlink ref="DF255" location="readme!A16" display="livs" xr:uid="{2A83F610-DD76-4583-A9F3-E06DF3838309}"/>
    <hyperlink ref="DN220" location="readme!A16" display="EU4" xr:uid="{3CB912F3-09D0-4D90-9330-F5CBD46B9984}"/>
    <hyperlink ref="CZ543" location="readme!A15" display="rl_rn" xr:uid="{E5A7BF43-33FE-4BCF-A389-1A7E50B8A874}"/>
    <hyperlink ref="CW544" location="readme!A15" display="rl_rn" xr:uid="{C07AE3AC-A500-4931-B6E3-8CEFEACB1E20}"/>
    <hyperlink ref="CS456" location="readme!A16" display="lichn" xr:uid="{F60EBAE6-83F5-4626-A346-A1F1F66ED24C}"/>
    <hyperlink ref="CR456" location="readme!A16" display="EU4" xr:uid="{E3296424-9053-47F7-922E-F57AEF784812}"/>
    <hyperlink ref="CQ456" location="readme!A16" display="livs" xr:uid="{D6306C06-D5D4-46DA-BD6F-72553BB742EC}"/>
    <hyperlink ref="CV545" location="readme!A15" display="rl_rn" xr:uid="{80B130C7-A0B9-4D50-87B8-90CBB8D8B7FA}"/>
    <hyperlink ref="CN457" location="readme!A21" display="oliepr" xr:uid="{A4D314AC-D44A-4EDD-9E58-84E30219C515}"/>
    <hyperlink ref="CR457" location="readme!A16" display="livs" xr:uid="{E31AF6B8-D707-418B-A5F2-C22073CAD0ED}"/>
    <hyperlink ref="CO457" location="readme!A16" display="lichn" xr:uid="{7EAE8868-87FE-4664-BEAC-1ECF3F8B4469}"/>
    <hyperlink ref="CP457" location="readme!A16" display="livs" xr:uid="{8E9B5194-FD54-4AEB-A670-DD68B9760489}"/>
    <hyperlink ref="CQ458" location="readme!A16" display="livs" xr:uid="{93C96C9A-2CFB-4A9C-8ED1-8CE6AC15E848}"/>
    <hyperlink ref="CN458" location="readme!A16" display="lichn" xr:uid="{8E782634-65C0-4FD7-BD4A-D655F8ED3008}"/>
    <hyperlink ref="CO458" location="readme!A16" display="livs" xr:uid="{726B7B2F-C7D3-426D-873C-BD3828924F4B}"/>
    <hyperlink ref="DR291" location="readme!A16" display="rko_rn" xr:uid="{B29FCCA8-E0C1-47BC-A5BF-5D03F5AB2001}"/>
    <hyperlink ref="DS291" location="readme!A21" display="oliepr" xr:uid="{757B76BE-37BE-47B0-9892-5A72A3C20818}"/>
    <hyperlink ref="DL246" location="readme!A16" display="rko_rn" xr:uid="{374E2101-BAFB-458A-8BF3-02C827173119}"/>
    <hyperlink ref="DM246" location="readme!A15" display="rl_rn" xr:uid="{E9E1C1AB-DEFA-4300-BAF8-59C8E8BA8E69}"/>
    <hyperlink ref="EA251" location="readme!A21" display="oliepr" xr:uid="{08CD04DC-DBC8-438D-9DE5-212723B204ED}"/>
    <hyperlink ref="EB251" location="readme!A16" display="rko_rn" xr:uid="{980D3E3B-B0A1-4657-BE19-4E712F743802}"/>
    <hyperlink ref="DA256" location="readme!A16" display="rko_rn" xr:uid="{4D25BF16-5353-4CC8-BF9D-902647453BBA}"/>
    <hyperlink ref="DJ255" location="readme!A15" display="rl_rn" xr:uid="{F150DFA4-287D-4D28-B972-F902C67CC300}"/>
    <hyperlink ref="CQ239" location="readme!A21" display="oliepr" xr:uid="{D2A30581-2A46-4183-AD80-6B2978973ACE}"/>
    <hyperlink ref="CN239" location="readme!A15" display="rl_rn" xr:uid="{9D28AE8D-FEA2-4B38-A076-CE44809982C2}"/>
    <hyperlink ref="CU288" location="readme!A21" display="oliepr" xr:uid="{43DFE9CF-4D0B-433C-A2B9-6D811D91FDE6}"/>
    <hyperlink ref="CS651" location="readme!A16" display="lichn" xr:uid="{61129B79-E189-4DB8-81C3-D5E6467EF6E4}"/>
    <hyperlink ref="CU393" location="readme!A21" display="oliepr" xr:uid="{9FDA47E8-5C83-410C-953C-82246AE29BA4}"/>
    <hyperlink ref="CX570" location="readme!A21" display="oliepr" xr:uid="{BCF91ED2-598F-4CB1-9937-008DCA23F744}"/>
    <hyperlink ref="DB570" location="readme!A16" display="lichn" xr:uid="{A582CDCA-4676-4D96-9EEE-736A1D3E564C}"/>
    <hyperlink ref="DC570" location="readme!A15" display="rl_rn" xr:uid="{541A326D-81A5-4B1F-8A34-4EFCBEAC8AD0}"/>
    <hyperlink ref="DD570" location="readme!A16" display="rko_rn" xr:uid="{0358CAD6-DA56-4D38-8235-00340DE32645}"/>
    <hyperlink ref="CT570" location="readme!A16" display="rko_rn" xr:uid="{19557477-59D1-40CC-A078-8A2E610CB83C}"/>
    <hyperlink ref="CN661" location="readme!A16" display="livs" xr:uid="{6B612979-F548-40C5-AA8B-773A8432FDFE}"/>
    <hyperlink ref="CZ351" location="readme!A21" display="oliepr" xr:uid="{ECB64482-EC54-4DB7-8F37-6E1498CCAB9D}"/>
    <hyperlink ref="DA351" location="readme!A21" display="oliepr" xr:uid="{221A25F1-6658-4C82-A943-D066D6AA4D16}"/>
    <hyperlink ref="DB351" location="readme!A16" display="EU4" xr:uid="{EF421AA2-E673-4540-A341-0EA45F676ACB}"/>
    <hyperlink ref="CV580" location="readme!A21" display="oliepr" xr:uid="{A9697069-2CAF-4226-AA83-51EBC105A241}"/>
    <hyperlink ref="CW580" location="readme!A21" display="oliepr" xr:uid="{380EFD40-7B43-4B24-99AE-40CD28C757B2}"/>
    <hyperlink ref="CX580" location="readme!A16" display="livs" xr:uid="{B501B85B-CE39-41DD-BD83-5D663BE16AFA}"/>
    <hyperlink ref="CM330:CO330" location="readme!A16" display="livs" xr:uid="{CF427396-26E8-4535-BF9B-D26D69582F0E}"/>
    <hyperlink ref="CW669" location="readme!A21" display="oliepr" xr:uid="{2DABA480-89CB-48BF-A770-04343A8A3907}"/>
    <hyperlink ref="DJ359" location="readme!A21" display="oliepr" xr:uid="{D3C369AA-9A44-40CB-A78B-3EFD4A5A23CC}"/>
    <hyperlink ref="CR324:CT324" location="readme!A16" display="livs" xr:uid="{8DD795ED-1F33-4348-9E01-F911DD9CB467}"/>
    <hyperlink ref="DR329" location="readme!A16" display="lichn" xr:uid="{260B1834-82F7-4CB3-B4F2-408AFDCBB372}"/>
    <hyperlink ref="DC581" location="readme!A21" display="oliepr" xr:uid="{AE32E399-5E33-4FFE-A3FE-C867CAC7B6AE}"/>
    <hyperlink ref="DA581" location="readme!A15" display="rl_rn" xr:uid="{30DD60B6-6E50-4EDE-B3DA-67FCDE1CAAB7}"/>
    <hyperlink ref="DT328" location="readme!A21" display="oliepr" xr:uid="{AE931673-06E6-4316-AA14-92F855404245}"/>
    <hyperlink ref="CN685" location="readme!A16" display="EU4" xr:uid="{806218B2-A39E-41F4-85D7-2F0D42CA620F}"/>
    <hyperlink ref="CT331:CV331" location="readme!A16" display="livs" xr:uid="{1FD03172-12FC-48FE-A0AE-CFB5FA42C147}"/>
    <hyperlink ref="DS328" location="readme!A16" display="lichn" xr:uid="{BC8C39BA-86C7-4B15-BE36-18A1292A4C0E}"/>
    <hyperlink ref="DW328" location="readme!A21" display="oliepr" xr:uid="{26B26D77-1E34-4711-9188-76608D84B7BA}"/>
    <hyperlink ref="CZ580" location="readme!A16" display="lichn" xr:uid="{DE72E9FB-CDAB-4DF1-AEE3-696E36DAA1BE}"/>
    <hyperlink ref="DD580" location="readme!A21" display="oliepr" xr:uid="{7D221B77-4991-4DE8-A21F-A4E8E02ED64F}"/>
    <hyperlink ref="DE580" location="readme!A16" display="rko_rn" xr:uid="{D0F13BE5-D474-4476-A46E-A6ED1839BD57}"/>
    <hyperlink ref="DF580" location="readme!A21" display="oliepr" xr:uid="{C573A446-45C1-493E-83FA-3BDCFA7A8D0C}"/>
    <hyperlink ref="DA580" location="readme!A16" display="EU4" xr:uid="{C6DAE8EB-1B20-4B6C-AF84-0AF9A321A518}"/>
    <hyperlink ref="DB580" location="readme!A15" display="rl_rn" xr:uid="{5CB05B7B-C193-4CB5-8913-C42B67B5B7F5}"/>
    <hyperlink ref="DU327" location="readme!A21" display="oliepr" xr:uid="{6EFFCA2C-7446-4568-9445-00525E343F30}"/>
    <hyperlink ref="DA675" location="readme!A16" display="rko_rn" xr:uid="{D8660C5F-D0B8-4095-8F32-C2106A6669D4}"/>
    <hyperlink ref="DN365" location="readme!A16" display="rko_rn" xr:uid="{6E6DF35F-C041-4257-8E01-524FA27AAF6C}"/>
    <hyperlink ref="CU330:CW330" location="readme!A16" display="livs" xr:uid="{759040D6-2EEE-4627-A36F-5581555BC253}"/>
    <hyperlink ref="CQ328:CS328" location="readme!A16" display="livs" xr:uid="{099A6407-37EC-4F41-9788-33434DE0C9E4}"/>
    <hyperlink ref="CP665" location="readme!A21" display="oliepr" xr:uid="{E0AB498D-14E2-4B0A-82D7-BED1EFD07C66}"/>
    <hyperlink ref="CM688" location="readme!A16" display="lichn" xr:uid="{FC6CA716-7E80-4306-BDCB-CC55A6AB47F5}"/>
    <hyperlink ref="CT334:CV334" location="readme!A16" display="livs" xr:uid="{AC8DD668-3176-4F1C-BCAB-20C99B48CDBF}"/>
    <hyperlink ref="CP329:CR329" location="readme!A16" display="livs" xr:uid="{58748784-6E65-4D77-A109-F92A0D63CC9B}"/>
    <hyperlink ref="DC358" location="readme!A16" display="rko_rn" xr:uid="{1D773DAB-88E3-4275-8B2C-28C4CCE25E59}"/>
    <hyperlink ref="CM691" location="readme!A16" display="EU4" xr:uid="{66C09ED3-5245-4760-8478-8B17873ABBA1}"/>
    <hyperlink ref="CI691" location="readme!A21" display="oliepr" xr:uid="{FF8A2F29-E948-4057-8116-DA3919400343}"/>
    <hyperlink ref="CO337:CQ337" location="readme!A16" display="livs" xr:uid="{F62A07DE-2B4E-46BB-99CA-7AE4D9D26567}"/>
    <hyperlink ref="DD357" location="readme!A16" display="rko_rn" xr:uid="{8388CF1D-22D0-488B-B803-7BA8C4D1C640}"/>
    <hyperlink ref="CZ357" location="readme!A21" display="oliepr" xr:uid="{7346157C-DB6B-4C53-A407-194DDC3ED8B4}"/>
    <hyperlink ref="CI690" location="readme!A16" display="rko_rn" xr:uid="{49AB3376-E3BE-4336-B8BC-F87F2F3603BE}"/>
    <hyperlink ref="CJ690" location="readme!A21" display="oliepr" xr:uid="{102BB5B8-FD0A-4ABF-BCCB-147AC9E08FD5}"/>
    <hyperlink ref="CH692" location="readme!A21" display="oliepr" xr:uid="{FAEF9B62-B5A5-42C9-B937-9CD24DA0F824}"/>
    <hyperlink ref="CI692" location="readme!A16" display="rko_rn" xr:uid="{2417CCA6-DC7A-44C2-B3D2-61CD8D6C804F}"/>
    <hyperlink ref="CN338:CP338" location="readme!A16" display="livs" xr:uid="{C06D4F57-ECCA-4AB2-ACB0-2321992ECFD2}"/>
    <hyperlink ref="CN315" location="readme!A16" display="livs" xr:uid="{27F19E37-3B6F-4BCD-A27F-A9B3B57CC86B}"/>
    <hyperlink ref="CT650" location="readme!A21" display="oliepr" xr:uid="{7F71C865-B532-484C-8478-9B55AC302D5C}"/>
    <hyperlink ref="CU650" location="readme!A16" display="lichn" xr:uid="{8E593248-E98D-42B5-8854-450EF8246ED2}"/>
    <hyperlink ref="CV650" location="readme!A21" display="oliepr" xr:uid="{5B07FC97-1E41-41F0-BC94-93298318073F}"/>
    <hyperlink ref="CO315:CQ315" location="readme!A16" display="livs" xr:uid="{AF1E210F-5EED-4FBF-B404-096E463D48D6}"/>
    <hyperlink ref="CX391" location="readme!A16" display="EU4" xr:uid="{313CA726-097C-4A4D-80CC-62AE3FA2C512}"/>
    <hyperlink ref="CY391" location="readme!A16" display="lichn" xr:uid="{1ED3F83C-40D8-4726-9C8B-9431BE5E947B}"/>
    <hyperlink ref="DK397" location="readme!A21" display="oliepr" xr:uid="{9F3A134F-4D51-4E51-8495-3DC23ED9A90B}"/>
    <hyperlink ref="DL397" location="readme!A15" display="rl_rn" xr:uid="{EE834DEA-211A-4AC3-AB0E-489D40431A2C}"/>
    <hyperlink ref="DM397" location="readme!A16" display="rko_rn" xr:uid="{33865072-0CBB-4A5A-BB09-A2C2A7AF8BEB}"/>
    <hyperlink ref="CY569" location="readme!A16" display="lichn" xr:uid="{97E09843-E73E-47A4-814F-82145F7CE0FB}"/>
    <hyperlink ref="DC569" location="readme!A21" display="oliepr" xr:uid="{6220E994-80CF-4CFA-A81F-4126493DDCA6}"/>
    <hyperlink ref="DD569" location="readme!A16" display="lichn" xr:uid="{76379863-DBE0-4586-9977-764146EABEE7}"/>
    <hyperlink ref="DE569" location="readme!A21" display="oliepr" xr:uid="{5AB67ACE-CD3D-40E4-A49F-E060E6636E49}"/>
    <hyperlink ref="CU569" location="readme!A21" display="oliepr" xr:uid="{D09BC0CB-E84F-4517-B6D1-D799BF1C9BC7}"/>
    <hyperlink ref="DL354" location="readme!A21" display="oliepr" xr:uid="{1B7C6707-46AF-4807-B82E-A8F08D64DC23}"/>
    <hyperlink ref="CO660" location="readme!A21" display="oliepr" xr:uid="{9AFB10CD-70C8-4BA6-919F-7AD2638A1CBA}"/>
    <hyperlink ref="DA350" location="readme!A21" display="oliepr" xr:uid="{69E1D0EF-3EC5-48EC-9DAB-ACCBDED80DD6}"/>
    <hyperlink ref="DB350" location="readme!A16" display="rko_rn" xr:uid="{8AFEF8FD-1BE2-4BC4-A1DA-3C74C86B4753}"/>
    <hyperlink ref="DC350" location="readme!A21" display="oliepr" xr:uid="{549CFCFE-9444-42D3-9D70-7331A40E6449}"/>
    <hyperlink ref="CW579" location="readme!A21" display="oliepr" xr:uid="{DED5C64C-BBC1-450C-B757-E885676A77F9}"/>
    <hyperlink ref="CX579" location="readme!A21" display="oliepr" xr:uid="{00A8A940-BA77-4CEB-8121-362AE7762158}"/>
    <hyperlink ref="CY579" location="readme!A16" display="livs" xr:uid="{E89BEFBA-F8EC-4C4C-816B-4640372499C6}"/>
    <hyperlink ref="CN329:CP329" location="readme!A16" display="livs" xr:uid="{AA1248B8-39F1-41F2-B245-ECCAB47ACC22}"/>
    <hyperlink ref="CT668" location="readme!A15" display="rl_rn" xr:uid="{07BC8DD4-A352-4CB5-BAEE-3329CE49ED2A}"/>
    <hyperlink ref="CX668" location="readme!A21" display="oliepr" xr:uid="{FF57C42D-97C4-45FC-92C2-5E43D3410268}"/>
    <hyperlink ref="DK358" location="readme!A21" display="oliepr" xr:uid="{D50C2FC0-3A39-481D-B83E-A5135FA5ED96}"/>
    <hyperlink ref="CS323:CU323" location="readme!A16" display="livs" xr:uid="{6096384D-D849-4C2E-BF4F-DAF79F25CA66}"/>
    <hyperlink ref="DF323" location="readme!A15" display="rl_rn" xr:uid="{C87B2606-4A24-4FFD-BE22-377FB074E348}"/>
    <hyperlink ref="DT327" location="readme!A16" display="rko_rn" xr:uid="{E2DE6841-D000-4748-A77F-FA05E1198612}"/>
    <hyperlink ref="DX327" location="readme!A21" display="oliepr" xr:uid="{F7C60C85-E7A5-4A4A-8559-639154104859}"/>
    <hyperlink ref="DA579" location="readme!A16" display="lichn" xr:uid="{222EB6C1-9D89-49A6-AAB9-1161F554EA6D}"/>
    <hyperlink ref="DE579" location="readme!A21" display="oliepr" xr:uid="{8646AFB9-7387-427C-AB58-70B1987C82FE}"/>
    <hyperlink ref="DF579" location="readme!A16" display="rko_rn" xr:uid="{EF90D0B0-2A6E-49C8-96BE-FD36E4701ED2}"/>
    <hyperlink ref="DG579" location="readme!A21" display="oliepr" xr:uid="{C87430AA-26F4-4186-9B5E-BA9FE109D071}"/>
    <hyperlink ref="DB579" location="readme!A16" display="EU4" xr:uid="{5C02B55F-CBBD-4FB5-BDD1-9D696CF627D0}"/>
    <hyperlink ref="DC579" location="readme!A15" display="rl_rn" xr:uid="{DD626ECC-6F4B-47F9-AA01-ED0EFD82F49D}"/>
    <hyperlink ref="CV329:CX329" location="readme!A16" display="livs" xr:uid="{E38C144A-DF51-428B-B6E7-5A452F94B312}"/>
    <hyperlink ref="CR327:CT327" location="readme!A16" display="livs" xr:uid="{6195EB38-4645-4B64-82F2-2D7676534496}"/>
    <hyperlink ref="CU333:CW333" location="readme!A16" display="livs" xr:uid="{0BBCD53A-3221-4EE0-920C-EDF409AD2BF4}"/>
    <hyperlink ref="CV649" location="readme!A16" display="rko_rn" xr:uid="{5A38C36D-68A2-436B-86A0-36CB024FB3C4}"/>
    <hyperlink ref="CP314:CR314" location="readme!A16" display="livs" xr:uid="{447938A9-B07C-4E4F-9A31-EF1D67E2D3D9}"/>
    <hyperlink ref="CY390" location="readme!A16" display="EU4" xr:uid="{23D85AE4-CC7A-44C9-A3D9-1E559AB3EAA7}"/>
    <hyperlink ref="CZ568" location="readme!A16" display="lichn" xr:uid="{6FA11FEA-44EF-4DD1-92BB-E154363725BD}"/>
    <hyperlink ref="DD568" location="readme!A21" display="oliepr" xr:uid="{AAD21100-3C81-46FD-A575-F8F6073DD74B}"/>
    <hyperlink ref="DE568" location="readme!A16" display="rko_rn" xr:uid="{1AC0118E-0EBD-4F98-8441-B193E30FD17F}"/>
    <hyperlink ref="DF568" location="readme!A21" display="oliepr" xr:uid="{4DCA7621-439C-433F-A85A-40011487E94C}"/>
    <hyperlink ref="CV568" location="readme!A21" display="oliepr" xr:uid="{A711656B-D9AB-45FD-A7BF-8B9A0378A6ED}"/>
    <hyperlink ref="DM353" location="readme!A21" display="oliepr" xr:uid="{6D0F9C1B-6FD2-494B-A818-15618F1217A5}"/>
    <hyperlink ref="CQ659" location="readme!A21" display="oliepr" xr:uid="{836E8B1C-E357-4055-B4F0-A5CA85FBF4DE}"/>
    <hyperlink ref="DD349" location="readme!A21" display="oliepr" xr:uid="{2DE60E71-FD9D-4D61-97FE-4F5272E2B7DF}"/>
    <hyperlink ref="CX578" location="readme!A16" display="rko_rn" xr:uid="{53D1DAC8-E557-49AB-BF1B-3BA6B739E068}"/>
    <hyperlink ref="CY578" location="readme!A21" display="oliepr" xr:uid="{D4110082-3F3F-4FCB-8DC1-693ECE2B7532}"/>
    <hyperlink ref="CZ578" location="readme!A16" display="rko_rn" xr:uid="{04573AF9-49AC-4B02-9F19-C0C5A2011759}"/>
    <hyperlink ref="CO328:CQ328" location="readme!A16" display="livs" xr:uid="{6098D3AE-6D34-4C94-ADED-446F6D29BB9F}"/>
    <hyperlink ref="CT322:CV322" location="readme!A16" display="livs" xr:uid="{2204D6D1-C96D-4706-955B-1DCBA39B37B4}"/>
    <hyperlink ref="DG322" location="readme!A16" display="lichn" xr:uid="{1D600D1F-6CDC-4338-BC07-7B8BCEB10978}"/>
    <hyperlink ref="DY326" location="readme!A15" display="rl_rn" xr:uid="{0F1B02C0-251F-4F7D-912F-45CEECB83322}"/>
    <hyperlink ref="DB578" location="readme!A16" display="livs" xr:uid="{08D63E60-46DB-4840-B502-6EEE61DD2B5D}"/>
    <hyperlink ref="DF578" location="readme!A15" display="rl_rn" xr:uid="{952C8637-551A-4105-9864-A1A0128F42CF}"/>
    <hyperlink ref="DG578" location="readme!A16" display="rko_rn" xr:uid="{BE8F9110-9616-420A-929B-CE3627AFE664}"/>
    <hyperlink ref="DH578" location="readme!A21" display="oliepr" xr:uid="{DD551E4A-57E1-46A7-93B9-0A0A2F8F3DDF}"/>
    <hyperlink ref="DC578" location="readme!A16" display="EU4" xr:uid="{B76D7E09-A922-4418-B60C-ECFA29E383CF}"/>
    <hyperlink ref="DD578" location="readme!A16" display="lichn" xr:uid="{DB1CDDF4-00FA-43A1-9BF1-EB3CA248370C}"/>
    <hyperlink ref="DQ363" location="readme!A21" display="oliepr" xr:uid="{36C732BF-952B-455A-A470-5C0390B29907}"/>
    <hyperlink ref="CW328:CY328" location="readme!A16" display="livs" xr:uid="{95B4D078-740C-4008-AA4B-A5EF9E1BEDEA}"/>
    <hyperlink ref="DH361" location="readme!A15" display="rl_rn" xr:uid="{29A25418-67E1-473E-8C32-56405DA9365D}"/>
    <hyperlink ref="CS326:CU326" location="readme!A16" display="livs" xr:uid="{0367BFC1-9BFA-415B-8937-24B8F18EF379}"/>
    <hyperlink ref="CS686" location="readme!A16" display="rko_rn" xr:uid="{0D45CA7C-26ED-46C5-8777-B7BE10A79B20}"/>
    <hyperlink ref="CV332:CX332" location="readme!A16" display="livs" xr:uid="{62B39A19-B3D0-47AD-8957-09C25F483789}"/>
    <hyperlink ref="DR424" location="readme!A16" display="lichn" xr:uid="{9FE52134-FF56-46E6-B732-F268353C4BEA}"/>
    <hyperlink ref="CR334:CT334" location="readme!A16" display="livs" xr:uid="{69742CA7-7A48-44BD-9AB2-DBA51F402A48}"/>
    <hyperlink ref="EC255" location="readme!A16" display="rko_rn" xr:uid="{00B416C4-0BE7-4D3A-ADE6-E0CF728D4280}"/>
    <hyperlink ref="DP232" location="readme!A16" display="rko_rn" xr:uid="{A50A52BB-DC75-4BF7-B552-246C15A7E55C}"/>
    <hyperlink ref="CT289" location="readme!A16" display="rko_rn" xr:uid="{F00E3BC5-EB1C-4B73-9E4B-DCBA6A4FA341}"/>
    <hyperlink ref="CR289" location="readme!A21" display="oliepr" xr:uid="{A1A54563-1BED-46EC-877A-734D1763BB57}"/>
    <hyperlink ref="CS289" location="readme!A15" display="rl_rn" xr:uid="{CF8CCF9F-4D4D-4E85-86F0-2DF24C404884}"/>
    <hyperlink ref="CI555" location="readme!A16" display="rko_rn" xr:uid="{A996B5E9-13C3-4B8D-ADE1-341E91EADCF4}"/>
    <hyperlink ref="CS225" location="readme!A16" display="EU4" xr:uid="{02E79FED-482E-4DDD-AFAF-A5BCD58E23D5}"/>
    <hyperlink ref="CZ285" location="readme!A21" display="oliepr" xr:uid="{4432A4E7-A84A-4245-B3F6-945BEC0F4E00}"/>
    <hyperlink ref="CW284" location="readme!A16" display="lichn" xr:uid="{4FADAC93-AA3A-4B36-95A8-F3619CCA78AB}"/>
    <hyperlink ref="CT225" location="readme!A16" display="EU4" xr:uid="{4FBDDE88-B339-4E7B-B949-553E0011E352}"/>
    <hyperlink ref="CF548" location="readme!A15" display="rl_rn" xr:uid="{A70A069C-4353-403E-A8CC-07DAB3DC6C13}"/>
    <hyperlink ref="CR285" location="readme!A16" display="rko_rn" xr:uid="{ACFDE6B6-2448-44D1-849F-0D2A7E245977}"/>
    <hyperlink ref="CP286" location="readme!A16" display="EU4" xr:uid="{6427A187-F3FC-465E-8C92-1296852BF291}"/>
    <hyperlink ref="CU286" location="readme!A21" display="oliepr" xr:uid="{80B970AC-ED17-44CE-8C3D-28150407AC65}"/>
    <hyperlink ref="CT286" location="readme!A16" display="rko_rn" xr:uid="{380659B8-3DA5-476E-93ED-AEA68D24ED48}"/>
    <hyperlink ref="CO287" location="readme!A16" display="EU4" xr:uid="{8D3D6D9E-7B9D-4845-8281-01412EB5AED4}"/>
    <hyperlink ref="CT287" location="readme!A21" display="oliepr" xr:uid="{70A80AD6-F23D-41A6-B99E-BC773D348C88}"/>
    <hyperlink ref="CS287" location="readme!A16" display="rko_rn" xr:uid="{B76252E4-BC66-4062-A2CE-35BA418056D4}"/>
    <hyperlink ref="CU223" location="readme!A16" display="lichn" xr:uid="{D6FB1091-9548-41C6-9EFD-8861659AD035}"/>
    <hyperlink ref="CR225" location="readme!A16" display="EU4" xr:uid="{E815C1C2-A43B-4447-897D-59B878C1F170}"/>
    <hyperlink ref="CR376" location="readme!A16" display="EU4" xr:uid="{7B28CC61-EE72-4C17-A021-22C4C7285B2A}"/>
    <hyperlink ref="CQ375" location="readme!A15" display="rl_rn" xr:uid="{70C84B86-79E5-4C1F-8BB6-359CB01A0288}"/>
    <hyperlink ref="CR375" location="readme!A16" display="rko_rn" xr:uid="{E751CA1E-961C-44BE-AC2B-E3932C9570C1}"/>
    <hyperlink ref="CS375" location="readme!A21" display="oliepr" xr:uid="{63343718-34A7-4070-89CB-F1E194464B97}"/>
    <hyperlink ref="CN430" location="readme!A15" display="rl_rn" xr:uid="{7FF9EFEE-6BD0-4223-AEE9-D4AB05601499}"/>
    <hyperlink ref="CO430" location="readme!A16" display="rko_rn" xr:uid="{50ED18B0-E0AE-4064-ADC6-64DC1DABC0DD}"/>
    <hyperlink ref="CT343" location="readme!A16" display="EU4" xr:uid="{EC40A216-5319-4FDB-99FD-EE2B75433F70}"/>
    <hyperlink ref="CU345" location="readme!A21" display="oliepr" xr:uid="{FEC0E76D-321E-4BDF-AEAC-BC1AAE57A62C}"/>
    <hyperlink ref="CR345" location="readme!A16" display="EU4" xr:uid="{71AE0E75-04EA-47A1-9DC6-5865425476E4}"/>
    <hyperlink ref="CS344" location="readme!A16" display="EU4" xr:uid="{0EC2C472-EF1C-4CC4-B0D0-116C88C8544A}"/>
    <hyperlink ref="CP346" location="readme!A16" display="lichn" xr:uid="{9EDDB498-6B1B-469A-8C1B-B6AFAE302F5D}"/>
    <hyperlink ref="CT346" location="readme!A21" display="oliepr" xr:uid="{EA175A7A-2374-4A8B-8AEA-65B3849BDDE4}"/>
    <hyperlink ref="CU346" location="readme!A21" display="oliepr" xr:uid="{DD96482D-F821-4FC4-A3EE-E0202D02C6E0}"/>
    <hyperlink ref="CQ346" location="readme!A16" display="lichn" xr:uid="{E5C85CFE-95ED-4521-A49D-CC02C717D10F}"/>
    <hyperlink ref="CR346" location="readme!A15" display="rl_rn" xr:uid="{964956E7-B4FA-4787-8850-9884808A98FF}"/>
    <hyperlink ref="CY340" location="readme!A16" display="lichn" xr:uid="{43839F74-991E-4C5C-B17F-204171C9AC9E}"/>
    <hyperlink ref="CO379" location="readme!A16" display="rko_rn" xr:uid="{85B7BB67-0AF7-4CD1-B66F-887E474189D2}"/>
    <hyperlink ref="CQ457" location="readme!A15" display="rl_rn" xr:uid="{048C0B90-80BD-42B5-ABDC-CA3662330EB7}"/>
    <hyperlink ref="DH234" location="readme!A16" display="rko_rn" xr:uid="{B52B9C4B-3731-4CEF-B321-8FB440AEAB54}"/>
    <hyperlink ref="CO461" location="readme!A16" display="livs" xr:uid="{06959D81-9559-44CB-988F-8CA5432F230C}"/>
    <hyperlink ref="CP461" location="readme!A16" display="EU4" xr:uid="{FCA23627-49CB-44A7-BA3C-1DA73B8AF24A}"/>
    <hyperlink ref="CL556" location="readme!A16" display="EU4" xr:uid="{F62ECD52-83C5-49DF-B99B-8CFEAD051AD3}"/>
    <hyperlink ref="CX288" location="readme!A15" display="rl_rn" xr:uid="{71F379C7-7CDA-43E3-A990-0AD9C5B2292A}"/>
    <hyperlink ref="DF294" location="readme!A16" display="lichn" xr:uid="{775B7042-DAA3-4C75-B124-1954F1CA706A}"/>
    <hyperlink ref="DJ294" location="readme!A21" display="oliepr" xr:uid="{22F4A441-1546-46C8-B73A-CCB7298FD1E8}"/>
    <hyperlink ref="DK294" location="readme!A16" display="rko_rn" xr:uid="{A5E53EA6-3234-440A-B4B4-B2C0A0105AC0}"/>
    <hyperlink ref="DL294" location="readme!A21" display="oliepr" xr:uid="{A70E426D-F9BA-47E9-9AAC-D99503347967}"/>
    <hyperlink ref="DH294" location="readme!A15" display="rl_rn" xr:uid="{C8C2D0FE-3BE1-410E-9149-EA704E15C267}"/>
    <hyperlink ref="CP460" location="readme!A16" display="livs" xr:uid="{32D6DCD0-177A-4E01-A5AA-27A89BE62AA6}"/>
    <hyperlink ref="CQ460" location="readme!A16" display="EU4" xr:uid="{685B5E46-2C58-4ADB-B92A-3A82928BB133}"/>
    <hyperlink ref="CN460" location="readme!A21" display="oliepr" xr:uid="{855D77C1-6EBD-4842-AB77-8973A156E0D0}"/>
    <hyperlink ref="CW287" location="readme!A16" display="lichn" xr:uid="{0DCFA80A-1BD1-4E94-B345-3D72E5CCCC38}"/>
    <hyperlink ref="CX287" location="readme!A16" display="EU4" xr:uid="{E0E8BC94-37D5-4C83-8557-D68666CDCFA3}"/>
    <hyperlink ref="CY287" location="readme!A15" display="rl_rn" xr:uid="{8D7B0030-A5DC-449D-BF07-B31A964ACA3D}"/>
    <hyperlink ref="CU287" location="readme!A16" display="livs" xr:uid="{4A8E5860-53C1-47FB-8208-6A535079130B}"/>
    <hyperlink ref="DM293" location="readme!A21" display="oliepr" xr:uid="{A63C5CED-A888-4A6D-A8A3-51F0723BADE5}"/>
    <hyperlink ref="DI293" location="readme!A16" display="lichn" xr:uid="{3C41D283-4CD9-4FEA-8C7B-432C01D6775C}"/>
    <hyperlink ref="DG295" location="readme!A15" display="rl_rn" xr:uid="{5F3055F2-D94D-46CE-BB97-CEACAF36074E}"/>
    <hyperlink ref="DK295" location="readme!A16" display="rko_rn" xr:uid="{BDDCF2DD-8088-4B34-BA14-F23C3B757D53}"/>
    <hyperlink ref="DJ295" location="readme!A16" display="livs" xr:uid="{89036D76-60E2-4663-BCA7-AB570DBAFD90}"/>
    <hyperlink ref="DI295" location="readme!A21" display="oliepr" xr:uid="{BD4481A3-0CD6-4FBA-BD6B-BB7053F8A2BD}"/>
    <hyperlink ref="DE295" location="readme!A16" display="lichn" xr:uid="{6FF885C5-625A-4ED1-96A5-4781EBA50D78}"/>
    <hyperlink ref="CW289" location="readme!A16" display="EU4" xr:uid="{D55D2BA6-E8B0-4795-BC29-7C133321AB4E}"/>
    <hyperlink ref="CU289" location="readme!A21" display="oliepr" xr:uid="{A3FA7C19-D3FE-4579-99D1-3E09E900F5A4}"/>
    <hyperlink ref="CK557" location="readme!A16" display="lichn" xr:uid="{917D8060-9392-4733-BAE1-C598DAA68519}"/>
    <hyperlink ref="CP462" location="readme!A16" display="rko_rn" xr:uid="{0566B085-C1DE-4C1D-9B8C-E7CB0AD0D552}"/>
    <hyperlink ref="CO462" location="readme!A15" display="rl_rn" xr:uid="{37C6D66B-04BE-4775-9770-66F75211082C}"/>
    <hyperlink ref="CN462" location="readme!A21" display="oliepr" xr:uid="{4A921306-DA8F-4F1C-8CE7-1DCC8582F7EC}"/>
    <hyperlink ref="CR290" location="readme!A16" display="livs" xr:uid="{E544E2CC-51D4-4429-965A-86AD7B642E6E}"/>
    <hyperlink ref="CQ290" location="readme!A15" display="rl_rn" xr:uid="{BE1569A7-AC89-459E-86C0-69FAAB0F2092}"/>
    <hyperlink ref="CU290" location="readme!A16" display="livs" xr:uid="{CE7B7094-F7DC-45D9-AA08-F185D99A9B02}"/>
    <hyperlink ref="CT290" location="readme!A16" display="lichn" xr:uid="{AC7C3B21-050E-4632-8672-18397E6AA91C}"/>
    <hyperlink ref="CP290" location="readme!A16" display="lichn" xr:uid="{A97F63B8-6B91-4896-80CD-93D747D3343D}"/>
    <hyperlink ref="CQ291" location="readme!A16" display="livs" xr:uid="{D3FE0684-0BCA-47F8-A42C-D90F56FD1540}"/>
    <hyperlink ref="CP291" location="readme!A15" display="rl_rn" xr:uid="{006FF202-541E-4BE7-9F54-44A85C6751BF}"/>
    <hyperlink ref="CU291" location="readme!A15" display="rl_rn" xr:uid="{91C5ED26-1781-4F83-92C1-5D13EF74F6A0}"/>
    <hyperlink ref="CT291" location="readme!A16" display="EU4" xr:uid="{51D26370-CF51-43AC-9AD7-1C68C7585CA9}"/>
    <hyperlink ref="CS291" location="readme!A16" display="lichn" xr:uid="{6AFE0610-6F5F-4D01-B0B2-93D21913A291}"/>
    <hyperlink ref="CO291" location="readme!A16" display="lichn" xr:uid="{400D24D0-B707-4E69-AD9F-6553BA586D85}"/>
    <hyperlink ref="CN292" location="readme!A16" display="lichn" xr:uid="{361B6B17-99ED-4725-8E3C-DFFFCB3E9741}"/>
    <hyperlink ref="CR291" location="readme!A16" display="EU4" xr:uid="{AF199B67-C23A-4075-89EB-229E4B61674F}"/>
    <hyperlink ref="CN291" location="readme!A21" display="oliepr" xr:uid="{F13CD7C8-2951-443A-8EF9-40E506C61B1F}"/>
    <hyperlink ref="CS290" location="readme!A16" display="EU4" xr:uid="{7D7EFFCD-9E0B-4C06-819D-7E8D4710B9C0}"/>
    <hyperlink ref="DB296" location="readme!A16" display="livs" xr:uid="{0674E0B3-EE09-41B1-9229-D479A7C9F9ED}"/>
    <hyperlink ref="DF296" location="readme!A15" display="rl_rn" xr:uid="{B41D939B-0B54-4521-8EBF-203C63BDA49C}"/>
    <hyperlink ref="DG296" location="readme!A16" display="rko_rn" xr:uid="{DAFB1D3D-D287-42A9-81EE-0C4F3A63F6BF}"/>
    <hyperlink ref="DH296" location="readme!A21" display="oliepr" xr:uid="{153349E8-107B-4EF2-81C0-B25D4F4B5181}"/>
    <hyperlink ref="DD296" location="readme!A21" display="oliepr" xr:uid="{ECEEE7AA-2487-4A25-B1AE-6AB68CD5256C}"/>
    <hyperlink ref="DD238" location="readme!A16" display="rko_rn" xr:uid="{9CCBD0C7-1A7D-40D9-97BA-96C681058816}"/>
    <hyperlink ref="DH295" location="readme!A16" display="rko_rn" xr:uid="{95DDD7F2-4585-40F0-95EF-0DC74A3867A2}"/>
    <hyperlink ref="DD295" location="readme!A16" display="EU4" xr:uid="{BC5B5EEB-F765-4354-B305-0FC7D442B674}"/>
    <hyperlink ref="DF297" location="readme!A21" display="oliepr" xr:uid="{01DB1837-26A3-48B3-B8E0-2D6AE8435433}"/>
    <hyperlink ref="DG297" location="readme!A16" display="EU4" xr:uid="{4AAE6FAE-35E4-41C0-8700-9E247C6DD9CF}"/>
    <hyperlink ref="CO229" location="readme!A16" display="rko_rn" xr:uid="{5D982F54-D3A8-49F0-8012-C031BB76D323}"/>
    <hyperlink ref="CO222" location="readme!A16" display="EU4" xr:uid="{42952F3B-0BDB-48C5-83A8-824929D63070}"/>
    <hyperlink ref="CP222" location="readme!A16" display="lichn" xr:uid="{D7B65B7B-A068-48B5-974C-B0617761DB09}"/>
    <hyperlink ref="CQ234" location="readme!A15" display="rl_rn" xr:uid="{E3604347-C1BB-47A5-A968-6E64D3DD3874}"/>
    <hyperlink ref="CP221" location="readme!A21" display="oliepr" xr:uid="{ED66852F-D64C-4BC1-88FB-441CDC3D040E}"/>
    <hyperlink ref="CN221" location="readme!A16" display="lichn" xr:uid="{A9AF9E44-F967-419B-82F5-63143D73CFBC}"/>
    <hyperlink ref="CZ287" location="readme!A16" display="livs" xr:uid="{EFE327DF-71F3-4D8A-BF99-0AB2842EE6F1}"/>
    <hyperlink ref="DA287" location="readme!A16" display="EU4" xr:uid="{6E484CA0-2390-47F7-A16F-64BAE25ADBBE}"/>
    <hyperlink ref="CS226" location="readme!A16" display="EU4" xr:uid="{66BD3891-6034-42C2-98D4-179166FE0BB5}"/>
    <hyperlink ref="CT226" location="readme!A16" display="lichn" xr:uid="{EB5BA8B2-2FA7-4844-95C9-A06C11E279DC}"/>
    <hyperlink ref="DC293" location="readme!A16" display="livs" xr:uid="{5A8BFE5C-0613-4F8E-B688-1B1C369D9B8B}"/>
    <hyperlink ref="CP229" location="readme!A16" display="rko_rn" xr:uid="{1EA38DCC-BD81-4CFD-9066-971E2B589FE8}"/>
    <hyperlink ref="CZ295" location="readme!A16" display="lichn" xr:uid="{F21E6125-512C-41C3-A15F-80DF17DD1E58}"/>
    <hyperlink ref="CO228" location="readme!A16" display="rko_rn" xr:uid="{7AE36883-41FF-4A7C-8844-387A44EC2311}"/>
    <hyperlink ref="CP228" location="readme!A15" display="rl_rn" xr:uid="{FB461548-BF67-4145-85C1-A4D55EBE46E4}"/>
    <hyperlink ref="CP227" location="readme!A16" display="rko_rn" xr:uid="{BE126CC2-CED2-49BD-B6BB-169E6D12096E}"/>
    <hyperlink ref="CQ227" location="readme!A21" display="oliepr" xr:uid="{7B984C54-5EA0-4BFE-BB25-C4850012523C}"/>
    <hyperlink ref="CQ229" location="readme!A21" display="oliepr" xr:uid="{7DDEB84E-BF21-4234-9C9E-86B5743D174E}"/>
    <hyperlink ref="CN229" location="readme!A16" display="rko_rn" xr:uid="{5FAB515F-8B4D-47E4-88E2-C45F3DF9E92B}"/>
    <hyperlink ref="CW297" location="readme!A16" display="EU4" xr:uid="{15FE4D8D-B239-42F9-A28A-5C0AC54735E3}"/>
    <hyperlink ref="CN461" location="readme!A16" display="lichn" xr:uid="{6F781559-F01C-404B-BA5E-E254F4CBFFF7}"/>
    <hyperlink ref="CO460" location="readme!A16" display="lichn" xr:uid="{C8A1DD13-DD70-4D11-B934-1B74C210F0EB}"/>
    <hyperlink ref="CY461" location="readme!A16" display="livs" xr:uid="{55C6E072-3445-458A-8950-2D703AFDC4D7}"/>
    <hyperlink ref="CY465" location="readme!A15" display="rl_rn" xr:uid="{3659C30F-3874-4598-8F2E-6775D32BAD77}"/>
    <hyperlink ref="CZ465" location="readme!A16" display="rko_rn" xr:uid="{A0B68B8B-9FF9-40E1-B330-15C44FE37AEE}"/>
    <hyperlink ref="CU465" location="readme!A16" display="rko_rn" xr:uid="{FFD0D0B9-E4F7-477A-AE1F-031861F9C9F4}"/>
    <hyperlink ref="CO465" location="readme!A15" display="rl_rn" xr:uid="{4DB638E7-BF73-493A-B2AD-CAACB3F47E26}"/>
    <hyperlink ref="CP465" location="readme!A16" display="rko_rn" xr:uid="{D8CB60BF-C345-4330-9D25-D7E217281509}"/>
    <hyperlink ref="DS298" location="readme!A15" display="rl_rn" xr:uid="{72E07C65-9E2C-4988-A9C3-2081F4C2B448}"/>
    <hyperlink ref="DT298" location="readme!A16" display="rko_rn" xr:uid="{FCAA3CA6-2AB1-4628-9A67-D1F1F55A1D0E}"/>
    <hyperlink ref="DU298" location="readme!A21" display="oliepr" xr:uid="{2F587FFE-B5DA-49C3-AF6F-E90276E9E0B5}"/>
    <hyperlink ref="CZ464" location="readme!A16" display="rko_rn" xr:uid="{6788897B-FED1-4222-9B81-53F8859F7264}"/>
    <hyperlink ref="DA464" location="readme!A15" display="rl_rn" xr:uid="{DF42D8F6-7007-44B2-A273-2D5ABA066A95}"/>
    <hyperlink ref="CP464" location="readme!A15" display="rl_rn" xr:uid="{E0EE107E-DB30-4DA5-A323-7E27EE4C1B9E}"/>
    <hyperlink ref="CQ464" location="readme!A16" display="rko_rn" xr:uid="{CB0E2B0E-B1F3-4223-8628-2BA143A79D16}"/>
    <hyperlink ref="DR240" location="readme!A21" display="oliepr" xr:uid="{52E7B16B-1DA8-4C8D-9C5C-098E18E00498}"/>
    <hyperlink ref="DT297" location="readme!A15" display="rl_rn" xr:uid="{DD9B10F1-0D39-4CC5-A817-8356BE2209D7}"/>
    <hyperlink ref="DU297" location="readme!A16" display="rko_rn" xr:uid="{1B034F26-3E06-4F15-997E-C0059272DB5C}"/>
    <hyperlink ref="CN554" location="readme!A15" display="rl_rn" xr:uid="{3C97380C-F1FE-4607-8E7C-6C0988B6E628}"/>
    <hyperlink ref="DR292" location="readme!A21" display="oliepr" xr:uid="{381E69AB-5BF7-4BAA-95E7-E3C643F1C039}"/>
    <hyperlink ref="DT299" location="readme!A21" display="oliepr" xr:uid="{6D91A613-94C1-4134-BFBD-5B00E983A36B}"/>
    <hyperlink ref="DS299" location="readme!A16" display="lichn" xr:uid="{027D6017-60BC-4376-ABDE-61A49701055A}"/>
    <hyperlink ref="DR299" location="readme!A21" display="oliepr" xr:uid="{D9418FDC-D21D-4113-8354-BB0F129588C7}"/>
    <hyperlink ref="CO466" location="readme!A15" display="rl_rn" xr:uid="{6D82048B-3018-4775-A72E-1E41DFA908E0}"/>
    <hyperlink ref="CN466" location="readme!A16" display="EU4" xr:uid="{CA5CCA58-9B98-4FCA-B01C-360D7C6F2877}"/>
    <hyperlink ref="CY466" location="readme!A16" display="rko_rn" xr:uid="{E97C712B-E9C5-441D-BA96-B1A7AE6D9831}"/>
    <hyperlink ref="CX466" location="readme!A15" display="rl_rn" xr:uid="{7FD2EBFB-27C9-4B94-98D3-4A2A8D92186C}"/>
    <hyperlink ref="CR467" location="readme!A15" display="rl_rn" xr:uid="{F4359CB0-A70F-4D54-86AC-A0EA1936FC03}"/>
    <hyperlink ref="CP458" location="readme!A15" display="rl_rn" xr:uid="{C96CFF3E-58C7-4E7B-813E-4FA314AAB2B2}"/>
    <hyperlink ref="CN562" location="readme!A15" display="rl_rn" xr:uid="{344387D5-1C46-4491-A212-7F588E312C80}"/>
    <hyperlink ref="CS468" location="readme!A21" display="oliepr" xr:uid="{679C5D02-23BB-472B-9172-09FE1FAFEACD}"/>
    <hyperlink ref="CT468" location="readme!A15" display="rl_rn" xr:uid="{49E90857-A03A-466B-AE17-D099ED8A1194}"/>
    <hyperlink ref="CU468" location="readme!A16" display="rko_rn" xr:uid="{C7C18347-7276-44CD-A55F-70A83227E176}"/>
    <hyperlink ref="CQ468" location="readme!A21" display="oliepr" xr:uid="{FCC8688D-1F3C-4796-A851-DBB3DDFB5047}"/>
    <hyperlink ref="CQ459" location="readme!A16" display="EU4" xr:uid="{86007F09-D4B2-406A-AF2B-AC926D26BB40}"/>
    <hyperlink ref="CR459" location="readme!A15" display="rl_rn" xr:uid="{6F3EE02B-18AD-40F6-BCDA-BF93DB507965}"/>
    <hyperlink ref="CN459" location="readme!A16" display="livs" xr:uid="{25FD4419-9DF0-47C2-9791-97AA7A676BAF}"/>
    <hyperlink ref="CO459" location="readme!A16" display="EU4" xr:uid="{7AB5FA04-08CD-4F6A-B3E1-8F8061A87CDB}"/>
    <hyperlink ref="CE692" location="readme!A16" display="lichn" xr:uid="{DB53AC1D-A1C5-4049-AE21-59A7966C7001}"/>
    <hyperlink ref="CF692" location="readme!A15" display="rl_rn" xr:uid="{254C5856-70F8-418E-9B3C-55B2C507CED6}"/>
    <hyperlink ref="CG692" location="readme!A16" display="rko_rn" xr:uid="{4E5AB623-93FA-46DD-B682-0DFD2C51B7AD}"/>
    <hyperlink ref="DC347" location="readme!A21" display="oliepr" xr:uid="{BE804084-C5AD-483F-9EFD-B90D3D441BAF}"/>
    <hyperlink ref="CD608" location="readme!A15" display="rl_rn" xr:uid="{ABE9DA9E-A128-40E0-9E41-05B41DEE112D}"/>
    <hyperlink ref="CG694" location="readme!A15" display="rl_rn" xr:uid="{9F455FDE-F8E3-4011-8104-399F91642174}"/>
    <hyperlink ref="CD607" location="readme!A16" display="EU4" xr:uid="{A5F65082-A2FC-4EE8-A7D3-52810DAC1580}"/>
    <hyperlink ref="CE607" location="readme!A15" display="rl_rn" xr:uid="{B444D0B8-117B-430F-A099-281837CF0266}"/>
    <hyperlink ref="CH693" location="readme!A15" display="rl_rn" xr:uid="{147AE8EF-EA5E-4DC1-A5F0-AE75ED2E86E3}"/>
    <hyperlink ref="CD693" location="readme!A21" display="oliepr" xr:uid="{B6EE5917-349C-4901-97F8-82B3E5C1DBDD}"/>
    <hyperlink ref="CD696" location="readme!A15" display="rl_rn" xr:uid="{BFE3CE7C-415A-4945-9FCC-D239C7B57209}"/>
    <hyperlink ref="CE696" location="readme!A16" display="rko_rn" xr:uid="{BFCECBE9-6235-4877-8DC0-716B9EA5027D}"/>
    <hyperlink ref="CF696" location="readme!A21" display="oliepr" xr:uid="{57ACBCF7-D535-4E66-AC93-C8B556DB5D94}"/>
    <hyperlink ref="CX377" location="readme!A21" display="oliepr" xr:uid="{2B44E98D-D818-4329-B9D0-484CAB042B75}"/>
    <hyperlink ref="CY377" location="readme!A15" display="rl_rn" xr:uid="{674D2FB3-4D13-4C4A-A36C-3B5E6FAA6F59}"/>
    <hyperlink ref="CZ377" location="readme!A16" display="rko_rn" xr:uid="{1BCD1A6D-0473-4078-9961-769D1B887B7A}"/>
    <hyperlink ref="CU377" location="readme!A16" display="rko_rn" xr:uid="{CFABACC4-DD3F-477B-91AD-3A4DC76EACB6}"/>
    <hyperlink ref="DF347" location="readme!A21" display="oliepr" xr:uid="{D1703CF5-1949-410A-996C-A304367498C6}"/>
    <hyperlink ref="DJ347" location="readme!A21" display="oliepr" xr:uid="{6CE9042C-049E-41B2-B24D-80404EF616A1}"/>
    <hyperlink ref="CF608" location="readme!A21" display="oliepr" xr:uid="{FA26B8AB-1990-4198-8666-CBC70FFF96B8}"/>
    <hyperlink ref="CI608" location="readme!A16" display="livs" xr:uid="{4927D295-F575-4FE3-9BF5-70DCE30F851E}"/>
    <hyperlink ref="CJ608" location="readme!A16" display="EU4" xr:uid="{6E49ECAF-56BD-4261-96F9-60C3E292148B}"/>
    <hyperlink ref="CK608" location="readme!A16" display="lichn" xr:uid="{2ACA87B6-DBF4-4748-A23D-BC18FE66F777}"/>
    <hyperlink ref="CG608" location="readme!A16" display="rko_rn" xr:uid="{16F00157-E3AD-4997-B38B-E31A2BD38B5B}"/>
    <hyperlink ref="CH608" location="readme!A21" display="oliepr" xr:uid="{6440288A-A0CE-4EA9-97EE-F4FB3E5383E3}"/>
    <hyperlink ref="DH346" location="readme!A21" display="oliepr" xr:uid="{71F58E79-3E30-4077-9FC3-691C889E6560}"/>
    <hyperlink ref="CF703" location="readme!A16" display="livs" xr:uid="{B24C886F-58E5-4050-972A-27F971F5EFFF}"/>
    <hyperlink ref="CG703" location="readme!A16" display="EU4" xr:uid="{138FEDFA-C564-4277-AB7A-8440D9249279}"/>
    <hyperlink ref="CH703" location="readme!A16" display="lichn" xr:uid="{26DEF6F3-62D7-4D7B-A227-90E7C0BD532A}"/>
    <hyperlink ref="CD703" location="readme!A21" display="oliepr" xr:uid="{54FD3724-4222-473C-8869-5F85D592491D}"/>
    <hyperlink ref="DG346" location="readme!A21" display="oliepr" xr:uid="{1EA3A95F-6DD5-4CB5-955F-399F45461548}"/>
    <hyperlink ref="DK346" location="readme!A21" display="oliepr" xr:uid="{893C8CC6-8B3B-4BDA-8329-FDFDF4B55869}"/>
    <hyperlink ref="CG607" location="readme!A15" display="rl_rn" xr:uid="{18803285-F534-4BBB-8D4F-FB816C9C750C}"/>
    <hyperlink ref="CJ607" location="readme!A16" display="livs" xr:uid="{665E4D4B-3040-446C-82C0-F77CC81AFDF8}"/>
    <hyperlink ref="CK607" location="readme!A16" display="EU4" xr:uid="{C0A5005B-265E-4A6A-B0F4-2FF8923E880B}"/>
    <hyperlink ref="CL607" location="readme!A16" display="lichn" xr:uid="{49BD8E62-B691-473C-AFB2-FBB45EDB4A7F}"/>
    <hyperlink ref="CH607" location="readme!A16" display="rko_rn" xr:uid="{7A89BC91-6F9F-4BA7-9AB2-EFC8988F0C3B}"/>
    <hyperlink ref="DI345" location="readme!A21" display="oliepr" xr:uid="{B4587564-7DC6-4B29-A5CD-69EC10F21B47}"/>
    <hyperlink ref="CG702" location="readme!A16" display="livs" xr:uid="{1B35C889-49E1-42ED-8EE1-181CBA507412}"/>
    <hyperlink ref="CH702" location="readme!A16" display="EU4" xr:uid="{56694AE4-140C-40A6-8455-8611A4535F04}"/>
    <hyperlink ref="CD702" location="readme!A16" display="rko_rn" xr:uid="{F535CDCD-22A4-4563-9FD3-77DBB9C10D20}"/>
    <hyperlink ref="CE702" location="readme!A21" display="oliepr" xr:uid="{FC296892-872A-4B52-AD74-B893B94CFE90}"/>
    <hyperlink ref="DA383" location="readme!A16" display="EU4" xr:uid="{B04E5FE7-EE87-4A55-BCAE-3341FE2A43C2}"/>
    <hyperlink ref="CG691" location="readme!A15" display="rl_rn" xr:uid="{CA022738-1A6E-41B0-AA5B-DDC69CAAAE31}"/>
    <hyperlink ref="CH691" location="readme!A16" display="rko_rn" xr:uid="{9AFF6D7A-A409-49BE-A57C-1C4D85464B42}"/>
    <hyperlink ref="CD700" location="readme!A16" display="rko_rn" xr:uid="{13B152F1-1893-471B-8C5B-45B53BBB14D2}"/>
    <hyperlink ref="CE700" location="readme!A21" display="oliepr" xr:uid="{67BD70B3-2381-4D7A-AFD5-9B561FED1105}"/>
    <hyperlink ref="CM603" location="readme!A16" display="EU4" xr:uid="{58FFE8A0-925D-42D2-86F6-4C5C2901A23E}"/>
    <hyperlink ref="CE612" location="readme!A21" display="oliepr" xr:uid="{706404B4-9B59-49DB-8C6D-9917BB4A8AF0}"/>
    <hyperlink ref="CI612" location="readme!A16" display="EU4" xr:uid="{BE210851-CDF8-4F14-B99F-48DC0A81B52A}"/>
    <hyperlink ref="CJ612" location="readme!A15" display="rl_rn" xr:uid="{AE2C92B9-A28D-41EC-BCC9-89D1C6937316}"/>
    <hyperlink ref="CF612" location="readme!A16" display="EU4" xr:uid="{4DFE4DF0-1235-4935-B1FA-B0350184FCA4}"/>
    <hyperlink ref="CG612" location="readme!A16" display="livs" xr:uid="{25BB2149-3B88-4081-9C39-F9FA41226E50}"/>
    <hyperlink ref="CS346" location="readme!A16" display="rko_rn" xr:uid="{F9B7AA7B-38FC-4DC8-95B4-97ED59FC7330}"/>
    <hyperlink ref="DD350" location="readme!A16" display="EU4" xr:uid="{C8E8A640-FAF7-4778-B920-8631F49CF294}"/>
    <hyperlink ref="DE350" location="readme!A16" display="EU4" xr:uid="{EF09CD5B-3194-40F0-9DCF-E170ECC85CAE}"/>
    <hyperlink ref="CD603" location="readme!A16" display="lichn" xr:uid="{0CEC42E5-6E7E-442B-9351-FC05295B532A}"/>
    <hyperlink ref="CE603" location="readme!A15" display="rl_rn" xr:uid="{9B9DAF28-DE66-435E-85CB-DDC53A36CC29}"/>
    <hyperlink ref="CS350" location="readme!A16" display="EU4" xr:uid="{3089D5F6-63C2-4759-B4A4-E5595DAC41A8}"/>
    <hyperlink ref="CI698" location="readme!A16" display="EU4" xr:uid="{A0CC71DA-C281-49F6-8BA9-46F83303318B}"/>
    <hyperlink ref="CJ698" location="readme!A15" display="rl_rn" xr:uid="{0D6AF7CC-F617-4E2C-8FC0-3A1C57A1D201}"/>
    <hyperlink ref="CE707" location="readme!A16" display="lichn" xr:uid="{DF397C60-9C6B-4C1F-9B9B-AE0DC0A886B9}"/>
    <hyperlink ref="CF707" location="readme!A16" display="EU4" xr:uid="{DFC65179-D905-4E89-9EAD-447E33C3FA43}"/>
    <hyperlink ref="CG707" location="readme!A15" display="rl_rn" xr:uid="{38146819-C688-46C5-A213-527C70644B85}"/>
    <hyperlink ref="CY388" location="readme!A16" display="rko_rn" xr:uid="{1774CE82-EA71-4BE8-9BBD-E1D4C6C84785}"/>
    <hyperlink ref="CH353:CI353" location="readme!A16" display="livs" xr:uid="{882316A9-9146-4B41-A5C2-30C2C28BDA01}"/>
    <hyperlink ref="CF611" location="readme!A21" display="oliepr" xr:uid="{AD64093D-0BBA-4DF7-9E20-90B83C6A94A9}"/>
    <hyperlink ref="CI611" location="readme!A21" display="oliepr" xr:uid="{E4E2529A-8CD7-424E-98FE-00588B16C940}"/>
    <hyperlink ref="CJ611" location="readme!A16" display="EU4" xr:uid="{60795E06-FCE3-44F4-9A4E-AFDE59FE59A1}"/>
    <hyperlink ref="CK611" location="readme!A16" display="lichn" xr:uid="{89793EF3-0755-467B-A744-280F02DC12B9}"/>
    <hyperlink ref="CG611" location="readme!A15" display="rl_rn" xr:uid="{A251D1F6-AA3D-4264-BB22-41EF02A00B9A}"/>
    <hyperlink ref="CH611" location="readme!A16" display="rko_rn" xr:uid="{ED8776FE-1B04-43FB-B3E4-723294F15627}"/>
    <hyperlink ref="CD602" location="readme!A16" display="EU4" xr:uid="{DD7813C4-AEB2-453A-9F1A-ECCE2D57F014}"/>
    <hyperlink ref="CI602" location="readme!A16" display="rko_rn" xr:uid="{F4D80FEC-3AB9-4E52-885D-C3C044E30829}"/>
    <hyperlink ref="CE602" location="readme!A16" display="lichn" xr:uid="{3C1504EB-19B5-4398-84F8-D175AD8E668C}"/>
    <hyperlink ref="CF602" location="readme!A16" display="EU4" xr:uid="{B50E71E1-9F89-47EF-9EF8-EEEFAE1F1416}"/>
    <hyperlink ref="CT349" location="readme!A16" display="EU4" xr:uid="{005C5331-BC1F-449F-82E3-92737A6E0E17}"/>
    <hyperlink ref="CI697" location="readme!A16" display="lichn" xr:uid="{DB8BAA5C-E070-4521-90BC-90E7EB28DBC6}"/>
    <hyperlink ref="CJ697" location="readme!A16" display="EU4" xr:uid="{36A0DA13-EDDE-478C-9D80-00A33145A543}"/>
    <hyperlink ref="CK697" location="readme!A15" display="rl_rn" xr:uid="{AF66C7F6-ED84-4D86-BFFC-CE74A1F5FF7C}"/>
    <hyperlink ref="CF706" location="readme!A16" display="livs" xr:uid="{EF9F600D-E18D-4E1B-B434-4044CD8788BB}"/>
    <hyperlink ref="CG706" location="readme!A16" display="EU4" xr:uid="{5B1D221E-7226-4681-A020-9BE294C3F148}"/>
    <hyperlink ref="CH706" location="readme!A16" display="lichn" xr:uid="{2BC0D8BF-CB78-47C2-BC1E-BBB49B502B3C}"/>
    <hyperlink ref="CD706" location="readme!A21" display="oliepr" xr:uid="{F9A4D4D2-9429-472A-B674-0ACD6777E562}"/>
    <hyperlink ref="CD701" location="readme!A21" display="oliepr" xr:uid="{DD641AEB-5F54-4B21-926B-99D3EF1619C6}"/>
    <hyperlink ref="CW382" location="readme!A16" display="rko_rn" xr:uid="{B3819D25-2306-468F-96A8-8C713E4932A9}"/>
    <hyperlink ref="CP347" location="readme!A16" display="rko_rn" xr:uid="{84EB8E01-38F4-4A90-A2F5-C0B1611EC119}"/>
    <hyperlink ref="CQ347" location="readme!A21" display="oliepr" xr:uid="{E0761291-8BCF-41C9-A887-A37172B218E5}"/>
    <hyperlink ref="CR347" location="readme!A16" display="rko_rn" xr:uid="{33E3B3FC-7873-498A-AF2B-9C5769D32F73}"/>
    <hyperlink ref="CQ377" location="readme!A16" display="EU4" xr:uid="{18A3CE7D-DB88-47E7-AF5C-9C9D1DD0F396}"/>
    <hyperlink ref="CF694" location="readme!A16" display="lichn" xr:uid="{1BB434A3-F505-405D-A262-323216F4C870}"/>
    <hyperlink ref="CH694" location="readme!A16" display="rko_rn" xr:uid="{7A64369E-E2BC-44F3-9DC4-BCA96B07400F}"/>
    <hyperlink ref="CD694" location="readme!A16" display="livs" xr:uid="{73098DF2-BF3D-4127-B54D-3A03FF7AC8A8}"/>
    <hyperlink ref="CY389" location="readme!A21" display="oliepr" xr:uid="{CEC7A0FA-4C46-4577-A503-41B2870CD0A3}"/>
    <hyperlink ref="CF708" location="readme!A15" display="rl_rn" xr:uid="{9D17B09A-6959-4B3F-9942-65470916C9B1}"/>
    <hyperlink ref="CE708" location="readme!A16" display="EU4" xr:uid="{0E413A9F-FADF-4B99-BD23-AE7788D7C8FB}"/>
    <hyperlink ref="CD708" location="readme!A16" display="lichn" xr:uid="{302D95D9-F217-4EF6-BCD3-839041D505E7}"/>
    <hyperlink ref="CI699" location="readme!A21" display="oliepr" xr:uid="{51DC155D-EE6A-434B-8B54-0DE362E538B8}"/>
    <hyperlink ref="CH699" location="readme!A15" display="rl_rn" xr:uid="{2642D82A-BF95-42E2-9E58-6D8024D56A4F}"/>
    <hyperlink ref="CD604" location="readme!A15" display="rl_rn" xr:uid="{3B35817C-3E23-41AF-AA73-323BDD860B59}"/>
    <hyperlink ref="CF613" location="readme!A16" display="livs" xr:uid="{D76C64BD-83D6-4A9F-96C5-A02DD8A9D541}"/>
    <hyperlink ref="CE613" location="readme!A16" display="EU4" xr:uid="{D49A3910-47D4-40B0-8E16-16690ED761C1}"/>
    <hyperlink ref="CI613" location="readme!A15" display="rl_rn" xr:uid="{E2B23142-1A2A-4A14-86F8-462FE4D729C4}"/>
    <hyperlink ref="CH613" location="readme!A16" display="lichn" xr:uid="{4772E755-6EE9-4FCA-99D7-EF0D80E11030}"/>
    <hyperlink ref="CD613" location="readme!A21" display="oliepr" xr:uid="{5A3CCB0D-EB73-45ED-B71F-5BF6BD99F478}"/>
    <hyperlink ref="CM604" location="readme!A15" display="rl_rn" xr:uid="{2B42C057-A227-4B8C-83F3-BE5F875665B4}"/>
    <hyperlink ref="CL604" location="readme!A16" display="EU4" xr:uid="{95A9020A-65CD-4F8A-B39E-F99F4C26D4EA}"/>
    <hyperlink ref="CU375" location="readme!A16" display="EU4" xr:uid="{F7B13DA8-4E22-462B-87B7-36A20C070586}"/>
    <hyperlink ref="CT375" location="readme!A16" display="lichn" xr:uid="{63EF21A5-9D13-40DB-8341-CA27D5AF5879}"/>
    <hyperlink ref="CG693" location="readme!A15" display="rl_rn" xr:uid="{F5386CDA-4465-4778-90C8-E1EA3799818B}"/>
    <hyperlink ref="CE693" location="readme!A16" display="livs" xr:uid="{011D414E-FEC5-4D13-80AE-2307597785B1}"/>
    <hyperlink ref="CL605" location="readme!A15" display="rl_rn" xr:uid="{04E9A9A5-759B-4677-8CFF-91BB8A581611}"/>
    <hyperlink ref="CM605" location="readme!A16" display="rko_rn" xr:uid="{02CE4F0F-10CD-4C32-8F18-7C849BE797D0}"/>
    <hyperlink ref="CN605" location="readme!A21" display="oliepr" xr:uid="{31591349-C509-45FF-AC1F-93C106438E41}"/>
    <hyperlink ref="CI605" location="readme!A16" display="EU4" xr:uid="{1B2B7099-2FDB-44F5-93D7-BFCE4FB285C2}"/>
    <hyperlink ref="CJ605" location="readme!A16" display="lichn" xr:uid="{99BB395C-C6A0-4715-91E6-E92878CC750A}"/>
    <hyperlink ref="CE614" location="readme!A16" display="livs" xr:uid="{ABFBA693-E82B-413D-9971-6B5504AE9F77}"/>
    <hyperlink ref="CF614" location="readme!A16" display="EU4" xr:uid="{04EEDF3F-8210-40AD-A521-97D8B54D3950}"/>
    <hyperlink ref="CG614" location="readme!A16" display="lichn" xr:uid="{DA86AE7E-6C75-4BF6-872C-2CEB8E19681F}"/>
    <hyperlink ref="CD605" location="readme!A16" display="EU4" xr:uid="{B1E471BD-47F5-4EDD-982B-E14E7FF8C159}"/>
    <hyperlink ref="CE605" location="readme!A16" display="lichn" xr:uid="{568DBE0E-B008-452A-B5C8-69F4ED9B1C85}"/>
    <hyperlink ref="CI700" location="readme!A16" display="rko_rn" xr:uid="{791F332F-2A7E-4BC2-B32F-2F7C040E11F0}"/>
    <hyperlink ref="CJ700" location="readme!A21" display="oliepr" xr:uid="{B52C523D-C4B0-451C-A984-A20AE9966219}"/>
    <hyperlink ref="CF700" location="readme!A16" display="EU4" xr:uid="{FBEB4BE4-9176-4CA8-AB35-B1A9839756DD}"/>
    <hyperlink ref="CG700" location="readme!A15" display="rl_rn" xr:uid="{34F895E1-FDE9-4E87-8D61-D3874912A5A1}"/>
    <hyperlink ref="CI604" location="readme!A16" display="livs" xr:uid="{2E04A1D9-5CE5-4193-800F-CA8B59D0F708}"/>
    <hyperlink ref="CN604" location="readme!A16" display="rko_rn" xr:uid="{1115E454-8011-4C21-B5C0-1BD9BCDE0CBF}"/>
    <hyperlink ref="CG613" location="readme!A16" display="EU4" xr:uid="{F314FF7C-3664-4DB9-A4AA-E666989D2AB8}"/>
    <hyperlink ref="CE604" location="readme!A15" display="rl_rn" xr:uid="{9C060504-BCE0-409E-BFAF-DB365D3233C0}"/>
    <hyperlink ref="CF699" location="readme!A16" display="lichn" xr:uid="{797C7028-85DA-41C1-AA2E-39BE7223BE8D}"/>
    <hyperlink ref="CJ699" location="readme!A16" display="rko_rn" xr:uid="{C717AF16-282D-4AC2-8572-07CB0236C3A2}"/>
    <hyperlink ref="CG699" location="readme!A16" display="EU4" xr:uid="{A74A789B-ED15-4CD9-8513-8E38AD4C5A97}"/>
    <hyperlink ref="CH606" location="readme!A21" display="oliepr" xr:uid="{5E5235EB-6E32-4881-8E96-C4AA1E27ACBA}"/>
    <hyperlink ref="CK606" location="readme!A16" display="livs" xr:uid="{BAEA79A5-E6E7-46F7-9007-F130D8C8B118}"/>
    <hyperlink ref="CL606" location="readme!A16" display="EU4" xr:uid="{5C174796-1E66-4D0F-8F30-56CE3FE2B3C5}"/>
    <hyperlink ref="CM606" location="readme!A16" display="lichn" xr:uid="{E7B2D3A5-7E64-47C7-90E8-F375043AD685}"/>
    <hyperlink ref="CI606" location="readme!A21" display="oliepr" xr:uid="{00876383-0B07-47B3-B54B-29B60334294D}"/>
    <hyperlink ref="CD615" location="readme!A16" display="livs" xr:uid="{FAB29CFC-238E-4A74-8DB9-EDCD959C4E02}"/>
    <hyperlink ref="CE615" location="readme!A16" display="EU4" xr:uid="{A49FE5D8-C36E-4304-9692-170BD7D97924}"/>
    <hyperlink ref="CF615" location="readme!A16" display="lichn" xr:uid="{ABFF4D2F-2F04-46E2-8FE9-B321E20573B3}"/>
    <hyperlink ref="CD606" location="readme!A16" display="lichn" xr:uid="{6CE6CA16-BD94-479A-A7A8-ADA0053183F1}"/>
    <hyperlink ref="CH701" location="readme!A16" display="livs" xr:uid="{F9FF5B05-2748-4399-BE0F-832A5E6730D1}"/>
    <hyperlink ref="CI701" location="readme!A16" display="lichn" xr:uid="{D32C6D1F-D7A9-4465-8651-995F2811AA34}"/>
    <hyperlink ref="CE701" location="readme!A16" display="rko_rn" xr:uid="{6CCB4770-C402-4A0C-8311-FA268B915F8F}"/>
    <hyperlink ref="CF701" location="readme!A21" display="oliepr" xr:uid="{FB3AA9CC-F8DD-4926-BCDC-C2A47DF047B1}"/>
    <hyperlink ref="CS587" location="readme!A21" display="oliepr" xr:uid="{0BF9FD26-D6C9-4FEF-817E-756D6A4BE88A}"/>
    <hyperlink ref="CK596" location="readme!A15" display="rl_rn" xr:uid="{F71F58DB-166A-42D5-B6EF-FC9A91EAEFFC}"/>
    <hyperlink ref="CE606" location="readme!A21" display="oliepr" xr:uid="{481AB81A-1FF3-47C9-9FCC-4AF81D7BD0A3}"/>
    <hyperlink ref="CF606" location="readme!A15" display="rl_rn" xr:uid="{971499CA-ACE2-461A-88F0-4079FAA3C877}"/>
    <hyperlink ref="CD692" location="readme!A16" display="EU4" xr:uid="{7ED2BA28-CAE3-4E49-A664-A54D39853318}"/>
    <hyperlink ref="CE695" location="readme!A15" display="rl_rn" xr:uid="{5392A2EF-AF40-4674-A966-71D23133FC07}"/>
    <hyperlink ref="CF695" location="readme!A16" display="rko_rn" xr:uid="{91A206C2-71D1-4369-A854-47678D2CB85E}"/>
    <hyperlink ref="CG695" location="readme!A16" display="rko_rn" xr:uid="{4DEC0F96-B3EA-4010-AE27-614576C3E415}"/>
    <hyperlink ref="CY376" location="readme!A21" display="oliepr" xr:uid="{DD3D865A-C6E5-4EB1-91BD-C53629AD7875}"/>
    <hyperlink ref="CZ376" location="readme!A16" display="EU4" xr:uid="{B3A3D608-869D-4720-AE02-21DAC404A2C2}"/>
    <hyperlink ref="DA376" location="readme!A16" display="lichn" xr:uid="{345CDEAB-A981-4166-8A71-1914271AC3AE}"/>
    <hyperlink ref="CW376" location="readme!A21" display="oliepr" xr:uid="{B6CF5414-14E6-44CF-AB00-E4F2F7E6CA08}"/>
    <hyperlink ref="CH341:CI341" location="readme!A16" display="livs" xr:uid="{2C777635-9CFA-49F6-9043-CBCB3078C331}"/>
    <hyperlink ref="DL345" location="readme!A21" display="oliepr" xr:uid="{7CB47731-A217-4ECF-B3C9-3B27EBBC81A0}"/>
    <hyperlink ref="DB344" location="readme!A16" display="lichn" xr:uid="{6ACDBE5C-B618-45B7-BEC0-5F3A76A38AF3}"/>
    <hyperlink ref="DB382" location="readme!A16" display="EU4" xr:uid="{79153E32-C149-41FF-B4BE-3DBB4FA12BC6}"/>
    <hyperlink ref="CH690" location="readme!A15" display="rl_rn" xr:uid="{E04E9496-CEA0-43EB-B0D6-148668E040B2}"/>
    <hyperlink ref="CD699" location="readme!A16" display="livs" xr:uid="{B8FB4D2E-F90B-4DB0-825C-F075A3310D41}"/>
    <hyperlink ref="CE699" location="readme!A16" display="EU4" xr:uid="{295285F0-018C-4E41-99B7-FCAEB5BB8B3D}"/>
    <hyperlink ref="CG610" location="readme!A21" display="oliepr" xr:uid="{3268C5AD-C67F-496C-B74B-C377117539AD}"/>
    <hyperlink ref="CJ610" location="readme!A21" display="oliepr" xr:uid="{A4DB6DC2-3DFD-4332-8491-1684EABAD3FB}"/>
    <hyperlink ref="CK610" location="readme!A16" display="EU4" xr:uid="{A1E4FA79-FC79-4A3A-873B-28AA0422FEBE}"/>
    <hyperlink ref="CL610" location="readme!A16" display="lichn" xr:uid="{4C37D63A-53EA-4B2A-94DF-D406E715D115}"/>
    <hyperlink ref="CH610" location="readme!A15" display="rl_rn" xr:uid="{82FC2F04-BDF1-4294-A9A7-23A32414FD45}"/>
    <hyperlink ref="DE348" location="readme!A21" display="oliepr" xr:uid="{1635E133-B3CC-42B6-81CD-502FF6F8EF71}"/>
    <hyperlink ref="DI348" location="readme!A16" display="lichn" xr:uid="{F9FBC1D9-44C4-40F9-B167-51295A188AE6}"/>
    <hyperlink ref="CE601" location="readme!A16" display="EU4" xr:uid="{932609E2-45CB-4CC9-A012-E94E0015E736}"/>
    <hyperlink ref="CI601" location="readme!A21" display="oliepr" xr:uid="{0AC9A05C-85DF-4F35-BFCC-2A76D10819AC}"/>
    <hyperlink ref="CJ696" location="readme!A16" display="livs" xr:uid="{35BCFB8A-0EC5-4DD1-8594-3AE7604E8244}"/>
    <hyperlink ref="CG705" location="readme!A16" display="livs" xr:uid="{CF8FDD81-2B2B-4268-BF57-D4418BA820A4}"/>
    <hyperlink ref="CH705" location="readme!A16" display="EU4" xr:uid="{BAED1553-89E7-4847-8ECC-A806AF7E38D5}"/>
    <hyperlink ref="CD705" location="readme!A16" display="EU4" xr:uid="{C3E97BC0-BC8E-40F5-86B3-E1493969566A}"/>
    <hyperlink ref="CE705" location="readme!A16" display="lichn" xr:uid="{AD78FCF4-0922-46AF-8EB4-E11C9EBD7D1E}"/>
    <hyperlink ref="CO347" location="readme!A15" display="rl_rn" xr:uid="{8BC94C58-DE68-4C21-868E-3899D0E9D7C1}"/>
    <hyperlink ref="CH612" location="readme!A16" display="EU4" xr:uid="{3CC207AA-1170-4B15-B587-CD01538E4F54}"/>
    <hyperlink ref="CD612" location="readme!A16" display="rko_rn" xr:uid="{FA4929D8-491B-424A-94EA-DDD8299D382D}"/>
    <hyperlink ref="CF603" location="readme!A15" display="rl_rn" xr:uid="{9C85C1D1-9BFC-42F7-A721-1A859EF9E527}"/>
    <hyperlink ref="CG698" location="readme!A16" display="livs" xr:uid="{0383D462-4123-4979-A853-F1C1263E20B7}"/>
    <hyperlink ref="CK698" location="readme!A16" display="rko_rn" xr:uid="{C2134CDB-BA46-46A6-A98C-103207EBB990}"/>
    <hyperlink ref="CH698" location="readme!A16" display="EU4" xr:uid="{00F28B5B-6DD2-4A52-9978-BFFF67D6793B}"/>
    <hyperlink ref="CD707" location="readme!A16" display="EU4" xr:uid="{AAB1FAF3-C3B5-4E84-B796-CE602D3E5716}"/>
    <hyperlink ref="CW357" location="readme!A21" display="oliepr" xr:uid="{CB8870BA-5AAD-4AD5-8398-4209DB0EA5F9}"/>
    <hyperlink ref="CF605" location="readme!A21" display="oliepr" xr:uid="{1D5C893E-D135-467C-8609-E4CBE2B1C39A}"/>
    <hyperlink ref="CG605" location="readme!A16" display="rko_rn" xr:uid="{ABAD3AA0-6521-480B-AA3F-D8CAECB58A87}"/>
    <hyperlink ref="CZ375" location="readme!A21" display="oliepr" xr:uid="{34EC2238-E180-4CC3-9895-E9BB97256C15}"/>
    <hyperlink ref="DA375" location="readme!A16" display="EU4" xr:uid="{71E8AF02-BCEE-4221-A9E9-31ED5F4831CD}"/>
    <hyperlink ref="DB375" location="readme!A16" display="lichn" xr:uid="{3018B72E-7029-4EC6-A243-DAB320A278C8}"/>
    <hyperlink ref="CW375" location="readme!A16" display="rko_rn" xr:uid="{90F80516-FE0A-4E53-BE9C-4D76F226A807}"/>
    <hyperlink ref="CX375" location="readme!A21" display="oliepr" xr:uid="{2F6E5175-4470-467A-80DC-2DC663BAA28C}"/>
    <hyperlink ref="DM344" location="readme!A16" display="rko_rn" xr:uid="{89D71624-E7A8-400A-8D08-6A57C28DF477}"/>
    <hyperlink ref="DC343" location="readme!A16" display="lichn" xr:uid="{CCCCEDB3-B872-484E-9152-794A8A26F575}"/>
    <hyperlink ref="CQ691" location="readme!A16" display="rko_rn" xr:uid="{07198048-D66E-4487-A832-BB6DAF323D68}"/>
    <hyperlink ref="CE698" location="readme!A15" display="rl_rn" xr:uid="{6F70BDB7-ABF2-419A-9414-777D1448DBDB}"/>
    <hyperlink ref="CF698" location="readme!A16" display="rko_rn" xr:uid="{19EECA8C-F5BC-4A01-A6CA-41476164E85E}"/>
    <hyperlink ref="CH344:CI344" location="readme!A16" display="livs" xr:uid="{D967A535-F13F-4347-BEFB-B2914C1CFFB7}"/>
    <hyperlink ref="CH609" location="readme!A16" display="livs" xr:uid="{15B42822-830D-421D-884A-0BC3D23B6010}"/>
    <hyperlink ref="CK609" location="readme!A21" display="oliepr" xr:uid="{F5CDA454-325D-45FB-A8F6-8665EAA19391}"/>
    <hyperlink ref="CL609" location="readme!A15" display="rl_rn" xr:uid="{14A408E0-B905-4640-8FFE-869A2ACB30EA}"/>
    <hyperlink ref="CM609" location="readme!A16" display="rko_rn" xr:uid="{C48713E6-3969-4A7F-8439-D95045769F7E}"/>
    <hyperlink ref="CI609" location="readme!A15" display="rl_rn" xr:uid="{53926198-95D7-4483-965E-42A94480AACF}"/>
    <hyperlink ref="CF600" location="readme!A16" display="EU4" xr:uid="{6EF55C08-471F-41A8-827C-050F095D71EA}"/>
    <hyperlink ref="CI600" location="readme!A16" display="rko_rn" xr:uid="{FB7F191A-A83C-4709-97C9-6B3FF6BAFE36}"/>
    <hyperlink ref="CD609" location="readme!A16" display="lichn" xr:uid="{03E4F6BC-140D-4BC7-AABC-5EDFE5E54A14}"/>
    <hyperlink ref="CK695" location="readme!A16" display="livs" xr:uid="{BC539C7E-5609-4554-AC9C-D8DF2BAA0719}"/>
    <hyperlink ref="CD704" location="readme!A21" display="oliepr" xr:uid="{FA783C5A-7AB0-4F82-A165-1368C92707E7}"/>
    <hyperlink ref="CH704" location="readme!A15" display="rl_rn" xr:uid="{40A4873B-C976-4AF9-8777-63DBF933C91C}"/>
    <hyperlink ref="CI704" location="readme!A16" display="rko_rn" xr:uid="{7BDE28BC-D669-47D2-B045-8147F1741980}"/>
    <hyperlink ref="CE704" location="readme!A16" display="livs" xr:uid="{677D536C-56D4-4E82-BEE6-4205CB6158B4}"/>
    <hyperlink ref="CF704" location="readme!A16" display="EU4" xr:uid="{F1B52DE6-FBB9-43B2-82D4-66060172B80A}"/>
    <hyperlink ref="CD611" location="readme!A21" display="oliepr" xr:uid="{0737FC6C-359B-41AF-A81C-88092D4C9719}"/>
    <hyperlink ref="CE611" location="readme!A16" display="rko_rn" xr:uid="{7FED7B1A-A059-42BA-B79D-A64EE289DD19}"/>
    <hyperlink ref="CG602" location="readme!A16" display="rko_rn" xr:uid="{62BA6EF8-9658-4049-8933-5227A0B900D7}"/>
    <hyperlink ref="CH697" location="readme!A16" display="rko_rn" xr:uid="{03A3332A-7D6A-48E5-AD43-82FCF1D0C86D}"/>
    <hyperlink ref="CL697" location="readme!A16" display="rko_rn" xr:uid="{733F7E5A-F243-45E8-834C-0D6284AB176C}"/>
    <hyperlink ref="CE706" location="readme!A16" display="rko_rn" xr:uid="{6953B9CE-5BD1-45F8-BE8B-F48DC5975139}"/>
    <hyperlink ref="DA465" location="readme!A21" display="oliepr" xr:uid="{341C91B8-BE2A-497A-A3C3-2EE370396481}"/>
    <hyperlink ref="DB465" location="readme!A16" display="lichn" xr:uid="{6D380DF8-832B-44F1-A345-8916D6A3CCAC}"/>
    <hyperlink ref="CQ465" location="readme!A21" display="oliepr" xr:uid="{3298C28D-E19A-4C8D-B870-570696D6A9D3}"/>
    <hyperlink ref="DV298" location="readme!A15" display="rl_rn" xr:uid="{AE7C04E6-B2BB-4663-85A6-7AAD2977902B}"/>
    <hyperlink ref="DW298" location="readme!A16" display="rko_rn" xr:uid="{E388F2BC-CEA7-4DEC-8A49-9074271ED26C}"/>
    <hyperlink ref="DR298" location="readme!A16" display="livs" xr:uid="{40651855-58D8-4E48-A400-11586BDC2999}"/>
    <hyperlink ref="DB464" location="readme!A16" display="rko_rn" xr:uid="{0C963943-242F-4ED5-85D6-7F466C735609}"/>
    <hyperlink ref="DC464" location="readme!A21" display="oliepr" xr:uid="{299B1F66-DBED-480D-ADB2-6A79B496355B}"/>
    <hyperlink ref="CR464" location="readme!A21" display="oliepr" xr:uid="{DC108F16-F7C4-44A3-9B52-4A7C903D7B5A}"/>
    <hyperlink ref="DS297" location="readme!A21" display="oliepr" xr:uid="{BFD9DB84-D1ED-4761-A58F-736590422A88}"/>
    <hyperlink ref="CU469" location="readme!A21" display="oliepr" xr:uid="{0AA7F21A-6256-4DAB-932C-821DBA6AC52E}"/>
    <hyperlink ref="CY469" location="readme!A16" display="rko_rn" xr:uid="{2EE30A19-B8F5-4C48-B8A2-9396E5FDEBE1}"/>
    <hyperlink ref="CZ469" location="readme!A21" display="oliepr" xr:uid="{512E090D-D508-4899-BB57-157262F9F2F7}"/>
    <hyperlink ref="DA469" location="readme!A16" display="lichn" xr:uid="{99B97195-D2F7-4F50-941A-B83FE2877854}"/>
    <hyperlink ref="CW469" location="readme!A16" display="rko_rn" xr:uid="{6D03C3F1-D646-4C14-A986-B787EB5E37DB}"/>
    <hyperlink ref="CU460" location="readme!A16" display="rko_rn" xr:uid="{F0229E07-25DE-4A15-9529-FC7B0189C64D}"/>
    <hyperlink ref="CO469" location="readme!A16" display="rko_rn" xr:uid="{8FA8AFD9-35E3-480D-AA28-218E9097E8E8}"/>
    <hyperlink ref="CP469" location="readme!A21" display="oliepr" xr:uid="{1AEEF05B-5F6B-443D-89E4-3082A56038C7}"/>
    <hyperlink ref="CQ469" location="readme!A16" display="lichn" xr:uid="{5E9D55ED-8E25-455D-BD79-45FD9B7DA904}"/>
    <hyperlink ref="CV564" location="readme!A16" display="rko_rn" xr:uid="{DAA349AD-CF0A-430A-8627-C5D81E3D5380}"/>
    <hyperlink ref="DV302" location="readme!A21" display="oliepr" xr:uid="{A756FA3C-A0B9-4E26-A41C-9B53F346B706}"/>
    <hyperlink ref="DR302" location="readme!A21" display="oliepr" xr:uid="{4E85DFB2-D2F5-4DCB-8F23-B13D6E6800F0}"/>
    <hyperlink ref="CZ468" location="readme!A21" display="oliepr" xr:uid="{66620E1A-41FD-4892-AEEA-A98D3E086C1C}"/>
    <hyperlink ref="DA468" location="readme!A16" display="rko_rn" xr:uid="{AED4EA91-9036-46F5-95E0-5001C6D4088A}"/>
    <hyperlink ref="DB468" location="readme!A21" display="oliepr" xr:uid="{A5478284-3D47-4B83-B7FC-E045C5E92683}"/>
    <hyperlink ref="CW468" location="readme!A15" display="rl_rn" xr:uid="{E5935E51-E778-4B43-8F25-F7A387C398E0}"/>
    <hyperlink ref="CX468" location="readme!A15" display="rl_rn" xr:uid="{95562A7C-C2D2-4E64-A2E5-D153CB21EA9E}"/>
    <hyperlink ref="CR468" location="readme!A16" display="lichn" xr:uid="{F3FD4DE7-3BB7-440F-913E-916EE3DBECB6}"/>
    <hyperlink ref="CW563" location="readme!A16" display="rko_rn" xr:uid="{DFF14507-2E12-48A3-BD06-51D739B04513}"/>
    <hyperlink ref="CX563" location="readme!A21" display="oliepr" xr:uid="{3D43AC80-2CC6-44E5-9236-A94FA7EFAA0E}"/>
    <hyperlink ref="CS563" location="readme!A16" display="EU4" xr:uid="{C72D3731-3274-4B99-94A5-6E5904F39044}"/>
    <hyperlink ref="DR244" location="readme!A16" display="lichn" xr:uid="{8C334F7A-A45E-47FF-AAD5-82C0D294DB99}"/>
    <hyperlink ref="DW301" location="readme!A21" display="oliepr" xr:uid="{7E69A3AB-B59C-4348-8E8C-D7A144A31247}"/>
    <hyperlink ref="DS301" location="readme!A21" display="oliepr" xr:uid="{CC58AD99-45A1-4FBC-A0E1-4A3E7CA8DBE1}"/>
    <hyperlink ref="DU303" location="readme!A21" display="oliepr" xr:uid="{5804AE6B-95C6-4CFF-817C-65FE01C8754D}"/>
    <hyperlink ref="CU565" location="readme!A16" display="rko_rn" xr:uid="{A13DB910-DD4B-446F-80C7-2AA214773CD1}"/>
    <hyperlink ref="CP470" location="readme!A15" display="rl_rn" xr:uid="{A9F1F4C4-E6C6-472E-9A22-998590D1B4EE}"/>
    <hyperlink ref="CO470" location="readme!A21" display="oliepr" xr:uid="{CCD6BABF-DA04-453A-8F41-0366826E195D}"/>
    <hyperlink ref="CN470" location="readme!A16" display="rko_rn" xr:uid="{923126B2-7737-48A3-911F-8C7D0C32B98D}"/>
    <hyperlink ref="CT461" location="readme!A16" display="rko_rn" xr:uid="{9DA24E85-FC37-4890-BA96-AC11009FFC73}"/>
    <hyperlink ref="CU470" location="readme!A16" display="lichn" xr:uid="{DA0774C3-2B89-4D98-ABF7-CCC85EDE55EB}"/>
    <hyperlink ref="CZ470" location="readme!A16" display="lichn" xr:uid="{3BB59124-9610-47C8-A50F-53996EFE37B9}"/>
    <hyperlink ref="CY470" location="readme!A21" display="oliepr" xr:uid="{E80E549A-7DD8-4F0A-B7A9-09A7DF11A4AE}"/>
    <hyperlink ref="CX470" location="readme!A16" display="rko_rn" xr:uid="{594D7688-9EBF-4DEF-A3CB-F21A18515319}"/>
    <hyperlink ref="CT470" location="readme!A21" display="oliepr" xr:uid="{114BEA91-991F-4C22-8EF2-3C74D3E05BDB}"/>
    <hyperlink ref="DD461" location="readme!A16" display="rko_rn" xr:uid="{5AF3983E-047D-444E-9A41-B8672471F4F5}"/>
    <hyperlink ref="CY462" location="readme!A16" display="EU4" xr:uid="{A4778972-E224-4F64-A8A1-E71F13A2F5BB}"/>
    <hyperlink ref="DC462" location="readme!A16" display="rko_rn" xr:uid="{06C634CC-5D89-4ABD-A3B2-37688AEBDF3D}"/>
    <hyperlink ref="DD462" location="readme!A21" display="oliepr" xr:uid="{901E3AD9-8DB6-4594-AAD8-9463B888D120}"/>
    <hyperlink ref="DE462" location="readme!A21" display="oliepr" xr:uid="{99089EFB-4DEE-4448-AD6E-ECCC6FF74A44}"/>
    <hyperlink ref="CZ462" location="readme!A16" display="lichn" xr:uid="{4A7C0500-7C45-4E86-8173-D668286638FC}"/>
    <hyperlink ref="DA462" location="readme!A16" display="lichn" xr:uid="{C5C6F698-0BDB-4DD4-A0F9-19A054591FBB}"/>
    <hyperlink ref="CQ471" location="readme!A21" display="oliepr" xr:uid="{9EEAB377-8EC5-4E01-BD9D-138C990631F1}"/>
    <hyperlink ref="CU471" location="readme!A16" display="rko_rn" xr:uid="{93D8F72B-3217-4797-8925-ADFCA44B268B}"/>
    <hyperlink ref="CV471" location="readme!A21" display="oliepr" xr:uid="{5F29F0B9-4832-41BE-8C5E-9AB333A7F8BD}"/>
    <hyperlink ref="CW471" location="readme!A16" display="rko_rn" xr:uid="{643CA0A7-4B7C-41C6-A830-00997822068B}"/>
    <hyperlink ref="CR471" location="readme!A16" display="lichn" xr:uid="{5373BBFB-E54D-4B70-881D-18A1495B9375}"/>
    <hyperlink ref="CS471" location="readme!A16" display="EU4" xr:uid="{384D2957-7E47-4708-B749-7C24851CA21C}"/>
    <hyperlink ref="CS462" location="readme!A16" display="rko_rn" xr:uid="{89A7C2FE-2CA8-44F7-9DAB-EA1F2746395A}"/>
    <hyperlink ref="CT462" location="readme!A15" display="rl_rn" xr:uid="{78C6F976-7172-41EB-83AF-463FF54D5277}"/>
    <hyperlink ref="CU462" location="readme!A16" display="rko_rn" xr:uid="{F5C10D0C-50B6-42A6-B5CC-F62FF299E355}"/>
    <hyperlink ref="CQ462" location="readme!A21" display="oliepr" xr:uid="{F7BA6D53-4A41-4225-BAE0-BA0797381D0F}"/>
    <hyperlink ref="DR304" location="readme!A15" display="rl_rn" xr:uid="{2CC2EE56-D438-4539-B8FC-5AEA8A81B548}"/>
    <hyperlink ref="CR470" location="readme!A21" display="oliepr" xr:uid="{ABC07FE8-7FCE-4B5C-9F1F-434345398972}"/>
    <hyperlink ref="CW470" location="readme!A15" display="rl_rn" xr:uid="{BE4BA769-CC2F-4C89-AC7C-218275F60D12}"/>
    <hyperlink ref="CS470" location="readme!A16" display="rko_rn" xr:uid="{2AD5A4A4-7D28-4090-A839-608A5205D66B}"/>
    <hyperlink ref="CX463" location="readme!A16" display="rko_rn" xr:uid="{96BBAB09-B5C1-440D-B3E4-E510AF48EF2E}"/>
    <hyperlink ref="DB463" location="readme!A15" display="rl_rn" xr:uid="{F2073343-29F0-41EF-8C93-7B46F814F7BB}"/>
    <hyperlink ref="DC463" location="readme!A16" display="rko_rn" xr:uid="{F46069EA-CA53-46BE-B604-61A122911BA2}"/>
    <hyperlink ref="DD463" location="readme!A21" display="oliepr" xr:uid="{836C5066-0038-4EE8-9AF1-E7F03024620B}"/>
    <hyperlink ref="CY463" location="readme!A21" display="oliepr" xr:uid="{0CE147F8-6454-4AD4-BEC3-6E3754D10FE5}"/>
    <hyperlink ref="CZ463" location="readme!A16" display="lichn" xr:uid="{2511C423-13F6-4B04-97A8-F80209FB6E40}"/>
    <hyperlink ref="CP472" location="readme!A21" display="oliepr" xr:uid="{DBB69C67-B339-40DA-B374-9933970CB66C}"/>
    <hyperlink ref="CT472" location="readme!A16" display="lichn" xr:uid="{8937E94E-576B-4E6A-B51C-31CB563793FF}"/>
    <hyperlink ref="CU472" location="readme!A21" display="oliepr" xr:uid="{5D6BC374-A51E-4456-A851-EE0E9D9F7FC1}"/>
    <hyperlink ref="CV472" location="readme!A15" display="rl_rn" xr:uid="{7CE7408D-314C-49E8-BAB3-CF4F9609D1D1}"/>
    <hyperlink ref="CQ472" location="readme!A16" display="lichn" xr:uid="{E15E5720-243D-4239-869B-5D60E9F4CB47}"/>
    <hyperlink ref="CR472" location="readme!A16" display="livs" xr:uid="{2E1BF923-93B3-4C21-AEDC-572FA91FEE99}"/>
    <hyperlink ref="CN463" location="readme!A15" display="rl_rn" xr:uid="{64599CC8-3F3D-47B7-BE28-3599487B4D97}"/>
    <hyperlink ref="CR463" location="readme!A16" display="rko_rn" xr:uid="{B9ECC5BB-F3D8-4957-830F-0ED6CA361F3F}"/>
    <hyperlink ref="CS463" location="readme!A15" display="rl_rn" xr:uid="{09CC5D26-5EEC-48A9-B63A-37119BA856B7}"/>
    <hyperlink ref="CT463" location="readme!A16" display="rko_rn" xr:uid="{A9B48FC0-FA09-439C-9FC8-68EC39182645}"/>
    <hyperlink ref="CO463" location="readme!A16" display="rko_rn" xr:uid="{A9D7031E-697E-4D63-A44A-809F451D2815}"/>
    <hyperlink ref="CP463" location="readme!A21" display="oliepr" xr:uid="{80502B9E-6CDF-4205-9CBD-18FBBA44A33B}"/>
    <hyperlink ref="CT469" location="readme!A16" display="rko_rn" xr:uid="{80F41389-D6D2-4D32-A752-96D9F0A316D6}"/>
    <hyperlink ref="CR469" location="readme!A16" display="livs" xr:uid="{F3663A55-55D3-4B46-8240-F1F2B2225D54}"/>
    <hyperlink ref="CP459" location="readme!A16" display="lichn" xr:uid="{AC1E618B-A1C3-43A4-8086-9FCEA62560EF}"/>
    <hyperlink ref="CQ470" location="readme!A16" display="rko_rn" xr:uid="{CADDA180-B643-4444-A681-8CA95CC2EDE2}"/>
    <hyperlink ref="CX462" location="readme!A16" display="livs" xr:uid="{B5027419-F86C-4E9A-9AA5-141E016916C6}"/>
    <hyperlink ref="CP471" location="readme!A16" display="rko_rn" xr:uid="{808ACC9F-BACE-4009-B4F7-B5289DB50270}"/>
    <hyperlink ref="CN471" location="readme!A21" display="oliepr" xr:uid="{3B3A4B91-0D7A-4EE7-8494-E173B43659EB}"/>
    <hyperlink ref="CW463" location="readme!A15" display="rl_rn" xr:uid="{A3697B6C-08C1-420F-91E0-CF16C584D844}"/>
    <hyperlink ref="CU463" location="readme!A21" display="oliepr" xr:uid="{D68E09D6-0D19-41D2-B531-4895D787EEBB}"/>
    <hyperlink ref="CO472" location="readme!A16" display="rko_rn" xr:uid="{F0833D56-6BD4-42BA-93A8-8EE723CA08CA}"/>
    <hyperlink ref="DN293" location="readme!A21" display="oliepr" xr:uid="{073F8F2A-9943-464E-82A9-D239DE80E2CC}"/>
    <hyperlink ref="DO293" location="readme!A16" display="rko_rn" xr:uid="{DF9D3E2A-6DEC-4D07-B037-15062642C925}"/>
    <hyperlink ref="CR462" location="readme!A16" display="lichn" xr:uid="{56DB5F55-8C82-4B21-B23A-A5A7BC008319}"/>
    <hyperlink ref="DB462" location="readme!A15" display="rl_rn" xr:uid="{86FDAA18-0EBE-4FEE-A49B-A4FA79CA8FC1}"/>
    <hyperlink ref="CT471" location="readme!A15" display="rl_rn" xr:uid="{0C3E819E-003D-43BD-A7EE-AC0CE8F57431}"/>
    <hyperlink ref="DO304" location="readme!A16" display="EU4" xr:uid="{1CABF97E-94B0-47F7-8FD4-EF67E05BD595}"/>
    <hyperlink ref="DP304" location="readme!A16" display="lichn" xr:uid="{77930DA4-E7AB-4BC6-B8DE-2F9A6723081F}"/>
    <hyperlink ref="DQ304" location="readme!A21" display="oliepr" xr:uid="{8A7579C3-3137-433D-9B68-9965F05FCFFF}"/>
    <hyperlink ref="DQ303" location="readme!A16" display="rko_rn" xr:uid="{71CD8BE4-55BC-4827-8E3D-23AC1C8616CD}"/>
    <hyperlink ref="DA466" location="readme!A16" display="lichn" xr:uid="{E486F3F3-1C86-4716-80DC-640F5C679BAA}"/>
    <hyperlink ref="DB466" location="readme!A16" display="rko_rn" xr:uid="{3B74DE06-82C2-417C-B1BE-6B917D987ACC}"/>
    <hyperlink ref="DC466" location="readme!A15" display="rl_rn" xr:uid="{071268B2-D050-4E63-9EE3-9BCC18558CD0}"/>
    <hyperlink ref="CS475" location="readme!A16" display="lichn" xr:uid="{8F6FBB1E-9418-4A3D-9F62-259DFE962F15}"/>
    <hyperlink ref="CT475" location="readme!A16" display="livs" xr:uid="{88CCD7E2-C008-485B-ADEC-509FD3AF1579}"/>
    <hyperlink ref="CU475" location="readme!A16" display="EU4" xr:uid="{35390963-FA8E-4AFE-A1AC-F08D4788A7A4}"/>
    <hyperlink ref="CP475" location="readme!A15" display="rl_rn" xr:uid="{F3A660D9-2563-41FD-902B-9A4484C96EBB}"/>
    <hyperlink ref="CQ475" location="readme!A16" display="rko_rn" xr:uid="{A59185C5-1E80-4A8B-82C0-ACD605E72BC3}"/>
    <hyperlink ref="CX561" location="readme!A16" display="EU4" xr:uid="{56EB104C-44A3-40AC-B208-B7198D153B69}"/>
    <hyperlink ref="DC465" location="readme!A16" display="rko_rn" xr:uid="{0F615195-1392-4049-B06E-7999F250E12D}"/>
    <hyperlink ref="DD465" location="readme!A15" display="rl_rn" xr:uid="{953DC73A-91C9-4AC6-91AE-ABEB2E0C77B1}"/>
    <hyperlink ref="CT474" location="readme!A16" display="lichn" xr:uid="{59521C88-25CE-41D1-BB8D-04F8742E58AF}"/>
    <hyperlink ref="CU474" location="readme!A16" display="livs" xr:uid="{D4C01BE3-CA04-46B7-9E52-00318034A113}"/>
    <hyperlink ref="CV474" location="readme!A16" display="EU4" xr:uid="{7B1E7C95-8803-471E-B12C-F818C3A153BE}"/>
    <hyperlink ref="CQ474" location="readme!A15" display="rl_rn" xr:uid="{B9525A20-C868-4557-89CF-9D874F6E4164}"/>
    <hyperlink ref="CR474" location="readme!A16" display="rko_rn" xr:uid="{30DD84D2-54A9-4AD9-B0F5-C067E96053DE}"/>
    <hyperlink ref="CT562" location="readme!A15" display="rl_rn" xr:uid="{8A8E65FD-E8E6-4C50-A547-B4A3D58423BF}"/>
    <hyperlink ref="CX562" location="readme!A16" display="lichn" xr:uid="{E5DA8EBE-DBBF-4AAA-B880-F9E05A981ABA}"/>
    <hyperlink ref="CN467" location="readme!A15" display="rl_rn" xr:uid="{537FFF38-B4C8-462C-987D-599F8E47887E}"/>
    <hyperlink ref="CP476" location="readme!A16" display="lichn" xr:uid="{26EFC06D-0CE0-4961-A92E-D19D80BADB1F}"/>
    <hyperlink ref="CO476" location="readme!A16" display="EU4" xr:uid="{BE891870-7CB8-4B3E-AFFF-4F5A3150C66C}"/>
    <hyperlink ref="CT476" location="readme!A21" display="oliepr" xr:uid="{D7E3E790-1974-4902-B361-F5E2ED8D57C9}"/>
    <hyperlink ref="CS476" location="readme!A16" display="rko_rn" xr:uid="{FDADEE50-DDBC-4A27-87DF-D8D6CF4EA430}"/>
    <hyperlink ref="CR476" location="readme!A15" display="rl_rn" xr:uid="{27B7B316-7D4A-4BAC-B902-4334119DE759}"/>
    <hyperlink ref="CN476" location="readme!A16" display="livs" xr:uid="{8E2A5AD5-2751-4739-955B-530136CF17F0}"/>
    <hyperlink ref="CX467" location="readme!A15" display="rl_rn" xr:uid="{4098677D-CBBC-4AC5-8533-6C9A95A576B9}"/>
    <hyperlink ref="CW467" location="readme!A16" display="EU4" xr:uid="{A0589E6D-4996-407E-A3B9-A06B60F815BF}"/>
    <hyperlink ref="DB467" location="readme!A21" display="oliepr" xr:uid="{0B552D87-7DDD-4DD4-8DFF-BED8235A0916}"/>
    <hyperlink ref="DA467" location="readme!A16" display="rko_rn" xr:uid="{A37E55D4-B211-46E8-BD50-C1BF7AFC839B}"/>
    <hyperlink ref="CZ467" location="readme!A21" display="oliepr" xr:uid="{6F126ABA-E840-4D43-9DB1-661C2D223DCB}"/>
    <hyperlink ref="CY468" location="readme!A16" display="rko_rn" xr:uid="{963E8F63-5F51-4E8D-A0E4-51E0DD418F43}"/>
    <hyperlink ref="CO477" location="readme!A16" display="lichn" xr:uid="{5A133C69-0555-4FEC-8696-C157F49B14A8}"/>
    <hyperlink ref="CP477" location="readme!A15" display="rl_rn" xr:uid="{D34DD643-BCAF-43E0-8E6E-8F0D8F374087}"/>
    <hyperlink ref="CQ477" location="readme!A16" display="rko_rn" xr:uid="{3C26D62F-1A77-419B-B857-C46B0AD2522E}"/>
    <hyperlink ref="CY467" location="readme!A16" display="rko_rn" xr:uid="{913D8993-1964-46B3-BC27-48E145AEB9AC}"/>
    <hyperlink ref="CQ476" location="readme!A21" display="oliepr" xr:uid="{0B059B84-614E-4DB1-A092-BD5B41147E07}"/>
    <hyperlink ref="CX469" location="readme!A15" display="rl_rn" xr:uid="{C3A0E94F-653B-448D-9402-523B2FD1DA70}"/>
    <hyperlink ref="CS469" location="readme!A15" display="rl_rn" xr:uid="{C3F286EB-F153-422D-9B5D-8D5529DC4679}"/>
    <hyperlink ref="CN478" location="readme!A16" display="rko_rn" xr:uid="{40B26ECB-D882-4C54-AE65-CB190C73CD7D}"/>
    <hyperlink ref="CO478" location="readme!A21" display="oliepr" xr:uid="{9E4C7E6F-176A-4010-B4AD-FEFAAEA0A3F5}"/>
    <hyperlink ref="CP478" location="readme!A16" display="lichn" xr:uid="{95EC7AB5-28A9-4298-A88D-F0D70E3A72CF}"/>
    <hyperlink ref="CN469" location="readme!A15" display="rl_rn" xr:uid="{87A913C6-52C9-4F7F-973C-130BFAEEC2A2}"/>
    <hyperlink ref="CF607" location="readme!A16" display="rko_rn" xr:uid="{DAE44459-6215-40C2-9993-03855A987558}"/>
    <hyperlink ref="CI693" location="readme!A16" display="rko_rn" xr:uid="{BDAD655C-C608-4591-BA6F-06365A9E2F5E}"/>
    <hyperlink ref="CF693" location="readme!A16" display="EU4" xr:uid="{B176DE22-C723-4A0B-A32E-68F323F4BF53}"/>
    <hyperlink ref="CE609" location="readme!A21" display="oliepr" xr:uid="{B6A4986F-9493-489A-8B0F-1BB5592D46B2}"/>
    <hyperlink ref="CF609" location="readme!A15" display="rl_rn" xr:uid="{32FADDA1-A37B-4AC4-89B9-A72F678A96EE}"/>
    <hyperlink ref="CG609" location="readme!A21" display="oliepr" xr:uid="{23307DE3-8F20-4F7D-BA0B-87C921D849B1}"/>
    <hyperlink ref="CG697" location="readme!A15" display="rl_rn" xr:uid="{03C83859-07EC-4FA6-BB17-9471CE68935E}"/>
    <hyperlink ref="CD697" location="readme!A16" display="rko_rn" xr:uid="{B1B8C02F-F116-4960-8C95-AD03A648DEA8}"/>
    <hyperlink ref="CE697" location="readme!A21" display="oliepr" xr:uid="{50CB6E4F-50A6-4D93-AEE4-7C6F46649F18}"/>
    <hyperlink ref="CN609" location="readme!A21" display="oliepr" xr:uid="{AFE45033-276C-4FA1-98D2-BD9D42C912FE}"/>
    <hyperlink ref="CJ609" location="readme!A16" display="rko_rn" xr:uid="{3BB666E3-B8F7-4EAA-B91C-4FCE88E73472}"/>
    <hyperlink ref="CE618" location="readme!A16" display="EU4" xr:uid="{937BAEA1-6947-4DDF-9FC7-110D6F2FD229}"/>
    <hyperlink ref="CF618" location="readme!A16" display="lichn" xr:uid="{60162A16-538C-44F9-9A49-A46E68F8E941}"/>
    <hyperlink ref="CG618" location="readme!A21" display="oliepr" xr:uid="{9EE60EA8-998C-47EB-8CE5-C91E2605E255}"/>
    <hyperlink ref="CJ704" location="readme!A21" display="oliepr" xr:uid="{72B0C974-27B9-403B-A4C8-7E223747D2B5}"/>
    <hyperlink ref="CG704" location="readme!A16" display="lichn" xr:uid="{2D4A5293-38BD-4DF2-9AE8-29E52CA955A6}"/>
    <hyperlink ref="CM608" location="readme!A15" display="rl_rn" xr:uid="{747E1A32-8C4A-42B7-B513-32564AE69850}"/>
    <hyperlink ref="CN608" location="readme!A16" display="rko_rn" xr:uid="{1FB13E69-FFD3-4C87-A126-11697E6D0FDC}"/>
    <hyperlink ref="CO608" location="readme!A21" display="oliepr" xr:uid="{6AD6A9D6-A837-45C6-BAD0-AB65E8256239}"/>
    <hyperlink ref="CF617" location="readme!A16" display="EU4" xr:uid="{5B3FA762-2670-4CEC-937A-3CE862824AB5}"/>
    <hyperlink ref="CG617" location="readme!A16" display="lichn" xr:uid="{3D2C905E-0749-4EA0-B07C-F8DF04B34405}"/>
    <hyperlink ref="CH617" location="readme!A21" display="oliepr" xr:uid="{0550E776-A000-4550-8B7E-65EBC05E7EE6}"/>
    <hyperlink ref="CD617" location="readme!A16" display="lichn" xr:uid="{AF725127-F03E-4829-BFA1-8F39DD7C5A85}"/>
    <hyperlink ref="CE608" location="readme!A16" display="rko_rn" xr:uid="{D7B694CD-5A29-461C-9334-2610CB844E24}"/>
    <hyperlink ref="CP355" location="readme!A16" display="rko_rn" xr:uid="{3D86DAB0-B71D-4080-AF58-422569BBB82B}"/>
    <hyperlink ref="CI703" location="readme!A15" display="rl_rn" xr:uid="{7978991D-4ADC-4EBD-93BB-E0EA29F2B402}"/>
    <hyperlink ref="CJ703" location="readme!A16" display="rko_rn" xr:uid="{EC2B6311-930B-46AB-80E6-6AB2816BE159}"/>
    <hyperlink ref="CK703" location="readme!A21" display="oliepr" xr:uid="{BFAD1559-4442-493F-B7E8-2E0CD04951AB}"/>
    <hyperlink ref="CD712" location="readme!A21" display="oliepr" xr:uid="{594B6B93-610F-42B2-8895-E03307631FED}"/>
    <hyperlink ref="CT393" location="readme!A16" display="lichn" xr:uid="{2DA8F7D8-DD5F-4C9B-B639-375565A8D562}"/>
    <hyperlink ref="CG701" location="readme!A16" display="rko_rn" xr:uid="{7E409D50-9C06-4E8C-9191-E08E02384325}"/>
    <hyperlink ref="CE694" location="readme!A16" display="EU4" xr:uid="{D66B6909-4E4D-45D1-85E9-76E91B48401F}"/>
    <hyperlink ref="CK613" location="readme!A21" display="oliepr" xr:uid="{F957AE2C-8FB8-4E71-B0B7-DA5DA2DCB8A1}"/>
    <hyperlink ref="CL613" location="readme!A16" display="rko_rn" xr:uid="{76DA7CF8-1823-41A4-BADD-8A6E290A915D}"/>
    <hyperlink ref="CM613" location="readme!A21" display="oliepr" xr:uid="{3196F925-6E58-4817-ADBB-D96AD1F1F9D6}"/>
    <hyperlink ref="CD622" location="readme!A16" display="EU4" xr:uid="{E50D6B72-1E3B-4851-A2F6-997F4368E144}"/>
    <hyperlink ref="CE622" location="readme!A16" display="livs" xr:uid="{4BB7DF42-FA2C-4C23-B2F9-C26B7DF01AEA}"/>
    <hyperlink ref="CF622" location="readme!A16" display="EU4" xr:uid="{EE91661D-ED22-42B4-A99F-EB7FD43AFE22}"/>
    <hyperlink ref="CH708" location="readme!A21" display="oliepr" xr:uid="{4CBA1A98-DA8F-40A8-86DD-6DE67D16B744}"/>
    <hyperlink ref="CI708" location="readme!A21" display="oliepr" xr:uid="{53D7847F-94AF-4E14-9FD8-9032F700A738}"/>
    <hyperlink ref="CL612" location="readme!A21" display="oliepr" xr:uid="{2902033B-D949-4368-9E23-11B68C69CC07}"/>
    <hyperlink ref="CM612" location="readme!A16" display="rko_rn" xr:uid="{32816C5A-BDB4-44F8-AC6D-536976E70078}"/>
    <hyperlink ref="CN612" location="readme!A21" display="oliepr" xr:uid="{BA91CC81-797E-4935-A790-E6E6DB385C3C}"/>
    <hyperlink ref="CE621" location="readme!A16" display="EU4" xr:uid="{0015534C-2E25-42A9-9E72-652D575630FC}"/>
    <hyperlink ref="CF621" location="readme!A16" display="livs" xr:uid="{95942494-06ED-419C-91FA-1B99C180AFEF}"/>
    <hyperlink ref="CG621" location="readme!A16" display="lichn" xr:uid="{D6D86445-C9B9-42BD-A5A9-9A1B0294B925}"/>
    <hyperlink ref="CI707" location="readme!A16" display="rko_rn" xr:uid="{F11678C9-F71F-4C78-833D-A26597C35E31}"/>
    <hyperlink ref="CJ707" location="readme!A21" display="oliepr" xr:uid="{C0B289EA-890A-4011-A71D-450BC102156A}"/>
    <hyperlink ref="CF702" location="readme!A16" display="rko_rn" xr:uid="{C67B6C01-60E4-4826-B3BB-E6CD9247A4BF}"/>
    <hyperlink ref="CE709" location="readme!A15" display="rl_rn" xr:uid="{A709B7D6-0A43-47EF-8D9A-F8B9A8248D0B}"/>
    <hyperlink ref="CD709" location="readme!A16" display="EU4" xr:uid="{9670653D-BE66-4C6F-9AB3-2E21D18B6DE0}"/>
    <hyperlink ref="CH709" location="readme!A16" display="rko_rn" xr:uid="{C2708139-5DA8-4083-9C88-D0184C8A7C89}"/>
    <hyperlink ref="CG709" location="readme!A21" display="oliepr" xr:uid="{E722642A-34A0-42F8-A6F0-5CFD865623B1}"/>
    <hyperlink ref="CY361" location="readme!A21" display="oliepr" xr:uid="{A2429E52-4629-4905-95D7-301E4F26925B}"/>
    <hyperlink ref="CE623" location="readme!A16" display="rko_rn" xr:uid="{F8F6DFB7-39B3-4AB1-8F0E-330A470F7517}"/>
    <hyperlink ref="CD623" location="readme!A15" display="rl_rn" xr:uid="{86887241-0F8F-44B7-A2E1-DF062E81F7F8}"/>
    <hyperlink ref="CH614" location="readme!A16" display="EU4" xr:uid="{8F6597E2-273E-49FB-AB12-623F85169A3B}"/>
    <hyperlink ref="CL614" location="readme!A21" display="oliepr" xr:uid="{A1C358F3-2AC7-4E64-B5BE-3FA9096336B6}"/>
    <hyperlink ref="CK614" location="readme!A16" display="rko_rn" xr:uid="{64D6BA74-4AAE-48CF-A5CB-D94F64A0BE53}"/>
    <hyperlink ref="CJ614" location="readme!A21" display="oliepr" xr:uid="{8FAC793E-1209-46C0-ACDC-7F1FEB9FA5B9}"/>
    <hyperlink ref="CD695" location="readme!A16" display="EU4" xr:uid="{6DFF52D6-0933-44B4-B169-774369F9C88B}"/>
    <hyperlink ref="CH615" location="readme!A15" display="rl_rn" xr:uid="{1F254DA7-D116-4E6F-874A-29A019CDE8A4}"/>
    <hyperlink ref="CI615" location="readme!A21" display="oliepr" xr:uid="{0410CD37-F26C-4AAB-B613-DDDBD0B62859}"/>
    <hyperlink ref="CD710" location="readme!A15" display="rl_rn" xr:uid="{9FDC8463-98CA-4B79-8EA0-8A774CB22CB1}"/>
    <hyperlink ref="CE710" location="readme!A16" display="rko_rn" xr:uid="{6033C1AF-CB71-471D-AC8C-D4D04446A55C}"/>
    <hyperlink ref="CF710" location="readme!A21" display="oliepr" xr:uid="{2A6BBEBA-8456-4AB4-85FF-A056180B6B0F}"/>
    <hyperlink ref="CI614" location="readme!A16" display="rko_rn" xr:uid="{10CA03AC-4B9B-4AEA-8CC1-0F54567B9EB7}"/>
    <hyperlink ref="CU361" location="readme!A16" display="rko_rn" xr:uid="{FAEEB8A8-3AE3-4FBC-84A5-4582F5DA3FE2}"/>
    <hyperlink ref="CF709" location="readme!A16" display="rko_rn" xr:uid="{C120BE61-7334-4279-A856-E306740CD3F7}"/>
    <hyperlink ref="CG616" location="readme!A15" display="rl_rn" xr:uid="{8190012D-0E31-4AE5-95CC-22FDFA5A2552}"/>
    <hyperlink ref="CH616" location="readme!A16" display="rko_rn" xr:uid="{74B008FA-D774-4AE4-B7E8-9CD6DBC0224A}"/>
    <hyperlink ref="CD616" location="readme!A16" display="EU4" xr:uid="{B0D049F0-8FA7-4665-B23E-F71038ECA518}"/>
    <hyperlink ref="CE616" location="readme!A16" display="lichn" xr:uid="{A24E7393-8700-4CF3-B5F9-E2D535518EF8}"/>
    <hyperlink ref="CD711" location="readme!A16" display="rko_rn" xr:uid="{0DBED443-7736-43B1-89BA-150D0C48EE3F}"/>
    <hyperlink ref="CE711" location="readme!A21" display="oliepr" xr:uid="{1138BE4F-0749-414E-8F05-3E3E2AE975C5}"/>
    <hyperlink ref="CU458" location="readme!A15" display="rl_rn" xr:uid="{D9632E88-D66C-4353-9FDC-21FAAF5F1FBC}"/>
    <hyperlink ref="CG606" location="readme!A21" display="oliepr" xr:uid="{DF8F2B33-A5BD-4E6D-8D4A-BACCC752EFD0}"/>
    <hyperlink ref="CP378" location="readme!A16" display="EU4" xr:uid="{5928661E-B7FD-40C7-812F-2361E9B6F181}"/>
    <hyperlink ref="CN607" location="readme!A15" display="rl_rn" xr:uid="{7DADEB26-532B-4DB8-BB9F-DC88F8D782B9}"/>
    <hyperlink ref="CO607" location="readme!A16" display="rko_rn" xr:uid="{32E02A11-1227-49CE-8321-92EC850BD7F3}"/>
    <hyperlink ref="CP607" location="readme!A21" display="oliepr" xr:uid="{DB9C7FEB-E61A-44E1-BFAA-CF182F78453D}"/>
    <hyperlink ref="CJ702" location="readme!A15" display="rl_rn" xr:uid="{D363837C-7127-4559-A613-73C1CACC086A}"/>
    <hyperlink ref="CK702" location="readme!A16" display="rko_rn" xr:uid="{DF6078D3-08E9-4D56-A78E-7D22C115405C}"/>
    <hyperlink ref="CL702" location="readme!A21" display="oliepr" xr:uid="{7BF88270-05C1-4F78-A6AF-158EA77B9F9F}"/>
    <hyperlink ref="CH700" location="readme!A16" display="rko_rn" xr:uid="{19E043DC-D1E5-4E19-89DC-5B2D484E38FA}"/>
    <hyperlink ref="CM611" location="readme!A15" display="rl_rn" xr:uid="{866B9F30-F85A-4481-87D3-E8D7A83DC78A}"/>
    <hyperlink ref="CN611" location="readme!A16" display="rko_rn" xr:uid="{0E9AC652-3AB2-4F55-A6C6-F176E9D3EEFB}"/>
    <hyperlink ref="CO611" location="readme!A21" display="oliepr" xr:uid="{163BCA52-8532-4E41-B166-2D2BEA093084}"/>
    <hyperlink ref="CF620" location="readme!A15" display="rl_rn" xr:uid="{4CEA7584-8AEF-48CF-B42A-C49C2C256F77}"/>
    <hyperlink ref="CG620" location="readme!A16" display="EU4" xr:uid="{DDE0896F-8DA8-45F6-BF3E-CDD70A7375BA}"/>
    <hyperlink ref="CH620" location="readme!A16" display="lichn" xr:uid="{0E3B5FCA-7F7B-4877-8891-1C8E3EAEE6F1}"/>
    <hyperlink ref="CD620" location="readme!A16" display="rko_rn" xr:uid="{D007FFD1-122C-4006-9DD1-C3DB11B2F1CC}"/>
    <hyperlink ref="CI706" location="readme!A15" display="rl_rn" xr:uid="{B31E649E-96E5-4F4A-9781-0158D5E68E9A}"/>
    <hyperlink ref="CJ706" location="readme!A16" display="rko_rn" xr:uid="{AC5B40FA-018B-47B0-8CFB-22CCE771CA9C}"/>
    <hyperlink ref="CK706" location="readme!A21" display="oliepr" xr:uid="{76766FA2-F40F-480F-83D4-9E7DFA86FCA0}"/>
    <hyperlink ref="CD715" location="readme!A21" display="oliepr" xr:uid="{E398CBB1-3A9B-4E10-9AB5-E0EECA27C72E}"/>
    <hyperlink ref="CJ613" location="readme!A16" display="rko_rn" xr:uid="{AE070622-EA6C-4296-A029-2EF2C9EB4260}"/>
    <hyperlink ref="CG708" location="readme!A16" display="rko_rn" xr:uid="{CD0A6464-0A64-4AB2-99CE-B053690AF658}"/>
    <hyperlink ref="CH605" location="readme!A21" display="oliepr" xr:uid="{74814BBB-25AE-4A05-9D0C-98DDAA199C19}"/>
    <hyperlink ref="CO606" location="readme!A15" display="rl_rn" xr:uid="{DBC15B15-EABF-4063-9765-AA4AF69D999A}"/>
    <hyperlink ref="CP606" location="readme!A16" display="rko_rn" xr:uid="{D3938EB5-B5C1-4BBF-906B-25DBE6BFFC25}"/>
    <hyperlink ref="CQ606" location="readme!A21" display="oliepr" xr:uid="{B979C67F-B0BC-4EA4-9E0A-9C3DE1056783}"/>
    <hyperlink ref="CK701" location="readme!A15" display="rl_rn" xr:uid="{160DC402-348E-4B92-884C-430C21DB8360}"/>
    <hyperlink ref="CL701" location="readme!A16" display="rko_rn" xr:uid="{99ECD79A-53D9-4595-A558-6AF54C1ABF67}"/>
    <hyperlink ref="CM701" location="readme!A21" display="oliepr" xr:uid="{D1B19276-ECD2-4C08-80D1-5137D57E1E71}"/>
    <hyperlink ref="DG358" location="readme!A15" display="rl_rn" xr:uid="{CF7936DB-833C-4C2E-8881-F398B9ED5955}"/>
    <hyperlink ref="CN610" location="readme!A15" display="rl_rn" xr:uid="{779DEC27-4CF3-4D35-8685-A3AD24AC948D}"/>
    <hyperlink ref="CO610" location="readme!A16" display="rko_rn" xr:uid="{615CB5FD-87B3-4B46-89B9-48C801D13182}"/>
    <hyperlink ref="CP610" location="readme!A21" display="oliepr" xr:uid="{60B85014-0D00-43A6-91CB-CF279DAF2B07}"/>
    <hyperlink ref="CG619" location="readme!A16" display="livs" xr:uid="{CAD04639-057B-4541-A25C-AA24CA359F45}"/>
    <hyperlink ref="CH619" location="readme!A16" display="EU4" xr:uid="{9DC7E046-E663-40E7-A5F2-8317B9085017}"/>
    <hyperlink ref="CD619" location="readme!A15" display="rl_rn" xr:uid="{14968839-881F-447D-B1B0-CE586D05E9BE}"/>
    <hyperlink ref="CE619" location="readme!A16" display="rko_rn" xr:uid="{5A3BD5E3-4893-4A13-8A3B-9DE363996B4F}"/>
    <hyperlink ref="CE610" location="readme!A15" display="rl_rn" xr:uid="{92471E55-BDB7-4539-8375-0C937B501116}"/>
    <hyperlink ref="CF610" location="readme!A16" display="rko_rn" xr:uid="{A2FC5280-334F-49CB-AF57-06B40EADB6A8}"/>
    <hyperlink ref="CJ705" location="readme!A15" display="rl_rn" xr:uid="{90FBD526-30E0-44E1-A1DA-05F56AC0647E}"/>
    <hyperlink ref="CK705" location="readme!A16" display="rko_rn" xr:uid="{0002423A-C789-4B3C-9DF3-90EC528E006B}"/>
    <hyperlink ref="CL705" location="readme!A21" display="oliepr" xr:uid="{94ECA35D-13AC-48B0-B99E-2B642C4ED0BC}"/>
    <hyperlink ref="CD714" location="readme!A16" display="rko_rn" xr:uid="{2B3FE29A-AA45-4FEC-8B20-51D63EEA3C3C}"/>
    <hyperlink ref="CE714" location="readme!A21" display="oliepr" xr:uid="{751524BA-93FD-4825-89CE-477AA612DEB1}"/>
    <hyperlink ref="CK612" location="readme!A16" display="rko_rn" xr:uid="{55282E91-1849-4311-AFFD-1D6D769FF4BD}"/>
    <hyperlink ref="CD621" location="readme!A21" display="oliepr" xr:uid="{E6C1E0D3-F7A0-4D93-8AB8-65E4B118146D}"/>
    <hyperlink ref="CH707" location="readme!A16" display="rko_rn" xr:uid="{937BC605-6DF7-4DBF-8597-43426E77CD7B}"/>
    <hyperlink ref="DO301" location="readme!A16" display="lichn" xr:uid="{052FE768-12C3-43C7-84C7-F0E9BAC0CB8B}"/>
    <hyperlink ref="DP301" location="readme!A21" display="oliepr" xr:uid="{38AE221D-9B20-46D0-8BDB-9D1E0CB53808}"/>
    <hyperlink ref="DM294" location="readme!A16" display="lichn" xr:uid="{A44ED326-CF78-45CE-B2C4-2FD4A30A6DEF}"/>
    <hyperlink ref="DD466" location="readme!A16" display="rko_rn" xr:uid="{D78C7A50-E8CE-4D6E-A2B3-3776BC5EF73D}"/>
    <hyperlink ref="DE466" location="readme!A21" display="oliepr" xr:uid="{EC3EA610-3895-4B31-AC2F-E5964F41E3B2}"/>
    <hyperlink ref="CZ466" location="readme!A21" display="oliepr" xr:uid="{93D936BE-08B5-489C-84B2-18FF34706AD7}"/>
    <hyperlink ref="CV475" location="readme!A16" display="lichn" xr:uid="{A9DBCB6D-DE61-4EBF-851A-DA0E08D39B19}"/>
    <hyperlink ref="CW475" location="readme!A21" display="oliepr" xr:uid="{F8EFD047-0462-4222-BA34-4F82BE71CE81}"/>
    <hyperlink ref="CR475" location="readme!A21" display="oliepr" xr:uid="{2A709A0C-B28A-49B4-87AB-770872C92E64}"/>
    <hyperlink ref="DE465" location="readme!A16" display="rko_rn" xr:uid="{8AE5CABE-A961-4305-A7AE-4538D089239F}"/>
    <hyperlink ref="DF465" location="readme!A21" display="oliepr" xr:uid="{F627D2AF-6AFA-457C-A91D-A81EEFB1B81A}"/>
    <hyperlink ref="CW474" location="readme!A16" display="lichn" xr:uid="{91E761A7-B42B-4685-A3D3-6C0ADA271BAE}"/>
    <hyperlink ref="CX474" location="readme!A21" display="oliepr" xr:uid="{CFCD6AA9-190B-493A-A07E-29DA574F4A7F}"/>
    <hyperlink ref="CS474" location="readme!A21" display="oliepr" xr:uid="{EE021734-7002-438C-B9A7-A17F77B654B4}"/>
    <hyperlink ref="DB470" location="readme!A15" display="rl_rn" xr:uid="{79C189DC-22ED-43C7-8359-6AF2608ED756}"/>
    <hyperlink ref="DC470" location="readme!A16" display="rko_rn" xr:uid="{9FB677C3-E418-4E87-A13B-F8F2F5030B28}"/>
    <hyperlink ref="DD470" location="readme!A21" display="oliepr" xr:uid="{CE39D7C2-1557-4D1A-9E52-FBD62B29BAB5}"/>
    <hyperlink ref="CP479" location="readme!A16" display="livs" xr:uid="{B866EF66-CB73-4B68-81C0-FC22EC26F89B}"/>
    <hyperlink ref="CT479" location="readme!A15" display="rl_rn" xr:uid="{AEAD3BAB-03C8-4BBC-B17C-A9B8F51E93A4}"/>
    <hyperlink ref="CU479" location="readme!A16" display="rko_rn" xr:uid="{EF208FDD-B499-4701-B6A8-FF1744B7F83E}"/>
    <hyperlink ref="CV479" location="readme!A21" display="oliepr" xr:uid="{7CC98331-7D7D-4BE9-9AAC-34D65A7DF05E}"/>
    <hyperlink ref="CQ479" location="readme!A16" display="EU4" xr:uid="{05D26B36-3D10-4685-9E63-68BA9847960A}"/>
    <hyperlink ref="CR479" location="readme!A16" display="lichn" xr:uid="{730B2DDA-85E8-4A9A-89B2-DEE4EB28D159}"/>
    <hyperlink ref="DC469" location="readme!A15" display="rl_rn" xr:uid="{61F33EBA-820D-4616-AE7B-A2DD25C91034}"/>
    <hyperlink ref="DD469" location="readme!A16" display="livs" xr:uid="{48B499D1-892E-438A-965E-4B117169D76B}"/>
    <hyperlink ref="DE469" location="readme!A16" display="EU4" xr:uid="{7404B0D8-4850-4266-B137-D652E3035057}"/>
    <hyperlink ref="CQ478" location="readme!A16" display="livs" xr:uid="{16936A1E-88D6-412E-8362-3EA867A5BDA5}"/>
    <hyperlink ref="CU478" location="readme!A15" display="rl_rn" xr:uid="{8367C3F8-87B6-4EC3-A61E-3FE69054243D}"/>
    <hyperlink ref="CV478" location="readme!A16" display="rko_rn" xr:uid="{8FB514BA-DE2A-422A-8721-F062B1E64008}"/>
    <hyperlink ref="CW478" location="readme!A21" display="oliepr" xr:uid="{B0FA5E4D-C8BB-40C6-8F63-0BF3CFEEA50D}"/>
    <hyperlink ref="CR478" location="readme!A16" display="EU4" xr:uid="{E2C4A90D-0408-4629-A94E-8228F8F4BF2D}"/>
    <hyperlink ref="CS478" location="readme!A16" display="lichn" xr:uid="{092EFC1E-F0A5-4A9A-8CE9-481BAB915742}"/>
    <hyperlink ref="CN573" location="readme!A15" display="rl_rn" xr:uid="{75C45BD8-F9FA-4564-B1C2-24BEAC211553}"/>
    <hyperlink ref="DM311" location="readme!A16" display="rko_rn" xr:uid="{177C2288-2559-4B5B-A7C5-241FF603A639}"/>
    <hyperlink ref="CT566" location="readme!A15" display="rl_rn" xr:uid="{6598DC5F-015A-411B-B5EC-9D3B5C4BA113}"/>
    <hyperlink ref="CO471" location="readme!A15" display="rl_rn" xr:uid="{C7A5535F-CA5F-4C5C-A662-FFC38FA8AABE}"/>
    <hyperlink ref="CP480" location="readme!A16" display="livs" xr:uid="{CF9A53E4-CBB8-4BBD-8C3D-47C19DEF481A}"/>
    <hyperlink ref="CT480" location="readme!A15" display="rl_rn" xr:uid="{0AB52EDB-BAA8-48E6-A5D2-1552B4D99ECF}"/>
    <hyperlink ref="CO480" location="readme!A16" display="lichn" xr:uid="{FBAC8C60-2534-4BB6-AC14-4CC322C988D6}"/>
    <hyperlink ref="CY471" location="readme!A15" display="rl_rn" xr:uid="{8936E16C-12F6-47BA-9A44-9C69CE85DBCC}"/>
    <hyperlink ref="CX471" location="readme!A21" display="oliepr" xr:uid="{25831879-06EA-41DE-BCDC-780CA3B321C8}"/>
    <hyperlink ref="DC471" location="readme!A21" display="oliepr" xr:uid="{96380C29-D7EA-4D29-8160-104686A8D08C}"/>
    <hyperlink ref="DB471" location="readme!A16" display="rko_rn" xr:uid="{BDE19D88-7B59-40B9-8C94-CD10CAC124F6}"/>
    <hyperlink ref="DA471" location="readme!A21" display="oliepr" xr:uid="{E3024CA9-F554-40EA-8192-AEF389D63793}"/>
    <hyperlink ref="CX472" location="readme!A21" display="oliepr" xr:uid="{81E6EF20-5E68-43EC-81B0-D47CD9184949}"/>
    <hyperlink ref="CY472" location="readme!A16" display="rko_rn" xr:uid="{276EA075-E673-45EE-92D1-FFA92E15CB4E}"/>
    <hyperlink ref="CZ472" location="readme!A21" display="oliepr" xr:uid="{29A2D631-757B-4F9E-B6C4-20418195DB2A}"/>
    <hyperlink ref="CP481" location="readme!A16" display="EU4" xr:uid="{502A0B52-7FF6-4CB1-88D8-483C3E37227C}"/>
    <hyperlink ref="CQ481" location="readme!A16" display="lichn" xr:uid="{B2B0A333-9BAC-4408-969C-E1279607BF8A}"/>
    <hyperlink ref="CR481" location="readme!A21" display="oliepr" xr:uid="{FC96E03E-AED7-4208-B2ED-DE77CABDD9AF}"/>
    <hyperlink ref="CN481" location="readme!A16" display="lichn" xr:uid="{65CF3DB8-6DE2-4A1E-B1B9-7964AB5A5DA3}"/>
    <hyperlink ref="CN472" location="readme!A15" display="rl_rn" xr:uid="{9F05F9D5-D585-4893-964E-741B3C05153E}"/>
    <hyperlink ref="CZ471" location="readme!A16" display="rko_rn" xr:uid="{F6C066F0-6DC6-4299-909D-026BA463D518}"/>
    <hyperlink ref="CN480" location="readme!A16" display="EU4" xr:uid="{789524EE-2ED6-4155-8B6C-7CAF5E13C2E7}"/>
    <hyperlink ref="CJ554" location="readme!A16" display="livs" xr:uid="{AE58481C-4B53-473A-A594-DDF4A8C06DF9}"/>
    <hyperlink ref="CS473" location="readme!A16" display="lichn" xr:uid="{300B5DFB-D827-40F3-8A3B-6B744F5BA0CE}"/>
    <hyperlink ref="CW473" location="readme!A21" display="oliepr" xr:uid="{70C0F6B1-71A6-40DC-A3A2-9A6A6D2E90EE}"/>
    <hyperlink ref="CX473" location="readme!A16" display="rko_rn" xr:uid="{20F6C60A-8A0E-4A67-9444-B830B9B877BF}"/>
    <hyperlink ref="CY473" location="readme!A21" display="oliepr" xr:uid="{F4E7E781-4680-40A2-AE10-794D3E3210F4}"/>
    <hyperlink ref="CT473" location="readme!A21" display="oliepr" xr:uid="{2CAFF142-A799-4ACD-9932-F24F79724608}"/>
    <hyperlink ref="CU473" location="readme!A15" display="rl_rn" xr:uid="{06BD5E6F-AD5E-49A3-86CD-501A5737185D}"/>
    <hyperlink ref="CO482" location="readme!A16" display="EU4" xr:uid="{AC132353-2C1E-4DE9-A3CD-DA625D13D577}"/>
    <hyperlink ref="CP482" location="readme!A16" display="livs" xr:uid="{94767A75-3971-42B9-8ABF-2150DA8D91F9}"/>
    <hyperlink ref="CQ482" location="readme!A16" display="EU4" xr:uid="{DDC1067F-4038-4E7A-A3DA-3B04899C8B45}"/>
    <hyperlink ref="CN473" location="readme!A16" display="rko_rn" xr:uid="{BD4CE3AC-9AC7-494E-9B53-6FEAEA34660B}"/>
    <hyperlink ref="CO479" location="readme!A16" display="lichn" xr:uid="{961B6046-1A80-4E8C-A5D8-1672B16BC79B}"/>
    <hyperlink ref="CS472" location="readme!A16" display="EU4" xr:uid="{2E30B082-4BAB-4775-AFBE-9019D91C7AC2}"/>
    <hyperlink ref="CF554" location="readme!A16" display="rko_rn" xr:uid="{FEA8AABD-6988-4054-B76A-7764512C020D}"/>
    <hyperlink ref="CR473" location="readme!A16" display="EU4" xr:uid="{16230AE2-FAE1-4BA7-984F-2E245F7F946F}"/>
    <hyperlink ref="CV473" location="readme!A16" display="rko_rn" xr:uid="{F29F01A4-DF68-4D0A-B819-A59B2096316D}"/>
    <hyperlink ref="CN482" location="readme!A16" display="livs" xr:uid="{AEB2D5B5-E2C5-42B4-9863-9A32AFF8C82D}"/>
    <hyperlink ref="CW472" location="readme!A16" display="rko_rn" xr:uid="{B9EA12D5-54B1-453E-A68A-04D6E558E9BB}"/>
    <hyperlink ref="CO481" location="readme!A16" display="livs" xr:uid="{86E6F8AD-577D-44E3-8B48-CA0353A019DE}"/>
    <hyperlink ref="DJ314" location="readme!A15" display="rl_rn" xr:uid="{8CE7575D-6C50-4431-B872-B0B73A9E0816}"/>
    <hyperlink ref="CT477" location="readme!A16" display="lichn" xr:uid="{01F0C049-EAC9-475B-8DD6-AF29FBD11177}"/>
    <hyperlink ref="CU477" location="readme!A16" display="rko_rn" xr:uid="{6A76B835-0570-4B81-806F-7307AFF1B008}"/>
    <hyperlink ref="CV477" location="readme!A15" display="rl_rn" xr:uid="{69596C68-57BF-45BC-846C-12B1A6210274}"/>
    <hyperlink ref="CR477" location="readme!A21" display="oliepr" xr:uid="{F04CFDCA-74A0-4108-823F-FC4BDEA822A8}"/>
    <hyperlink ref="CN486" location="readme!A15" display="rl_rn" xr:uid="{1212C496-3B33-4E9F-B467-85BDB526D630}"/>
    <hyperlink ref="CD575" location="readme!A15" display="rl_rn" xr:uid="{82C62A9D-EDE9-4D88-A909-B5ABC0AB7A75}"/>
    <hyperlink ref="CT478" location="readme!A21" display="oliepr" xr:uid="{EDFF8B6F-A99E-4622-94E4-16FCFC8CE735}"/>
    <hyperlink ref="CN479" location="readme!A21" display="oliepr" xr:uid="{C5679C27-0FA9-4920-88F9-AF2AA73B9A4B}"/>
    <hyperlink ref="CE624" location="readme!A21" display="oliepr" xr:uid="{8588527C-2272-4187-86FB-DF22E3C5F519}"/>
    <hyperlink ref="CF624" location="readme!A16" display="livs" xr:uid="{0925EFDE-7388-4A51-A14D-4FDEC786A7F0}"/>
    <hyperlink ref="CG624" location="readme!A16" display="lichn" xr:uid="{DEE5B6DE-039D-4336-9E9F-41CAC94E1C78}"/>
    <hyperlink ref="CD718" location="readme!A21" display="oliepr" xr:uid="{28DA30A4-7ACB-4A95-8FB3-FADA2467B445}"/>
    <hyperlink ref="CF625" location="readme!A16" display="EU4" xr:uid="{37418A22-B799-41B0-B492-7EDB3A6D0F5A}"/>
    <hyperlink ref="CE625" location="readme!A16" display="lichn" xr:uid="{9B7ADD4E-16C3-4B11-8A20-533DE762CCC2}"/>
    <hyperlink ref="CD625" location="readme!A16" display="EU4" xr:uid="{896D396E-E7F0-492E-9177-49B5F751815F}"/>
    <hyperlink ref="CD618" location="readme!A21" display="oliepr" xr:uid="{5E78C401-590F-487B-B22B-387F1418280A}"/>
    <hyperlink ref="CH618" location="readme!A15" display="rl_rn" xr:uid="{000E0A5A-3453-42A1-98D7-F80A15E729C7}"/>
    <hyperlink ref="CI618" location="readme!A21" display="oliepr" xr:uid="{A36EE200-8035-427B-948E-16B00694BE70}"/>
    <hyperlink ref="CD713" location="readme!A15" display="rl_rn" xr:uid="{722965A1-EC64-4C8E-9424-C8943BD166B4}"/>
    <hyperlink ref="CE713" location="readme!A16" display="rko_rn" xr:uid="{38429F58-B602-4764-B3AF-52CA1ABFCA61}"/>
    <hyperlink ref="CF713" location="readme!A21" display="oliepr" xr:uid="{CAF8D577-8E71-47F4-ACD7-EC93D7986007}"/>
    <hyperlink ref="CU369" location="readme!A16" display="rko_rn" xr:uid="{2B7536BC-9AE5-41D8-8C18-BA090D04F9B5}"/>
    <hyperlink ref="CD717" location="readme!A16" display="rko_rn" xr:uid="{BF346E5E-38E0-4448-A03F-83FA9F9178E3}"/>
    <hyperlink ref="CE717" location="readme!A21" display="oliepr" xr:uid="{85547A7E-052F-4460-B531-65AD1E802500}"/>
    <hyperlink ref="CD624" location="readme!A16" display="rko_rn" xr:uid="{0C589B07-72FC-4CB7-A6C3-0EA081948D6B}"/>
    <hyperlink ref="CE617" location="readme!A16" display="livs" xr:uid="{D3F58A1B-E479-46CF-94F0-F9FAEBEB3F8D}"/>
    <hyperlink ref="CI617" location="readme!A16" display="rko_rn" xr:uid="{43032892-5433-4C8C-9176-A3B36E5B69F6}"/>
    <hyperlink ref="CJ617" location="readme!A21" display="oliepr" xr:uid="{EF933F42-55F1-459F-AA28-FE780119FC5A}"/>
    <hyperlink ref="CE712" location="readme!A15" display="rl_rn" xr:uid="{00850FA1-380D-48D4-AE2C-25BB254A12D4}"/>
    <hyperlink ref="CF712" location="readme!A16" display="rko_rn" xr:uid="{8D425DD4-C8C6-48B7-8545-E7A8FAA83151}"/>
    <hyperlink ref="CG712" location="readme!A21" display="oliepr" xr:uid="{EFCC4E08-CD9A-4F42-AF01-8C9D6CE04E7B}"/>
    <hyperlink ref="CD716" location="readme!A15" display="rl_rn" xr:uid="{002A69F8-AE86-444C-9E22-219B3E3E0A59}"/>
    <hyperlink ref="CE716" location="readme!A16" display="rko_rn" xr:uid="{46259D64-3243-46ED-BAA0-B78C7EB7AF52}"/>
    <hyperlink ref="CF716" location="readme!A21" display="oliepr" xr:uid="{7D3AED9A-664C-4FC8-ADAC-EB0EDC9AD6CF}"/>
    <hyperlink ref="CQ463" location="readme!A16" display="lichn" xr:uid="{AAC35F4E-9481-4FC1-87E9-FCC07EE6F9D2}"/>
    <hyperlink ref="CQ370" location="readme!A21" display="oliepr" xr:uid="{A75BF459-B71A-4258-AACC-8DFC40767864}"/>
    <hyperlink ref="CN477" location="readme!A21" display="oliepr" xr:uid="{326E6DD4-628F-4900-8EA7-DEADDE8AFA4B}"/>
    <hyperlink ref="CW477" location="readme!A16" display="livs" xr:uid="{90DB0C3B-3F4F-45FB-9B57-F251D58B387D}"/>
    <hyperlink ref="CX477" location="readme!A16" display="EU4" xr:uid="{33D74195-2B6E-4C2B-8EFE-B6F185253EEF}"/>
    <hyperlink ref="CS477" location="readme!A21" display="oliepr" xr:uid="{DF518B9A-AAFA-4A32-A162-04342B084E4A}"/>
    <hyperlink ref="CO572" location="readme!A15" display="rl_rn" xr:uid="{58944DD7-CDC0-493F-B181-E266BF467EBE}"/>
    <hyperlink ref="CD566" location="readme!A16" display="EU4" xr:uid="{80B8F2A5-9ACD-4A02-B4A1-1CCBEE1F439F}"/>
    <hyperlink ref="CX476" location="readme!A16" display="rko_rn" xr:uid="{76896651-E873-4BB7-A834-E1289AA59C5C}"/>
    <hyperlink ref="CP485" location="readme!A16" display="rko_rn" xr:uid="{0CCC23BF-9D60-4679-9B7D-B069A2FA7DA2}"/>
    <hyperlink ref="CU481" location="readme!A16" display="livs" xr:uid="{A04A6803-C637-4EE0-91C7-C29C8CFCF090}"/>
    <hyperlink ref="CV481" location="readme!A16" display="EU4" xr:uid="{AE27E7FC-A6D0-4054-AF64-7946778979F5}"/>
    <hyperlink ref="CW481" location="readme!A16" display="lichn" xr:uid="{7F0C5595-B1C1-46E8-A108-F24C94E5C556}"/>
    <hyperlink ref="CS481" location="readme!A15" display="rl_rn" xr:uid="{8E70D4B5-8149-4FAE-B0B0-54AF2CDC3523}"/>
    <hyperlink ref="CN490" location="readme!A16" display="rko_rn" xr:uid="{2BEBD4C3-72B4-4C7D-9299-84D3F69C775E}"/>
    <hyperlink ref="CO576" location="readme!A16" display="rko_rn" xr:uid="{946437DF-C2B6-46F4-842C-EBDA26EAAE31}"/>
    <hyperlink ref="CR482" location="readme!A16" display="lichn" xr:uid="{F596E3B1-4DE2-4E45-9954-A0F0700E980E}"/>
    <hyperlink ref="CV482" location="readme!A21" display="oliepr" xr:uid="{E917CE33-B28B-492D-B812-501C052CD7D8}"/>
    <hyperlink ref="CU482" location="readme!A16" display="rko_rn" xr:uid="{40A26500-A6E0-4E95-966A-B9E09943C23E}"/>
    <hyperlink ref="CT482" location="readme!A15" display="rl_rn" xr:uid="{0510F4E2-5A91-42D4-8375-3E8FBCED6B0E}"/>
    <hyperlink ref="CF572" location="readme!A21" display="oliepr" xr:uid="{53BB2BB5-C8B5-4328-873D-EDFA254A370F}"/>
    <hyperlink ref="CQ483" location="readme!A16" display="lichn" xr:uid="{4A7C0085-9A20-452C-B7D5-5FDF9A1271A5}"/>
    <hyperlink ref="CR483" location="readme!A16" display="rko_rn" xr:uid="{EDAD7E74-1EBF-48B7-B4BB-706629E969AD}"/>
    <hyperlink ref="CS483" location="readme!A15" display="rl_rn" xr:uid="{0CE9381B-49D0-4ABF-AEE9-9F4850910033}"/>
    <hyperlink ref="CN483" location="readme!A16" display="EU4" xr:uid="{0B68A877-7E67-42A7-BFFC-09CB9F28490F}"/>
    <hyperlink ref="CO483" location="readme!A16" display="livs" xr:uid="{802E3553-D811-4823-B448-2E48C4F49CF2}"/>
    <hyperlink ref="CS482" location="readme!A16" display="rko_rn" xr:uid="{86919DFC-3DA2-4F3B-AED8-1871749E149A}"/>
    <hyperlink ref="CP484" location="readme!A15" display="rl_rn" xr:uid="{2393D249-158E-4F6C-860C-65C21AA72760}"/>
    <hyperlink ref="CQ484" location="readme!A16" display="rko_rn" xr:uid="{3BC302F9-631B-4ED8-BE65-C2DF704D633D}"/>
    <hyperlink ref="CR484" location="readme!A21" display="oliepr" xr:uid="{8D3D3774-CD84-4816-9095-869159AED9BB}"/>
    <hyperlink ref="CN484" location="readme!A16" display="lichn" xr:uid="{EDC54202-8A80-4C6E-B0B1-93A62D4A4583}"/>
    <hyperlink ref="CV463" location="readme!A21" display="oliepr" xr:uid="{D4DA93BB-56C0-49A0-940D-96D6ED8C190F}"/>
    <hyperlink ref="CV361" location="readme!A21" display="oliepr" xr:uid="{2E6496E6-F0D5-4F84-8C79-EB9DDBE607EF}"/>
    <hyperlink ref="CV383" location="readme!A16" display="rko_rn" xr:uid="{38960AF6-DD61-467B-8535-C13D373BD998}"/>
    <hyperlink ref="CV462" location="readme!A21" display="oliepr" xr:uid="{5D75D0AC-F81F-496A-A7E4-924C41E30586}"/>
    <hyperlink ref="CV470" location="readme!A16" display="rko_rn" xr:uid="{2FECAB15-58ED-407C-AC8E-20B44C24F7A4}"/>
    <hyperlink ref="CV468" location="readme!A21" display="oliepr" xr:uid="{CA0EE405-42C0-424E-ACFE-EB45DAF92CB0}"/>
    <hyperlink ref="CV469" location="readme!A16" display="lichn" xr:uid="{3748567A-4CF0-4E54-9F29-FDFD80B3A3A3}"/>
    <hyperlink ref="CV376" location="readme!A16" display="rko_rn" xr:uid="{9BD325BB-090C-4AEA-AD04-2AA1FC2455D9}"/>
    <hyperlink ref="CV377" location="readme!A21" display="oliepr" xr:uid="{65C071DD-F085-46C3-9814-55C7FEF2A729}"/>
    <hyperlink ref="CV467" location="readme!A16" display="lichn" xr:uid="{2F6E73A7-0B37-455C-B482-6DF8E260444E}"/>
    <hyperlink ref="CV464" location="readme!A16" display="rko_rn" xr:uid="{D98FCB24-5BDB-4363-9982-2B168AA326F0}"/>
    <hyperlink ref="CV339" location="readme!A21" display="oliepr" xr:uid="{14F9A7BF-65DE-4ECE-80DF-6838F3394371}"/>
    <hyperlink ref="CV285" location="readme!A16" display="lichn" xr:uid="{C2BC0692-AE82-4415-A17D-EC97739B9977}"/>
    <hyperlink ref="CV249" location="readme!A16" display="lichn" xr:uid="{B9E90A57-5A69-4433-BDBE-6C16DD87327C}"/>
    <hyperlink ref="CV459" location="readme!A21" display="oliepr" xr:uid="{286D4A20-17E5-4BA3-B03A-274A30C1E683}"/>
    <hyperlink ref="CV458" location="readme!A16" display="rko_rn" xr:uid="{A420EDD9-074F-4B73-9F10-420BD54979BF}"/>
    <hyperlink ref="CV461" location="readme!A16" display="rko_rn" xr:uid="{F89FCA9B-DFB8-43BA-B9BB-B50311FDD673}"/>
    <hyperlink ref="CV457" location="readme!A15" display="rl_rn" xr:uid="{147FBF11-19B4-4966-86DF-E961D082E635}"/>
    <hyperlink ref="CV456" location="readme!A16" display="rko_rn" xr:uid="{4D4ACC04-633A-457E-8642-211F5E36A71C}"/>
    <hyperlink ref="CV301" location="readme!A16" display="lichn" xr:uid="{35279B88-141D-46E2-88D9-370551828CA0}"/>
    <hyperlink ref="CV465" location="readme!A21" display="oliepr" xr:uid="{1BAC0FE4-9CE7-4CA3-B7DB-D2F6591B67E8}"/>
    <hyperlink ref="CV460" location="readme!A21" display="oliepr" xr:uid="{27F149C1-3549-4F5D-B213-575BB5A20544}"/>
    <hyperlink ref="CV344" location="readme!A15" display="rl_rn" xr:uid="{4B42F427-16FC-4B80-9DD8-AD2F23201AE1}"/>
    <hyperlink ref="CV466" location="readme!A16" display="rko_rn" xr:uid="{B7D6C4F9-16DC-41DE-AD00-B9DF866BC9DD}"/>
    <hyperlink ref="CI325" location="readme!A16" display="livs" xr:uid="{E40FF042-6880-4E10-A780-AFCA346F2B30}"/>
    <hyperlink ref="CJ325" location="readme!A16" display="livs" xr:uid="{84FB5F58-A9C3-4757-B9AF-8148AD41C444}"/>
    <hyperlink ref="CK325" location="readme!A16" display="livs" xr:uid="{9E06901C-7034-4139-B092-7669486E518D}"/>
    <hyperlink ref="CL325" location="readme!A16" display="EU4" xr:uid="{74C07EFE-D74E-48D8-9F2A-EB9B78D29FF1}"/>
    <hyperlink ref="CM325" location="readme!A15" display="rl_rn" xr:uid="{34ABA83B-C0AB-4481-80E9-99AC481DC15B}"/>
    <hyperlink ref="CI332" location="readme!A16" display="livs" xr:uid="{76C6E750-1F20-48D4-B46B-D15AC9F98960}"/>
    <hyperlink ref="CJ332" location="readme!A16" display="livs" xr:uid="{6F0603BD-5D1F-4984-819A-2A29B61FED40}"/>
    <hyperlink ref="CK332" location="readme!A16" display="livs" xr:uid="{FD2BFDE9-1BB0-4331-9652-C17105392D3C}"/>
    <hyperlink ref="CL332" location="readme!A21" display="oliepr" xr:uid="{D641FDAE-3684-4020-AAB0-B480AA623C64}"/>
    <hyperlink ref="CM332" location="readme!A16" display="livs" xr:uid="{C1F29722-D641-4DB3-872F-2CE9662B6B3F}"/>
    <hyperlink ref="CI336" location="readme!A16" display="livs" xr:uid="{002C41E4-8497-4127-BAE5-49CF7F6FF472}"/>
    <hyperlink ref="CJ336" location="readme!A16" display="livs" xr:uid="{639D3D1B-A9AB-4DD6-AA2B-C3EDE58287EC}"/>
    <hyperlink ref="CK336" location="readme!A16" display="livs" xr:uid="{DF2F9F07-1215-4FA5-95D3-FAAC627F09DF}"/>
    <hyperlink ref="CL336" location="readme!A16" display="rko_rn" xr:uid="{03193435-01D8-4471-ACA4-E62FD63EEC8E}"/>
    <hyperlink ref="CM336" location="readme!A21" display="oliepr" xr:uid="{623BEFAB-A769-46B5-B0C1-EAB1B2AE1C9E}"/>
    <hyperlink ref="CI335" location="readme!A16" display="livs" xr:uid="{EEBA78C1-238C-4B63-ABF0-DC603F17532F}"/>
    <hyperlink ref="CJ335" location="readme!A16" display="livs" xr:uid="{9FD07F0E-9381-4256-95E1-099B87C1F695}"/>
    <hyperlink ref="CK335" location="readme!A16" display="livs" xr:uid="{4772E770-2AB0-449F-BCB4-35398A4F7F0D}"/>
    <hyperlink ref="CL335" location="readme!A21" display="oliepr" xr:uid="{8EA7B192-BE3C-4B39-889B-67945AD44369}"/>
    <hyperlink ref="CM335" location="readme!A16" display="rko_rn" xr:uid="{05D8370E-E7EF-47B9-878B-5BD6E5CBCE05}"/>
    <hyperlink ref="CI337" location="readme!A16" display="livs" xr:uid="{06211408-AA45-4EAB-B2C7-7B9799883890}"/>
    <hyperlink ref="CJ337" location="readme!A16" display="livs" xr:uid="{F5430D53-8B6D-4A61-BDED-B55DA003087B}"/>
    <hyperlink ref="CK337" location="readme!A16" display="livs" xr:uid="{043E55B3-1608-4432-97F2-C2DEA47F5693}"/>
    <hyperlink ref="CL337" location="readme!A15" display="rl_rn" xr:uid="{68D571C5-F41A-4647-BA0C-64F8E14687EA}"/>
    <hyperlink ref="CM337" location="readme!A16" display="rko_rn" xr:uid="{53E77DA4-3BD7-487D-B231-EF81BBFABE6B}"/>
    <hyperlink ref="CI324" location="readme!A16" display="livs" xr:uid="{AD8C6CDC-C807-4473-804E-BD46CC145BB0}"/>
    <hyperlink ref="CJ324" location="readme!A16" display="livs" xr:uid="{FADBE8DF-48EF-4CC6-85DE-47B4FD9F0BFB}"/>
    <hyperlink ref="CK324" location="readme!A16" display="livs" xr:uid="{CC64D330-5C1D-47C1-B1D5-7D0F9F0F8F12}"/>
    <hyperlink ref="CL324" location="readme!A16" display="lichn" xr:uid="{D6F2CB6D-14A6-486A-9D44-2C068ADFC8E4}"/>
    <hyperlink ref="CM324" location="readme!A16" display="EU4" xr:uid="{1A8343B3-FF97-4B12-980F-06D19D380FE4}"/>
    <hyperlink ref="CI328" location="readme!A16" display="livs" xr:uid="{65C79670-53B4-44F9-BFF0-918955ECF92F}"/>
    <hyperlink ref="CJ328" location="readme!A16" display="livs" xr:uid="{44AC7795-A324-4A91-93C1-7E284E8E9695}"/>
    <hyperlink ref="CK328" location="readme!A16" display="livs" xr:uid="{CF55D213-2756-451F-B233-B1067AF64362}"/>
    <hyperlink ref="CL328" location="readme!A16" display="lichn" xr:uid="{ACE92DD1-0ECA-4729-8ABE-888285CD03DE}"/>
    <hyperlink ref="CM328" location="readme!A16" display="EU4" xr:uid="{3B5F726C-F7AD-41FE-88A4-05F9F3990BD2}"/>
    <hyperlink ref="CI323" location="readme!A16" display="livs" xr:uid="{6C55F926-97D3-4642-897D-F134DB9DC4AA}"/>
    <hyperlink ref="CJ323" location="readme!A16" display="livs" xr:uid="{F479E2AE-88C5-4909-A762-637E072A880F}"/>
    <hyperlink ref="CK323" location="readme!A16" display="livs" xr:uid="{FD81B759-19FE-46D3-9E06-8F22331464E5}"/>
    <hyperlink ref="CL323" location="readme!A16" display="EU4" xr:uid="{AB75A853-3680-4813-8D27-39522462F502}"/>
    <hyperlink ref="CM323" location="readme!A16" display="lichn" xr:uid="{B018EBF6-2992-4F08-BE53-5BA517545850}"/>
    <hyperlink ref="CI327" location="readme!A16" display="livs" xr:uid="{A84F93E2-E0B3-4DB2-8F80-356122A2C65B}"/>
    <hyperlink ref="CJ327" location="readme!A16" display="livs" xr:uid="{43A9FA7D-C9CA-487F-8B7F-220A7566B3D8}"/>
    <hyperlink ref="CK327" location="readme!A16" display="livs" xr:uid="{B73B1CFB-64D2-40DB-8E37-513CFB4ACE1D}"/>
    <hyperlink ref="CL327" location="readme!A16" display="lichn" xr:uid="{045AA222-496A-42E2-B3D0-CAC2D9A5832B}"/>
    <hyperlink ref="CM327" location="readme!A16" display="livs" xr:uid="{A6A5CF8E-453B-4B2C-8365-3C311F6F0B6C}"/>
    <hyperlink ref="CI329" location="readme!A16" display="livs" xr:uid="{49C8D841-620A-4FE8-AAE9-F5EA2057C894}"/>
    <hyperlink ref="CJ329" location="readme!A16" display="livs" xr:uid="{00464446-3C4C-4863-9AD1-AC24CD2AEDE6}"/>
    <hyperlink ref="CK329" location="readme!A16" display="livs" xr:uid="{53C56DCA-39AC-4AD3-BB15-51F98D1534F1}"/>
    <hyperlink ref="CL329" location="readme!A21" display="oliepr" xr:uid="{5D529BA3-DF70-498F-95A9-E5CA725143EC}"/>
    <hyperlink ref="CM329" location="readme!A16" display="livs" xr:uid="{78E73F62-2119-4D00-8011-7F711AB024A4}"/>
    <hyperlink ref="CI314" location="readme!A16" display="livs" xr:uid="{23C2A3A8-02FC-478C-A568-88B0DF86C526}"/>
    <hyperlink ref="CJ314" location="readme!A16" display="livs" xr:uid="{C9109462-BB71-4B88-BF90-6A0160D3A1E3}"/>
    <hyperlink ref="CK314" location="readme!A16" display="livs" xr:uid="{CACB6478-349D-47F2-B216-7258C4F6B6CD}"/>
    <hyperlink ref="CL314" location="readme!A21" display="oliepr" xr:uid="{3C350297-408E-4F4A-884D-E662D0E2EC54}"/>
    <hyperlink ref="CM314" location="readme!A16" display="rko_rn" xr:uid="{4A85A343-774B-4F3A-86A6-8BE142697D79}"/>
    <hyperlink ref="CI334" location="readme!A16" display="livs" xr:uid="{5087DFFB-40AB-4342-8B12-4A31FBC5FE51}"/>
    <hyperlink ref="CJ334" location="readme!A16" display="livs" xr:uid="{B1884B0B-091C-4696-A64C-A663298FD3B5}"/>
    <hyperlink ref="CK334" location="readme!A16" display="livs" xr:uid="{ABDAC8E9-796E-4322-B308-0E31EDC8A3D6}"/>
    <hyperlink ref="CL334" location="readme!A16" display="rko_rn" xr:uid="{B00D6527-4C6B-4AE1-9836-361539B9491C}"/>
    <hyperlink ref="CM334" location="readme!A15" display="rl_rn" xr:uid="{AC193B49-4C30-4584-87DD-8DE7B1CBEFB9}"/>
    <hyperlink ref="CI313" location="readme!A16" display="livs" xr:uid="{B6088381-70DD-4B70-95EA-8C214A093134}"/>
    <hyperlink ref="CJ313" location="readme!A16" display="livs" xr:uid="{4DCE7ED2-4E47-4D66-9E1F-9DD251C0EF3B}"/>
    <hyperlink ref="CK313" location="readme!A16" display="livs" xr:uid="{764C63CE-5290-4657-908D-27F3AF6C2982}"/>
    <hyperlink ref="CL313" location="readme!A16" display="lichn" xr:uid="{9FD50320-CCD7-481B-B05E-75F95334D5CF}"/>
    <hyperlink ref="CM313" location="readme!A16" display="EU4" xr:uid="{88025635-E711-4529-84CF-90B01D0727AE}"/>
    <hyperlink ref="CI330" location="readme!A16" display="livs" xr:uid="{266AA40D-3550-44EC-8D09-691C5DEA26D9}"/>
    <hyperlink ref="CJ330" location="readme!A16" display="livs" xr:uid="{C2CC0D82-1000-4890-B4F2-CBBDA92487F2}"/>
    <hyperlink ref="CK330" location="readme!A16" display="livs" xr:uid="{66B6DB21-5FC0-496E-A9A5-8FFEED11B504}"/>
    <hyperlink ref="CL330" location="readme!A16" display="rko_rn" xr:uid="{7A0A5F43-0449-4903-AAFC-22C692520847}"/>
    <hyperlink ref="CM330" location="readme!A16" display="EU4" xr:uid="{D07F5662-6D00-4296-A731-9975795A86A1}"/>
    <hyperlink ref="CI300" location="readme!A16" display="livs" xr:uid="{A0CB5506-C06A-441F-BAEA-5C0C2B3A1245}"/>
    <hyperlink ref="CJ300" location="readme!A16" display="livs" xr:uid="{DCAC8FEA-D9EF-4BCB-8FE5-53CC5E7BA06A}"/>
    <hyperlink ref="CK300" location="readme!A16" display="livs" xr:uid="{C45DFC18-2D13-4220-B2EA-24B67D148B7C}"/>
    <hyperlink ref="CL300" location="readme!A16" display="EU4" xr:uid="{2329DE74-220C-4295-AEFB-833D046A39F6}"/>
    <hyperlink ref="CM300" location="readme!A16" display="lichn" xr:uid="{527C2A10-4570-4635-9665-72CA71D6BCBD}"/>
    <hyperlink ref="CI301" location="readme!A16" display="livs" xr:uid="{63CA2F56-CD53-4A0F-8303-2FB9AFB8DE1D}"/>
    <hyperlink ref="CJ301" location="readme!A16" display="livs" xr:uid="{81801106-1818-4827-9158-E908A0BD872D}"/>
    <hyperlink ref="CK301" location="readme!A16" display="livs" xr:uid="{E8AC42FA-91FE-46A2-9D34-AA41F27E380C}"/>
    <hyperlink ref="CL301" location="readme!A16" display="lichn" xr:uid="{33A4BEDC-DF41-4D09-AAF7-E18E41035DF5}"/>
    <hyperlink ref="CM301" location="readme!A16" display="rko_rn" xr:uid="{FDFEBDAB-89E0-41E2-BD7F-32BE5609D80A}"/>
    <hyperlink ref="CI309" location="readme!A16" display="livs" xr:uid="{4991EEE5-4166-4C3A-BD34-B320538B1D91}"/>
    <hyperlink ref="CJ309" location="readme!A16" display="livs" xr:uid="{64C70CAD-9434-46FE-83F2-F4199225B7E2}"/>
    <hyperlink ref="CK309" location="readme!A16" display="livs" xr:uid="{5ED04A78-124B-49D4-A2AE-B8EC4D27DC34}"/>
    <hyperlink ref="CL309" location="readme!A16" display="livs" xr:uid="{138F3DBD-4BFD-4D97-88CD-241A49EBA700}"/>
    <hyperlink ref="CM309" location="readme!A16" display="livs" xr:uid="{4D443596-E3AE-4420-8ACB-1C0CC5BF6E87}"/>
    <hyperlink ref="CI308" location="readme!A16" display="livs" xr:uid="{4BE86E8B-C535-4CBA-AC41-F52FF185536A}"/>
    <hyperlink ref="CJ308" location="readme!A16" display="livs" xr:uid="{ED047F83-555D-41F9-9CE3-A528219AEE6C}"/>
    <hyperlink ref="CK308" location="readme!A16" display="livs" xr:uid="{3193A88F-9745-41A2-8019-5DD4867AEF72}"/>
    <hyperlink ref="CL308" location="readme!A16" display="EU4" xr:uid="{FD5C60D9-2993-4DF7-96AE-7C8F2D47B0C7}"/>
    <hyperlink ref="CM308" location="readme!A16" display="livs" xr:uid="{BA2B1929-04DA-444C-8137-B473FA7B08AB}"/>
    <hyperlink ref="CI287" location="readme!A16" display="livs" xr:uid="{27CC9C89-D8D0-450F-93FE-0167E6278047}"/>
    <hyperlink ref="CJ287" location="readme!A16" display="livs" xr:uid="{EE6B8FB7-3CC1-4012-B55A-4817ABF26022}"/>
    <hyperlink ref="CK287" location="readme!A16" display="livs" xr:uid="{F957829B-BA94-421A-AAB4-B0B008798774}"/>
    <hyperlink ref="CL287" location="readme!A16" display="livs" xr:uid="{A1D2ED3B-C0BC-44E2-AE6F-4A4D2C79B4FD}"/>
    <hyperlink ref="CM287" location="readme!A16" display="livs" xr:uid="{94F2B50A-3A5F-46B0-84CC-95E4E056696E}"/>
    <hyperlink ref="CI307" location="readme!A16" display="livs" xr:uid="{57119146-3248-4BC3-926B-7C01E37B247B}"/>
    <hyperlink ref="CJ307" location="readme!A16" display="livs" xr:uid="{7637F1FD-542E-426B-B6DC-B9D14C999355}"/>
    <hyperlink ref="CK307" location="readme!A16" display="livs" xr:uid="{A4CE7A51-6C4E-419D-807B-822ECEBCCF25}"/>
    <hyperlink ref="CL307" location="readme!A16" display="livs" xr:uid="{555B1100-ABF8-4CD3-B8BE-51F41CD48057}"/>
    <hyperlink ref="CM307" location="readme!A21" display="oliepr" xr:uid="{E6231D6D-5978-496E-BE5E-7569DA1FDE6A}"/>
    <hyperlink ref="CI286" location="readme!A16" display="livs" xr:uid="{36B508B3-464B-4C60-9DA4-80166E39B21F}"/>
    <hyperlink ref="CJ286" location="readme!A16" display="livs" xr:uid="{33BF5573-75FD-49F1-81CD-44482A33B64A}"/>
    <hyperlink ref="CK286" location="readme!A16" display="livs" xr:uid="{B1E2B74D-2753-458A-9069-8B50615E23A3}"/>
    <hyperlink ref="CL286" location="readme!A15" display="rl_rn" xr:uid="{C48E53AF-3812-412E-B69F-017B60FD8A7A}"/>
    <hyperlink ref="CM286" location="readme!A16" display="rko_rn" xr:uid="{207037EC-C232-4E2F-BFB9-B5108B7B60E2}"/>
    <hyperlink ref="CI321" location="readme!A16" display="livs" xr:uid="{9CF57DAB-83B8-45EF-8030-0BFEB12C3E51}"/>
    <hyperlink ref="CJ321" location="readme!A16" display="livs" xr:uid="{F15441F9-5853-4F0A-8280-86D56EE40F82}"/>
    <hyperlink ref="CK321" location="readme!A16" display="livs" xr:uid="{E97B1A48-73A8-4AFF-B43C-50035FF8D80E}"/>
    <hyperlink ref="CL321" location="readme!A16" display="lichn" xr:uid="{08449D7E-EC20-447E-9C64-C9714AF56A6C}"/>
    <hyperlink ref="CM321" location="readme!A16" display="EU4" xr:uid="{4BAA1F53-25E9-4DA3-9478-8B2DA0440E5D}"/>
    <hyperlink ref="CI218" location="readme!A16" display="livs" xr:uid="{EACF19D2-31BA-4BA1-847A-1E1E84B7B675}"/>
    <hyperlink ref="CJ218" location="readme!A16" display="livs" xr:uid="{B6FB88FE-0050-4EF0-BF27-C5BA21BE9EB6}"/>
    <hyperlink ref="CK218" location="readme!A16" display="livs" xr:uid="{4608BAE3-D858-422D-BB89-240636A7B3F7}"/>
    <hyperlink ref="CL218" location="readme!A16" display="livs" xr:uid="{2D78CE85-0298-4711-9F5C-5062C1214BCC}"/>
    <hyperlink ref="CM218" location="readme!A16" display="livs" xr:uid="{820AFCB4-3E0D-43E0-8A0C-9D8899079B6D}"/>
    <hyperlink ref="CI217" location="readme!A16" display="livs" xr:uid="{26732F18-B5EC-40E7-9262-3798CD5EF324}"/>
    <hyperlink ref="CJ217" location="readme!A16" display="livs" xr:uid="{FE799054-B0CA-4252-9FD4-721F624C3561}"/>
    <hyperlink ref="CK217" location="readme!A16" display="livs" xr:uid="{D8C41E87-CEB3-498C-948E-75CB27199594}"/>
    <hyperlink ref="CL217" location="readme!A16" display="EU4" xr:uid="{8DCE055C-A55F-434D-BC5D-BF5824C609EB}"/>
    <hyperlink ref="CM217" location="readme!A16" display="EU4" xr:uid="{F6878DBB-9B84-4DF9-96B6-2DB333D22AD4}"/>
    <hyperlink ref="CI342" location="readme!A16" display="livs" xr:uid="{30ECEC70-3DB6-4821-8779-E3EDF56B321C}"/>
    <hyperlink ref="CJ342" location="readme!A16" display="livs" xr:uid="{4D281852-16BF-45AB-97C2-F2DFB7F32540}"/>
    <hyperlink ref="CK342" location="readme!A16" display="livs" xr:uid="{1E292201-91CE-4DE6-97C2-07F9417AC7E5}"/>
    <hyperlink ref="CL342" location="readme!A15" display="rl_rn" xr:uid="{8BD6940B-60F5-4728-9D08-4C8A69FB55C2}"/>
    <hyperlink ref="CM342" location="readme!A16" display="rko_rn" xr:uid="{961CE933-9743-4547-AF54-A8AAE6D1A500}"/>
    <hyperlink ref="CI346" location="readme!A16" display="livs" xr:uid="{8B1A1B2A-33EC-45C2-82A2-D5D8D44CFB77}"/>
    <hyperlink ref="CJ346" location="readme!A16" display="livs" xr:uid="{7794FA9B-515B-4224-A882-F3FC7BD2DD77}"/>
    <hyperlink ref="CK346" location="readme!A16" display="livs" xr:uid="{0D2A09DA-1E23-45D2-8010-7474B427958F}"/>
    <hyperlink ref="CL346" location="readme!A16" display="EU4" xr:uid="{87EB23C9-3E2B-4098-9FA1-3CC468F98452}"/>
    <hyperlink ref="CM346" location="readme!A16" display="lichn" xr:uid="{05D3AAE6-75DE-473C-9430-E5B8A3816673}"/>
    <hyperlink ref="CI353" location="readme!A16" display="livs" xr:uid="{D9FF3573-A9F3-4937-9F7A-6D8F213AB457}"/>
    <hyperlink ref="CJ353" location="readme!A16" display="livs" xr:uid="{5F6BB16D-7B06-4400-BE75-4358F61FE997}"/>
    <hyperlink ref="CK353" location="readme!A16" display="livs" xr:uid="{B7EF11B8-9EE6-4F95-B462-9E3A19F33336}"/>
    <hyperlink ref="CL353" location="readme!A15" display="rl_rn" xr:uid="{F73D5EFE-D97B-4098-A044-A63B2FAF68DF}"/>
    <hyperlink ref="CM353" location="readme!A16" display="rko_rn" xr:uid="{B35D74B9-C80D-41A7-BB8D-94B278B59919}"/>
    <hyperlink ref="CI354" location="readme!A16" display="livs" xr:uid="{D79EDEE4-517C-4522-950B-40A2B0D320C1}"/>
    <hyperlink ref="CJ354" location="readme!A16" display="livs" xr:uid="{27EF8C46-6898-42BF-BE4E-730C33415D89}"/>
    <hyperlink ref="CK354" location="readme!A16" display="livs" xr:uid="{0E7E86DC-C3E3-42A5-BC0F-186491C5AB89}"/>
    <hyperlink ref="CL354" location="readme!A16" display="livs" xr:uid="{1D6B171F-70FB-486A-A30E-C30BB2999F4F}"/>
    <hyperlink ref="CM354" location="readme!A16" display="EU4" xr:uid="{EE40A09D-6178-46CF-A0BB-3E5C4210041C}"/>
    <hyperlink ref="CI341" location="readme!A16" display="livs" xr:uid="{8CA6C388-159C-4810-BBB3-A7FF5982751A}"/>
    <hyperlink ref="CJ341" location="readme!A16" display="livs" xr:uid="{1236CC76-4079-4070-868C-58CC6F867523}"/>
    <hyperlink ref="CK341" location="readme!A16" display="livs" xr:uid="{761BE003-587B-4F04-A18F-293AD773A8BB}"/>
    <hyperlink ref="CL341" location="readme!A21" display="oliepr" xr:uid="{B5623859-4CAA-4B16-ABB5-AEE379834F4E}"/>
    <hyperlink ref="CM341" location="readme!A16" display="EU4" xr:uid="{1CD6B6EE-49FD-4E58-AAEC-59102D80F21D}"/>
    <hyperlink ref="CI345" location="readme!A16" display="livs" xr:uid="{37B41423-35E7-4945-9F15-A80BAB8932E0}"/>
    <hyperlink ref="CJ345" location="readme!A16" display="livs" xr:uid="{18815874-2501-457F-8A83-2CA7944B5E76}"/>
    <hyperlink ref="CK345" location="readme!A16" display="livs" xr:uid="{63960767-C18A-4111-B517-58A37094E6CF}"/>
    <hyperlink ref="CL345" location="readme!A15" display="rl_rn" xr:uid="{C19C5AA4-6FAA-4576-947C-BF3F9D6AD5A0}"/>
    <hyperlink ref="CM345" location="readme!A16" display="EU4" xr:uid="{4588B5B8-1A35-4517-836B-B37C21EB63CB}"/>
    <hyperlink ref="CI344" location="readme!A16" display="livs" xr:uid="{EA54ADFA-D4AB-4C1C-865E-A85E52BB2B48}"/>
    <hyperlink ref="CJ344" location="readme!A16" display="livs" xr:uid="{BC20FE41-5A3A-4092-B84F-F14426880A84}"/>
    <hyperlink ref="CK344" location="readme!A16" display="livs" xr:uid="{8B014809-1501-4572-A2CA-546290188B3B}"/>
    <hyperlink ref="CL344" location="readme!A21" display="oliepr" xr:uid="{341C56A9-8BD0-487C-8CE4-0AF3BD465571}"/>
    <hyperlink ref="CM344" location="readme!A16" display="livs" xr:uid="{1619B50E-AADC-4D1D-8167-8776531CC66A}"/>
    <hyperlink ref="CI352" location="readme!A16" display="livs" xr:uid="{05ACC75B-24A8-4AA0-9CC0-AB3EAE76B661}"/>
    <hyperlink ref="CJ352" location="readme!A16" display="livs" xr:uid="{498574A8-9F42-4176-A7D9-6C75D2D419FA}"/>
    <hyperlink ref="CK352" location="readme!A16" display="livs" xr:uid="{394198C5-372E-476E-B000-85842C578E5D}"/>
    <hyperlink ref="CL352" location="readme!A21" display="oliepr" xr:uid="{DCF9BE17-9B97-44A7-BF03-C3DD4E5FD754}"/>
    <hyperlink ref="CM352" location="readme!A15" display="rl_rn" xr:uid="{D43EA590-21D5-44CC-9D54-B452F3265518}"/>
    <hyperlink ref="BI513" location="readme!A16" display="livs" xr:uid="{7C1BF506-109E-4A71-9002-FF3511718B89}"/>
    <hyperlink ref="B538" location="readme!A12" display="beurs_aex" xr:uid="{88329F92-54FF-4E29-B37A-0C2702E87201}"/>
    <hyperlink ref="C538" location="readme!A13" display="dollar" xr:uid="{0B3948A6-BA8B-4BF7-8F07-8E2343AD6EFE}"/>
    <hyperlink ref="BF539" location="readme!A16" display="livs" xr:uid="{2C5CBB00-FF85-4892-A92C-B5F037AD3EFC}"/>
    <hyperlink ref="CA640" location="readme!A15" display="rl_rn" xr:uid="{70FE2D9B-2D25-410A-8E73-378C67AF4BBD}"/>
    <hyperlink ref="CB640" location="readme!A16" display="livs" xr:uid="{A6671879-BB6E-4DC5-95AC-236DB9F5D770}"/>
    <hyperlink ref="CC640" location="readme!A16" display="EU4" xr:uid="{E973E96D-BD28-4B1D-AAEC-B98A08B65182}"/>
    <hyperlink ref="BS649" location="readme!A16" display="EU4" xr:uid="{FEA7B9F2-A7DC-4758-B669-84DE1CFF6A02}"/>
    <hyperlink ref="BX649" location="readme!A21" display="oliepr" xr:uid="{C065B6F8-9E31-40F0-AEA3-AD92A28AF025}"/>
    <hyperlink ref="BT649" location="readme!A15" display="rl_rn" xr:uid="{13B96821-301A-4445-9ED3-C77082AD11F4}"/>
    <hyperlink ref="CB568" location="readme!A16" display="EU4" xr:uid="{87E16293-1B54-432C-955E-717922BDF63C}"/>
    <hyperlink ref="CC568" location="readme!A16" display="lichn" xr:uid="{6CCFDC7A-29F3-4B29-B0AF-B612712AF5C6}"/>
    <hyperlink ref="CL312" location="readme!A16" display="livs" xr:uid="{E1A042E8-FAC1-4ACC-8868-0B6114CFD3A6}"/>
    <hyperlink ref="CM259" location="readme!A16" display="lichn" xr:uid="{F7346D99-D3A9-42EC-B407-FA04089034BA}"/>
    <hyperlink ref="CL397" location="readme!A16" display="rko_rn" xr:uid="{FF98A418-C06F-4BDC-BE4E-AB329BB3CB19}"/>
    <hyperlink ref="CL396" location="readme!A21" display="oliepr" xr:uid="{1BEEFAA8-1402-4D2D-8025-952573374F11}"/>
    <hyperlink ref="CM396" location="readme!A16" display="rko_rn" xr:uid="{1FA7ACC0-620F-4CC6-8BCB-05B4A9E5A8F1}"/>
    <hyperlink ref="CL395" location="readme!A16" display="EU4" xr:uid="{83D1999D-2B32-4997-B2DC-4D55FDF924A9}"/>
    <hyperlink ref="CM395" location="readme!A15" display="rl_rn" xr:uid="{CC80B902-6AE6-417F-8594-C8A2A04F9FBC}"/>
    <hyperlink ref="CM348" location="readme!A16" display="EU4" xr:uid="{ADBD080B-1423-4FE1-800D-FCE6B9F4810F}"/>
    <hyperlink ref="CM405" location="readme!A16" display="lichn" xr:uid="{774EA6C2-B252-4DC1-A202-FD925905650A}"/>
    <hyperlink ref="CU318" location="readme!A16" display="lichn" xr:uid="{FB4110F2-D24C-4EEA-94D8-6047BCD4898C}"/>
    <hyperlink ref="BT651" location="readme!A21" display="oliepr" xr:uid="{F353C215-6D3F-454E-89DD-E020D00C1253}"/>
    <hyperlink ref="BX651" location="readme!A16" display="EU4" xr:uid="{893CF05D-15EA-47FD-9396-85E659BBA022}"/>
    <hyperlink ref="BY651" location="readme!A16" display="lichn" xr:uid="{8C77D1A4-BCD6-4C35-B55B-0165BE0A8CCF}"/>
    <hyperlink ref="BU651" location="readme!A21" display="oliepr" xr:uid="{846EDCA0-01D3-4095-B5D2-1E5B16EA7FEC}"/>
    <hyperlink ref="BV651" location="readme!A16" display="lichn" xr:uid="{28FFE337-E274-4510-B530-CC5E2A5C98A0}"/>
    <hyperlink ref="BQ660" location="readme!A16" display="lichn" xr:uid="{859E4EFD-635A-41F8-A278-97C7B3A719DE}"/>
    <hyperlink ref="BM660" location="readme!A21" display="oliepr" xr:uid="{FAAE8A4E-9610-4BB7-B0C8-B6ECD0757C94}"/>
    <hyperlink ref="CL398" location="readme!A21" display="oliepr" xr:uid="{3EA948FC-53BA-4595-AEC1-720472751483}"/>
    <hyperlink ref="CS317" location="readme!A16" display="livs" xr:uid="{6F710F70-DA29-4105-80D3-EA96C93EE726}"/>
    <hyperlink ref="CT317" location="readme!A16" display="livs" xr:uid="{6F0EF4FD-9098-4B19-8DA9-9D58C792D9A6}"/>
    <hyperlink ref="CU317" location="readme!A16" display="EU4" xr:uid="{5E7818E5-C54D-4773-80F1-CD06C912BA0C}"/>
    <hyperlink ref="CM317" location="readme!A16" display="EU4" xr:uid="{E5175456-708E-4EF4-8D7D-A3E02D036B84}"/>
    <hyperlink ref="CL355" location="readme!A16" display="EU4" xr:uid="{E8E29C0B-00D9-4F2B-BF43-F216174A3F3C}"/>
    <hyperlink ref="CM355" location="readme!A16" display="lichn" xr:uid="{648B624E-9511-4D79-A1FF-B701D43FB546}"/>
    <hyperlink ref="CA650" location="readme!A21" display="oliepr" xr:uid="{37361194-3E05-4D21-8EE1-947DADA8152A}"/>
    <hyperlink ref="BW650" location="readme!A21" display="oliepr" xr:uid="{203268F8-4889-49BA-ADD4-52780B21E42D}"/>
    <hyperlink ref="CL340" location="readme!A16" display="rko_rn" xr:uid="{49ACF3A3-2E30-49F3-B98F-5E927BDE5760}"/>
    <hyperlink ref="CM340" location="readme!A21" display="oliepr" xr:uid="{DEF268F9-1628-4E54-A08C-5D6F79B3F957}"/>
    <hyperlink ref="CM397" location="readme!A21" display="oliepr" xr:uid="{79FB3AC4-13E0-4476-B8A1-581594E53A97}"/>
    <hyperlink ref="BZ569" location="readme!A16" display="lichn" xr:uid="{1CCDE5CC-4AEB-4198-AE38-EF4F26F471E3}"/>
    <hyperlink ref="CL400" location="readme!A16" display="lichn" xr:uid="{351EC1C1-6E0C-468A-AA9B-66BAB9482E31}"/>
    <hyperlink ref="CL399" location="readme!A16" display="lichn" xr:uid="{652D4F59-AB4D-49B4-9FE9-A4289191A1D5}"/>
    <hyperlink ref="CM399" location="readme!A16" display="lichn" xr:uid="{51B7AC44-C799-4B5B-8966-6F01C69613C4}"/>
    <hyperlink ref="CC651" location="readme!A16" display="livs" xr:uid="{E24452FC-08CD-4569-B9F8-E4A9857ED708}"/>
    <hyperlink ref="CQ313" location="readme!A16" display="lichn" xr:uid="{7E057CB7-72F8-41FE-8143-963A5B008562}"/>
    <hyperlink ref="CB570" location="readme!A16" display="lichn" xr:uid="{495D1EA1-04F0-4D9A-8335-68661DA848C8}"/>
    <hyperlink ref="CQ317" location="readme!A16" display="rko_rn" xr:uid="{CCA87A00-280B-4236-8E2F-C3DF9976ABEE}"/>
    <hyperlink ref="CR317" location="readme!A21" display="oliepr" xr:uid="{479D5C71-2A65-4C56-8616-0AC53CB1D6B8}"/>
    <hyperlink ref="CF320:CG320" location="readme!A16" display="livs" xr:uid="{AB18636C-6016-430D-9CB8-F61041B3157F}"/>
    <hyperlink ref="CL408" location="readme!A21" display="oliepr" xr:uid="{4B768FAC-D710-4BEF-ADDE-71BA78A54C23}"/>
    <hyperlink ref="CM408" location="readme!A16" display="lichn" xr:uid="{A87BEA95-1C48-4E89-91B2-0C1076CE9FEC}"/>
    <hyperlink ref="CL407" location="readme!A16" display="rko_rn" xr:uid="{0F33D4B3-9AA2-4C87-BF1C-33A6D0424F0F}"/>
    <hyperlink ref="CM407" location="readme!A21" display="oliepr" xr:uid="{950984D6-559A-45AA-9E3A-38E74F497D63}"/>
    <hyperlink ref="CM406" location="readme!A16" display="rko_rn" xr:uid="{B517908A-E4D1-40DE-B102-9B61E045B6A9}"/>
    <hyperlink ref="CC650" location="readme!A16" display="rko_rn" xr:uid="{2E84D459-3001-4EA2-A14B-AAA6EB1EE185}"/>
    <hyperlink ref="CB569" location="readme!A16" display="lichn" xr:uid="{CFB93692-D4C7-4480-B8EF-9E059A610095}"/>
    <hyperlink ref="CR316" location="readme!A16" display="rko_rn" xr:uid="{F788F2AA-2F08-4452-87E9-C3815F966ED2}"/>
    <hyperlink ref="CS316" location="readme!A21" display="oliepr" xr:uid="{E1CAB7CE-8152-4ECF-9D3A-B59A6F7EAC8E}"/>
    <hyperlink ref="CT316" location="readme!A16" display="livs" xr:uid="{ADCA185E-482A-4DC6-AE4A-406A19F151BA}"/>
    <hyperlink ref="CL405" location="readme!A16" display="EU4" xr:uid="{A4332B72-DD48-4713-BC33-4979D5C72D98}"/>
    <hyperlink ref="CL403" location="readme!A16" display="lichn" xr:uid="{539A71A6-3F57-46B2-85F0-4C6CA6DE9A0E}"/>
    <hyperlink ref="CL317" location="readme!A16" display="lichn" xr:uid="{3728E0A0-F130-4AD8-B95F-95E8D50612B2}"/>
    <hyperlink ref="CL410" location="readme!A16" display="rko_rn" xr:uid="{143145E3-C9D1-4D41-87B6-B8A84BB31EF8}"/>
    <hyperlink ref="CM410" location="readme!A21" display="oliepr" xr:uid="{404DC85F-0E4C-4F52-BAAD-D73DC2FC4528}"/>
    <hyperlink ref="CF323:CG323" location="readme!A16" display="livs" xr:uid="{5C5A003F-B176-4123-ACE1-7D4B4DCDD710}"/>
    <hyperlink ref="CM409" location="readme!A16" display="rko_rn" xr:uid="{5ECCFF05-A36E-43CC-9627-759626498168}"/>
    <hyperlink ref="CM318" location="readme!A15" display="rl_rn" xr:uid="{F4044520-4B09-425A-A617-52A11584DD41}"/>
    <hyperlink ref="CM411" location="readme!A16" display="rko_rn" xr:uid="{37D54DD0-4BEF-4214-9328-02620DFDA94F}"/>
    <hyperlink ref="CL411" location="readme!A21" display="oliepr" xr:uid="{7C14BE25-B8CA-4215-9667-89FC81611CB6}"/>
    <hyperlink ref="CD656" location="readme!A16" display="EU4" xr:uid="{A2CC8246-5C59-4D14-A204-F57DA46F9836}"/>
    <hyperlink ref="CL412" location="readme!A21" display="oliepr" xr:uid="{AA04A15E-D92C-43D8-82CF-B070A4F9E3B2}"/>
    <hyperlink ref="CC657" location="readme!A16" display="EU4" xr:uid="{7812F866-C15C-44D0-B84C-EA0471C05426}"/>
    <hyperlink ref="BX657" location="readme!A21" display="oliepr" xr:uid="{DBFBE828-76BA-4430-B285-9A937AC94BE1}"/>
    <hyperlink ref="BP666" location="readme!A16" display="rko_rn" xr:uid="{5FB9B0CA-9D7E-4C87-95BA-91BC95C5252C}"/>
    <hyperlink ref="CM347" location="readme!A16" display="lichn" xr:uid="{09D41045-73AE-4746-9538-4AD88D27945A}"/>
    <hyperlink ref="CM404" location="readme!A16" display="EU4" xr:uid="{F53C337C-5B96-494B-9417-DE9763205D18}"/>
    <hyperlink ref="CL319" location="readme!A15" display="rl_rn" xr:uid="{BCD7207A-16FF-446A-91F5-B1B58F18B124}"/>
    <hyperlink ref="CC656" location="readme!A16" display="livs" xr:uid="{AAFE9778-D32D-4001-9073-82A137159497}"/>
    <hyperlink ref="BY656" location="readme!A21" display="oliepr" xr:uid="{4B502E22-03C3-49AD-8729-C6AF26F3CB40}"/>
    <hyperlink ref="BQ665" location="readme!A16" display="rko_rn" xr:uid="{6DC56188-8A02-4895-AA42-0F86EF5B8AA3}"/>
    <hyperlink ref="CM322" location="readme!A15" display="rl_rn" xr:uid="{F36A53CF-730E-4DB4-9ECA-DF5927363283}"/>
    <hyperlink ref="CL348" location="readme!A16" display="lichn" xr:uid="{1DE21014-4B6A-4BC0-BF6A-BB70704ABAB3}"/>
    <hyperlink ref="CB639" location="readme!A15" display="rl_rn" xr:uid="{1E740C9E-544B-4A8A-9803-8444758D5CCC}"/>
    <hyperlink ref="CC639" location="readme!A16" display="livs" xr:uid="{566F382C-96DB-4CE6-AA0D-6CB6FD8B87E6}"/>
    <hyperlink ref="BT648" location="readme!A16" display="EU4" xr:uid="{C781C018-8B37-4C7E-9760-5ED1681B0A40}"/>
    <hyperlink ref="BY648" location="readme!A21" display="oliepr" xr:uid="{59BE0CB6-903C-41CD-9AE8-43CFF43CB52D}"/>
    <hyperlink ref="BU648" location="readme!A15" display="rl_rn" xr:uid="{3B440C3F-B54F-4F6D-AFF1-F533A334E129}"/>
    <hyperlink ref="CC567" location="readme!A16" display="EU4" xr:uid="{33105946-BE9E-4C96-98B0-8E7E2C1C5988}"/>
    <hyperlink ref="CQ311" location="readme!A16" display="lichn" xr:uid="{B8E2E7D0-8953-4DF5-AA72-D0F37DAA587F}"/>
    <hyperlink ref="CL311" location="readme!A16" display="lichn" xr:uid="{C3838E1C-B892-489B-BE2D-9F1B9F856069}"/>
    <hyperlink ref="CM311" location="readme!A16" display="livs" xr:uid="{961175DF-4955-4E2E-AE52-2D5BD34B6636}"/>
    <hyperlink ref="CM394" location="readme!A16" display="EU4" xr:uid="{17561756-547B-40C2-8532-00E20A9ACFE9}"/>
    <hyperlink ref="CU316" location="readme!A16" display="livs" xr:uid="{8BC2FE49-FA2B-4DE4-BD64-A49F2F894523}"/>
    <hyperlink ref="CL316" location="readme!A16" display="EU4" xr:uid="{2EB7785F-117C-48D0-BF9B-4444E3D5E814}"/>
    <hyperlink ref="CB649" location="readme!A16" display="rko_rn" xr:uid="{16296446-828F-4520-B37B-379CD55CD4B2}"/>
    <hyperlink ref="CL339" location="readme!A15" display="rl_rn" xr:uid="{F5AC3F70-2483-4707-BE83-E57DE23D3389}"/>
    <hyperlink ref="CM339" location="readme!A16" display="rko_rn" xr:uid="{E8AFC490-46D6-461A-BFF0-551FE32E9442}"/>
    <hyperlink ref="CA568" location="readme!A16" display="lichn" xr:uid="{C2F123D4-B34A-4350-9212-F0938B20C821}"/>
    <hyperlink ref="CS347" location="readme!A21" display="oliepr" xr:uid="{30DD0D40-50CB-49D0-9A87-863C55588479}"/>
    <hyperlink ref="CT347" location="readme!A21" display="oliepr" xr:uid="{B5FBAE4C-7843-4BEA-AFAD-CD2B0D9AA71C}"/>
    <hyperlink ref="CM398" location="readme!A16" display="lichn" xr:uid="{B5331400-BB66-4FFE-A531-D420845DD344}"/>
    <hyperlink ref="CQ312" location="readme!A15" display="rl_rn" xr:uid="{8B4D34C5-C7B6-4134-A4FB-97ACC1880699}"/>
    <hyperlink ref="CR312" location="readme!A15" display="rl_rn" xr:uid="{342A0A6D-BF96-4DDB-8DCF-8509C468535F}"/>
    <hyperlink ref="CM312" location="readme!A16" display="livs" xr:uid="{A49E385F-EF03-4A32-8364-477DADB2AD74}"/>
    <hyperlink ref="CL390" location="readme!A16" display="EU4" xr:uid="{D86BCB14-7EE2-442F-B2C0-AFB342E03E96}"/>
    <hyperlink ref="DC315" location="readme!A16" display="rko_rn" xr:uid="{22B0BC08-8B27-43C2-82F4-99A2746B4B20}"/>
    <hyperlink ref="DG315" location="readme!A16" display="lichn" xr:uid="{F9BB36DC-0613-4A24-BAF4-405727BD5706}"/>
    <hyperlink ref="CS315" location="readme!A16" display="rko_rn" xr:uid="{D938A972-A223-4915-9B6D-2F670968559E}"/>
    <hyperlink ref="CW315" location="readme!A16" display="livs" xr:uid="{CE4C4011-C304-4407-AE95-E0E48A4CA776}"/>
    <hyperlink ref="CX315" location="readme!A16" display="livs" xr:uid="{F68E6412-4499-4BEB-9FE2-D59DC8810539}"/>
    <hyperlink ref="CY315" location="readme!A16" display="EU4" xr:uid="{A6FA9A1A-A475-497E-AE93-47A61DA0C4BC}"/>
    <hyperlink ref="CT315" location="readme!A21" display="oliepr" xr:uid="{57A5B84B-CE29-4987-8D93-53DFC6FC74BA}"/>
    <hyperlink ref="CU315" location="readme!A21" display="oliepr" xr:uid="{CD44430A-73EE-4893-82AE-03B6B5CA1562}"/>
    <hyperlink ref="CL404" location="readme!A16" display="livs" xr:uid="{B145380B-A5DA-40CA-88CA-4D386F44F53A}"/>
    <hyperlink ref="CL402" location="readme!A16" display="EU4" xr:uid="{D62B3484-326D-4250-8059-A9FFEBA07101}"/>
    <hyperlink ref="CM402" location="readme!A16" display="lichn" xr:uid="{1AF93AF6-8A28-4263-ACA4-032EBAED9E41}"/>
    <hyperlink ref="CM316" location="readme!A16" display="lichn" xr:uid="{09EB525B-6F64-4B05-8C8A-D0F99E3BC1BA}"/>
    <hyperlink ref="DJ320" location="readme!A16" display="EU4" xr:uid="{F7BFF1BC-38A2-4191-9B32-90FAB3BAAF0F}"/>
    <hyperlink ref="CE653" location="readme!A16" display="EU4" xr:uid="{FD53A35F-D746-4609-87B4-A4C4D6473919}"/>
    <hyperlink ref="DB319" location="readme!A16" display="livs" xr:uid="{3ECC2FE5-C90D-4072-AB8D-D63E4009E09B}"/>
    <hyperlink ref="CR319" location="readme!A16" display="livs" xr:uid="{2D8B0A76-206C-4EF8-95E4-011840F37A77}"/>
    <hyperlink ref="CS319" location="readme!A16" display="EU4" xr:uid="{A4B2EDE1-7FB0-495F-BBD7-20AA14B700C1}"/>
    <hyperlink ref="CT319" location="readme!A16" display="lichn" xr:uid="{056B2523-8912-4983-8974-47CDFE3EB3B4}"/>
    <hyperlink ref="CL347" location="readme!A16" display="EU4" xr:uid="{E545FAA7-6986-44B4-8A8F-BC7451503E5E}"/>
    <hyperlink ref="CL318" location="readme!A16" display="livs" xr:uid="{E998952C-C876-46E2-B639-2C40AD40071B}"/>
    <hyperlink ref="BZ655" location="readme!A15" display="rl_rn" xr:uid="{3E2EDCF0-F1F1-401E-B33E-CEBA69727EB3}"/>
    <hyperlink ref="CC638" location="readme!A16" display="lichn" xr:uid="{6DE2587A-5559-4932-ACC5-C1D5ED3B240A}"/>
    <hyperlink ref="BU647" location="readme!A16" display="EU4" xr:uid="{EC4861D5-33CE-48E2-9467-F50258A4EC99}"/>
    <hyperlink ref="BY647" location="readme!A16" display="rko_rn" xr:uid="{8BCB30C9-D166-48F5-8CBB-83B514F57FC4}"/>
    <hyperlink ref="BZ647" location="readme!A21" display="oliepr" xr:uid="{F5125F4E-438A-4043-B625-4A3D13A3E2E8}"/>
    <hyperlink ref="CA647" location="readme!A21" display="oliepr" xr:uid="{4F90A34A-3CD2-44D3-A961-54EF09766447}"/>
    <hyperlink ref="BV647" location="readme!A16" display="lichn" xr:uid="{D947A651-7987-454F-81C2-837F6E86857B}"/>
    <hyperlink ref="BW647" location="readme!A16" display="lichn" xr:uid="{3EB8966D-350F-47B5-956F-1C079D4189CB}"/>
    <hyperlink ref="CL310" location="readme!A16" display="EU4" xr:uid="{B2CE8EEB-A0AA-4725-BC1C-670B88D6769F}"/>
    <hyperlink ref="CR310" location="readme!A16" display="lichn" xr:uid="{23A13C6B-41F3-4C54-9874-8164F71FA769}"/>
    <hyperlink ref="CM310" location="readme!A16" display="livs" xr:uid="{E6FFC3AB-4764-4AC0-89D2-2554FD1C2A7A}"/>
    <hyperlink ref="CL393" location="readme!A15" display="rl_rn" xr:uid="{CB8AD190-476E-4315-A338-0859A202355D}"/>
    <hyperlink ref="CZ315" location="readme!A16" display="lichn" xr:uid="{FD54F3AC-F5D5-42A7-A1E9-0694B6DDE25E}"/>
    <hyperlink ref="CV315" location="readme!A16" display="lichn" xr:uid="{51B304FE-4564-40B9-B881-D851D187287D}"/>
    <hyperlink ref="CO315" location="readme!A16" display="EU4" xr:uid="{B4440F10-18D3-4035-9DBC-577B34C462B7}"/>
    <hyperlink ref="CQ315" location="readme!A16" display="lichn" xr:uid="{420503C1-01DB-4FFE-A924-CE4B76A86091}"/>
    <hyperlink ref="CL315" location="readme!A16" display="rko_rn" xr:uid="{FA450F1A-24D6-45C2-BA63-18CDBC5E09D8}"/>
    <hyperlink ref="CM315" location="readme!A16" display="livs" xr:uid="{4666C131-7F38-4633-BA42-C06217936937}"/>
    <hyperlink ref="CC648" location="readme!A16" display="rko_rn" xr:uid="{3625F0C3-BDB6-4887-8433-40C2FBE8B36D}"/>
    <hyperlink ref="CM338" location="readme!A15" display="rl_rn" xr:uid="{C16AC598-8188-4561-9189-89B54CABACD5}"/>
    <hyperlink ref="CB567" location="readme!A16" display="livs" xr:uid="{3410EE25-4D5C-4432-948F-BAE0FD0A7638}"/>
    <hyperlink ref="CF311:CG311" location="readme!A16" display="livs" xr:uid="{A30C02F6-B093-4FF1-BFEA-C4CFC974E248}"/>
    <hyperlink ref="CR311" location="readme!A16" display="rko_rn" xr:uid="{650E4997-A04A-41C7-8349-531188FE43C9}"/>
    <hyperlink ref="CL389" location="readme!A21" display="oliepr" xr:uid="{5DB3C8E9-7782-436A-9779-00187CFC694F}"/>
    <hyperlink ref="CM389" location="readme!A15" display="rl_rn" xr:uid="{C82CEEDE-7C05-43B0-9888-EB8FEFD453D9}"/>
    <hyperlink ref="DD314" location="readme!A16" display="rko_rn" xr:uid="{AB4D4AFD-7B74-4B9E-A6EF-13A3C715AFD1}"/>
    <hyperlink ref="CT314" location="readme!A16" display="rko_rn" xr:uid="{DA83839B-3E7F-4FDB-AF64-9CFF2998BC3D}"/>
    <hyperlink ref="CX314" location="readme!A16" display="livs" xr:uid="{05791985-14AC-47B7-A74B-156307CB38C6}"/>
    <hyperlink ref="CU314" location="readme!A21" display="oliepr" xr:uid="{486DD46E-4693-46C4-8C90-21E45D9BEEB3}"/>
    <hyperlink ref="CM403" location="readme!A16" display="lichn" xr:uid="{38BB4730-1EC1-4FB8-AB86-9B4F7A69F833}"/>
    <hyperlink ref="CL401" location="readme!A16" display="livs" xr:uid="{85A9DAC8-99F3-4A93-8122-097FCA3D680B}"/>
    <hyperlink ref="CM401" location="readme!A16" display="EU4" xr:uid="{1BF86D0F-2EF3-4E5F-BFDB-690EC1E86530}"/>
    <hyperlink ref="CS318" location="readme!A16" display="livs" xr:uid="{59E7EFE6-5E3F-4343-8535-6884854A8255}"/>
    <hyperlink ref="CT318" location="readme!A16" display="EU4" xr:uid="{E0B49CC7-2272-4E49-805D-CDB912A344AB}"/>
    <hyperlink ref="CA654" location="readme!A15" display="rl_rn" xr:uid="{25F3D841-893B-4B1C-B286-F27BF78AD9D5}"/>
    <hyperlink ref="CZ320" location="readme!A16" display="rko_rn" xr:uid="{5F3AF603-CADA-478E-97DF-81F9E2342B10}"/>
    <hyperlink ref="CT320" location="readme!A16" display="livs" xr:uid="{819AC668-36B2-4057-BF32-47AC02D7AD8C}"/>
    <hyperlink ref="CL409" location="readme!A16" display="lichn" xr:uid="{5E923328-1F6D-45DF-90FA-382A7CD2247B}"/>
    <hyperlink ref="DL244" location="readme!A16" display="rko_rn" xr:uid="{2E930E4D-B9D7-4562-AB94-751A8CDB2C91}"/>
    <hyperlink ref="CL425" location="readme!A21" display="oliepr" xr:uid="{2986698F-7F30-4D18-883F-EB066A91B535}"/>
    <hyperlink ref="CM425" location="readme!A16" display="lichn" xr:uid="{AC5E176C-E138-4823-965D-2D4D288250A1}"/>
    <hyperlink ref="CL251" location="readme!A21" display="oliepr" xr:uid="{A4184175-FA8C-485A-ABC0-6B5552899E7C}"/>
    <hyperlink ref="CM251" location="readme!A15" display="rl_rn" xr:uid="{E0648C2F-A640-47F1-A47A-0D8E175F81E9}"/>
    <hyperlink ref="CL250" location="readme!A16" display="lichn" xr:uid="{E7F3FE06-C9AC-43D5-BBB0-12A96C3F0EAC}"/>
    <hyperlink ref="CM250" location="readme!A16" display="rko_rn" xr:uid="{8A4484FC-EBC3-41BB-B40B-C0E894F6936F}"/>
    <hyperlink ref="CM249" location="readme!A15" display="rl_rn" xr:uid="{2034EE4D-8DB8-4CD4-AB8F-08B8AE5A0126}"/>
    <hyperlink ref="CL436" location="readme!A16" display="rko_rn" xr:uid="{4152BB3A-015B-4A89-8ED8-E177B16D65EB}"/>
    <hyperlink ref="CM436" location="readme!A21" display="oliepr" xr:uid="{F5EF297A-CF0A-4BB8-81B7-E83268C6145C}"/>
    <hyperlink ref="CM427" location="readme!A21" display="oliepr" xr:uid="{33EE09D5-475C-4F86-BB8B-EC56C33B32B5}"/>
    <hyperlink ref="CL435" location="readme!A15" display="rl_rn" xr:uid="{AE96B975-853C-46A7-9D78-C5A7161D779B}"/>
    <hyperlink ref="CM435" location="readme!A16" display="rko_rn" xr:uid="{FBAAD120-E3A7-4675-9C0D-FDE22EFB7D23}"/>
    <hyperlink ref="CL426" location="readme!A15" display="rl_rn" xr:uid="{C6C80C5C-C992-48AC-8B3D-E1184EC44AC0}"/>
    <hyperlink ref="CL440" location="readme!A21" display="oliepr" xr:uid="{C904D2CF-6335-435E-8C04-27CACFA1DDE3}"/>
    <hyperlink ref="CM440" location="readme!A15" display="rl_rn" xr:uid="{C7A24052-B12E-4C15-B6FE-6C4E1468980A}"/>
    <hyperlink ref="CM439" location="readme!A21" display="oliepr" xr:uid="{AF0A4287-6EFC-4FCA-AA44-D77F098D98E1}"/>
    <hyperlink ref="CM441" location="readme!A16" display="EU4" xr:uid="{D4B26F6C-DB62-4912-922C-EE181EB88BEA}"/>
    <hyperlink ref="CL441" location="readme!A16" display="livs" xr:uid="{875C9803-A1B1-4E36-BA0F-8017B85F5A1E}"/>
    <hyperlink ref="CW256" location="readme!A16" display="EU4" xr:uid="{1A12315F-2922-4ADB-9356-5A0B8AD61E17}"/>
    <hyperlink ref="CL433" location="readme!A16" display="lichn" xr:uid="{435FDBD4-1039-4931-8597-0CF3DBB84159}"/>
    <hyperlink ref="CM433" location="readme!A16" display="EU4" xr:uid="{A3B7E38C-D16E-4827-8A60-9540AA3FA7AC}"/>
    <hyperlink ref="CM432" location="readme!A16" display="rko_rn" xr:uid="{1C1EDFD3-11E3-4291-9FB7-A8A37BC5FABD}"/>
    <hyperlink ref="DC1" location="readme!A16" display="lichn" xr:uid="{FB9AB8DE-A47A-4ECE-BB44-EDF998750C2C}"/>
    <hyperlink ref="CZ1" location="readme!A15" display="rl_rn" xr:uid="{739BA79A-27B6-4018-878D-2F2FE04917A0}"/>
    <hyperlink ref="CM258" location="readme!A21" display="oliepr" xr:uid="{331F6F7A-B2EC-4F50-8EAA-8D7E3019C280}"/>
    <hyperlink ref="CM443" location="readme!A21" display="oliepr" xr:uid="{273820D3-8B0F-4BAA-83F9-AEB19591A6DD}"/>
    <hyperlink ref="CL434" location="readme!A16" display="rko_rn" xr:uid="{0245E07D-0A08-4D75-9B73-DB47F0C5C9B5}"/>
    <hyperlink ref="CM434" location="readme!A15" display="rl_rn" xr:uid="{08789EDD-3B37-48CA-ACEB-EB35FB3CEBE8}"/>
    <hyperlink ref="CL497" location="readme!A16" display="lichn" xr:uid="{E5BA1CD2-B53A-42BA-AC9B-A86DFD7D990C}"/>
    <hyperlink ref="CP497" location="readme!A21" display="oliepr" xr:uid="{1E87DA3D-2AB8-41E5-B56C-6B3F7F8A36C0}"/>
    <hyperlink ref="CM497" location="readme!A16" display="livs" xr:uid="{4121676E-4073-4072-977B-2EF580201F79}"/>
    <hyperlink ref="CM240" location="readme!A16" display="livs" xr:uid="{D4806894-F4C1-4377-B23D-33E3E0A91A19}"/>
    <hyperlink ref="CO240" location="readme!A16" display="lichn" xr:uid="{E0B54D7D-C1A6-4E66-A34B-E3FA64C19BF8}"/>
    <hyperlink ref="CO238" location="readme!A16" display="lichn" xr:uid="{35FA289F-17B1-4A57-9E63-6BB6283D83FE}"/>
    <hyperlink ref="CL416" location="readme!A15" display="rl_rn" xr:uid="{BE030045-26A3-4F23-99AE-C998FB4FDAAE}"/>
    <hyperlink ref="CM416" location="readme!A16" display="rko_rn" xr:uid="{7B7E9F87-4422-47BB-BA63-48663445B36A}"/>
    <hyperlink ref="CY1" location="readme!A21" display="oliepr" xr:uid="{35FFDFEA-E2B0-407A-BBDA-728C271F95F3}"/>
    <hyperlink ref="CV1" location="readme!A16" display="livs" xr:uid="{57F6E354-F224-4159-8F89-76C8AD1A6C3A}"/>
    <hyperlink ref="CL249" location="readme!A16" display="rko_rn" xr:uid="{49F15132-8DF4-4B29-AFC7-A611C9DB2A6A}"/>
    <hyperlink ref="CL265" location="readme!A16" display="lichn" xr:uid="{02A18E92-847B-4EF6-8E3F-24445CC25366}"/>
    <hyperlink ref="CL264" location="readme!A16" display="rko_rn" xr:uid="{5C4A894E-49BC-4F0B-8B22-286DA6691B21}"/>
    <hyperlink ref="CM264" location="readme!A16" display="livs" xr:uid="{A9D95355-6F7B-4407-8FA3-447D4B40F9B4}"/>
    <hyperlink ref="CM263" location="readme!A15" display="rl_rn" xr:uid="{3400DCC3-7C2F-4910-A28B-0D681A5EC5B9}"/>
    <hyperlink ref="CA516" location="readme!A15" display="rl_rn" xr:uid="{F4D3F5D0-9B83-40A9-ABB2-0E3BA568D111}"/>
    <hyperlink ref="CM248" location="readme!A16" display="lichn" xr:uid="{1562DCAD-B041-47F8-AEF7-D00C8482AD3D}"/>
    <hyperlink ref="DG1" location="readme!A21" display="oliepr" xr:uid="{2C096D5A-BD8C-44FB-83D2-0C7F6BADAA5E}"/>
    <hyperlink ref="DH1" location="readme!A16" display="EU4" xr:uid="{586E18DD-AE32-4D6E-9AF9-40D16CB11A8E}"/>
    <hyperlink ref="CL427" location="readme!A16" display="rko_rn" xr:uid="{634E57D3-AC90-4693-8D4C-97CE0089EE45}"/>
    <hyperlink ref="CM426" location="readme!A16" display="rko_rn" xr:uid="{704CAFBD-F678-4ECD-ADAD-6D7D4DFA5E4A}"/>
    <hyperlink ref="CL431" location="readme!A16" display="rko_rn" xr:uid="{23201C1F-19B4-4E06-B6CE-5D4F027A1F65}"/>
    <hyperlink ref="CM431" location="readme!A21" display="oliepr" xr:uid="{CFFC0EE0-1304-43CD-A153-55132DCFFBF0}"/>
    <hyperlink ref="CO511" location="readme!A16" display="livs" xr:uid="{DF00A616-1A56-43B6-A1D5-551F5ABC30C6}"/>
    <hyperlink ref="CL430" location="readme!A16" display="lichn" xr:uid="{50356440-E615-4D10-8412-591C0268D94F}"/>
    <hyperlink ref="CM430" location="readme!A16" display="rko_rn" xr:uid="{D133D0B1-07FF-46E7-9235-8866D5FD8E37}"/>
    <hyperlink ref="CW1" location="readme!A16" display="EU4" xr:uid="{0F6A8437-B1A5-404D-B0FF-53793235802E}"/>
    <hyperlink ref="CM265" location="readme!A16" display="rko_rn" xr:uid="{50AB924C-865E-4C3F-AA81-44B35ED5B1D2}"/>
    <hyperlink ref="CL432" location="readme!A21" display="oliepr" xr:uid="{4ED46C91-4958-4FA0-BE98-4DA20A1E5C5F}"/>
    <hyperlink ref="CM255" location="readme!A16" display="rko_rn" xr:uid="{456D2712-5D5D-483E-A1D0-6BA7ECD45D5C}"/>
    <hyperlink ref="CM256" location="readme!A15" display="rl_rn" xr:uid="{EB7D0F75-D5C1-4349-A43D-8456EEE3AC22}"/>
    <hyperlink ref="CL256" location="readme!A16" display="livs" xr:uid="{DCD6AA84-21D6-49B5-9843-7FA893EDE1F7}"/>
    <hyperlink ref="CL257" location="readme!A15" display="rl_rn" xr:uid="{C44966C4-9788-49D0-A688-A6F4BE7BFB85}"/>
    <hyperlink ref="CM257" location="readme!A16" display="rko_rn" xr:uid="{9D6DCEFD-11EF-4860-A541-528395EAF3AB}"/>
    <hyperlink ref="CL255" location="readme!A16" display="lichn" xr:uid="{23BAEB14-9898-4840-B279-B9D95618EC2D}"/>
    <hyperlink ref="CM442" location="readme!A16" display="lichn" xr:uid="{05256366-7E62-46C4-9507-14B0D53E54E4}"/>
    <hyperlink ref="CL254" location="readme!A16" display="EU4" xr:uid="{ADA96ABF-645B-4EE5-BC77-194541A472EB}"/>
    <hyperlink ref="CM254" location="readme!A16" display="lichn" xr:uid="{1F1CF21D-027F-47F5-B2FB-62D556BD82F4}"/>
    <hyperlink ref="CX1" location="readme!A16" display="lichn" xr:uid="{F025AD5F-EF9C-4E90-9DA4-60F824D2C0C5}"/>
    <hyperlink ref="CU1" location="readme!A16" display="lichn" xr:uid="{0B748BF7-4114-48F2-8804-98FB3856D5E1}"/>
    <hyperlink ref="CL258" location="readme!A16" display="rko_rn" xr:uid="{12D278FE-BC1A-46BE-82F2-0BC3A102D7AE}"/>
    <hyperlink ref="CL443" location="readme!A16" display="lichn" xr:uid="{7DBFAAC8-3A8A-45E3-8064-3D722F06454D}"/>
    <hyperlink ref="CM272" location="readme!A16" display="EU4" xr:uid="{D9B10875-AAB9-4810-9DBB-330BCE0110B9}"/>
    <hyperlink ref="CJ501" location="readme!A16" display="livs" xr:uid="{9B8C881C-32EE-4E2D-AC13-9CC4C9E75DDF}"/>
    <hyperlink ref="CK501" location="readme!A16" display="EU4" xr:uid="{DCEFB5B4-8D40-4FA8-946D-C89632446DBE}"/>
    <hyperlink ref="CL501" location="readme!A16" display="lichn" xr:uid="{4ADBD17E-A939-4C61-8EEE-BC280DDAC10A}"/>
    <hyperlink ref="CM420" location="readme!A21" display="oliepr" xr:uid="{D347B32F-7467-4656-A3DB-0B87A7F73096}"/>
    <hyperlink ref="CK503" location="readme!A16" display="livs" xr:uid="{1760460B-481B-405E-BEBB-79E7DAE8F2B1}"/>
    <hyperlink ref="CL503" location="readme!A16" display="EU4" xr:uid="{3A4C0424-91C5-4285-80B0-C7363DBCF95E}"/>
    <hyperlink ref="CM503" location="readme!A16" display="lichn" xr:uid="{4269684C-319D-4292-9870-78C936B7547B}"/>
    <hyperlink ref="CI512" location="readme!A16" display="livs" xr:uid="{DDC2486A-7461-48AF-9178-E648090391C6}"/>
    <hyperlink ref="CL246" location="readme!A16" display="rko_rn" xr:uid="{DFF365D7-2219-4BF6-A48B-DD14B3EDFF3C}"/>
    <hyperlink ref="CM246" location="readme!A21" display="oliepr" xr:uid="{8CC607A8-D7ED-45D4-8995-693D8553F1E0}"/>
    <hyperlink ref="CM245" location="readme!A16" display="rko_rn" xr:uid="{EC2B39BF-355B-497D-B107-AC98CE50FD98}"/>
    <hyperlink ref="CL422" location="readme!A16" display="EU4" xr:uid="{593F5295-AE96-4A18-A065-8E11F83F597D}"/>
    <hyperlink ref="CL502" location="readme!A16" display="rko_rn" xr:uid="{DCF2233D-1661-468A-B74B-4D7453AB4CB1}"/>
    <hyperlink ref="CP502" location="readme!A21" display="oliepr" xr:uid="{E7EAAB2E-B251-4AA5-B240-7FDA026C731C}"/>
    <hyperlink ref="CQ502" location="readme!A16" display="livs" xr:uid="{C16BC873-9391-4A1D-87F0-4D87C791FB4B}"/>
    <hyperlink ref="CR502" location="readme!A16" display="EU4" xr:uid="{9F3FDEF0-A80D-400B-A1D0-9AB87A5F2F2F}"/>
    <hyperlink ref="CM502" location="readme!A21" display="oliepr" xr:uid="{73D920E5-6E50-4F08-951F-07009B1CC541}"/>
    <hyperlink ref="CE511" location="readme!A16" display="rko_rn" xr:uid="{B82C0BBD-7E7D-4707-B10C-EE2F2259AD3A}"/>
    <hyperlink ref="CH511" location="readme!A16" display="lichn" xr:uid="{BFFF2F69-3B7E-4235-9A34-A1C16C60B7AF}"/>
    <hyperlink ref="CI511" location="readme!A16" display="livs" xr:uid="{0AD36ED5-8F0C-4061-BA7B-201C9D8A1B2A}"/>
    <hyperlink ref="CJ511" location="readme!A16" display="EU4" xr:uid="{126C43CD-18C8-47E0-905C-22AD7DEA0FE0}"/>
    <hyperlink ref="CF511" location="readme!A21" display="oliepr" xr:uid="{145C2020-501E-49AA-B94F-E5E4D25B5C2A}"/>
    <hyperlink ref="CT243" location="readme!A15" display="rl_rn" xr:uid="{98284C73-C7EF-479A-BE79-8C5983442A95}"/>
    <hyperlink ref="CP243" location="readme!A21" display="oliepr" xr:uid="{723B9BFC-D65A-468C-AA55-4EDF9DACB0F7}"/>
    <hyperlink ref="CL421" location="readme!A21" display="oliepr" xr:uid="{046D844B-4FB6-40DD-AF32-917A9AF9F274}"/>
    <hyperlink ref="CM421" location="readme!A16" display="EU4" xr:uid="{67726A8C-81F7-46A8-9BF1-2A427D9040DE}"/>
    <hyperlink ref="DI206" location="readme!A16" display="EU4" xr:uid="{9482A9F8-709E-40C3-B24A-57445A646016}"/>
    <hyperlink ref="DE206" location="readme!A16" display="rko_rn" xr:uid="{5EC96510-D2D3-4F41-A83E-5680B7669BE3}"/>
    <hyperlink ref="DP206" location="readme!A16" display="rko_rn" xr:uid="{DC2C9100-B20E-492E-A063-CEF5774F6F68}"/>
    <hyperlink ref="DQ206" location="readme!A15" display="rl_rn" xr:uid="{DE3AF068-353C-4E3A-AFE3-37E6132E6BBE}"/>
    <hyperlink ref="DR206" location="readme!A16" display="rko_rn" xr:uid="{B1760877-8A78-434E-B044-1D0AF1287ED1}"/>
    <hyperlink ref="DM206" location="readme!A16" display="rko_rn" xr:uid="{24E6F6D0-036C-4295-84EB-264255181100}"/>
    <hyperlink ref="DN206" location="readme!A21" display="oliepr" xr:uid="{9F5F839C-7BE9-4211-9DF5-83C8973ECF4E}"/>
    <hyperlink ref="DO210" location="readme!A16" display="EU4" xr:uid="{012CFFA0-3DF5-42CC-8276-CDCFD9E8FCF2}"/>
    <hyperlink ref="DP210" location="readme!A16" display="lichn" xr:uid="{079A7BF9-FBA5-4B29-873F-E0AF48F25E88}"/>
    <hyperlink ref="DQ210" location="readme!A16" display="lichn" xr:uid="{AF8BD14E-B3CB-46C0-9117-DE0FCAEB3951}"/>
    <hyperlink ref="DK1" location="readme!A16" display="lichn" xr:uid="{64276344-D7FD-4819-8BC9-9D880A3D1881}"/>
    <hyperlink ref="DJ206" location="readme!A16" display="lichn" xr:uid="{737E92E0-177D-4A90-83B1-BD74A5FE63BE}"/>
    <hyperlink ref="CM428" location="readme!A16" display="EU4" xr:uid="{B54887D4-B785-4B21-A11B-4D7EC68362D2}"/>
    <hyperlink ref="CL429" location="readme!A16" display="EU4" xr:uid="{438D3E4C-9AC0-4CA6-AFBB-38EB5BA46C52}"/>
    <hyperlink ref="CM429" location="readme!A16" display="lichn" xr:uid="{3AEB7E89-8C93-4F48-823F-8FB77AD1ADB1}"/>
    <hyperlink ref="CL291" location="readme!A15" display="rl_rn" xr:uid="{262B505E-54E4-4A1D-A41E-2E76F0BE3C86}"/>
    <hyperlink ref="CL290" location="readme!A16" display="rko_rn" xr:uid="{FFB1F50A-C7C0-4703-A901-0FD413B4AF33}"/>
    <hyperlink ref="CM290" location="readme!A16" display="livs" xr:uid="{104363DF-4903-4045-9C88-E59C68D15486}"/>
    <hyperlink ref="CL394" location="readme!A16" display="lichn" xr:uid="{C2A09C69-47DE-4EA1-8FF4-970CCA2C8F3C}"/>
    <hyperlink ref="CB650" location="readme!A21" display="oliepr" xr:uid="{C4F78B6A-DD83-464A-9340-8153025CD5B5}"/>
    <hyperlink ref="CA569" location="readme!A16" display="EU4" xr:uid="{E8814380-59C2-4A0A-938E-571617C84452}"/>
    <hyperlink ref="CC649" location="readme!A21" display="oliepr" xr:uid="{D20C6381-43F6-4B52-AEC8-0080F0BEA014}"/>
    <hyperlink ref="CF312:CG312" location="readme!A16" display="livs" xr:uid="{05B82066-6CE7-4F44-9DBE-7C39A2905C64}"/>
    <hyperlink ref="CM400" location="readme!A15" display="rl_rn" xr:uid="{7D4EA782-1178-43B1-8F3C-3B34E34140D8}"/>
    <hyperlink ref="CL391" location="readme!A16" display="lichn" xr:uid="{71C2AE23-D0FF-4FC9-8CB1-A65729DAC93C}"/>
    <hyperlink ref="CS312" location="readme!A16" display="rko_rn" xr:uid="{1A3CA352-9383-4E05-B57A-680667123F6A}"/>
    <hyperlink ref="CL406" location="readme!A15" display="rl_rn" xr:uid="{840026F0-95AA-45E1-ABD6-12AE119B4E2A}"/>
    <hyperlink ref="CM390" location="readme!A16" display="lichn" xr:uid="{E352D783-5A0D-4662-864B-4B734691B5C0}"/>
    <hyperlink ref="CU319" location="readme!A16" display="lichn" xr:uid="{B49AED4A-C85A-49AD-8F31-2098B65B9B91}"/>
    <hyperlink ref="CF324:CG324" location="readme!A16" display="livs" xr:uid="{5B568C02-0154-4223-96C4-A99EF20E5CB2}"/>
    <hyperlink ref="CM412" location="readme!A15" display="rl_rn" xr:uid="{699DE490-40D6-47B7-9EF5-6429398339CF}"/>
    <hyperlink ref="CM319" location="readme!A16" display="rko_rn" xr:uid="{E7A80146-3E3D-4E43-941D-88C67A992931}"/>
    <hyperlink ref="CB647" location="readme!A21" display="oliepr" xr:uid="{B68DBF23-4E66-401C-9229-106A364743E3}"/>
    <hyperlink ref="BX647" location="readme!A15" display="rl_rn" xr:uid="{BBA04FA2-71FB-46B7-9AF3-4A0541158633}"/>
    <hyperlink ref="CL379" location="readme!A16" display="lichn" xr:uid="{DD81E330-1369-4C6F-8C78-CF88FB525FB5}"/>
    <hyperlink ref="CS310" location="readme!A16" display="rko_rn" xr:uid="{9BAD7C10-9D23-4B98-917C-52DA5FE9B414}"/>
    <hyperlink ref="CA566" location="readme!A16" display="rko_rn" xr:uid="{B2B5E1D5-6179-4710-805F-BE3BFEEDC4D6}"/>
    <hyperlink ref="CM393" location="readme!A16" display="rko_rn" xr:uid="{D56EB9E1-4155-486C-8FCD-F4AA830523DE}"/>
    <hyperlink ref="CL338" location="readme!A16" display="rko_rn" xr:uid="{7E2C74A9-D46E-4D81-888C-EB6F1C91640F}"/>
    <hyperlink ref="CF315:CG315" location="readme!A16" display="livs" xr:uid="{BF52C6D9-5712-4D1F-876B-A21AA3BD576D}"/>
    <hyperlink ref="BW646" location="readme!A16" display="lichn" xr:uid="{6AFB765D-CAE2-49C2-B0AD-84D5D7EC39EE}"/>
    <hyperlink ref="CA646" location="readme!A21" display="oliepr" xr:uid="{53CB0526-574C-4CCC-948C-24A03D67C68F}"/>
    <hyperlink ref="CB646" location="readme!A16" display="rko_rn" xr:uid="{B73509F6-C4E3-42A2-8F7C-79FDB810C272}"/>
    <hyperlink ref="CC646" location="readme!A21" display="oliepr" xr:uid="{338DC66C-441A-439F-8E28-C78AADD82E79}"/>
    <hyperlink ref="CL378" location="readme!A16" display="rko_rn" xr:uid="{21A334A9-FEB4-4736-B351-56A994BD27D0}"/>
    <hyperlink ref="CM378" location="readme!A21" display="oliepr" xr:uid="{ABC43E33-51A3-4EF2-AA93-222AF5842E22}"/>
    <hyperlink ref="BZ565" location="readme!A21" display="oliepr" xr:uid="{EEE8CC2E-5976-449C-8251-EF8C0701F473}"/>
    <hyperlink ref="CA565" location="readme!A21" display="oliepr" xr:uid="{28A05CF7-FF3A-4BF2-9DAB-312C0D85E3AA}"/>
    <hyperlink ref="CB565" location="readme!A21" display="oliepr" xr:uid="{703DF118-4B5C-4E46-975D-A9C4A6011BDA}"/>
    <hyperlink ref="CL392" location="readme!A15" display="rl_rn" xr:uid="{095CEF98-77A6-426D-A1BB-353F63F610C8}"/>
    <hyperlink ref="CM392" location="readme!A15" display="rl_rn" xr:uid="{430C50FD-17D6-4EF5-9A49-2172AEB12DE8}"/>
    <hyperlink ref="CR314" location="readme!A16" display="lichn" xr:uid="{DA58939E-1C41-41C0-8F10-5F7F5080A9F1}"/>
    <hyperlink ref="CC647" location="readme!A16" display="livs" xr:uid="{6A6129C9-36B3-4768-B3C2-356D292A6FCB}"/>
    <hyperlink ref="BQ656" location="readme!A16" display="rko_rn" xr:uid="{A5A0E0DB-DA5E-4A1C-93D1-41A05645EF88}"/>
    <hyperlink ref="BU656" location="readme!A16" display="lichn" xr:uid="{42B5B8AD-0B30-4A99-9AB9-8F0A988063F0}"/>
    <hyperlink ref="CB566" location="readme!A16" display="rko_rn" xr:uid="{05B438C9-8591-4A73-936A-8AB745DC7F17}"/>
    <hyperlink ref="CC566" location="readme!A16" display="livs" xr:uid="{34168315-C677-42B5-BD91-B74046140E75}"/>
    <hyperlink ref="BT575" location="readme!A21" display="oliepr" xr:uid="{2D6FE1A1-0A4A-4778-9B8D-0CE2B7FD3A97}"/>
    <hyperlink ref="CK647" location="readme!A16" display="lichn" xr:uid="{8B96F6F2-4179-41FD-A1C1-944FAC85B410}"/>
    <hyperlink ref="CH647" location="readme!A16" display="lichn" xr:uid="{20864732-E8A4-41E5-B5D7-7D1B874A6CE9}"/>
    <hyperlink ref="CM388" location="readme!A21" display="oliepr" xr:uid="{9E5D0793-3FC2-4424-9B48-C518AB8753F3}"/>
    <hyperlink ref="DK313" location="readme!A15" display="rl_rn" xr:uid="{0968F33B-3313-4CF4-BAB6-9CFCB16C07AB}"/>
    <hyperlink ref="CJ316:CL316" location="readme!A16" display="livs" xr:uid="{46ACD1EC-9483-484F-B483-F643E078DF4B}"/>
    <hyperlink ref="DA319" location="readme!A15" display="rl_rn" xr:uid="{F79B8A62-B31E-4BBA-B5D8-0CF39C051656}"/>
    <hyperlink ref="CQ319" location="readme!A16" display="livs" xr:uid="{A96B0A8E-AF24-45D9-BF39-68EF9CF94168}"/>
    <hyperlink ref="CF322:CG322" location="readme!A16" display="livs" xr:uid="{2FDA0625-6CB8-4227-A026-E5A6567C51A2}"/>
    <hyperlink ref="CL424" location="readme!A16" display="rko_rn" xr:uid="{53ABD87B-1F47-4267-A3AD-31E4B3B2499A}"/>
    <hyperlink ref="DR210" location="readme!A15" display="rl_rn" xr:uid="{1ECDBDCF-6954-4231-94E0-93A87C4FBBB2}"/>
    <hyperlink ref="DS210" location="readme!A16" display="rko_rn" xr:uid="{29FBB6FF-E1B5-4A70-AF1A-1743F971E832}"/>
    <hyperlink ref="DN210" location="readme!A16" display="lichn" xr:uid="{53B21786-9258-4495-BE36-2DF9E19280F2}"/>
    <hyperlink ref="CL439" location="readme!A16" display="rko_rn" xr:uid="{40F7300B-BF98-4DC2-8919-249BDF6137CE}"/>
    <hyperlink ref="CL438" location="readme!A15" display="rl_rn" xr:uid="{02B8E430-9544-44D1-B54F-D9D6D11F138B}"/>
    <hyperlink ref="CM438" location="readme!A16" display="rko_rn" xr:uid="{4A96BCD8-D722-4E7C-B2CB-241F7027FF39}"/>
    <hyperlink ref="CQ237" location="readme!A16" display="rko_rn" xr:uid="{12A66C5D-BE92-46D7-8F51-2BAA96B1BFB7}"/>
    <hyperlink ref="CM415" location="readme!A15" display="rl_rn" xr:uid="{5DBFAE8D-2DF4-4FB7-91F0-02C81C648E54}"/>
    <hyperlink ref="CL248" location="readme!A16" display="lichn" xr:uid="{61107794-73AE-4CEB-9219-4B008A5419F9}"/>
    <hyperlink ref="CA515" location="readme!A16" display="rko_rn" xr:uid="{6F28356E-58A7-4F16-A510-A764649E0DC8}"/>
    <hyperlink ref="CE515" location="readme!A15" display="rl_rn" xr:uid="{39CE9530-D471-4FB7-B4AB-758A6A937E58}"/>
    <hyperlink ref="CB515" location="readme!A21" display="oliepr" xr:uid="{12AC23EC-95DD-4191-A8F6-21F1335457D6}"/>
    <hyperlink ref="CC515" location="readme!A16" display="lichn" xr:uid="{5C4EC374-1180-4226-8AEE-1E334338B9CC}"/>
    <hyperlink ref="CL247" location="readme!A21" display="oliepr" xr:uid="{74C09CCA-DF07-40BE-861B-C02AEA3B36C8}"/>
    <hyperlink ref="CM247" location="readme!A16" display="lichn" xr:uid="{F8F68FEC-CCF1-47B8-9589-16967C5DBEE4}"/>
    <hyperlink ref="CL442" location="readme!A16" display="EU4" xr:uid="{D99236A3-6B75-4B86-B71F-4066A5A5AE1C}"/>
    <hyperlink ref="CK500" location="readme!A16" display="lichn" xr:uid="{F888C0CF-58ED-481C-9435-5DB5170FB9A8}"/>
    <hyperlink ref="CL500" location="readme!A16" display="EU4" xr:uid="{B3BA4851-AFEF-4537-8D81-240F7CEAE982}"/>
    <hyperlink ref="CM500" location="readme!A15" display="rl_rn" xr:uid="{E8034927-FF9E-44FC-8FD5-FE52E224A482}"/>
    <hyperlink ref="CL419" location="readme!A15" display="rl_rn" xr:uid="{F70D00F1-4C46-429A-BB59-66B9482EFFBB}"/>
    <hyperlink ref="CM501" location="readme!A16" display="lichn" xr:uid="{099E7FDF-B46A-4363-9605-A503F2E9951A}"/>
    <hyperlink ref="CT242" location="readme!A16" display="rko_rn" xr:uid="{BEF0CA1E-CA0F-4CD4-8691-ECFEF1320408}"/>
    <hyperlink ref="CL420" location="readme!A21" display="oliepr" xr:uid="{034BBCB4-3A3C-43C2-B5A5-56BA33F32051}"/>
    <hyperlink ref="CZ501" location="readme!A16" display="rko_rn" xr:uid="{0AC843A8-5A97-4B8D-8C5C-CA41F7454D8F}"/>
    <hyperlink ref="CV501" location="readme!A16" display="EU4" xr:uid="{BBD9B9DA-2B84-4656-987B-63CB792E03DC}"/>
    <hyperlink ref="DQ248" location="readme!A21" display="oliepr" xr:uid="{31B252D1-0CBB-459C-AA45-9C73705B36DA}"/>
    <hyperlink ref="DM248" location="readme!A16" display="rko_rn" xr:uid="{E8810B93-1B04-4AA2-8342-553CDCA07042}"/>
    <hyperlink ref="DQ1" location="readme!A21" display="oliepr" xr:uid="{D9CA921C-3E7E-4CB5-BB5B-BD8C8F5C5557}"/>
    <hyperlink ref="DR1" location="readme!A15" display="rl_rn" xr:uid="{F1C5210C-D8C8-424B-850E-7B4CDF8F8E47}"/>
    <hyperlink ref="DS1" location="readme!A16" display="rko_rn" xr:uid="{E905C3ED-D9B8-46D9-97CC-D248139D01C8}"/>
    <hyperlink ref="DO1" location="readme!A21" display="oliepr" xr:uid="{27FDABE5-6E98-425A-963D-7D4F43151F5E}"/>
    <hyperlink ref="BG545" location="readme!A16" display="EU4" xr:uid="{0C5DCFE9-0330-4C11-B985-A02C5D40B712}"/>
    <hyperlink ref="CL289" location="readme!A16" display="lichn" xr:uid="{329813BF-0B70-4834-982C-50CD84E0D39C}"/>
    <hyperlink ref="CM289" location="readme!A16" display="EU4" xr:uid="{25B9D99B-E6F5-4FBE-ABC6-75104CEE21FB}"/>
    <hyperlink ref="CF636" location="readme!A15" display="rl_rn" xr:uid="{A594D309-E4DA-4EC4-8708-A0833B60B427}"/>
    <hyperlink ref="CJ636" location="readme!A16" display="EU4" xr:uid="{4C4BCED7-BA15-4CCB-B457-2FA81B9E9F23}"/>
    <hyperlink ref="CG636" location="readme!A16" display="rko_rn" xr:uid="{AFF65866-480B-4FE0-A47D-5BE72DF0FB46}"/>
    <hyperlink ref="BX645" location="readme!A16" display="rko_rn" xr:uid="{ABF3B690-C5FB-4411-B7C5-E8935A48AA6C}"/>
    <hyperlink ref="CB645" location="readme!A16" display="livs" xr:uid="{5AF7E985-52CF-4772-A66C-4A015746EF54}"/>
    <hyperlink ref="CC645" location="readme!A16" display="EU4" xr:uid="{95BE5D4C-0BAF-44D4-9F33-E59AEDACB73C}"/>
    <hyperlink ref="CL377" location="readme!A16" display="livs" xr:uid="{85CF92F0-A591-4E81-A7C6-C6C29F8F1D64}"/>
    <hyperlink ref="CM377" location="readme!A16" display="EU4" xr:uid="{ACC797F3-86F2-44F2-B6AA-CB5B761B40D0}"/>
    <hyperlink ref="CK564" location="readme!A16" display="rko_rn" xr:uid="{D3752C8A-2FA5-4539-8A19-76DE917EC0C9}"/>
    <hyperlink ref="CA564" location="readme!A21" display="oliepr" xr:uid="{0EF8BEC8-F7DA-4003-BB17-F5BCCC25EBC0}"/>
    <hyperlink ref="CB564" location="readme!A16" display="rko_rn" xr:uid="{7F78BE06-EE8C-496C-8B5C-3D14E88A418B}"/>
    <hyperlink ref="CC564" location="readme!A21" display="oliepr" xr:uid="{EFEFD11C-B83A-4F3E-9C55-C439499B2F98}"/>
    <hyperlink ref="CM391" location="readme!A15" display="rl_rn" xr:uid="{8DAD84DC-F240-45D4-ABA3-2F45A5C37CCC}"/>
    <hyperlink ref="CR313" location="readme!A21" display="oliepr" xr:uid="{483158D1-E752-4018-BB0C-10E92DEE7C7D}"/>
    <hyperlink ref="BV655" location="readme!A16" display="livs" xr:uid="{389A7562-3322-4FC6-988E-745D7ABD1BAD}"/>
    <hyperlink ref="CV309" location="readme!A16" display="livs" xr:uid="{869457EF-4F0C-40D8-818E-FA42457F5977}"/>
    <hyperlink ref="CL387" location="readme!A16" display="EU4" xr:uid="{8EA93C18-F020-4281-BE0E-72B4DDE464E7}"/>
    <hyperlink ref="DL312" location="readme!A16" display="rko_rn" xr:uid="{56CC972C-2E6D-4607-8663-B2A13BF3F8A0}"/>
    <hyperlink ref="CK315:CM315" location="readme!A16" display="livs" xr:uid="{830DAB91-3952-4C17-B995-FC2111F0DF8B}"/>
    <hyperlink ref="CU313" location="readme!A21" display="oliepr" xr:uid="{0415E86F-3947-447E-B5AC-1982F81EDE89}"/>
    <hyperlink ref="CJ319:CL319" location="readme!A16" display="livs" xr:uid="{00C09CE7-1E2A-4BD0-A003-9CA5C94FF873}"/>
    <hyperlink ref="CR318" location="readme!A16" display="livs" xr:uid="{6377333A-8DE6-43FB-936D-D77894EA30EB}"/>
    <hyperlink ref="DK242" location="readme!A16" display="rko_rn" xr:uid="{0C3DBC20-B2A6-46A3-86CA-84A72B0E2EBC}"/>
    <hyperlink ref="DP242" location="readme!A16" display="rko_rn" xr:uid="{81B98FE8-9E3A-4A36-89A7-DE3C0CF3FEA6}"/>
    <hyperlink ref="CL423" location="readme!A15" display="rl_rn" xr:uid="{3FC3A6DA-AC01-4CA1-9F34-D99D887C6991}"/>
    <hyperlink ref="CM423" location="readme!A16" display="rko_rn" xr:uid="{DE070ECF-1417-43BF-B7B5-074221E7CF02}"/>
    <hyperlink ref="DI252" location="readme!A16" display="lichn" xr:uid="{96315572-434F-4489-AA8D-D93FD19EB944}"/>
    <hyperlink ref="CM424" location="readme!A21" display="oliepr" xr:uid="{EADCAB23-5B17-48B8-B729-1E2A7680345B}"/>
    <hyperlink ref="CL437" location="readme!A16" display="rko_rn" xr:uid="{B68D8370-38E4-43CC-B0D6-1807D27365D8}"/>
    <hyperlink ref="CM437" location="readme!A15" display="rl_rn" xr:uid="{F545D9A7-144F-41FA-9487-9A814CC4282C}"/>
    <hyperlink ref="CB514" location="readme!A16" display="rko_rn" xr:uid="{DE0C716D-A553-4D8F-902A-E5E0C8790402}"/>
    <hyperlink ref="CK494" location="readme!A16" display="livs" xr:uid="{5D2DED38-6F60-48BD-95DE-39D18616A72E}"/>
    <hyperlink ref="CO494" location="readme!A15" display="rl_rn" xr:uid="{2ECE15B8-7570-43AC-82DC-60F0512E4985}"/>
    <hyperlink ref="CL494" location="readme!A15" display="rl_rn" xr:uid="{9C7B38DE-45F0-4295-A8BE-A95B42CBD0F1}"/>
    <hyperlink ref="CM494" location="readme!A16" display="rko_rn" xr:uid="{44A4201E-BC23-47D3-9A62-9049F93D1E3D}"/>
    <hyperlink ref="CH503" location="readme!A15" display="rl_rn" xr:uid="{C3F9A2F4-13EA-48B2-897D-5E5EC314C20C}"/>
    <hyperlink ref="CI503" location="readme!A16" display="rko_rn" xr:uid="{A2536349-D754-44B2-98DD-9E7DAE54D90A}"/>
    <hyperlink ref="CL237" location="readme!A16" display="lichn" xr:uid="{97C193E9-FED8-48DF-8622-20AEB1849BBF}"/>
    <hyperlink ref="CP237" location="readme!A16" display="lichn" xr:uid="{0FDD43B9-2032-42C7-BD0B-89AF58A56DF0}"/>
    <hyperlink ref="CM237" location="readme!A16" display="EU4" xr:uid="{AC74DB84-CAD2-4EB7-AD4E-FC7CD6E2C8A8}"/>
    <hyperlink ref="CN237" location="readme!A15" display="rl_rn" xr:uid="{F5C8E3FB-F011-431B-B9FC-3FBF77334F3C}"/>
    <hyperlink ref="CM236" location="readme!A16" display="lichn" xr:uid="{4C18A7EA-9368-470A-B068-8E9E9DA0960C}"/>
    <hyperlink ref="CQ236" location="readme!A21" display="oliepr" xr:uid="{0B5377A7-B670-43B8-8C62-E36D5482BC92}"/>
    <hyperlink ref="CN235" location="readme!A21" display="oliepr" xr:uid="{F0541439-B925-406A-AFC4-3B966D39BEFE}"/>
    <hyperlink ref="CR235" location="readme!A16" display="lichn" xr:uid="{9529D5BA-0FC8-4431-9841-6801C9BA9775}"/>
    <hyperlink ref="CM422" location="readme!A15" display="rl_rn" xr:uid="{199A82F6-4F33-41AA-9193-117C0FA15CD7}"/>
    <hyperlink ref="CL413" location="readme!A15" display="rl_rn" xr:uid="{B3DAD451-B897-47F3-B743-DA3C7F20AB1C}"/>
    <hyperlink ref="BW514" location="readme!A16" display="livs" xr:uid="{1D07A5BF-14A4-4B39-9373-E2F2B441EFA7}"/>
    <hyperlink ref="BX514" location="readme!A16" display="EU4" xr:uid="{6B9D14D7-ADAE-4531-854B-14BE3C476836}"/>
    <hyperlink ref="CL261" location="readme!A16" display="rko_rn" xr:uid="{FD0BF7FA-5C09-4D57-A659-1DF74F593618}"/>
    <hyperlink ref="CL260" location="readme!A16" display="lichn" xr:uid="{1B352894-08CE-47BF-9CEB-C4DE581850D3}"/>
    <hyperlink ref="CM260" location="readme!A16" display="rko_rn" xr:uid="{F0FE8591-4D7F-4609-B019-05D9D5507D51}"/>
    <hyperlink ref="BX513" location="readme!A16" display="lichn" xr:uid="{D63EA705-7F30-4F5E-ACA1-6C36D6899C02}"/>
    <hyperlink ref="CC513" location="readme!A16" display="lichn" xr:uid="{E3E083B7-9BA2-4015-A30F-30CE3D242316}"/>
    <hyperlink ref="BY513" location="readme!A16" display="livs" xr:uid="{B51B6D21-C786-4F6D-B816-D7545252432F}"/>
    <hyperlink ref="CL245" location="readme!A15" display="rl_rn" xr:uid="{FCBFD0C0-64C1-4F28-9388-62A380A81505}"/>
    <hyperlink ref="DB206" location="readme!A15" display="rl_rn" xr:uid="{002F5ADB-6850-4065-9D34-D7321725BEE4}"/>
    <hyperlink ref="CL428" location="readme!A16" display="livs" xr:uid="{FF279919-CB64-498C-9621-17BD20DAAF4C}"/>
    <hyperlink ref="CL262" location="readme!A21" display="oliepr" xr:uid="{35AA44CC-3E16-49E8-8108-14DD869E20DA}"/>
    <hyperlink ref="CM252" location="readme!A16" display="rko_rn" xr:uid="{A2D56BED-E13D-4CD3-B14B-E4E3E889D723}"/>
    <hyperlink ref="CL252" location="readme!A15" display="rl_rn" xr:uid="{2CFE8BE4-07C5-4DCC-91C8-76477F766D61}"/>
    <hyperlink ref="CM253" location="readme!A16" display="EU4" xr:uid="{32EAB4E5-CD17-4AA2-8972-2132B92D0BEA}"/>
    <hyperlink ref="CL253" location="readme!A16" display="livs" xr:uid="{06009E4A-6865-490B-86FE-AD4C960B740B}"/>
    <hyperlink ref="CM261" location="readme!A21" display="oliepr" xr:uid="{BD4F9C88-9888-4708-A93B-43A079864D6A}"/>
    <hyperlink ref="CG511" location="readme!A21" display="oliepr" xr:uid="{02208F29-0D21-45D6-B768-09200345E5EF}"/>
    <hyperlink ref="CK511" location="readme!A16" display="lichn" xr:uid="{1095FC15-3456-4D52-94CC-C00EFAEFEB51}"/>
    <hyperlink ref="BZ520" location="readme!A16" display="lichn" xr:uid="{EB907A7A-C5E4-471A-BECE-458873F02CCB}"/>
    <hyperlink ref="CA520" location="readme!A16" display="rko_rn" xr:uid="{8634704A-9AB6-4229-9417-6E7DE510ACC4}"/>
    <hyperlink ref="CM268" location="readme!A16" display="rko_rn" xr:uid="{70122264-9098-4413-92F8-13CA4495D6D9}"/>
    <hyperlink ref="CJ512" location="readme!A16" display="EU4" xr:uid="{F80BAA35-3219-40A9-B811-D51CAF9F1BB0}"/>
    <hyperlink ref="CL269" location="readme!A16" display="rko_rn" xr:uid="{F8FE2B6F-E9ED-47F0-AF23-43419ABD52D0}"/>
    <hyperlink ref="CM269" location="readme!A15" display="rl_rn" xr:uid="{6165E330-A927-4019-AE11-5AE3D738E51D}"/>
    <hyperlink ref="BK539" location="readme!A16" display="rko_rn" xr:uid="{666E7B57-4372-49B3-9A0F-415CAAE7935E}"/>
    <hyperlink ref="BM539" location="readme!A16" display="lichn" xr:uid="{CC8E4635-92E9-4EC6-8BD7-C2574B54233F}"/>
    <hyperlink ref="AY548" location="readme!A16" display="lichn" xr:uid="{4CB327E5-CC3E-4740-B81C-0AED2FBBF804}"/>
    <hyperlink ref="BC548" location="readme!A16" display="lichn" xr:uid="{40B7F870-1596-4A08-AC07-D55C7F999839}"/>
    <hyperlink ref="BD548" location="readme!A16" display="lichn" xr:uid="{65B44288-91A7-4817-9C94-530DC89DF85F}"/>
    <hyperlink ref="AZ548" location="readme!A16" display="EU4" xr:uid="{F0BDC246-1551-408B-B06C-B2B15B797D59}"/>
    <hyperlink ref="BA548" location="readme!A16" display="livs" xr:uid="{26F9D940-AFF9-4F5F-8067-36322FC06D32}"/>
    <hyperlink ref="AZ541" location="readme!A16" display="EU4" xr:uid="{7E2A85D1-FD73-448C-A8DA-CD7A2B23543C}"/>
    <hyperlink ref="BA541" location="readme!A16" display="lichn" xr:uid="{293D82D2-AA30-49A6-BFC1-382F932300ED}"/>
    <hyperlink ref="AX541" location="readme!A16" display="lichn" xr:uid="{6A036049-E888-461B-8EE9-07104FACD20B}"/>
    <hyperlink ref="BA555" location="readme!A21" display="oliepr" xr:uid="{04229D68-CE14-4F39-BC1F-4D512F3427B9}"/>
    <hyperlink ref="BE555" location="readme!A16" display="EU4" xr:uid="{E90D0932-8E81-450B-9C7A-02380E728FBE}"/>
    <hyperlink ref="BF555" location="readme!A16" display="lichn" xr:uid="{54B1CB31-EA78-4CFA-8DE2-36BDE93A2DD6}"/>
    <hyperlink ref="BB555" location="readme!A16" display="rko_rn" xr:uid="{B3C4D938-427A-4325-A595-54E7519898CD}"/>
    <hyperlink ref="BC555" location="readme!A21" display="oliepr" xr:uid="{D722B91E-0EDB-4DFF-9C28-625E7D87CF0D}"/>
    <hyperlink ref="BV641" location="readme!A16" display="livs" xr:uid="{C23C9A0E-2900-438F-B772-5919B04EC26C}"/>
    <hyperlink ref="BZ641" location="readme!A15" display="rl_rn" xr:uid="{04D02511-2706-45EF-B563-3BBC02F5EFC1}"/>
    <hyperlink ref="CA641" location="readme!A16" display="rko_rn" xr:uid="{9FD8BA64-C5D8-4C8E-BFE0-C022C54321CA}"/>
    <hyperlink ref="CB641" location="readme!A16" display="lichn" xr:uid="{022A0328-1386-4387-B0F7-F22F03066A96}"/>
    <hyperlink ref="BW641" location="readme!A16" display="EU4" xr:uid="{C52BE305-0FBB-4D3A-905C-972A5C0E0D0F}"/>
    <hyperlink ref="BX641" location="readme!A16" display="lichn" xr:uid="{D8732CA8-BFE4-41A1-B351-0D75FD55E054}"/>
    <hyperlink ref="BN650" location="readme!A21" display="oliepr" xr:uid="{237DDFC4-DFF7-4537-88AA-F449C53FFB79}"/>
    <hyperlink ref="BR650" location="readme!A16" display="lichn" xr:uid="{E99FB806-5FC0-4BB4-8933-AA48B1D0EB12}"/>
    <hyperlink ref="BS650" location="readme!A15" display="rl_rn" xr:uid="{9B1C3104-DAD9-4A8F-9FD7-7CBB8AF8757C}"/>
    <hyperlink ref="BO650" location="readme!A16" display="livs" xr:uid="{84C299BB-0E3B-415B-ABD8-3108D53DFA31}"/>
    <hyperlink ref="BP650" location="readme!A16" display="EU4" xr:uid="{9ACC423C-876D-4214-ABED-DCB149DF073B}"/>
    <hyperlink ref="CL331" location="readme!A21" display="oliepr" xr:uid="{CC4B475B-195A-43E8-8EE1-F69323BCE419}"/>
    <hyperlink ref="CM331" location="readme!A21" display="oliepr" xr:uid="{1BCA1D5B-E4B9-4C77-A251-05658C3F5BD1}"/>
    <hyperlink ref="CL388" location="readme!A16" display="rko_rn" xr:uid="{7007A85C-F9D3-4080-AA43-9FFF7E9704DE}"/>
    <hyperlink ref="BO652" location="readme!A16" display="lichn" xr:uid="{300F88EF-4C9D-4ED4-8F55-6C1994644ACB}"/>
    <hyperlink ref="BS652" location="readme!A21" display="oliepr" xr:uid="{3B6C6F28-06BC-4E68-93A8-0DD38D7E7CEB}"/>
    <hyperlink ref="BT652" location="readme!A21" display="oliepr" xr:uid="{BB577DF2-0907-4440-977B-919B9ADC9787}"/>
    <hyperlink ref="BU652" location="readme!A15" display="rl_rn" xr:uid="{8DC5B498-A6A1-4BC9-A697-A973B0515665}"/>
    <hyperlink ref="BP652" location="readme!A16" display="lichn" xr:uid="{4485E6AF-1EA7-4E87-9E48-30477F0D1F1E}"/>
    <hyperlink ref="BQ652" location="readme!A15" display="rl_rn" xr:uid="{A73AA2E5-6F5D-4AC9-AA1F-6ADF37D69F70}"/>
    <hyperlink ref="BG661" location="readme!A16" display="rko_rn" xr:uid="{3A059FAE-BC3A-45DC-A21D-202D1215C918}"/>
    <hyperlink ref="BK661" location="readme!A16" display="lichn" xr:uid="{A3B7141A-ED3D-46B9-8A50-C1B03CD01AAB}"/>
    <hyperlink ref="BH661" location="readme!A21" display="oliepr" xr:uid="{6FC33CB7-B625-447D-AAF4-241BC7010162}"/>
    <hyperlink ref="BI661" location="readme!A16" display="livs" xr:uid="{5C6655EF-40EE-476B-8C49-B848DC5AE93F}"/>
    <hyperlink ref="BH580" location="readme!A16" display="livs" xr:uid="{E62B3526-F0B8-460B-85E3-71BC810DBDD7}"/>
    <hyperlink ref="CQ318" location="readme!A16" display="lichn" xr:uid="{49F1131F-2B95-4D56-BA26-79C4AAA99003}"/>
    <hyperlink ref="BP651" location="readme!A16" display="lichn" xr:uid="{66EC6203-AD81-4BBC-BED4-D2FD5CF9B8E8}"/>
    <hyperlink ref="BQ651" location="readme!A16" display="lichn" xr:uid="{B530BDCE-DCD8-47C1-84F8-8CAAA269DCDB}"/>
    <hyperlink ref="BR651" location="readme!A15" display="rl_rn" xr:uid="{90696A60-FCCE-4F28-99C6-1D888418AD82}"/>
    <hyperlink ref="BH660" location="readme!A16" display="rko_rn" xr:uid="{754936C0-0552-46F1-B7E1-B86EA09E2F6D}"/>
    <hyperlink ref="BI660" location="readme!A21" display="oliepr" xr:uid="{E2B9975B-A6C7-4A95-B969-A13E9B79DB9C}"/>
    <hyperlink ref="BJ660" location="readme!A16" display="livs" xr:uid="{8A04F883-9954-4F32-9F89-93A5F8E49878}"/>
    <hyperlink ref="CM349" location="readme!A15" display="rl_rn" xr:uid="{96E1C15D-4213-4C9E-9AFD-EE3DE54F52A8}"/>
    <hyperlink ref="BW652" location="readme!A16" display="EU4" xr:uid="{844F42A9-0D95-4EC4-BB2E-5928D22B725E}"/>
    <hyperlink ref="CB652" location="readme!A16" display="lichn" xr:uid="{F0C95775-240D-43FC-A01D-D26C224D0D79}"/>
    <hyperlink ref="BX652" location="readme!A16" display="lichn" xr:uid="{87913E7E-56C9-4880-AD28-E466E41BC665}"/>
    <hyperlink ref="BP661" location="readme!A16" display="lichn" xr:uid="{1C985FF2-EEB3-4C5F-8552-F21D00A0F8D7}"/>
    <hyperlink ref="CA571" location="readme!A16" display="rko_rn" xr:uid="{61E6F8CB-B661-4307-9AA9-7C112424BB91}"/>
    <hyperlink ref="CL322" location="readme!A21" display="oliepr" xr:uid="{B07348AB-831E-44D0-B961-A6BB7D4D3E8D}"/>
    <hyperlink ref="CL356" location="readme!A15" display="rl_rn" xr:uid="{EED9EDE4-4B31-457F-B512-DAACA711DFEF}"/>
    <hyperlink ref="CM361" location="readme!A16" display="lichn" xr:uid="{991200FB-6A69-4250-9780-498922C24E4C}"/>
    <hyperlink ref="BK667" location="readme!A16" display="rko_rn" xr:uid="{BC03859D-83D1-4A37-95FA-08D4A6A98CC3}"/>
    <hyperlink ref="CM362" location="readme!A16" display="livs" xr:uid="{7E626606-CB9F-499F-B944-19802B2A735B}"/>
    <hyperlink ref="CM419" location="readme!A16" display="rko_rn" xr:uid="{EC61742F-7341-4A5D-AFBE-899F8396B09E}"/>
    <hyperlink ref="CL361" location="readme!A16" display="EU4" xr:uid="{47282BFD-7091-4A34-9CB4-2A0F18FEFC46}"/>
    <hyperlink ref="BI587" location="readme!A16" display="rko_rn" xr:uid="{A7548AE1-0E29-42CB-AB32-43A6D0C1DA4A}"/>
    <hyperlink ref="CL363" location="readme!A16" display="livs" xr:uid="{AF993DC6-C769-4FDA-A29C-6A1CF116C870}"/>
    <hyperlink ref="CM363" location="readme!A16" display="EU4" xr:uid="{01F1C5E8-51BE-4548-9F85-7C2B12E2345F}"/>
    <hyperlink ref="BW640" location="readme!A16" display="livs" xr:uid="{7A33526B-3CBE-42DA-9953-DF9CE61C2F72}"/>
    <hyperlink ref="BX640" location="readme!A16" display="EU4" xr:uid="{BC3822AE-66BA-47D1-8612-3E427F94CB7C}"/>
    <hyperlink ref="BY640" location="readme!A16" display="lichn" xr:uid="{53CB3E45-E80D-4642-ADD3-88F5AC83DA77}"/>
    <hyperlink ref="BO649" location="readme!A15" display="rl_rn" xr:uid="{AF3F314E-6A8B-4647-B980-1A23AF27D545}"/>
    <hyperlink ref="BP649" location="readme!A16" display="livs" xr:uid="{A31EB005-AA55-4C65-BA94-774895A59792}"/>
    <hyperlink ref="BQ649" location="readme!A16" display="EU4" xr:uid="{911FCA2F-D7A7-49CB-A05A-F6162BF49107}"/>
    <hyperlink ref="CM387" location="readme!A16" display="lichn" xr:uid="{7B342496-B634-4F43-99CD-EDA80F9E8210}"/>
    <hyperlink ref="CL259" location="readme!A21" display="oliepr" xr:uid="{BEFCC71B-3642-4D55-83B4-EBBD8CA20CE5}"/>
    <hyperlink ref="BQ650" location="readme!A16" display="lichn" xr:uid="{CA5D2BB5-8F1E-49FD-B9ED-2186C5C6B9EA}"/>
    <hyperlink ref="BI659" location="readme!A16" display="lichn" xr:uid="{13C7A383-5AAF-4DCA-9DA5-0DDBA6C48E05}"/>
    <hyperlink ref="BJ659" location="readme!A16" display="lichn" xr:uid="{237E375B-CB87-4C6A-8709-EA5E1DEBCC37}"/>
    <hyperlink ref="BK659" location="readme!A15" display="rl_rn" xr:uid="{CFB9CB2F-A9F1-4511-9422-373D25093CDB}"/>
    <hyperlink ref="BH578" location="readme!A16" display="rko_rn" xr:uid="{8CBEDBF5-4A5C-43C7-8E88-D0BE9AFD9EB1}"/>
    <hyperlink ref="CM320" location="readme!A16" display="lichn" xr:uid="{4745153B-4471-4EF0-BE3F-12EDF9828BDC}"/>
    <hyperlink ref="BM665" location="readme!A16" display="rko_rn" xr:uid="{AFD0592A-02DF-4015-AFA6-25A89A40992A}"/>
    <hyperlink ref="CL360" location="readme!A16" display="livs" xr:uid="{BB2A0CB0-DE9C-4368-997B-A8F01C02ECAB}"/>
    <hyperlink ref="CM360" location="readme!A16" display="EU4" xr:uid="{C2AEBE90-87E9-4176-BBF7-5BEE76F7EB37}"/>
    <hyperlink ref="BX639" location="readme!A16" display="livs" xr:uid="{C50CB33B-9758-4063-B17E-18226A252C17}"/>
    <hyperlink ref="BY639" location="readme!A16" display="EU4" xr:uid="{8A97ADAD-D15F-4699-9796-23BDC931E53C}"/>
    <hyperlink ref="BZ639" location="readme!A16" display="lichn" xr:uid="{A473AE75-C707-40FB-A118-7DFFD8300C3D}"/>
    <hyperlink ref="BP648" location="readme!A15" display="rl_rn" xr:uid="{967AD25C-AAA0-4B24-83CD-711B1C636AA0}"/>
    <hyperlink ref="BQ648" location="readme!A16" display="livs" xr:uid="{68A67465-4279-438A-9027-25C434A8DD17}"/>
    <hyperlink ref="BR648" location="readme!A16" display="EU4" xr:uid="{7857957C-6CBE-416E-B61C-F85845480BA9}"/>
    <hyperlink ref="BR649" location="readme!A16" display="lichn" xr:uid="{07363E7D-E51E-4DB4-BBD7-0A476572843F}"/>
    <hyperlink ref="BJ658" location="readme!A16" display="lichn" xr:uid="{CC284AFA-5400-4658-802E-7AD83E9B83F6}"/>
    <hyperlink ref="BK658" location="readme!A16" display="EU4" xr:uid="{BBFF2FE8-66CE-404C-A7F2-28F01BAE95DA}"/>
    <hyperlink ref="CA653" location="readme!A16" display="lichn" xr:uid="{AB1EF1BA-0769-469D-8146-0D81CC6E7BED}"/>
    <hyperlink ref="CL343" location="readme!A16" display="rko_rn" xr:uid="{F0D5B9D2-F66D-4996-B216-769C5BF1149F}"/>
    <hyperlink ref="CM343" location="readme!A21" display="oliepr" xr:uid="{6126C3B3-FC3B-4DF0-BE33-91FB17C33209}"/>
    <hyperlink ref="BZ572" location="readme!A16" display="rko_rn" xr:uid="{46727A73-1B67-4606-AC99-2593927F91A0}"/>
    <hyperlink ref="CM359" location="readme!A16" display="livs" xr:uid="{7C8DFC4F-4FC5-4101-B656-5DE81AD9E170}"/>
    <hyperlink ref="CL498" location="readme!A15" display="rl_rn" xr:uid="{22651240-D4E5-4192-9034-D12138F00C1D}"/>
    <hyperlink ref="CM498" location="readme!A15" display="rl_rn" xr:uid="{4C38153B-04F5-4783-9E8C-6ABBAD4C0ED6}"/>
    <hyperlink ref="CM241" location="readme!A16" display="EU4" xr:uid="{F7D67857-B89A-48BE-A28A-FFEB406B87BC}"/>
    <hyperlink ref="CN241" location="readme!A16" display="lichn" xr:uid="{7A8C2534-1D9C-4BB8-8E0C-F3FE0C861BD2}"/>
    <hyperlink ref="CL417" location="readme!A16" display="rko_rn" xr:uid="{7F35FE13-C442-405B-9F3A-5D421AD73881}"/>
    <hyperlink ref="CM417" location="readme!A21" display="oliepr" xr:uid="{C7390094-C45C-42A1-9951-A8E9BA8C8699}"/>
    <hyperlink ref="CL266" location="readme!A21" display="oliepr" xr:uid="{B7020986-9C9B-4C61-9DA1-223D06B1E9C1}"/>
    <hyperlink ref="CW206" location="readme!A16" display="lichn" xr:uid="{C38098B9-57A0-4B37-ABA0-5AB13FFD4365}"/>
    <hyperlink ref="DA206" location="readme!A21" display="oliepr" xr:uid="{072EEC0F-3D96-4A2D-BD69-B3903F4D8BF3}"/>
    <hyperlink ref="CM266" location="readme!A15" display="rl_rn" xr:uid="{9BCE22D9-28FD-4FD9-A3A8-19FB6764AD89}"/>
    <hyperlink ref="CL444" location="readme!A16" display="lichn" xr:uid="{DA2CE80E-1BAA-48AD-85F1-984245AC825F}"/>
    <hyperlink ref="CM444" location="readme!A16" display="livs" xr:uid="{05C5285B-612C-40E9-BF78-D6D08A1A678B}"/>
    <hyperlink ref="CM273" location="readme!A16" display="lichn" xr:uid="{2E463254-E5CB-46DC-B350-A4904EE7A855}"/>
    <hyperlink ref="CG498" location="readme!A16" display="livs" xr:uid="{D5D18B89-DA4F-4110-AC52-81B936132AEC}"/>
    <hyperlink ref="CK498" location="readme!A16" display="lichn" xr:uid="{89BF82D4-B85F-4022-81EB-307294403362}"/>
    <hyperlink ref="CH498" location="readme!A16" display="livs" xr:uid="{B01607FF-40A1-4D9E-AF0E-516B738F054B}"/>
    <hyperlink ref="CI498" location="readme!A16" display="livs" xr:uid="{6C574430-A75B-4E22-9122-8EE6282E2146}"/>
    <hyperlink ref="CL241" location="readme!A16" display="livs" xr:uid="{DE682272-517F-49FA-A352-A2A4B6DFD762}"/>
    <hyperlink ref="CL239" location="readme!A16" display="EU4" xr:uid="{1F50009C-7BE2-4562-BDD7-B08725F7D25E}"/>
    <hyperlink ref="BV525" location="readme!A16" display="rko_rn" xr:uid="{15944859-E7DE-417B-839E-577C38553B3F}"/>
    <hyperlink ref="CQ206" location="readme!A16" display="lichn" xr:uid="{F1B43236-6396-46B8-BAD7-9585B4638A8D}"/>
    <hyperlink ref="BS518" location="readme!A15" display="rl_rn" xr:uid="{74058129-6732-4CB1-A766-B336DE36BD50}"/>
    <hyperlink ref="BT518" location="readme!A16" display="rko_rn" xr:uid="{D851560D-9FE0-42D5-BCF5-FC26998EC8EF}"/>
    <hyperlink ref="BU518" location="readme!A21" display="oliepr" xr:uid="{4A9FDF57-66C5-41C4-9938-50F48086E60A}"/>
    <hyperlink ref="BT517" location="readme!A16" display="lichn" xr:uid="{89C64B0F-0018-4671-BDD1-4FED8960A333}"/>
    <hyperlink ref="BU517" location="readme!A16" display="EU4" xr:uid="{33E21911-EA18-48AE-B0D5-70D5CA1A2E8E}"/>
    <hyperlink ref="BV517" location="readme!A15" display="rl_rn" xr:uid="{C965EB63-AA12-4B84-BF4B-1F9752C8D3FA}"/>
    <hyperlink ref="CM262" location="readme!A16" display="lichn" xr:uid="{82BBCAFD-9045-4CE5-A248-DEF9BBA46B4E}"/>
    <hyperlink ref="BW525" location="readme!A15" display="rl_rn" xr:uid="{A92A886D-5A34-49E9-9B54-0C359B827666}"/>
    <hyperlink ref="CM270" location="readme!A16" display="rko_rn" xr:uid="{24D80B45-2CEB-4520-BF96-4CFED55A98C6}"/>
    <hyperlink ref="CM271" location="readme!A21" display="oliepr" xr:uid="{F9BC09E4-7C00-40C5-A31B-297EEC665F9E}"/>
    <hyperlink ref="CL271" location="readme!A16" display="rko_rn" xr:uid="{84A44BDC-8C00-40EF-ADE4-45573A856701}"/>
    <hyperlink ref="CL263" location="readme!A15" display="rl_rn" xr:uid="{230BCE9E-C052-47C2-9A55-F9CE58E48DB2}"/>
    <hyperlink ref="CD515" location="readme!A21" display="oliepr" xr:uid="{04F1BCFC-3664-4B22-8226-4F12557B76FF}"/>
    <hyperlink ref="BW524" location="readme!A16" display="rko_rn" xr:uid="{48FD04D1-7213-40A6-9361-501CA549D6A8}"/>
    <hyperlink ref="BX524" location="readme!A21" display="oliepr" xr:uid="{75FF8873-B5F1-4D9B-9633-7FD978FBB889}"/>
    <hyperlink ref="CT1" location="readme!A16" display="lichn" xr:uid="{B2630C75-1B57-4CF9-91A3-BA83D0D83316}"/>
    <hyperlink ref="CQ1" location="readme!A16" display="EU4" xr:uid="{8578C45C-0D4F-4F13-AB28-E2C76B5EB444}"/>
    <hyperlink ref="CR1" location="readme!A16" display="lichn" xr:uid="{DE2D93C7-5B2B-42F1-A402-AC6FBC266F99}"/>
    <hyperlink ref="CL270" location="readme!A15" display="rl_rn" xr:uid="{0C00FF77-942E-4E3D-8463-871CBADC276E}"/>
    <hyperlink ref="BU525" location="readme!A16" display="lichn" xr:uid="{FB5D00EC-E67A-497C-8BCE-9FF3B0B80844}"/>
    <hyperlink ref="CL273" location="readme!A16" display="EU4" xr:uid="{1BEB9EBA-D3C3-414D-85E1-230AA16DA1FE}"/>
    <hyperlink ref="CL491" location="readme!A15" display="rl_rn" xr:uid="{52359E6F-2FFA-481D-9F1C-9A14F28432F4}"/>
    <hyperlink ref="CM491" location="readme!A16" display="rko_rn" xr:uid="{00F1B200-A909-4AD8-9292-FB0355FDD9B2}"/>
    <hyperlink ref="CL234" location="readme!A15" display="rl_rn" xr:uid="{0EC9D6F1-E1F7-481B-9994-6BCE6AC3893F}"/>
    <hyperlink ref="CM234" location="readme!A15" display="rl_rn" xr:uid="{2E49B799-7148-4B1A-BE5B-44F2A3FC6129}"/>
    <hyperlink ref="CN234" location="readme!A16" display="EU4" xr:uid="{AEADA581-1CE4-4B93-A405-A772E938ACD4}"/>
    <hyperlink ref="CM233" location="readme!A15" display="rl_rn" xr:uid="{D07396B8-9226-4CA9-8B59-E86C857D41F1}"/>
    <hyperlink ref="CN233" location="readme!A15" display="rl_rn" xr:uid="{73D3064C-6ABB-4A52-BE22-E13BDDA2B424}"/>
    <hyperlink ref="CO233" location="readme!A16" display="EU4" xr:uid="{2E9DA236-41D4-4A47-B52D-4E63C1735C9C}"/>
    <hyperlink ref="CN232" location="readme!A15" display="rl_rn" xr:uid="{3D680966-6E96-47B9-8246-A901FE21AF2C}"/>
    <hyperlink ref="CO232" location="readme!A15" display="rl_rn" xr:uid="{8232ED01-9D62-4941-B384-4A5FAB6EB817}"/>
    <hyperlink ref="CP232" location="readme!A16" display="rko_rn" xr:uid="{914A98FF-2164-4974-8459-9D514F8CD264}"/>
    <hyperlink ref="CL232" location="readme!A16" display="EU4" xr:uid="{7DA90E4C-4E06-4F8A-839C-F4D26A9CB65C}"/>
    <hyperlink ref="BS511" location="readme!A15" display="rl_rn" xr:uid="{DA545A94-890D-429D-84F0-18F9288D4323}"/>
    <hyperlink ref="BW511" location="readme!A21" display="oliepr" xr:uid="{1DEFFBCA-169E-49F8-87A0-BAC6D4CEA723}"/>
    <hyperlink ref="BX511" location="readme!A16" display="EU4" xr:uid="{428D05E4-BDFD-4955-9814-8C6A44EF74E7}"/>
    <hyperlink ref="BY511" location="readme!A16" display="lichn" xr:uid="{92D85348-9B62-47CA-B1E3-E004A9B268D6}"/>
    <hyperlink ref="BT511" location="readme!A16" display="rko_rn" xr:uid="{150B9227-6030-4B21-BFAE-193EE0E7DE0C}"/>
    <hyperlink ref="BU511" location="readme!A21" display="oliepr" xr:uid="{14B3B39B-A6ED-4371-87CF-D561FDFDFC74}"/>
    <hyperlink ref="CG501" location="readme!A16" display="EU4" xr:uid="{AD9E0A53-082C-466C-AC5D-4BE78F6433B5}"/>
    <hyperlink ref="CH502" location="readme!A16" display="EU4" xr:uid="{2AD9E1AB-8EB2-43C2-9F5F-C5B4090BF6C3}"/>
    <hyperlink ref="CI502" location="readme!A16" display="lichn" xr:uid="{93276A2B-72CC-4D40-942C-6AEBC685E1E9}"/>
    <hyperlink ref="CJ502" location="readme!A16" display="EU4" xr:uid="{E5F73ED4-CA28-4BCC-927E-97210968F98D}"/>
    <hyperlink ref="CA511" location="readme!A15" display="rl_rn" xr:uid="{75CD1FC1-DED1-4C9C-8192-7407947DABC8}"/>
    <hyperlink ref="CB511" location="readme!A16" display="lichn" xr:uid="{865634E8-9779-41AB-A421-8FD83D10B38E}"/>
    <hyperlink ref="CC511" location="readme!A21" display="oliepr" xr:uid="{0E693B28-0ECC-4B6D-8BD1-E7642A977AC1}"/>
    <hyperlink ref="CL244" location="readme!A21" display="oliepr" xr:uid="{2C3B557B-ECBF-4621-8300-68C576DF3B2E}"/>
    <hyperlink ref="CL243" location="readme!A16" display="lichn" xr:uid="{56E0CE6B-29C8-4112-97B7-E482C20A7BF3}"/>
    <hyperlink ref="CM243" location="readme!A21" display="oliepr" xr:uid="{61BFDC3D-D6FC-4BDF-8A06-F3016D6A9782}"/>
    <hyperlink ref="CI501" location="readme!A15" display="rl_rn" xr:uid="{40359C7E-3CB5-434A-B7D1-B9DA9E6B80A1}"/>
    <hyperlink ref="CL242" location="readme!A16" display="EU4" xr:uid="{7F8E3888-0F71-4852-BDBA-C4DF9FCBB260}"/>
    <hyperlink ref="CM242" location="readme!A16" display="lichn" xr:uid="{10F47EF9-E667-42A8-9923-27EB7AB3937C}"/>
    <hyperlink ref="BZ515" location="readme!A16" display="lichn" xr:uid="{278362B3-613E-4D2A-998D-5D6057CC6F77}"/>
    <hyperlink ref="BW517" location="readme!A16" display="rko_rn" xr:uid="{2E1D7084-DE9D-4762-B1FD-B5D73943F9CE}"/>
    <hyperlink ref="BW516" location="readme!A16" display="livs" xr:uid="{71A61728-B680-40A7-8FB8-04FBBEBA005E}"/>
    <hyperlink ref="AU545" location="readme!A16" display="livs" xr:uid="{10A57827-4F72-4A04-BA1A-86FF6C5335BB}"/>
    <hyperlink ref="BF529" location="readme!A16" display="livs" xr:uid="{E4609178-386A-4432-8161-40459BF37066}"/>
    <hyperlink ref="BB529" location="readme!A16" display="lichn" xr:uid="{C4C0CC60-DD39-44B9-A56A-FDFD12483C28}"/>
    <hyperlink ref="AV538" location="readme!A15" display="rl_rn" xr:uid="{BC0F3CC0-82D9-4BB7-BACD-27CC63BEC5FF}"/>
    <hyperlink ref="AW538" location="readme!A16" display="rko_rn" xr:uid="{FA300B34-4710-4AB1-B106-6BD647A82499}"/>
    <hyperlink ref="AX538" location="readme!A21" display="oliepr" xr:uid="{2B135D53-B101-4CC9-A2AA-C7E696E5AFA4}"/>
    <hyperlink ref="AT538" location="readme!A16" display="lichn" xr:uid="{93D0A83E-EABC-4BEB-8B83-AA01E31C2160}"/>
    <hyperlink ref="AW552" location="readme!A16" display="livs" xr:uid="{60EE6B97-E2FC-4C9C-BDA3-4F8018DF4E1D}"/>
    <hyperlink ref="AX552" location="readme!A16" display="livs" xr:uid="{C01F57BB-1846-46DA-8AF1-E55F2D94C5A8}"/>
    <hyperlink ref="AY552" location="readme!A16" display="EU4" xr:uid="{0B485E52-D8A0-4CFB-BFB9-E57C9D90BC8B}"/>
    <hyperlink ref="BG528" location="readme!A16" display="lichn" xr:uid="{ABC5FB17-3571-4A6B-B556-5EE4C3B0A057}"/>
    <hyperlink ref="BC528" location="readme!A16" display="lichn" xr:uid="{1B73258B-88F1-4088-9F1A-574888BD7353}"/>
    <hyperlink ref="AW537" location="readme!A15" display="rl_rn" xr:uid="{187279C0-79B8-424E-812B-A51B01B6D623}"/>
    <hyperlink ref="AX537" location="readme!A16" display="rko_rn" xr:uid="{332EE278-647F-4212-AA43-DFA4FE010D09}"/>
    <hyperlink ref="AY537" location="readme!A21" display="oliepr" xr:uid="{ED465E5A-E102-47B9-9EB3-AFE57CF71ED2}"/>
    <hyperlink ref="AT537" location="readme!A16" display="EU4" xr:uid="{92502558-B6FF-44FA-8697-AA643169F42B}"/>
    <hyperlink ref="AU537" location="readme!A16" display="lichn" xr:uid="{D486C22F-E24D-4407-B72E-77A4684FDB76}"/>
    <hyperlink ref="AX551" location="readme!A16" display="livs" xr:uid="{385ABED3-A24B-4DA2-8423-6519A6249257}"/>
    <hyperlink ref="BC551" location="readme!A15" display="rl_rn" xr:uid="{A125ACB7-8D4C-4534-A6B5-D3C38CAD9DEB}"/>
    <hyperlink ref="AY551" location="readme!A16" display="livs" xr:uid="{550F1BDF-7D4B-43E5-AB02-EE07507B4F0C}"/>
    <hyperlink ref="BR638" location="readme!A16" display="livs" xr:uid="{37D100D8-26F4-4B85-9868-9D7BDD337E78}"/>
    <hyperlink ref="BV638" location="readme!A15" display="rl_rn" xr:uid="{A716D059-5194-4C74-BD40-E2199F48326F}"/>
    <hyperlink ref="BW638" location="readme!A16" display="rko_rn" xr:uid="{54E3DE85-FA81-4485-8097-4970E177BE09}"/>
    <hyperlink ref="BX638" location="readme!A21" display="oliepr" xr:uid="{550FF70E-8B74-4703-8E76-A7DB6B324E6A}"/>
    <hyperlink ref="BS638" location="readme!A16" display="EU4" xr:uid="{05FBA3A2-41B7-477E-AFBF-805BEB57AFDA}"/>
    <hyperlink ref="BT638" location="readme!A16" display="lichn" xr:uid="{8FF204B8-C8BE-44F7-9D91-DCBEE8426B85}"/>
    <hyperlink ref="BJ647" location="readme!A16" display="livs" xr:uid="{984DC364-270C-40CF-B2D0-9D301D83C3B8}"/>
    <hyperlink ref="BN647" location="readme!A16" display="EU4" xr:uid="{5EAD05EF-97E6-45E9-80BA-00C57124E0B9}"/>
    <hyperlink ref="BO647" location="readme!A16" display="lichn" xr:uid="{2DD1F28C-26E7-4A30-BC0A-504EB61E86FC}"/>
    <hyperlink ref="BP647" location="readme!A21" display="oliepr" xr:uid="{D76C4E23-2E13-467B-ADA1-5692BE3C975D}"/>
    <hyperlink ref="BK647" location="readme!A16" display="EU4" xr:uid="{893E966E-9DCD-46F2-AA29-369746938CF4}"/>
    <hyperlink ref="BL647" location="readme!A16" display="lichn" xr:uid="{747C53DB-96EF-4202-A1FC-1AEA48F14659}"/>
    <hyperlink ref="CL385" location="readme!A16" display="rko_rn" xr:uid="{D9EB37E5-CC85-4E6B-A719-D0D12EFFAF25}"/>
    <hyperlink ref="CM385" location="readme!A21" display="oliepr" xr:uid="{A0421AD3-D78D-43FA-83DD-36FE17925418}"/>
    <hyperlink ref="BK649" location="readme!A16" display="livs" xr:uid="{9733167F-7C46-45DA-8F5C-05829159DF90}"/>
    <hyperlink ref="BL649" location="readme!A16" display="EU4" xr:uid="{13054797-608E-4667-B51B-A78C77C0BDB8}"/>
    <hyperlink ref="BM649" location="readme!A16" display="lichn" xr:uid="{6FCCB975-0B05-40B6-B01C-BB24B600D7FE}"/>
    <hyperlink ref="BC658" location="readme!A21" display="oliepr" xr:uid="{6454737E-AA28-4B81-9808-CC12B68035B3}"/>
    <hyperlink ref="BG658" location="readme!A21" display="oliepr" xr:uid="{B242AAC8-C0CC-4ED9-BDB9-7D8D25BD23CC}"/>
    <hyperlink ref="BH658" location="readme!A16" display="livs" xr:uid="{DE905875-E8FC-45CE-8B8B-2B2C077017CB}"/>
    <hyperlink ref="BI658" location="readme!A16" display="EU4" xr:uid="{49752864-8553-4866-A2B2-8FB5C4BBA05C}"/>
    <hyperlink ref="BD658" location="readme!A16" display="EU4" xr:uid="{3569CE92-9CEF-4C85-A28A-055233D936E3}"/>
    <hyperlink ref="BE658" location="readme!A15" display="rl_rn" xr:uid="{E2681CDA-76B8-4183-B072-D464B272CF23}"/>
    <hyperlink ref="BJ568" location="readme!A16" display="lichn" xr:uid="{B203B339-A9CD-4E88-BBCC-8B7A410021F1}"/>
    <hyperlink ref="BB577" location="readme!A21" display="oliepr" xr:uid="{59B35FA8-3874-4BBA-B0E3-B6A2FE1A0C38}"/>
    <hyperlink ref="BC577" location="readme!A16" display="EU4" xr:uid="{98B668E9-CB8D-47DD-B540-68B1B7DEFB12}"/>
    <hyperlink ref="BD577" location="readme!A16" display="livs" xr:uid="{04AA322C-2BA7-4C86-8B6F-305D8747CBB6}"/>
    <hyperlink ref="BL648" location="readme!A16" display="livs" xr:uid="{3817679C-117A-4860-B033-0809F86249C9}"/>
    <hyperlink ref="BM648" location="readme!A16" display="EU4" xr:uid="{629262A9-39EC-4111-8D47-C04631E51FB0}"/>
    <hyperlink ref="BN648" location="readme!A16" display="lichn" xr:uid="{BC6334FB-F3F2-4FF4-A328-E42AE4CE2E6D}"/>
    <hyperlink ref="BD657" location="readme!A21" display="oliepr" xr:uid="{D6172AE6-0E54-4572-965C-F96B3CE6541A}"/>
    <hyperlink ref="BH657" location="readme!A21" display="oliepr" xr:uid="{BE375A24-471A-4BC4-9585-D695F4A22D66}"/>
    <hyperlink ref="BI657" location="readme!A16" display="livs" xr:uid="{E673995B-C9FB-4149-ADF0-798E21BBFE17}"/>
    <hyperlink ref="BJ657" location="readme!A16" display="EU4" xr:uid="{289231DE-0C59-46A8-86F6-31D77C7307BF}"/>
    <hyperlink ref="BE657" location="readme!A16" display="EU4" xr:uid="{E8146583-782C-41F6-A64F-41FEE9B79E2C}"/>
    <hyperlink ref="BF657" location="readme!A15" display="rl_rn" xr:uid="{095C629F-6A4F-4617-A3D7-96821D0F8EDA}"/>
    <hyperlink ref="BL658" location="readme!A15" display="rl_rn" xr:uid="{289C12FF-DD92-41D1-8C2F-0AD33760874C}"/>
    <hyperlink ref="BL657" location="readme!A16" display="EU4" xr:uid="{A9FEB25E-4E1C-476A-B7B2-868F98FD659C}"/>
    <hyperlink ref="CL350" location="readme!A15" display="rl_rn" xr:uid="{142910F4-07BA-47F2-85A7-D5719D241322}"/>
    <hyperlink ref="CM350" location="readme!A16" display="rko_rn" xr:uid="{990C039A-BD13-4D55-8747-9716FF7790CC}"/>
    <hyperlink ref="BV653" location="readme!A21" display="oliepr" xr:uid="{234CB89F-74CB-457F-858E-AEE53ABDD677}"/>
    <hyperlink ref="BW653" location="readme!A16" display="rko_rn" xr:uid="{BD55C8CC-BA88-4950-A4C1-C6F217E424F1}"/>
    <hyperlink ref="CM357" location="readme!A21" display="oliepr" xr:uid="{020CCE16-490A-4F67-AA45-4911571EE47F}"/>
    <hyperlink ref="CM414" location="readme!A16" display="livs" xr:uid="{2A892365-35EA-42F2-A7EA-598B47D2F36F}"/>
    <hyperlink ref="BL661" location="readme!A21" display="oliepr" xr:uid="{CBC28C09-FBDE-40A0-AF42-0E10D67F48C5}"/>
    <hyperlink ref="CL351" location="readme!A16" display="rko_rn" xr:uid="{64F0468A-4BEC-4A22-A9D7-1E6E35EA09A6}"/>
    <hyperlink ref="CL415" location="readme!A16" display="EU4" xr:uid="{5D34CCA6-CEE4-4BF2-89B1-E2991A992C45}"/>
    <hyperlink ref="CM358" location="readme!A21" display="oliepr" xr:uid="{34701080-2D9A-471B-B50C-B08B9D6339DB}"/>
    <hyperlink ref="CL358" location="readme!A21" display="oliepr" xr:uid="{5D19108E-00CE-4BA7-A14F-4A320FF38CA1}"/>
    <hyperlink ref="CL320" location="readme!A16" display="EU4" xr:uid="{B00A8581-6EE8-45A7-B0E3-5FCC7E676D68}"/>
    <hyperlink ref="BW654" location="readme!A16" display="livs" xr:uid="{D0398770-97B6-4F44-A48A-559CC3B97C60}"/>
    <hyperlink ref="BG663" location="readme!A16" display="livs" xr:uid="{3AE63497-74AE-47FC-9615-DB4F1590590D}"/>
    <hyperlink ref="BM656" location="readme!A16" display="EU4" xr:uid="{AF9207BB-9046-440E-8530-E2613B7AF6E5}"/>
    <hyperlink ref="BI665" location="readme!A16" display="EU4" xr:uid="{C0156267-27D9-41BD-9A40-BE9D65DD168B}"/>
    <hyperlink ref="BS637" location="readme!A16" display="livs" xr:uid="{FA0265DB-5F58-42D3-8DA1-AA7113CA0DF7}"/>
    <hyperlink ref="BW637" location="readme!A15" display="rl_rn" xr:uid="{CEE6A3D9-5D8E-408E-BCD7-6D07649BC3B0}"/>
    <hyperlink ref="BX637" location="readme!A16" display="rko_rn" xr:uid="{996077D5-33CA-43B1-8271-B511CDFE6D50}"/>
    <hyperlink ref="BY637" location="readme!A21" display="oliepr" xr:uid="{FABD8DAC-B7CD-4837-A848-132021673CA6}"/>
    <hyperlink ref="BT637" location="readme!A16" display="EU4" xr:uid="{7A863917-1106-4127-8498-E2604DC1C329}"/>
    <hyperlink ref="BU637" location="readme!A16" display="lichn" xr:uid="{1FE0CBE8-5DA3-4588-8F2F-75E9D4A006B9}"/>
    <hyperlink ref="BK646" location="readme!A16" display="livs" xr:uid="{DB92111F-3B9A-47A4-8C96-6C71D83AA388}"/>
    <hyperlink ref="BO646" location="readme!A16" display="EU4" xr:uid="{FFCB210D-59FF-4F77-9041-14DD11A06F33}"/>
    <hyperlink ref="BP646" location="readme!A16" display="lichn" xr:uid="{E903CE1F-D2E4-4FAE-AA9E-399E397E373B}"/>
    <hyperlink ref="BQ646" location="readme!A21" display="oliepr" xr:uid="{FD99A86A-3806-42EA-A149-89F8B2ACC6ED}"/>
    <hyperlink ref="BL646" location="readme!A16" display="EU4" xr:uid="{558D15A5-9E81-47B7-ADAA-6B9143FE1F74}"/>
    <hyperlink ref="BM646" location="readme!A16" display="lichn" xr:uid="{F65183F1-D5CF-4738-ABFB-6ECA5237B58B}"/>
    <hyperlink ref="CM384" location="readme!A16" display="rko_rn" xr:uid="{3DBC0C9A-46DC-4CF4-B5BC-56425687AC9C}"/>
    <hyperlink ref="BM647" location="readme!A16" display="livs" xr:uid="{0A2029A2-B02D-4819-9191-DCF95C4E750A}"/>
    <hyperlink ref="BQ647" location="readme!A15" display="rl_rn" xr:uid="{6754C66B-B831-48DC-84B0-9256CC16BBBF}"/>
    <hyperlink ref="BR647" location="readme!A16" display="rko_rn" xr:uid="{FA3C3790-7A2C-4C76-B4A1-DA4EE51E0E92}"/>
    <hyperlink ref="BS647" location="readme!A21" display="oliepr" xr:uid="{E10CFC24-1B9B-4B74-8DC5-B74D5FD246BA}"/>
    <hyperlink ref="BE656" location="readme!A21" display="oliepr" xr:uid="{F652E38C-6E97-4C0D-93A7-3DA5F9169E48}"/>
    <hyperlink ref="BI656" location="readme!A21" display="oliepr" xr:uid="{A2C72863-822E-451E-9E56-7EDB0CAA1824}"/>
    <hyperlink ref="BJ656" location="readme!A16" display="rko_rn" xr:uid="{FCA6F1EA-FE33-4174-81E4-3C98CF84BD99}"/>
    <hyperlink ref="BK656" location="readme!A21" display="oliepr" xr:uid="{245C44F2-9B1E-4179-A1D3-F5CEA7601591}"/>
    <hyperlink ref="BF656" location="readme!A16" display="EU4" xr:uid="{32890FE9-C7BF-4E4E-A615-BE7D2E52513E}"/>
    <hyperlink ref="BG656" location="readme!A15" display="rl_rn" xr:uid="{650FEC14-1540-4937-BD50-2D3237D23226}"/>
    <hyperlink ref="CM351" location="readme!A21" display="oliepr" xr:uid="{F5DFDFD1-A6A5-4E10-9619-41CCE9B4EDD4}"/>
    <hyperlink ref="CL349" location="readme!A16" display="EU4" xr:uid="{635F2BB6-6E3D-4A2F-8287-1ACAD27A067E}"/>
    <hyperlink ref="BL660" location="readme!A16" display="lichn" xr:uid="{6432A184-91E7-45D1-AD4A-2E4478DE5EEB}"/>
    <hyperlink ref="BU653" location="readme!A16" display="rko_rn" xr:uid="{320195F4-8276-40AD-8E36-72BF7D7A9225}"/>
    <hyperlink ref="BQ653" location="readme!A16" display="rko_rn" xr:uid="{AE2F29D0-EDFF-4944-B7BA-959FFC6FF284}"/>
    <hyperlink ref="BH662" location="readme!A16" display="livs" xr:uid="{AF2DFCC5-D233-48CC-99A8-52C27CAA040C}"/>
    <hyperlink ref="BM662" location="readme!A16" display="rko_rn" xr:uid="{7814F2BE-6AC5-4180-B808-71453F555F99}"/>
    <hyperlink ref="BI662" location="readme!A16" display="EU4" xr:uid="{F9E418A6-1EDA-4D72-BE5F-D7B1533E47A7}"/>
    <hyperlink ref="CL357" location="readme!A16" display="rko_rn" xr:uid="{3EBF9E89-D63F-4F57-A763-BF4FED8F068F}"/>
    <hyperlink ref="CL414" location="readme!A16" display="lichn" xr:uid="{15111722-3C78-42C8-9521-78F2D3CF0D48}"/>
    <hyperlink ref="BT636" location="readme!A16" display="livs" xr:uid="{4ADDD54D-8255-456C-B870-C176767951F9}"/>
    <hyperlink ref="BX636" location="readme!A15" display="rl_rn" xr:uid="{ED311037-6160-49F9-AD36-5C4BAE258134}"/>
    <hyperlink ref="BY636" location="readme!A16" display="rko_rn" xr:uid="{1D5610D2-CCD0-43A9-9B12-D19427EA6543}"/>
    <hyperlink ref="BZ636" location="readme!A21" display="oliepr" xr:uid="{537D2635-E91E-4484-A75F-52BC2DB33482}"/>
    <hyperlink ref="BU636" location="readme!A16" display="EU4" xr:uid="{E378CD8B-8A46-4911-ADD9-88BE5194AF82}"/>
    <hyperlink ref="BV636" location="readme!A16" display="lichn" xr:uid="{75F496A9-4B09-4350-B674-7DC7EABCBBF0}"/>
    <hyperlink ref="BL645" location="readme!A16" display="EU4" xr:uid="{92816643-EA57-4586-8E70-6E07BABAC534}"/>
    <hyperlink ref="BP645" location="readme!A16" display="rko_rn" xr:uid="{285E65B8-1538-47D9-8608-C798041AB92B}"/>
    <hyperlink ref="BQ645" location="readme!A21" display="oliepr" xr:uid="{C1902962-1C10-44AC-95EB-B1A8E9B5D61A}"/>
    <hyperlink ref="BR645" location="readme!A21" display="oliepr" xr:uid="{2815D4BE-BB76-4644-A05E-1EB7CF64AE3D}"/>
    <hyperlink ref="BM645" location="readme!A16" display="lichn" xr:uid="{210A52FE-0FE4-4AB4-90DA-BCFEE2A1D142}"/>
    <hyperlink ref="BN645" location="readme!A16" display="lichn" xr:uid="{9E5D2767-B08F-47BB-A17B-A28084EA3257}"/>
    <hyperlink ref="CL326" location="readme!A15" display="rl_rn" xr:uid="{324C3287-E81E-49C3-B86D-56246B702E44}"/>
    <hyperlink ref="CL383" location="readme!A16" display="lichn" xr:uid="{C9F68D95-EE3A-4661-99D8-5BC5AFC08904}"/>
    <hyperlink ref="BN646" location="readme!A16" display="livs" xr:uid="{3EDF3744-C5EF-4833-A169-33DB7AB2CCA1}"/>
    <hyperlink ref="BR646" location="readme!A15" display="rl_rn" xr:uid="{B8ACB80C-D5F5-4373-9C1B-EF96F3D579F6}"/>
    <hyperlink ref="BS646" location="readme!A16" display="rko_rn" xr:uid="{AF5BC41F-5797-421A-B8EC-B4F58B36E8ED}"/>
    <hyperlink ref="BF655" location="readme!A16" display="livs" xr:uid="{BA91FC84-EFF3-487C-8CE3-F7B1C6FEE17B}"/>
    <hyperlink ref="BJ655" location="readme!A15" display="rl_rn" xr:uid="{23F4F779-A10B-4AF7-8427-44BC57A72E69}"/>
    <hyperlink ref="BK655" location="readme!A16" display="rko_rn" xr:uid="{3B9B8967-D70C-44CC-BCE6-4C7689836D10}"/>
    <hyperlink ref="BG655" location="readme!A16" display="EU4" xr:uid="{BBABEE3F-23DE-4E90-A390-7018EEF96479}"/>
    <hyperlink ref="BH655" location="readme!A16" display="lichn" xr:uid="{355FEF87-C1EB-4547-8E71-CF573E381D61}"/>
    <hyperlink ref="BE574" location="readme!A16" display="livs" xr:uid="{B8B03407-A216-47BD-B63E-94877EBE5A40}"/>
    <hyperlink ref="BV652" location="readme!A16" display="livs" xr:uid="{AD7A14D8-096F-42A1-BF99-0AF007A62888}"/>
    <hyperlink ref="BR652" location="readme!A16" display="rko_rn" xr:uid="{B6540AC5-3F6F-4F91-A922-A3FDB78A9C68}"/>
    <hyperlink ref="BJ661" location="readme!A16" display="EU4" xr:uid="{0DC6F3C8-C987-454A-89B7-76874CFEAA56}"/>
    <hyperlink ref="BU571" location="readme!A21" display="oliepr" xr:uid="{73E01001-32FB-434C-8195-D8791963085F}"/>
    <hyperlink ref="CM356" location="readme!A16" display="rko_rn" xr:uid="{82300018-1D47-4B7F-8A69-5B8692F24BEC}"/>
    <hyperlink ref="CM413" location="readme!A16" display="livs" xr:uid="{83E801EB-49B7-4C3E-8A06-A96F82F3C695}"/>
    <hyperlink ref="CH495" location="readme!A21" display="oliepr" xr:uid="{2A25B11A-197C-4F5C-BB76-A65E368CCFE3}"/>
    <hyperlink ref="CL495" location="readme!A16" display="livs" xr:uid="{D7046CD3-7C16-462B-B531-C4DB991AD71E}"/>
    <hyperlink ref="CM495" location="readme!A16" display="EU4" xr:uid="{D89BF685-27BB-4B37-BF26-11A518CC642A}"/>
    <hyperlink ref="CN495" location="readme!A16" display="lichn" xr:uid="{B990BB50-4A9B-4467-8E1D-479C934325D3}"/>
    <hyperlink ref="CI495" location="readme!A21" display="oliepr" xr:uid="{17D3FB67-371D-4B81-BA8F-46403FB55903}"/>
    <hyperlink ref="CJ495" location="readme!A16" display="lichn" xr:uid="{12526652-C067-473C-94D7-D09D7D18CFA4}"/>
    <hyperlink ref="CM238" location="readme!A16" display="EU4" xr:uid="{51BEB971-67EC-4441-8EDE-1D4C3C5D2C62}"/>
    <hyperlink ref="CN238" location="readme!A16" display="EU4" xr:uid="{7DB689F7-8495-4001-A824-6162A0546EED}"/>
    <hyperlink ref="CO237" location="readme!A16" display="EU4" xr:uid="{F82B94D6-03EA-457B-B0D2-4D9F6C220FE7}"/>
    <hyperlink ref="CL236" location="readme!A21" display="oliepr" xr:uid="{4BDAB56E-DB84-4B12-867D-EF89BA2D1B9B}"/>
    <hyperlink ref="BT515" location="readme!A15" display="rl_rn" xr:uid="{FEE358FF-F722-4A07-AAFF-B663FA566F5B}"/>
    <hyperlink ref="BX515" location="readme!A16" display="livs" xr:uid="{9F0AD125-EC80-4EBC-922F-88B4D357BCCE}"/>
    <hyperlink ref="BY515" location="readme!A16" display="EU4" xr:uid="{E12CD9DF-D8EF-4F9E-BD58-DF88D7B90F17}"/>
    <hyperlink ref="BU515" location="readme!A15" display="rl_rn" xr:uid="{73411CBF-98C7-4225-93FE-15BBACC9B79A}"/>
    <hyperlink ref="BV515" location="readme!A16" display="rko_rn" xr:uid="{A1E5C694-2DA0-45F7-B898-D0482DA21283}"/>
    <hyperlink ref="BU514" location="readme!A16" display="livs" xr:uid="{837E0424-D3E1-482B-8B71-4A73368137C5}"/>
    <hyperlink ref="BV514" location="readme!A16" display="EU4" xr:uid="{80B33B5D-1F04-4234-808C-40C2BBA17ACA}"/>
    <hyperlink ref="BW521" location="readme!A15" display="rl_rn" xr:uid="{10758D16-EE47-46C0-BF2C-BABA641EEBE2}"/>
    <hyperlink ref="CL268" location="readme!A15" display="rl_rn" xr:uid="{212845C1-C783-4564-9432-FEBCB45EABD0}"/>
    <hyperlink ref="CL267" location="readme!A15" display="rl_rn" xr:uid="{E532F069-4B35-4F55-9F95-378E1CEBE435}"/>
    <hyperlink ref="CM267" location="readme!A16" display="rko_rn" xr:uid="{58600FFC-2328-44E4-A9C7-05BB128CB4E7}"/>
    <hyperlink ref="BX520" location="readme!A16" display="rko_rn" xr:uid="{4A2732F5-EB53-4C12-9B5E-AFD282B8F69F}"/>
    <hyperlink ref="BY520" location="readme!A21" display="oliepr" xr:uid="{2FC03E90-4BD2-4182-99E5-5F956751EAB7}"/>
    <hyperlink ref="CG495" location="readme!A16" display="rko_rn" xr:uid="{D84D4B8A-4B5F-49AA-9377-370D0EC1CDE6}"/>
    <hyperlink ref="BO515" location="readme!A21" display="oliepr" xr:uid="{DD7DAE61-0C40-4EE5-A585-2EF7D8082223}"/>
    <hyperlink ref="BS515" location="readme!A16" display="lichn" xr:uid="{E37A5B30-1EDD-4273-8AF0-60F72BC12893}"/>
    <hyperlink ref="BP515" location="readme!A16" display="livs" xr:uid="{7E9EFBA6-32BC-448E-9D14-A1208F979DD7}"/>
    <hyperlink ref="BQ515" location="readme!A16" display="livs" xr:uid="{2186E39B-38D1-447B-9A8C-11C0561D93C3}"/>
    <hyperlink ref="CO210" location="readme!A21" display="oliepr" xr:uid="{2D508924-319D-4F27-B6A3-B18A3A26BE9D}"/>
    <hyperlink ref="BP514" location="readme!A16" display="lichn" xr:uid="{0A9E83C1-6D46-44FC-A6D7-18FE07B75A4A}"/>
    <hyperlink ref="BT514" location="readme!A21" display="oliepr" xr:uid="{E7D6508E-332E-4D63-B570-EDF4D63D8A7F}"/>
    <hyperlink ref="BQ514" location="readme!A16" display="EU4" xr:uid="{EB1DEA87-0870-4518-AAEE-38B5029E7A51}"/>
    <hyperlink ref="BR514" location="readme!A15" display="rl_rn" xr:uid="{C063B88E-A401-43B3-9222-87B24880ACFF}"/>
    <hyperlink ref="BW515" location="readme!A21" display="oliepr" xr:uid="{BB74FD38-D877-4DD7-AEF6-70A7C58CA1A3}"/>
    <hyperlink ref="BX519" location="readme!A21" display="oliepr" xr:uid="{0CE32454-3E73-41BE-98AC-5491B3633BAB}"/>
    <hyperlink ref="BW520" location="readme!A15" display="rl_rn" xr:uid="{EE6515C7-CE05-4AAB-AC8E-D6691CC0FCC0}"/>
    <hyperlink ref="BV520" location="readme!A21" display="oliepr" xr:uid="{C0403693-17FA-42B8-B752-99E7B3C06436}"/>
    <hyperlink ref="CD511" location="readme!A15" display="rl_rn" xr:uid="{DD7F3E93-2226-455C-9FFE-E3176636DDC1}"/>
    <hyperlink ref="CA512" location="readme!A15" display="rl_rn" xr:uid="{45B3EE06-3FBB-4247-8A6E-AA731587C9CD}"/>
    <hyperlink ref="BR521" location="readme!A16" display="livs" xr:uid="{7D122001-1C04-4480-9FEB-09BE07934C27}"/>
    <hyperlink ref="BS521" location="readme!A16" display="livs" xr:uid="{8BBE29CA-A305-46CF-92E2-96A1A51126B9}"/>
    <hyperlink ref="CR216" location="readme!A21" display="oliepr" xr:uid="{A6B4633A-75B5-4271-8710-BF8A4A0E2503}"/>
    <hyperlink ref="CS216" location="readme!A16" display="lichn" xr:uid="{BA9DA455-00E2-4197-B492-82A761E4B4D1}"/>
    <hyperlink ref="BQ522" location="readme!A16" display="livs" xr:uid="{4BE7BD7D-B820-4BC4-B4DC-69D9E5B54AC6}"/>
    <hyperlink ref="BU522" location="readme!A15" display="rl_rn" xr:uid="{781CB332-9C91-45C3-A1B6-5236162A373E}"/>
    <hyperlink ref="CQ217" location="readme!A16" display="rko_rn" xr:uid="{82DF6CB7-5C9D-4273-9481-771F5C4BD8DC}"/>
    <hyperlink ref="CR217" location="readme!A21" display="oliepr" xr:uid="{4E13116F-49EA-4563-A626-87B2E80BD49E}"/>
    <hyperlink ref="CL487" location="readme!A21" display="oliepr" xr:uid="{C2188265-6F10-4D0F-B19D-9047D031F630}"/>
    <hyperlink ref="CM487" location="readme!A15" display="rl_rn" xr:uid="{FEB35B68-2E41-4EE0-9966-D2BA6AF007D1}"/>
    <hyperlink ref="CL230" location="readme!A15" display="rl_rn" xr:uid="{BC31E5BA-9586-4334-9BC0-E31EFFBAC090}"/>
    <hyperlink ref="CM230" location="readme!A16" display="rko_rn" xr:uid="{6531B98B-03BE-4B7E-B204-9B790BA6820B}"/>
    <hyperlink ref="CN230" location="readme!A21" display="oliepr" xr:uid="{E4C609B0-24F2-4069-9046-8B357BC16E10}"/>
    <hyperlink ref="CM229" location="readme!A15" display="rl_rn" xr:uid="{FACC7535-576B-4CCF-981D-C55E9FF351EC}"/>
    <hyperlink ref="CN228" location="readme!A15" display="rl_rn" xr:uid="{DF9F5D95-9453-49DA-B7BF-71C791C390E7}"/>
    <hyperlink ref="CL228" location="readme!A16" display="lichn" xr:uid="{943E9F97-40EC-45AC-BCAC-ACCAE7D0FCA1}"/>
    <hyperlink ref="CS1" location="readme!A16" display="EU4" xr:uid="{1B56364B-2E7F-4959-A474-688BA3333303}"/>
    <hyperlink ref="CG497" location="readme!A21" display="oliepr" xr:uid="{2BC50ECD-7EBE-4B70-9915-CF05713D96B2}"/>
    <hyperlink ref="CJ498" location="readme!A16" display="EU4" xr:uid="{450DF5C1-C274-4AFE-8134-4396E62E40F9}"/>
    <hyperlink ref="CL240" location="readme!A16" display="lichn" xr:uid="{2AD22825-44A9-456D-8D87-3B36937D5F36}"/>
    <hyperlink ref="CM239" location="readme!A16" display="lichn" xr:uid="{98DE44F3-C010-4452-B5D1-BC2DCF7661E2}"/>
    <hyperlink ref="CI497" location="readme!A16" display="livs" xr:uid="{0091E64B-7FFC-4BDC-AEA0-88355717317E}"/>
    <hyperlink ref="CJ497" location="readme!A16" display="livs" xr:uid="{2792290C-311F-4304-936F-A384BD28583E}"/>
    <hyperlink ref="CK497" location="readme!A16" display="EU4" xr:uid="{BEFAC156-36A0-483D-9F0B-83D54ACC614E}"/>
    <hyperlink ref="CL238" location="readme!A16" display="livs" xr:uid="{D026B8E8-BEE6-4166-AEBB-195385627308}"/>
    <hyperlink ref="CG502" location="readme!A16" display="livs" xr:uid="{4D6DCF12-833D-4536-A93F-04E626F11066}"/>
    <hyperlink ref="CK502" location="readme!A15" display="rl_rn" xr:uid="{8709E672-2B5B-44C3-89F8-9B53391FB24B}"/>
    <hyperlink ref="BZ511" location="readme!A21" display="oliepr" xr:uid="{986CA534-FBAA-4037-8B02-057149BB3AB7}"/>
    <hyperlink ref="CH501" location="readme!A16" display="lichn" xr:uid="{9CD49606-A377-4EEF-BDD6-A1DB6BCBA3DA}"/>
    <hyperlink ref="CM244" location="readme!A15" display="rl_rn" xr:uid="{F2928A84-126F-4CBE-997B-88792D3B8574}"/>
    <hyperlink ref="CJ503" location="readme!A21" display="oliepr" xr:uid="{CFDB18F2-2829-4DA0-97F0-8A13EDBC7345}"/>
    <hyperlink ref="BV513" location="readme!A16" display="livs" xr:uid="{1ABCB954-7290-42AD-ADC5-B0ADB853F52E}"/>
    <hyperlink ref="BW513" location="readme!A16" display="EU4" xr:uid="{9A3E6B5C-0C61-466B-A335-BB236C96C946}"/>
    <hyperlink ref="BW512" location="readme!A16" display="livs" xr:uid="{78F2F149-E5C0-4507-9637-D94C4ECB62EA}"/>
    <hyperlink ref="AU541" location="readme!A16" display="livs" xr:uid="{65F1D5C5-2FE1-43D4-908B-686347927555}"/>
    <hyperlink ref="AY541" location="readme!A16" display="livs" xr:uid="{25D25826-ED70-4AAD-8ECF-3F9201300D06}"/>
    <hyperlink ref="AV541" location="readme!A16" display="EU4" xr:uid="{885D3A39-F24F-4BEA-BC0A-3115F40814B9}"/>
    <hyperlink ref="AW541" location="readme!A16" display="lichn" xr:uid="{7B11B442-93A8-4951-BB66-FCB3C4716983}"/>
    <hyperlink ref="AV534" location="readme!A15" display="rl_rn" xr:uid="{2FBD66B8-A5CF-4E76-AEF4-7CD1F6CF7C28}"/>
    <hyperlink ref="AW534" location="readme!A16" display="rko_rn" xr:uid="{379C9960-884E-4A1D-B756-2E7EEFAFAF36}"/>
    <hyperlink ref="AX534" location="readme!A21" display="oliepr" xr:uid="{DCC039B7-D0A5-4DEE-A238-233C64CBF7C5}"/>
    <hyperlink ref="AT534" location="readme!A16" display="lichn" xr:uid="{C78AA94F-28F9-4533-AED9-59962D0ABAAA}"/>
    <hyperlink ref="AW548" location="readme!A16" display="livs" xr:uid="{32C94C26-D393-47B5-930F-0165FCB2CA6B}"/>
    <hyperlink ref="BB548" location="readme!A16" display="EU4" xr:uid="{93AA554A-BE85-4C38-A6C0-A42A2C38D668}"/>
    <hyperlink ref="AX548" location="readme!A16" display="EU4" xr:uid="{CA2AE7D3-9446-4BC0-A1E9-46FD3083CC41}"/>
    <hyperlink ref="AX533" location="readme!A16" display="rko_rn" xr:uid="{FC8230F1-7A61-469B-986D-D248813901A2}"/>
    <hyperlink ref="AT533" location="readme!A16" display="EU4" xr:uid="{5D0DDCB4-4A31-45D0-9639-CDC56DE9237B}"/>
    <hyperlink ref="AU533" location="readme!A16" display="lichn" xr:uid="{8A047817-3C87-4A4E-AACB-99B734F9E06B}"/>
    <hyperlink ref="AX547" location="readme!A16" display="livs" xr:uid="{45876744-48F8-480F-ABA4-E6EAD0516D0D}"/>
    <hyperlink ref="BC547" location="readme!A16" display="EU4" xr:uid="{F1939A99-61D5-44F3-979A-50A4F3EEA6B2}"/>
    <hyperlink ref="AY547" location="readme!A16" display="EU4" xr:uid="{D1756F2C-3854-4C84-ADA1-8D993A7D6C51}"/>
    <hyperlink ref="BR634" location="readme!A16" display="livs" xr:uid="{B64A4822-D5D7-4144-B42C-D5C3F4811C70}"/>
    <hyperlink ref="BV634" location="readme!A15" display="rl_rn" xr:uid="{4B765DFD-6B1B-4A4F-AAA7-E2A4106697A4}"/>
    <hyperlink ref="BW634" location="readme!A16" display="rko_rn" xr:uid="{2626ACF9-9DBB-41EB-8C3D-02A6F9FB48C5}"/>
    <hyperlink ref="BX634" location="readme!A21" display="oliepr" xr:uid="{02CB4580-E243-484F-AE68-3FE7D2D8228D}"/>
    <hyperlink ref="BS634" location="readme!A16" display="EU4" xr:uid="{D105DFBA-F91B-4539-ABC6-B20698FA2B83}"/>
    <hyperlink ref="BT634" location="readme!A16" display="lichn" xr:uid="{5633A939-4C56-47B6-AE6A-A81FB34D3CE8}"/>
    <hyperlink ref="BJ643" location="readme!A16" display="livs" xr:uid="{B968116D-688F-4A6E-9918-F66341DBBA71}"/>
    <hyperlink ref="BN643" location="readme!A16" display="EU4" xr:uid="{065B0987-E6F2-422F-9EF7-726E5848F0DA}"/>
    <hyperlink ref="BO643" location="readme!A16" display="lichn" xr:uid="{12354EC3-7C3E-41DB-BE7D-D63C4C2C537A}"/>
    <hyperlink ref="BP643" location="readme!A21" display="oliepr" xr:uid="{EBB202EA-FB3F-4E1B-803A-45F36B3882E9}"/>
    <hyperlink ref="BK643" location="readme!A16" display="EU4" xr:uid="{407F9369-3C0C-48D2-A6FF-17A7DB954445}"/>
    <hyperlink ref="BL643" location="readme!A16" display="lichn" xr:uid="{0F410F9A-5FC3-490C-B857-51FBF762F4B3}"/>
    <hyperlink ref="CL381" location="readme!A15" display="rl_rn" xr:uid="{74B0E3AE-E520-4AF7-A647-F4EDEA7BEEE8}"/>
    <hyperlink ref="CM381" location="readme!A16" display="rko_rn" xr:uid="{610CB5A6-9534-4A22-972B-EF47CB64570B}"/>
    <hyperlink ref="BN652" location="readme!A16" display="EU4" xr:uid="{D7BBCDFC-03A3-4734-BCE4-1058DBC7B865}"/>
    <hyperlink ref="BK645" location="readme!A16" display="livs" xr:uid="{DE0D116A-A3FA-423F-8F6B-BE054932A022}"/>
    <hyperlink ref="BO645" location="readme!A15" display="rl_rn" xr:uid="{5AB6874C-05B9-4051-85F8-84A24AF4F522}"/>
    <hyperlink ref="BG654" location="readme!A15" display="rl_rn" xr:uid="{A12217D3-71C0-491F-A4B0-9BB541CD7721}"/>
    <hyperlink ref="BH654" location="readme!A16" display="rko_rn" xr:uid="{B34D75C3-4556-4A44-9EA7-1E2862BA1782}"/>
    <hyperlink ref="BI654" location="readme!A21" display="oliepr" xr:uid="{EE91ACE6-7BB2-4665-ABAC-11CB7DB29551}"/>
    <hyperlink ref="BF573" location="readme!A15" display="rl_rn" xr:uid="{D59F1E7B-6950-424C-98AA-1E1A97650664}"/>
    <hyperlink ref="BL644" location="readme!A16" display="livs" xr:uid="{75363822-7235-4852-8249-82E92931F719}"/>
    <hyperlink ref="BP644" location="readme!A15" display="rl_rn" xr:uid="{C36F80A3-8E3F-4179-B612-5F1D9C6D6980}"/>
    <hyperlink ref="BQ644" location="readme!A16" display="rko_rn" xr:uid="{E2A7054F-AE07-48F0-9DDD-5B4BD9D2450D}"/>
    <hyperlink ref="BR644" location="readme!A21" display="oliepr" xr:uid="{5A46E146-A838-4629-804A-65811015F6AE}"/>
    <hyperlink ref="BM644" location="readme!A16" display="EU4" xr:uid="{5677B62F-6305-4354-A625-FCF5859CFDC7}"/>
    <hyperlink ref="BN644" location="readme!A16" display="lichn" xr:uid="{2DC61E57-8B96-4221-BE1B-ECC795B582B2}"/>
    <hyperlink ref="BH653" location="readme!A15" display="rl_rn" xr:uid="{30574D23-9345-4A46-B978-073B2D9959EF}"/>
    <hyperlink ref="BI653" location="readme!A16" display="rko_rn" xr:uid="{610C6D18-C8CB-491E-BE0D-C915CFC971A2}"/>
    <hyperlink ref="BJ653" location="readme!A21" display="oliepr" xr:uid="{77493156-BF63-49BA-98C3-9D33A9CA04DE}"/>
    <hyperlink ref="BF653" location="readme!A16" display="lichn" xr:uid="{403B0882-D090-4C76-8477-60DB8B36D671}"/>
    <hyperlink ref="BS645" location="readme!A16" display="livs" xr:uid="{64CCE8A0-490F-46E9-A8C8-471AD01D742B}"/>
    <hyperlink ref="BT645" location="readme!A16" display="EU4" xr:uid="{281E60B8-845A-46FB-A454-E2E95B3F2CE4}"/>
    <hyperlink ref="BK654" location="readme!A16" display="livs" xr:uid="{67C96491-63B6-44A8-B6D4-7851E50E6F0B}"/>
    <hyperlink ref="BL654" location="readme!A16" display="EU4" xr:uid="{B3264151-E132-47DD-B6AD-0A6B58E077C3}"/>
    <hyperlink ref="BT644" location="readme!A16" display="livs" xr:uid="{DB554F68-310C-432D-95BA-A443E0B63C80}"/>
    <hyperlink ref="BY644" location="readme!A16" display="rko_rn" xr:uid="{B29EB134-CD22-4E57-BB2E-CF7C6ECF5493}"/>
    <hyperlink ref="BU644" location="readme!A16" display="EU4" xr:uid="{003F5E2D-7697-42FC-B216-D86CE720B8DF}"/>
    <hyperlink ref="BL653" location="readme!A16" display="livs" xr:uid="{571D7F27-21B9-4CB8-AC8A-CB86F2B1834F}"/>
    <hyperlink ref="BM653" location="readme!A16" display="EU4" xr:uid="{5171F380-7D9A-474C-810B-FD349768D558}"/>
    <hyperlink ref="CC563" location="readme!A16" display="livs" xr:uid="{76A280A4-9E08-4203-AC93-14D57CABBBD4}"/>
    <hyperlink ref="BS648" location="readme!A16" display="lichn" xr:uid="{2B5BF814-6D2F-4225-A9BE-9C334391994D}"/>
    <hyperlink ref="BK657" location="readme!A16" display="lichn" xr:uid="{0EDC1117-1C49-4D40-9E61-B0EA6BB78372}"/>
    <hyperlink ref="BL666" location="readme!A16" display="rko_rn" xr:uid="{5CB2987A-CB08-4B77-B7E3-7A2CBF0E2627}"/>
    <hyperlink ref="BN651" location="readme!A16" display="livs" xr:uid="{561A8330-611D-4D64-8E0D-9DF1336AE53C}"/>
    <hyperlink ref="BS651" location="readme!A16" display="rko_rn" xr:uid="{0C036177-EB7D-41B9-933F-3413EFC91AFF}"/>
    <hyperlink ref="BO651" location="readme!A16" display="EU4" xr:uid="{6820DD1A-8379-4CC2-97AD-3069AC29A10C}"/>
    <hyperlink ref="BK660" location="readme!A16" display="EU4" xr:uid="{D7462DA4-D5B8-427F-85FB-79AAF69D779C}"/>
    <hyperlink ref="BG659" location="readme!A16" display="livs" xr:uid="{AD84EFBE-0CC2-420A-A776-D3C6FEEC07DE}"/>
    <hyperlink ref="BH659" location="readme!A16" display="EU4" xr:uid="{219BDFD2-A539-4BD9-9C70-BC1F6703A02A}"/>
    <hyperlink ref="BM652" location="readme!A16" display="livs" xr:uid="{E1F9C56D-784C-4AAB-9DEC-1215B885C94C}"/>
    <hyperlink ref="BD580" location="readme!A15" display="rl_rn" xr:uid="{1268FB5B-2547-4B27-BD4A-D45DF397034F}"/>
    <hyperlink ref="BS633" location="readme!A16" display="livs" xr:uid="{7C075358-A88B-428F-A843-0BF2BE2189D3}"/>
    <hyperlink ref="BW633" location="readme!A15" display="rl_rn" xr:uid="{C8DC6400-F039-4DAC-B6DC-68F16DD24334}"/>
    <hyperlink ref="BX633" location="readme!A16" display="rko_rn" xr:uid="{53DE36BE-1A18-432B-B0CA-A70A2BF7EEF4}"/>
    <hyperlink ref="BY633" location="readme!A21" display="oliepr" xr:uid="{FF59CCBE-DF38-453C-929F-4F1272FA7244}"/>
    <hyperlink ref="BT633" location="readme!A16" display="EU4" xr:uid="{30CD1661-FF41-4987-BE7C-F43A8B2906CE}"/>
    <hyperlink ref="BU633" location="readme!A16" display="lichn" xr:uid="{047FAC8B-36F4-4ABC-B7B8-3965224F72AF}"/>
    <hyperlink ref="BK642" location="readme!A16" display="livs" xr:uid="{BE3C5C2E-998C-4506-B390-D836A09A1865}"/>
    <hyperlink ref="BO642" location="readme!A16" display="EU4" xr:uid="{35835EB1-A46E-4F42-8BB3-2A7A99716588}"/>
    <hyperlink ref="BP642" location="readme!A16" display="lichn" xr:uid="{EF3BB8E7-4E10-4126-A874-E23F08DCC97C}"/>
    <hyperlink ref="BQ642" location="readme!A21" display="oliepr" xr:uid="{022A5FDE-391D-4E64-AD14-1052A9F370F2}"/>
    <hyperlink ref="BL642" location="readme!A16" display="EU4" xr:uid="{F2E9DBFD-33D7-46F3-87EF-D26416C8F794}"/>
    <hyperlink ref="BM642" location="readme!A16" display="lichn" xr:uid="{187FC124-BBAA-4484-82A2-7123856A77D4}"/>
    <hyperlink ref="CM380" location="readme!A15" display="rl_rn" xr:uid="{7F65BAEF-7F47-4637-81D4-EB0EF5EE798F}"/>
    <hyperlink ref="BM643" location="readme!A16" display="livs" xr:uid="{1D39D1D4-7A08-48AF-B039-48CAA193D27C}"/>
    <hyperlink ref="BQ643" location="readme!A15" display="rl_rn" xr:uid="{22997707-6689-4DDE-9955-06DB0A0C4BFA}"/>
    <hyperlink ref="BR643" location="readme!A16" display="rko_rn" xr:uid="{E5252544-7FF6-4A9D-9D08-4FD200833B45}"/>
    <hyperlink ref="BS643" location="readme!A21" display="oliepr" xr:uid="{DF11A61A-D4D5-4351-8EA5-13E78ED81EC9}"/>
    <hyperlink ref="BI652" location="readme!A15" display="rl_rn" xr:uid="{316BD429-173C-4B76-A754-14E4D5D3D496}"/>
    <hyperlink ref="BJ652" location="readme!A15" display="rl_rn" xr:uid="{10B4FBD6-6AF7-45AC-B8E4-246737A891D7}"/>
    <hyperlink ref="BK652" location="readme!A16" display="rko_rn" xr:uid="{AE9E900F-A0E0-427B-9AD7-204AF53AC2C4}"/>
    <hyperlink ref="BG652" location="readme!A16" display="EU4" xr:uid="{4C999464-4E16-4BFE-A1A3-170DD6060195}"/>
    <hyperlink ref="CB562" location="readme!A15" display="rl_rn" xr:uid="{5C3DE3CD-A3EB-4646-A005-0B6CA1B2B198}"/>
    <hyperlink ref="BW651" location="readme!A16" display="livs" xr:uid="{95EC0ED8-41D4-49D4-9BDD-BBA9790B95BA}"/>
    <hyperlink ref="CV310" location="readme!A21" display="oliepr" xr:uid="{F2EF9049-1239-4019-9A21-E78F39985BA6}"/>
    <hyperlink ref="CZ310" location="readme!A16" display="livs" xr:uid="{237109F9-EA8E-4314-AC62-D2CFB8ED435A}"/>
    <hyperlink ref="BU643" location="readme!A16" display="livs" xr:uid="{C2D95845-D43B-4855-9473-B4E692CB6C4B}"/>
    <hyperlink ref="BY643" location="readme!A15" display="rl_rn" xr:uid="{4D8E3DA2-828A-45EC-96D9-80F4D8B8A82D}"/>
    <hyperlink ref="BZ643" location="readme!A16" display="rko_rn" xr:uid="{CF47963A-684D-4413-85F5-1158CDD9FEC2}"/>
    <hyperlink ref="CA643" location="readme!A21" display="oliepr" xr:uid="{8204802D-7E3D-458A-9124-1CD90C50C927}"/>
    <hyperlink ref="BV643" location="readme!A16" display="EU4" xr:uid="{53184C6A-C131-4498-8337-FFB604ABEC67}"/>
    <hyperlink ref="BW643" location="readme!A16" display="lichn" xr:uid="{659FBF1F-EC53-41A9-AD82-7B4C649405D8}"/>
    <hyperlink ref="CL333" location="readme!A16" display="livs" xr:uid="{67C2D398-FB32-46BE-8CA7-F61E730F1A92}"/>
    <hyperlink ref="CM333" location="readme!A16" display="EU4" xr:uid="{6E221B56-1859-48C7-A23E-899834F54D53}"/>
    <hyperlink ref="BT647" location="readme!A16" display="livs" xr:uid="{DC7C6DC0-D93A-47D9-898D-EB605E770728}"/>
    <hyperlink ref="BL656" location="readme!A16" display="livs" xr:uid="{E3A8A6BC-033C-4F44-AE3B-0D14BBA535B5}"/>
    <hyperlink ref="BT632" location="readme!A16" display="livs" xr:uid="{1DB90F58-73F0-4B3A-BFEB-D4752A5CA067}"/>
    <hyperlink ref="BX632" location="readme!A15" display="rl_rn" xr:uid="{F7278EBD-D8C1-4C5D-96B7-F575BC237B74}"/>
    <hyperlink ref="BY632" location="readme!A16" display="rko_rn" xr:uid="{4B8E167B-744D-4332-99AA-7CA71A376FF3}"/>
    <hyperlink ref="BZ632" location="readme!A21" display="oliepr" xr:uid="{210D99BD-923C-4C15-9F50-06506EBB45C2}"/>
    <hyperlink ref="BU632" location="readme!A16" display="EU4" xr:uid="{73F3F186-7AD2-42D3-BCD5-7F080AA12298}"/>
    <hyperlink ref="BV632" location="readme!A16" display="lichn" xr:uid="{56D455F7-32B1-42C8-8383-AD84099E390E}"/>
    <hyperlink ref="BL641" location="readme!A16" display="livs" xr:uid="{660B9E3C-C4B1-494D-BA39-6D5C8AFE2FA8}"/>
    <hyperlink ref="BP641" location="readme!A15" display="rl_rn" xr:uid="{38B16682-1444-40A4-8849-CB2DA750BC7C}"/>
    <hyperlink ref="BQ641" location="readme!A16" display="rko_rn" xr:uid="{40F9E7F6-237C-4ACD-8381-7507049E7A70}"/>
    <hyperlink ref="BR641" location="readme!A21" display="oliepr" xr:uid="{1D8B223E-792C-4DAD-839E-42675CBF2C3D}"/>
    <hyperlink ref="BM641" location="readme!A16" display="EU4" xr:uid="{FD6B8026-03F6-4A74-906F-D70473908720}"/>
    <hyperlink ref="BN641" location="readme!A16" display="lichn" xr:uid="{2BE59476-BD5A-4659-83FB-611CD92E3491}"/>
    <hyperlink ref="BU551" location="readme!A16" display="rko_rn" xr:uid="{E0403D2C-1D18-40C3-97BF-13B54B4E81FB}"/>
    <hyperlink ref="BN642" location="readme!A16" display="livs" xr:uid="{7F427344-D3B1-497E-A8B8-4C7DEC4D9FB8}"/>
    <hyperlink ref="BR642" location="readme!A15" display="rl_rn" xr:uid="{36D59997-C6DD-416B-81AB-C11F5FCFA476}"/>
    <hyperlink ref="BS642" location="readme!A16" display="rko_rn" xr:uid="{0F4DDA12-6E36-4B11-9E2E-72EF71BDD6C9}"/>
    <hyperlink ref="BT642" location="readme!A21" display="oliepr" xr:uid="{1B0D6B4D-0A19-4311-A46F-B4E77083F6F3}"/>
    <hyperlink ref="BF651" location="readme!A16" display="livs" xr:uid="{6AD8B5D5-1D6E-4980-B9A2-C84B5EB18692}"/>
    <hyperlink ref="BJ651" location="readme!A15" display="rl_rn" xr:uid="{D4C8A6BD-D3E7-418A-B9C8-DA856884E393}"/>
    <hyperlink ref="BK651" location="readme!A15" display="rl_rn" xr:uid="{36236B17-A820-447F-9EEA-A6F7717F7479}"/>
    <hyperlink ref="BL651" location="readme!A16" display="rko_rn" xr:uid="{F9D110BC-C4DF-4158-AA4F-5EA2144F9A80}"/>
    <hyperlink ref="BG651" location="readme!A16" display="livs" xr:uid="{3C9E7C49-C8A4-49A5-BF14-DFC24DA9B26F}"/>
    <hyperlink ref="BH651" location="readme!A16" display="EU4" xr:uid="{12574691-9FF5-423A-98DE-DB23A3A3DBBB}"/>
    <hyperlink ref="CW309" location="readme!A16" display="livs" xr:uid="{60CBC213-4028-42DC-8171-BCF28F9AB259}"/>
    <hyperlink ref="BV642" location="readme!A16" display="livs" xr:uid="{1F2898D3-37A7-493C-A606-0320B8CAA242}"/>
    <hyperlink ref="BZ642" location="readme!A15" display="rl_rn" xr:uid="{BFE57587-E55C-4B20-888F-7AA83D02AE4B}"/>
    <hyperlink ref="CA642" location="readme!A16" display="rko_rn" xr:uid="{2B7E2CFC-CBDD-495E-A447-11317CC6D0A1}"/>
    <hyperlink ref="CB642" location="readme!A16" display="rko_rn" xr:uid="{3A967505-B77E-4CFA-A008-F0BC3675755D}"/>
    <hyperlink ref="BW642" location="readme!A16" display="EU4" xr:uid="{134FF04D-49F5-4196-9786-49D51F13E2A9}"/>
    <hyperlink ref="BX642" location="readme!A16" display="lichn" xr:uid="{2DEFF2A3-5C5A-43F3-A8CD-306892E17F1E}"/>
    <hyperlink ref="CY308" location="readme!A15" display="rl_rn" xr:uid="{95F90A8B-97C4-46A4-8B8C-181966A3A198}"/>
    <hyperlink ref="CZ308" location="readme!A16" display="livs" xr:uid="{BFF273B2-96F9-4E9A-9675-9DF5DB01C0BF}"/>
    <hyperlink ref="CV308" location="readme!A16" display="livs" xr:uid="{33499690-E4DC-4840-A81C-1FBC6843C43D}"/>
    <hyperlink ref="CW308" location="readme!A16" display="livs" xr:uid="{7BCBA8CA-F4A2-4573-B3BF-A065EFC39D4A}"/>
    <hyperlink ref="CO234" location="readme!A16" display="lichn" xr:uid="{970B70DA-312D-443C-8F70-F9E7BA33175C}"/>
    <hyperlink ref="CP233" location="readme!A16" display="lichn" xr:uid="{55A7A5C8-275B-44EA-A249-54B145EB2DAF}"/>
    <hyperlink ref="CL233" location="readme!A16" display="lichn" xr:uid="{42335798-041E-4D06-9346-0DD93F4CBED0}"/>
    <hyperlink ref="CQ232" location="readme!A21" display="oliepr" xr:uid="{9A751BC7-754E-4C61-9C78-4F5364A563A5}"/>
    <hyperlink ref="CM232" location="readme!A16" display="lichn" xr:uid="{1A359A83-0133-4E44-842E-516BBABC7C6C}"/>
    <hyperlink ref="BR518" location="readme!A16" display="EU4" xr:uid="{82A44D23-4455-4B56-8BAE-75B86FDF8D63}"/>
    <hyperlink ref="BV516" location="readme!A16" display="EU4" xr:uid="{68813C27-53C4-4C9F-9193-89D833D1931D}"/>
    <hyperlink ref="BU516" location="readme!A21" display="oliepr" xr:uid="{6CAF087F-B20B-45CC-9BC1-EB6665E87B37}"/>
    <hyperlink ref="BS517" location="readme!A16" display="EU4" xr:uid="{6615C071-4D39-4A77-A007-0A9274AC880C}"/>
    <hyperlink ref="BT516" location="readme!A16" display="rko_rn" xr:uid="{B9F73D5F-8770-4DE8-8E86-737FB84566BA}"/>
    <hyperlink ref="BQ518" location="readme!A16" display="lichn" xr:uid="{D05C6BD5-A38B-4EBA-B76F-37781036B111}"/>
    <hyperlink ref="CQ216" location="readme!A16" display="rko_rn" xr:uid="{BAE9BC76-C495-4D8F-ACB8-8C7BD5D13880}"/>
    <hyperlink ref="BB525" location="readme!A16" display="lichn" xr:uid="{3CD3CCC5-5FA4-47B5-853A-CD92F7815ADC}"/>
    <hyperlink ref="BA525" location="readme!A16" display="EU4" xr:uid="{20D13915-F3A6-4356-A1E6-311E168E79BB}"/>
    <hyperlink ref="BD525" location="readme!A15" display="rl_rn" xr:uid="{038ACE73-A69F-4710-804B-8AB697F075D8}"/>
    <hyperlink ref="AZ525" location="readme!A16" display="livs" xr:uid="{B31DD116-9E82-42B1-9812-ABDA592A9DAD}"/>
    <hyperlink ref="BR517" location="readme!A21" display="oliepr" xr:uid="{10293FFC-8021-4CF8-B050-994BED382DF6}"/>
    <hyperlink ref="BJ539" location="readme!A15" display="rl_rn" xr:uid="{B33375EB-21D1-4532-A7A6-114CD2029E3A}"/>
    <hyperlink ref="BF525" location="readme!A21" display="oliepr" xr:uid="{A7BF162D-F9B4-4B02-AE37-DF18FC4CA5A6}"/>
    <hyperlink ref="BE525" location="readme!A16" display="rko_rn" xr:uid="{7C14E03C-81BE-4452-9B2E-2683EE0DDE75}"/>
    <hyperlink ref="BS516" location="readme!A15" display="rl_rn" xr:uid="{FDB977CB-AF78-4187-BE44-EE8E756C49F0}"/>
    <hyperlink ref="BP511" location="readme!A21" display="oliepr" xr:uid="{1AE6E9A6-AB2E-41AB-ADB8-E37A38D401D0}"/>
    <hyperlink ref="BF652" location="readme!A16" display="livs" xr:uid="{7D92EBEB-F9A0-4A06-8FBA-A6A3AEF0BA91}"/>
    <hyperlink ref="BE652" location="readme!A16" display="rko_rn" xr:uid="{FD972187-56FE-4E13-96C0-A2D2F9BE45B9}"/>
    <hyperlink ref="BG660" location="readme!A15" display="rl_rn" xr:uid="{C8A2E77F-ECCE-41EF-A608-C755F21F1E6D}"/>
    <hyperlink ref="BF660" location="readme!A15" display="rl_rn" xr:uid="{9E05C93C-95DE-452D-97F5-4EFF0889F381}"/>
    <hyperlink ref="BF571" location="readme!A16" display="EU4" xr:uid="{28A19675-DA55-4DF5-80AC-8C9E9D53BA61}"/>
    <hyperlink ref="BE570" location="readme!A21" display="oliepr" xr:uid="{653AA464-6100-4F7C-A55C-377532FE1473}"/>
    <hyperlink ref="BE653" location="readme!A21" display="oliepr" xr:uid="{3065C754-338B-4AB1-B64F-4BB00A42D939}"/>
    <hyperlink ref="BD653" location="readme!A16" display="rko_rn" xr:uid="{CCBD59BB-4ACB-4028-8CC5-AD7E6853AB5A}"/>
    <hyperlink ref="BF661" location="readme!A15" display="rl_rn" xr:uid="{35CA2A23-7062-4BF1-A9D9-73757E7CCD25}"/>
    <hyperlink ref="BE661" location="readme!A15" display="rl_rn" xr:uid="{E6736D66-F427-4B96-AE7C-21CDDCE2A6B2}"/>
    <hyperlink ref="BE572" location="readme!A16" display="rko_rn" xr:uid="{A1A66907-2C47-4E08-A93B-26B48A2DB68B}"/>
    <hyperlink ref="BB573" location="readme!A16" display="rko_rn" xr:uid="{F77EF5AB-68F8-4E78-84F9-702CCD63DC0B}"/>
    <hyperlink ref="BC654" location="readme!A16" display="rko_rn" xr:uid="{35F8E1F8-2F41-40E1-BC2A-4AB0FF1E0696}"/>
    <hyperlink ref="BA524" location="readme!A16" display="livs" xr:uid="{8E707436-0C05-4CF7-86ED-DDED28CC7087}"/>
    <hyperlink ref="BF524" location="readme!A16" display="rko_rn" xr:uid="{EEAF26B2-BF68-4B97-927B-7141E3766B9A}"/>
    <hyperlink ref="BB524" location="readme!A16" display="EU4" xr:uid="{BCEC1EC2-D3CD-4D2E-B1D1-A355E84784C9}"/>
    <hyperlink ref="BT525" location="readme!A16" display="EU4" xr:uid="{720982EE-75DB-4B26-A37B-921B184F51E6}"/>
    <hyperlink ref="BO511" location="readme!A16" display="rko_rn" xr:uid="{D7FF827D-ED03-4165-9F44-AA8AA4AB3E0B}"/>
    <hyperlink ref="BV511" location="readme!A16" display="rko_rn" xr:uid="{E5F9E79A-A7AF-4F33-9EC9-21E310601FB6}"/>
    <hyperlink ref="BQ511" location="readme!A16" display="lichn" xr:uid="{29676A92-4C3B-4E94-A64A-A3834DABB677}"/>
    <hyperlink ref="BR511" location="readme!A16" display="rko_rn" xr:uid="{0284B06B-D032-49E5-B8D6-761C121B57D9}"/>
    <hyperlink ref="BN520" location="readme!A16" display="livs" xr:uid="{3A80999E-1B9A-4174-8CB4-2304432887CD}"/>
    <hyperlink ref="BJ520" location="readme!A16" display="rko_rn" xr:uid="{AAC501F9-A472-4518-8259-2849B9E7C741}"/>
    <hyperlink ref="BH515" location="readme!A16" display="EU4" xr:uid="{33040090-95C0-4398-A1A1-3A3B43C85AAE}"/>
    <hyperlink ref="BL515" location="readme!A16" display="rko_rn" xr:uid="{8567242F-3566-45A4-992A-D19CD77D58AD}"/>
    <hyperlink ref="AZ524" location="readme!A16" display="EU4" xr:uid="{66D983B0-3734-49FD-8C01-F3B3CC42D466}"/>
    <hyperlink ref="AW517" location="readme!A16" display="livs" xr:uid="{30CCB6F6-254C-42D0-B665-39AC71CA1ED9}"/>
    <hyperlink ref="BA517" location="readme!A15" display="rl_rn" xr:uid="{B2900F72-8F65-4B4B-A706-D1B0FA97A2C9}"/>
    <hyperlink ref="BB517" location="readme!A16" display="rko_rn" xr:uid="{7F031044-6EEF-4B96-A494-792E5444FDDD}"/>
    <hyperlink ref="BC517" location="readme!A21" display="oliepr" xr:uid="{2A3D35FC-C586-4ADF-B97C-E8655C3CB8AD}"/>
    <hyperlink ref="AX517" location="readme!A16" display="EU4" xr:uid="{6F4BF4EA-B520-40D0-9775-217D583D5233}"/>
    <hyperlink ref="AY517" location="readme!A16" display="lichn" xr:uid="{BAD68B7A-1F92-46C4-B328-264F3FC7B5AC}"/>
    <hyperlink ref="BJ522" location="readme!A16" display="livs" xr:uid="{6C6347FF-2E4A-448D-A9ED-F15F46675322}"/>
    <hyperlink ref="BO522" location="readme!A16" display="rko_rn" xr:uid="{9222320C-1AF5-435C-9A24-411004A27D86}"/>
    <hyperlink ref="BB531" location="readme!A16" display="livs" xr:uid="{DAA568C5-4742-4A6E-B1F8-2DC96BCB787A}"/>
    <hyperlink ref="BC531" location="readme!A16" display="EU4" xr:uid="{67573157-1DB1-4BD6-92CB-0E9BBD277E35}"/>
    <hyperlink ref="AX516" location="readme!A16" display="livs" xr:uid="{463AFBA3-47E8-47E9-AA96-0E80A23B6A0D}"/>
    <hyperlink ref="BB516" location="readme!A15" display="rl_rn" xr:uid="{49ED0186-765D-40BE-BE2A-004C80D600D4}"/>
    <hyperlink ref="BC516" location="readme!A16" display="rko_rn" xr:uid="{6441D14D-F6FF-4B54-8C89-8BBE386986F0}"/>
    <hyperlink ref="BD516" location="readme!A21" display="oliepr" xr:uid="{84D95492-4757-44C8-88A1-51AED3323D77}"/>
    <hyperlink ref="AY516" location="readme!A16" display="EU4" xr:uid="{87EA1613-114D-498A-A04F-2E849590BB9A}"/>
    <hyperlink ref="AZ516" location="readme!A16" display="lichn" xr:uid="{D2293BAC-19AE-4E94-8DB6-C28007339E2C}"/>
    <hyperlink ref="BK521" location="readme!A16" display="rko_rn" xr:uid="{1AF69224-3411-4668-ACA0-56C9A2806E2F}"/>
    <hyperlink ref="BP521" location="readme!A16" display="rko_rn" xr:uid="{640A8472-28E1-4D44-8B54-D197F5B693C6}"/>
    <hyperlink ref="BL521" location="readme!A21" display="oliepr" xr:uid="{41E6337E-5879-4A22-AA93-CBE4F2A62A25}"/>
    <hyperlink ref="BC530" location="readme!A16" display="livs" xr:uid="{8D04DBBA-E316-4BDE-A266-C0B004FE6AFA}"/>
    <hyperlink ref="BD530" location="readme!A16" display="EU4" xr:uid="{AEE8F5C4-615B-4DE3-AC90-65120258C1BE}"/>
    <hyperlink ref="BR515" location="readme!A16" display="EU4" xr:uid="{A6904C1D-C55A-4A50-B4B3-84978B2DD72E}"/>
    <hyperlink ref="BE517" location="readme!A16" display="livs" xr:uid="{C80AC080-46CF-47F0-9EC3-91CCCF425759}"/>
    <hyperlink ref="BI517" location="readme!A15" display="rl_rn" xr:uid="{BD80F65D-CA55-40E4-B54F-468402BEE86C}"/>
    <hyperlink ref="BJ517" location="readme!A16" display="rko_rn" xr:uid="{8C13B8BE-A7D2-42E5-88A2-B690C394B633}"/>
    <hyperlink ref="BK517" location="readme!A21" display="oliepr" xr:uid="{EE4AB4CF-4EF9-47B7-9960-8154E3192FA6}"/>
    <hyperlink ref="BF517" location="readme!A16" display="EU4" xr:uid="{68D3EE1A-4E32-49A4-9D7F-F5D2756B03D6}"/>
    <hyperlink ref="BG517" location="readme!A16" display="lichn" xr:uid="{1B07DB7B-4ACE-4FB9-A9D3-8447D757F7A3}"/>
    <hyperlink ref="BF516" location="readme!A16" display="livs" xr:uid="{54679578-C08D-42B7-B27F-0FEB5881F5D8}"/>
    <hyperlink ref="BJ516" location="readme!A16" display="lichn" xr:uid="{4160A923-4B87-4C2F-922A-5CB351FB13AF}"/>
    <hyperlink ref="BK516" location="readme!A16" display="rko_rn" xr:uid="{70344A25-2F25-4C8D-868B-E5E9654E3236}"/>
    <hyperlink ref="BL516" location="readme!A15" display="rl_rn" xr:uid="{EB7ED321-8107-40A0-8837-9F5B73B0F187}"/>
    <hyperlink ref="BG516" location="readme!A16" display="EU4" xr:uid="{5C850E20-C57A-4C3C-8286-A66304248F64}"/>
    <hyperlink ref="BH516" location="readme!A16" display="livs" xr:uid="{BAA8800B-3D00-46DF-9EE7-899457A9A670}"/>
    <hyperlink ref="BO519" location="readme!A16" display="lichn" xr:uid="{515BE33C-6853-4A44-9B4F-D419B6103686}"/>
    <hyperlink ref="BS519" location="readme!A21" display="oliepr" xr:uid="{C0275F91-6C18-48DC-9A73-F7463DD753B7}"/>
    <hyperlink ref="BL512" location="readme!A21" display="oliepr" xr:uid="{31D26847-5BC5-4A01-88BE-8BBEC6989FB3}"/>
    <hyperlink ref="BP512" location="readme!A16" display="lichn" xr:uid="{96168CFB-80BB-4736-95CF-A5C861AA912B}"/>
    <hyperlink ref="BQ512" location="readme!A16" display="rko_rn" xr:uid="{69BBBCE6-27E0-4933-B54D-D214901B728F}"/>
    <hyperlink ref="BR512" location="readme!A15" display="rl_rn" xr:uid="{C6ADD4C3-583E-404E-9D1A-1F4160485D05}"/>
    <hyperlink ref="BM512" location="readme!A15" display="rl_rn" xr:uid="{8292AF37-FE08-4820-BA6E-AF4A467DFE49}"/>
    <hyperlink ref="BN512" location="readme!A16" display="rko_rn" xr:uid="{F9BA8F0A-79C5-4126-9099-ACA5599E741F}"/>
    <hyperlink ref="BD521" location="readme!A21" display="oliepr" xr:uid="{7DF09410-88CF-4E87-8DA9-C47A5295C866}"/>
    <hyperlink ref="BH521" location="readme!A16" display="lichn" xr:uid="{C259896D-0017-4418-9968-A4031B057C9F}"/>
    <hyperlink ref="BI521" location="readme!A16" display="rko_rn" xr:uid="{44C7B116-B65D-4BB6-92A0-AB21D553B47B}"/>
    <hyperlink ref="BJ521" location="readme!A15" display="rl_rn" xr:uid="{A2188002-5B0E-4963-9F05-7BB35B6399E7}"/>
    <hyperlink ref="BE521" location="readme!A15" display="rl_rn" xr:uid="{62B93FCB-751A-4FAD-9FA3-A8F1461A6136}"/>
    <hyperlink ref="BF521" location="readme!A16" display="rko_rn" xr:uid="{F4261C14-1D8F-4835-B226-7395CF9E8AFF}"/>
    <hyperlink ref="BI535" location="readme!A21" display="oliepr" xr:uid="{742A8162-18BA-4002-BC9B-75F455C665AF}"/>
    <hyperlink ref="BJ535" location="readme!A16" display="livs" xr:uid="{0FD27233-01F4-4877-95A0-ADB01F9B4D11}"/>
    <hyperlink ref="BK535" location="readme!A16" display="EU4" xr:uid="{84556925-D852-474D-9125-5770A854EA55}"/>
    <hyperlink ref="BM511" location="readme!A21" display="oliepr" xr:uid="{CF8F77F3-2D23-4B26-B9B2-3F97ADA87197}"/>
    <hyperlink ref="BN511" location="readme!A15" display="rl_rn" xr:uid="{955D84E9-FF6D-48F5-B677-B423FFFA918F}"/>
    <hyperlink ref="BE520" location="readme!A21" display="oliepr" xr:uid="{6BD5080F-25D6-4C67-8A0B-E3661F715154}"/>
    <hyperlink ref="BF520" location="readme!A15" display="rl_rn" xr:uid="{6C1EE2E5-5F2B-45E1-BACE-D0A73082AC88}"/>
    <hyperlink ref="BO534" location="readme!A16" display="lichn" xr:uid="{D1FDA42A-A016-4E64-A4A3-D26528BA93BF}"/>
    <hyperlink ref="CL272" location="readme!A21" display="oliepr" xr:uid="{0160F83D-866C-47D5-A6FF-73850F73E935}"/>
    <hyperlink ref="BR520" location="readme!A16" display="lichn" xr:uid="{60CA8534-B43A-4191-B98E-F656121A8CE8}"/>
    <hyperlink ref="BJ515" location="readme!A16" display="EU4" xr:uid="{96C5C25C-5155-4896-AEEF-80040887A2E6}"/>
    <hyperlink ref="BN515" location="readme!A16" display="rko_rn" xr:uid="{37F477ED-75CA-4550-88AE-09BDEFE5D8E7}"/>
    <hyperlink ref="BM515" location="readme!A15" display="rl_rn" xr:uid="{02E72FB9-E671-4084-B008-C91FD0467115}"/>
    <hyperlink ref="BI515" location="readme!A16" display="livs" xr:uid="{A2030D2D-1CF0-4BB8-8135-FFDF49C609D0}"/>
    <hyperlink ref="BD531" location="readme!A16" display="lichn" xr:uid="{A9C562C3-2B67-493E-A725-93B7649C6D54}"/>
    <hyperlink ref="BN522" location="readme!A15" display="rl_rn" xr:uid="{D493418A-45C1-4881-BF02-77ED74C5407A}"/>
    <hyperlink ref="BP522" location="readme!A21" display="oliepr" xr:uid="{08FE79F1-64C0-446D-942D-28DDD84167E7}"/>
    <hyperlink ref="CL274" location="readme!A16" display="lichn" xr:uid="{23F65D8A-F9D0-4132-A597-BC8956CA6B6F}"/>
    <hyperlink ref="BE522" location="readme!A15" display="rl_rn" xr:uid="{2DE54E11-E19F-45D2-8F9F-EDF7A0ED0933}"/>
    <hyperlink ref="BM513" location="readme!A15" display="rl_rn" xr:uid="{1F7228E7-1011-489B-84EC-B5F592497BA5}"/>
    <hyperlink ref="BI530" location="readme!A21" display="oliepr" xr:uid="{A4C86C6D-2FEF-4221-AA61-EAD425CC0766}"/>
    <hyperlink ref="BE530" location="readme!A16" display="lichn" xr:uid="{2E49974C-ED70-44CF-896D-313B2CB7C214}"/>
    <hyperlink ref="BO521" location="readme!A15" display="rl_rn" xr:uid="{85ED4DFE-710E-4B18-9BCA-7F11C10AC034}"/>
    <hyperlink ref="BQ521" location="readme!A21" display="oliepr" xr:uid="{DF7AD6D2-EEC6-4DA9-ACB1-80F1D301F26E}"/>
    <hyperlink ref="BM521" location="readme!A16" display="lichn" xr:uid="{B5B1A2F4-08B3-4A98-844E-2D982291226C}"/>
    <hyperlink ref="BH514" location="readme!A16" display="livs" xr:uid="{4D22B6F2-3E09-4C4C-A765-282C429A40B9}"/>
    <hyperlink ref="BL514" location="readme!A15" display="rl_rn" xr:uid="{632DB5CC-E000-421F-A661-14A6464AEB69}"/>
    <hyperlink ref="BM514" location="readme!A16" display="rko_rn" xr:uid="{681F3453-763E-4F78-B35D-713997252C33}"/>
    <hyperlink ref="BN514" location="readme!A16" display="livs" xr:uid="{63318C1E-8A35-41FA-B77F-2071E644FD1A}"/>
    <hyperlink ref="BI514" location="readme!A16" display="EU4" xr:uid="{83E08872-DDA8-4D52-8BAE-734C034BC7AB}"/>
    <hyperlink ref="BJ514" location="readme!A16" display="lichn" xr:uid="{B4D79B96-9E65-4CA5-ADF3-C2F68C3EED82}"/>
    <hyperlink ref="AZ523" location="readme!A16" display="livs" xr:uid="{67420A07-3187-4F36-8AA1-192C93F1CE5C}"/>
    <hyperlink ref="BA523" location="readme!A16" display="EU4" xr:uid="{C804FFE6-71F5-4BC3-8B65-1CE79512B46F}"/>
    <hyperlink ref="BB523" location="readme!A16" display="lichn" xr:uid="{B260F9CD-A300-48B3-81F1-C8F1976CAC93}"/>
    <hyperlink ref="BE537" location="readme!A16" display="lichn" xr:uid="{D2ABF17E-6C24-405F-8D3F-8947CD4804D5}"/>
    <hyperlink ref="BA522" location="readme!A16" display="livs" xr:uid="{1BC2B57D-53E7-40BE-B2E1-BBDD38E4125E}"/>
    <hyperlink ref="BG515" location="readme!A16" display="livs" xr:uid="{94C2B9C9-68F4-44E0-83BC-E8F20B45B2D4}"/>
    <hyperlink ref="BK515" location="readme!A16" display="lichn" xr:uid="{965A48D9-C7F5-4AD4-A370-F6E702E4E0EC}"/>
    <hyperlink ref="AY524" location="readme!A16" display="livs" xr:uid="{3C4F9B05-3A41-4817-829A-F5068CC81B16}"/>
    <hyperlink ref="AV644" location="readme!A16" display="livs" xr:uid="{41E233E7-FB39-4579-A3E6-8F95FE4CF6D4}"/>
    <hyperlink ref="AZ644" location="readme!A15" display="rl_rn" xr:uid="{2237F64B-6BCF-4865-8F39-0D0418DA5C12}"/>
    <hyperlink ref="BA644" location="readme!A16" display="rko_rn" xr:uid="{A30866AA-7A19-4154-A0AF-E9057D863F88}"/>
    <hyperlink ref="BB644" location="readme!A21" display="oliepr" xr:uid="{5253463A-BE1A-470E-AF48-C207DC2C823A}"/>
    <hyperlink ref="AW644" location="readme!A16" display="EU4" xr:uid="{8E38236D-0181-4B2F-B6B6-4FAACA4B36B3}"/>
    <hyperlink ref="AX644" location="readme!A16" display="lichn" xr:uid="{8F7BBA5A-6C1D-4773-9D69-3FC40B5F5A29}"/>
    <hyperlink ref="AT653" location="readme!A21" display="oliepr" xr:uid="{B31B1399-C6FD-4273-A0D3-1243273ADBF4}"/>
    <hyperlink ref="AW572" location="readme!A16" display="livs" xr:uid="{26B0A610-19AF-41CD-BB21-62C45AE93AEC}"/>
    <hyperlink ref="BA572" location="readme!A16" display="EU4" xr:uid="{3AC0FA6D-BA39-48C0-9359-1465B2486DE9}"/>
    <hyperlink ref="AX572" location="readme!A16" display="livs" xr:uid="{091093FA-46A2-4296-A253-FC78E0E4F96F}"/>
    <hyperlink ref="AY572" location="readme!A16" display="EU4" xr:uid="{7D1E92EB-225B-48A6-A611-226321BFFCC5}"/>
    <hyperlink ref="AU563" location="readme!A16" display="livs" xr:uid="{6E8E45E1-1498-4CC6-9C68-C4416503B196}"/>
    <hyperlink ref="AY563" location="readme!A16" display="lichn" xr:uid="{055A3036-97DF-4E6E-9FBE-2B9DBCCEFC92}"/>
    <hyperlink ref="AV563" location="readme!A16" display="EU4" xr:uid="{B6CFB893-3F3F-4B66-A679-89F22D63060A}"/>
    <hyperlink ref="AW563" location="readme!A16" display="livs" xr:uid="{E5B76EAC-2B9D-4F73-97E9-E7948634891F}"/>
    <hyperlink ref="BA658" location="readme!A21" display="oliepr" xr:uid="{B18ABBF2-7F58-4937-AAFA-243571234F04}"/>
    <hyperlink ref="BF658" location="readme!A16" display="rko_rn" xr:uid="{834FBDC2-5651-47D1-A766-EFC6F505E309}"/>
    <hyperlink ref="BB658" location="readme!A16" display="rko_rn" xr:uid="{A86EBD4D-D435-45BB-8AAE-6BE694F84B47}"/>
    <hyperlink ref="AX667" location="readme!A16" display="lichn" xr:uid="{F583CFD9-CF63-49F4-A5CF-7C05FA513063}"/>
    <hyperlink ref="AT667" location="readme!A16" display="rko_rn" xr:uid="{DF6DF32F-B67B-437D-A289-955EF498A90C}"/>
    <hyperlink ref="AU667" location="readme!A21" display="oliepr" xr:uid="{80CEC8DB-D6DF-4C58-B7C8-C7EE5EFC60AB}"/>
    <hyperlink ref="AV662" location="readme!A16" display="rko_rn" xr:uid="{C42258F3-94C8-4DAF-BE7C-7B2C108E2A8C}"/>
    <hyperlink ref="AT655" location="readme!A16" display="rko_rn" xr:uid="{007DCC07-036A-4856-9B87-F685219DAFF2}"/>
    <hyperlink ref="AU655" location="readme!A21" display="oliepr" xr:uid="{09DD34CA-1605-4AF2-87E5-EA81F2AE76BA}"/>
    <hyperlink ref="AT583" location="readme!A21" display="oliepr" xr:uid="{C064F65C-AA73-4AE2-8B94-972D22C964CB}"/>
    <hyperlink ref="AU583" location="readme!A16" display="rko_rn" xr:uid="{ADCCA937-2443-4FBE-9738-DF5902C387E3}"/>
    <hyperlink ref="AT574" location="readme!A21" display="oliepr" xr:uid="{C976B501-012A-472E-8997-4FD498E54CE4}"/>
    <hyperlink ref="AT669" location="readme!A16" display="livs" xr:uid="{6A0D5E8B-EF74-49E2-BCF1-B2A09843BFCA}"/>
    <hyperlink ref="AY669" location="readme!A15" display="rl_rn" xr:uid="{30ACFA75-DACB-408E-AE2E-EE0D8E499F22}"/>
    <hyperlink ref="AU669" location="readme!A16" display="livs" xr:uid="{65E98864-7947-4A31-BEE1-9C2FFF0BF0F9}"/>
    <hyperlink ref="AT654" location="readme!A15" display="rl_rn" xr:uid="{9D4AE9C6-3198-4197-B5CE-247A8033E0DD}"/>
    <hyperlink ref="AU654" location="readme!A16" display="rko_rn" xr:uid="{7CD9EF62-4208-4F2F-882B-40D1D0F609A0}"/>
    <hyperlink ref="AV654" location="readme!A21" display="oliepr" xr:uid="{499A8420-787A-4164-A5C1-F5E848F93608}"/>
    <hyperlink ref="AU582" location="readme!A21" display="oliepr" xr:uid="{7E2AC345-28B6-4037-B30E-89D53774C37F}"/>
    <hyperlink ref="AT573" location="readme!A16" display="rko_rn" xr:uid="{D43B0E84-BC8C-4B23-A53A-C0E938F6711D}"/>
    <hyperlink ref="AU573" location="readme!A21" display="oliepr" xr:uid="{B15A04D9-C667-4DFB-B74C-74CBC45EE923}"/>
    <hyperlink ref="AU668" location="readme!A16" display="livs" xr:uid="{0FEC3E5C-7C49-4040-9550-E96C7A0BF1E5}"/>
    <hyperlink ref="AZ668" location="readme!A16" display="rko_rn" xr:uid="{01D8E945-02E8-405E-8BFF-B12F4CCA8F48}"/>
    <hyperlink ref="AV668" location="readme!A16" display="EU4" xr:uid="{CDC24809-B80D-4C66-B5B1-5D65531031D5}"/>
    <hyperlink ref="AZ662" location="readme!A16" display="livs" xr:uid="{AB2497B4-F2C5-4296-83C2-F893178F9769}"/>
    <hyperlink ref="BD662" location="readme!A15" display="rl_rn" xr:uid="{2D822563-2D9B-404B-9D7B-9883EFC5E2A9}"/>
    <hyperlink ref="BE662" location="readme!A15" display="rl_rn" xr:uid="{FDDCA20C-B38C-47D8-B32D-3193C28A2955}"/>
    <hyperlink ref="BF662" location="readme!A16" display="rko_rn" xr:uid="{0F7B4D69-B6A8-4A2B-9561-84E5D22A056A}"/>
    <hyperlink ref="BA662" location="readme!A16" display="livs" xr:uid="{C2F57D44-5D0A-4D9A-812F-8B44B3DBB9EE}"/>
    <hyperlink ref="BB662" location="readme!A16" display="EU4" xr:uid="{C99EAAFA-4FAA-434A-B9F7-C91412839CC2}"/>
    <hyperlink ref="AT671" location="readme!A16" display="EU4" xr:uid="{59333D72-3BBB-4EC9-B2BA-9774B5859356}"/>
    <hyperlink ref="AW655" location="readme!A16" display="livs" xr:uid="{F67BB917-8B34-4A8E-B6BE-8DEFF847F1A8}"/>
    <hyperlink ref="BB655" location="readme!A16" display="rko_rn" xr:uid="{2F7F89C7-6050-4462-A905-DDD629D7F2F9}"/>
    <hyperlink ref="AX655" location="readme!A16" display="EU4" xr:uid="{2BD3307D-B041-4F6A-B4DD-3C634F4B36DE}"/>
    <hyperlink ref="AT664" location="readme!A16" display="rko_rn" xr:uid="{7B579A62-5B39-45A3-B796-7DD9002938BD}"/>
    <hyperlink ref="AU664" location="readme!A21" display="oliepr" xr:uid="{2CD77CA1-8DB7-4BF1-8AFF-0E8E3862E0D3}"/>
    <hyperlink ref="AV574" location="readme!A16" display="livs" xr:uid="{A5E5ADA0-BB0A-4C5D-AEBE-778799A48A37}"/>
    <hyperlink ref="BA574" location="readme!A16" display="rko_rn" xr:uid="{CAD6D4B9-3E8D-438C-83F8-4A7670F2AEF2}"/>
    <hyperlink ref="AW574" location="readme!A16" display="EU4" xr:uid="{5B7421CE-7A84-4939-8509-B0911698DC24}"/>
    <hyperlink ref="BC669" location="readme!A16" display="EU4" xr:uid="{8FAC33EF-F868-42EB-AFD6-A9B650608A23}"/>
    <hyperlink ref="AU678" location="readme!A16" display="EU4" xr:uid="{C5D9DBF5-29A2-479E-A4A6-03EA37816A23}"/>
    <hyperlink ref="AX654" location="readme!A16" display="livs" xr:uid="{EA7E219C-BC31-451C-93E2-8C846839449F}"/>
    <hyperlink ref="AY654" location="readme!A16" display="EU4" xr:uid="{27806755-F63E-4EC8-9A43-32A1D0DE6474}"/>
    <hyperlink ref="AT663" location="readme!A15" display="rl_rn" xr:uid="{A78B0583-1A80-4FB7-BE1D-FF9A9155117F}"/>
    <hyperlink ref="AU663" location="readme!A16" display="rko_rn" xr:uid="{3552E2FB-F04A-44E1-B436-1D74B2264E05}"/>
    <hyperlink ref="AY582" location="readme!A16" display="EU4" xr:uid="{6D49B284-2DCD-4C0B-8D1A-2E94E6C6B270}"/>
    <hyperlink ref="BD582" location="readme!A21" display="oliepr" xr:uid="{476B7B0B-D451-42B4-94D6-3493A8871D0C}"/>
    <hyperlink ref="AZ582" location="readme!A16" display="lichn" xr:uid="{4EBBB2C1-0055-4B13-ACDD-62175124B431}"/>
    <hyperlink ref="AW573" location="readme!A16" display="livs" xr:uid="{D21AC868-C78A-47AB-A455-7C845769C90D}"/>
    <hyperlink ref="AX573" location="readme!A16" display="EU4" xr:uid="{D0667E85-6BFF-4D58-99F8-8DBDAD02C61D}"/>
    <hyperlink ref="AT582" location="readme!A16" display="rko_rn" xr:uid="{CC73FB1D-53C7-4CEF-8815-3F136CCA8CB9}"/>
    <hyperlink ref="BD668" location="readme!A16" display="EU4" xr:uid="{3FDCFAAE-177B-46A0-8307-B38129FDF046}"/>
    <hyperlink ref="AZ677" location="readme!A16" display="EU4" xr:uid="{F157B4D2-866B-41DB-AFDB-B6E15608AAF4}"/>
    <hyperlink ref="AV677" location="readme!A16" display="EU4" xr:uid="{821EAF10-EEEF-4555-BAF0-7F9BCA2737AE}"/>
    <hyperlink ref="AY666" location="readme!A16" display="lichn" xr:uid="{F7212160-9F50-453E-BF5A-D24B4DE84D92}"/>
    <hyperlink ref="BC666" location="readme!A21" display="oliepr" xr:uid="{0C8982CB-EB7B-487C-AD30-C11EAF41C674}"/>
    <hyperlink ref="AU675" location="readme!A21" display="oliepr" xr:uid="{AE771B9A-CAED-4089-A6C7-DFCAAF39A54E}"/>
    <hyperlink ref="AV659" location="readme!A16" display="lichn" xr:uid="{B7BB079E-F4A5-4C3D-9C8E-D334F57CAC66}"/>
    <hyperlink ref="AZ659" location="readme!A16" display="livs" xr:uid="{56DB3447-E7C6-4F1E-B393-EE71FA3B1A3C}"/>
    <hyperlink ref="BA659" location="readme!A16" display="EU4" xr:uid="{B4E74203-89F3-4CEB-A2B1-A7D4C696BC3F}"/>
    <hyperlink ref="BB659" location="readme!A16" display="lichn" xr:uid="{CDE625D7-7628-4EDF-A037-9216E76935A3}"/>
    <hyperlink ref="AW659" location="readme!A16" display="EU4" xr:uid="{0D337036-4D04-4B73-B46F-BBDC42B602B6}"/>
    <hyperlink ref="AX659" location="readme!A15" display="rl_rn" xr:uid="{79EAB834-2F03-46D2-9CDA-70D34EF2C666}"/>
    <hyperlink ref="AT668" location="readme!A21" display="oliepr" xr:uid="{1EE61858-0FDD-4954-A3C0-C27C39E1B331}"/>
    <hyperlink ref="AW587" location="readme!A16" display="lichn" xr:uid="{4FE57E22-129D-446D-82B9-8F252BCF722E}"/>
    <hyperlink ref="BC587" location="readme!A16" display="EU4" xr:uid="{CEF46B1B-5BCA-4C6B-9456-D4179BDFC768}"/>
    <hyperlink ref="AX587" location="readme!A16" display="EU4" xr:uid="{9FFEEDDA-01AE-476E-A5B2-A06E08F44CF1}"/>
    <hyperlink ref="AY587" location="readme!A15" display="rl_rn" xr:uid="{018B3852-C3EB-4987-A2F7-44A71A22DD08}"/>
    <hyperlink ref="AU578" location="readme!A16" display="lichn" xr:uid="{1CF13910-8932-4653-B8FD-362F46A1756E}"/>
    <hyperlink ref="AY578" location="readme!A16" display="livs" xr:uid="{7C35E25F-215E-4EC0-8636-55EF820DFF12}"/>
    <hyperlink ref="AZ578" location="readme!A16" display="EU4" xr:uid="{C7E50E89-1F29-4476-B769-28271C6E10AE}"/>
    <hyperlink ref="BA578" location="readme!A16" display="lichn" xr:uid="{E2BBDEC8-4F95-4E10-A140-52359E162B94}"/>
    <hyperlink ref="AT682" location="readme!A16" display="rko_rn" xr:uid="{0EA88391-A85D-4E5B-B5E1-C9EE7EE37806}"/>
    <hyperlink ref="AU682" location="readme!A21" display="oliepr" xr:uid="{D075E359-3E99-433C-9E1C-8B39C825F40B}"/>
    <hyperlink ref="AW658" location="readme!A16" display="lichn" xr:uid="{7B181488-2FBD-4C5A-BDF6-C1D6EFB73C19}"/>
    <hyperlink ref="AX658" location="readme!A16" display="EU4" xr:uid="{A4C18F11-2E0F-447D-B731-40BDE6DFC7DE}"/>
    <hyperlink ref="AY658" location="readme!A15" display="rl_rn" xr:uid="{2F325822-8204-4581-AA73-B48E32845F37}"/>
    <hyperlink ref="AV577" location="readme!A16" display="lichn" xr:uid="{575DAD9A-A7CF-42CF-8FB4-709B0F6CC6FD}"/>
    <hyperlink ref="AZ577" location="readme!A21" display="oliepr" xr:uid="{D437E5D0-885A-4420-90A0-A60D038FE912}"/>
    <hyperlink ref="BA577" location="readme!A16" display="rko_rn" xr:uid="{C638F467-9B05-41FB-8980-B7A6F322E91C}"/>
    <hyperlink ref="AW577" location="readme!A16" display="EU4" xr:uid="{BFE31B5D-FA28-4999-8A26-A32E8E54FD53}"/>
    <hyperlink ref="AX577" location="readme!A15" display="rl_rn" xr:uid="{CB3D9671-2FC9-4D7B-9E32-82214A91AAC5}"/>
    <hyperlink ref="AT586" location="readme!A21" display="oliepr" xr:uid="{2BEA537A-5F1A-40F6-8DA5-51F67940DEB7}"/>
    <hyperlink ref="AT681" location="readme!A15" display="rl_rn" xr:uid="{5C974A0D-4BE1-47CE-80E4-5D296041AD50}"/>
    <hyperlink ref="AU681" location="readme!A16" display="rko_rn" xr:uid="{92E968D6-119B-4F49-ACF1-F96C2CAFB99C}"/>
    <hyperlink ref="BB667" location="readme!A21" display="oliepr" xr:uid="{6C72A9AD-B57C-463E-8731-70D4EFB17F40}"/>
    <hyperlink ref="AT676" location="readme!A21" display="oliepr" xr:uid="{CC7453B5-260C-4408-A404-4FBDEAF00D42}"/>
    <hyperlink ref="AU676" location="readme!A16" display="rko_rn" xr:uid="{CE1B71F5-A21D-4C7B-AA52-FABE102D91C6}"/>
    <hyperlink ref="AT662" location="readme!A16" display="lichn" xr:uid="{D50EF7EF-5B9F-4403-94A6-53F8D3B71444}"/>
    <hyperlink ref="AX662" location="readme!A21" display="oliepr" xr:uid="{B532903E-D7F6-45A1-A71E-D8A4C6473957}"/>
    <hyperlink ref="AW662" location="readme!A21" display="oliepr" xr:uid="{A4E60CF6-45B0-4F68-9AE5-E8EC7AB18452}"/>
    <hyperlink ref="AT678" location="readme!A16" display="livs" xr:uid="{8F9E9E46-D542-4469-B913-1616E9D117C1}"/>
    <hyperlink ref="AX669" location="readme!A15" display="rl_rn" xr:uid="{9210B6EB-A7FC-434A-B2E6-9E60F81FF218}"/>
    <hyperlink ref="AV669" location="readme!A16" display="EU4" xr:uid="{BBBBD4E8-07A3-4069-8F01-F71FED1B8D6A}"/>
    <hyperlink ref="AT683" location="readme!A21" display="oliepr" xr:uid="{6DC0BB95-2591-4018-8846-897D53E44649}"/>
    <hyperlink ref="BA674" location="readme!A16" display="EU4" xr:uid="{B05346E0-4DD4-4F80-8ADD-56570B6EF665}"/>
    <hyperlink ref="AU579" location="readme!A16" display="EU4" xr:uid="{4301D16D-4698-45FA-A781-D38D0C8CD602}"/>
    <hyperlink ref="AZ579" location="readme!A16" display="lichn" xr:uid="{18305C89-7D9B-4DD4-BF83-35903C2AE441}"/>
    <hyperlink ref="AY579" location="readme!A16" display="EU4" xr:uid="{59DF2A1E-830E-41C5-9FE7-B9BD1813AE19}"/>
    <hyperlink ref="AX579" location="readme!A16" display="livs" xr:uid="{9F2B8CD6-9F28-4832-ADF6-F088AFE380F3}"/>
    <hyperlink ref="AT579" location="readme!A16" display="lichn" xr:uid="{2F928EA0-FC3F-4C18-BB76-101CDCF76414}"/>
    <hyperlink ref="AX588" location="readme!A15" display="rl_rn" xr:uid="{EA1A4BF4-5C5F-43E1-88C4-D1927DF5B154}"/>
    <hyperlink ref="AW588" location="readme!A15" display="rl_rn" xr:uid="{39177AC7-35D3-4989-8FCF-DCA73296AA5D}"/>
    <hyperlink ref="BB588" location="readme!A16" display="EU4" xr:uid="{AE226D09-6A8A-491D-939D-95E7B61A684A}"/>
    <hyperlink ref="AV588" location="readme!A16" display="lichn" xr:uid="{79ADC9AD-634A-4026-BFE1-D40183AC0111}"/>
    <hyperlink ref="AW660" location="readme!A15" display="rl_rn" xr:uid="{4C6441B7-417B-4089-B643-29C7CDBFF95E}"/>
    <hyperlink ref="AV660" location="readme!A16" display="lichn" xr:uid="{B70D5358-78C7-40FC-ADA2-DECA33C1C458}"/>
    <hyperlink ref="BA660" location="readme!A16" display="lichn" xr:uid="{B8B4F3B9-40DE-4621-AC05-0EB6E4DC243B}"/>
    <hyperlink ref="AZ660" location="readme!A16" display="EU4" xr:uid="{1AAD3692-B009-4537-95F3-A41F0C156DC4}"/>
    <hyperlink ref="AY660" location="readme!A16" display="livs" xr:uid="{6ADD2F13-3ACB-4EAD-96F0-C4CCDA8E3AE2}"/>
    <hyperlink ref="AU660" location="readme!A16" display="lichn" xr:uid="{EED85ADD-A13E-479E-83A2-CCA8DDBFF792}"/>
    <hyperlink ref="AU677" location="readme!A16" display="livs" xr:uid="{9C913D41-A09F-456D-BB55-86625E843E29}"/>
    <hyperlink ref="AY668" location="readme!A15" display="rl_rn" xr:uid="{EEAA638E-6DE8-4837-B0C5-3ABBBCFD0E83}"/>
    <hyperlink ref="AW668" location="readme!A16" display="lichn" xr:uid="{3112AB54-D593-4527-85DD-BD839F200CDE}"/>
    <hyperlink ref="AV661" location="readme!A15" display="rl_rn" xr:uid="{FEDE094B-287B-42A4-9AED-58885BDDEDBE}"/>
    <hyperlink ref="AW661" location="readme!A16" display="rko_rn" xr:uid="{67014024-9278-4102-8E25-9C0A5080A6C8}"/>
    <hyperlink ref="AX661" location="readme!A16" display="livs" xr:uid="{D1D7FD63-A110-4B73-A694-6C3C94BC7965}"/>
    <hyperlink ref="AT661" location="readme!A16" display="lichn" xr:uid="{19CE403A-0EA2-4E55-9FC5-DB7F281B3BBF}"/>
    <hyperlink ref="BA580" location="readme!A16" display="livs" xr:uid="{00BB8392-9433-4734-AA62-2EDC39E383A5}"/>
    <hyperlink ref="BB580" location="readme!A16" display="EU4" xr:uid="{1372E344-C335-4E3F-B6D0-064C14EF1DAE}"/>
    <hyperlink ref="BC580" location="readme!A16" display="lichn" xr:uid="{E6718C40-8AC1-4CA0-A6E8-ED2449D6C60D}"/>
    <hyperlink ref="AT589" location="readme!A16" display="EU4" xr:uid="{6119F9BD-177E-49B6-95ED-622B76DF8C29}"/>
    <hyperlink ref="AU589" location="readme!A16" display="lichn" xr:uid="{E4F222E8-DF13-464F-9454-E3D5D7D28D59}"/>
    <hyperlink ref="AU580" location="readme!A15" display="rl_rn" xr:uid="{2947F269-2683-4603-BFE1-6D5AC70E269F}"/>
    <hyperlink ref="AV580" location="readme!A16" display="rko_rn" xr:uid="{1AE42D11-FE8D-4714-8689-36C5DBEC8558}"/>
    <hyperlink ref="AW580" location="readme!A16" display="livs" xr:uid="{3F9B2FCB-7B59-4BC6-85D0-D65935AFEC70}"/>
    <hyperlink ref="AY675" location="readme!A16" display="lichn" xr:uid="{9927CDE1-527F-4DBC-8E11-08115318B021}"/>
    <hyperlink ref="AT684" location="readme!A16" display="rko_rn" xr:uid="{3CFDC127-7822-463F-9940-D58A7145D337}"/>
    <hyperlink ref="AU684" location="readme!A16" display="livs" xr:uid="{BB5EA32E-2F0E-4C54-B496-3FD3F78EB285}"/>
    <hyperlink ref="AX660" location="readme!A16" display="rko_rn" xr:uid="{BBBA9C24-06D0-4315-8D03-B5C7C977DFE2}"/>
    <hyperlink ref="AT660" location="readme!A16" display="EU4" xr:uid="{EBA2FDCD-EDB4-4C15-AC1F-0692D9F2CD1A}"/>
    <hyperlink ref="BB579" location="readme!A16" display="livs" xr:uid="{F4BFB232-05E9-4F62-96EE-7B331B0C916A}"/>
    <hyperlink ref="BC579" location="readme!A16" display="EU4" xr:uid="{5EEDFBD3-53CF-4625-A7D3-99FD5DB0D3B1}"/>
    <hyperlink ref="AT588" location="readme!A16" display="livs" xr:uid="{FB1123D3-8C3B-41AB-BDC6-15C2F6FD0D38}"/>
    <hyperlink ref="AU588" location="readme!A16" display="EU4" xr:uid="{A8DF3907-E873-489F-B8B3-43611858D25C}"/>
    <hyperlink ref="AW579" location="readme!A16" display="rko_rn" xr:uid="{E9045FBA-C421-4537-98CB-45D2A4C4F2D6}"/>
    <hyperlink ref="AU683" location="readme!A16" display="rko_rn" xr:uid="{CDE7922C-EB3F-4080-B0D3-F7D626070ADB}"/>
    <hyperlink ref="AU662" location="readme!A15" display="rl_rn" xr:uid="{CE721CB3-2700-4505-8936-943C925F6FB9}"/>
    <hyperlink ref="AZ581" location="readme!A16" display="livs" xr:uid="{19D84901-DAC2-4CE7-BB24-4D91F3A73E0F}"/>
    <hyperlink ref="BA581" location="readme!A16" display="EU4" xr:uid="{9423DDE7-F15E-46D9-8BE7-650CADDF9021}"/>
    <hyperlink ref="AT590" location="readme!A16" display="lichn" xr:uid="{20521C02-AA27-4AC0-A837-672D91FE4BB3}"/>
    <hyperlink ref="AT581" location="readme!A15" display="rl_rn" xr:uid="{C9D1E922-6C78-4891-A282-217AAD84E81F}"/>
    <hyperlink ref="AU581" location="readme!A16" display="rko_rn" xr:uid="{4A8706A6-3B88-4E1F-9160-81309B4222F1}"/>
    <hyperlink ref="AV581" location="readme!A21" display="oliepr" xr:uid="{8AE1582C-7D9A-4205-9C1C-2597F4222E03}"/>
    <hyperlink ref="AZ676" location="readme!A16" display="livs" xr:uid="{C7967113-1F1D-4967-8C51-DC264350B5DA}"/>
    <hyperlink ref="BA676" location="readme!A16" display="EU4" xr:uid="{C4D7A346-AA26-4032-92B6-05DF2B9559F8}"/>
    <hyperlink ref="BB676" location="readme!A16" display="lichn" xr:uid="{721FF1D3-F663-40EF-9781-67C8147C7E1C}"/>
    <hyperlink ref="AX676" location="readme!A16" display="lichn" xr:uid="{308FE94C-7CDA-473B-B69C-3720F51D04FD}"/>
    <hyperlink ref="AT685" location="readme!A16" display="lichn" xr:uid="{05F18E44-1865-4FA7-8ECD-1FAC28F24C61}"/>
    <hyperlink ref="AW643" location="readme!A16" display="livs" xr:uid="{A7BA46E9-0156-4F29-BD55-6BA5B560871F}"/>
    <hyperlink ref="BA643" location="readme!A15" display="rl_rn" xr:uid="{AC24F610-18FD-468F-991C-4B95C4C5AEB6}"/>
    <hyperlink ref="BB643" location="readme!A16" display="rko_rn" xr:uid="{D61EC5F8-E760-42D4-8806-73A59403ABBF}"/>
    <hyperlink ref="BC643" location="readme!A21" display="oliepr" xr:uid="{12F8AD17-0D4E-44A2-B141-454DB2430A09}"/>
    <hyperlink ref="AX643" location="readme!A16" display="EU4" xr:uid="{93D89E4F-F755-4D65-92AC-6C15A3CE31FA}"/>
    <hyperlink ref="AY643" location="readme!A16" display="lichn" xr:uid="{78A7D183-9968-4CE4-BC73-E04A30BE1617}"/>
    <hyperlink ref="AT652" location="readme!A16" display="lichn" xr:uid="{7FF49E07-FF12-4996-A804-E4559E3999E8}"/>
    <hyperlink ref="AU652" location="readme!A21" display="oliepr" xr:uid="{A889DD0B-9E60-45EB-B21B-7E3557FE47D1}"/>
    <hyperlink ref="AX571" location="readme!A16" display="livs" xr:uid="{FB49D70C-F99F-476B-BFB7-60BD4B1230BC}"/>
    <hyperlink ref="BB571" location="readme!A15" display="rl_rn" xr:uid="{DCF5843D-8B39-496B-AFC9-B4B589123046}"/>
    <hyperlink ref="AY571" location="readme!A16" display="EU4" xr:uid="{E739CB04-652C-4587-9265-729AA583416C}"/>
    <hyperlink ref="AZ571" location="readme!A16" display="lichn" xr:uid="{0DC06B52-7527-4C27-95BD-6FE53973F8D4}"/>
    <hyperlink ref="AV562" location="readme!A16" display="livs" xr:uid="{8674A271-A0A8-4C75-9083-55D70CEDFD3C}"/>
    <hyperlink ref="AT571" location="readme!A21" display="oliepr" xr:uid="{39007F95-0629-4EA4-B581-6D79A43CDECC}"/>
    <hyperlink ref="BB657" location="readme!A15" display="rl_rn" xr:uid="{53215394-B41D-4C10-97C9-13EC5A68B620}"/>
    <hyperlink ref="BG657" location="readme!A16" display="rko_rn" xr:uid="{343A5BB9-73C1-4A03-85CC-30E01733A56E}"/>
    <hyperlink ref="BC657" location="readme!A16" display="rko_rn" xr:uid="{11169997-3881-4901-BEA1-23B9B7677373}"/>
    <hyperlink ref="AT666" location="readme!A15" display="rl_rn" xr:uid="{22AD63CA-83E9-489D-98C8-DCF072906E47}"/>
    <hyperlink ref="AU666" location="readme!A16" display="rko_rn" xr:uid="{B2F3E738-CF02-44D0-A6BC-B37973D14724}"/>
    <hyperlink ref="AU653" location="readme!A15" display="rl_rn" xr:uid="{3C7C69A0-0803-4843-8E7B-0EBF00B1B070}"/>
    <hyperlink ref="AV653" location="readme!A16" display="rko_rn" xr:uid="{7832987F-ABE5-4D68-B18C-751586309E53}"/>
    <hyperlink ref="AW653" location="readme!A21" display="oliepr" xr:uid="{60C8BDAB-48E9-40FA-8938-95FA7B56A35F}"/>
    <hyperlink ref="AZ572" location="readme!A16" display="lichn" xr:uid="{994F07BA-9F2E-46E6-839D-7E16BA195D98}"/>
    <hyperlink ref="AW581" location="readme!A16" display="rko_rn" xr:uid="{1ECF999B-320B-4440-8091-6EFC6C661CE4}"/>
    <hyperlink ref="AX581" location="readme!A21" display="oliepr" xr:uid="{2A3CA035-EED5-419E-971E-1A41BA9C1F8B}"/>
    <hyperlink ref="AT572" location="readme!A15" display="rl_rn" xr:uid="{1AF28500-5B49-4F58-B4CE-9BADFEF56E4D}"/>
    <hyperlink ref="AU572" location="readme!A16" display="rko_rn" xr:uid="{3756D6E2-1DEB-45A1-8909-7C9A5B99DA30}"/>
    <hyperlink ref="AV572" location="readme!A21" display="oliepr" xr:uid="{234BC207-0039-41C2-81EC-A1CC2F98D431}"/>
    <hyperlink ref="BA661" location="readme!A16" display="livs" xr:uid="{966AE1D1-0ABF-485A-B3D1-079142ACC8B7}"/>
    <hyperlink ref="BB661" location="readme!A16" display="livs" xr:uid="{6C946E0C-FE4A-4A98-9353-F8F1519233CE}"/>
    <hyperlink ref="BC661" location="readme!A16" display="EU4" xr:uid="{54C4268A-73B2-4D50-BFF9-9CAA6AB0E195}"/>
    <hyperlink ref="AT670" location="readme!A16" display="livs" xr:uid="{2DEC0996-6874-4ED5-8F70-6906917359A1}"/>
    <hyperlink ref="AU670" location="readme!A16" display="EU4" xr:uid="{51BDC218-E03D-4967-8843-420CC0D71273}"/>
    <hyperlink ref="AY653" location="readme!A16" display="livs" xr:uid="{47633EA3-4926-4D7D-A7A6-660157BAFCC9}"/>
    <hyperlink ref="BC653" location="readme!A15" display="rl_rn" xr:uid="{DD8EA7CF-BE2D-4305-A099-276EBC7E03B2}"/>
    <hyperlink ref="AZ653" location="readme!A16" display="EU4" xr:uid="{A844F5A4-F379-411D-ADB7-7AE2D90C1AD8}"/>
    <hyperlink ref="BA653" location="readme!A16" display="lichn" xr:uid="{AFB17B8F-55C1-4BDE-9D0D-5096E9DAB590}"/>
    <hyperlink ref="BF667" location="readme!A16" display="lichn" xr:uid="{2B518DB0-07AE-462F-A5A0-0B78FD87B670}"/>
    <hyperlink ref="AZ665" location="readme!A16" display="livs" xr:uid="{51239B40-F2FD-48BF-96F8-AEEEA4CC341C}"/>
    <hyperlink ref="BD665" location="readme!A15" display="rl_rn" xr:uid="{EC120E48-F43A-4321-9B95-3AD50BF8BDA7}"/>
    <hyperlink ref="AT674" location="readme!A16" display="lichn" xr:uid="{95DF4169-412C-4EE2-A478-878E6401BF99}"/>
    <hyperlink ref="AX657" location="readme!A16" display="livs" xr:uid="{3D82804A-F405-472B-A36E-FA8BB2884824}"/>
    <hyperlink ref="AY657" location="readme!A16" display="EU4" xr:uid="{56F73246-5B16-43C6-BD26-3543A153F89A}"/>
    <hyperlink ref="AZ657" location="readme!A16" display="lichn" xr:uid="{63CF9273-9EBC-4737-BD34-3B5DA16E7B38}"/>
    <hyperlink ref="AW576" location="readme!A16" display="livs" xr:uid="{9AF86AFE-40BB-4ED8-A14D-25943CC9AE63}"/>
    <hyperlink ref="BA576" location="readme!A15" display="rl_rn" xr:uid="{4C6B2973-A4F6-4142-A9BB-1BBC60D898A6}"/>
    <hyperlink ref="AT585" location="readme!A16" display="rko_rn" xr:uid="{664A451F-1087-49AB-98D7-DA84F973D410}"/>
    <hyperlink ref="AU585" location="readme!A21" display="oliepr" xr:uid="{BE713B9B-FEB8-47D8-A101-8E9F31B30C2B}"/>
    <hyperlink ref="BE671" location="readme!A16" display="EU4" xr:uid="{C7E18C8E-4853-4CCE-9FA5-9729BE666759}"/>
    <hyperlink ref="AU680" location="readme!A16" display="livs" xr:uid="{EC19AC98-B581-4218-8DF5-E22BFA0753B5}"/>
    <hyperlink ref="AZ680" location="readme!A15" display="rl_rn" xr:uid="{84B5408B-B49C-4DFA-85D4-72DB5FD7EBB8}"/>
    <hyperlink ref="AU661" location="readme!A16" display="lichn" xr:uid="{4BB15573-2D00-4E8B-92D3-897DC1B0739B}"/>
    <hyperlink ref="AY661" location="readme!A16" display="EU4" xr:uid="{EB32545E-E079-41B2-A643-0E0B32AAD461}"/>
    <hyperlink ref="AT659" location="readme!A16" display="livs" xr:uid="{68C28CE7-DF8E-4B6D-9A6D-76B130948275}"/>
    <hyperlink ref="AY659" location="readme!A16" display="rko_rn" xr:uid="{3627FBF8-C8B1-4216-8DB3-CAD24C3F4F04}"/>
    <hyperlink ref="AU659" location="readme!A16" display="EU4" xr:uid="{5B00B89F-00B9-4694-A5F1-66DA93064C72}"/>
    <hyperlink ref="BC578" location="readme!A15" display="rl_rn" xr:uid="{030187DC-2BB5-43F4-B37A-708B7F35E63D}"/>
    <hyperlink ref="BD578" location="readme!A16" display="rko_rn" xr:uid="{95288DCF-5BAC-42C1-A428-7B7FC8449112}"/>
    <hyperlink ref="AU587" location="readme!A16" display="livs" xr:uid="{DB005089-0E8A-4E0B-BDCE-F2C62E5E1441}"/>
    <hyperlink ref="AV587" location="readme!A16" display="EU4" xr:uid="{A879A699-9C43-468E-95E6-5A998F0F31F6}"/>
    <hyperlink ref="AX578" location="readme!A16" display="rko_rn" xr:uid="{2AF0272E-3FC1-4C38-A282-7B3C76C1270D}"/>
    <hyperlink ref="AT578" location="readme!A16" display="EU4" xr:uid="{39C5163F-DAAC-48F5-A159-19176BC9D30E}"/>
    <hyperlink ref="AX642" location="readme!A16" display="livs" xr:uid="{F1C1D02C-833C-4DA7-86E8-7A782C82E328}"/>
    <hyperlink ref="BB642" location="readme!A15" display="rl_rn" xr:uid="{22F34210-FE0B-423E-95E2-DE527F9BD1C7}"/>
    <hyperlink ref="BC642" location="readme!A16" display="rko_rn" xr:uid="{5E686204-261D-4425-8ED7-676DB0615339}"/>
    <hyperlink ref="BD642" location="readme!A21" display="oliepr" xr:uid="{040342E4-79E4-49DE-BC59-90B6C44A4879}"/>
    <hyperlink ref="AY642" location="readme!A16" display="EU4" xr:uid="{3CED95ED-828F-493D-8145-C0854016B22F}"/>
    <hyperlink ref="AZ642" location="readme!A16" display="lichn" xr:uid="{2C35864A-E238-49DD-87B8-300B105BFD01}"/>
    <hyperlink ref="AT651" location="readme!A15" display="rl_rn" xr:uid="{899207E7-28ED-4F41-8E41-D41E442550E3}"/>
    <hyperlink ref="AU651" location="readme!A16" display="rko_rn" xr:uid="{9245A5CD-8727-41DD-8EE4-9832FA145325}"/>
    <hyperlink ref="AV651" location="readme!A21" display="oliepr" xr:uid="{00F4FAB4-7631-43E6-BBE3-347CCB91C419}"/>
    <hyperlink ref="AY570" location="readme!A16" display="livs" xr:uid="{97E85783-7FCB-4471-882A-3755E11AA841}"/>
    <hyperlink ref="BC570" location="readme!A15" display="rl_rn" xr:uid="{2C4CB22D-BCF4-4A57-ADCC-BCFBDCCDD513}"/>
    <hyperlink ref="BD570" location="readme!A16" display="rko_rn" xr:uid="{465C5E07-E92F-4099-A05D-BF3770BCD4BD}"/>
    <hyperlink ref="AZ570" location="readme!A16" display="EU4" xr:uid="{36DDD738-A76E-4005-BD11-14DD3398A686}"/>
    <hyperlink ref="BA570" location="readme!A16" display="lichn" xr:uid="{71E64CAB-F278-4865-AFFE-7B97F34C280A}"/>
    <hyperlink ref="AW561" location="readme!A16" display="livs" xr:uid="{2A058201-B0AA-4966-AF9F-84D3CC010C1C}"/>
    <hyperlink ref="AT570" location="readme!A16" display="rko_rn" xr:uid="{936AC60B-C451-48A7-8DDD-A135716835DE}"/>
    <hyperlink ref="AU570" location="readme!A21" display="oliepr" xr:uid="{893A7180-6CEE-4C4A-8E22-C46F3DF72598}"/>
    <hyperlink ref="BH656" location="readme!A16" display="rko_rn" xr:uid="{8C7EFE64-36B3-4E14-AB71-132E2240B744}"/>
    <hyperlink ref="AU665" location="readme!A15" display="rl_rn" xr:uid="{BF297334-60A8-4968-8873-F2E0EAB97707}"/>
    <hyperlink ref="AV652" location="readme!A15" display="rl_rn" xr:uid="{5153FD44-4586-44FC-99A0-1C4003512670}"/>
    <hyperlink ref="AW652" location="readme!A16" display="rko_rn" xr:uid="{770DC265-4DDB-4AFA-B952-2C67870EC1B2}"/>
    <hyperlink ref="AX652" location="readme!A21" display="oliepr" xr:uid="{398B44F4-7037-43C2-8823-71F5C0FA02F8}"/>
    <hyperlink ref="BA571" location="readme!A16" display="lichn" xr:uid="{5C7ACC5B-BE0F-4E68-8859-5A08B502EF10}"/>
    <hyperlink ref="AX580" location="readme!A16" display="EU4" xr:uid="{93BEF85F-41D9-4C38-AB4A-229FA330FE3B}"/>
    <hyperlink ref="AY580" location="readme!A16" display="lichn" xr:uid="{32526EA9-6476-4216-8B0D-BD189205B402}"/>
    <hyperlink ref="AT580" location="readme!A16" display="EU4" xr:uid="{9AB712A6-61DB-4986-B2DB-7FF5E2F476A5}"/>
    <hyperlink ref="AU571" location="readme!A15" display="rl_rn" xr:uid="{8C04360D-C21F-4A58-9592-16325B9794DB}"/>
    <hyperlink ref="AV571" location="readme!A16" display="rko_rn" xr:uid="{2D9A7565-A6B1-4469-90CD-E6A960F475ED}"/>
    <hyperlink ref="AW571" location="readme!A21" display="oliepr" xr:uid="{327A6A0B-B8C7-4CAF-8FBF-66A6CB67162A}"/>
    <hyperlink ref="AT675" location="readme!A16" display="rko_rn" xr:uid="{529C04FD-DF2A-44DB-A398-E6AE1EAACEEE}"/>
    <hyperlink ref="BB660" location="readme!A16" display="livs" xr:uid="{BFC65A15-27B2-4957-AE33-813A9FC62528}"/>
    <hyperlink ref="BC660" location="readme!A16" display="livs" xr:uid="{9CE82A23-F9C8-4070-8640-FE312A3BCB4A}"/>
    <hyperlink ref="BD660" location="readme!A16" display="EU4" xr:uid="{ADA0A10E-456D-47A9-8542-EC494E06F8CD}"/>
    <hyperlink ref="AZ652" location="readme!A16" display="livs" xr:uid="{54082DD1-04BF-44AD-A125-A3BF82FA9CF8}"/>
    <hyperlink ref="BD652" location="readme!A15" display="rl_rn" xr:uid="{E5957CCE-0CF0-4384-84F5-88CA151D973A}"/>
    <hyperlink ref="BA652" location="readme!A16" display="EU4" xr:uid="{B8240294-3677-48D6-80ED-BE3E6D9C0A2B}"/>
    <hyperlink ref="BB652" location="readme!A16" display="lichn" xr:uid="{5F5FF022-EAAE-4C50-8B9D-717562B69D9C}"/>
    <hyperlink ref="BA664" location="readme!A16" display="livs" xr:uid="{9908738D-2A14-4232-B19E-CCCA08CA36B4}"/>
    <hyperlink ref="BE664" location="readme!A15" display="rl_rn" xr:uid="{823ED9E0-06BD-4543-8D44-B23414AF24D4}"/>
    <hyperlink ref="AT673" location="readme!A16" display="livs" xr:uid="{7444A6A6-596D-459E-A7F9-48DB7F1BB918}"/>
    <hyperlink ref="AU673" location="readme!A16" display="EU4" xr:uid="{4FDAC622-F782-4AA4-9432-58F6D0151002}"/>
    <hyperlink ref="BA656" location="readme!A16" display="lichn" xr:uid="{D824FD60-9B37-4EF0-A091-FF2309E43DF6}"/>
    <hyperlink ref="AT584" location="readme!A15" display="rl_rn" xr:uid="{DEAB7560-E4F1-4CFD-89BC-EC8405CD3798}"/>
    <hyperlink ref="AU584" location="readme!A16" display="rko_rn" xr:uid="{5AA717C5-85B9-4689-81C8-F4D1A12CA81E}"/>
    <hyperlink ref="AU658" location="readme!A16" display="livs" xr:uid="{CAE2A66B-5787-4925-B264-084193C1AA85}"/>
    <hyperlink ref="AZ658" location="readme!A16" display="rko_rn" xr:uid="{D44320DF-7F25-48E7-9897-B99798212C6C}"/>
    <hyperlink ref="AV658" location="readme!A16" display="EU4" xr:uid="{884F8951-6978-496C-8791-D0C4A709F9CB}"/>
    <hyperlink ref="BE577" location="readme!A16" display="EU4" xr:uid="{294C00B2-9552-43CD-AD40-AB003FD7C042}"/>
    <hyperlink ref="AW586" location="readme!A16" display="EU4" xr:uid="{3F5CE6C0-CA75-4248-AE31-476C6832083A}"/>
    <hyperlink ref="AT577" location="readme!A16" display="livs" xr:uid="{CD006795-73ED-4550-BE98-6AFAD9411522}"/>
    <hyperlink ref="AY577" location="readme!A16" display="rko_rn" xr:uid="{79C6C683-58F5-4649-B4B6-0D593923BF27}"/>
    <hyperlink ref="AU577" location="readme!A16" display="EU4" xr:uid="{38A38C3A-9702-43D4-97D3-4969F1C7DA4A}"/>
    <hyperlink ref="BF512" location="readme!A16" display="rko_rn" xr:uid="{FD919451-5A8C-41B3-A1A1-2E44B6A17F47}"/>
    <hyperlink ref="BJ512" location="readme!A16" display="EU4" xr:uid="{9AC3C53B-CA3F-4276-BD0B-05BA15CD6AAE}"/>
    <hyperlink ref="BK512" location="readme!A16" display="lichn" xr:uid="{F804967C-BFCF-43A7-AB4A-62B2AA0A8D9A}"/>
    <hyperlink ref="BG512" location="readme!A21" display="oliepr" xr:uid="{3276999E-7745-47EF-90FD-C74A2815BCAE}"/>
    <hyperlink ref="BH512" location="readme!A16" display="lichn" xr:uid="{0D3A8CBC-0C56-44B5-9B89-89EC8CD8AD92}"/>
    <hyperlink ref="AX521" location="readme!A16" display="rko_rn" xr:uid="{29146C30-4468-40A3-B7C5-CF50E3749EC4}"/>
    <hyperlink ref="BB521" location="readme!A16" display="EU4" xr:uid="{D5EB5EAC-97CA-41BF-8303-415834F6246D}"/>
    <hyperlink ref="BC521" location="readme!A16" display="lichn" xr:uid="{457417E3-CC58-462D-BA58-F5BF5A42BCE6}"/>
    <hyperlink ref="AY521" location="readme!A21" display="oliepr" xr:uid="{20B33925-F9D3-4F22-A56F-6CC39FBEC818}"/>
    <hyperlink ref="AZ521" location="readme!A16" display="lichn" xr:uid="{1CA4E373-7095-4CB8-9949-8CE02ECBB5A2}"/>
    <hyperlink ref="BG511" location="readme!A16" display="rko_rn" xr:uid="{EEB764AC-F080-4C2F-9F81-0444254CBD8F}"/>
    <hyperlink ref="BK511" location="readme!A16" display="EU4" xr:uid="{9A769BCC-457F-4E88-90BE-732EF4DA725E}"/>
    <hyperlink ref="BL511" location="readme!A16" display="lichn" xr:uid="{132AE828-DEB3-4926-99FD-08C926362D95}"/>
    <hyperlink ref="BH511" location="readme!A21" display="oliepr" xr:uid="{33847251-6AE7-4E56-BA96-B8D92439C3E9}"/>
    <hyperlink ref="BI511" location="readme!A16" display="lichn" xr:uid="{2C312ED4-516F-4589-9832-B106E774BEC7}"/>
    <hyperlink ref="AY520" location="readme!A16" display="rko_rn" xr:uid="{76E66F34-E5B3-4D6E-95A8-50378C905B21}"/>
    <hyperlink ref="BC520" location="readme!A16" display="EU4" xr:uid="{8CF45729-5222-46C5-A1E1-54995EF56B93}"/>
    <hyperlink ref="BD520" location="readme!A16" display="lichn" xr:uid="{824DAEA3-FC84-4DC5-A7D1-2F9EC71D44B7}"/>
    <hyperlink ref="AZ520" location="readme!A21" display="oliepr" xr:uid="{9006FC4C-9353-4A7A-A920-90729CEE16ED}"/>
    <hyperlink ref="BA520" location="readme!A16" display="lichn" xr:uid="{E3979D48-E706-4A5B-9647-33C4AB3347EC}"/>
    <hyperlink ref="BS512" location="readme!A16" display="rko_rn" xr:uid="{917385A4-D2E5-4B92-9015-C4C99FE1FE73}"/>
    <hyperlink ref="BT512" location="readme!A21" display="oliepr" xr:uid="{FD8385BE-25D7-4C0F-89F5-6B7D451E572F}"/>
    <hyperlink ref="BO512" location="readme!A21" display="oliepr" xr:uid="{534CAAAC-A80A-4DA5-BB4D-6138D632B6B3}"/>
    <hyperlink ref="BG521" location="readme!A21" display="oliepr" xr:uid="{5720C546-AA12-4453-9CF2-583CF9534FC4}"/>
    <hyperlink ref="BP535" location="readme!A21" display="oliepr" xr:uid="{2DB014EA-5AAB-4C66-AA55-AA678847E80C}"/>
    <hyperlink ref="BL535" location="readme!A16" display="lichn" xr:uid="{9C784EAD-6031-4CC6-9C05-2E7A19658F2D}"/>
    <hyperlink ref="BM516" location="readme!A16" display="rko_rn" xr:uid="{76D25B10-C235-404F-960F-96DCF6F60E51}"/>
    <hyperlink ref="BQ516" location="readme!A16" display="lichn" xr:uid="{B8EA1740-F47F-46F6-9F98-E5F3E3E53C8F}"/>
    <hyperlink ref="BR516" location="readme!A16" display="rko_rn" xr:uid="{6AE66D0F-3F3A-460B-A1DD-4245A827B2B7}"/>
    <hyperlink ref="BN516" location="readme!A21" display="oliepr" xr:uid="{8B1AE28A-4FA8-44FC-BEAD-274ED0E11E14}"/>
    <hyperlink ref="BO516" location="readme!A16" display="livs" xr:uid="{7A7A8FDF-4E4C-48A9-BF18-ED7AAA91E487}"/>
    <hyperlink ref="BI525" location="readme!A16" display="lichn" xr:uid="{C8EE4DF6-2C39-4B51-ACE1-66BECB0E0140}"/>
    <hyperlink ref="BJ525" location="readme!A16" display="rko_rn" xr:uid="{D34C843D-BBC0-46E9-978E-20A55E0E2D29}"/>
    <hyperlink ref="BG525" location="readme!A16" display="livs" xr:uid="{1D1E2547-E955-4A9D-8860-BD686312D799}"/>
    <hyperlink ref="BN539" location="readme!A16" display="rko_rn" xr:uid="{42628647-238A-4E0B-B26F-C5B7044F72DF}"/>
    <hyperlink ref="BL539" location="readme!A21" display="oliepr" xr:uid="{2766C101-2656-419E-9B7D-80C125D9680C}"/>
    <hyperlink ref="CL277" location="readme!A15" display="rl_rn" xr:uid="{0282B49D-81D0-492E-A9F1-038191FE16F6}"/>
    <hyperlink ref="CM277" location="readme!A16" display="rko_rn" xr:uid="{123ED785-B83C-4E64-934D-992CA641C8AE}"/>
    <hyperlink ref="CM276" location="readme!A16" display="lichn" xr:uid="{25BB65F8-439A-43AB-82E8-5B0362107103}"/>
    <hyperlink ref="BK519" location="readme!A16" display="lichn" xr:uid="{7CB623FC-F101-4CFB-A3A2-833C2F1ADBA8}"/>
    <hyperlink ref="BE535" location="readme!A16" display="lichn" xr:uid="{71006440-748E-4699-8E26-C4ADB9DE2B39}"/>
    <hyperlink ref="BM526" location="readme!A16" display="lichn" xr:uid="{2342F826-B2D1-4E6E-B7AF-8BB9DA58E3B7}"/>
    <hyperlink ref="CM278" location="readme!A21" display="oliepr" xr:uid="{EA567900-FEB7-444C-96CB-093F6DDCA87B}"/>
    <hyperlink ref="CL278" location="readme!A16" display="rko_rn" xr:uid="{85D1F7D2-32CA-4F0E-926E-5BFFB3D4EB4A}"/>
    <hyperlink ref="BF526" location="readme!A16" display="livs" xr:uid="{3EB6C9F9-B479-4ECD-AF85-81F496945B0B}"/>
    <hyperlink ref="BE526" location="readme!A21" display="oliepr" xr:uid="{4989426F-1C67-4672-AFF0-01CAB3E442B8}"/>
    <hyperlink ref="BI526" location="readme!A16" display="rko_rn" xr:uid="{76737A75-6ACB-4053-BA0A-0B2E7E3006DC}"/>
    <hyperlink ref="BH526" location="readme!A16" display="lichn" xr:uid="{319BA40B-4B07-4428-9F95-53985380D6FE}"/>
    <hyperlink ref="BD526" location="readme!A16" display="rko_rn" xr:uid="{21A8A083-486D-4D4D-B033-3131988D0752}"/>
    <hyperlink ref="BN517" location="readme!A15" display="rl_rn" xr:uid="{3675A8E9-2C8E-4B49-9D67-F7879DFB699A}"/>
    <hyperlink ref="BM517" location="readme!A21" display="oliepr" xr:uid="{DDED6583-BEE4-4C2E-9CF6-2C4D2405F258}"/>
    <hyperlink ref="BQ517" location="readme!A16" display="rko_rn" xr:uid="{6E4A476F-D372-43BC-A832-2DD7FF63C3AA}"/>
    <hyperlink ref="BP517" location="readme!A21" display="oliepr" xr:uid="{587E191A-23C5-4852-9918-A43DA024915F}"/>
    <hyperlink ref="BL517" location="readme!A16" display="rko_rn" xr:uid="{472885FD-5C60-4D3D-82FB-74999726AD96}"/>
    <hyperlink ref="BI518" location="readme!A16" display="rko_rn" xr:uid="{A8DDE138-45E1-459E-AD88-8C7AFFFB87E3}"/>
    <hyperlink ref="BM518" location="readme!A15" display="rl_rn" xr:uid="{22510C76-CDB9-46FB-AAD0-3F856F980E35}"/>
    <hyperlink ref="BN518" location="readme!A15" display="rl_rn" xr:uid="{6EE94B8B-70FD-448A-A653-6D91D9DEEBEF}"/>
    <hyperlink ref="BO518" location="readme!A16" display="rko_rn" xr:uid="{EB981371-A3CA-4712-A7FF-6EBD166F8966}"/>
    <hyperlink ref="BA527" location="readme!A16" display="rko_rn" xr:uid="{093206EB-C403-4B57-A01D-051B60D424B6}"/>
    <hyperlink ref="BE527" location="readme!A15" display="rl_rn" xr:uid="{AA4BB92E-52A4-42A3-9384-4321D6D30DA2}"/>
    <hyperlink ref="BF527" location="readme!A16" display="rko_rn" xr:uid="{4E264016-FDFE-443B-B4B2-8F05D9E1BE89}"/>
    <hyperlink ref="BG527" location="readme!A21" display="oliepr" xr:uid="{49A8F562-ABEF-4A64-82BD-8E642C4EC351}"/>
    <hyperlink ref="BB527" location="readme!A21" display="oliepr" xr:uid="{AF3231A6-78AD-4295-91CA-2DA5FC850A49}"/>
    <hyperlink ref="BC527" location="readme!A16" display="lichn" xr:uid="{339C0872-F24F-452B-A3F5-9985D13B7ED8}"/>
    <hyperlink ref="BO517" location="readme!A16" display="rko_rn" xr:uid="{A945EE2D-195E-426D-80DB-89EFB6A39B56}"/>
    <hyperlink ref="BB526" location="readme!A16" display="rko_rn" xr:uid="{9F5DC845-5486-48FC-8AED-D29A5084D5A2}"/>
    <hyperlink ref="BG526" location="readme!A16" display="EU4" xr:uid="{3DB55C07-9A6C-4FE2-B55C-B468D7164A09}"/>
    <hyperlink ref="BC526" location="readme!A21" display="oliepr" xr:uid="{96C605EC-8058-4405-8896-20078D25802C}"/>
    <hyperlink ref="BD519" location="readme!A16" display="EU4" xr:uid="{BB355FAE-CFEB-4B7B-90F1-5B31BF1F99F9}"/>
    <hyperlink ref="AV528" location="readme!A16" display="EU4" xr:uid="{0E9C3AF3-C19A-41D1-ACFF-29371AA0A18E}"/>
    <hyperlink ref="BA512" location="readme!A16" display="livs" xr:uid="{62F16E27-9B4A-4758-B066-F912A390348B}"/>
    <hyperlink ref="BE512" location="readme!A15" display="rl_rn" xr:uid="{5280B23B-77A4-4E90-AC4E-BEE0BA067E1E}"/>
    <hyperlink ref="BB512" location="readme!A16" display="EU4" xr:uid="{08DDB748-2D81-43FE-9394-F75F81A89400}"/>
    <hyperlink ref="BC512" location="readme!A16" display="lichn" xr:uid="{173F688F-B7C4-475D-854E-C9E4C46B707B}"/>
    <hyperlink ref="AW521" location="readme!A15" display="rl_rn" xr:uid="{6E5FA778-1626-49D4-B1CF-859A83C39AE2}"/>
    <hyperlink ref="AT521" location="readme!A16" display="EU4" xr:uid="{1F121551-EF30-4D4B-B240-314E69D85CB4}"/>
    <hyperlink ref="AU521" location="readme!A16" display="lichn" xr:uid="{CD284289-8DC5-4DEF-86F7-676D8B88576E}"/>
    <hyperlink ref="AX535" location="readme!A16" display="livs" xr:uid="{08F51BB7-8026-449C-9343-F8C97BF6073B}"/>
    <hyperlink ref="AY535" location="readme!A16" display="EU4" xr:uid="{A0EEF8C3-5D18-436F-8CDD-0FA6CF65925A}"/>
    <hyperlink ref="BB511" location="readme!A16" display="livs" xr:uid="{DC699F91-9E1A-4FD2-96F3-D2F9FD001A7E}"/>
    <hyperlink ref="BF511" location="readme!A15" display="rl_rn" xr:uid="{91CFB5AC-459F-41F6-A5B4-56976B5834B1}"/>
    <hyperlink ref="BC511" location="readme!A16" display="EU4" xr:uid="{D4190D2F-1C38-4778-95C9-33554A0A0D92}"/>
    <hyperlink ref="BD511" location="readme!A16" display="lichn" xr:uid="{0804CA1C-074C-4912-9569-93EA80C8C67F}"/>
    <hyperlink ref="AT520" location="readme!A16" display="livs" xr:uid="{FE6BB7D6-C124-467B-AF6E-8380CF0051B0}"/>
    <hyperlink ref="AX520" location="readme!A15" display="rl_rn" xr:uid="{36502D41-2F9C-4240-B81A-E7DC382DE378}"/>
    <hyperlink ref="AU520" location="readme!A16" display="EU4" xr:uid="{5FCCDD06-2DD9-4497-95F3-381439E5E35F}"/>
    <hyperlink ref="AV520" location="readme!A16" display="lichn" xr:uid="{B865798F-53E7-4147-89E5-C5B3FEBDA5EE}"/>
    <hyperlink ref="BH525" location="readme!A16" display="EU4" xr:uid="{0377807E-0A90-4F41-8339-375A0B048332}"/>
    <hyperlink ref="AY534" location="readme!A16" display="livs" xr:uid="{98CF0DFD-0B60-4F68-9378-EBF04A67BBCE}"/>
    <hyperlink ref="AZ534" location="readme!A16" display="EU4" xr:uid="{A4A08ADD-B96A-48F7-9C85-19AB870537F0}"/>
    <hyperlink ref="BI512" location="readme!A16" display="livs" xr:uid="{11C3E456-C3A7-4DB7-BB2D-99D001697F91}"/>
    <hyperlink ref="BA521" location="readme!A16" display="livs" xr:uid="{0F76FAF1-EE32-4300-A12B-B40A266CA18B}"/>
    <hyperlink ref="BJ511" location="readme!A16" display="livs" xr:uid="{DF0A1E55-A1A1-472D-BC5E-8C76A8E1F6F3}"/>
    <hyperlink ref="BB520" location="readme!A16" display="livs" xr:uid="{9C3DCDD7-1D00-474C-8B8A-EAF58EF19C6A}"/>
    <hyperlink ref="BI516" location="readme!A16" display="EU4" xr:uid="{983926DC-C34F-43F7-B69E-D0CC02C9CDBC}"/>
    <hyperlink ref="AX528" location="readme!A16" display="lichn" xr:uid="{AACBE666-0214-4E82-AF47-325FDCA76DC2}"/>
    <hyperlink ref="AW528" location="readme!A16" display="lichn" xr:uid="{D4605C44-6D19-4D37-9DAD-6F0AE12C5786}"/>
    <hyperlink ref="BF519" location="readme!A16" display="lichn" xr:uid="{ED82663C-E944-4BB6-BEAC-49768F475059}"/>
    <hyperlink ref="BE519" location="readme!A16" display="lichn" xr:uid="{81F2CC51-C80E-4CDA-92B3-D0A5F4B5BFD9}"/>
    <hyperlink ref="AZ535" location="readme!A16" display="lichn" xr:uid="{D08E0BA7-4DB0-4D3B-A9F8-FD2BAFA0C951}"/>
    <hyperlink ref="BA526" location="readme!A15" display="rl_rn" xr:uid="{3CC15F08-F6F2-4CCB-8DA9-1E7F74070E61}"/>
    <hyperlink ref="AZ526" location="readme!A16" display="EU4" xr:uid="{B811F788-6AF8-4820-8A00-C78BDD9CCE99}"/>
    <hyperlink ref="AY526" location="readme!A16" display="lichn" xr:uid="{40D09E73-7189-4D35-AC79-6031574B8529}"/>
    <hyperlink ref="BH517" location="readme!A16" display="EU4" xr:uid="{8352490C-D5A0-4261-AB68-83560102430A}"/>
    <hyperlink ref="BA534" location="readme!A16" display="lichn" xr:uid="{7ED1E1B4-85D6-4B34-9916-35D0562AB320}"/>
    <hyperlink ref="BD518" location="readme!A16" display="livs" xr:uid="{75E10709-EA19-42D8-B3A7-CC294B9A7AF3}"/>
    <hyperlink ref="BE518" location="readme!A16" display="EU4" xr:uid="{14DD935C-E6F5-4C15-BFB9-00D33EEB074D}"/>
    <hyperlink ref="AV527" location="readme!A16" display="livs" xr:uid="{D1FE62D6-7619-4B4C-975A-21232F5F26AF}"/>
    <hyperlink ref="AZ527" location="readme!A15" display="rl_rn" xr:uid="{16945AC3-CFA6-4438-85A6-05C0F37F3C0A}"/>
    <hyperlink ref="AW527" location="readme!A16" display="EU4" xr:uid="{2DF53D78-F09A-4182-8F8B-FCFA66F2FCE6}"/>
    <hyperlink ref="AX527" location="readme!A16" display="lichn" xr:uid="{AD7AAA57-F162-4EBD-A170-75EB6AE75456}"/>
    <hyperlink ref="AW526" location="readme!A16" display="livs" xr:uid="{80F5BBAA-839E-4CE7-890A-07A59694EA7A}"/>
    <hyperlink ref="AX526" location="readme!A16" display="EU4" xr:uid="{3DDC2366-AD66-4D53-BBDD-512D12F97E5F}"/>
    <hyperlink ref="BC519" location="readme!A16" display="livs" xr:uid="{42694DE9-4ED3-40E1-92D6-ADB48BB8E573}"/>
    <hyperlink ref="BG519" location="readme!A15" display="rl_rn" xr:uid="{8BB2B2BF-2A3B-4BA0-B78A-B6C8B4A3FB0B}"/>
    <hyperlink ref="AU528" location="readme!A16" display="livs" xr:uid="{37821B6C-5094-4D56-87AF-9475136AA139}"/>
    <hyperlink ref="AY528" location="readme!A15" display="rl_rn" xr:uid="{14EE96C3-80CE-4455-8BA6-79055A2FD825}"/>
    <hyperlink ref="AZ542" location="readme!A16" display="livs" xr:uid="{1D0B6B4A-EEEA-4DF7-9232-B23A3E82C39B}"/>
    <hyperlink ref="BD542" location="readme!A16" display="livs" xr:uid="{52047576-7381-42C2-90D0-FF17EF10B4EB}"/>
    <hyperlink ref="BA542" location="readme!A16" display="EU4" xr:uid="{DFEDC50D-02CF-4E6C-8907-F63094B7D13E}"/>
    <hyperlink ref="BB542" location="readme!A16" display="lichn" xr:uid="{C5D2E719-147E-4F88-BAA8-17E704EBDBAF}"/>
    <hyperlink ref="BS514" location="readme!A16" display="rko_rn" xr:uid="{8794877C-EAD5-43B4-95B2-80C0EA32BBA1}"/>
    <hyperlink ref="BO514" location="readme!A16" display="EU4" xr:uid="{DF9EEEEB-C154-4262-AC84-FE3E7E0C3854}"/>
    <hyperlink ref="CN212" location="readme!A16" display="rko_rn" xr:uid="{60A2685E-DC5A-4E7F-85C2-72CF78163BAE}"/>
    <hyperlink ref="CO212" location="readme!A15" display="rl_rn" xr:uid="{AB2C00E3-A642-41E2-8DEB-05CB9BABCD92}"/>
    <hyperlink ref="BP516" location="readme!A16" display="EU4" xr:uid="{038C1BD8-CA1B-4EFD-9467-D44E3696F24F}"/>
    <hyperlink ref="CT220" location="readme!A16" display="lichn" xr:uid="{40952AF2-8771-4E28-AE71-66C58EF4D68C}"/>
    <hyperlink ref="CM212" location="readme!A16" display="lichn" xr:uid="{739AEA7C-BAC9-4204-935C-C4B87D19C601}"/>
    <hyperlink ref="AU550" location="readme!A15" display="rl_rn" xr:uid="{BCF65E4A-56E9-4265-B69B-71A534E03EFC}"/>
    <hyperlink ref="AW550" location="readme!A21" display="oliepr" xr:uid="{10D674BC-DBFA-4A57-88BD-B9F1B59950E6}"/>
    <hyperlink ref="AU557" location="readme!A16" display="lichn" xr:uid="{A1736154-47D8-448F-B165-5420B6B9E529}"/>
    <hyperlink ref="AU542" location="readme!A21" display="oliepr" xr:uid="{A0094200-BFC2-4963-B491-7BB3EC4D2C86}"/>
    <hyperlink ref="AX556" location="readme!A15" display="rl_rn" xr:uid="{B1DE7E5F-589C-4F6A-99EF-59273E15C108}"/>
    <hyperlink ref="AY556" location="readme!A16" display="rko_rn" xr:uid="{BBF27CBF-9172-435F-A6AB-A608A62DE723}"/>
    <hyperlink ref="AZ556" location="readme!A21" display="oliepr" xr:uid="{E56D3E8F-4A2E-4B4D-B910-773BF9D28BA2}"/>
    <hyperlink ref="AU556" location="readme!A16" display="EU4" xr:uid="{FAA748AB-F711-475F-AC89-0EA7BE945C8F}"/>
    <hyperlink ref="AV556" location="readme!A16" display="lichn" xr:uid="{20996D04-3392-4FB4-9618-6465BC845719}"/>
    <hyperlink ref="BL652" location="readme!A21" display="oliepr" xr:uid="{19E5712B-C9CA-4257-83ED-3B5F5B44428A}"/>
    <hyperlink ref="BH652" location="readme!A16" display="lichn" xr:uid="{5574BDF0-2563-46EE-844C-7602DF15F63E}"/>
    <hyperlink ref="BD661" location="readme!A16" display="lichn" xr:uid="{63DCDC43-0CFF-4DAB-B0DA-4DE9AE1B1DA1}"/>
    <hyperlink ref="AZ661" location="readme!A16" display="lichn" xr:uid="{210A4459-8C57-4D62-B1A3-5B5E498CCF37}"/>
    <hyperlink ref="BH675" location="readme!A16" display="rko_rn" xr:uid="{297F09DB-0D79-42FE-B534-46BE05A78963}"/>
    <hyperlink ref="BD675" location="readme!A16" display="EU4" xr:uid="{A966149E-94F1-4C03-8EC3-2118B8248E1C}"/>
    <hyperlink ref="AY663" location="readme!A16" display="livs" xr:uid="{1B8E24D3-8008-4BE2-9B53-B6587A849D2C}"/>
    <hyperlink ref="BC663" location="readme!A15" display="rl_rn" xr:uid="{778C7B10-AE31-4674-B24E-2732059EE08B}"/>
    <hyperlink ref="BD663" location="readme!A16" display="rko_rn" xr:uid="{C0A308F6-12D1-41DA-8943-DBAA7B6802CD}"/>
    <hyperlink ref="BE663" location="readme!A21" display="oliepr" xr:uid="{990D8F92-D159-40D6-AE70-BB217E64DD1C}"/>
    <hyperlink ref="AZ663" location="readme!A16" display="EU4" xr:uid="{14220B99-61EF-4EBF-A98C-6CA1E51657B7}"/>
    <hyperlink ref="BA663" location="readme!A16" display="lichn" xr:uid="{0FD19297-F502-41F5-AD85-423700FE2DE6}"/>
    <hyperlink ref="AU672" location="readme!A16" display="livs" xr:uid="{4B48E96F-D51D-48AF-88D9-6B03A40873CA}"/>
    <hyperlink ref="AX582" location="readme!A16" display="livs" xr:uid="{E487B3FC-B154-483B-9167-7B765D2DD198}"/>
    <hyperlink ref="AU591" location="readme!A16" display="EU4" xr:uid="{8D1D4BC1-38E0-4E96-8864-8E3C155DD5C6}"/>
    <hyperlink ref="BE677" location="readme!A21" display="oliepr" xr:uid="{FD461B6A-EBD9-4715-939A-12F673E67946}"/>
    <hyperlink ref="AW686" location="readme!A16" display="EU4" xr:uid="{36CA20A6-F20B-49E0-A4C9-C81A1087839E}"/>
    <hyperlink ref="AY581" location="readme!A16" display="livs" xr:uid="{7F3A1B3F-EF6F-4460-8972-2E9FEFB3CB56}"/>
    <hyperlink ref="AU590" location="readme!A16" display="livs" xr:uid="{30945496-962C-4502-AC3D-65E13A993C86}"/>
    <hyperlink ref="BF676" location="readme!A21" display="oliepr" xr:uid="{FD91AC0D-C4BD-48AF-8322-CEB125C23F23}"/>
    <hyperlink ref="BD590" location="readme!A16" display="EU4" xr:uid="{2C2AB7EA-11F3-4DDF-9E2E-9DEFF45F2B87}"/>
    <hyperlink ref="BG667" location="readme!A16" display="EU4" xr:uid="{2C12A74E-0D26-44A8-A52D-680C787853E2}"/>
    <hyperlink ref="AY676" location="readme!A16" display="EU4" xr:uid="{C30BB05B-F313-463B-9D0F-059A38919F0A}"/>
    <hyperlink ref="BC595" location="readme!A15" display="rl_rn" xr:uid="{CC12A145-0B21-4E58-BF24-6610856E93EE}"/>
    <hyperlink ref="AY595" location="readme!A16" display="livs" xr:uid="{AF85E2DA-26CD-4A13-BB93-66321702871F}"/>
    <hyperlink ref="BL681" location="readme!A16" display="EU4" xr:uid="{7AA2D9CD-BECE-49D1-B31F-B91559D6D89C}"/>
    <hyperlink ref="BH666" location="readme!A16" display="EU4" xr:uid="{F88847E5-46A5-4C1C-ACCF-8FD5B2783F7F}"/>
    <hyperlink ref="AZ675" location="readme!A16" display="EU4" xr:uid="{84AE83A3-BB18-4C97-BB12-105C95AD2DE6}"/>
    <hyperlink ref="AZ684" location="readme!A16" display="rko_rn" xr:uid="{3C95A104-E257-40D1-A75C-376E58B6DA34}"/>
    <hyperlink ref="AU679" location="readme!A21" display="oliepr" xr:uid="{FD737CBB-B931-4CFE-978A-292F89E0C5A4}"/>
    <hyperlink ref="BG691" location="readme!A16" display="EU4" xr:uid="{90C29E9D-1A8D-4A6C-A0B2-782B75C35896}"/>
    <hyperlink ref="BA596" location="readme!A16" display="EU4" xr:uid="{3439E144-7A26-4460-87BD-D0076356B2D1}"/>
    <hyperlink ref="AZ596" location="readme!A16" display="lichn" xr:uid="{4261E526-A70C-426E-BE6E-5FCEA97E4DB9}"/>
    <hyperlink ref="BD597" location="readme!A16" display="rko_rn" xr:uid="{1F4E3A8A-D555-4FC7-8D79-1FCA07840266}"/>
    <hyperlink ref="AX597" location="readme!A16" display="EU4" xr:uid="{0EEE33D1-59CD-4595-975A-0544FF71BFB0}"/>
    <hyperlink ref="AY597" location="readme!A16" display="lichn" xr:uid="{B44DB539-344A-4C0D-A8A2-3E6E73406F4C}"/>
    <hyperlink ref="AU597" location="readme!A16" display="lichn" xr:uid="{1E02CFDE-10CC-422E-93CD-E4E3302F1BBF}"/>
    <hyperlink ref="BE596" location="readme!A16" display="rko_rn" xr:uid="{2D9415C2-E2A7-4342-A110-66137DF7C427}"/>
    <hyperlink ref="AY596" location="readme!A16" display="EU4" xr:uid="{5E208C5A-5C70-4D8E-9206-37555CE43142}"/>
    <hyperlink ref="AU596" location="readme!A16" display="EU4" xr:uid="{801710D4-5ABA-4AF2-A0CB-61635166C2A7}"/>
    <hyperlink ref="AW598" location="readme!A16" display="EU4" xr:uid="{47BAA235-01D2-40A8-926A-441A7E05C633}"/>
    <hyperlink ref="BM651" location="readme!A21" display="oliepr" xr:uid="{2F51E403-791B-4D1A-90FD-0C6579227A5A}"/>
    <hyperlink ref="BI651" location="readme!A16" display="lichn" xr:uid="{9B9D9FF8-392B-4B4F-B0B3-B59420F3F4DB}"/>
    <hyperlink ref="BE660" location="readme!A16" display="lichn" xr:uid="{A96C8C82-75BE-40E3-A276-B825D552B495}"/>
    <hyperlink ref="AZ580" location="readme!A16" display="livs" xr:uid="{ABB3A64A-26BB-4E4A-A5B4-EFD88BC6E66E}"/>
    <hyperlink ref="AU595" location="readme!A16" display="livs" xr:uid="{BDC6A6BA-8B0F-400C-9457-0757FB4DDF77}"/>
    <hyperlink ref="BH650" location="readme!A16" display="livs" xr:uid="{32CD1F18-13BB-4377-9CD4-3D97C76BB7A9}"/>
    <hyperlink ref="BL650" location="readme!A15" display="rl_rn" xr:uid="{1B1DED9B-1964-48AA-B9C4-D50773F24CD0}"/>
    <hyperlink ref="BM650" location="readme!A16" display="rko_rn" xr:uid="{991174EA-7347-4728-836E-D7F32B695721}"/>
    <hyperlink ref="BI650" location="readme!A16" display="EU4" xr:uid="{0B8D2887-33AB-40A7-9A24-2FE53F7FD191}"/>
    <hyperlink ref="BJ650" location="readme!A16" display="lichn" xr:uid="{D8E4F6AC-FC31-4305-9CFF-3AF8768EDE5E}"/>
    <hyperlink ref="BD659" location="readme!A15" display="rl_rn" xr:uid="{5FC98EA6-5D29-44C3-AA1E-920538C1F493}"/>
    <hyperlink ref="BE659" location="readme!A16" display="rko_rn" xr:uid="{BA86A669-DF71-4CB9-B37B-C015795E9943}"/>
    <hyperlink ref="BF659" location="readme!A21" display="oliepr" xr:uid="{36083553-1EF9-4C6E-A3AD-8670117C334D}"/>
    <hyperlink ref="BH588" location="readme!A15" display="rl_rn" xr:uid="{3FA63E34-975E-4648-B5CB-2443B963384E}"/>
    <hyperlink ref="BA579" location="readme!A16" display="livs" xr:uid="{2B34CE94-4975-4506-BC97-F3D73AC5A32B}"/>
    <hyperlink ref="CM326" location="readme!A16" display="livs" xr:uid="{D1F1A1F6-F1C2-455B-904D-0446AF45F567}"/>
    <hyperlink ref="BP518" location="readme!A21" display="oliepr" xr:uid="{89AAE00B-C2B1-42BF-9FEF-E87D0F6091D7}"/>
    <hyperlink ref="CL212" location="readme!A21" display="oliepr" xr:uid="{805D35FE-498F-416E-80AE-4F4CE7C39BD6}"/>
    <hyperlink ref="BP533" location="readme!A16" display="lichn" xr:uid="{C816BCB2-2C5C-48EB-B081-8680593F3B48}"/>
    <hyperlink ref="CO230" location="readme!A21" display="oliepr" xr:uid="{B1D6A220-DCC3-4894-8D4F-D963342A20C1}"/>
    <hyperlink ref="AT567" location="readme!A21" display="oliepr" xr:uid="{F13FBFC9-3358-4EA0-8359-98CE997378A6}"/>
    <hyperlink ref="AT566" location="readme!A16" display="rko_rn" xr:uid="{B1F83DE5-075A-4D8A-8A5F-502879F7AAC1}"/>
    <hyperlink ref="AU566" location="readme!A21" display="oliepr" xr:uid="{C7DF99AB-0252-4B5A-9D2D-0174B3FCBF01}"/>
    <hyperlink ref="BG662" location="readme!A21" display="oliepr" xr:uid="{906276A9-5EAD-436E-B829-95B6F2BD3C1D}"/>
    <hyperlink ref="BC662" location="readme!A16" display="lichn" xr:uid="{F021C30D-7B8F-4E6C-9914-7A59CB9C3EE6}"/>
    <hyperlink ref="AU671" location="readme!A16" display="lichn" xr:uid="{D2F73816-607F-485E-9978-4AFD50202E8D}"/>
    <hyperlink ref="AU601" location="readme!A16" display="livs" xr:uid="{40E37B00-041F-41A3-8355-1D8A5ABBAACA}"/>
    <hyperlink ref="AT592" location="readme!A16" display="EU4" xr:uid="{A55FF3BB-3868-41BB-91AC-A8FA8ABC01E6}"/>
    <hyperlink ref="AU592" location="readme!A16" display="lichn" xr:uid="{204869A2-0B3E-4EB8-A365-994C371D3C0B}"/>
    <hyperlink ref="AT591" location="readme!A16" display="livs" xr:uid="{6EA4203A-A1A9-426C-829A-EF7526F74C54}"/>
    <hyperlink ref="AT601" location="readme!A21" display="oliepr" xr:uid="{05F9E494-E09B-4FB8-BB4E-5DCC71DA0635}"/>
    <hyperlink ref="AT600" location="readme!A16" display="rko_rn" xr:uid="{6F991CBF-7BCB-43FA-BA5B-42CE4120F1AB}"/>
    <hyperlink ref="AU600" location="readme!A21" display="oliepr" xr:uid="{94A93063-FE20-4F18-B2A5-8428C3F37BB2}"/>
    <hyperlink ref="AT686" location="readme!A16" display="EU4" xr:uid="{058023FF-51B5-4E48-9C93-CCA1E3212920}"/>
    <hyperlink ref="AU686" location="readme!A15" display="rl_rn" xr:uid="{FF2DAFAF-645C-416D-B2F2-0ABA7CE1C42B}"/>
    <hyperlink ref="BH605" location="readme!A21" display="oliepr" xr:uid="{A3D374A3-46B6-4C2F-9BAD-5E826619CDCE}"/>
    <hyperlink ref="BD605" location="readme!A15" display="rl_rn" xr:uid="{9BD0F812-F2C8-4E24-A49E-7C29301D6B6A}"/>
    <hyperlink ref="AV605" location="readme!A16" display="EU4" xr:uid="{329A5DC2-5FF8-444B-A458-378B629C6813}"/>
    <hyperlink ref="AW605" location="readme!A16" display="lichn" xr:uid="{84B18343-5431-483C-907F-B6EBDECA9ED2}"/>
    <hyperlink ref="AX605" location="readme!A21" display="oliepr" xr:uid="{92712341-40CC-4399-9A36-4632FA5EE413}"/>
    <hyperlink ref="AT605" location="readme!A15" display="rl_rn" xr:uid="{5B652DD8-F47D-49A7-867E-323223E617FD}"/>
    <hyperlink ref="BK691" location="readme!A16" display="rko_rn" xr:uid="{EAD85C97-79D3-4C16-AEF4-896FAFEF28F0}"/>
    <hyperlink ref="BC700" location="readme!A16" display="lichn" xr:uid="{A466F667-3CCE-4FA9-A624-3C6D46EB30D3}"/>
    <hyperlink ref="AU685" location="readme!A16" display="EU4" xr:uid="{C0F4D2BF-2BF9-48A1-982F-33B1256DDE00}"/>
    <hyperlink ref="AX604" location="readme!A16" display="lichn" xr:uid="{5FFEEFB2-FC04-45CD-9CC6-9A7EC567E094}"/>
    <hyperlink ref="AT604" location="readme!A16" display="EU4" xr:uid="{98A9A61D-7EA8-41B3-A390-9472572265F6}"/>
    <hyperlink ref="AU604" location="readme!A15" display="rl_rn" xr:uid="{F9720FB6-F4AD-49C0-A0A8-B8AD4B0779E1}"/>
    <hyperlink ref="BL690" location="readme!A16" display="rko_rn" xr:uid="{1404275E-2849-43F6-AF40-0AE53C07B7AE}"/>
    <hyperlink ref="BD699" location="readme!A16" display="lichn" xr:uid="{610CA8DA-4583-4DFB-A005-7FAEACF63FBB}"/>
    <hyperlink ref="AU694" location="readme!A21" display="oliepr" xr:uid="{884B7548-5664-46A5-82B2-5A8AC3116474}"/>
    <hyperlink ref="AU689" location="readme!A15" display="rl_rn" xr:uid="{F7CFAA92-FEB8-4BD1-B815-433FF9197508}"/>
    <hyperlink ref="AT689" location="readme!A16" display="lichn" xr:uid="{24DCF3E4-C6B0-41E0-A165-9FCFD1D38AD6}"/>
    <hyperlink ref="AU696" location="readme!A16" display="EU4" xr:uid="{092962BA-9DE6-4196-817F-4EFF8C09EE77}"/>
    <hyperlink ref="BF692" location="readme!A16" display="EU4" xr:uid="{7BD8D1EE-95A3-47AD-8ACC-FCDB2F3A2542}"/>
    <hyperlink ref="BJ692" location="readme!A16" display="rko_rn" xr:uid="{2616E8A3-CF2F-4ECE-B0AF-5511F3335343}"/>
    <hyperlink ref="AW606" location="readme!A16" display="rko_rn" xr:uid="{1A1DC080-AA3E-4CD8-9167-73E36A06E85C}"/>
    <hyperlink ref="AV606" location="readme!A15" display="rl_rn" xr:uid="{0D248348-E3EE-4FAE-8224-1A6613699F67}"/>
    <hyperlink ref="AU606" location="readme!A16" display="EU4" xr:uid="{7CFCDDAE-74A3-4C9B-BE77-27C6B8CF291D}"/>
    <hyperlink ref="AZ597" location="readme!A16" display="EU4" xr:uid="{735BFA77-A49B-4519-8E90-341C654F70EA}"/>
    <hyperlink ref="BG606" location="readme!A16" display="rko_rn" xr:uid="{49636EDD-25AD-4885-9A23-ACBA90AF0AF2}"/>
    <hyperlink ref="AT687" location="readme!A16" display="EU4" xr:uid="{2BFF6C16-16BB-40E8-B4AA-08A942432611}"/>
    <hyperlink ref="AT695" location="readme!A21" display="oliepr" xr:uid="{908DEDB9-B6B0-431F-9BDD-D90B96995C16}"/>
    <hyperlink ref="AT688" location="readme!A16" display="lichn" xr:uid="{7706D32F-B16E-4155-B456-76389D203DAB}"/>
    <hyperlink ref="AU688" location="readme!A16" display="EU4" xr:uid="{46C09A4A-5B1F-49FB-A67C-5AA6C6D79032}"/>
    <hyperlink ref="AT607" location="readme!A16" display="EU4" xr:uid="{69F8CEA4-DE85-4152-925A-2266F0D9CAE8}"/>
    <hyperlink ref="BH693" location="readme!A21" display="oliepr" xr:uid="{424EBF9D-29FD-4AF4-A32D-8FDFCC930051}"/>
    <hyperlink ref="AT702" location="readme!A16" display="livs" xr:uid="{40285F0E-287D-4C8E-B861-395CFE00B246}"/>
    <hyperlink ref="AZ702" location="readme!A16" display="EU4" xr:uid="{75944703-0160-4C7B-B458-1586BCB7D708}"/>
    <hyperlink ref="AU702" location="readme!A15" display="rl_rn" xr:uid="{8097C181-CD89-4544-B8C6-C88646927044}"/>
    <hyperlink ref="AU687" location="readme!A16" display="lichn" xr:uid="{A7BE4A0C-1EFD-49F9-A9EA-85A95FD65400}"/>
    <hyperlink ref="AT606" location="readme!A16" display="lichn" xr:uid="{1765F4DA-DF86-442E-A550-47497114DE77}"/>
    <hyperlink ref="AU701" location="readme!A16" display="livs" xr:uid="{27CC81E5-FD36-48C0-A661-F7E121C9FF5D}"/>
    <hyperlink ref="AU599" location="readme!A16" display="livs" xr:uid="{AD945D64-14D3-487E-9530-BEB94DB777BC}"/>
    <hyperlink ref="AV599" location="readme!A16" display="EU4" xr:uid="{28342D6A-8F65-4B2B-9E6A-CE21BEE459DC}"/>
    <hyperlink ref="BG694" location="readme!A21" display="oliepr" xr:uid="{2ED0B178-47A9-4E17-9C89-087AE01C8311}"/>
    <hyperlink ref="AY703" location="readme!A16" display="EU4" xr:uid="{5FC9C844-CB67-4A31-92C6-E75313FCFAF5}"/>
    <hyperlink ref="AT703" location="readme!A15" display="rl_rn" xr:uid="{B2A1DA85-076F-4FF3-BD46-107CAFAF392C}"/>
    <hyperlink ref="AU703" location="readme!A16" display="rko_rn" xr:uid="{708F9C62-281A-46F8-AC15-4895FA908442}"/>
    <hyperlink ref="AV670" location="readme!A16" display="lichn" xr:uid="{824CCD32-5EA9-41D8-B50C-6F9027FBACE4}"/>
    <hyperlink ref="AT680" location="readme!A21" display="oliepr" xr:uid="{CE419ED4-197C-4B3D-B885-EA4D441D28A4}"/>
    <hyperlink ref="AT694" location="readme!A16" display="rko_rn" xr:uid="{838D6964-9B6D-40D4-9B46-48D99FD4CBB4}"/>
    <hyperlink ref="AV684" location="readme!A16" display="EU4" xr:uid="{49647BA4-34BC-4087-8EA2-624908D51AA8}"/>
    <hyperlink ref="AT603" location="readme!A16" display="livs" xr:uid="{F6B5A161-5154-4DC1-AF3F-EF48384B4381}"/>
    <hyperlink ref="AY603" location="readme!A16" display="rko_rn" xr:uid="{5B1DCA28-DECB-439D-A411-8A1313E494A3}"/>
    <hyperlink ref="AU603" location="readme!A16" display="EU4" xr:uid="{9E345BE6-B8D4-4F5E-A19F-B9B2AC5CF00F}"/>
    <hyperlink ref="BM689" location="readme!A16" display="rko_rn" xr:uid="{03DBEF97-86DA-4328-9A71-C83AB887863E}"/>
    <hyperlink ref="BE698" location="readme!A16" display="rko_rn" xr:uid="{6EB936D7-D3E2-43C0-81F9-35C37BF801AA}"/>
    <hyperlink ref="AZ605" location="readme!A16" display="rko_rn" xr:uid="{704E76B2-81C1-44BB-8956-5D65D3E6DF21}"/>
    <hyperlink ref="AU605" location="readme!A16" display="livs" xr:uid="{8F59D86F-59FF-41F1-8B2D-89B125F05F5A}"/>
    <hyperlink ref="AW669" location="readme!A16" display="lichn" xr:uid="{4233E35C-D19A-489E-B0F5-4F225D44E183}"/>
    <hyperlink ref="AT679" location="readme!A16" display="rko_rn" xr:uid="{8E6AE140-CAAD-421E-B6A6-D8592B27C03A}"/>
    <hyperlink ref="AT598" location="readme!A21" display="oliepr" xr:uid="{62214114-240A-4A27-93BF-647BB4D8B320}"/>
    <hyperlink ref="AT693" location="readme!A16" display="livs" xr:uid="{88ABFBBF-5843-4167-A114-20362D077159}"/>
    <hyperlink ref="AU693" location="readme!A16" display="EU4" xr:uid="{58B991E2-C8FB-478C-ABC3-15A4A6C1E3EB}"/>
    <hyperlink ref="AU602" location="readme!A16" display="livs" xr:uid="{99C65FCB-B33F-45BA-B968-9EEF563D4906}"/>
    <hyperlink ref="CO223" location="readme!A21" display="oliepr" xr:uid="{37461A1F-3975-4AA8-BE00-03B37E1A870D}"/>
    <hyperlink ref="CP234" location="readme!A16" display="EU4" xr:uid="{2284CD7A-9AAA-454D-B7E9-BB762ED408B4}"/>
    <hyperlink ref="CQ233" location="readme!A16" display="livs" xr:uid="{4519CED4-7FE2-4624-B8BB-8A60CA88C2B2}"/>
    <hyperlink ref="BP559" location="readme!A16" display="rko_rn" xr:uid="{C6B6B637-E84E-4DD6-A813-51ADFAE786EC}"/>
    <hyperlink ref="BD544" location="readme!A16" display="lichn" xr:uid="{3C5AA6D3-97A1-4CCB-B476-E8D58293B246}"/>
    <hyperlink ref="BB545" location="readme!A21" display="oliepr" xr:uid="{7F539782-7A43-4CF8-95C6-69EF066DEED4}"/>
    <hyperlink ref="BC545" location="readme!A16" display="lichn" xr:uid="{EE619205-0AAD-4E12-88FB-DE717F337005}"/>
    <hyperlink ref="BB544" location="readme!A16" display="livs" xr:uid="{708ABC65-90D7-42AD-944C-31FC1D3D8219}"/>
    <hyperlink ref="BC544" location="readme!A16" display="EU4" xr:uid="{4A304E7D-9965-4495-9836-8D6953967C65}"/>
    <hyperlink ref="BD546" location="readme!A16" display="EU4" xr:uid="{D5DB90F3-BB17-4D1A-A0A9-CC8C9A8C951F}"/>
    <hyperlink ref="AU546" location="readme!A16" display="livs" xr:uid="{24F2A209-3C36-434A-B43B-392478B9B76D}"/>
    <hyperlink ref="AW546" location="readme!A16" display="lichn" xr:uid="{EA8F7533-ED84-49DD-9A2B-7E195F0006EC}"/>
    <hyperlink ref="AX545" location="readme!A16" display="lichn" xr:uid="{D0EDB6E2-8F6A-4C82-8DB0-0734ED915611}"/>
    <hyperlink ref="CL298" location="readme!A21" display="oliepr" xr:uid="{0C98D9CE-E634-4633-AD7A-612F69B63A70}"/>
    <hyperlink ref="CL297" location="readme!A16" display="lichn" xr:uid="{7147853E-586E-4661-B147-966FFC231BAA}"/>
    <hyperlink ref="CM297" location="readme!A16" display="EU4" xr:uid="{B2F02605-6DE5-409B-9526-6F034C27C58A}"/>
    <hyperlink ref="BD550" location="readme!A16" display="rko_rn" xr:uid="{0CF9C336-183D-473E-9F64-16CF55049E8A}"/>
    <hyperlink ref="BI564" location="readme!A16" display="rko_rn" xr:uid="{C0D70F65-6825-4E89-B79B-28C775DB925D}"/>
    <hyperlink ref="BC549" location="readme!A21" display="oliepr" xr:uid="{75DF0EA9-8EAE-4128-AC29-02D2DC8107BE}"/>
    <hyperlink ref="BD549" location="readme!A15" display="rl_rn" xr:uid="{01FFA004-5A5E-4350-AB0A-50318D68220C}"/>
    <hyperlink ref="BC559" location="readme!A16" display="lichn" xr:uid="{E280F5A3-BFF0-46AC-B5BC-0BB9EC91881F}"/>
    <hyperlink ref="BC566" location="readme!A16" display="livs" xr:uid="{BA5E84BB-3F68-4E72-90F9-742B54706637}"/>
    <hyperlink ref="AT691" location="readme!A16" display="rko_rn" xr:uid="{BC03E890-3549-4EF0-B73B-2233B42343FF}"/>
    <hyperlink ref="AT612" location="readme!A21" display="oliepr" xr:uid="{168E87FF-816D-4096-A12C-48A86690CB9F}"/>
    <hyperlink ref="AT611" location="readme!A16" display="rko_rn" xr:uid="{42736ED5-A552-4B73-BA5E-A1A145215A7C}"/>
    <hyperlink ref="AU611" location="readme!A21" display="oliepr" xr:uid="{8E7DF1FF-0BCB-4039-86DB-4EFEF3C7FBD5}"/>
    <hyperlink ref="AT697" location="readme!A16" display="EU4" xr:uid="{84FA565E-17C0-4534-BE51-F857E344BDDB}"/>
    <hyperlink ref="AT700" location="readme!A15" display="rl_rn" xr:uid="{2FFB5CCC-FCF3-4D8C-B242-71D5919D16DD}"/>
    <hyperlink ref="AU700" location="readme!A16" display="rko_rn" xr:uid="{F6FD4418-24EB-4BC2-B22A-F21649108218}"/>
    <hyperlink ref="AT707" location="readme!A16" display="lichn" xr:uid="{D2609D9C-DE04-4F2A-A8A1-E8C827BB772E}"/>
    <hyperlink ref="AT692" location="readme!A21" display="oliepr" xr:uid="{CE92024B-286B-43C7-AD74-5C7B0D374147}"/>
    <hyperlink ref="AT706" location="readme!A16" display="EU4" xr:uid="{508B1E6C-B60D-4691-9BBD-29D7DDBA1A66}"/>
    <hyperlink ref="AU706" location="readme!A16" display="lichn" xr:uid="{487B12ED-05E5-40ED-A5D2-17EE043996B9}"/>
    <hyperlink ref="AT704" location="readme!A16" display="rko_rn" xr:uid="{F46FCB89-0232-47FF-BBB7-A45EF7BED015}"/>
    <hyperlink ref="AU704" location="readme!A16" display="livs" xr:uid="{B640387D-55EB-4098-8E5D-D7EE498471DF}"/>
    <hyperlink ref="AU616" location="readme!A16" display="lichn" xr:uid="{034FC3BA-948D-4A37-8FCD-6356DF214E49}"/>
    <hyperlink ref="AU607" location="readme!A15" display="rl_rn" xr:uid="{266EEBD7-FDCE-4541-8E62-AB3F85C56894}"/>
    <hyperlink ref="AU711" location="readme!A21" display="oliepr" xr:uid="{3A3B87C5-3B97-4C73-87C3-5FD3FBBBF03E}"/>
    <hyperlink ref="AV711" location="readme!A16" display="rko_rn" xr:uid="{C3B8C8C1-EBEE-4B65-8234-2ECC74C37C9B}"/>
    <hyperlink ref="AW710" location="readme!A16" display="rko_rn" xr:uid="{CEB216FB-8EC9-4C8C-BF14-F327C91EACA6}"/>
    <hyperlink ref="AT710" location="readme!A15" display="rl_rn" xr:uid="{4AD6F78D-1E0B-4596-BEF7-D67C0E0A6BE2}"/>
    <hyperlink ref="AT705" location="readme!A16" display="livs" xr:uid="{1AC5B198-9B17-457B-B0EA-6FF9CA631794}"/>
    <hyperlink ref="AU691" location="readme!A21" display="oliepr" xr:uid="{9A465EC8-16D4-4D3C-BA2F-EB93907316C5}"/>
    <hyperlink ref="AT698" location="readme!A16" display="lichn" xr:uid="{2CD4AE97-D3FE-434E-A5EA-6474BA2FC69F}"/>
    <hyperlink ref="AU712" location="readme!A16" display="rko_rn" xr:uid="{4AA4C445-1CF2-4864-84F7-303242FD6EC9}"/>
    <hyperlink ref="AT712" location="readme!A21" display="oliepr" xr:uid="{5CD9DF5A-4583-414F-BA86-546CEFAE98B7}"/>
    <hyperlink ref="AT608" location="readme!A15" display="rl_rn" xr:uid="{8F7E42E0-C1C7-483D-BB0E-3B9308B06948}"/>
    <hyperlink ref="AV608" location="readme!A21" display="oliepr" xr:uid="{1CE62FDB-5B19-4F58-83A9-52035D99071E}"/>
    <hyperlink ref="AU617" location="readme!A16" display="EU4" xr:uid="{DC78C306-FFE2-489C-A20F-092C349C8F74}"/>
    <hyperlink ref="AT617" location="readme!A16" display="lichn" xr:uid="{863B3565-AA6B-48E0-B3D3-E23689B3244D}"/>
    <hyperlink ref="AU697" location="readme!A16" display="lichn" xr:uid="{8ACF0760-F063-48F2-9F8F-AA446CD857B4}"/>
    <hyperlink ref="AT690" location="readme!A15" display="rl_rn" xr:uid="{BEC3C99E-99AE-4786-975E-B4BD20062D3B}"/>
    <hyperlink ref="AU690" location="readme!A16" display="rko_rn" xr:uid="{C818C10B-4EF9-45B9-BE52-2FC0B9B1EBE4}"/>
    <hyperlink ref="AU618" location="readme!A15" display="rl_rn" xr:uid="{C5981508-1FFF-4FD6-B869-35AEEB3EA441}"/>
    <hyperlink ref="AT609" location="readme!A16" display="rko_rn" xr:uid="{61FD596F-0708-4098-B900-44A8A91501B9}"/>
    <hyperlink ref="AU609" location="readme!A21" display="oliepr" xr:uid="{112C745F-6A96-4CEB-A351-89977EA6334A}"/>
    <hyperlink ref="AW704" location="readme!A16" display="lichn" xr:uid="{A1BA149C-808D-4E26-9B2C-9F712AAB0EB1}"/>
    <hyperlink ref="AV689" location="readme!A16" display="rko_rn" xr:uid="{F417936D-1F0B-48A9-8D31-92D5F3ECF152}"/>
    <hyperlink ref="AU608" location="readme!A16" display="rko_rn" xr:uid="{BB900268-7EEB-4A4E-A8DA-BCC5E2FB874D}"/>
    <hyperlink ref="AT619" location="readme!A15" display="rl_rn" xr:uid="{33570180-344C-4E00-BC24-20771830C9EB}"/>
    <hyperlink ref="AU619" location="readme!A16" display="rko_rn" xr:uid="{146473FF-8DAE-47EF-8FC3-924632034DAB}"/>
    <hyperlink ref="AT610" location="readme!A21" display="oliepr" xr:uid="{A6E737B6-7CE1-487E-8E76-AA96B2230C1C}"/>
    <hyperlink ref="AU705" location="readme!A16" display="EU4" xr:uid="{F6230E7D-D859-4079-AD8D-5A688D598991}"/>
    <hyperlink ref="AU610" location="readme!A16" display="rko_rn" xr:uid="{E97BDD8E-753E-4C33-A6A1-5FB55D8FF381}"/>
    <hyperlink ref="AT696" location="readme!A16" display="livs" xr:uid="{983A4AD5-6FFD-407F-B033-CC5D81404F38}"/>
    <hyperlink ref="AU699" location="readme!A15" display="rl_rn" xr:uid="{28E8E844-74FF-42CD-B204-A49857E4AE8A}"/>
    <hyperlink ref="AY605" location="readme!A15" display="rl_rn" xr:uid="{44A9D471-FE82-4826-90AA-B08B1FDD6466}"/>
    <hyperlink ref="AX709" location="readme!A16" display="rko_rn" xr:uid="{2916068C-6749-4162-91A4-E47A600B1312}"/>
    <hyperlink ref="AT709" location="readme!A16" display="EU4" xr:uid="{9C471405-5195-471D-9A35-E564C5B8D7F0}"/>
    <hyperlink ref="AU709" location="readme!A16" display="lichn" xr:uid="{C4474C84-41D5-425B-B980-989AC6CB5D2E}"/>
    <hyperlink ref="AT616" location="readme!A16" display="EU4" xr:uid="{CAC6AAEE-AF36-4B9F-9FC6-4770EC510244}"/>
    <hyperlink ref="AV607" location="readme!A16" display="rko_rn" xr:uid="{699222F9-D37A-4F36-8144-5E8CFBE3A62E}"/>
    <hyperlink ref="AT711" location="readme!A16" display="rko_rn" xr:uid="{98EBC112-364A-4A5C-9DED-D1309C780B06}"/>
    <hyperlink ref="AV609" location="readme!A16" display="rko_rn" xr:uid="{4502B84D-BDC5-4D93-8F01-39DDB4BDC04F}"/>
    <hyperlink ref="AU695" location="readme!A16" display="livs" xr:uid="{AC78B3F0-797A-4B86-A94A-700324617CF6}"/>
    <hyperlink ref="AT613" location="readme!A21" display="oliepr" xr:uid="{E8A6C0BB-83E2-4D29-8FE3-F3EE07ECB015}"/>
    <hyperlink ref="AT708" location="readme!A16" display="livs" xr:uid="{93FA499E-747B-41D2-B609-905B2F232DA8}"/>
    <hyperlink ref="AU708" location="readme!A16" display="EU4" xr:uid="{3123F4B0-85EE-44AF-B076-0AB5E43BBF61}"/>
    <hyperlink ref="AT615" location="readme!A16" display="livs" xr:uid="{2799F4A3-D126-4D8C-B453-C9E85F2EF278}"/>
    <hyperlink ref="AU615" location="readme!A16" display="EU4" xr:uid="{7B992A0E-B0AC-4B9A-8A65-D97537E3E321}"/>
    <hyperlink ref="AU710" location="readme!A16" display="rko_rn" xr:uid="{5A9D2CE9-2C63-443B-BAD9-0C19BE96623C}"/>
    <hyperlink ref="BB549" location="readme!A16" display="lichn" xr:uid="{74EBD439-BBC4-4714-BF9C-4E9CB2CEB1F9}"/>
    <hyperlink ref="AX549" location="readme!A21" display="oliepr" xr:uid="{972D9395-599F-47AA-931C-831EE59D94AF}"/>
    <hyperlink ref="CL302" location="readme!A16" display="rko_rn" xr:uid="{B31260DA-47B5-4953-B52A-250A90481E0F}"/>
    <hyperlink ref="CM302" location="readme!A16" display="livs" xr:uid="{1871FC80-A5BC-480B-959B-381BC8FA0A4A}"/>
    <hyperlink ref="BE554" location="readme!A16" display="livs" xr:uid="{AD497B6C-081E-47AA-84DE-9ABE9FAA78BF}"/>
    <hyperlink ref="BH568" location="readme!A16" display="rko_rn" xr:uid="{10557213-4C71-4921-9FAD-3F22ADA61253}"/>
    <hyperlink ref="BI568" location="readme!A21" display="oliepr" xr:uid="{1CCC41C5-75C6-4ADE-B955-58AE4484851A}"/>
    <hyperlink ref="CL306" location="readme!A21" display="oliepr" xr:uid="{DF78ACDB-B85B-49D7-B6DF-7ED1E68C8EA4}"/>
    <hyperlink ref="CL305" location="readme!A16" display="livs" xr:uid="{7C296598-8239-48BC-A8BC-B1CA16912A16}"/>
    <hyperlink ref="CM305" location="readme!A15" display="rl_rn" xr:uid="{4864E492-3770-4BFC-A083-15BBAC3693CE}"/>
    <hyperlink ref="BD555" location="readme!A16" display="livs" xr:uid="{C8944F16-1F55-4862-9F94-7503D5D626D5}"/>
    <hyperlink ref="BC556" location="readme!A15" display="rl_rn" xr:uid="{2147A51A-2DD9-431C-857D-A79D1A33F112}"/>
    <hyperlink ref="BA556" location="readme!A16" display="lichn" xr:uid="{730B37E2-7063-440A-9341-336EEA3D4742}"/>
    <hyperlink ref="AZ555" location="readme!A16" display="rko_rn" xr:uid="{CA5B3ED3-018D-4906-822D-61FAA94D2D53}"/>
    <hyperlink ref="AT557" location="readme!A16" display="EU4" xr:uid="{100DF2B7-1A63-4AD9-9CDA-909A077A7345}"/>
    <hyperlink ref="AV564" location="readme!A16" display="livs" xr:uid="{6F920634-B808-4C74-BA3D-5578F9BD2129}"/>
    <hyperlink ref="AW564" location="readme!A16" display="EU4" xr:uid="{53C3CD77-4FFE-4CB3-8675-EA44DBDFFABD}"/>
    <hyperlink ref="AT549" location="readme!A16" display="lichn" xr:uid="{8FA04666-5276-4EBE-8CC8-2BF168151D67}"/>
    <hyperlink ref="AX563" location="readme!A16" display="EU4" xr:uid="{0A57586B-0241-492C-875C-D177A5A25B1C}"/>
    <hyperlink ref="AX554" location="readme!A16" display="livs" xr:uid="{BB9031A1-5436-4D68-97C2-148BAA4F07AC}"/>
    <hyperlink ref="AY554" location="readme!A16" display="EU4" xr:uid="{BF76415D-4BB5-48A8-A14D-7127ECF4198F}"/>
    <hyperlink ref="AZ554" location="readme!A16" display="lichn" xr:uid="{36D41A6F-15E9-4245-90C4-830095853C8E}"/>
    <hyperlink ref="BD568" location="readme!A16" display="EU4" xr:uid="{03889542-BE8A-4217-8FE4-1F52548F2F91}"/>
    <hyperlink ref="AV557" location="readme!A16" display="lichn" xr:uid="{0F82471E-8A19-4348-AA63-391A32BA6825}"/>
    <hyperlink ref="AX564" location="readme!A16" display="lichn" xr:uid="{A962B8F1-41ED-4A07-8C95-3DE2E7FA83AF}"/>
    <hyperlink ref="AY555" location="readme!A15" display="rl_rn" xr:uid="{B062B619-DD47-4783-AD19-99A8AF5ED9B3}"/>
    <hyperlink ref="AX555" location="readme!A16" display="EU4" xr:uid="{F9E77EE7-DFCD-4038-BF3D-8FD1FE0573A2}"/>
    <hyperlink ref="AW555" location="readme!A16" display="lichn" xr:uid="{81BAA383-6F08-4330-820E-9BE6FA92D65C}"/>
    <hyperlink ref="AT556" location="readme!A16" display="livs" xr:uid="{6D06E299-C494-48D4-90D8-9BE2EBAE6693}"/>
    <hyperlink ref="AU555" location="readme!A16" display="livs" xr:uid="{8F1B0643-564C-4670-9FA1-0F94F31C5A79}"/>
    <hyperlink ref="AV555" location="readme!A16" display="EU4" xr:uid="{BB62B7C1-485A-41E2-8FCB-7729F84E7975}"/>
    <hyperlink ref="DG463" location="readme!A16" display="livs" xr:uid="{60FEC28F-A1B7-47BA-A00F-8C61439E4CC0}"/>
    <hyperlink ref="DK463" location="readme!A15" display="rl_rn" xr:uid="{AFDC0BCC-9D58-41BD-ADF3-3F43533CF7C3}"/>
    <hyperlink ref="DL463" location="readme!A16" display="rko_rn" xr:uid="{EA0466C6-F880-45F2-A54D-FF6E31206252}"/>
    <hyperlink ref="DM463" location="readme!A21" display="oliepr" xr:uid="{1AB5990E-BE24-4835-B5E0-CDB7167F3632}"/>
    <hyperlink ref="DH463" location="readme!A16" display="EU4" xr:uid="{5DD1D48F-403E-4F97-8010-B400D95AE871}"/>
    <hyperlink ref="DI463" location="readme!A16" display="lichn" xr:uid="{16A2579F-62F6-43E0-AC9B-B94B63E267BF}"/>
    <hyperlink ref="DQ382" location="readme!A16" display="EU4" xr:uid="{3F15CFEB-353C-4E8E-9AFD-0B292770BAE2}"/>
    <hyperlink ref="DR382" location="readme!A16" display="lichn" xr:uid="{5676CB8E-0E6B-4903-A644-C3DC8E394876}"/>
    <hyperlink ref="DO373" location="readme!A16" display="EU4" xr:uid="{A402BC60-8A38-41F6-8BC2-43EAA50C1835}"/>
    <hyperlink ref="DT468" location="readme!A16" display="lichn" xr:uid="{88BB0427-A0BC-461D-97DC-D83C7672B66B}"/>
    <hyperlink ref="DX468" location="readme!A21" display="oliepr" xr:uid="{5526B75A-7C7F-4D19-A27D-E54ABD189515}"/>
    <hyperlink ref="DY468" location="readme!A16" display="rko_rn" xr:uid="{2F74EF9E-A9F0-4032-A1BB-DE2D0FCF71DB}"/>
    <hyperlink ref="DZ468" location="readme!A21" display="oliepr" xr:uid="{D1E26E9F-925E-4CDE-9A29-9316406A7040}"/>
    <hyperlink ref="DU468" location="readme!A16" display="rko_rn" xr:uid="{4C1A6AAB-5274-46B1-948C-16D0046FB3C6}"/>
    <hyperlink ref="DV468" location="readme!A15" display="rl_rn" xr:uid="{157AFFB3-186B-4B7B-8065-40EE442DFE73}"/>
    <hyperlink ref="DQ477" location="readme!A16" display="livs" xr:uid="{42261D39-AC9C-4DEC-86BD-361CA7F5D086}"/>
    <hyperlink ref="DM477" location="readme!A16" display="rko_rn" xr:uid="{B0EC0717-F0F5-4E7A-B469-FFF1B33E6C44}"/>
    <hyperlink ref="DV210" location="readme!A16" display="rko_rn" xr:uid="{AB9CFBFC-0821-4FFC-92A5-93A5C40F908A}"/>
    <hyperlink ref="EA209" location="readme!A15" display="rl_rn" xr:uid="{25BAC1A0-3503-49F7-A9DB-1E1CB03E50CC}"/>
    <hyperlink ref="EB209" location="readme!A16" display="rko_rn" xr:uid="{D5CE9963-2756-49CB-ADDD-275A5D904C0A}"/>
    <hyperlink ref="EC209" location="readme!A21" display="oliepr" xr:uid="{D23EA1FE-14C9-4567-932B-9DA8D15693C5}"/>
    <hyperlink ref="EK215" location="readme!A16" display="lichn" xr:uid="{56829A4A-85F7-4FBF-8E2D-C48C5627733F}"/>
    <hyperlink ref="EO215" location="readme!A21" display="oliepr" xr:uid="{5159020B-575C-4BCC-BE57-FEA9CE0274BC}"/>
    <hyperlink ref="EP215" location="readme!A16" display="rko_rn" xr:uid="{C7DA066C-7567-4FF4-8B75-BDD40486A6DC}"/>
    <hyperlink ref="EQ215" location="readme!A21" display="oliepr" xr:uid="{99EAE4B5-C643-403E-A6D1-D306F7A78369}"/>
    <hyperlink ref="EL215" location="readme!A16" display="rko_rn" xr:uid="{F67D32DC-4B86-4122-A26E-2B76DBB8D561}"/>
    <hyperlink ref="EM215" location="readme!A15" display="rl_rn" xr:uid="{B46E7BBD-EAD7-4B16-917C-A4404435BA77}"/>
    <hyperlink ref="DK472" location="readme!A16" display="EU4" xr:uid="{05989444-D6D0-4377-BC79-8BC88E04CF8B}"/>
    <hyperlink ref="DO472" location="readme!A16" display="rko_rn" xr:uid="{EA4DE64A-345A-4B11-852F-4BE36BD1ABFC}"/>
    <hyperlink ref="DC481" location="readme!A16" display="EU4" xr:uid="{5B1910BC-03AF-4459-B5A9-7004E2F1BE28}"/>
    <hyperlink ref="DH465" location="readme!A16" display="livs" xr:uid="{B0EF5CB1-542A-46DE-8287-09E64A2498F6}"/>
    <hyperlink ref="DL465" location="readme!A15" display="rl_rn" xr:uid="{3B9CDB22-6383-4123-ADA0-4100561674CC}"/>
    <hyperlink ref="DM465" location="readme!A16" display="rko_rn" xr:uid="{CBF1E76F-55BF-4677-B96F-5188C932BFAC}"/>
    <hyperlink ref="DN465" location="readme!A21" display="oliepr" xr:uid="{83C1EE35-8962-463A-A01E-72B24D337359}"/>
    <hyperlink ref="DI465" location="readme!A16" display="EU4" xr:uid="{10BCB09C-3406-4D25-98A2-D98B1AE156DD}"/>
    <hyperlink ref="DJ465" location="readme!A16" display="lichn" xr:uid="{9CBA8B7F-428A-473D-9A9D-D68CDB6CC493}"/>
    <hyperlink ref="DD474" location="readme!A15" display="rl_rn" xr:uid="{D4F8F1AF-83C0-46FD-BDC3-59E5F4263412}"/>
    <hyperlink ref="DE474" location="readme!A16" display="rko_rn" xr:uid="{85EC1D2D-24BD-4C95-82E0-0BC84152F386}"/>
    <hyperlink ref="DF474" location="readme!A21" display="oliepr" xr:uid="{1FEFE28A-2221-4059-A835-A525454E2A3B}"/>
    <hyperlink ref="DB474" location="readme!A16" display="lichn" xr:uid="{682208EC-A5E1-4F51-8F3D-5087D630F4A4}"/>
    <hyperlink ref="DK206" location="readme!A16" display="lichn" xr:uid="{D090AC7D-2029-4B30-8D12-78C10B92BDAB}"/>
    <hyperlink ref="DO206" location="readme!A16" display="lichn" xr:uid="{C6EC8DC4-0334-4678-851D-A24F478D46BC}"/>
    <hyperlink ref="DL206" location="readme!A15" display="rl_rn" xr:uid="{60F759CA-F4AC-4699-8D8D-103BA8BF0E40}"/>
    <hyperlink ref="DM393" location="readme!A16" display="rko_rn" xr:uid="{F2A47562-62E4-4AEA-8E84-DE6699B80DC8}"/>
    <hyperlink ref="DN393" location="readme!A21" display="oliepr" xr:uid="{1826C30B-D8ED-488A-9535-DED73D67DB85}"/>
    <hyperlink ref="DO393" location="readme!A15" display="rl_rn" xr:uid="{9B9DD8F2-FF9B-4107-86E6-524174E411B5}"/>
    <hyperlink ref="DM479" location="readme!A16" display="livs" xr:uid="{0EAEBACE-57EA-4889-B7DA-FC9E65D8BEF1}"/>
    <hyperlink ref="DR479" location="readme!A16" display="rko_rn" xr:uid="{3F2EF62E-0635-45B5-B3CE-3EF4E08E8C5C}"/>
    <hyperlink ref="DI464" location="readme!A16" display="livs" xr:uid="{5FB3E54D-4A67-442F-993E-D6C27672D9C1}"/>
    <hyperlink ref="DM464" location="readme!A15" display="rl_rn" xr:uid="{0AF3D52E-E2F3-40ED-A005-9E974F62D119}"/>
    <hyperlink ref="DN464" location="readme!A16" display="rko_rn" xr:uid="{B4610389-07CB-4127-B562-7C5CC7B0B5A9}"/>
    <hyperlink ref="DO464" location="readme!A21" display="oliepr" xr:uid="{3E3D7CB3-DD92-4673-B1E3-55A5887E4B94}"/>
    <hyperlink ref="DJ464" location="readme!A16" display="EU4" xr:uid="{AE6BA685-67A7-468E-8100-77AA051FE094}"/>
    <hyperlink ref="DK464" location="readme!A16" display="lichn" xr:uid="{BFF4CB5E-2A23-4A24-8155-65C9D6AFEADD}"/>
    <hyperlink ref="DA473" location="readme!A16" display="livs" xr:uid="{6A34C60A-7811-460F-B6EF-E43F6AC3085B}"/>
    <hyperlink ref="DE473" location="readme!A15" display="rl_rn" xr:uid="{84A12E1A-D019-4778-8C06-7E4F93AA5FF3}"/>
    <hyperlink ref="DF473" location="readme!A16" display="rko_rn" xr:uid="{EE2703AA-D1C5-4A0D-8BE5-2F018E7A97EE}"/>
    <hyperlink ref="DG473" location="readme!A21" display="oliepr" xr:uid="{6615B68B-81D6-4279-A74E-11AA3A96DD09}"/>
    <hyperlink ref="DB473" location="readme!A16" display="EU4" xr:uid="{F00BE161-F967-419B-808F-DD84305E0C9C}"/>
    <hyperlink ref="DC473" location="readme!A16" display="lichn" xr:uid="{D10AB4DC-5955-4759-909D-0EBFD94A0A62}"/>
    <hyperlink ref="DP1" location="readme!A16" display="rko_rn" xr:uid="{C8B2AF48-097B-4A66-899F-E4B4B4996113}"/>
    <hyperlink ref="EE211" location="readme!A21" display="oliepr" xr:uid="{2BB84FF3-D379-44D2-8DD5-F2DE69C9F54B}"/>
    <hyperlink ref="EF211" location="readme!A21" display="oliepr" xr:uid="{706A558B-051F-4E5E-9AD5-40560BC54AD8}"/>
    <hyperlink ref="DN392" location="readme!A16" display="rko_rn" xr:uid="{453210A0-6D21-4726-8C87-2CCA93FBE66B}"/>
    <hyperlink ref="DN478" location="readme!A16" display="rko_rn" xr:uid="{2DB795B5-C42D-4AE8-9680-40FE5BC39E4A}"/>
    <hyperlink ref="DS478" location="readme!A16" display="rko_rn" xr:uid="{D5A5669C-8054-41D7-96F4-05BF9D5A08B2}"/>
    <hyperlink ref="DO478" location="readme!A21" display="oliepr" xr:uid="{9EA1ABF4-DFA1-4FF4-B52D-780EB6105234}"/>
    <hyperlink ref="DF487" location="readme!A21" display="oliepr" xr:uid="{B07A6982-0AB8-4B21-87F4-E897584D8633}"/>
    <hyperlink ref="DG487" location="readme!A16" display="lichn" xr:uid="{D1514215-ABC4-4D9B-AD5F-58277E54C8D9}"/>
    <hyperlink ref="EJ225" location="readme!A16" display="rko_rn" xr:uid="{656D6C2B-0A76-418F-A12A-A758C61DAA0B}"/>
    <hyperlink ref="DS472" location="readme!A16" display="lichn" xr:uid="{4E2A4D76-A462-4B6D-8FEA-D6EAB0C5E383}"/>
    <hyperlink ref="DW472" location="readme!A21" display="oliepr" xr:uid="{63B6E37F-C45F-4FFE-BA8B-4167A7F157EB}"/>
    <hyperlink ref="DX472" location="readme!A16" display="rko_rn" xr:uid="{AB66A9C8-29A3-4D9C-9E1D-A9F662645524}"/>
    <hyperlink ref="DY472" location="readme!A15" display="rl_rn" xr:uid="{729136A9-6F55-4D7E-B163-D6EB90574A71}"/>
    <hyperlink ref="DT472" location="readme!A15" display="rl_rn" xr:uid="{D39BA66C-8F15-42DB-BE53-C42BEE99A8AB}"/>
    <hyperlink ref="DU472" location="readme!A16" display="rko_rn" xr:uid="{2EEAA360-7C48-4BBB-BDE4-9600B45B3210}"/>
    <hyperlink ref="EA213" location="readme!A16" display="rko_rn" xr:uid="{D43A460D-519E-42B5-AC2B-DD7B52244C30}"/>
    <hyperlink ref="EJ219" location="readme!A16" display="lichn" xr:uid="{C4B8EAFA-9A3E-4DDC-9369-B87C19D0249A}"/>
    <hyperlink ref="EN219" location="readme!A21" display="oliepr" xr:uid="{C89F6708-69DD-47A8-B874-9C6D0A91E7F7}"/>
    <hyperlink ref="EO219" location="readme!A16" display="rko_rn" xr:uid="{E2C2A47B-1748-4A44-A72B-FA8C285E82F1}"/>
    <hyperlink ref="EP219" location="readme!A15" display="rl_rn" xr:uid="{ED328A21-8108-4584-9355-480A484B7A19}"/>
    <hyperlink ref="EK219" location="readme!A15" display="rl_rn" xr:uid="{892C5BBF-8E6F-4089-A8B1-F20B2E05AF78}"/>
    <hyperlink ref="EL219" location="readme!A15" display="rl_rn" xr:uid="{6CC5B6BB-E446-4E0A-9BF4-7BB2A0CA8F33}"/>
    <hyperlink ref="DP465" location="readme!A16" display="livs" xr:uid="{057A9E4B-9E57-404C-9A14-9DAC31B2F761}"/>
    <hyperlink ref="DT465" location="readme!A15" display="rl_rn" xr:uid="{F7ECCE1E-01CE-4E31-90C7-3567BF712749}"/>
    <hyperlink ref="DU465" location="readme!A16" display="rko_rn" xr:uid="{65B112BF-39EC-4445-9D39-CFC94916BA0B}"/>
    <hyperlink ref="DV465" location="readme!A21" display="oliepr" xr:uid="{902D9232-1D88-44CE-A033-BC9369884E74}"/>
    <hyperlink ref="DQ465" location="readme!A16" display="EU4" xr:uid="{28E8D83F-E9B4-496A-8D14-3D1847025A7C}"/>
    <hyperlink ref="DR465" location="readme!A16" display="lichn" xr:uid="{E5005DAB-570F-46F9-A5B3-5BE3C9356719}"/>
    <hyperlink ref="DH474" location="readme!A16" display="livs" xr:uid="{76628D1F-5A2F-47E5-B682-B17C3455FD7F}"/>
    <hyperlink ref="DL474" location="readme!A15" display="rl_rn" xr:uid="{3EA0E18F-9783-4103-942F-0B78CF176740}"/>
    <hyperlink ref="DM474" location="readme!A16" display="rko_rn" xr:uid="{43BA23E0-06F2-41CC-A285-5AA122ADCA91}"/>
    <hyperlink ref="DN474" location="readme!A21" display="oliepr" xr:uid="{3300B2E6-D7FE-4FCB-B7DE-A4D218D6BE56}"/>
    <hyperlink ref="DI474" location="readme!A16" display="EU4" xr:uid="{19BCBB20-56E8-412F-ABF1-7E862AE22591}"/>
    <hyperlink ref="DJ474" location="readme!A16" display="lichn" xr:uid="{93318FD6-3654-4C73-B80D-BD5DC4E69A45}"/>
    <hyperlink ref="DV208" location="readme!A15" display="rl_rn" xr:uid="{BA0BFA9B-156F-4855-862B-936A403AC1C9}"/>
    <hyperlink ref="DW207" location="readme!A16" display="lichn" xr:uid="{919412C0-EEE8-4302-9CA8-1267A2D63475}"/>
    <hyperlink ref="DS206" location="readme!A21" display="oliepr" xr:uid="{593C1F61-F618-4DE1-BB3D-70A094B0F064}"/>
    <hyperlink ref="DW206" location="readme!A16" display="lichn" xr:uid="{C0F2CB05-16A4-46B7-823B-55C1B9C5A2F0}"/>
    <hyperlink ref="DX206" location="readme!A16" display="EU4" xr:uid="{0F91B8C7-764D-4040-BFF8-72255DADFEAE}"/>
    <hyperlink ref="DY206" location="readme!A15" display="rl_rn" xr:uid="{C39891E4-AA08-4167-AA4D-81E2E8F0BF2A}"/>
    <hyperlink ref="DT206" location="readme!A21" display="oliepr" xr:uid="{0D32159D-76CF-46E5-9E02-536B354A8E81}"/>
    <hyperlink ref="DU206" location="readme!A16" display="rko_rn" xr:uid="{17D6878A-3C67-42FC-9E93-8BA1E36ABEBB}"/>
    <hyperlink ref="DQ393" location="readme!A21" display="oliepr" xr:uid="{250CC67E-131F-4A90-A685-EB09A7615207}"/>
    <hyperlink ref="DU393" location="readme!A15" display="rl_rn" xr:uid="{62A20A59-EC17-4C39-9CBA-986762B2FFA7}"/>
    <hyperlink ref="DV393" location="readme!A16" display="rko_rn" xr:uid="{5724DF88-4A8E-4A39-BFE4-21C748D449D5}"/>
    <hyperlink ref="DW393" location="readme!A21" display="oliepr" xr:uid="{F0615ACA-E1C8-424B-BACD-1571FB749CA5}"/>
    <hyperlink ref="DR393" location="readme!A16" display="EU4" xr:uid="{2C805113-0CC1-47C3-9EC9-91A8564C9743}"/>
    <hyperlink ref="DS393" location="readme!A16" display="lichn" xr:uid="{9B22A1C0-5A0D-4CC7-B648-F363CDF1CC2C}"/>
    <hyperlink ref="DO384" location="readme!A16" display="livs" xr:uid="{511DB1F2-450E-4314-AB56-C8D71C0D3A8C}"/>
    <hyperlink ref="DT384" location="readme!A16" display="rko_rn" xr:uid="{20401285-EA1F-4EDA-A31D-48622083CE84}"/>
    <hyperlink ref="DP384" location="readme!A16" display="EU4" xr:uid="{F67B8892-6B86-4449-B464-23EC900CEC4D}"/>
    <hyperlink ref="DY479" location="readme!A15" display="rl_rn" xr:uid="{77F8FD23-0951-471F-830A-47CEE2020885}"/>
    <hyperlink ref="DZ479" location="readme!A16" display="rko_rn" xr:uid="{0E15D838-3271-4DA2-AB73-728D5E625EF2}"/>
    <hyperlink ref="EA479" location="readme!A21" display="oliepr" xr:uid="{33436AC9-AEE9-4829-9533-45744C495572}"/>
    <hyperlink ref="DV479" location="readme!A16" display="EU4" xr:uid="{27116720-5408-45FE-A449-FA3418255706}"/>
    <hyperlink ref="DW479" location="readme!A16" display="lichn" xr:uid="{9B5D2D98-7E72-4326-97B6-C8CD23DDDBCC}"/>
    <hyperlink ref="DQ464" location="readme!A16" display="livs" xr:uid="{246E84A2-FF50-4245-B9E8-2BA2D05E0B14}"/>
    <hyperlink ref="DU464" location="readme!A15" display="rl_rn" xr:uid="{2E028336-6388-4019-81D2-07CC012825E9}"/>
    <hyperlink ref="DV464" location="readme!A16" display="rko_rn" xr:uid="{C4F864F6-38CE-4416-A886-7CDBA6B81AA8}"/>
    <hyperlink ref="DW464" location="readme!A21" display="oliepr" xr:uid="{4F7BA1DB-0E8C-4E3B-AEEA-FA9FDB83D02E}"/>
    <hyperlink ref="DR464" location="readme!A16" display="EU4" xr:uid="{5E7E5C33-CD4A-4541-A0BA-10F172AC29B7}"/>
    <hyperlink ref="DS464" location="readme!A16" display="lichn" xr:uid="{EA045787-71C7-47A6-B5BF-A0C648300969}"/>
    <hyperlink ref="DI473" location="readme!A16" display="livs" xr:uid="{A5DDBE55-6E0C-4558-B662-E9E6CF10FD0F}"/>
    <hyperlink ref="DM473" location="readme!A16" display="lichn" xr:uid="{3E9D7EAA-C9A5-470B-A17A-C1ED6C98CD16}"/>
    <hyperlink ref="DN473" location="readme!A16" display="rko_rn" xr:uid="{1DACABBC-1264-44CB-A24E-2E2933E9EB25}"/>
    <hyperlink ref="DO473" location="readme!A15" display="rl_rn" xr:uid="{8CF49CBB-98A3-482D-9451-2B25C282A6D3}"/>
    <hyperlink ref="DJ473" location="readme!A16" display="EU4" xr:uid="{E5B5A828-FF38-4027-92D9-905EE6D91DCE}"/>
    <hyperlink ref="DK473" location="readme!A16" display="livs" xr:uid="{2346B3F7-674F-4D39-95BD-9B33917522A1}"/>
    <hyperlink ref="DT1" location="readme!A21" display="oliepr" xr:uid="{785AAB6A-EF2E-4E3E-81DE-A1E31A09B760}"/>
    <hyperlink ref="DX1" location="readme!A16" display="rko_rn" xr:uid="{B0DC9B28-815F-4F00-87A8-C3E78376D691}"/>
    <hyperlink ref="DY1" location="readme!A21" display="oliepr" xr:uid="{BFFFD0B1-5DAA-4406-960A-7C63A28EA1B0}"/>
    <hyperlink ref="DZ1" location="readme!A16" display="lichn" xr:uid="{8ABA5528-29D2-4A66-A223-15D98C31851D}"/>
    <hyperlink ref="DU1" location="readme!A16" display="rko_rn" xr:uid="{489D7EC2-9CA2-45EE-9E97-42592EB1A1A5}"/>
    <hyperlink ref="DV1" location="readme!A21" display="oliepr" xr:uid="{D0B836E5-E792-46E5-98AA-CC575A9D9A0A}"/>
    <hyperlink ref="EH211" location="readme!A16" display="livs" xr:uid="{0E546EF2-62EC-48B9-A4EE-6DA2690B8332}"/>
    <hyperlink ref="EL211" location="readme!A15" display="rl_rn" xr:uid="{B915AAFA-966C-48C3-BEA1-459C3A3D95C8}"/>
    <hyperlink ref="EM211" location="readme!A16" display="rko_rn" xr:uid="{EE360EB9-B7C0-42A3-B258-BA763CCE5B93}"/>
    <hyperlink ref="EN211" location="readme!A21" display="oliepr" xr:uid="{B1748C09-5076-4516-9301-50D9C0A88301}"/>
    <hyperlink ref="EI211" location="readme!A16" display="EU4" xr:uid="{B15EAD42-7F57-4FAE-839E-1232612AA97D}"/>
    <hyperlink ref="EJ211" location="readme!A16" display="lichn" xr:uid="{45492279-7FD5-43B3-8C6E-211E7B7CEEA9}"/>
    <hyperlink ref="DP383" location="readme!A16" display="livs" xr:uid="{A5B456B1-6D1E-4E91-B699-0024DA0F0FB4}"/>
    <hyperlink ref="DQ383" location="readme!A16" display="EU4" xr:uid="{5A7B4CA4-FCD2-40CD-863D-19F111EE478A}"/>
    <hyperlink ref="DZ478" location="readme!A15" display="rl_rn" xr:uid="{374E3C15-CC98-4095-A09C-654E20A7B4CC}"/>
    <hyperlink ref="EA478" location="readme!A16" display="rko_rn" xr:uid="{09F01D14-BD8E-49C5-ADDE-C10E5AD00E95}"/>
    <hyperlink ref="EB478" location="readme!A21" display="oliepr" xr:uid="{ADB752FF-B86B-4B78-9728-2EBE172090F5}"/>
    <hyperlink ref="DW478" location="readme!A16" display="EU4" xr:uid="{6F076E9A-7585-4DBE-9B34-B9B4C20BBD9E}"/>
    <hyperlink ref="DX478" location="readme!A16" display="lichn" xr:uid="{89483B91-69A8-4AB4-9C38-E357EF3B8749}"/>
    <hyperlink ref="EQ225" location="readme!A15" display="rl_rn" xr:uid="{A453C02C-CFD4-499F-9585-20CA59510116}"/>
    <hyperlink ref="ER225" location="readme!A16" display="rko_rn" xr:uid="{55208684-C232-4B73-9190-128A2D68E967}"/>
    <hyperlink ref="ES225" location="readme!A21" display="oliepr" xr:uid="{101069F5-83E8-4069-A6DD-7699F5789A4E}"/>
    <hyperlink ref="EN225" location="readme!A16" display="EU4" xr:uid="{C0D8366D-B106-42AE-9018-F35C5541117D}"/>
    <hyperlink ref="EO225" location="readme!A16" display="lichn" xr:uid="{3F0E15AD-B3EB-468F-AD77-2CCC11DD2366}"/>
    <hyperlink ref="DR476" location="readme!A21" display="oliepr" xr:uid="{2BDFA29D-10B8-4F0F-8B8C-F13848BB0A93}"/>
    <hyperlink ref="DV476" location="readme!A16" display="lichn" xr:uid="{0CADC98D-61CF-4AD5-BC6D-2ED78D4004A3}"/>
    <hyperlink ref="DJ485" location="readme!A21" display="oliepr" xr:uid="{BAE6D3A8-8FB1-4375-AB9B-0006232424BE}"/>
    <hyperlink ref="EI223" location="readme!A21" display="oliepr" xr:uid="{F700157C-1760-4F80-A0ED-2E8003BE7912}"/>
    <hyperlink ref="EM223" location="readme!A16" display="lichn" xr:uid="{3482DA15-7814-4F73-9983-61936301B9AD}"/>
    <hyperlink ref="DO469" location="readme!A21" display="oliepr" xr:uid="{C89A1B2E-2E1D-45B9-A549-9C8B172E3127}"/>
    <hyperlink ref="DS469" location="readme!A16" display="lichn" xr:uid="{F4629A76-6E1E-4F2B-A280-3A217D9D3D99}"/>
    <hyperlink ref="DT469" location="readme!A16" display="rko_rn" xr:uid="{F5EC8249-211B-48E5-92C4-7D8BB87CF1E6}"/>
    <hyperlink ref="DU469" location="readme!A15" display="rl_rn" xr:uid="{0B238290-1BB3-48F7-9B62-B6D8B7CEADC8}"/>
    <hyperlink ref="DP469" location="readme!A15" display="rl_rn" xr:uid="{C24EF914-BF82-4395-9261-FD6414028BFD}"/>
    <hyperlink ref="DQ469" location="readme!A16" display="rko_rn" xr:uid="{A34100A5-AD7E-4579-BB1A-5FB028D338DF}"/>
    <hyperlink ref="DG478" location="readme!A21" display="oliepr" xr:uid="{F748936B-AA49-4C0F-B78D-11731BE263C9}"/>
    <hyperlink ref="DK478" location="readme!A16" display="lichn" xr:uid="{5E32F58A-9315-4611-B808-892BF000B427}"/>
    <hyperlink ref="DL478" location="readme!A16" display="rko_rn" xr:uid="{90D786F1-217C-40BF-9534-F5F0903D5FD6}"/>
    <hyperlink ref="DM478" location="readme!A15" display="rl_rn" xr:uid="{BA84A0FA-28E9-471D-A7A6-1D5A30F4F260}"/>
    <hyperlink ref="DH478" location="readme!A15" display="rl_rn" xr:uid="{9315AB8E-F5BF-4CBA-8156-A9D07A5C4711}"/>
    <hyperlink ref="DI478" location="readme!A16" display="rko_rn" xr:uid="{9041F22E-81AF-4C33-9518-0E9718F41BD1}"/>
    <hyperlink ref="DT210" location="readme!A21" display="oliepr" xr:uid="{519F2BEC-DA4A-469D-A9FC-8B6B9678B966}"/>
    <hyperlink ref="DP397" location="readme!A21" display="oliepr" xr:uid="{C4C4B93D-93A3-4BE4-B1C2-6AFC61248997}"/>
    <hyperlink ref="DT397" location="readme!A16" display="lichn" xr:uid="{3F3CD60E-BE26-465B-86F2-BEAE82354CC1}"/>
    <hyperlink ref="DU397" location="readme!A16" display="rko_rn" xr:uid="{ED0FAAEE-6D4E-4FE1-8E35-9878B6C310B2}"/>
    <hyperlink ref="DV397" location="readme!A15" display="rl_rn" xr:uid="{3F22655C-D345-4C91-98C4-82AD6A37A6C3}"/>
    <hyperlink ref="DQ397" location="readme!A15" display="rl_rn" xr:uid="{9F1109CA-3419-48A4-A898-AD146ACDDADE}"/>
    <hyperlink ref="DR397" location="readme!A16" display="rko_rn" xr:uid="{622C6CD2-7735-4757-A0CB-63D634E15315}"/>
    <hyperlink ref="DR388" location="readme!A16" display="livs" xr:uid="{C3F71F05-E7E0-4E8C-B035-0DCA223CA234}"/>
    <hyperlink ref="DS388" location="readme!A16" display="EU4" xr:uid="{AC165335-24DB-4D56-9C78-AAEEEA72B641}"/>
    <hyperlink ref="DT388" location="readme!A16" display="lichn" xr:uid="{7C3AFD2E-4477-4BCE-9BCC-8AC55B9C8A42}"/>
    <hyperlink ref="DO388" location="readme!A16" display="lichn" xr:uid="{45BB7A6D-BA91-4620-89EA-86D5F26E093A}"/>
    <hyperlink ref="DP388" location="readme!A16" display="rko_rn" xr:uid="{D2C1C7C8-7DE5-43DF-ACBF-708F1FED4560}"/>
    <hyperlink ref="DT483" location="readme!A21" display="oliepr" xr:uid="{03F80A5E-F28E-42C0-BF27-5E73470CFE77}"/>
    <hyperlink ref="DX483" location="readme!A16" display="lichn" xr:uid="{A4C6771F-66C3-441D-8C8E-EC7FAF7F29D0}"/>
    <hyperlink ref="DY483" location="readme!A16" display="rko_rn" xr:uid="{6E022C85-070E-4EF9-8FA8-2E00515541D8}"/>
    <hyperlink ref="DZ483" location="readme!A15" display="rl_rn" xr:uid="{E7D23F77-30C8-460C-8A21-7A966E7D7142}"/>
    <hyperlink ref="DU483" location="readme!A15" display="rl_rn" xr:uid="{9F766730-1C20-44D3-9595-304B933BF37E}"/>
    <hyperlink ref="DV483" location="readme!A16" display="rko_rn" xr:uid="{33D54709-97B8-4AA7-A56D-C13C164D5973}"/>
    <hyperlink ref="DL492" location="readme!A21" display="oliepr" xr:uid="{35FB017D-5C4A-4273-AA31-FD102DED2400}"/>
    <hyperlink ref="DM492" location="readme!A15" display="rl_rn" xr:uid="{28D15337-2C04-43CB-8402-75A7AE65C893}"/>
    <hyperlink ref="DN492" location="readme!A16" display="rko_rn" xr:uid="{49C3B790-F8BE-41FE-A775-25224F31156B}"/>
    <hyperlink ref="DP468" location="readme!A21" display="oliepr" xr:uid="{8E6C9A41-B2BD-4E95-BEC9-B507949F139A}"/>
    <hyperlink ref="DQ468" location="readme!A15" display="rl_rn" xr:uid="{A5AB2413-5A8F-4962-AD62-DA9341ECAE8C}"/>
    <hyperlink ref="DR468" location="readme!A16" display="rko_rn" xr:uid="{DD413954-8337-4360-9592-FF1A0BCC24F1}"/>
    <hyperlink ref="DH477" location="readme!A21" display="oliepr" xr:uid="{76CA70F8-49DD-4E81-8EE5-E26B06367F0C}"/>
    <hyperlink ref="DI477" location="readme!A15" display="rl_rn" xr:uid="{7D36BC77-6986-4DC8-A079-464CA5BD4178}"/>
    <hyperlink ref="DU209" location="readme!A21" display="oliepr" xr:uid="{CF7080A8-E46E-4895-BBD2-AB0D323AB8A1}"/>
    <hyperlink ref="DS387" location="readme!A16" display="rko_rn" xr:uid="{66A1B009-7B51-462C-98FB-70277160BDD7}"/>
    <hyperlink ref="DT387" location="readme!A21" display="oliepr" xr:uid="{3EF505FC-BEF8-4360-B43F-D979E6B124D9}"/>
    <hyperlink ref="DU387" location="readme!A15" display="rl_rn" xr:uid="{6513D0CD-2850-4B89-B36F-308BAEC57B1A}"/>
    <hyperlink ref="DP387" location="readme!A15" display="rl_rn" xr:uid="{A82CAE33-CC86-438B-A8E4-E173B87A3EFE}"/>
    <hyperlink ref="DQ387" location="readme!A16" display="rko_rn" xr:uid="{5ACA238A-1B1C-4B01-A858-6FB7B5A927D3}"/>
    <hyperlink ref="DY482" location="readme!A16" display="lichn" xr:uid="{34A81DD5-3802-4252-A491-427F476208A8}"/>
    <hyperlink ref="DZ482" location="readme!A16" display="rko_rn" xr:uid="{E7179BB8-F628-4A9A-ADF7-623815D3C295}"/>
    <hyperlink ref="EA482" location="readme!A15" display="rl_rn" xr:uid="{6372271D-D944-44BD-9919-2CF4B789541E}"/>
    <hyperlink ref="DW482" location="readme!A16" display="rko_rn" xr:uid="{B74B8F2F-247D-4743-B41B-3D91E11318EE}"/>
    <hyperlink ref="DR491" location="readme!A16" display="rko_rn" xr:uid="{3B9E2071-D7DE-4224-9FE8-E4CDAAB50B9E}"/>
    <hyperlink ref="EP229" location="readme!A16" display="lichn" xr:uid="{AD56B689-2317-4C07-B68A-6F89DA7933F5}"/>
    <hyperlink ref="EQ229" location="readme!A16" display="rko_rn" xr:uid="{2CACE51F-050A-41B9-9D98-38A6DF70E555}"/>
    <hyperlink ref="ER229" location="readme!A15" display="rl_rn" xr:uid="{19FE7686-5C12-4A3A-8057-1ADF686995AE}"/>
    <hyperlink ref="DU477" location="readme!A15" display="rl_rn" xr:uid="{66A0944D-EC34-45C8-AE1E-76E93779949D}"/>
    <hyperlink ref="DI486" location="readme!A16" display="rko_rn" xr:uid="{E1853056-58C7-443E-B4F2-F295756C8224}"/>
    <hyperlink ref="DE481" location="readme!A16" display="EU4" xr:uid="{E5D9388D-4C08-4C02-B876-2478DD49B577}"/>
    <hyperlink ref="DI481" location="readme!A16" display="rko_rn" xr:uid="{767CEF39-754A-4FCE-B0E6-0ED25FB44F14}"/>
    <hyperlink ref="DD481" location="readme!A16" display="livs" xr:uid="{5A8A3E23-2BB9-45AF-A90B-D22E700C294D}"/>
    <hyperlink ref="DM472" location="readme!A16" display="EU4" xr:uid="{B555E959-C6B3-4761-BF31-4B3BB06CEF22}"/>
    <hyperlink ref="DQ472" location="readme!A16" display="rko_rn" xr:uid="{EACD83FB-8828-4CFA-B1EB-36F957254D6F}"/>
    <hyperlink ref="DP472" location="readme!A15" display="rl_rn" xr:uid="{33C549BA-5AAF-43D9-B79A-22EA703040D8}"/>
    <hyperlink ref="DL472" location="readme!A16" display="livs" xr:uid="{83F7AF92-F90E-4CC1-A3BB-02B14466C5B1}"/>
    <hyperlink ref="DQ479" location="readme!A15" display="rl_rn" xr:uid="{D9C4775D-217D-49E3-B7A5-AF13994D2041}"/>
    <hyperlink ref="DU479" location="readme!A16" display="livs" xr:uid="{6B13685C-EE3F-43F1-90B8-E5115C0E17EA}"/>
    <hyperlink ref="DS479" location="readme!A21" display="oliepr" xr:uid="{00DE3AAB-15D1-470A-99E3-5AFF4671211C}"/>
    <hyperlink ref="DO389" location="readme!A15" display="rl_rn" xr:uid="{140B503D-3640-45C3-9854-CAE017F432E2}"/>
    <hyperlink ref="DH479" location="readme!A15" display="rl_rn" xr:uid="{7B5AB5F6-D387-4269-9CA5-97A63BE9C7C3}"/>
    <hyperlink ref="DP470" location="readme!A15" display="rl_rn" xr:uid="{E0CF8B11-CCE7-4FF3-B3E9-DE845DEB18CF}"/>
    <hyperlink ref="DL487" location="readme!A21" display="oliepr" xr:uid="{B11899FD-3D38-4F73-A951-0BF3543F3F09}"/>
    <hyperlink ref="DH487" location="readme!A16" display="rko_rn" xr:uid="{EED75CB6-A238-42A9-B614-606BDFF5DD6A}"/>
    <hyperlink ref="DR478" location="readme!A15" display="rl_rn" xr:uid="{1C47F515-22C3-42C5-810C-80A74C582D10}"/>
    <hyperlink ref="DV478" location="readme!A16" display="livs" xr:uid="{7F2218CB-E8A3-4E5D-9344-21D870F27194}"/>
    <hyperlink ref="DT478" location="readme!A21" display="oliepr" xr:uid="{D6D58395-CFDC-4AFE-80D8-950B8E3354FE}"/>
    <hyperlink ref="DP478" location="readme!A16" display="lichn" xr:uid="{548BC0BF-2EE2-43E0-A2A7-FECEFA815F7C}"/>
    <hyperlink ref="DK471" location="readme!A16" display="livs" xr:uid="{461616BD-5480-4C51-9B16-2E1D4EB15D3C}"/>
    <hyperlink ref="DO471" location="readme!A15" display="rl_rn" xr:uid="{835B91F4-42DE-4B43-94EE-CE46B83B3F8A}"/>
    <hyperlink ref="DP471" location="readme!A16" display="rko_rn" xr:uid="{A88DFBAD-20BD-4C6F-B326-5D644710C1B5}"/>
    <hyperlink ref="DQ471" location="readme!A21" display="oliepr" xr:uid="{688E68B8-870F-4028-BD04-E736A6AA363B}"/>
    <hyperlink ref="DL471" location="readme!A16" display="EU4" xr:uid="{F22D1902-754D-49F6-85B1-3C55E3D9982A}"/>
    <hyperlink ref="DM471" location="readme!A16" display="lichn" xr:uid="{FBDB7B54-76F0-4C0F-99FA-25B511000E91}"/>
    <hyperlink ref="DC480" location="readme!A16" display="livs" xr:uid="{86346289-5307-45F2-8D7B-AE45688D76E1}"/>
    <hyperlink ref="DD480" location="readme!A16" display="EU4" xr:uid="{B4D56ABF-F5B2-4566-A675-6F65D09016DC}"/>
    <hyperlink ref="DE480" location="readme!A16" display="lichn" xr:uid="{5ADBC8BD-D25D-4FED-9C48-36FFB2E0782D}"/>
    <hyperlink ref="DP390" location="readme!A16" display="livs" xr:uid="{C6B722B8-F9F5-483D-8841-C3598AD110FF}"/>
    <hyperlink ref="DL390" location="readme!A16" display="EU4" xr:uid="{073ED01C-87D9-40E4-A413-5DDA8157E8A4}"/>
    <hyperlink ref="DU485" location="readme!A16" display="rko_rn" xr:uid="{2841A9C0-DA55-412D-810E-5505B6845A22}"/>
    <hyperlink ref="DL470" location="readme!A16" display="livs" xr:uid="{1228C188-E78D-48B0-8971-3641FD184D34}"/>
    <hyperlink ref="DD479" location="readme!A16" display="livs" xr:uid="{442FDD54-CA4B-4D69-B64B-C987070E4A17}"/>
    <hyperlink ref="DJ472" location="readme!A16" display="livs" xr:uid="{E4CAE4B7-DDC6-4630-89A1-EFB5B1E36D0F}"/>
    <hyperlink ref="DN472" location="readme!A16" display="lichn" xr:uid="{9386E618-DBD8-4B12-90BA-EC0EF14C40BC}"/>
    <hyperlink ref="DB481" location="readme!A16" display="livs" xr:uid="{F529363F-20F1-4EAF-B7AA-19229CCEDDAA}"/>
    <hyperlink ref="DO391" location="readme!A16" display="rko_rn" xr:uid="{AF23D9DB-34FF-40DA-852F-DD6BBE100338}"/>
    <hyperlink ref="DK391" location="readme!A16" display="EU4" xr:uid="{EB0C0F69-F3ED-4805-983C-E12A30ADBAFF}"/>
    <hyperlink ref="CL235" location="readme!A15" display="rl_rn" xr:uid="{8A96C2C5-0FC3-4C31-AFA5-768DA38B85DE}"/>
    <hyperlink ref="CM235" location="readme!A16" display="rko_rn" xr:uid="{574466D4-0D99-4AA6-8199-5638C2127368}"/>
    <hyperlink ref="DE601" location="readme!A21" display="oliepr" xr:uid="{3C664E40-9B59-41DC-9669-84F578D948AC}"/>
    <hyperlink ref="CQ610" location="readme!A16" display="livs" xr:uid="{3E746729-EE1E-49A8-8979-F6D61FBC3CEF}"/>
    <hyperlink ref="CU610" location="readme!A16" display="EU4" xr:uid="{126DB967-3A5A-42D5-9584-8029E098A63B}"/>
    <hyperlink ref="CV610" location="readme!A16" display="lichn" xr:uid="{C0E9405A-66BE-4026-A3F1-7AB9825DE59C}"/>
    <hyperlink ref="CW610" location="readme!A21" display="oliepr" xr:uid="{C616A6A8-7CF6-4152-8FC9-9DF73CDEEBCA}"/>
    <hyperlink ref="CR610" location="readme!A16" display="EU4" xr:uid="{22DE23EA-CE1C-4A2E-9B3A-79772A5FAAC9}"/>
    <hyperlink ref="CS610" location="readme!A16" display="lichn" xr:uid="{6D306E31-F499-4C24-9DF1-C25D0E37F271}"/>
    <hyperlink ref="DQ291" location="readme!A21" display="oliepr" xr:uid="{D3A72FEE-1B87-4B7E-B736-39060111FD47}"/>
    <hyperlink ref="CX266:CZ266" location="readme!A16" display="livs" xr:uid="{6A462115-C116-4657-B9DD-169B4A2A5007}"/>
    <hyperlink ref="DP348" location="readme!A16" display="rko_rn" xr:uid="{A2DC79C1-4CAE-4C2A-9E7F-38D692584D98}"/>
    <hyperlink ref="DT348" location="readme!A15" display="rl_rn" xr:uid="{FD97FB2B-64F6-4533-B5A9-01B66BFCB6B9}"/>
    <hyperlink ref="DU348" location="readme!A16" display="rko_rn" xr:uid="{023C6463-7E29-4285-9BA3-8744B19F9C0C}"/>
    <hyperlink ref="DV348" location="readme!A21" display="oliepr" xr:uid="{136408C1-0D24-4AEA-B14B-ADDC8C1FAABE}"/>
    <hyperlink ref="DQ348" location="readme!A21" display="oliepr" xr:uid="{6451844F-EA46-4A45-B925-A44EB8F9A960}"/>
    <hyperlink ref="DR348" location="readme!A21" display="oliepr" xr:uid="{B6FC49E9-8A90-4D6F-A04C-D78FB489905F}"/>
    <hyperlink ref="DD615" location="readme!A21" display="oliepr" xr:uid="{E9085492-CE6A-4FF9-ACEA-167607882E7C}"/>
    <hyperlink ref="DH615" location="readme!A15" display="rl_rn" xr:uid="{31B9C429-C9C9-4322-8FCD-055BFA4CA57D}"/>
    <hyperlink ref="DI615" location="readme!A16" display="rko_rn" xr:uid="{29F18CB4-BF34-4F20-A0F3-72465CBE5745}"/>
    <hyperlink ref="DJ615" location="readme!A21" display="oliepr" xr:uid="{74FBF121-49CD-45C2-8C8E-CCAE47472F88}"/>
    <hyperlink ref="DE615" location="readme!A16" display="rko_rn" xr:uid="{A9798AB0-0D2B-4308-9587-7D86592608E7}"/>
    <hyperlink ref="DF615" location="readme!A21" display="oliepr" xr:uid="{B8E2E530-C358-43A1-96B7-C1EF6C3A7EAC}"/>
    <hyperlink ref="DA624" location="readme!A16" display="lichn" xr:uid="{092CE1A9-600A-4233-B7F7-A1765539574B}"/>
    <hyperlink ref="CW624" location="readme!A16" display="rko_rn" xr:uid="{2424213C-A88F-4AD4-8AB2-A92D1CF1AF01}"/>
    <hyperlink ref="DV305" location="readme!A16" display="rko_rn" xr:uid="{C4138A7C-C2B6-409B-99E7-F6DFE489C80A}"/>
    <hyperlink ref="DR305" location="readme!A16" display="rko_rn" xr:uid="{D18C5BE2-B0B7-4817-9260-EB4EFFD7F580}"/>
    <hyperlink ref="DZ362" location="readme!A16" display="rko_rn" xr:uid="{5EA09F18-E685-4E28-A3D0-788DB286D522}"/>
    <hyperlink ref="EA362" location="readme!A21" display="oliepr" xr:uid="{F3BF84B8-2B5F-49C2-8B19-1E4226BF534E}"/>
    <hyperlink ref="DV362" location="readme!A16" display="rko_rn" xr:uid="{368E9968-7C63-4357-98B5-A6FE9CE09CD1}"/>
    <hyperlink ref="CU619" location="readme!A16" display="EU4" xr:uid="{2AB4BBE5-83A4-4D54-A579-3FA25CEF9B5C}"/>
    <hyperlink ref="CY619" location="readme!A16" display="rko_rn" xr:uid="{17C02C99-8F10-4F21-AD24-EB89E98EE6A0}"/>
    <hyperlink ref="CQ628" location="readme!A16" display="EU4" xr:uid="{A41174C6-AC9F-4CD7-AA1D-40C2AEF7988E}"/>
    <hyperlink ref="CR612" location="readme!A16" display="livs" xr:uid="{AED54F35-D451-4462-A78F-A13464FAE34D}"/>
    <hyperlink ref="CV612" location="readme!A15" display="rl_rn" xr:uid="{748D0A54-97DE-49BC-AF5D-0836CA5CCE1F}"/>
    <hyperlink ref="CW612" location="readme!A16" display="rko_rn" xr:uid="{DA43D993-AE70-4676-A9C2-E8867E0E8D3D}"/>
    <hyperlink ref="CX612" location="readme!A21" display="oliepr" xr:uid="{FEEC06CB-FF69-41D3-B4A0-DFCB50405BEA}"/>
    <hyperlink ref="CS612" location="readme!A16" display="EU4" xr:uid="{87B897FA-3A3B-43C5-A997-18CEAE0874F2}"/>
    <hyperlink ref="CT612" location="readme!A16" display="lichn" xr:uid="{6FA6483E-DBE3-44EA-B40B-DCE394E033F4}"/>
    <hyperlink ref="CN621" location="readme!A15" display="rl_rn" xr:uid="{12DF3747-F518-47CA-8F1E-924540613485}"/>
    <hyperlink ref="CO621" location="readme!A16" display="rko_rn" xr:uid="{92639FF1-EFE8-41D2-81D0-A77DC8DBDFF4}"/>
    <hyperlink ref="CP621" location="readme!A21" display="oliepr" xr:uid="{965E02E2-9CE3-4705-B5B5-4E92B0D67ED1}"/>
    <hyperlink ref="CW626" location="readme!A16" display="livs" xr:uid="{9ACE1AE3-CF09-4081-B31B-D4DA79FAC53C}"/>
    <hyperlink ref="DB626" location="readme!A16" display="rko_rn" xr:uid="{2FFDA60E-8764-497B-B546-9198E3497C06}"/>
    <hyperlink ref="CX626" location="readme!A16" display="EU4" xr:uid="{66C65016-D60A-48EE-91C2-407C9F40FE46}"/>
    <hyperlink ref="CT635" location="readme!A16" display="EU4" xr:uid="{D1C1859C-D2CF-435D-A9ED-414C9C630216}"/>
    <hyperlink ref="CV281:CX281" location="readme!A16" display="livs" xr:uid="{89B902D8-B425-41D6-8E6F-8A90E9A8C186}"/>
    <hyperlink ref="CS611" location="readme!A16" display="livs" xr:uid="{C97A4B5B-454E-4ADF-9D60-F5DB69418B55}"/>
    <hyperlink ref="CW611" location="readme!A15" display="rl_rn" xr:uid="{3396BC83-89BC-4DAE-828C-8D5E028626D7}"/>
    <hyperlink ref="CX611" location="readme!A16" display="rko_rn" xr:uid="{0E98EB7A-26BF-42DC-8392-16259DFABE4B}"/>
    <hyperlink ref="CY611" location="readme!A21" display="oliepr" xr:uid="{1686281D-86EA-422D-AE80-57E54CB85548}"/>
    <hyperlink ref="CT611" location="readme!A16" display="EU4" xr:uid="{D4E542A0-B271-4922-B152-0FC5A9DD8B77}"/>
    <hyperlink ref="CU611" location="readme!A16" display="lichn" xr:uid="{7EFD1D5A-8049-4413-A849-2341FA85B5D2}"/>
    <hyperlink ref="CO620" location="readme!A15" display="rl_rn" xr:uid="{88C6C4B7-A39A-4602-B6EC-66CBAD54F9D7}"/>
    <hyperlink ref="CP620" location="readme!A16" display="rko_rn" xr:uid="{F1F48BDA-7D79-49E3-9F00-D8946736527C}"/>
    <hyperlink ref="CQ620" location="readme!A21" display="oliepr" xr:uid="{EDCCB1D0-8F88-4676-9C65-844B66C532D9}"/>
    <hyperlink ref="CM620" location="readme!A16" display="lichn" xr:uid="{FB26407D-B13D-4009-BFDE-3EF856D0FC32}"/>
    <hyperlink ref="DK301" location="readme!A16" display="rko_rn" xr:uid="{534A1EE8-BE83-4E5F-AB7F-19F91CC9BCFC}"/>
    <hyperlink ref="DO358" location="readme!A16" display="lichn" xr:uid="{1F979D17-136D-4A4B-8F2A-316EDC2DD739}"/>
    <hyperlink ref="CX625" location="readme!A16" display="livs" xr:uid="{7FE1954F-04CD-4857-9905-E1D70D003BEA}"/>
    <hyperlink ref="DC625" location="readme!A16" display="rko_rn" xr:uid="{7B45559A-F10A-4EE4-987C-CF41865748E9}"/>
    <hyperlink ref="CY625" location="readme!A16" display="EU4" xr:uid="{6C57F4CA-3BE0-4E2B-9087-DE958522DCE4}"/>
    <hyperlink ref="CU634" location="readme!A16" display="rko_rn" xr:uid="{2B395619-AF24-4036-A26E-B5DB9E7E56AE}"/>
    <hyperlink ref="CW280:CY280" location="readme!A16" display="livs" xr:uid="{A68F9AE9-B2B2-4CE4-8415-E7EE1A21B0D7}"/>
    <hyperlink ref="DT372" location="readme!A16" display="rko_rn" xr:uid="{7641A060-85C5-4F90-889B-EFF9DB824861}"/>
    <hyperlink ref="DP372" location="readme!A16" display="EU4" xr:uid="{E0F7F931-A439-4A2C-8129-2C0CAF5391C6}"/>
    <hyperlink ref="DC619" location="readme!A16" display="livs" xr:uid="{14079078-8910-43F1-895E-C9BB3CCD0D68}"/>
    <hyperlink ref="DG619" location="readme!A15" display="rl_rn" xr:uid="{64F255FA-57F4-4736-8F4C-AE72A788E462}"/>
    <hyperlink ref="DH619" location="readme!A16" display="rko_rn" xr:uid="{BE86E79F-F4C5-432C-8DBF-613408F495E8}"/>
    <hyperlink ref="DI619" location="readme!A21" display="oliepr" xr:uid="{20EAA4FF-D94F-41AA-ABE4-4ABDCAA67C42}"/>
    <hyperlink ref="DD619" location="readme!A16" display="EU4" xr:uid="{612BC2E8-FCD4-4C68-81A7-4B952739617E}"/>
    <hyperlink ref="DE619" location="readme!A16" display="lichn" xr:uid="{71B10B14-7E7C-48AA-BF6D-25AAD5AB9115}"/>
    <hyperlink ref="CU628" location="readme!A16" display="rko_rn" xr:uid="{5A314DB3-EFF2-4FE9-8C78-81A023198FCD}"/>
    <hyperlink ref="CV628" location="readme!A21" display="oliepr" xr:uid="{49C77962-3D1E-4CA8-B77D-760F22839EDE}"/>
    <hyperlink ref="CW628" location="readme!A16" display="lichn" xr:uid="{9D324964-9B13-4100-9DA2-BB5E2EFCD40E}"/>
    <hyperlink ref="DU309" location="readme!A16" display="rko_rn" xr:uid="{BA562EB3-FA53-427B-892A-82BAE2C9A6C1}"/>
    <hyperlink ref="DQ309" location="readme!A16" display="rko_rn" xr:uid="{3DE99191-5DC4-4570-AA60-FCF0429A5C1F}"/>
    <hyperlink ref="DB274:DD274" location="readme!A16" display="livs" xr:uid="{995ECDF5-B2F0-4F88-9AF6-E90A115E207C}"/>
    <hyperlink ref="DL360" location="readme!A16" display="rko_rn" xr:uid="{8F7C3454-B7D0-4E94-870C-8D875AAA12A7}"/>
    <hyperlink ref="DY366" location="readme!A16" display="rko_rn" xr:uid="{7156C7ED-0A9F-4C5F-92B8-4A01BFBF0820}"/>
    <hyperlink ref="DZ366" location="readme!A21" display="oliepr" xr:uid="{1D68ACB7-EF0E-46CA-819C-B9741C81F802}"/>
    <hyperlink ref="DU366" location="readme!A16" display="EU4" xr:uid="{1F363DFA-DC48-4806-ADD5-1953CE0F3160}"/>
    <hyperlink ref="CZ612" location="readme!A16" display="livs" xr:uid="{9AEAB1E7-15AA-422A-9EE3-980008747665}"/>
    <hyperlink ref="DE612" location="readme!A16" display="rko_rn" xr:uid="{B2108923-5ADB-43FA-96F6-F379FAE3D98A}"/>
    <hyperlink ref="DA612" location="readme!A16" display="EU4" xr:uid="{178FF646-6D82-44DE-B7B3-44DFDAC91A74}"/>
    <hyperlink ref="CR621" location="readme!A16" display="livs" xr:uid="{DF30B066-9D38-448F-95B6-C562B99BC7A4}"/>
    <hyperlink ref="CS621" location="readme!A16" display="EU4" xr:uid="{0EF823A4-2FA8-465B-A5B9-71BC2D6CD84A}"/>
    <hyperlink ref="DJ626" location="readme!A16" display="rko_rn" xr:uid="{9BC38267-EB4F-4C12-89A4-20D9FB8C7FCE}"/>
    <hyperlink ref="DF626" location="readme!A16" display="EU4" xr:uid="{1B64492F-1D57-4E29-AE54-A07DC2657D00}"/>
    <hyperlink ref="CX635" location="readme!A16" display="rko_rn" xr:uid="{85CBD096-AA6B-45EC-AFBE-809E0176A72A}"/>
    <hyperlink ref="DW316" location="readme!A21" display="oliepr" xr:uid="{6B160C8C-69E3-439F-80DA-853BD53B721D}"/>
    <hyperlink ref="DD281:DF281" location="readme!A16" display="livs" xr:uid="{1051B1F3-FCC1-4B3E-9A4D-703C73E88B07}"/>
    <hyperlink ref="EA373" location="readme!A16" display="rko_rn" xr:uid="{F4448A51-FB42-42BD-8F19-5946EA6971B7}"/>
    <hyperlink ref="DA611" location="readme!A16" display="livs" xr:uid="{A32F9B06-4AE7-4A6C-B3E1-CC067B68C7CE}"/>
    <hyperlink ref="DF611" location="readme!A16" display="rko_rn" xr:uid="{22224D66-B32B-4A65-9025-7C76D0A515D4}"/>
    <hyperlink ref="DB611" location="readme!A16" display="EU4" xr:uid="{0B4C564E-7CD9-4F03-8D69-D2635E0D2BF1}"/>
    <hyperlink ref="CS620" location="readme!A16" display="livs" xr:uid="{89465846-1F79-4A2B-A474-31DEF7EB353B}"/>
    <hyperlink ref="CX620" location="readme!A16" display="rko_rn" xr:uid="{BE1228C2-7F24-4893-BFEE-3CC4149C0630}"/>
    <hyperlink ref="CT620" location="readme!A16" display="EU4" xr:uid="{3D76B466-C77D-4534-9E6B-806E2A722EA1}"/>
    <hyperlink ref="DW358" location="readme!A16" display="rko_rn" xr:uid="{D877444F-7C10-452F-943D-A1D60E1EABAB}"/>
    <hyperlink ref="DS358" location="readme!A21" display="oliepr" xr:uid="{D713771C-A87B-425D-AF85-611B5E4FFD76}"/>
    <hyperlink ref="DK625" location="readme!A16" display="rko_rn" xr:uid="{B038460A-A1DC-41D2-B829-3E94C94368F2}"/>
    <hyperlink ref="DG625" location="readme!A16" display="EU4" xr:uid="{915DFF09-DBCD-4ED7-A2DA-09D7AB79D1EC}"/>
    <hyperlink ref="DC634" location="readme!A16" display="rko_rn" xr:uid="{8170E5C1-2394-4D23-9985-28E4152EA9B3}"/>
    <hyperlink ref="CY634" location="readme!A16" display="EU4" xr:uid="{454B2939-92E0-4A5C-8EFD-5F9D349BC3D9}"/>
    <hyperlink ref="DX315" location="readme!A21" display="oliepr" xr:uid="{935CE2FF-ECFB-4C24-A2EA-E582ED4CA86D}"/>
    <hyperlink ref="DE280:DG280" location="readme!A16" display="livs" xr:uid="{C6F746BA-6C36-416C-B92A-B62C6E342E8A}"/>
    <hyperlink ref="EB372" location="readme!A16" display="rko_rn" xr:uid="{5FF8D1A3-DB46-4F53-9B35-9422544F7A9E}"/>
    <hyperlink ref="DX372" location="readme!A16" display="EU4" xr:uid="{103634B6-9DAF-4558-8E8D-D2F91B4DA6F9}"/>
    <hyperlink ref="DB623" location="readme!A16" display="lichn" xr:uid="{F1388783-1C46-4992-A421-9D10ABCCB4DF}"/>
    <hyperlink ref="DF623" location="readme!A21" display="oliepr" xr:uid="{D24C6AB9-A440-49A4-8F68-9B54BE33D023}"/>
    <hyperlink ref="CT632" location="readme!A16" display="rko_rn" xr:uid="{D4D4E08F-B101-459F-A390-97BB69472E0B}"/>
    <hyperlink ref="CX632" location="readme!A16" display="rko_rn" xr:uid="{900D1C10-764B-438B-AEE3-C200CC462BF7}"/>
    <hyperlink ref="DA278:DC278" location="readme!A16" display="livs" xr:uid="{9FB620A9-87DB-4FF0-9D0A-3261C7AEBDD9}"/>
    <hyperlink ref="CY616" location="readme!A16" display="lichn" xr:uid="{30F5BE97-2B14-424F-AC92-66ACF84F0CAD}"/>
    <hyperlink ref="DC616" location="readme!A21" display="oliepr" xr:uid="{2C5BF901-187B-466D-8F1A-6EE1E5BD7771}"/>
    <hyperlink ref="DD616" location="readme!A16" display="rko_rn" xr:uid="{B6299490-E036-4DAE-AF82-AA5E779345A3}"/>
    <hyperlink ref="DE616" location="readme!A21" display="oliepr" xr:uid="{AE27A757-31C8-4622-A23E-A05C7AB13A2D}"/>
    <hyperlink ref="CZ616" location="readme!A16" display="EU4" xr:uid="{6280E2BC-2551-43DA-91AC-6DE795874A25}"/>
    <hyperlink ref="DA616" location="readme!A15" display="rl_rn" xr:uid="{3148DB2E-5DC6-4729-A32C-1657CC49C243}"/>
    <hyperlink ref="CQ625" location="readme!A16" display="lichn" xr:uid="{82164959-6914-48B8-A2D0-2F438162F31C}"/>
    <hyperlink ref="CU625" location="readme!A21" display="oliepr" xr:uid="{285E3AB4-9394-4854-8F8D-324BADEB8B28}"/>
    <hyperlink ref="CV625" location="readme!A16" display="rko_rn" xr:uid="{C6BFF4E6-2D39-4003-8AE8-E5118EB94740}"/>
    <hyperlink ref="CW625" location="readme!A21" display="oliepr" xr:uid="{87127C00-4461-4577-B2E2-22DF1D22AD8D}"/>
    <hyperlink ref="CR625" location="readme!A16" display="EU4" xr:uid="{D895338A-48CC-4719-AF36-E4A441EC421F}"/>
    <hyperlink ref="CS625" location="readme!A15" display="rl_rn" xr:uid="{D9A52871-5EB9-4239-B257-E915CD5EFEF5}"/>
    <hyperlink ref="DI630" location="readme!A16" display="rko_rn" xr:uid="{B5B4AA48-DD75-4297-B5C7-42ACF4850BB9}"/>
    <hyperlink ref="DE630" location="readme!A16" display="EU4" xr:uid="{9E037BE4-4630-4F70-94FC-2D8070801CE5}"/>
    <hyperlink ref="DA639" location="readme!A16" display="rko_rn" xr:uid="{3F31AAE8-5A49-42AE-8B7D-FF98781CA19B}"/>
    <hyperlink ref="DV320" location="readme!A21" display="oliepr" xr:uid="{77E110AF-313A-4003-93FC-E10E4DF74037}"/>
    <hyperlink ref="DC285:DE285" location="readme!A16" display="livs" xr:uid="{6FF2818E-817A-4288-B390-06446498DAEA}"/>
    <hyperlink ref="DZ377" location="readme!A21" display="oliepr" xr:uid="{9B6A1D87-A417-46AE-BE24-9957FE4BBC04}"/>
    <hyperlink ref="DV377" location="readme!A16" display="lichn" xr:uid="{2D253557-BB49-40A8-9096-87DCA6231003}"/>
    <hyperlink ref="CZ615" location="readme!A16" display="lichn" xr:uid="{8526FF2E-0AFC-490B-BF79-119C9103C8B6}"/>
    <hyperlink ref="DA615" location="readme!A16" display="EU4" xr:uid="{647172BE-38B1-4EAF-8904-470DC29C4A2B}"/>
    <hyperlink ref="DB615" location="readme!A15" display="rl_rn" xr:uid="{FD25A7FF-2FE8-46C6-96DC-E147BA095BC1}"/>
    <hyperlink ref="CR624" location="readme!A16" display="lichn" xr:uid="{6764E41E-50BC-4B0C-9B55-39032969438F}"/>
    <hyperlink ref="CS624" location="readme!A16" display="EU4" xr:uid="{B209D5A4-71F7-4CE4-97DC-0DC68E618E44}"/>
    <hyperlink ref="DQ305" location="readme!A15" display="rl_rn" xr:uid="{966549D9-B4E3-4B52-8218-489F715FEBCC}"/>
    <hyperlink ref="DS362" location="readme!A15" display="rl_rn" xr:uid="{193F9B6B-BDAA-4D9B-B33B-3B4362BC94FF}"/>
    <hyperlink ref="DJ629" location="readme!A16" display="rko_rn" xr:uid="{E0DDF4BA-7822-4089-BD64-B7CB3EF08892}"/>
    <hyperlink ref="DB638" location="readme!A16" display="rko_rn" xr:uid="{642A165B-3422-47FF-9A14-62C31D7111B9}"/>
    <hyperlink ref="DW319" location="readme!A21" display="oliepr" xr:uid="{3A76015C-BB37-40D1-85C1-B7CEF64160A6}"/>
    <hyperlink ref="DT319" location="readme!A21" display="oliepr" xr:uid="{07EA7008-C11E-402A-8712-90AC531E44F2}"/>
    <hyperlink ref="DD284:DF284" location="readme!A16" display="livs" xr:uid="{605AC4E6-00A6-47AE-91E6-F3EE0F39D0F1}"/>
    <hyperlink ref="EA376" location="readme!A16" display="rko_rn" xr:uid="{06FBDE9F-CA17-4070-BFDB-3B6D42E1B7E7}"/>
    <hyperlink ref="DE624" location="readme!A21" display="oliepr" xr:uid="{78590946-35D1-47AB-83AF-57EA863CF607}"/>
    <hyperlink ref="CS633" location="readme!A16" display="rko_rn" xr:uid="{BCB388C5-80BB-414D-BAA1-5FA8EC4E29F2}"/>
    <hyperlink ref="CW633" location="readme!A16" display="rko_rn" xr:uid="{E88B7C5A-46BE-4125-9BA7-5E9C9EBD7A69}"/>
    <hyperlink ref="CZ279:DB279" location="readme!A16" display="livs" xr:uid="{8BE580DA-A470-47A1-8856-B8AE71EC60A0}"/>
    <hyperlink ref="DR366" location="readme!A21" display="oliepr" xr:uid="{DC979945-E095-4DFF-93CF-6FDED8D2FC6C}"/>
    <hyperlink ref="CO628" location="readme!A21" display="oliepr" xr:uid="{5E561C77-278E-44A3-A92B-CF9713E9DAFB}"/>
    <hyperlink ref="CS628" location="readme!A21" display="oliepr" xr:uid="{2F9C3790-0F1A-4A09-A777-7FDC1CE064CB}"/>
    <hyperlink ref="CR628" location="readme!A16" display="lichn" xr:uid="{7192ADD0-F5E0-49A4-BBA4-9B13E3CAFF71}"/>
    <hyperlink ref="CW619" location="readme!A16" display="lichn" xr:uid="{C31B9967-6FFE-48A0-9C33-1A7CAD5C8512}"/>
    <hyperlink ref="DA619" location="readme!A21" display="oliepr" xr:uid="{E00155CB-C1CB-493E-9305-CF33F54F6198}"/>
    <hyperlink ref="CZ619" location="readme!A21" display="oliepr" xr:uid="{3ADCBDDE-6746-4181-9659-29285187EE45}"/>
    <hyperlink ref="CV619" location="readme!A16" display="lichn" xr:uid="{937DD211-E097-4D2B-97B9-0A37F2F079D4}"/>
    <hyperlink ref="CS635" location="readme!A16" display="livs" xr:uid="{C1D6A0A9-BD91-4539-BA2D-028F09743703}"/>
    <hyperlink ref="DA626" location="readme!A15" display="rl_rn" xr:uid="{D91A90BC-FB4E-42A4-9461-AC39BBB910B8}"/>
    <hyperlink ref="CY626" location="readme!A16" display="lichn" xr:uid="{0F03B7C7-4A63-48C6-AC66-D72CD4E396ED}"/>
    <hyperlink ref="DU378" location="readme!A16" display="EU4" xr:uid="{7D86C67E-AE4E-46F4-A0C9-25E1CB06DCF1}"/>
    <hyperlink ref="DY378" location="readme!A16" display="rko_rn" xr:uid="{71449E7B-4471-41E8-8806-956385D3135B}"/>
    <hyperlink ref="DB286:DD286" location="readme!A16" display="livs" xr:uid="{002C26FD-7420-4DF6-8D4D-05EF305CF407}"/>
    <hyperlink ref="DU321" location="readme!A21" display="oliepr" xr:uid="{A2E7DB34-84D4-44D0-A79C-2D765916DD0C}"/>
    <hyperlink ref="CZ640" location="readme!A16" display="rko_rn" xr:uid="{D20E90B5-DE52-439C-903C-E651112CF4A1}"/>
    <hyperlink ref="DD631" location="readme!A16" display="EU4" xr:uid="{E33D699A-FA02-40EE-BF1E-500F8B5EAA1E}"/>
    <hyperlink ref="DH631" location="readme!A16" display="rko_rn" xr:uid="{B62412F0-D760-45A0-9F71-80B8E3CC679C}"/>
    <hyperlink ref="CR626" location="readme!A15" display="rl_rn" xr:uid="{EF4FB848-6AF4-4805-890A-DEC81A6A441C}"/>
    <hyperlink ref="CQ626" location="readme!A16" display="lichn" xr:uid="{2A21C9FC-153E-4F8E-A56A-787D2A29A919}"/>
    <hyperlink ref="CV626" location="readme!A21" display="oliepr" xr:uid="{A84D26D1-917E-4131-B952-C29278C87BB5}"/>
    <hyperlink ref="CU626" location="readme!A21" display="oliepr" xr:uid="{1E2F8539-9F6C-416D-8BB9-46F1637FF974}"/>
    <hyperlink ref="CT626" location="readme!A21" display="oliepr" xr:uid="{6AC5DDDC-FF8A-45E3-954F-756BF7CBBE97}"/>
    <hyperlink ref="CP626" location="readme!A16" display="lichn" xr:uid="{47699DA7-7791-4F09-93E8-A996BA380587}"/>
    <hyperlink ref="CZ617" location="readme!A15" display="rl_rn" xr:uid="{C305B4D4-41C5-40BB-B1C5-C75831D3A975}"/>
    <hyperlink ref="CY617" location="readme!A16" display="lichn" xr:uid="{DA4200EE-6A2E-4616-8DB2-EF22BF69F82E}"/>
    <hyperlink ref="DD617" location="readme!A21" display="oliepr" xr:uid="{6762061D-74FB-4DFC-ACB9-548F0EF3BEBE}"/>
    <hyperlink ref="DC617" location="readme!A21" display="oliepr" xr:uid="{C7F1F306-12E7-467A-971D-5BD1226ECE87}"/>
    <hyperlink ref="DB617" location="readme!A21" display="oliepr" xr:uid="{2A60A1D5-39CE-41CD-9ACE-D5F3678E14C4}"/>
    <hyperlink ref="CX617" location="readme!A16" display="lichn" xr:uid="{BBFAB6C8-16BA-4635-ADE0-36DB3FCFC874}"/>
    <hyperlink ref="CT634" location="readme!A15" display="rl_rn" xr:uid="{E1FC05A9-2746-4FA3-9E2A-DC25B93D0C39}"/>
    <hyperlink ref="CR634" location="readme!A16" display="rko_rn" xr:uid="{C0ABD81D-DA49-43F5-9C01-FEDAB1E37722}"/>
    <hyperlink ref="DB625" location="readme!A15" display="rl_rn" xr:uid="{D331D109-DE0B-4F68-A324-8E1A0D0487DE}"/>
    <hyperlink ref="CZ625" location="readme!A16" display="lichn" xr:uid="{BE8DCD75-BD2C-4D4A-932F-C0E705C95839}"/>
    <hyperlink ref="CU618" location="readme!A16" display="livs" xr:uid="{CE995269-BADB-4057-AFB6-D9FA8547C3DA}"/>
    <hyperlink ref="CY618" location="readme!A15" display="rl_rn" xr:uid="{1EE42972-3C63-4BF8-94FC-AD79691EEA65}"/>
    <hyperlink ref="CZ618" location="readme!A16" display="rko_rn" xr:uid="{BC93700A-6300-40FC-865A-8090ECDDABD5}"/>
    <hyperlink ref="DA618" location="readme!A21" display="oliepr" xr:uid="{350D4B78-91BE-4B2A-A92E-C63AC3519BE2}"/>
    <hyperlink ref="CV618" location="readme!A16" display="EU4" xr:uid="{CB1D2112-2B46-49D1-B61E-89137E496169}"/>
    <hyperlink ref="CW618" location="readme!A16" display="lichn" xr:uid="{1765194C-6033-4605-8575-6AEA29E85CEE}"/>
    <hyperlink ref="CQ627" location="readme!A16" display="livs" xr:uid="{7ED98D86-F416-4895-AEDD-85AACAA35BE0}"/>
    <hyperlink ref="CR627" location="readme!A16" display="EU4" xr:uid="{C2ABF717-37A7-467F-BE8B-FB4048A8D2B0}"/>
    <hyperlink ref="CS627" location="readme!A16" display="lichn" xr:uid="{CD7FFA16-7B3D-45EB-BDC6-37AD51F99809}"/>
    <hyperlink ref="DR365" location="readme!A21" display="oliepr" xr:uid="{876F14B1-893B-4465-9475-A5939C8BAB06}"/>
    <hyperlink ref="DD632" location="readme!A15" display="rl_rn" xr:uid="{600B7F93-C025-421A-BCBA-063D4B535D63}"/>
    <hyperlink ref="DE632" location="readme!A16" display="rko_rn" xr:uid="{AE97867A-1024-442F-8404-B5E0EDDD21FB}"/>
    <hyperlink ref="DF632" location="readme!A21" display="oliepr" xr:uid="{E8A79E55-C6F6-40AB-B289-17E2E10788F2}"/>
    <hyperlink ref="DB632" location="readme!A16" display="lichn" xr:uid="{269A6336-2D1D-4865-912F-A4F4000C7E73}"/>
    <hyperlink ref="CX641" location="readme!A16" display="lichn" xr:uid="{439C8AAB-3ADF-4EAB-834F-8F9034C25B74}"/>
    <hyperlink ref="CT641" location="readme!A16" display="rko_rn" xr:uid="{22C54A2D-2EDA-4D8B-B98B-9E4F82DE22C0}"/>
    <hyperlink ref="CY287:DA287" location="readme!A16" display="livs" xr:uid="{FE8EB9F9-3359-4369-952F-38EAAE51D55B}"/>
    <hyperlink ref="DU379" location="readme!A15" display="rl_rn" xr:uid="{1D182770-77E1-49E0-A937-CCA9A57118AC}"/>
    <hyperlink ref="DV379" location="readme!A16" display="rko_rn" xr:uid="{415B4ACB-AABD-492A-AAF7-BB4817B04D5F}"/>
    <hyperlink ref="DW379" location="readme!A21" display="oliepr" xr:uid="{B1A4DD36-FFF3-48E8-B9A1-E3135E7C11EE}"/>
    <hyperlink ref="DR379" location="readme!A16" display="EU4" xr:uid="{E6FBB2CB-B24F-49C8-B8C7-AE097D2945B2}"/>
    <hyperlink ref="DS379" location="readme!A16" display="lichn" xr:uid="{6073FD22-811E-4CC0-977D-5A2697CF4C25}"/>
    <hyperlink ref="CV617" location="readme!A16" display="livs" xr:uid="{A3490EA7-E0E2-4EBE-A506-5ACD0224F7C9}"/>
    <hyperlink ref="DA617" location="readme!A16" display="rko_rn" xr:uid="{76FE9C58-135E-44F8-A453-801943BD1D91}"/>
    <hyperlink ref="CW617" location="readme!A16" display="EU4" xr:uid="{906B8CD0-64F5-45DF-A6DA-23B6AF58F1B0}"/>
    <hyperlink ref="CN626" location="readme!A16" display="livs" xr:uid="{86556CB1-D2E1-44A6-84BA-B81466B58EAF}"/>
    <hyperlink ref="CS626" location="readme!A16" display="rko_rn" xr:uid="{A6EB5E41-3F79-419F-B442-9420D8465706}"/>
    <hyperlink ref="CO626" location="readme!A16" display="EU4" xr:uid="{30871160-9CF5-4815-8E2D-622B988ED351}"/>
    <hyperlink ref="CT619" location="readme!A16" display="livs" xr:uid="{FB7A4E01-DA0D-422B-8A45-7656C09B7A29}"/>
    <hyperlink ref="CX619" location="readme!A15" display="rl_rn" xr:uid="{E33C596D-8890-4515-BFE0-D5234DC25218}"/>
    <hyperlink ref="CP628" location="readme!A16" display="livs" xr:uid="{C4796627-6D3D-430A-8A27-EB0D71C08CEE}"/>
    <hyperlink ref="DC633" location="readme!A15" display="rl_rn" xr:uid="{386F4F8C-05FC-4459-9901-CB69997FB860}"/>
    <hyperlink ref="DD633" location="readme!A16" display="rko_rn" xr:uid="{D3910DB6-4814-485D-9A53-EF0CB4E2CF7C}"/>
    <hyperlink ref="DE633" location="readme!A21" display="oliepr" xr:uid="{48514BD6-249B-4663-86E0-B5ECC8EB7780}"/>
    <hyperlink ref="DA633" location="readme!A16" display="lichn" xr:uid="{5B28478B-A367-41CA-9C07-5C5C065DFDA3}"/>
    <hyperlink ref="CW642" location="readme!A16" display="lichn" xr:uid="{0ED52F12-25B3-404C-9FC5-28708155F57A}"/>
    <hyperlink ref="CS642" location="readme!A16" display="rko_rn" xr:uid="{C3D84572-11C5-4382-B836-C5F4C5420601}"/>
    <hyperlink ref="CX288:CZ288" location="readme!A16" display="livs" xr:uid="{19904BB4-ECE7-47EF-8556-F14EC485AF1A}"/>
    <hyperlink ref="DT380" location="readme!A15" display="rl_rn" xr:uid="{518C78BD-1408-4733-8E86-58B20EC75E7D}"/>
    <hyperlink ref="DU380" location="readme!A16" display="rko_rn" xr:uid="{5A7E529B-4000-42B8-9D85-0F6E26449615}"/>
    <hyperlink ref="DV380" location="readme!A21" display="oliepr" xr:uid="{2FB878F6-6D1B-4A93-954C-7215E5F26820}"/>
    <hyperlink ref="CR609" location="readme!A16" display="livs" xr:uid="{7126AD7B-2DB7-40CE-97D7-3272C116D9E8}"/>
    <hyperlink ref="CV609" location="readme!A16" display="EU4" xr:uid="{8772D29A-716E-4A56-9225-30D7806E1750}"/>
    <hyperlink ref="CW609" location="readme!A16" display="lichn" xr:uid="{108C320C-8F9E-41BB-AC81-68B61283C070}"/>
    <hyperlink ref="CX609" location="readme!A21" display="oliepr" xr:uid="{763B30D3-C1FC-4965-87BC-60E351A0F579}"/>
    <hyperlink ref="CS609" location="readme!A16" display="EU4" xr:uid="{343C583E-A5A7-49F0-BA1A-73323462527B}"/>
    <hyperlink ref="CT609" location="readme!A16" display="lichn" xr:uid="{334E04F6-9AC7-4A56-A663-37984EFC9DE0}"/>
    <hyperlink ref="CY265:DA265" location="readme!A16" display="livs" xr:uid="{7C3EA3DD-5F24-49BC-B7E7-FB49606CED4D}"/>
    <hyperlink ref="DU347" location="readme!A15" display="rl_rn" xr:uid="{46CBCF77-D971-4F90-B3C9-93960BB2F77B}"/>
    <hyperlink ref="DV347" location="readme!A16" display="rko_rn" xr:uid="{47A06F5A-B3E1-47DF-99EA-E2324CB46BCE}"/>
    <hyperlink ref="DW347" location="readme!A21" display="oliepr" xr:uid="{AA018D26-147D-4A86-8E9F-B3406E326398}"/>
    <hyperlink ref="DR347" location="readme!A16" display="rko_rn" xr:uid="{53036C32-3D45-4E47-8F92-315E43488766}"/>
    <hyperlink ref="DS347" location="readme!A21" display="oliepr" xr:uid="{6DD0CC13-1D3F-4699-AF2E-C539249A2786}"/>
    <hyperlink ref="DE614" location="readme!A15" display="rl_rn" xr:uid="{7E93264A-B7F6-411E-A32E-7F1329553D14}"/>
    <hyperlink ref="DI614" location="readme!A15" display="rl_rn" xr:uid="{78AED08A-DA76-445F-9B81-8D1F7EA9FE61}"/>
    <hyperlink ref="DJ614" location="readme!A16" display="rko_rn" xr:uid="{A53AFCCD-EE11-4291-88E7-06AA01DD1653}"/>
    <hyperlink ref="DK614" location="readme!A21" display="oliepr" xr:uid="{7C2064AF-CB45-4507-92A9-BAB5D2D77FA8}"/>
    <hyperlink ref="DF614" location="readme!A16" display="rko_rn" xr:uid="{4A29B9E9-6FFD-42B6-8EBC-88BBA1AB68C8}"/>
    <hyperlink ref="DG614" location="readme!A21" display="oliepr" xr:uid="{9AE1141A-4C69-4E9A-8AC4-5E1C04327969}"/>
    <hyperlink ref="CX623" location="readme!A16" display="rko_rn" xr:uid="{867864E5-D13A-47E2-B672-576413C4D008}"/>
    <hyperlink ref="DV304" location="readme!A15" display="rl_rn" xr:uid="{45A2CB25-FCB3-4447-B640-B9A509F29CB4}"/>
    <hyperlink ref="DW304" location="readme!A16" display="rko_rn" xr:uid="{9A944199-05E5-4B70-9F87-A33A0BEC4E5B}"/>
    <hyperlink ref="DX304" location="readme!A21" display="oliepr" xr:uid="{3831A506-E51B-4446-9A26-14AE0A57EAEB}"/>
    <hyperlink ref="DS304" location="readme!A16" display="rko_rn" xr:uid="{2FB030EA-2107-4091-A68D-50A1CE6B9D65}"/>
    <hyperlink ref="DT304" location="readme!A21" display="oliepr" xr:uid="{FBDFD93B-E187-4988-B651-4507E82CA75E}"/>
    <hyperlink ref="EA361" location="readme!A16" display="rko_rn" xr:uid="{7696881E-96D0-4607-9906-CFA9318F38C3}"/>
    <hyperlink ref="EB361" location="readme!A21" display="oliepr" xr:uid="{EB8D8E51-9D0A-469D-9D92-3A3BBCEEC156}"/>
    <hyperlink ref="DW361" location="readme!A16" display="rko_rn" xr:uid="{0466AC46-582C-4EAB-A9AB-423443BE95C9}"/>
    <hyperlink ref="CT610" location="readme!A16" display="livs" xr:uid="{8DEAE5EF-A5B1-4BB1-A6F0-996A45D729E6}"/>
    <hyperlink ref="CX610" location="readme!A15" display="rl_rn" xr:uid="{7FB6058B-8C1C-414F-AF48-B5FFBD906BAA}"/>
    <hyperlink ref="CY610" location="readme!A16" display="rko_rn" xr:uid="{0CEFF945-B8C6-491B-AEE9-925518ACC497}"/>
    <hyperlink ref="CZ610" location="readme!A21" display="oliepr" xr:uid="{1BD696AA-92B0-4240-A728-C18A54A5C8E7}"/>
    <hyperlink ref="CP619" location="readme!A15" display="rl_rn" xr:uid="{BD5D843E-A079-4338-AFD3-4C19CD9B8A11}"/>
    <hyperlink ref="CQ619" location="readme!A15" display="rl_rn" xr:uid="{EBD342D0-D0C8-4135-8B94-A4146F9214CC}"/>
    <hyperlink ref="CR619" location="readme!A16" display="rko_rn" xr:uid="{A30EDC4C-8B69-467E-BBA5-FE9E43991F19}"/>
    <hyperlink ref="CN619" location="readme!A16" display="EU4" xr:uid="{AB9DC3E2-2618-4B52-AC7D-4FA08C4722A0}"/>
    <hyperlink ref="CX279:CZ279" location="readme!A16" display="livs" xr:uid="{C18A8D70-BFE1-4C95-B74E-D18853721E45}"/>
    <hyperlink ref="DD618" location="readme!A16" display="livs" xr:uid="{0E351C81-CB58-47BD-A93C-DBB26039BFAC}"/>
    <hyperlink ref="DH618" location="readme!A15" display="rl_rn" xr:uid="{E4C1761C-9464-43EF-BA7E-294E35719245}"/>
    <hyperlink ref="DI618" location="readme!A16" display="rko_rn" xr:uid="{29A0DBA5-9A49-4B13-8119-A9FE409BD404}"/>
    <hyperlink ref="DJ618" location="readme!A21" display="oliepr" xr:uid="{20322F63-FB6F-4501-A96D-3BBB2EBE0B71}"/>
    <hyperlink ref="DE618" location="readme!A16" display="EU4" xr:uid="{65AB18B4-3740-4B8F-AAC4-FDAB02434FE4}"/>
    <hyperlink ref="DF618" location="readme!A16" display="lichn" xr:uid="{E841E618-D326-4A7F-9367-5A6C434EAA38}"/>
    <hyperlink ref="CV627" location="readme!A16" display="rko_rn" xr:uid="{E22B2198-21F3-4A19-B746-2E04F4011924}"/>
    <hyperlink ref="CW627" location="readme!A21" display="oliepr" xr:uid="{93483681-DE4D-49A4-8D67-79044C334559}"/>
    <hyperlink ref="CX627" location="readme!A16" display="lichn" xr:uid="{055ACD0F-B856-4170-AC12-B373D8108D99}"/>
    <hyperlink ref="DC273:DE273" location="readme!A16" display="livs" xr:uid="{C6271CEB-4AE1-4DA7-A97E-853F5E4E36E0}"/>
    <hyperlink ref="DZ365" location="readme!A16" display="rko_rn" xr:uid="{C7663C33-321A-4042-A785-A86A3023D1C4}"/>
    <hyperlink ref="EA365" location="readme!A21" display="oliepr" xr:uid="{2457C98D-3637-417E-9631-809E8B223765}"/>
    <hyperlink ref="DV365" location="readme!A16" display="EU4" xr:uid="{F0945A87-0E3D-4ACA-8780-95E13EC12712}"/>
    <hyperlink ref="DB610" location="readme!A16" display="livs" xr:uid="{BB8B11F4-5BA3-4BCD-A6AE-C133F010E1FE}"/>
    <hyperlink ref="DF610" location="readme!A15" display="rl_rn" xr:uid="{F6352025-DBE4-49A9-A1BF-8C46ABE8219F}"/>
    <hyperlink ref="DG610" location="readme!A16" display="rko_rn" xr:uid="{AB087301-1099-49F1-8B73-6F2A4D77CE38}"/>
    <hyperlink ref="DH610" location="readme!A21" display="oliepr" xr:uid="{17E7A19F-CA01-4197-9C6D-CF67ADA72808}"/>
    <hyperlink ref="DC610" location="readme!A16" display="EU4" xr:uid="{1572B3BD-EB73-4BF1-B113-734A7F1A82C1}"/>
    <hyperlink ref="DD610" location="readme!A16" display="lichn" xr:uid="{CF235FF1-2DDA-42D5-995C-9449DD1197B9}"/>
    <hyperlink ref="DS300" location="readme!A16" display="rko_rn" xr:uid="{E1637784-F01A-4A01-B66D-DB66EAA438F8}"/>
    <hyperlink ref="DT300" location="readme!A21" display="oliepr" xr:uid="{BA302095-4A20-4D0E-8B1F-A3819DB1F30F}"/>
    <hyperlink ref="DU300" location="readme!A16" display="rko_rn" xr:uid="{87A7CB65-FE41-4A31-AC7B-4B59FAEE91A7}"/>
    <hyperlink ref="DP300" location="readme!A16" display="rko_rn" xr:uid="{9345BD7E-2119-4390-B3E4-F443980BCCC4}"/>
    <hyperlink ref="DQ300" location="readme!A21" display="oliepr" xr:uid="{4D73F61C-761F-43C7-9BE4-BB0F56771CF3}"/>
    <hyperlink ref="DX357" location="readme!A16" display="rko_rn" xr:uid="{E03BDA64-CEE6-444E-B118-9D9520426A03}"/>
    <hyperlink ref="DK624" location="readme!A15" display="rl_rn" xr:uid="{DBD5B525-4F6F-4671-B6B1-8B6E956718F5}"/>
    <hyperlink ref="DL624" location="readme!A16" display="rko_rn" xr:uid="{2B7FC43C-7821-4293-B2BC-6AD50121C1DE}"/>
    <hyperlink ref="DM624" location="readme!A21" display="oliepr" xr:uid="{C3FB8571-7AEB-467D-86D4-AD24F5E5344E}"/>
    <hyperlink ref="DI624" location="readme!A16" display="lichn" xr:uid="{CFA5F39A-5AB2-4C5D-ACFD-10F4D4A72916}"/>
    <hyperlink ref="DX314" location="readme!A16" display="rko_rn" xr:uid="{76ECA8E6-4AB2-44E6-8AFE-4E57D110FFF4}"/>
    <hyperlink ref="DY314" location="readme!A21" display="oliepr" xr:uid="{E84CA0DE-8828-4A29-8059-BBE179349C14}"/>
    <hyperlink ref="DZ314" location="readme!A21" display="oliepr" xr:uid="{06E2F8B3-F721-4090-81B0-DE3FCF9682A6}"/>
    <hyperlink ref="DF279:DH279" location="readme!A16" display="livs" xr:uid="{1B52E5EE-0FF3-4BCB-8699-E5C6CC885EDB}"/>
    <hyperlink ref="EC371" location="readme!A16" display="rko_rn" xr:uid="{D14A14A2-41D0-4284-B922-5D90431CB37A}"/>
    <hyperlink ref="ED371" location="readme!A21" display="oliepr" xr:uid="{F8C16313-AC7E-4387-81E7-67856345C571}"/>
    <hyperlink ref="DC622" location="readme!A16" display="livs" xr:uid="{9115F382-1B33-4C39-9F8E-AFC18A7AD804}"/>
    <hyperlink ref="DG622" location="readme!A15" display="rl_rn" xr:uid="{CC565512-7C7B-4A29-AFDC-7AE227DFADAC}"/>
    <hyperlink ref="DB277:DD277" location="readme!A16" display="livs" xr:uid="{E8C2C751-8C69-48EC-8C9B-CE939A808C10}"/>
    <hyperlink ref="DA614" location="readme!A16" display="livs" xr:uid="{CA6D8524-2CA1-431D-99A6-FC9F3D7CA917}"/>
    <hyperlink ref="DB614" location="readme!A16" display="EU4" xr:uid="{D1921AA2-BAB0-4F06-B46C-A168829CF812}"/>
    <hyperlink ref="DC614" location="readme!A16" display="lichn" xr:uid="{BCAFC1AF-0A94-4F5A-AADC-04EE3566E5B3}"/>
    <hyperlink ref="CS623" location="readme!A16" display="livs" xr:uid="{E4B6D907-C1B6-4E86-9956-9F00B6C8C1A3}"/>
    <hyperlink ref="CT623" location="readme!A16" display="EU4" xr:uid="{88B01FCB-D397-4E40-AF1F-DB337F2E3F57}"/>
    <hyperlink ref="DJ628" location="readme!A15" display="rl_rn" xr:uid="{6905853A-B318-4EAF-A1EE-72DBAFB9EDB2}"/>
    <hyperlink ref="DK628" location="readme!A16" display="rko_rn" xr:uid="{D9091D45-7555-45F0-94E6-A265CF835D3B}"/>
    <hyperlink ref="DL628" location="readme!A21" display="oliepr" xr:uid="{80707ECE-94D0-45CB-823E-BA08F6F6153A}"/>
    <hyperlink ref="DH628" location="readme!A16" display="lichn" xr:uid="{E6A2092A-2730-459D-AA40-58CDE90CE6FD}"/>
    <hyperlink ref="DC637" location="readme!A16" display="rko_rn" xr:uid="{374E9277-CFDF-4066-BDF6-F5074FEF0DEA}"/>
    <hyperlink ref="DW318" location="readme!A16" display="rko_rn" xr:uid="{90A3DA09-B967-4BEA-8846-8F39A367436F}"/>
    <hyperlink ref="DX318" location="readme!A21" display="oliepr" xr:uid="{34032A3A-C049-4271-84B1-55A8C26900F9}"/>
    <hyperlink ref="DY318" location="readme!A21" display="oliepr" xr:uid="{3EB273B0-C5DD-4714-8EDB-216DD4AB11BC}"/>
    <hyperlink ref="DU318" location="readme!A21" display="oliepr" xr:uid="{6275CAAB-D3EC-402F-80DC-2A2774CCC51B}"/>
    <hyperlink ref="DE283:DG283" location="readme!A16" display="livs" xr:uid="{8D99045E-F221-41F4-A0B4-5E2ADA6AA1A3}"/>
    <hyperlink ref="EA375" location="readme!A15" display="rl_rn" xr:uid="{47BE4851-34A8-4415-A111-E99F4CF10C8D}"/>
    <hyperlink ref="EB375" location="readme!A16" display="rko_rn" xr:uid="{C3B6755B-C9BA-49A2-B8FC-BB72875ADDB0}"/>
    <hyperlink ref="EC375" location="readme!A21" display="oliepr" xr:uid="{7F4CF6FB-4086-4878-A2CC-65BC77FF5A14}"/>
    <hyperlink ref="DY375" location="readme!A16" display="lichn" xr:uid="{92F5D27F-F9E4-4B96-9C54-E3A041D00960}"/>
    <hyperlink ref="CP627" location="readme!A21" display="oliepr" xr:uid="{BBA7706F-1B59-4CF9-A00D-385F92612554}"/>
    <hyperlink ref="CT627" location="readme!A21" display="oliepr" xr:uid="{61DCD695-D505-4BCA-85EB-492B791B0013}"/>
    <hyperlink ref="CX618" location="readme!A16" display="lichn" xr:uid="{2BEA730F-EF3A-4CBA-AF98-B9F6CC6DCE3D}"/>
    <hyperlink ref="DB618" location="readme!A21" display="oliepr" xr:uid="{541784E7-35EF-4905-89CF-95D313CA7CDE}"/>
    <hyperlink ref="CW616" location="readme!A16" display="livs" xr:uid="{A0F7DD9B-A894-43B1-82F6-4AC6E04C8C2E}"/>
    <hyperlink ref="DB616" location="readme!A16" display="rko_rn" xr:uid="{6222932E-7051-4973-A571-8C38DEA31D80}"/>
    <hyperlink ref="CX616" location="readme!A16" display="EU4" xr:uid="{6AED72F0-D669-43F2-A5C4-FA50D5D1BC7F}"/>
    <hyperlink ref="CO625" location="readme!A16" display="livs" xr:uid="{F78B7EE0-6249-43E7-A505-6FEC44663B41}"/>
    <hyperlink ref="CT625" location="readme!A16" display="rko_rn" xr:uid="{BDDA330F-C1CE-4C81-B194-9E8279A3E74A}"/>
    <hyperlink ref="CP625" location="readme!A16" display="EU4" xr:uid="{59F4185C-F31C-406A-9ACA-22A0850E32F6}"/>
    <hyperlink ref="CS608" location="readme!A16" display="livs" xr:uid="{B6B56528-65CA-4A4D-8A0C-C06AB2ED90A7}"/>
    <hyperlink ref="CW608" location="readme!A15" display="rl_rn" xr:uid="{1031DE75-9D26-482E-9106-330AA37473CB}"/>
    <hyperlink ref="CX608" location="readme!A16" display="rko_rn" xr:uid="{78BDFDC0-60C1-4DBC-8DE2-C417B88DB5E1}"/>
    <hyperlink ref="CY608" location="readme!A21" display="oliepr" xr:uid="{C96624B0-72FF-43B6-8980-692C39379EC6}"/>
    <hyperlink ref="CT608" location="readme!A16" display="EU4" xr:uid="{32402A6A-9C84-4BAA-BF83-FA48864BCDCA}"/>
    <hyperlink ref="CU608" location="readme!A16" display="lichn" xr:uid="{A0382D6B-FA21-4021-BFA0-C9A039B6A7C9}"/>
    <hyperlink ref="CZ264:DB264" location="readme!A16" display="livs" xr:uid="{135EF5A7-5990-419E-8807-22FEA6597912}"/>
    <hyperlink ref="DV346" location="readme!A15" display="rl_rn" xr:uid="{2C1E10F4-9251-42C5-B123-E43489B72FAC}"/>
    <hyperlink ref="DW346" location="readme!A16" display="rko_rn" xr:uid="{CFFA23EE-A674-4B6C-9B6C-2DE0DC1F973C}"/>
    <hyperlink ref="DX346" location="readme!A21" display="oliepr" xr:uid="{F4C37659-DD5B-45BC-94A3-78B0EE05855E}"/>
    <hyperlink ref="DT346" location="readme!A21" display="oliepr" xr:uid="{D7CBBE6E-02BB-476D-B415-7B702C0B4164}"/>
    <hyperlink ref="DJ613" location="readme!A15" display="rl_rn" xr:uid="{BBC33BAC-84BE-4E5E-834A-F2A6A1FA9C31}"/>
    <hyperlink ref="DK613" location="readme!A16" display="rko_rn" xr:uid="{B28DB7EB-D438-4DA7-A1F6-BE744608D0DD}"/>
    <hyperlink ref="DL613" location="readme!A21" display="oliepr" xr:uid="{7B462EE2-0384-403D-9CDE-98B37AB798DB}"/>
    <hyperlink ref="DH613" location="readme!A21" display="oliepr" xr:uid="{4C436585-2E07-4934-92EC-BA15025DBC2C}"/>
    <hyperlink ref="DW303" location="readme!A15" display="rl_rn" xr:uid="{AAECF043-3CA6-4C41-BD1A-0E89CFE980F6}"/>
    <hyperlink ref="DX303" location="readme!A16" display="rko_rn" xr:uid="{E25ADBF1-6DAB-486F-A39F-7DF9640E259A}"/>
    <hyperlink ref="DY303" location="readme!A21" display="oliepr" xr:uid="{FEE34134-D384-4369-BA04-E3E5CCF3DD40}"/>
    <hyperlink ref="EA360" location="readme!A15" display="rl_rn" xr:uid="{0ABBD366-BD6A-4C2F-86F0-D4BED16983E4}"/>
    <hyperlink ref="EB360" location="readme!A16" display="rko_rn" xr:uid="{07509A8D-7986-4E64-ADEE-2030BCA45BBE}"/>
    <hyperlink ref="EC360" location="readme!A21" display="oliepr" xr:uid="{1BB29CCE-4BFA-4564-933C-7C70773089B4}"/>
    <hyperlink ref="DY360" location="readme!A21" display="oliepr" xr:uid="{F9D76BC4-F220-4C7D-923F-66932CCCA8E1}"/>
    <hyperlink ref="CU609" location="readme!A16" display="livs" xr:uid="{A71C8F8F-DA8E-494A-AE7E-E351A62553E5}"/>
    <hyperlink ref="CY609" location="readme!A15" display="rl_rn" xr:uid="{3AFDD795-5106-4119-AC0B-09EFC9D3432C}"/>
    <hyperlink ref="CZ609" location="readme!A16" display="rko_rn" xr:uid="{B23D3A17-8571-45C5-A7CD-65983E0C34A3}"/>
    <hyperlink ref="DA609" location="readme!A21" display="oliepr" xr:uid="{09072AFD-B401-436C-A63C-06375CCD3BD6}"/>
    <hyperlink ref="CM618" location="readme!A16" display="livs" xr:uid="{D0F41B40-21EA-441D-9429-07144C460B82}"/>
    <hyperlink ref="CQ618" location="readme!A15" display="rl_rn" xr:uid="{F1E08798-908F-4B9E-80EB-D3736EC026C2}"/>
    <hyperlink ref="CR618" location="readme!A15" display="rl_rn" xr:uid="{77A9749C-100A-442D-9E52-C119DEA19A89}"/>
    <hyperlink ref="CS618" location="readme!A16" display="rko_rn" xr:uid="{85EE1D81-6A8B-44C9-89B4-2A60E29D0546}"/>
    <hyperlink ref="CN618" location="readme!A16" display="livs" xr:uid="{8861011D-06B6-44DB-BCB5-7493C2B85A31}"/>
    <hyperlink ref="CO618" location="readme!A16" display="EU4" xr:uid="{3B8C49CF-7DBB-4941-BB86-D79FCA5325BD}"/>
    <hyperlink ref="CY278:DA278" location="readme!A16" display="livs" xr:uid="{0C668BEC-9E9F-4080-8309-2B1C8F6B8F67}"/>
    <hyperlink ref="DE617" location="readme!A16" display="livs" xr:uid="{2A89AEE2-14E4-4001-B85C-1226584F2C19}"/>
    <hyperlink ref="DI617" location="readme!A15" display="rl_rn" xr:uid="{BF03966E-8860-42FC-9925-0227356E4653}"/>
    <hyperlink ref="DJ617" location="readme!A16" display="rko_rn" xr:uid="{5BEDDC6D-D058-4CF1-8E22-A4ECEB151891}"/>
    <hyperlink ref="DK617" location="readme!A21" display="oliepr" xr:uid="{E21C16CE-AD25-4139-8771-373B843CFC0D}"/>
    <hyperlink ref="DF617" location="readme!A16" display="EU4" xr:uid="{83385033-E484-4934-AB08-C8FB81743DE0}"/>
    <hyperlink ref="DG617" location="readme!A16" display="lichn" xr:uid="{9B128020-9005-4C15-85D9-33F189FECA35}"/>
    <hyperlink ref="DD272:DF272" location="readme!A16" display="livs" xr:uid="{B4B890B3-64AA-4FE3-AAC4-6FF17A744606}"/>
    <hyperlink ref="DZ364" location="readme!A15" display="rl_rn" xr:uid="{C9FC53E5-9BE3-41DF-8982-34E72ECEF1FA}"/>
    <hyperlink ref="EA364" location="readme!A16" display="rko_rn" xr:uid="{EC3B0845-F537-46CB-B461-3598AAC93C17}"/>
    <hyperlink ref="EB364" location="readme!A21" display="oliepr" xr:uid="{CD0604DC-0C39-4414-84D4-5E2E054CC8EA}"/>
    <hyperlink ref="DX364" location="readme!A16" display="lichn" xr:uid="{2C9B07A7-729D-497D-9D8E-E654B68B0A7E}"/>
    <hyperlink ref="DC609" location="readme!A16" display="livs" xr:uid="{4A8144B1-9641-4172-8051-E326B0256F3C}"/>
    <hyperlink ref="DG609" location="readme!A15" display="rl_rn" xr:uid="{103F5781-40A8-422A-996E-253C8FDC50B7}"/>
    <hyperlink ref="DH609" location="readme!A16" display="rko_rn" xr:uid="{5795A632-0CAC-4F4A-A19B-FEBD4B611F4C}"/>
    <hyperlink ref="DI609" location="readme!A21" display="oliepr" xr:uid="{A9F48A90-3137-42BA-8493-721874965B29}"/>
    <hyperlink ref="DD609" location="readme!A16" display="EU4" xr:uid="{58F903CA-DAD2-4C18-AD45-C44E2A92C4A4}"/>
    <hyperlink ref="DE609" location="readme!A16" display="lichn" xr:uid="{43219419-5431-4D04-B607-1696C91157FD}"/>
    <hyperlink ref="DU299" location="readme!A15" display="rl_rn" xr:uid="{C809318C-4DC8-4740-AC65-BBE77A9E394F}"/>
    <hyperlink ref="DV299" location="readme!A16" display="rko_rn" xr:uid="{B821AB76-3DDC-4760-A6FA-40A1ED2BFAFA}"/>
    <hyperlink ref="DQ299" location="readme!A16" display="rko_rn" xr:uid="{9E66DD9B-F358-47F3-828D-10BFB7D2412B}"/>
    <hyperlink ref="DX356" location="readme!A15" display="rl_rn" xr:uid="{CAE51FA2-4CA2-4EE3-B25A-9A1163A581F1}"/>
    <hyperlink ref="DY356" location="readme!A16" display="rko_rn" xr:uid="{9F2397A4-C0C5-48A6-9854-224B9A254185}"/>
    <hyperlink ref="DZ356" location="readme!A21" display="oliepr" xr:uid="{4343A399-4701-4F8E-B329-00661C69CCF8}"/>
    <hyperlink ref="DV356" location="readme!A16" display="lichn" xr:uid="{24A2A54A-58D2-43A5-840F-20DCD4CA01A3}"/>
    <hyperlink ref="DL623" location="readme!A15" display="rl_rn" xr:uid="{DD4C1AFD-B72B-4C28-83DC-C4861C47437A}"/>
    <hyperlink ref="DM623" location="readme!A16" display="rko_rn" xr:uid="{DF1E6DB8-F6D8-47DA-863D-4DD442529150}"/>
    <hyperlink ref="DN623" location="readme!A21" display="oliepr" xr:uid="{BF139F79-9E73-4B7E-BB9C-FDE2DF50673C}"/>
    <hyperlink ref="DJ623" location="readme!A16" display="lichn" xr:uid="{E2C6A83B-D734-4896-957D-DBCCC4FEA8A0}"/>
    <hyperlink ref="DY313" location="readme!A15" display="rl_rn" xr:uid="{206EF668-586A-4754-AE6A-5F1FD610D7D7}"/>
    <hyperlink ref="DZ313" location="readme!A16" display="rko_rn" xr:uid="{9B138F28-C61D-41AA-B440-24BEC5217E3A}"/>
    <hyperlink ref="EA313" location="readme!A21" display="oliepr" xr:uid="{3592CB42-9E6D-44BF-B614-0B1E62164868}"/>
    <hyperlink ref="DG278:DI278" location="readme!A16" display="livs" xr:uid="{7F0DC4D9-7692-4612-9066-28884AEED020}"/>
    <hyperlink ref="EC370" location="readme!A15" display="rl_rn" xr:uid="{81DA1BB7-FEDF-4BC2-9198-F432D4CE361B}"/>
    <hyperlink ref="ED370" location="readme!A16" display="rko_rn" xr:uid="{D75D5D45-8B8D-4B9B-B71F-EED850D03F60}"/>
    <hyperlink ref="EE370" location="readme!A21" display="oliepr" xr:uid="{74AFDB46-9A22-4A9E-9AFE-5A5F3DBAA468}"/>
    <hyperlink ref="EA370" location="readme!A16" display="lichn" xr:uid="{FC849CE2-7013-438F-8A82-E9B9E7047062}"/>
    <hyperlink ref="DD621" location="readme!A16" display="livs" xr:uid="{FB21117C-2425-404F-9F3B-61CDDAB3CA57}"/>
    <hyperlink ref="DH621" location="readme!A15" display="rl_rn" xr:uid="{E140239F-07D4-4E30-85FD-2777EF4C41C6}"/>
    <hyperlink ref="DC276:DE276" location="readme!A16" display="livs" xr:uid="{34287ADE-9121-48F8-A2FE-F7CD7A42FB2F}"/>
    <hyperlink ref="DY368" location="readme!A15" display="rl_rn" xr:uid="{54E064F3-1246-4BC2-8282-C06B3AFB1EAD}"/>
    <hyperlink ref="DD613" location="readme!A16" display="lichn" xr:uid="{6B5CCC34-BFAB-41D5-B07A-076AA4A4CB4F}"/>
    <hyperlink ref="DM627" location="readme!A21" display="oliepr" xr:uid="{9BE8406D-706D-49A9-83F8-D35001A2F733}"/>
    <hyperlink ref="DI627" location="readme!A16" display="lichn" xr:uid="{3A4E02BF-C3CA-4C36-B085-52B6927169CF}"/>
    <hyperlink ref="DZ317" location="readme!A21" display="oliepr" xr:uid="{F2512BF8-2536-402C-B034-A109DEB45FC9}"/>
    <hyperlink ref="DV317" location="readme!A21" display="oliepr" xr:uid="{01B5ABCA-AC99-46F2-8EE4-E8B9D5A62E83}"/>
    <hyperlink ref="DF282:DH282" location="readme!A16" display="livs" xr:uid="{65BE95CA-1098-488B-A602-397193579991}"/>
    <hyperlink ref="ED374" location="readme!A21" display="oliepr" xr:uid="{E1E5740A-90C7-4E76-81FE-22658505B865}"/>
    <hyperlink ref="DZ374" location="readme!A16" display="lichn" xr:uid="{C8DDF86F-0F0C-46C8-B749-206957EE5651}"/>
    <hyperlink ref="CX615" location="readme!A16" display="livs" xr:uid="{BEFD32B9-90D0-4017-AD29-EB7F389FD16C}"/>
    <hyperlink ref="DC615" location="readme!A16" display="rko_rn" xr:uid="{0BEE14B4-7517-4D18-8607-D6DB0C68F8F4}"/>
    <hyperlink ref="CY615" location="readme!A16" display="EU4" xr:uid="{2E382D4E-469D-40E6-A213-1B815FB58AF8}"/>
    <hyperlink ref="CP624" location="readme!A16" display="livs" xr:uid="{A8D699B5-9CA6-4E4D-8E15-591DCF015E6D}"/>
    <hyperlink ref="CQ624" location="readme!A16" display="EU4" xr:uid="{477DEA75-1770-413C-8147-A29E42A92624}"/>
    <hyperlink ref="DP305" location="readme!A21" display="oliepr" xr:uid="{A20CB992-D464-46C7-BF8A-4A3B3BF67D46}"/>
    <hyperlink ref="DB284:DD284" location="readme!A16" display="livs" xr:uid="{05401CCB-A80D-455E-BEDB-706FE6ABD65D}"/>
    <hyperlink ref="DV458" location="readme!A21" display="oliepr" xr:uid="{70A5FC5C-0DB7-4C1F-BF85-E6B555CDB4D0}"/>
    <hyperlink ref="DH467" location="readme!A16" display="rko_rn" xr:uid="{4A0DFB65-7FFB-4CC9-808D-794419A24E88}"/>
    <hyperlink ref="DL467" location="readme!A15" display="rl_rn" xr:uid="{E32A1738-27C6-44F3-BE3D-8655158215B4}"/>
    <hyperlink ref="DM467" location="readme!A16" display="rko_rn" xr:uid="{77EB967A-ADEC-4580-98B7-2D6E61F38EA0}"/>
    <hyperlink ref="DN467" location="readme!A21" display="oliepr" xr:uid="{A319DDE5-40A7-4786-8BD5-44E03ABA37F4}"/>
    <hyperlink ref="DI467" location="readme!A21" display="oliepr" xr:uid="{11259D3A-83A9-4417-8088-6276BBA3775F}"/>
    <hyperlink ref="DJ467" location="readme!A16" display="lichn" xr:uid="{3AA41484-D2F9-446E-BDD1-2C7CCF27EAEF}"/>
    <hyperlink ref="EG1" location="readme!A15" display="rl_rn" xr:uid="{0D988574-72BA-4CF5-86DB-399F627D257B}"/>
    <hyperlink ref="EK1" location="readme!A15" display="rl_rn" xr:uid="{1AAE1D78-3E9E-4583-BAC5-27A0FD239142}"/>
    <hyperlink ref="EL1" location="readme!A16" display="rko_rn" xr:uid="{47F3936C-2E33-4B83-9D71-D42C46A44764}"/>
    <hyperlink ref="EM1" location="readme!A21" display="oliepr" xr:uid="{760B12F9-3EA8-487A-B12D-53C7373DB07C}"/>
    <hyperlink ref="EH1" location="readme!A16" display="rko_rn" xr:uid="{D0FA34B0-D747-495A-AC5A-80E30B3D3846}"/>
    <hyperlink ref="EI1" location="readme!A21" display="oliepr" xr:uid="{540F7383-36DB-451D-9566-1F69F39BB929}"/>
    <hyperlink ref="ED377" location="readme!A16" display="rko_rn" xr:uid="{D006B87F-C742-4350-9F3A-48BCDDD3A7B7}"/>
    <hyperlink ref="EE377" location="readme!A21" display="oliepr" xr:uid="{460055B7-48A7-46B8-BCD1-75E5ED6717B8}"/>
    <hyperlink ref="DQ386" location="readme!A16" display="rko_rn" xr:uid="{53F5E1D8-825B-41DF-8D1C-876D5D3C0E2B}"/>
    <hyperlink ref="DU386" location="readme!A15" display="rl_rn" xr:uid="{7415C1BB-17C1-4F7F-8F13-3FED4A3FF256}"/>
    <hyperlink ref="DV386" location="readme!A16" display="rko_rn" xr:uid="{3C4F9DF1-3418-4913-8E22-E3AC6682248D}"/>
    <hyperlink ref="DW386" location="readme!A21" display="oliepr" xr:uid="{F0C56585-0794-4555-A1E7-AC9B46F0BFB8}"/>
    <hyperlink ref="DR386" location="readme!A21" display="oliepr" xr:uid="{49ACA2E1-E922-42F1-9C90-395FEC201619}"/>
    <hyperlink ref="DS386" location="readme!A16" display="lichn" xr:uid="{7A0DE5ED-88DB-4A42-84F6-013627356520}"/>
    <hyperlink ref="DM386" location="readme!A15" display="rl_rn" xr:uid="{829E0BEF-C70B-44E8-A585-6EBE9BC29A38}"/>
    <hyperlink ref="DZ472" location="readme!A16" display="rko_rn" xr:uid="{480536FA-F656-4DA4-94FC-48DA9C51E2BB}"/>
    <hyperlink ref="EA472" location="readme!A21" display="oliepr" xr:uid="{F2C0369B-9D17-47ED-881C-970F49A5C198}"/>
    <hyperlink ref="DV472" location="readme!A21" display="oliepr" xr:uid="{381C582B-ACCA-4453-9C39-082CFB4ED6BC}"/>
    <hyperlink ref="EQ219" location="readme!A16" display="rko_rn" xr:uid="{1525FBF2-E5FE-46CF-8639-F3AB1C8AB037}"/>
    <hyperlink ref="ER219" location="readme!A21" display="oliepr" xr:uid="{39B5A879-23AE-45D1-80C8-069914C7ED76}"/>
    <hyperlink ref="EM219" location="readme!A16" display="rko_rn" xr:uid="{D1727B45-5F3E-41F2-A71B-E4637BCF114E}"/>
    <hyperlink ref="DI469" location="readme!A16" display="rko_rn" xr:uid="{12EF3421-EDD1-4A7F-AB09-6E5378E39825}"/>
    <hyperlink ref="DM469" location="readme!A16" display="EU4" xr:uid="{0D62BDF0-FD85-4F25-94DB-33E016313B72}"/>
    <hyperlink ref="DN469" location="readme!A16" display="lichn" xr:uid="{4DB62804-8270-4696-A055-4063DC216960}"/>
    <hyperlink ref="DJ469" location="readme!A21" display="oliepr" xr:uid="{C151CCED-5C70-4820-A233-07A7B18781ED}"/>
    <hyperlink ref="DK469" location="readme!A16" display="lichn" xr:uid="{77558BA3-8CCC-4E3B-9A05-311947F21B9E}"/>
    <hyperlink ref="DE478" location="readme!A16" display="EU4" xr:uid="{205F1AF0-BA6D-48C8-AFF0-C0C5D14FD1F9}"/>
    <hyperlink ref="DF478" location="readme!A16" display="lichn" xr:uid="{DE490FD2-C6F2-43D4-A889-13F85D955309}"/>
    <hyperlink ref="DN397" location="readme!A21" display="oliepr" xr:uid="{4C5DF7D5-96A2-4499-8F3C-9FA915BBEF08}"/>
    <hyperlink ref="DO397" location="readme!A16" display="lichn" xr:uid="{A6B69B80-7B52-4FA8-9612-42A8E247DD6E}"/>
    <hyperlink ref="DJ468" location="readme!A16" display="rko_rn" xr:uid="{563BC3AB-6163-49A0-8EA0-06D348EA6976}"/>
    <hyperlink ref="DN468" location="readme!A16" display="EU4" xr:uid="{7E33C248-047C-4DE3-B6BB-8DC299534AD3}"/>
    <hyperlink ref="DO468" location="readme!A16" display="lichn" xr:uid="{C726DF9E-0F27-4B89-A189-D36FFB03F0D1}"/>
    <hyperlink ref="DK468" location="readme!A21" display="oliepr" xr:uid="{CC475172-F511-4642-AA17-E73F0A5A8A6A}"/>
    <hyperlink ref="DL468" location="readme!A16" display="lichn" xr:uid="{07058939-91B3-49DF-8102-F7D003E4538D}"/>
    <hyperlink ref="DB477" location="readme!A16" display="rko_rn" xr:uid="{5B48AEB2-29B3-4976-B02A-06F9CD97E2C5}"/>
    <hyperlink ref="DF477" location="readme!A16" display="EU4" xr:uid="{5D8C627B-F83E-4B17-98E1-817BE5ACED7D}"/>
    <hyperlink ref="DG477" location="readme!A16" display="lichn" xr:uid="{A2304B44-F67F-4215-B02A-1A8DBC852BAC}"/>
    <hyperlink ref="DC477" location="readme!A21" display="oliepr" xr:uid="{FC650850-488D-4CDC-9A8C-74E32265F833}"/>
    <hyperlink ref="DD477" location="readme!A16" display="lichn" xr:uid="{E9A48CE8-E5EC-450D-B9E8-EA85F69BB6A2}"/>
    <hyperlink ref="DW387" location="readme!A16" display="EU4" xr:uid="{67DEFEFE-9345-4809-9BEB-550BB3D819D5}"/>
    <hyperlink ref="DX387" location="readme!A16" display="lichn" xr:uid="{5BF1F5B8-776F-4EBD-B09F-F4C28E11901B}"/>
    <hyperlink ref="DZ476" location="readme!A21" display="oliepr" xr:uid="{91E80BFD-2D8A-4013-A112-7981A46284FE}"/>
    <hyperlink ref="EQ223" location="readme!A21" display="oliepr" xr:uid="{D4FFBB4A-3DDA-46F9-932A-DD42914FF6B9}"/>
    <hyperlink ref="DV469" location="readme!A16" display="rko_rn" xr:uid="{CA62618B-6F32-40EF-9F9B-07629785D1D9}"/>
    <hyperlink ref="DW469" location="readme!A21" display="oliepr" xr:uid="{C2646CDC-82C6-4B44-A6FF-71F1E0C07049}"/>
    <hyperlink ref="DR469" location="readme!A21" display="oliepr" xr:uid="{7F9A11CD-E178-4420-9629-6115888EC5A6}"/>
    <hyperlink ref="DJ478" location="readme!A21" display="oliepr" xr:uid="{05D09FE3-BCCE-41F7-8462-9046E30BC334}"/>
    <hyperlink ref="DX211" location="readme!A15" display="rl_rn" xr:uid="{66D5EEFD-5E7F-408C-8C27-7E5CE08FD6DE}"/>
    <hyperlink ref="DY210" location="readme!A16" display="lichn" xr:uid="{CAE074B8-D780-45C1-9B6F-0BF0A09783E9}"/>
    <hyperlink ref="DU210" location="readme!A21" display="oliepr" xr:uid="{0628BD26-E27E-4BDB-9C2B-62E6529DE111}"/>
    <hyperlink ref="EE388" location="readme!A16" display="rko_rn" xr:uid="{047113CE-8850-40EE-A8B4-177ACED1B14B}"/>
    <hyperlink ref="EF388" location="readme!A21" display="oliepr" xr:uid="{8E4B69E3-3C01-4CDA-8636-B3BB556ACDA5}"/>
    <hyperlink ref="DW397" location="readme!A16" display="rko_rn" xr:uid="{47CE8C58-6E0B-4C80-8576-BBFFEBBB7377}"/>
    <hyperlink ref="DX397" location="readme!A21" display="oliepr" xr:uid="{823C316C-1546-4538-B3B4-FA7CF21B0D72}"/>
    <hyperlink ref="DS397" location="readme!A21" display="oliepr" xr:uid="{D53614A4-5808-4EDD-9460-DB44B26A3727}"/>
    <hyperlink ref="DU388" location="readme!A16" display="livs" xr:uid="{1D91A18C-0074-4D8B-B2D9-9E27262499CF}"/>
    <hyperlink ref="DQ388" location="readme!A15" display="rl_rn" xr:uid="{6C97FCD2-5FC1-4C55-A1F5-1F1503F38A9E}"/>
    <hyperlink ref="EA483" location="readme!A16" display="rko_rn" xr:uid="{80823CD5-A7EA-4AB6-B26E-14B457A06059}"/>
    <hyperlink ref="EB483" location="readme!A21" display="oliepr" xr:uid="{8787A0A3-38D0-4691-8DD2-2291B224C7C8}"/>
    <hyperlink ref="DW483" location="readme!A21" display="oliepr" xr:uid="{BC500E8A-76CD-46F3-9F88-FE6C3A434BD8}"/>
    <hyperlink ref="DS492" location="readme!A16" display="rko_rn" xr:uid="{65BF892F-7F2B-442B-BFE3-C224A7CBA691}"/>
    <hyperlink ref="DO492" location="readme!A21" display="oliepr" xr:uid="{C50DDCC6-3543-469B-A31D-B7FBCA2EC048}"/>
    <hyperlink ref="ER230" location="readme!A16" display="rko_rn" xr:uid="{34FD7BB1-2630-4B6F-9F4C-E957F911E577}"/>
    <hyperlink ref="ES230" location="readme!A21" display="oliepr" xr:uid="{F4A65BDC-02D2-4274-93DA-DA43AA0EF884}"/>
    <hyperlink ref="EN230" location="readme!A21" display="oliepr" xr:uid="{6EC5E1CF-A24E-405F-9ACF-AC079B1E98FF}"/>
    <hyperlink ref="DW468" location="readme!A16" display="rko_rn" xr:uid="{EA5FCD16-7D62-442F-A2C5-9BDB428E8F43}"/>
    <hyperlink ref="DS468" location="readme!A21" display="oliepr" xr:uid="{CA30C781-4A7D-4DF2-8439-0F4F12317A56}"/>
    <hyperlink ref="DZ209" location="readme!A21" display="oliepr" xr:uid="{46408179-3095-49AE-B92F-E49EC9A36B83}"/>
    <hyperlink ref="EN215" location="readme!A16" display="rko_rn" xr:uid="{EEC518E0-385D-4B1D-84D2-F29C6569200D}"/>
    <hyperlink ref="EJ215" location="readme!A21" display="oliepr" xr:uid="{B4D0B80A-F282-407E-97C1-8E742FE1CE46}"/>
    <hyperlink ref="EF387" location="readme!A16" display="rko_rn" xr:uid="{C7F24929-5532-474C-AE58-54CB8C911923}"/>
    <hyperlink ref="EG387" location="readme!A21" display="oliepr" xr:uid="{6A0247A9-2191-4CA5-A528-C6533705F1AA}"/>
    <hyperlink ref="EB387" location="readme!A21" display="oliepr" xr:uid="{0045514A-D785-4838-A868-46723A850CBE}"/>
    <hyperlink ref="DV387" location="readme!A16" display="livs" xr:uid="{B39CC022-C995-4998-B114-20500FB42DC4}"/>
    <hyperlink ref="DR387" location="readme!A21" display="oliepr" xr:uid="{59F64FB0-3B94-4705-A1D0-108037B1E7FE}"/>
    <hyperlink ref="EB482" location="readme!A16" display="rko_rn" xr:uid="{C82A1926-CFF6-44E0-8E17-B09C518E5787}"/>
    <hyperlink ref="EC482" location="readme!A21" display="oliepr" xr:uid="{538143DD-550F-43BD-96D1-DBCEDA8508BD}"/>
    <hyperlink ref="DX482" location="readme!A21" display="oliepr" xr:uid="{E37E66F6-DB59-4D61-8391-E7F7EAF8F63D}"/>
    <hyperlink ref="ES229" location="readme!A16" display="rko_rn" xr:uid="{5B7C8088-F821-4C2C-9DDE-93BD3FD958A1}"/>
    <hyperlink ref="ET229" location="readme!A21" display="oliepr" xr:uid="{9654327D-43B0-4DCB-82E7-C2D41BAEC5A8}"/>
    <hyperlink ref="EO229" location="readme!A21" display="oliepr" xr:uid="{A262987E-F454-4660-926D-2FC7DC04B669}"/>
    <hyperlink ref="DP473" location="readme!A16" display="rko_rn" xr:uid="{FED2D3B1-8150-484A-B9B4-3434E6C222DA}"/>
    <hyperlink ref="DT473" location="readme!A15" display="rl_rn" xr:uid="{0F0F8AD4-8557-4BC9-972B-880D175E4C6B}"/>
    <hyperlink ref="DU473" location="readme!A16" display="rko_rn" xr:uid="{0412E7A8-5C4C-4AB8-A5DF-73924FBB744B}"/>
    <hyperlink ref="DV473" location="readme!A21" display="oliepr" xr:uid="{4107E0C2-0291-46A3-8D0B-E562CCEF322B}"/>
    <hyperlink ref="DQ473" location="readme!A21" display="oliepr" xr:uid="{7C404731-2E81-4507-8E86-0B6FB1F67947}"/>
    <hyperlink ref="DR473" location="readme!A16" display="lichn" xr:uid="{A785B9BC-99E2-4B0C-AEFE-80E9F61DFE26}"/>
    <hyperlink ref="DH482" location="readme!A16" display="rko_rn" xr:uid="{7A38F3BC-7AE5-4475-A965-B148B38BD81A}"/>
    <hyperlink ref="DL482" location="readme!A16" display="lichn" xr:uid="{D2C124E4-ADCB-47AE-8AC2-A569090EEF64}"/>
    <hyperlink ref="DM482" location="readme!A16" display="rko_rn" xr:uid="{11979A1E-4D0D-4FB8-B26D-46E6523F184F}"/>
    <hyperlink ref="DI482" location="readme!A15" display="rl_rn" xr:uid="{286FB2B0-E3CA-4A99-A70F-2D95A1EEAC31}"/>
    <hyperlink ref="DJ482" location="readme!A16" display="rko_rn" xr:uid="{CF1B193A-5E46-4CA7-9B53-E5AF7403100A}"/>
    <hyperlink ref="DY392" location="readme!A16" display="rko_rn" xr:uid="{EC197AD8-65F9-4936-999E-34274C587681}"/>
    <hyperlink ref="EC392" location="readme!A15" display="rl_rn" xr:uid="{9DA3F358-C7D3-433A-8B32-B0293D318644}"/>
    <hyperlink ref="ED392" location="readme!A16" display="rko_rn" xr:uid="{F8E8A80C-66E0-408B-9A3B-4EC6741F4F5E}"/>
    <hyperlink ref="EE392" location="readme!A21" display="oliepr" xr:uid="{2FC8560F-F0C8-4651-9FE1-528A733F3DB2}"/>
    <hyperlink ref="DZ392" location="readme!A21" display="oliepr" xr:uid="{D27CE585-B944-4EE5-A401-FA48427FF49F}"/>
    <hyperlink ref="EA392" location="readme!A16" display="lichn" xr:uid="{F8D83D0E-88C4-44E0-84FE-DB78BD4E87EA}"/>
    <hyperlink ref="DV401" location="readme!A16" display="rko_rn" xr:uid="{0E636E7B-11BB-4B4B-A76C-81B8470BF65B}"/>
    <hyperlink ref="DU392" location="readme!A16" display="EU4" xr:uid="{BE2BEFC4-1DBD-4F15-AC2F-7CE63FEE9332}"/>
    <hyperlink ref="DU487" location="readme!A16" display="rko_rn" xr:uid="{08C4ED51-4A58-445A-BC30-7B7BC4977203}"/>
    <hyperlink ref="DY487" location="readme!A15" display="rl_rn" xr:uid="{322C368E-77A6-4C26-9368-830DBAEC0E00}"/>
    <hyperlink ref="DZ487" location="readme!A16" display="rko_rn" xr:uid="{23C74252-432E-49EE-AD5F-87CFD12F94BD}"/>
    <hyperlink ref="EA487" location="readme!A21" display="oliepr" xr:uid="{1732A246-D6E2-471C-A606-66306028043B}"/>
    <hyperlink ref="DV487" location="readme!A21" display="oliepr" xr:uid="{010C0BAF-6A50-4482-9A47-0AD3FD7DB8A7}"/>
    <hyperlink ref="DW487" location="readme!A16" display="lichn" xr:uid="{3673FC4C-6519-476C-B18D-6142CB88A694}"/>
    <hyperlink ref="DM496" location="readme!A16" display="rko_rn" xr:uid="{1045DED7-89DB-458A-BA61-CB1A21D724C4}"/>
    <hyperlink ref="DQ496" location="readme!A16" display="lichn" xr:uid="{6E226FDD-F4F6-4FC2-BBC9-9DADD4238F02}"/>
    <hyperlink ref="DR496" location="readme!A16" display="rko_rn" xr:uid="{440BBB76-936B-4B6E-A00B-07F62E80698A}"/>
    <hyperlink ref="DN496" location="readme!A15" display="rl_rn" xr:uid="{4E07AF04-CF95-47EC-AD89-D4C67C6D4B61}"/>
    <hyperlink ref="DO496" location="readme!A16" display="livs" xr:uid="{F9883EB4-D821-48C5-A2A2-C30A0977A94C}"/>
    <hyperlink ref="EP234" location="readme!A15" display="rl_rn" xr:uid="{8D88D6BC-E9C8-4D2D-8C29-159B8D294856}"/>
    <hyperlink ref="EQ234" location="readme!A16" display="rko_rn" xr:uid="{7BCF5E6D-A30F-4422-BA01-2AC8B5C72BD0}"/>
    <hyperlink ref="ER234" location="readme!A21" display="oliepr" xr:uid="{227B2C32-A8C9-4CF6-AF31-BF7F4327D605}"/>
    <hyperlink ref="EM234" location="readme!A21" display="oliepr" xr:uid="{82DD4823-9F66-4C29-BA5B-0B7DB6099CB3}"/>
    <hyperlink ref="EN234" location="readme!A16" display="lichn" xr:uid="{3239B26A-053C-4E8E-BA4B-EDB5CE833C77}"/>
    <hyperlink ref="DR472" location="readme!A21" display="oliepr" xr:uid="{638E1C78-FFD6-469C-B72F-97BC708DE076}"/>
    <hyperlink ref="DZ391" location="readme!A16" display="rko_rn" xr:uid="{538F598D-32B1-462E-9B02-894F1172831A}"/>
    <hyperlink ref="ED391" location="readme!A15" display="rl_rn" xr:uid="{ADF6F5B0-1AB0-412D-A189-333DBD3C0A7D}"/>
    <hyperlink ref="EE391" location="readme!A16" display="rko_rn" xr:uid="{CB1DDBE9-7B70-41F7-A70E-424FAD1DB051}"/>
    <hyperlink ref="EF391" location="readme!A21" display="oliepr" xr:uid="{CCDEC764-02FF-4CC0-A389-A5E4FDE1E3AC}"/>
    <hyperlink ref="EA391" location="readme!A21" display="oliepr" xr:uid="{4EF5F5C6-BFB1-4D5C-946C-3BC20299325F}"/>
    <hyperlink ref="EB391" location="readme!A16" display="lichn" xr:uid="{884570BF-628E-491C-8B92-A4B830F4CE4E}"/>
    <hyperlink ref="DV391" location="readme!A16" display="EU4" xr:uid="{4F848FDF-0131-4335-8E7B-C4EA272AF4FD}"/>
    <hyperlink ref="DZ486" location="readme!A15" display="rl_rn" xr:uid="{3C492BD9-B8D1-4455-BD6F-C6BBD44A7C3A}"/>
    <hyperlink ref="EA486" location="readme!A16" display="rko_rn" xr:uid="{996A50B0-D446-4341-845A-EF8E88ABF351}"/>
    <hyperlink ref="EB486" location="readme!A21" display="oliepr" xr:uid="{EBA8D987-1F47-4567-95F7-9FB6FA24A53D}"/>
    <hyperlink ref="DX486" location="readme!A16" display="lichn" xr:uid="{79C7DBB7-A409-4C4F-9577-5A37BD85996D}"/>
    <hyperlink ref="EQ233" location="readme!A15" display="rl_rn" xr:uid="{A97CCD36-9229-4F39-A48F-CC7D2283A8CB}"/>
    <hyperlink ref="ER233" location="readme!A16" display="rko_rn" xr:uid="{4621FD6F-6855-422C-893B-E0A409D962E9}"/>
    <hyperlink ref="ES233" location="readme!A21" display="oliepr" xr:uid="{FCC2E43B-00D6-449F-923C-50B3ADD2843A}"/>
    <hyperlink ref="EO233" location="readme!A16" display="lichn" xr:uid="{1849BE1B-3E9C-4290-9390-C953CB7BFBF6}"/>
    <hyperlink ref="DF485" location="readme!A16" display="lichn" xr:uid="{93CC52EC-7E42-4150-82AF-9DCB13B4A306}"/>
    <hyperlink ref="DN476" location="readme!A16" display="lichn" xr:uid="{A1381CBF-B54E-414A-AAF0-FBF0F823CF4D}"/>
    <hyperlink ref="DH492" location="readme!A16" display="rko_rn" xr:uid="{D166D61B-20A3-45E3-97B5-608578A98D45}"/>
    <hyperlink ref="DP483" location="readme!A16" display="lichn" xr:uid="{2E54EA6D-D28C-4134-96DC-61B3E6297BE8}"/>
    <hyperlink ref="DP393" location="readme!A16" display="rko_rn" xr:uid="{7533D908-E29B-4E1D-BC5B-C6BF16BF1DB1}"/>
    <hyperlink ref="DT393" location="readme!A16" display="EU4" xr:uid="{0490AA21-EEDC-4242-86D7-ED9EDAA67C27}"/>
    <hyperlink ref="DZ393" location="readme!A15" display="rl_rn" xr:uid="{4FE03855-F459-436B-A759-9D8CE00E1208}"/>
    <hyperlink ref="DY393" location="readme!A21" display="oliepr" xr:uid="{9A8FDC29-3358-4CE7-9E5C-45D0C774A749}"/>
    <hyperlink ref="ED393" location="readme!A21" display="oliepr" xr:uid="{B369AF69-D818-44C5-934F-8C7CDB2F789A}"/>
    <hyperlink ref="EC393" location="readme!A16" display="rko_rn" xr:uid="{5C53AA49-3965-4D89-994A-ADF5333D1E40}"/>
    <hyperlink ref="EB393" location="readme!A21" display="oliepr" xr:uid="{7312A6F6-50C6-4BB6-B033-E0D15A0FEB5F}"/>
    <hyperlink ref="DX393" location="readme!A16" display="rko_rn" xr:uid="{244BD8DF-86B3-4FE2-9792-CF48DB80CE75}"/>
    <hyperlink ref="DI483" location="readme!A16" display="rko_rn" xr:uid="{E3FA2DFF-C05F-41E6-B1D9-35E318EFA415}"/>
    <hyperlink ref="DH483" location="readme!A15" display="rl_rn" xr:uid="{B9ABA29F-AC28-4B2F-A427-65F123B0BD07}"/>
    <hyperlink ref="DL483" location="readme!A16" display="rko_rn" xr:uid="{FC78CE50-A3D7-4EF3-BD3E-E37F698FF9FD}"/>
    <hyperlink ref="DK483" location="readme!A16" display="lichn" xr:uid="{0E3C116C-F9F3-4B74-B3B4-0BC5B51D4447}"/>
    <hyperlink ref="DG483" location="readme!A16" display="rko_rn" xr:uid="{7CF3BF70-6434-4839-AF27-5560974B9FB7}"/>
    <hyperlink ref="DQ474" location="readme!A15" display="rl_rn" xr:uid="{A4193E4C-A041-4E3D-B851-7E2E154FE6E2}"/>
    <hyperlink ref="DP474" location="readme!A21" display="oliepr" xr:uid="{CC9D13B0-1F77-4767-B37F-0C689CA49A9E}"/>
    <hyperlink ref="DU474" location="readme!A21" display="oliepr" xr:uid="{4738964A-0170-45F3-9797-46A551D1C5C4}"/>
    <hyperlink ref="DT474" location="readme!A16" display="rko_rn" xr:uid="{300CD6A1-C6AD-4805-A8F1-62B9B1B94037}"/>
    <hyperlink ref="DS474" location="readme!A21" display="oliepr" xr:uid="{29805525-76F6-432B-AB28-EC15D0824E9B}"/>
    <hyperlink ref="DO474" location="readme!A16" display="rko_rn" xr:uid="{B5B6E467-BD68-4751-A73F-FB5FFCA739BB}"/>
    <hyperlink ref="DL475" location="readme!A16" display="rko_rn" xr:uid="{DD1E87BB-B478-4174-A8BD-E28E4A1C1909}"/>
    <hyperlink ref="DP475" location="readme!A15" display="rl_rn" xr:uid="{C8BDA574-8CC6-4900-8BAE-2BF068116615}"/>
    <hyperlink ref="DQ475" location="readme!A16" display="rko_rn" xr:uid="{6E5B58FA-3D20-4E0B-81B1-26F9A398FF9F}"/>
    <hyperlink ref="DR475" location="readme!A21" display="oliepr" xr:uid="{7FFC0927-CA9D-445A-8544-57129A46175E}"/>
    <hyperlink ref="DD484" location="readme!A16" display="rko_rn" xr:uid="{DE06A07B-130F-4C89-BA50-9BC25408B997}"/>
    <hyperlink ref="DH484" location="readme!A15" display="rl_rn" xr:uid="{37412940-9FAA-482E-A92C-E71DE4C1A24A}"/>
    <hyperlink ref="DU394" location="readme!A16" display="rko_rn" xr:uid="{EB0EF78B-A989-468F-A379-1EC58DED88AC}"/>
    <hyperlink ref="DY394" location="readme!A15" display="rl_rn" xr:uid="{7809A525-CC3A-4680-944C-2126232969D0}"/>
    <hyperlink ref="DZ394" location="readme!A16" display="rko_rn" xr:uid="{5C3C30B0-1CFA-48F5-9E07-2422C970F7E0}"/>
    <hyperlink ref="EA394" location="readme!A21" display="oliepr" xr:uid="{8559C9CC-41DC-43EB-B947-9322DF807BC8}"/>
    <hyperlink ref="DO394" location="readme!A16" display="rko_rn" xr:uid="{150C7DB6-F5B9-408F-ACC2-762C4CF8C49A}"/>
    <hyperlink ref="DV489" location="readme!A16" display="rko_rn" xr:uid="{7361F77C-3056-438F-B67E-B893B08CC99E}"/>
    <hyperlink ref="EM236" location="readme!A16" display="rko_rn" xr:uid="{B57B034D-764F-4C3F-B13D-214B2B8E1067}"/>
    <hyperlink ref="EI236" location="readme!A21" display="oliepr" xr:uid="{4DBEF7C8-9217-483F-843B-B71EFD327BC8}"/>
    <hyperlink ref="DR474" location="readme!A16" display="rko_rn" xr:uid="{0BA00D39-D83B-4C96-A7D2-1D3D6D81B965}"/>
    <hyperlink ref="DE483" location="readme!A16" display="EU4" xr:uid="{B4D3640A-B354-4F47-819E-D5D0D0636EE9}"/>
    <hyperlink ref="DJ483" location="readme!A21" display="oliepr" xr:uid="{C4D1A128-CDFC-4A61-9827-E6F44F5DDE38}"/>
    <hyperlink ref="DF483" location="readme!A16" display="lichn" xr:uid="{851C04C8-2D3E-43C6-8F38-DBC16AEA52A1}"/>
    <hyperlink ref="EA393" location="readme!A16" display="rko_rn" xr:uid="{20A77B26-BEBD-402D-BE33-532D1906B29C}"/>
    <hyperlink ref="DC467" location="readme!A16" display="livs" xr:uid="{D9F967DA-0044-487D-8A0A-187640BE9C6A}"/>
    <hyperlink ref="DG467" location="readme!A15" display="rl_rn" xr:uid="{58B9FA16-19E7-46DF-BC0C-99D98FC7F64A}"/>
    <hyperlink ref="DD467" location="readme!A16" display="EU4" xr:uid="{668D01E6-D302-43E9-A718-459A39888079}"/>
    <hyperlink ref="DE467" location="readme!A16" display="lichn" xr:uid="{91EA18E4-295C-4718-AEA6-79EEC4A5CDD5}"/>
    <hyperlink ref="EB1" location="readme!A15" display="rl_rn" xr:uid="{EEA9057F-5C26-4F20-9F28-45008198853D}"/>
    <hyperlink ref="EF1" location="readme!A15" display="rl_rn" xr:uid="{3DBE7746-64F5-4C64-A491-947129B69E8F}"/>
    <hyperlink ref="EC1" location="readme!A16" display="rko_rn" xr:uid="{7C553997-2EE4-4D17-8042-ADDFFFFC2AD4}"/>
    <hyperlink ref="ED1" location="readme!A21" display="oliepr" xr:uid="{9D2E3F37-856C-41A7-A551-A2A11402BE67}"/>
    <hyperlink ref="DG476" location="readme!A16" display="EU4" xr:uid="{6BC809D1-253B-4ABC-ACB5-505E3E2DAB6E}"/>
    <hyperlink ref="CY485" location="readme!A16" display="EU4" xr:uid="{A5527D0D-F053-4A66-B4D7-B16734561930}"/>
    <hyperlink ref="DH469" location="readme!A15" display="rl_rn" xr:uid="{CAE20155-C998-46F3-ACC4-1A2CAC39B587}"/>
    <hyperlink ref="DF469" location="readme!A16" display="lichn" xr:uid="{DE03A1A6-6642-4635-BD13-AA3C5924A04E}"/>
    <hyperlink ref="DE468" location="readme!A16" display="livs" xr:uid="{57E53D38-6306-4E93-8149-B990A1919CCC}"/>
    <hyperlink ref="DI468" location="readme!A15" display="rl_rn" xr:uid="{71E8546D-4E4A-464F-9CC2-335BFAD899F8}"/>
    <hyperlink ref="DF468" location="readme!A16" display="EU4" xr:uid="{F381136C-80EE-40EC-9C5F-822CE96996FE}"/>
    <hyperlink ref="DG468" location="readme!A16" display="lichn" xr:uid="{CC7B3C8C-CE7A-4C7A-9F31-181938C02B1C}"/>
    <hyperlink ref="DA477" location="readme!A15" display="rl_rn" xr:uid="{2EE3C907-189A-48AD-A2A5-2B09E3025296}"/>
    <hyperlink ref="CY477" location="readme!A16" display="lichn" xr:uid="{6C55D60E-15B0-41C0-8B23-ABF4E1C86021}"/>
    <hyperlink ref="DK482" location="readme!A21" display="oliepr" xr:uid="{7D22833C-996B-4AF3-B86D-37085539DA5A}"/>
    <hyperlink ref="DL469" location="readme!A16" display="livs" xr:uid="{82627375-6D58-436B-9CFE-8563942A1A6F}"/>
    <hyperlink ref="DK388" location="readme!A16" display="rko_rn" xr:uid="{E339B4A1-BADC-4A75-AD5D-6D59833F16FD}"/>
    <hyperlink ref="DM468" location="readme!A16" display="livs" xr:uid="{B8A05937-FB17-4FED-93C8-D1D6EDB3260D}"/>
    <hyperlink ref="DE477" location="readme!A16" display="livs" xr:uid="{C0A8F7D6-C2F6-4073-8895-AB00EC71C4A1}"/>
    <hyperlink ref="DL387" location="readme!A15" display="rl_rn" xr:uid="{3A8A6E76-ECB4-432A-BB15-E5B333D69B61}"/>
    <hyperlink ref="DL473" location="readme!A16" display="EU4" xr:uid="{7E3FFDDF-0FD2-406B-B320-07F2E023EF84}"/>
    <hyperlink ref="DG482" location="readme!A16" display="lichn" xr:uid="{37CBC05A-6849-4DEF-9773-A5447AABE889}"/>
    <hyperlink ref="DQ487" location="readme!A16" display="EU4" xr:uid="{09A6112B-AE5D-42E4-83FF-61189247BC6A}"/>
    <hyperlink ref="DI496" location="readme!A16" display="rko_rn" xr:uid="{AD4CF485-FA16-4F66-A1C3-FD6E99EBB686}"/>
    <hyperlink ref="DA485" location="readme!A16" display="rko_rn" xr:uid="{F9989C91-C357-41F1-9996-5AE69B51F66E}"/>
    <hyperlink ref="CZ485" location="readme!A15" display="rl_rn" xr:uid="{9E4CE871-A027-4622-A2C0-E24DEEEF080A}"/>
    <hyperlink ref="DI476" location="readme!A16" display="rko_rn" xr:uid="{4B83593C-E7CC-4E1C-925B-BAF1C7090855}"/>
    <hyperlink ref="DH476" location="readme!A15" display="rl_rn" xr:uid="{0424E57C-69A9-4E5D-B36A-622A06175F75}"/>
    <hyperlink ref="DD483" location="readme!A16" display="livs" xr:uid="{F7F02A5B-2ACF-4325-BEC6-DE7785200D88}"/>
    <hyperlink ref="DC483" location="readme!A16" display="EU4" xr:uid="{292400DD-B957-45BC-B991-BCCA28D82317}"/>
    <hyperlink ref="DB483" location="readme!A21" display="oliepr" xr:uid="{21E734FC-00AD-4AF9-93EB-A47622EF1ED0}"/>
    <hyperlink ref="DK474" location="readme!A16" display="EU4" xr:uid="{586F1B01-BDBA-49EC-A1DD-123FECA502EA}"/>
    <hyperlink ref="DD491" location="readme!A16" display="rko_rn" xr:uid="{DC482490-250A-4CEA-B309-528E84C27991}"/>
    <hyperlink ref="DG475" location="readme!A16" display="livs" xr:uid="{94384DDD-782C-4FDA-A06D-DF03DF177BC3}"/>
    <hyperlink ref="DH475" location="readme!A16" display="EU4" xr:uid="{8E193244-E3DE-4543-B1ED-158C7771F8FD}"/>
    <hyperlink ref="DC484" location="readme!A15" display="rl_rn" xr:uid="{6324CB22-027D-479C-83FB-0C99569F2AC9}"/>
    <hyperlink ref="CZ484" location="readme!A16" display="EU4" xr:uid="{9561D958-01BA-4B15-A017-93D12F58CB3A}"/>
    <hyperlink ref="DA484" location="readme!A16" display="lichn" xr:uid="{B4362281-4699-46E8-BB63-CFDEB996B125}"/>
    <hyperlink ref="DA483" location="readme!A16" display="rko_rn" xr:uid="{2D60F9DD-984D-483E-9D2E-52D41F69BD14}"/>
    <hyperlink ref="DF476" location="readme!A16" display="lichn" xr:uid="{AAFE5A21-3F6C-4258-A44D-3D8BA84F90CD}"/>
    <hyperlink ref="DJ476" location="readme!A21" display="oliepr" xr:uid="{D6BBF0BC-83E5-4198-8415-1466F132B93A}"/>
    <hyperlink ref="CX485" location="readme!A16" display="lichn" xr:uid="{F7412568-B91E-4A0E-B428-452FCE6E8841}"/>
    <hyperlink ref="DB485" location="readme!A21" display="oliepr" xr:uid="{AD383BC4-A359-47F5-A942-DE49762F4403}"/>
    <hyperlink ref="CI492" location="readme!A16" display="lichn" xr:uid="{FAC4F94D-0D48-46A0-A841-905F48E56EC4}"/>
    <hyperlink ref="CH492" location="readme!A16" display="EU4" xr:uid="{AA72E3AF-9D40-477E-B626-0635F20B9ACE}"/>
    <hyperlink ref="CK492" location="readme!A15" display="rl_rn" xr:uid="{3A694B09-9A0B-4D3A-BB83-8F442FA70851}"/>
    <hyperlink ref="CG492" location="readme!A16" display="livs" xr:uid="{5E96C95B-0120-42D4-824B-F57180F28B64}"/>
    <hyperlink ref="CL499" location="readme!A16" display="lichn" xr:uid="{89CA1645-C926-44CE-961C-2DC1C6D6FA0E}"/>
    <hyperlink ref="CK499" location="readme!A16" display="EU4" xr:uid="{F7E668EF-BB4C-4F7B-8409-82DE9E78843F}"/>
    <hyperlink ref="CJ499" location="readme!A16" display="livs" xr:uid="{DA419B3F-9CC4-4781-A4DC-080FEB329FC9}"/>
    <hyperlink ref="DM232" location="readme!A21" display="oliepr" xr:uid="{588BC747-5CA0-46BD-AD07-5D742D2D51B6}"/>
    <hyperlink ref="CY484" location="readme!A21" display="oliepr" xr:uid="{C6F715AA-50C7-434E-9A1D-2B6FE7EA9F91}"/>
    <hyperlink ref="CM492" location="readme!A21" display="oliepr" xr:uid="{8DF43D3E-4A62-43BF-931D-E62AD68CB338}"/>
    <hyperlink ref="CL492" location="readme!A16" display="rko_rn" xr:uid="{AF9AB583-EE06-451B-8E10-6D505BE85E30}"/>
    <hyperlink ref="CZ483" location="readme!A15" display="rl_rn" xr:uid="{3B3521F0-11C0-43E8-A928-0CF44303427A}"/>
    <hyperlink ref="DB492" location="readme!A16" display="lichn" xr:uid="{9C9FA0B2-F93B-4E38-80E6-E815D30721DC}"/>
    <hyperlink ref="DA478" location="readme!A16" display="rko_rn" xr:uid="{ECE69416-55B5-4908-92B5-96AAF4C863E2}"/>
    <hyperlink ref="DE482" location="readme!A16" display="livs" xr:uid="{CC09B186-809C-4C3F-B931-578EF8E7C412}"/>
    <hyperlink ref="DD482" location="readme!A21" display="oliepr" xr:uid="{DDF385E7-9C6D-4DA0-9A40-D7FE58C1B7A4}"/>
    <hyperlink ref="CM619" location="readme!A16" display="livs" xr:uid="{69556FAE-8CD3-498D-BA9B-4C4574015BFB}"/>
    <hyperlink ref="CL619" location="readme!A16" display="rko_rn" xr:uid="{CC906AED-74BF-4AE3-882D-3239810C1AE3}"/>
    <hyperlink ref="DE374" location="readme!A15" display="rl_rn" xr:uid="{C0BC1F4B-8EA2-46EA-9B0E-B4DF3D4D7396}"/>
    <hyperlink ref="CO627" location="readme!A16" display="rko_rn" xr:uid="{99838865-61AB-4407-8358-087FD8C5A9F7}"/>
    <hyperlink ref="CN627" location="readme!A15" display="rl_rn" xr:uid="{069201BA-9468-4C04-A0B7-17D14E17EDCE}"/>
    <hyperlink ref="CM627" location="readme!A15" display="rl_rn" xr:uid="{E5B4CEEF-23FD-47C8-B3CD-1069CD2C880F}"/>
    <hyperlink ref="CQ634" location="readme!A21" display="oliepr" xr:uid="{56B96C63-11C0-47EF-A484-27D4E76FEFB8}"/>
    <hyperlink ref="CP634" location="readme!A16" display="rko_rn" xr:uid="{342D6D5F-94DB-4474-A8E6-A4E3EECCCBB5}"/>
    <hyperlink ref="CL620" location="readme!A21" display="oliepr" xr:uid="{56B1B8CE-706C-40BB-8ABA-346D702D94F4}"/>
    <hyperlink ref="CK620" location="readme!A16" display="rko_rn" xr:uid="{223A3AF7-186E-4893-9FC1-65DCB5E527FF}"/>
    <hyperlink ref="DC375" location="readme!A15" display="rl_rn" xr:uid="{372C8823-63BE-4E04-87A0-813BEA497A95}"/>
    <hyperlink ref="CN628" location="readme!A16" display="rko_rn" xr:uid="{729BBB7B-0CEB-4703-B53F-1BE3F5ECA3DC}"/>
    <hyperlink ref="CM628" location="readme!A15" display="rl_rn" xr:uid="{EC62179C-A089-4E17-8239-465F73B110A6}"/>
    <hyperlink ref="CL628" location="readme!A15" display="rl_rn" xr:uid="{D7253D3A-7686-40B5-936E-9C71A8BE153D}"/>
    <hyperlink ref="DF382" location="readme!A16" display="lichn" xr:uid="{E7F27300-2DA4-4173-A06A-FBED03EA1A1B}"/>
    <hyperlink ref="CO635" location="readme!A16" display="rko_rn" xr:uid="{E4C5A129-51D4-4976-BE1A-E412394657FF}"/>
    <hyperlink ref="CJ621" location="readme!A16" display="rko_rn" xr:uid="{E3DB1DE7-734F-4642-9858-51018B44CD3C}"/>
    <hyperlink ref="DB376" location="readme!A21" display="oliepr" xr:uid="{7AA6D29A-5602-45CA-8BAE-A05348D2F8AD}"/>
    <hyperlink ref="DA492" location="readme!A16" display="EU4" xr:uid="{24E117FB-8DA0-49B1-99B0-C13501A516D1}"/>
    <hyperlink ref="DC492" location="readme!A16" display="livs" xr:uid="{BB83BC52-589A-468C-B8EA-BFEECE4705FE}"/>
    <hyperlink ref="DM233" location="readme!A21" display="oliepr" xr:uid="{61CC399A-D12B-45D4-8D06-0994810DBEC7}"/>
    <hyperlink ref="DA474" location="readme!A21" display="oliepr" xr:uid="{DB3883A8-350C-47B0-B4F8-45814125717C}"/>
    <hyperlink ref="CZ474" location="readme!A16" display="rko_rn" xr:uid="{D0FCC8CC-574F-4052-A395-FCDBEEEE2049}"/>
    <hyperlink ref="DC482" location="readme!A16" display="rko_rn" xr:uid="{07DBED9D-701C-4B1E-B271-008BDAF1AD88}"/>
    <hyperlink ref="CZ478" location="readme!A15" display="rl_rn" xr:uid="{04EF7709-39D1-4145-A70D-0F25918D4E0E}"/>
    <hyperlink ref="DD478" location="readme!A21" display="oliepr" xr:uid="{F69B7B22-EE92-4A89-83B0-36F0CB962031}"/>
    <hyperlink ref="DC478" location="readme!A16" display="rko_rn" xr:uid="{1213714F-03FB-4CDF-B1F6-669720FEABAF}"/>
    <hyperlink ref="DB478" location="readme!A21" display="oliepr" xr:uid="{911F83B1-2606-4C96-8740-ED450B32C0F1}"/>
    <hyperlink ref="CX478" location="readme!A16" display="lichn" xr:uid="{93B54987-A165-4779-B5B9-42B04F55F8AC}"/>
    <hyperlink ref="CL473" location="readme!A16" display="rko_rn" xr:uid="{8E1C6538-FA29-457B-BD1C-B4CB42E1DB2D}"/>
    <hyperlink ref="CM473" location="readme!A15" display="rl_rn" xr:uid="{7FEED599-3FA1-4701-BD57-DF4F3D083915}"/>
    <hyperlink ref="CY478" location="readme!A16" display="rko_rn" xr:uid="{71D76401-E173-4E8D-9459-368FB215326C}"/>
    <hyperlink ref="CU487" location="readme!A16" display="livs" xr:uid="{DB0F3CA1-7BC0-49DC-99A8-ACAF8D553BC4}"/>
    <hyperlink ref="CQ487" location="readme!A16" display="rko_rn" xr:uid="{FA264C1C-ADAB-4D1A-A435-5FDF8F72FDEB}"/>
    <hyperlink ref="CP225" location="readme!A16" display="EU4" xr:uid="{DB7460D5-C659-4FD2-8A0F-9AB17E52291D}"/>
    <hyperlink ref="CL475" location="readme!A16" display="livs" xr:uid="{5DD216AC-C39A-44CB-8787-59BBF7C8F954}"/>
    <hyperlink ref="CM475" location="readme!A16" display="EU4" xr:uid="{FCE073C5-3B08-40AB-8FFC-B491541D1EBB}"/>
    <hyperlink ref="CQ218" location="readme!A15" display="rl_rn" xr:uid="{0C8E09C6-35D4-46C4-A69D-8AAB9BC691AF}"/>
    <hyperlink ref="CP217" location="readme!A15" display="rl_rn" xr:uid="{E01E877C-B198-4A6D-AEAA-07633E97F132}"/>
    <hyperlink ref="CP216" location="readme!A15" display="rl_rn" xr:uid="{88B6C068-ED25-4C4E-BFA2-582D7751082E}"/>
    <hyperlink ref="CQ489" location="readme!A16" display="livs" xr:uid="{98796FBB-D25F-4859-AE5B-DE50EA291DE8}"/>
    <hyperlink ref="CV489" location="readme!A16" display="rko_rn" xr:uid="{ACC00ED6-EE4F-4EEC-BB95-1A0B4C1BFB95}"/>
    <hyperlink ref="DM236" location="readme!A16" display="rko_rn" xr:uid="{C287BBF5-C7CB-48E8-AF35-FDF308C3D668}"/>
    <hyperlink ref="CM474" location="readme!A16" display="rko_rn" xr:uid="{20A82DBD-DDFE-4768-A97E-BCD9FF8F1DF2}"/>
    <hyperlink ref="CR488" location="readme!A16" display="rko_rn" xr:uid="{E9789B36-9154-4741-8374-8CF714D4040B}"/>
    <hyperlink ref="CW488" location="readme!A16" display="rko_rn" xr:uid="{765501D6-A169-4F49-9E42-8E1472C24157}"/>
    <hyperlink ref="CS488" location="readme!A21" display="oliepr" xr:uid="{1384C3FA-2054-44A8-9721-FA9D45210E60}"/>
    <hyperlink ref="DN235" location="readme!A16" display="rko_rn" xr:uid="{4A0AB4CA-2C0E-49EF-9064-4D6A52816963}"/>
    <hyperlink ref="CW482" location="readme!A16" display="livs" xr:uid="{E4371040-0C01-4AB5-ADBE-E5298F39D9DF}"/>
    <hyperlink ref="DA482" location="readme!A15" display="rl_rn" xr:uid="{F9C70B33-539E-421D-B167-D0ADBCD7DE9E}"/>
    <hyperlink ref="DB482" location="readme!A15" display="rl_rn" xr:uid="{C664CC37-474C-44EC-B8B6-FE9DE6688FCA}"/>
    <hyperlink ref="CX482" location="readme!A16" display="livs" xr:uid="{C1D99988-3E38-4735-8564-A95922AC41FA}"/>
    <hyperlink ref="CY482" location="readme!A16" display="EU4" xr:uid="{1773ECCB-4194-4155-B4E2-6D05FF7B1AFA}"/>
    <hyperlink ref="CX475" location="readme!A15" display="rl_rn" xr:uid="{BA017697-3CC0-47CB-AC6F-334ACBFA8993}"/>
    <hyperlink ref="CY475" location="readme!A16" display="rko_rn" xr:uid="{AD5824A4-2041-491F-B8FA-9C9E077D091D}"/>
    <hyperlink ref="CZ475" location="readme!A21" display="oliepr" xr:uid="{3CFF0D3A-D727-4D38-B0EE-3C124E20E744}"/>
    <hyperlink ref="CL484" location="readme!A16" display="livs" xr:uid="{BC261846-5C86-4EB7-BFA1-162CB96BE525}"/>
    <hyperlink ref="CM484" location="readme!A16" display="EU4" xr:uid="{9858EB95-85B9-44B2-A437-0FDD044E5664}"/>
    <hyperlink ref="CY474" location="readme!A15" display="rl_rn" xr:uid="{5A3868D4-F12A-429A-86A5-67F2B7B75036}"/>
    <hyperlink ref="CM483" location="readme!A16" display="livs" xr:uid="{EF7BF5A2-BD55-439C-AD09-2B8AD5EE3C1A}"/>
    <hyperlink ref="DD488" location="readme!A15" display="rl_rn" xr:uid="{D46F48F4-5D2E-4DC7-BF76-BCC3B5C73B86}"/>
    <hyperlink ref="CV486" location="readme!A16" display="lichn" xr:uid="{ACB934F7-94D2-4D0D-A5E7-27D8A30DB478}"/>
    <hyperlink ref="CZ486" location="readme!A21" display="oliepr" xr:uid="{EE1D1165-C303-46F9-9AAE-2D19E1228010}"/>
    <hyperlink ref="CS479" location="readme!A21" display="oliepr" xr:uid="{0B568C7F-C13B-47C7-89F6-4C5FBE2EE5C3}"/>
    <hyperlink ref="CW479" location="readme!A16" display="lichn" xr:uid="{3D330D0C-5C58-4055-8DD3-9289D1B08809}"/>
    <hyperlink ref="CX479" location="readme!A16" display="rko_rn" xr:uid="{0C769D0A-100B-487C-A118-1206FC0DD55C}"/>
    <hyperlink ref="CY479" location="readme!A15" display="rl_rn" xr:uid="{343BCBC2-28FB-4D2B-9A8B-FDF0DE798E13}"/>
    <hyperlink ref="CO488" location="readme!A16" display="lichn" xr:uid="{1A5A73C1-2E7E-48C3-BFDE-9D9749E51617}"/>
    <hyperlink ref="CP488" location="readme!A16" display="rko_rn" xr:uid="{E74A3497-DE44-42DD-A279-9F89BD25E697}"/>
    <hyperlink ref="CQ488" location="readme!A15" display="rl_rn" xr:uid="{9308A293-289E-474D-BBEE-E99AEF8A5149}"/>
    <hyperlink ref="CL488" location="readme!A15" display="rl_rn" xr:uid="{C271E3C3-D27D-42F2-A1E1-131510328696}"/>
    <hyperlink ref="CM488" location="readme!A16" display="rko_rn" xr:uid="{E52E706F-5C91-4C97-A7DB-7A0A0E30BCB6}"/>
    <hyperlink ref="CZ493" location="readme!A16" display="EU4" xr:uid="{187495A1-506A-49F2-8D6F-CBBD24C18339}"/>
    <hyperlink ref="DO240" location="readme!A16" display="rko_rn" xr:uid="{32C71207-C12B-4792-B8B7-02BC38EA4EC0}"/>
    <hyperlink ref="DP240" location="readme!A21" display="oliepr" xr:uid="{61284135-E8A4-41CE-B638-3AF60EC10A31}"/>
    <hyperlink ref="DQ240" location="readme!A16" display="lichn" xr:uid="{D99BC048-5C79-4554-BA9A-EF3BEE27EB48}"/>
    <hyperlink ref="DD492" location="readme!A16" display="EU4" xr:uid="{CB4693F5-BFBC-4CF4-87DF-49542E6596B5}"/>
    <hyperlink ref="DR239" location="readme!A16" display="lichn" xr:uid="{EF7993DB-6170-4FCD-883B-0D0085C2CFF6}"/>
    <hyperlink ref="CY487" location="readme!A16" display="lichn" xr:uid="{3D7894A3-152F-43CD-A58F-ABDA624DA374}"/>
    <hyperlink ref="CM496" location="readme!A16" display="livs" xr:uid="{FC077437-70AB-47D7-B7EF-F05754D2ACDC}"/>
    <hyperlink ref="DL234" location="readme!A21" display="oliepr" xr:uid="{204EE6B3-5F74-47DC-9F05-DC5AEDBB901D}"/>
    <hyperlink ref="CQ225" location="readme!A16" display="lichn" xr:uid="{D13B7323-338F-4764-8516-FFF31B56D11B}"/>
    <hyperlink ref="DL236" location="readme!A15" display="rl_rn" xr:uid="{20DD9DB8-B5C2-4690-B2F4-8A627547FDB2}"/>
    <hyperlink ref="DJ236" location="readme!A16" display="lichn" xr:uid="{C050BC8B-C119-47F8-8EA4-68DEEB6F71F0}"/>
    <hyperlink ref="CU489" location="readme!A15" display="rl_rn" xr:uid="{A677CF99-0CF2-4E08-B499-0C7C6F53A3B6}"/>
    <hyperlink ref="CW489" location="readme!A21" display="oliepr" xr:uid="{ED2DBEB9-74AF-49C7-9665-1B2D87DEB9D6}"/>
    <hyperlink ref="CL489" location="readme!A15" display="rl_rn" xr:uid="{CEDD8401-4DEB-4893-8818-59A6082F6BE1}"/>
    <hyperlink ref="DM235" location="readme!A15" display="rl_rn" xr:uid="{2FF06F32-E689-4028-8DB8-E65E0DEF8BBC}"/>
    <hyperlink ref="DK235" location="readme!A21" display="oliepr" xr:uid="{2AE38360-19B6-48F9-BE76-EFAB41A971BE}"/>
    <hyperlink ref="CV230" location="readme!A16" display="lichn" xr:uid="{6C4E9567-BE84-41F7-B3A3-C0051C461E45}"/>
    <hyperlink ref="CV488" location="readme!A15" display="rl_rn" xr:uid="{A49A5E90-164F-4A4E-ABA2-EF82A932CC03}"/>
    <hyperlink ref="CZ488" location="readme!A16" display="livs" xr:uid="{1D32B4C1-0A0E-49CD-8446-04C1E1D7FCE7}"/>
    <hyperlink ref="CX488" location="readme!A21" display="oliepr" xr:uid="{BBC6382B-8072-4745-A4CE-2D48B629418A}"/>
    <hyperlink ref="CT488" location="readme!A16" display="lichn" xr:uid="{40A67055-7B9E-4ED7-ADC4-689C15183201}"/>
    <hyperlink ref="CT481" location="readme!A16" display="rko_rn" xr:uid="{1E0C6F3B-63F1-470C-B8DC-9A6E26783249}"/>
    <hyperlink ref="CL490" location="readme!A16" display="rko_rn" xr:uid="{52BCAA7A-96A7-4D19-8C0B-DA16B0BF2812}"/>
    <hyperlink ref="CM490" location="readme!A21" display="oliepr" xr:uid="{237D0C33-2B0A-49D5-A0BA-3ED0CB430DF1}"/>
    <hyperlink ref="CQ223" location="readme!A16" display="livs" xr:uid="{A3A3888A-F505-4993-BDE5-7910300F9D13}"/>
    <hyperlink ref="CM489" location="readme!A16" display="rko_rn" xr:uid="{7C91DCF1-EC28-4492-A77B-4D79E0BC13DA}"/>
    <hyperlink ref="CB620" location="readme!A21" display="oliepr" xr:uid="{92E909B1-71F8-47E6-95F7-A6365241F213}"/>
    <hyperlink ref="CM283" location="readme!A16" display="EU4" xr:uid="{751B1C32-2FAF-4464-A666-F963D3C7D215}"/>
    <hyperlink ref="CP230" location="readme!A16" display="EU4" xr:uid="{39FB88A3-4499-43DD-9001-E799CDE666AB}"/>
    <hyperlink ref="CQ230" location="readme!A16" display="lichn" xr:uid="{51658C27-4039-49E9-A900-4590FFE4E5A4}"/>
    <hyperlink ref="CH625" location="readme!A21" display="oliepr" xr:uid="{4E913B77-DA57-41E2-AAB4-B3013054135B}"/>
    <hyperlink ref="CL625" location="readme!A15" display="rl_rn" xr:uid="{E7AECBDC-9737-4D2F-AB83-FB35C0B92BDC}"/>
    <hyperlink ref="CM625" location="readme!A16" display="rko_rn" xr:uid="{EAA76FF6-8E46-4566-8A0C-A640246F0F46}"/>
    <hyperlink ref="CN625" location="readme!A21" display="oliepr" xr:uid="{0F0F9BCA-BA9D-454C-B1AD-A081A49F9E22}"/>
    <hyperlink ref="CI625" location="readme!A16" display="rko_rn" xr:uid="{20D2DD5A-F544-4B57-94AD-D035547944A4}"/>
    <hyperlink ref="CJ625" location="readme!A21" display="oliepr" xr:uid="{61476E0A-4B17-4D13-A869-936844D7E04B}"/>
    <hyperlink ref="CF634" location="readme!A16" display="lichn" xr:uid="{1AA48D19-DB8E-4756-A1DD-5633B98F454A}"/>
    <hyperlink ref="CB634" location="readme!A16" display="rko_rn" xr:uid="{8D6B522E-F54B-4FF8-BB5E-FAA943ACE1B9}"/>
    <hyperlink ref="CC634" location="readme!A21" display="oliepr" xr:uid="{EFAA5A96-89D2-43D2-A1DA-41130C4E5C0F}"/>
    <hyperlink ref="CM368" location="readme!A21" display="oliepr" xr:uid="{78171BCC-1C90-4291-9229-2D63C5492D82}"/>
    <hyperlink ref="CL367" location="readme!A16" display="EU4" xr:uid="{6C97ED5A-8759-4820-BC66-E457CDBD15CC}"/>
    <hyperlink ref="CL366" location="readme!A16" display="EU4" xr:uid="{9EFC39BA-2A2A-4D9F-9814-24538B157F45}"/>
    <hyperlink ref="CM366" location="readme!A16" display="EU4" xr:uid="{2F768119-00D4-4490-8256-8FE6919A16C4}"/>
    <hyperlink ref="CD629" location="readme!A16" display="rko_rn" xr:uid="{0B7E1C6A-1202-409B-9FFA-C017A7534CB2}"/>
    <hyperlink ref="CB622" location="readme!A16" display="rko_rn" xr:uid="{FB80BF49-CFAA-46E6-B7A2-C422EB3D2DFF}"/>
    <hyperlink ref="CC622" location="readme!A21" display="oliepr" xr:uid="{6F2EDD58-D8FF-4C6F-AEF9-E9F1210D9944}"/>
    <hyperlink ref="CM369" location="readme!A16" display="EU4" xr:uid="{8B0A38CF-F6A1-45D8-89C8-C2022B9B4023}"/>
    <hyperlink ref="CR369" location="readme!A21" display="oliepr" xr:uid="{9913FD26-BCA1-4833-8026-8296B34BA29E}"/>
    <hyperlink ref="CL288" location="readme!A16" display="EU4" xr:uid="{9D38D2ED-CAE2-4FF0-96F5-92CC2B981914}"/>
    <hyperlink ref="CM288" location="readme!A16" display="lichn" xr:uid="{BE385A8F-5DAD-407A-968B-59164A6A8593}"/>
    <hyperlink ref="CB636" location="readme!A16" display="livs" xr:uid="{B1D25370-5429-4B9B-A42C-23E23F92E785}"/>
    <hyperlink ref="CC636" location="readme!A16" display="livs" xr:uid="{812C7066-E5E1-4E85-B54A-CD023510E5DA}"/>
    <hyperlink ref="CB621" location="readme!A15" display="rl_rn" xr:uid="{08DF0FC6-E257-4559-B693-6703088ADDA4}"/>
    <hyperlink ref="CC621" location="readme!A16" display="rko_rn" xr:uid="{C40707E9-1BF1-4787-8287-57B7737516E5}"/>
    <hyperlink ref="CS368" location="readme!A16" display="EU4" xr:uid="{CA46F70F-D29A-47E7-9080-538D52EAAA70}"/>
    <hyperlink ref="CC635" location="readme!A16" display="livs" xr:uid="{7559CF28-6046-4BFF-A0FE-0853781BE379}"/>
    <hyperlink ref="CG635" location="readme!A16" display="rko_rn" xr:uid="{4A43CCD9-8B35-485F-A4A1-813603C5EB93}"/>
    <hyperlink ref="CD635" location="readme!A16" display="EU4" xr:uid="{3DEACDA5-F4B2-4711-A76B-825CF5B4AC51}"/>
    <hyperlink ref="CG629" location="readme!A16" display="livs" xr:uid="{6B20A703-E08A-4402-8D58-4203BEB45E0C}"/>
    <hyperlink ref="CK629" location="readme!A15" display="rl_rn" xr:uid="{338C6977-88DB-4A32-A262-014CB7C7DE7E}"/>
    <hyperlink ref="CL629" location="readme!A15" display="rl_rn" xr:uid="{04180289-FEC0-44FC-8B99-7BB5089D282B}"/>
    <hyperlink ref="CM629" location="readme!A16" display="rko_rn" xr:uid="{11EF73FC-8E4B-49CF-A995-09CCDFC72C32}"/>
    <hyperlink ref="CH629" location="readme!A16" display="livs" xr:uid="{8FE7185D-0044-4FB2-97FC-6686233B4772}"/>
    <hyperlink ref="CI629" location="readme!A16" display="EU4" xr:uid="{0FB3EFB8-0FA8-40E9-98A5-CE486ED3E657}"/>
    <hyperlink ref="CB638" location="readme!A16" display="EU4" xr:uid="{550B5318-1464-4E44-AFE1-0D85078147B3}"/>
    <hyperlink ref="CL372" location="readme!A16" display="rko_rn" xr:uid="{8A98BD7F-E24B-4B1E-8742-8115BECCE324}"/>
    <hyperlink ref="CM372" location="readme!A21" display="oliepr" xr:uid="{A4AC4F2A-B96A-410C-B39D-12BFF82A0B26}"/>
    <hyperlink ref="CM371" location="readme!A16" display="rko_rn" xr:uid="{811591E2-F3B7-4956-A6C0-3EF4D78BF061}"/>
    <hyperlink ref="CN371" location="readme!A21" display="oliepr" xr:uid="{3EC570FB-E50E-43EF-B00C-082D4F9D660C}"/>
    <hyperlink ref="CL370" location="readme!A16" display="EU4" xr:uid="{7C75AE07-14DB-433C-B5CA-57BA81B89E92}"/>
    <hyperlink ref="CX376" location="readme!A16" display="rko_rn" xr:uid="{18CEAC90-048B-49E5-8B0F-D3296FA65144}"/>
    <hyperlink ref="DC376" location="readme!A15" display="rl_rn" xr:uid="{D52EF4E4-0A29-4C43-8DC7-E8B17360EFF0}"/>
    <hyperlink ref="CI622" location="readme!A16" display="rko_rn" xr:uid="{260EA8BE-C916-4CB3-9F7B-F1EB5FBFC1CB}"/>
    <hyperlink ref="CB631" location="readme!A16" display="rko_rn" xr:uid="{1A33C4CB-7629-4C64-AA7F-A7D267CA0EAB}"/>
    <hyperlink ref="CC631" location="readme!A21" display="oliepr" xr:uid="{B33931E7-DE60-4ED7-9BED-3CFF2118940B}"/>
    <hyperlink ref="CL364" location="readme!A16" display="lichn" xr:uid="{971F2E7B-4279-4BEF-9E57-BE074739058B}"/>
    <hyperlink ref="CN636" location="readme!A16" display="rko_rn" xr:uid="{6E5F297B-F3A6-4404-8536-5F1A45EE03BD}"/>
    <hyperlink ref="DE383" location="readme!A16" display="lichn" xr:uid="{82FBB2F3-F273-4044-B455-174A44F81C44}"/>
    <hyperlink ref="CB630" location="readme!A15" display="rl_rn" xr:uid="{A46A146A-09A2-4AB8-9F17-679A0F01D39B}"/>
    <hyperlink ref="CC630" location="readme!A16" display="rko_rn" xr:uid="{12864293-870A-4799-95C4-E96AC70FE715}"/>
    <hyperlink ref="CL362" location="readme!A16" display="lichn" xr:uid="{85632ED6-8F5F-4267-B7A8-AB942190393B}"/>
    <hyperlink ref="CK635" location="readme!A16" display="EU4" xr:uid="{5C2B6E44-9E64-4712-8219-06E2B01E64F5}"/>
    <hyperlink ref="CH644" location="readme!A16" display="lichn" xr:uid="{B31A2FB0-5058-4329-943D-14E18C202FE7}"/>
    <hyperlink ref="CD644" location="readme!A16" display="EU4" xr:uid="{9D734C78-0E11-4368-9694-BC627EE2DE95}"/>
    <hyperlink ref="CJ633" location="readme!A21" display="oliepr" xr:uid="{FBA24CEA-9E97-4893-AC69-CC0803E7EB92}"/>
    <hyperlink ref="CG633" location="readme!A16" display="EU4" xr:uid="{5C53EAEF-4C7C-4822-92CF-D284B6678327}"/>
    <hyperlink ref="CC642" location="readme!A21" display="oliepr" xr:uid="{087F88D3-370C-4A90-B2C9-61115AC3203B}"/>
    <hyperlink ref="CF288:CG288" location="readme!A16" display="livs" xr:uid="{B7C77512-A7DA-415C-A0C5-331CD2722FB5}"/>
    <hyperlink ref="CL375" location="readme!A21" display="oliepr" xr:uid="{C77ACA26-016D-4B68-9F88-0CE09130D295}"/>
    <hyperlink ref="CM375" location="readme!A16" display="rko_rn" xr:uid="{4BC1B508-5EE6-4B5C-BABF-AC4508E118D8}"/>
    <hyperlink ref="CM374" location="readme!A21" display="oliepr" xr:uid="{AAA7533A-844E-4E45-8563-F79912B04438}"/>
    <hyperlink ref="CD626" location="readme!A16" display="lichn" xr:uid="{402CBD99-FB01-4343-99D2-737D98A3F18C}"/>
    <hyperlink ref="CG626" location="readme!A16" display="livs" xr:uid="{86396A5E-2C19-4C63-B05E-625CFE9BFF01}"/>
    <hyperlink ref="CH626" location="readme!A16" display="EU4" xr:uid="{58B67937-390E-4D11-8AC7-91F0F5A7BCF5}"/>
    <hyperlink ref="CI626" location="readme!A16" display="lichn" xr:uid="{D2E2D661-6077-4169-B718-CCED4F9901E5}"/>
    <hyperlink ref="CE626" location="readme!A16" display="EU4" xr:uid="{83A5CF19-5BF0-4C26-87F9-7545B63BB5A1}"/>
    <hyperlink ref="CF626" location="readme!A15" display="rl_rn" xr:uid="{0DD6E4B9-028F-41EC-B7B9-32D6F9FBF496}"/>
    <hyperlink ref="CB635" location="readme!A21" display="oliepr" xr:uid="{4B3E0CAE-5D8B-44D4-8149-88F10F6FC257}"/>
    <hyperlink ref="DD292" location="readme!A16" display="rko_rn" xr:uid="{A67EF98E-7614-4336-88A9-4F01A37BEDDD}"/>
    <hyperlink ref="DJ292" location="readme!A21" display="oliepr" xr:uid="{463592CD-3EA1-4758-81C7-256EA6E4DE00}"/>
    <hyperlink ref="CL380" location="readme!A16" display="EU4" xr:uid="{63981641-A899-43F0-BBE0-77AF74FD7ADC}"/>
    <hyperlink ref="CI634" location="readme!A21" display="oliepr" xr:uid="{61D89E01-CC4A-490B-96B0-56815E2266C5}"/>
    <hyperlink ref="CB643" location="readme!A21" display="oliepr" xr:uid="{72652537-471E-4BF4-B108-58D27619B04F}"/>
    <hyperlink ref="CC643" location="readme!A16" display="rko_rn" xr:uid="{AC99FBC6-4BF4-4401-BDE7-9E86E1DE7E07}"/>
    <hyperlink ref="CB629" location="readme!A16" display="lichn" xr:uid="{B272CED5-0C5E-4F6A-92D8-D990F0764D74}"/>
    <hyperlink ref="CF629" location="readme!A21" display="oliepr" xr:uid="{AB42F2ED-D899-4B55-9247-2B4DC59E9832}"/>
    <hyperlink ref="CE629" location="readme!A21" display="oliepr" xr:uid="{EE3D53AC-11DB-4AC8-BBFE-023ABDD12916}"/>
    <hyperlink ref="CD636" location="readme!A16" display="EU4" xr:uid="{04C8425E-0FEF-4D39-844F-08A112F1D955}"/>
    <hyperlink ref="CL382" location="readme!A16" display="rko_rn" xr:uid="{6368205D-7BD0-4A3A-9876-C37F00BC6998}"/>
    <hyperlink ref="CE627" location="readme!A15" display="rl_rn" xr:uid="{739AC137-2516-4483-B214-77D1FE73ADD2}"/>
    <hyperlink ref="CD627" location="readme!A16" display="lichn" xr:uid="{D4768096-7E5B-4C9B-BD7C-97949C8F2168}"/>
    <hyperlink ref="CH627" location="readme!A16" display="lichn" xr:uid="{C1B14DEE-062D-4ACD-9997-CCD5F39F03FB}"/>
    <hyperlink ref="CG627" location="readme!A16" display="EU4" xr:uid="{94769F74-1C12-4B33-B838-5FF56FB93693}"/>
    <hyperlink ref="CC627" location="readme!A16" display="lichn" xr:uid="{7AA931BA-974A-40DB-9588-7D1C336B644F}"/>
    <hyperlink ref="DI294" location="readme!A16" display="rko_rn" xr:uid="{15EE9A1D-5076-4CEF-8BB7-D7AEBAA10CAA}"/>
    <hyperlink ref="CM383" location="readme!A16" display="livs" xr:uid="{8CFFE872-0536-4403-A775-52B06A51A62C}"/>
    <hyperlink ref="CL384" location="readme!A15" display="rl_rn" xr:uid="{C24FF7AF-F767-4678-8DB1-72AFCCA81906}"/>
    <hyperlink ref="CM376" location="readme!A16" display="livs" xr:uid="{8A897C68-3DD6-4D6D-BDB2-C4DEA9D8DB28}"/>
    <hyperlink ref="CL376" location="readme!A21" display="oliepr" xr:uid="{7143F52B-6EE3-47FC-956F-84CB9B736F50}"/>
    <hyperlink ref="CC644" location="readme!A16" display="livs" xr:uid="{8D74C6F3-CD2E-4F43-9DF7-7DD61AA75FB9}"/>
    <hyperlink ref="CH635" location="readme!A21" display="oliepr" xr:uid="{A2B37849-9AA6-4FF3-A9BF-F5A57E51B8C3}"/>
    <hyperlink ref="CE635" location="readme!A16" display="lichn" xr:uid="{413C3645-DE52-4E16-A0D6-2826ED5D5924}"/>
    <hyperlink ref="CD628" location="readme!A15" display="rl_rn" xr:uid="{1DB4D145-DA1E-4780-A8EA-0C08B36A8D23}"/>
    <hyperlink ref="CE628" location="readme!A16" display="rko_rn" xr:uid="{3DBE8CEA-0C08-4223-BA60-1BF179245228}"/>
    <hyperlink ref="CF628" location="readme!A16" display="livs" xr:uid="{64AB3B5E-C9D0-4F68-81C4-28DB775BA86A}"/>
    <hyperlink ref="CB628" location="readme!A16" display="lichn" xr:uid="{456361AC-14E0-455B-A79D-677C2625AC9E}"/>
    <hyperlink ref="CV375" location="readme!A15" display="rl_rn" xr:uid="{CB5B7651-D4D5-40AC-BBB2-B60C64C80122}"/>
    <hyperlink ref="CH642" location="readme!A15" display="rl_rn" xr:uid="{15629BF1-ED85-43E7-A48E-18662B21A89F}"/>
    <hyperlink ref="CF627" location="readme!A16" display="rko_rn" xr:uid="{EEBE71BE-5E16-4722-A94D-C7FFCBE1C7D0}"/>
    <hyperlink ref="CB627" location="readme!A16" display="EU4" xr:uid="{ECE93FD3-4B6B-4621-9877-5490D92DC240}"/>
    <hyperlink ref="CM382" location="readme!A21" display="oliepr" xr:uid="{F392847B-7BB3-486D-A61B-CCE89B4D9B1A}"/>
    <hyperlink ref="CC629" location="readme!A15" display="rl_rn" xr:uid="{D96B6A7B-DEC7-45E1-B6CE-33059B3954E1}"/>
    <hyperlink ref="CM291" location="readme!A16" display="rko_rn" xr:uid="{E68240B9-5B62-44A7-8EEA-E041639F32B5}"/>
    <hyperlink ref="CG643" location="readme!A16" display="livs" xr:uid="{CD00CB4B-0B8C-4A80-BF12-329C8C27488C}"/>
    <hyperlink ref="CH643" location="readme!A16" display="EU4" xr:uid="{198709A3-1EBB-4A12-B15C-BED8A24AC778}"/>
    <hyperlink ref="CI643" location="readme!A16" display="lichn" xr:uid="{880DE1D8-580C-4502-8421-03604B5B478E}"/>
    <hyperlink ref="CF643" location="readme!A16" display="lichn" xr:uid="{B3D48591-6442-452F-B644-05D935634A5F}"/>
    <hyperlink ref="CI610" location="readme!A16" display="rko_rn" xr:uid="{275B8C49-1F89-4A2B-B04E-77C9E6CFAF91}"/>
    <hyperlink ref="CB619" location="readme!A16" display="lichn" xr:uid="{F8A0EAFB-A4CC-4302-868C-04790ADC4420}"/>
    <hyperlink ref="CC619" location="readme!A21" display="oliepr" xr:uid="{8DD6C4C3-4B4A-4BFD-B2D2-42764A104BAC}"/>
    <hyperlink ref="CI624" location="readme!A15" display="rl_rn" xr:uid="{396750A6-0716-4A42-B0F8-8F062CEE20AD}"/>
    <hyperlink ref="CM624" location="readme!A15" display="rl_rn" xr:uid="{4FBB932A-B9CB-4688-A0BB-101F8DE488DF}"/>
    <hyperlink ref="CN624" location="readme!A16" display="rko_rn" xr:uid="{93C3FC90-4F1D-47CF-91A2-8A1B5F7F1A7B}"/>
    <hyperlink ref="CO624" location="readme!A21" display="oliepr" xr:uid="{9AFBB9FF-A8D4-47FE-B281-D7A01D2EFE32}"/>
    <hyperlink ref="CJ624" location="readme!A16" display="rko_rn" xr:uid="{4940045F-9D69-4052-86B6-D68A3385BE1F}"/>
    <hyperlink ref="CK624" location="readme!A21" display="oliepr" xr:uid="{F3AB9C5A-2D09-4B6E-916C-230F89B3E2FD}"/>
    <hyperlink ref="CB633" location="readme!A15" display="rl_rn" xr:uid="{F4D4CE29-7188-476A-9C3D-C0869963E3BE}"/>
    <hyperlink ref="CC633" location="readme!A16" display="rko_rn" xr:uid="{D0E299C2-7C80-4FD0-81C6-25A830049168}"/>
    <hyperlink ref="CL365" location="readme!A16" display="lichn" xr:uid="{015ABA4C-46C8-47BF-A296-85603BFA5061}"/>
    <hyperlink ref="CM365" location="readme!A15" display="rl_rn" xr:uid="{D72CFD4A-2116-475A-8C94-8129D9E5B9BD}"/>
    <hyperlink ref="CC620" location="readme!A15" display="rl_rn" xr:uid="{E8C4427F-58E6-43F8-99C7-621467FD3290}"/>
    <hyperlink ref="CE620" location="readme!A21" display="oliepr" xr:uid="{048092F3-9511-43D6-BE97-2F29A12340F2}"/>
    <hyperlink ref="CH628" location="readme!A16" display="livs" xr:uid="{B5944D2A-FF21-4A3A-A855-AB671333D7C1}"/>
    <hyperlink ref="CI628" location="readme!A16" display="livs" xr:uid="{1AE91907-0CE4-42C5-9EEB-66787044D930}"/>
    <hyperlink ref="CJ628" location="readme!A16" display="EU4" xr:uid="{1CDD3102-5EA7-498D-9D25-1DDEF5027A3A}"/>
    <hyperlink ref="CB637" location="readme!A16" display="livs" xr:uid="{BFA68D37-FD6F-4664-B20F-0FF97497B67C}"/>
    <hyperlink ref="CC637" location="readme!A16" display="EU4" xr:uid="{DB506EF9-2EC0-4842-8535-3524065405CF}"/>
    <hyperlink ref="CL369" location="readme!A21" display="oliepr" xr:uid="{2CC8E7E7-619C-4660-9005-F32281718856}"/>
    <hyperlink ref="CY375" location="readme!A16" display="rko_rn" xr:uid="{CF70990A-197E-4DD1-A394-1E52CCCF4A41}"/>
    <hyperlink ref="DD375" location="readme!A15" display="rl_rn" xr:uid="{5C2D313B-FAAF-4E12-B7AE-BEB583D37295}"/>
    <hyperlink ref="CJ620" location="readme!A15" display="rl_rn" xr:uid="{FD0E83C2-8C46-40FB-A68A-AC565BDC3CE8}"/>
    <hyperlink ref="CO634" location="readme!A15" display="rl_rn" xr:uid="{D3080A2D-A579-4DD7-8AD4-13171A602A24}"/>
    <hyperlink ref="CM634" location="readme!A16" display="lichn" xr:uid="{714A6178-292E-49B6-BD01-C901F09B6ED8}"/>
    <hyperlink ref="CJ289:CL289" location="readme!A16" display="livs" xr:uid="{972D7904-3F97-49EC-B017-511DDED4BE87}"/>
    <hyperlink ref="DG381" location="readme!A16" display="rko_rn" xr:uid="{7A2188EB-17BB-420B-BBEC-8B5E37EE3DEF}"/>
    <hyperlink ref="CK632" location="readme!A15" display="rl_rn" xr:uid="{74CD7C93-216E-4A2C-8A2C-8DE28914FF4B}"/>
    <hyperlink ref="CH632" location="readme!A16" display="EU4" xr:uid="{FA132915-848F-4F5A-B6F1-8E5E0CEBE0B6}"/>
    <hyperlink ref="CL373" location="readme!A21" display="oliepr" xr:uid="{5E0EB050-4372-4277-90A5-656FB866B2EE}"/>
    <hyperlink ref="CX379" location="readme!A21" display="oliepr" xr:uid="{0B8E2E8C-0D27-49CB-8A9C-448A11B0D77F}"/>
    <hyperlink ref="CL638" location="readme!A16" display="EU4" xr:uid="{01B69238-3814-455A-880B-E44CD85B5243}"/>
    <hyperlink ref="CM379" location="readme!A16" display="EU4" xr:uid="{781C7338-3199-4991-B12A-6EF869026D80}"/>
    <hyperlink ref="CC628" location="readme!A16" display="lichn" xr:uid="{9D3E0200-A6DA-4FC8-98C6-8417648BF9F4}"/>
    <hyperlink ref="CB626" location="readme!A16" display="livs" xr:uid="{A6AE06C8-DB8B-488B-BEE5-05DB72FBCE0A}"/>
    <hyperlink ref="CC626" location="readme!A16" display="EU4" xr:uid="{2700E2B2-8EAE-4BF0-95F4-6CDA17BEC885}"/>
    <hyperlink ref="CF295:CG295" location="readme!A16" display="livs" xr:uid="{97ABBC20-E630-4A71-A33D-C93AC621313A}"/>
    <hyperlink ref="CB618" location="readme!A15" display="rl_rn" xr:uid="{C7C742BA-7CC3-4F4A-95A7-73FE6652A196}"/>
    <hyperlink ref="CC618" location="readme!A16" display="rko_rn" xr:uid="{79BE0DD1-6132-40AD-92F5-EE62A144900D}"/>
    <hyperlink ref="CN623" location="readme!A15" display="rl_rn" xr:uid="{C6D6EF7C-22A3-4175-A4F7-D499EFECB55F}"/>
    <hyperlink ref="CO623" location="readme!A16" display="rko_rn" xr:uid="{E75D9929-3761-4BCB-A4A9-6DB8AC1BF17B}"/>
    <hyperlink ref="CP623" location="readme!A21" display="oliepr" xr:uid="{A4FC8925-6624-4D38-9120-8DCB684A5826}"/>
    <hyperlink ref="CL623" location="readme!A21" display="oliepr" xr:uid="{EA6D2177-B4FC-431E-81ED-C5EE05CA06BD}"/>
    <hyperlink ref="CC632" location="readme!A15" display="rl_rn" xr:uid="{DC59FCA4-33B7-4860-A100-A8D681134DAC}"/>
    <hyperlink ref="CM364" location="readme!A16" display="lichn" xr:uid="{827BC87C-0701-4EA6-ACA4-592F7DC7BA64}"/>
    <hyperlink ref="CF619" location="readme!A21" display="oliepr" xr:uid="{46C75764-ED0D-457D-903F-B410366C0843}"/>
    <hyperlink ref="CL374" location="readme!A21" display="oliepr" xr:uid="{9FB04D3B-8A6B-41BF-AA8A-EDB59A5C0AF8}"/>
    <hyperlink ref="CI627" location="readme!A16" display="livs" xr:uid="{A822E70D-469C-43A7-A760-AE02C012E834}"/>
    <hyperlink ref="CJ627" location="readme!A16" display="livs" xr:uid="{7D8A3A6A-1125-49C8-B08D-DDE7B5C058DD}"/>
    <hyperlink ref="CK627" location="readme!A16" display="EU4" xr:uid="{02AD1413-37A7-40EC-AF2F-5ECBD8F9659D}"/>
    <hyperlink ref="CL368" location="readme!A16" display="lichn" xr:uid="{3F57F0CA-BAA2-43CC-A53D-FDE7AF44BAD9}"/>
    <hyperlink ref="CL282" location="readme!A21" display="oliepr" xr:uid="{DF92FE73-578D-420E-B658-904E37C5B12C}"/>
    <hyperlink ref="CK619" location="readme!A15" display="rl_rn" xr:uid="{0FAF2413-E1B1-4F30-919E-09A474CA354E}"/>
    <hyperlink ref="CI619" location="readme!A16" display="lichn" xr:uid="{15A96DC9-15FC-4460-B268-3CA84DD7ADA3}"/>
    <hyperlink ref="CK288:CM288" location="readme!A16" display="livs" xr:uid="{34C015C5-1877-4D6B-84B2-B9A51AA75C67}"/>
    <hyperlink ref="CL631" location="readme!A15" display="rl_rn" xr:uid="{C07A8C52-4418-46B5-B256-12B6F4F30EA7}"/>
    <hyperlink ref="CY378" location="readme!A16" display="rko_rn" xr:uid="{2372A9E7-57DB-4CD8-A315-03179E709079}"/>
    <hyperlink ref="CM637" location="readme!A16" display="EU4" xr:uid="{87AB2250-A5D1-44E0-89B0-1977D7EB1D07}"/>
    <hyperlink ref="CJ292:CL292" location="readme!A16" display="livs" xr:uid="{7BE3CCD9-DB22-4C01-A17E-8C972C886C66}"/>
    <hyperlink ref="CC625" location="readme!A16" display="livs" xr:uid="{7F64545B-19BA-45D8-90EF-002EBF65D835}"/>
    <hyperlink ref="CG625" location="readme!A16" display="rko_rn" xr:uid="{093D2CBC-BE4A-48FB-BFE5-03C66EFA352F}"/>
    <hyperlink ref="CL477" location="readme!A15" display="rl_rn" xr:uid="{A18232D8-0DBA-4498-8CD9-4C64FDA0CDE3}"/>
    <hyperlink ref="CM477" location="readme!A16" display="rko_rn" xr:uid="{B4926016-D0BB-43C9-8E0E-658E858B18B5}"/>
    <hyperlink ref="CZ482" location="readme!A16" display="lichn" xr:uid="{1B0A8013-1D1E-4B6E-B2CC-9080ED729C63}"/>
    <hyperlink ref="CM479" location="readme!A16" display="rko_rn" xr:uid="{C86FD168-4D18-4873-9962-DBCAB4723870}"/>
    <hyperlink ref="CP220" location="readme!A16" display="rko_rn" xr:uid="{DB7A2A8A-27B8-447B-B2F9-2F664D5B5D16}"/>
    <hyperlink ref="CQ220" location="readme!A21" display="oliepr" xr:uid="{9EC81C80-0E9D-4A23-8C12-EAB18B2E5EAB}"/>
    <hyperlink ref="CQ219" location="readme!A16" display="rko_rn" xr:uid="{E3779EBE-2FC3-4FB1-98A2-283EA6E9F701}"/>
    <hyperlink ref="CR219" location="readme!A21" display="oliepr" xr:uid="{581CE57D-2CCC-495C-8A74-321EA96A1A62}"/>
    <hyperlink ref="CS219" location="readme!A16" display="lichn" xr:uid="{E03BA28F-020A-41CB-BAD6-D248B2F8FE5E}"/>
    <hyperlink ref="CZ479" location="readme!A16" display="rko_rn" xr:uid="{EA424E5D-BC9C-4E9B-B579-7C84868C76F6}"/>
    <hyperlink ref="DA479" location="readme!A21" display="oliepr" xr:uid="{03836666-DE27-4E5B-9C01-4A25BA7B02B6}"/>
    <hyperlink ref="CN488" location="readme!A21" display="oliepr" xr:uid="{D4C31E9B-7F14-45CB-B65B-41B8A287FAEC}"/>
    <hyperlink ref="CW502" location="readme!A16" display="livs" xr:uid="{21D0EC4C-E066-470A-83EA-D08EA74CBC87}"/>
    <hyperlink ref="CS502" location="readme!A16" display="lichn" xr:uid="{C716668A-40F4-4712-B48B-58F58430FFA9}"/>
    <hyperlink ref="DS239" location="readme!A21" display="oliepr" xr:uid="{2483BFB7-AF8A-4C5E-BC7C-B36218D89FB2}"/>
    <hyperlink ref="CT483" location="readme!A16" display="rko_rn" xr:uid="{7217DE13-F54C-4223-961B-3F32AFDC0158}"/>
    <hyperlink ref="CX483" location="readme!A16" display="lichn" xr:uid="{5C84D4D0-AB42-4A50-9653-5182BAB1C4B6}"/>
    <hyperlink ref="CY483" location="readme!A16" display="rko_rn" xr:uid="{7C07864B-6976-46E7-B931-8547E5C84A23}"/>
    <hyperlink ref="CU483" location="readme!A21" display="oliepr" xr:uid="{1D8601D1-01B8-4B07-A4D8-12FB2A905DE4}"/>
    <hyperlink ref="CV483" location="readme!A16" display="livs" xr:uid="{0B2A61C9-82B8-42FE-8EFA-9565EE17D47C}"/>
    <hyperlink ref="CP492" location="readme!A16" display="lichn" xr:uid="{064BE0B6-3EAE-41DC-8556-58D86976C7C3}"/>
    <hyperlink ref="CQ492" location="readme!A16" display="rko_rn" xr:uid="{701A2EE4-E52C-463E-B58A-476EBC53290D}"/>
    <hyperlink ref="CN492" location="readme!A16" display="livs" xr:uid="{ED5E04DB-8B73-43C2-B36B-AA1A32EF1FA9}"/>
    <hyperlink ref="DD496" location="readme!A16" display="rko_rn" xr:uid="{A6968189-B04F-4910-9635-F0FD99045605}"/>
    <hyperlink ref="DI233" location="readme!A16" display="rko_rn" xr:uid="{60EF79A7-0A0A-4659-ABE7-FBC8878F4FA4}"/>
    <hyperlink ref="CR486" location="readme!A16" display="lichn" xr:uid="{B4232A32-6084-4498-89D4-2EB6B3E159C2}"/>
    <hyperlink ref="DK240" location="readme!A16" display="EU4" xr:uid="{BC41BEC6-416F-4BF2-817E-F005C215CD1B}"/>
    <hyperlink ref="CT493" location="readme!A16" display="lichn" xr:uid="{1FD2BD25-B969-4991-A6DE-109DD2B75340}"/>
    <hyperlink ref="CM493" location="readme!A16" display="livs" xr:uid="{53A96177-8A3C-4B01-9CCD-7D269F0D8A8F}"/>
    <hyperlink ref="CL493" location="readme!A21" display="oliepr" xr:uid="{81C077E8-8FAC-4D50-A30C-6D1F7D9CF906}"/>
    <hyperlink ref="CP493" location="readme!A16" display="rko_rn" xr:uid="{702BC240-8C7C-4716-9682-DD39DFA6F75F}"/>
    <hyperlink ref="CO493" location="readme!A16" display="lichn" xr:uid="{96A6CCF7-636D-4496-A058-0179E7C179FA}"/>
    <hyperlink ref="CK493" location="readme!A16" display="rko_rn" xr:uid="{F8E2CBFB-87A3-4EEA-B5ED-2954194C65E3}"/>
    <hyperlink ref="CU484" location="readme!A15" display="rl_rn" xr:uid="{90BF628B-D88A-4386-BFDB-759B02FF8FB7}"/>
    <hyperlink ref="CT484" location="readme!A21" display="oliepr" xr:uid="{DC1E866B-659D-4980-994A-BD004D52D3C6}"/>
    <hyperlink ref="CX484" location="readme!A16" display="rko_rn" xr:uid="{938F3109-0843-4239-9165-C2DA8F6B7506}"/>
    <hyperlink ref="CW484" location="readme!A21" display="oliepr" xr:uid="{A3861A9A-FDD4-4E12-B4A1-C77EFF6C078C}"/>
    <hyperlink ref="CS484" location="readme!A16" display="rko_rn" xr:uid="{4D87F5C6-00C4-4889-BEDA-3127BCD7D048}"/>
    <hyperlink ref="CT485" location="readme!A15" display="rl_rn" xr:uid="{473C9EAF-EA00-419E-A92C-2B539E81A331}"/>
    <hyperlink ref="CU485" location="readme!A15" display="rl_rn" xr:uid="{14B88935-23C9-44EA-9A33-0C15038797A7}"/>
    <hyperlink ref="CV485" location="readme!A16" display="rko_rn" xr:uid="{281A5151-D386-47B9-8F36-E9E5A4588F94}"/>
    <hyperlink ref="CH494" location="readme!A16" display="rko_rn" xr:uid="{9C9A9330-341A-4AF8-AE06-BE4CB4480D4C}"/>
    <hyperlink ref="CN494" location="readme!A21" display="oliepr" xr:uid="{A35695CC-10C0-424D-B1FC-5F40521F9879}"/>
    <hyperlink ref="CI494" location="readme!A21" display="oliepr" xr:uid="{A25E895F-2422-4926-B2E3-B742D2964C2F}"/>
    <hyperlink ref="CJ494" location="readme!A16" display="lichn" xr:uid="{2EF22CC6-0A4C-468C-AB25-79F8F3C7A165}"/>
    <hyperlink ref="CQ228" location="readme!A16" display="EU4" xr:uid="{0ACE9E3E-CEA6-470A-BE7F-5B0FBA97C974}"/>
    <hyperlink ref="DK232" location="readme!A15" display="rl_rn" xr:uid="{F788E964-FB26-484C-96B2-F40600D84395}"/>
    <hyperlink ref="DL232" location="readme!A16" display="rko_rn" xr:uid="{00BA31B1-2BBB-4013-A0B6-304570DBB54A}"/>
    <hyperlink ref="DI232" location="readme!A16" display="lichn" xr:uid="{26D929A4-800D-4D93-B7B6-0384F1D56E02}"/>
    <hyperlink ref="DQ246" location="readme!A16" display="rko_rn" xr:uid="{CCA32049-4DA7-477B-AFB4-A3142C20CD84}"/>
    <hyperlink ref="CV484" location="readme!A16" display="rko_rn" xr:uid="{563A15E9-44D9-4C77-ABA8-55C185580CCE}"/>
    <hyperlink ref="CI493" location="readme!A16" display="rko_rn" xr:uid="{012B2D44-CE8E-47DD-A70C-5F09069A8F16}"/>
    <hyperlink ref="CN493" location="readme!A16" display="EU4" xr:uid="{CB4B51C4-8F09-474C-95F7-3F263E70F267}"/>
    <hyperlink ref="CJ493" location="readme!A21" display="oliepr" xr:uid="{E9806E39-1ADC-45CE-BCB5-6DA11F3B6F48}"/>
    <hyperlink ref="CK495" location="readme!A16" display="livs" xr:uid="{E79D7188-E6B2-453C-828B-7DEF97C4C152}"/>
    <hyperlink ref="CL479" location="readme!A21" display="oliepr" xr:uid="{224B7E65-C3D5-4CD9-B1DF-6BFAFD1B2019}"/>
    <hyperlink ref="CM478" location="readme!A21" display="oliepr" xr:uid="{03A9F5FE-D260-4FFA-8AFC-8BA2987DF08C}"/>
    <hyperlink ref="CP219" location="readme!A15" display="rl_rn" xr:uid="{CBABBA55-F001-4865-ABC2-CA12780FD01F}"/>
    <hyperlink ref="CO492" location="readme!A16" display="EU4" xr:uid="{F083C55E-56EA-4ABB-BAF8-D49263B77E74}"/>
    <hyperlink ref="CT219" location="readme!A16" display="EU4" xr:uid="{6B0CCC22-7F77-4C25-9BDE-EBC5CA9BBD3C}"/>
    <hyperlink ref="CP483" location="readme!A16" display="EU4" xr:uid="{7FB9DB99-16E9-4383-B63E-E9A9A519A7F9}"/>
    <hyperlink ref="CI500" location="readme!A16" display="livs" xr:uid="{B68AF861-6EAE-4144-B266-D009F831DA73}"/>
    <hyperlink ref="CJ500" location="readme!A16" display="EU4" xr:uid="{64F5CAB7-6DA3-48A4-93BA-2CE9CF2DCEC1}"/>
    <hyperlink ref="CM486" location="readme!A16" display="lichn" xr:uid="{7F61EEA2-873B-4012-8084-BDD06E86C635}"/>
    <hyperlink ref="CL486" location="readme!A16" display="lichn" xr:uid="{51F818DC-F724-4E9A-B803-D029BD154C4B}"/>
    <hyperlink ref="CH493" location="readme!A15" display="rl_rn" xr:uid="{9C651748-ECF6-426B-A274-F8E0E146B8E2}"/>
    <hyperlink ref="CG493" location="readme!A16" display="EU4" xr:uid="{71B06FC1-169F-4E7E-8112-AABFBA7A8BDA}"/>
    <hyperlink ref="CO484" location="readme!A16" display="EU4" xr:uid="{79AEE32E-D6C8-4B5B-B174-EDACC87A996A}"/>
    <hyperlink ref="CR226" location="readme!A16" display="rko_rn" xr:uid="{A2E1273B-90F9-48A7-8916-0EA5A08BD078}"/>
    <hyperlink ref="CQ226" location="readme!A15" display="rl_rn" xr:uid="{5C0ED73B-870A-4721-A4EC-0BA9F38CAABA}"/>
    <hyperlink ref="CP226" location="readme!A16" display="lichn" xr:uid="{52AB80BF-6D45-4946-B61C-6D5A6AE7EF29}"/>
    <hyperlink ref="CL485" location="readme!A16" display="EU4" xr:uid="{5FAC7090-C0B0-43BF-8830-4D07D967BF5D}"/>
    <hyperlink ref="CM485" location="readme!A16" display="lichn" xr:uid="{EEE33010-052A-4705-84AE-8B5C3AD17455}"/>
    <hyperlink ref="CG494" location="readme!A15" display="rl_rn" xr:uid="{91A4A449-C295-4B7D-9453-293F89D8C9CE}"/>
    <hyperlink ref="DC472" location="readme!A16" display="livs" xr:uid="{0F025D4C-6491-4F76-A537-CA2C8DC41812}"/>
    <hyperlink ref="DG472" location="readme!A15" display="rl_rn" xr:uid="{E2D84770-3F87-425E-86A6-69AD3B453B94}"/>
    <hyperlink ref="DH472" location="readme!A16" display="rko_rn" xr:uid="{7C956C24-774D-42F8-868C-03C84AAAD238}"/>
    <hyperlink ref="DI472" location="readme!A21" display="oliepr" xr:uid="{25ECDC15-081C-49F2-B50E-E29038E099B8}"/>
    <hyperlink ref="DD472" location="readme!A16" display="EU4" xr:uid="{C7464475-70C3-47E2-9AFC-862C55A7BA32}"/>
    <hyperlink ref="DE472" location="readme!A16" display="lichn" xr:uid="{92E0FE7F-750F-48B7-9C37-6A4E79F31B20}"/>
    <hyperlink ref="CY481" location="readme!A15" display="rl_rn" xr:uid="{D37A7C8A-8650-4349-A19C-7AC51E36904C}"/>
    <hyperlink ref="CZ481" location="readme!A16" display="rko_rn" xr:uid="{B935578E-EC99-44A1-A698-ACBC44E87C27}"/>
    <hyperlink ref="DA481" location="readme!A21" display="oliepr" xr:uid="{5FBC630A-75F5-4BF4-AE8E-5C531516C1B6}"/>
    <hyperlink ref="DG391" location="readme!A16" display="rko_rn" xr:uid="{B118A0A2-0F0E-4700-8025-A03E0B1A77DA}"/>
    <hyperlink ref="DC391" location="readme!A21" display="oliepr" xr:uid="{BB802271-A8E6-4D58-9765-031CF2636E54}"/>
    <hyperlink ref="CW483" location="readme!A16" display="EU4" xr:uid="{FD99857E-4DA0-41D4-81E7-6C765377CB47}"/>
    <hyperlink ref="ED244" location="readme!A15" display="rl_rn" xr:uid="{7DFA36DE-1F80-4CEF-8ABC-A7DD21AD293B}"/>
    <hyperlink ref="EE244" location="readme!A16" display="livs" xr:uid="{F1CB6B2C-F4FC-46E3-A949-19E47332600D}"/>
    <hyperlink ref="EF244" location="readme!A16" display="EU4" xr:uid="{B4B7E5B8-9968-4D4F-AC71-3E42925D7CAC}"/>
    <hyperlink ref="EB244" location="readme!A16" display="lichn" xr:uid="{0F903906-BE1C-4057-8DDD-597891C27EC5}"/>
    <hyperlink ref="DF482" location="readme!A16" display="EU4" xr:uid="{A7C32478-665D-4A19-9203-40F5251D5645}"/>
    <hyperlink ref="DP496" location="readme!A16" display="EU4" xr:uid="{1B140BF6-B381-4743-8AB1-51EA0215E48F}"/>
    <hyperlink ref="EE243" location="readme!A15" display="rl_rn" xr:uid="{331C7563-D954-42FF-A49C-33ED47609909}"/>
    <hyperlink ref="EF243" location="readme!A16" display="livs" xr:uid="{0D0CFD5C-A389-4F1A-A11A-EB80345773BA}"/>
    <hyperlink ref="EG243" location="readme!A16" display="EU4" xr:uid="{93E3BD06-C352-4A21-828F-D7DF831AD6BB}"/>
    <hyperlink ref="DC487" location="readme!A21" display="oliepr" xr:uid="{B23AB266-A0B2-432A-AAC7-BD94A9EA50A5}"/>
    <hyperlink ref="DD487" location="readme!A15" display="rl_rn" xr:uid="{71CBAA2E-6D43-47FF-8312-8D189D41377A}"/>
    <hyperlink ref="DE487" location="readme!A16" display="rko_rn" xr:uid="{C9D4449D-DA19-4B08-A3B3-A330DDD46DDF}"/>
    <hyperlink ref="EC248" location="readme!A16" display="lichn" xr:uid="{2418B826-6318-4A51-820E-BE3B68348C0F}"/>
    <hyperlink ref="ED248" location="readme!A16" display="rko_rn" xr:uid="{33E07C7A-209C-47B4-8F33-AD0F1472E545}"/>
    <hyperlink ref="DE486" location="readme!A21" display="oliepr" xr:uid="{05ABF888-5B4A-4390-BA66-FD6B482C2B8D}"/>
    <hyperlink ref="DN500" location="readme!A16" display="rko_rn" xr:uid="{779026AF-F56D-4518-B986-3635FD63F3CF}"/>
    <hyperlink ref="ED247" location="readme!A16" display="lichn" xr:uid="{FC65B718-09D6-42DD-9841-9D9F5104A69A}"/>
    <hyperlink ref="EE247" location="readme!A16" display="rko_rn" xr:uid="{15EC51B0-9962-4ECD-96F6-6209D1422CEA}"/>
    <hyperlink ref="EB247" location="readme!A16" display="livs" xr:uid="{9C57DF43-F15B-4079-BF58-7D8940542F0A}"/>
    <hyperlink ref="EC249" location="readme!A15" display="rl_rn" xr:uid="{E38F8B10-E070-4179-9C30-59B8E3C4C509}"/>
    <hyperlink ref="EB249" location="readme!A21" display="oliepr" xr:uid="{BF398C68-9B6E-40B5-AE3D-37A96F39D76B}"/>
    <hyperlink ref="CS619" location="readme!A21" display="oliepr" xr:uid="{424F9BC8-F95E-44F4-AC55-2782A791AA39}"/>
    <hyperlink ref="CO619" location="readme!A16" display="lichn" xr:uid="{5CDC79A6-C3D8-4895-AADA-B6014BCEFACA}"/>
    <hyperlink ref="CK628" location="readme!A16" display="lichn" xr:uid="{D7D59423-726C-47A0-9793-50A086C91F5C}"/>
    <hyperlink ref="CG628" location="readme!A16" display="lichn" xr:uid="{C612D801-8BC8-4940-B106-32A608EFA015}"/>
    <hyperlink ref="DE309" location="readme!A21" display="oliepr" xr:uid="{FFF32889-8337-464D-86EA-77BCD6573CA3}"/>
    <hyperlink ref="CL284:CN284" location="readme!A16" display="livs" xr:uid="{3DC33E8C-151E-4D35-BC52-E1AE13886D69}"/>
    <hyperlink ref="CO642" location="readme!A16" display="EU4" xr:uid="{3A4225B0-51B1-4B54-AF0A-190AAE3345ED}"/>
    <hyperlink ref="CK642" location="readme!A16" display="EU4" xr:uid="{CF6C37B7-BBFC-486D-B64D-3CF3745D918B}"/>
    <hyperlink ref="DH297" location="readme!A16" display="lichn" xr:uid="{D771A725-554D-4BD8-A82D-7F548E216860}"/>
    <hyperlink ref="CJ630" location="readme!A15" display="rl_rn" xr:uid="{467FFB93-91D6-4A62-AF5C-C6334259BAC8}"/>
    <hyperlink ref="CK630" location="readme!A16" display="rko_rn" xr:uid="{130D2701-7D9E-468E-87D8-D41AEBFBFEE3}"/>
    <hyperlink ref="CL630" location="readme!A21" display="oliepr" xr:uid="{D5B34B57-84A9-447A-99B6-5950F6B31A6C}"/>
    <hyperlink ref="CG630" location="readme!A16" display="EU4" xr:uid="{9A447674-C193-4517-8B02-47CA6539368A}"/>
    <hyperlink ref="CH630" location="readme!A16" display="lichn" xr:uid="{4875A574-B8BE-47A2-B309-DB7236CB0DD1}"/>
    <hyperlink ref="CM373" location="readme!A21" display="oliepr" xr:uid="{BFFB21E2-69DF-4C2F-AFDF-7E396D954B6F}"/>
    <hyperlink ref="DA377" location="readme!A21" display="oliepr" xr:uid="{DA9321FB-0F63-4454-B0A5-3A3C95D28651}"/>
    <hyperlink ref="DB377" location="readme!A16" display="rko_rn" xr:uid="{DEFE781B-5BAE-4216-B7A2-4A6A099CDC75}"/>
    <hyperlink ref="DJ296" location="readme!A16" display="EU4" xr:uid="{CBDC6723-F2A9-450F-B4DB-C0E9FF290BA5}"/>
    <hyperlink ref="DK296" location="readme!A21" display="oliepr" xr:uid="{CEC3939C-CB34-4FA3-A2DC-27BE55E018F7}"/>
    <hyperlink ref="DL296" location="readme!A16" display="lichn" xr:uid="{16BF2499-082B-4FCA-9ACA-713AEBE46AC6}"/>
    <hyperlink ref="CP644" location="readme!A16" display="rko_rn" xr:uid="{F6B5F215-A795-4461-AB8B-D4E42936D4DA}"/>
    <hyperlink ref="CL644" location="readme!A21" display="oliepr" xr:uid="{425419DF-104C-4E57-BDBB-FABEDEF89CD5}"/>
    <hyperlink ref="CJ299:CL299" location="readme!A16" display="livs" xr:uid="{26458E1E-E434-4772-854E-25141884F671}"/>
    <hyperlink ref="CM386" location="readme!A16" display="EU4" xr:uid="{D784A59B-60EC-4C4F-BE0C-D16C4A1FFF64}"/>
    <hyperlink ref="DI296" location="readme!A16" display="livs" xr:uid="{F9468435-102C-4683-A7B3-7236521DAEF5}"/>
    <hyperlink ref="CQ643" location="readme!A15" display="rl_rn" xr:uid="{318A1B39-F9EB-4F72-8FDF-65B6F48663B8}"/>
    <hyperlink ref="CM643" location="readme!A16" display="livs" xr:uid="{D790ADA7-BB21-4E3C-86C6-DC6E8A492C13}"/>
    <hyperlink ref="CK298:CM298" location="readme!A16" display="livs" xr:uid="{8F97282C-4407-4C46-A574-B356F5F5718B}"/>
    <hyperlink ref="DH390" location="readme!A15" display="rl_rn" xr:uid="{7B41D6A7-D368-4C42-9C82-7568E2C94B6D}"/>
    <hyperlink ref="DD390" location="readme!A16" display="livs" xr:uid="{873508B9-18CF-4B2B-A619-E1A1ECF7A1F9}"/>
    <hyperlink ref="CP292:CR292" location="readme!A16" display="livs" xr:uid="{AFD4C3BD-2EAE-4937-A207-82AEFDBE6DE7}"/>
    <hyperlink ref="CT379" location="readme!A16" display="lichn" xr:uid="{142AB4F8-1F0C-47E3-82A8-17781AF4FEDA}"/>
    <hyperlink ref="CU378" location="readme!A21" display="oliepr" xr:uid="{44360A60-11AA-4EFE-B9E9-325299F164EA}"/>
    <hyperlink ref="CN630" location="readme!A16" display="livs" xr:uid="{EEA40C4B-E86D-48A9-9DA6-9E6967D74F91}"/>
    <hyperlink ref="DT296" location="readme!A21" display="oliepr" xr:uid="{235BE796-76D4-4230-B998-A039EE386BF6}"/>
    <hyperlink ref="DP296" location="readme!A21" display="oliepr" xr:uid="{4C787B84-B9D8-40C1-B18F-FEFF6D6F49E8}"/>
    <hyperlink ref="CR299:CT299" location="readme!A16" display="livs" xr:uid="{FA8DFFE3-F91E-4928-8C34-2B5773710B3D}"/>
    <hyperlink ref="DU296" location="readme!A15" display="rl_rn" xr:uid="{A946FC46-F505-4455-83C9-D23AE4830A56}"/>
    <hyperlink ref="DV296" location="readme!A16" display="rko_rn" xr:uid="{9121642E-90B7-4141-A251-595CEEEBF31C}"/>
    <hyperlink ref="CO629" location="readme!A16" display="livs" xr:uid="{1C5FC4C6-D4A2-47D1-AEEB-D0CE74AA3F05}"/>
    <hyperlink ref="CT629" location="readme!A16" display="rko_rn" xr:uid="{2900154A-FEF5-4E93-9620-1AF1ACAE79D5}"/>
    <hyperlink ref="CP629" location="readme!A16" display="EU4" xr:uid="{DA481502-A8AA-4EF0-ADD0-A96466A921C8}"/>
    <hyperlink ref="CU643" location="readme!A16" display="EU4" xr:uid="{98254444-4979-49BA-9E63-73BCB297D956}"/>
    <hyperlink ref="CS298:CU298" location="readme!A16" display="livs" xr:uid="{BF602501-F81A-4BE2-8B12-EA301AD7D0CC}"/>
    <hyperlink ref="CO296:CQ296" location="readme!A16" display="livs" xr:uid="{3CC26B04-CE6A-46BC-93CA-D94A53A831C2}"/>
    <hyperlink ref="CS634" location="readme!A21" display="oliepr" xr:uid="{B7836E85-33DE-4CCA-8497-D7D53FB3AA1E}"/>
    <hyperlink ref="CN634" location="readme!A16" display="EU4" xr:uid="{3FCB6703-1F6B-48E1-BC4D-80C3B6BF1C99}"/>
    <hyperlink ref="DR300" location="readme!A15" display="rl_rn" xr:uid="{89565407-4931-4D24-8933-3DEDAE45B920}"/>
    <hyperlink ref="CM296" location="readme!A16" display="lichn" xr:uid="{DF43E182-EE37-4C9D-8162-700E6946918E}"/>
    <hyperlink ref="CW648" location="readme!A16" display="rko_rn" xr:uid="{E914C6DB-3AA8-426F-B715-DF4F2D3CA1C0}"/>
    <hyperlink ref="CS648" location="readme!A16" display="EU4" xr:uid="{9020C34B-9331-4E22-8EE3-8A4FE5727549}"/>
    <hyperlink ref="CQ303:CS303" location="readme!A16" display="livs" xr:uid="{409979EB-29D2-4BF4-9E00-A0651CD9518D}"/>
    <hyperlink ref="DV300" location="readme!A21" display="oliepr" xr:uid="{11F61121-8ACB-4071-8943-A84B5B07F43D}"/>
    <hyperlink ref="CO633" location="readme!A16" display="EU4" xr:uid="{9FE441D4-CEA4-4A61-8AC6-A2D3682BFE87}"/>
    <hyperlink ref="CG642" location="readme!A16" display="EU4" xr:uid="{6C84BE42-F849-4685-9D4D-3F80998EB755}"/>
    <hyperlink ref="CX647" location="readme!A16" display="rko_rn" xr:uid="{250A1124-3717-4A8C-B955-43BFAA1C5D00}"/>
    <hyperlink ref="CR302:CT302" location="readme!A16" display="livs" xr:uid="{9ED32EFA-6398-44DE-B6C4-0FB18E703E5C}"/>
    <hyperlink ref="CN297:CP297" location="readme!A16" display="livs" xr:uid="{0FE86203-6568-4950-A4A2-DFDE806783B1}"/>
    <hyperlink ref="DF389" location="readme!A16" display="EU4" xr:uid="{3FAF03DF-B43C-4A00-B4F0-D94B80906F62}"/>
    <hyperlink ref="DJ389" location="readme!A16" display="rko_rn" xr:uid="{D5094838-ED47-488A-8648-AE58C0971DD3}"/>
    <hyperlink ref="CP304:CR304" location="readme!A16" display="livs" xr:uid="{72797433-A20F-4A3A-98DB-6760767D4267}"/>
    <hyperlink ref="CM298" location="readme!A15" display="rl_rn" xr:uid="{3DE3993F-058A-48C1-A374-4E485352490C}"/>
    <hyperlink ref="CM305:CO305" location="readme!A16" display="livs" xr:uid="{926D7911-A1E0-4ABC-B2D5-4667AE9E4D30}"/>
    <hyperlink ref="CM304" location="readme!A16" display="livs" xr:uid="{AFB3A27A-0A1D-4E6A-AD7C-AEA75F4DC99A}"/>
    <hyperlink ref="CN304:CP304" location="readme!A16" display="livs" xr:uid="{E65525D1-F6E7-4D33-B3AE-1914482AC49B}"/>
    <hyperlink ref="CL299" location="readme!A16" display="lichn" xr:uid="{4EDA06D5-225C-47C0-BA3E-EDBCFFCCDD15}"/>
    <hyperlink ref="CM299" location="readme!A16" display="rko_rn" xr:uid="{E8D732B2-A74E-4C67-B84E-6A9B892CEE85}"/>
    <hyperlink ref="CN299" location="readme!A15" display="rl_rn" xr:uid="{50CBDEB8-6D1F-4AC6-AE26-C35FEEF56EC6}"/>
    <hyperlink ref="CL306:CN306" location="readme!A16" display="livs" xr:uid="{1E15EBA6-590B-433E-BDE2-BC2BE7E8C28A}"/>
    <hyperlink ref="CL283" location="readme!A16" display="livs" xr:uid="{1E09BAE3-12C8-4829-94B9-1A9C24154AC2}"/>
    <hyperlink ref="CT618" location="readme!A21" display="oliepr" xr:uid="{F57EB542-872A-4C72-9264-7EBA6237A014}"/>
    <hyperlink ref="CP618" location="readme!A16" display="lichn" xr:uid="{9DBF2526-4F2F-45DD-9B7A-ACBE6F37D35A}"/>
    <hyperlink ref="CL627" location="readme!A16" display="lichn" xr:uid="{E2E671FF-4522-40DF-AFC1-BDA8283DB663}"/>
    <hyperlink ref="CM283:CO283" location="readme!A16" display="livs" xr:uid="{16665DE3-CD5A-486E-B542-7D25A9FEC7E5}"/>
    <hyperlink ref="DL295" location="readme!A21" display="oliepr" xr:uid="{F918CE79-5AA2-42E6-9731-51E2D3248FF5}"/>
    <hyperlink ref="DM295" location="readme!A16" display="lichn" xr:uid="{0CADD836-CD9A-4FF8-A686-7E80AFBDBC8F}"/>
    <hyperlink ref="CL297:CN297" location="readme!A16" display="livs" xr:uid="{3CAE984F-D9BC-43D7-8D32-371E27EDFDAD}"/>
    <hyperlink ref="CQ291:CS291" location="readme!A16" display="livs" xr:uid="{7806CE13-ABDD-454B-94FD-FA333E052DE1}"/>
    <hyperlink ref="DW295" location="readme!A16" display="rko_rn" xr:uid="{D7F125C4-8BA0-4C5C-B500-3D9D5872838F}"/>
    <hyperlink ref="CT628" location="readme!A15" display="rl_rn" xr:uid="{15F03F28-4550-4DF7-8A9A-5F64FC4EC620}"/>
    <hyperlink ref="CS297" location="readme!A16" display="livs" xr:uid="{2AB7B705-C0FF-4A88-94CC-F9536F861665}"/>
    <hyperlink ref="DA642" location="readme!A16" display="EU4" xr:uid="{F13D8A58-8D6F-42F8-9EB1-F2EEEC1185DD}"/>
    <hyperlink ref="CP295:CR295" location="readme!A16" display="livs" xr:uid="{DCDAD1CF-9284-413E-A08F-33D927B84C0C}"/>
    <hyperlink ref="DW299" location="readme!A21" display="oliepr" xr:uid="{E5C8D72E-F648-495C-BAD3-13AA157764D1}"/>
    <hyperlink ref="CP632" location="readme!A16" display="EU4" xr:uid="{B2F2C2BA-EA1C-4A86-ABA8-8EF0195F1E05}"/>
    <hyperlink ref="CY646" location="readme!A16" display="rko_rn" xr:uid="{A3121FF5-317C-4436-8F9B-45458033A9E6}"/>
    <hyperlink ref="CS301:CU301" location="readme!A16" display="livs" xr:uid="{E7646653-35E6-43E9-897A-B9EE5C10C30B}"/>
    <hyperlink ref="CC562" location="readme!A16" display="rko_rn" xr:uid="{D6B0919D-6465-4F99-958A-4DE2C3878A7D}"/>
    <hyperlink ref="CO303:CQ303" location="readme!A16" display="livs" xr:uid="{F2FBF216-D5DC-43B7-9251-1EB73537ACD8}"/>
    <hyperlink ref="CM282" location="readme!A16" display="livs" xr:uid="{138F2E23-7DD7-42E2-8031-7520AE02E155}"/>
    <hyperlink ref="CO617" location="readme!A16" display="livs" xr:uid="{D901F564-7DE0-4AAB-B117-0E97E347E6C3}"/>
    <hyperlink ref="CS617" location="readme!A15" display="rl_rn" xr:uid="{AE762C4B-E5D0-4352-BF45-2DC5E2C63188}"/>
    <hyperlink ref="CT617" location="readme!A16" display="rko_rn" xr:uid="{F0B0253C-01F4-453A-922A-6A0BB13CFE26}"/>
    <hyperlink ref="CU617" location="readme!A21" display="oliepr" xr:uid="{BFB57643-8506-49C9-84C6-E7959C9C95EB}"/>
    <hyperlink ref="CP617" location="readme!A16" display="EU4" xr:uid="{16CC3C71-37EE-4337-A68C-FB0B54E67BF5}"/>
    <hyperlink ref="CQ617" location="readme!A16" display="lichn" xr:uid="{8BBFEB61-A7B2-4A49-A508-8553F9E66C82}"/>
    <hyperlink ref="CK626" location="readme!A15" display="rl_rn" xr:uid="{D0BEE33C-A120-400B-9E4E-9C617148463B}"/>
    <hyperlink ref="CL626" location="readme!A16" display="rko_rn" xr:uid="{90D3165F-2FCA-404A-B342-2CC2AF92927D}"/>
    <hyperlink ref="CM626" location="readme!A21" display="oliepr" xr:uid="{23C6DE7F-9E59-4D30-B43B-A3E7BD2A88CA}"/>
    <hyperlink ref="CN282:CP282" location="readme!A16" display="livs" xr:uid="{F5628832-A008-4071-BC59-53FA4E4ACF01}"/>
    <hyperlink ref="DN294" location="readme!A21" display="oliepr" xr:uid="{E63D4C00-0BBB-4D28-9CB6-BD9558592394}"/>
    <hyperlink ref="CL296" location="readme!A16" display="EU4" xr:uid="{9EEA6E47-FE20-4C9B-B443-2D268FA66F33}"/>
    <hyperlink ref="CM296:CO296" location="readme!A16" display="livs" xr:uid="{8CE2B9F4-BD51-4446-8510-6AF66CCE3572}"/>
    <hyperlink ref="CR290:CT290" location="readme!A16" display="livs" xr:uid="{3F1E1A69-A2DE-411F-B662-12FCD4DBBE2A}"/>
    <hyperlink ref="CU627" location="readme!A15" display="rl_rn" xr:uid="{4B57FDDC-5170-42C8-B442-0B35E87F58DC}"/>
    <hyperlink ref="CZ641" location="readme!A15" display="rl_rn" xr:uid="{BED2BC09-A153-4185-8FAE-CE3A4071103F}"/>
    <hyperlink ref="DA641" location="readme!A16" display="livs" xr:uid="{64F9B363-A61C-410B-B800-526497D0698C}"/>
    <hyperlink ref="DB641" location="readme!A16" display="EU4" xr:uid="{068E34BC-1D95-46BE-AF07-AF7FB3908926}"/>
    <hyperlink ref="CQ294:CS294" location="readme!A16" display="livs" xr:uid="{CF660E4E-14D0-46A4-A024-20808E608EF1}"/>
    <hyperlink ref="CP302:CR302" location="readme!A16" display="livs" xr:uid="{99CE32B2-E405-4069-A792-D22658CA134F}"/>
    <hyperlink ref="DD476" location="readme!A16" display="rko_rn" xr:uid="{71C44C61-2A55-41EE-B714-16F5F6F34FD7}"/>
    <hyperlink ref="DE476" location="readme!A21" display="oliepr" xr:uid="{C3AF96BD-7367-4B9B-BD8D-0D1EB5A23F4C}"/>
    <hyperlink ref="CW485" location="readme!A21" display="oliepr" xr:uid="{3F2BA3E6-5667-4ED5-B2D4-42DD46B2B42A}"/>
    <hyperlink ref="DK501" location="readme!A16" display="EU4" xr:uid="{AB09F303-5726-424D-9801-5FA5D48E1292}"/>
    <hyperlink ref="EB248" location="readme!A16" display="EU4" xr:uid="{8A9C6BCB-FD27-4304-B642-1597B5B99621}"/>
    <hyperlink ref="EC247" location="readme!A16" display="EU4" xr:uid="{3EBB2832-888C-4292-B1A9-F982CC96E191}"/>
    <hyperlink ref="EB245" location="readme!A15" display="rl_rn" xr:uid="{3F1C9108-1048-4CD0-B917-70DA7DDE8C3A}"/>
    <hyperlink ref="EC245" location="readme!A16" display="rko_rn" xr:uid="{E7E56AAA-C8F1-4575-86BB-C57AB044FB25}"/>
    <hyperlink ref="DE491" location="readme!A21" display="oliepr" xr:uid="{07F8BFA6-DD98-466B-B5B9-60C24914BD56}"/>
    <hyperlink ref="DA500" location="readme!A16" display="lichn" xr:uid="{106198C7-9341-4B41-87E9-FDE736962564}"/>
    <hyperlink ref="CW500" location="readme!A16" display="lichn" xr:uid="{B554B2F5-C508-4803-BE6F-6E32DC7C3284}"/>
    <hyperlink ref="ED252" location="readme!A15" display="rl_rn" xr:uid="{03A0A94B-383C-4883-897E-C552C0E1B917}"/>
    <hyperlink ref="EE252" location="readme!A16" display="rko_rn" xr:uid="{C211FAA5-ED78-4161-AD20-FC561CBF9DD3}"/>
    <hyperlink ref="EF252" location="readme!A21" display="oliepr" xr:uid="{6AA2076A-656C-40CD-8E67-6D052A9ABEF1}"/>
    <hyperlink ref="EB252" location="readme!A21" display="oliepr" xr:uid="{8CE137F6-116C-41D2-BA16-B8F35B88247D}"/>
    <hyperlink ref="EE251" location="readme!A15" display="rl_rn" xr:uid="{6C36AD32-3B44-4422-A5F2-79788FCDF20D}"/>
    <hyperlink ref="EF251" location="readme!A16" display="rko_rn" xr:uid="{DA62E906-B003-4961-AAEB-23CB1A574B30}"/>
    <hyperlink ref="EG251" location="readme!A21" display="oliepr" xr:uid="{CAB5B2DE-4AD1-452D-AC51-959B331438FF}"/>
    <hyperlink ref="EC251" location="readme!A21" display="oliepr" xr:uid="{C365F6FF-EF65-419A-A541-0DB08952379B}"/>
    <hyperlink ref="EB246" location="readme!A15" display="rl_rn" xr:uid="{E0537336-FE73-4BA2-B447-0DF184B04B43}"/>
    <hyperlink ref="EC246" location="readme!A16" display="rko_rn" xr:uid="{1820A819-7585-4DCB-B847-449582D6D626}"/>
    <hyperlink ref="DD501" location="readme!A16" display="rko_rn" xr:uid="{EF3B61AA-5FAF-427B-9B96-9944098BB02E}"/>
    <hyperlink ref="EC253" location="readme!A21" display="oliepr" xr:uid="{D977D91C-1FB0-4361-8AED-0A2B0E815FEA}"/>
    <hyperlink ref="EB254" location="readme!A21" display="oliepr" xr:uid="{3F20E59D-53E4-4D2B-9066-C7534D593F03}"/>
    <hyperlink ref="EB253" location="readme!A16" display="rko_rn" xr:uid="{C65F6381-F362-4CB7-BBA7-D474A98A8216}"/>
    <hyperlink ref="DC476" location="readme!A15" display="rl_rn" xr:uid="{629FF69B-BDDC-4FE3-B8D4-15DA047004A1}"/>
    <hyperlink ref="CJ496" location="readme!A16" display="livs" xr:uid="{CD00149F-2B55-4F6E-8D68-9B7BCF9F3958}"/>
    <hyperlink ref="CK496" location="readme!A16" display="EU4" xr:uid="{626CDCC7-74CF-4119-8157-5054A7DCC16A}"/>
    <hyperlink ref="CL496" location="readme!A16" display="lichn" xr:uid="{3CE96ACB-315A-4A63-8BF1-705FDE2ECAD7}"/>
    <hyperlink ref="EA254" location="readme!A16" display="rko_rn" xr:uid="{8DAF3E37-B654-4B4A-8245-C5ADBB5A1412}"/>
    <hyperlink ref="DW254" location="readme!A21" display="oliepr" xr:uid="{4BDADD01-B0A3-40FE-897E-807F89606C4B}"/>
    <hyperlink ref="DX253" location="readme!A21" display="oliepr" xr:uid="{0968200D-5122-4568-B33D-F134FE2E489E}"/>
    <hyperlink ref="DX258" location="readme!A16" display="lichn" xr:uid="{46DBF7CB-6CD8-4FC7-AD47-8E34BE8E2889}"/>
    <hyperlink ref="DY258" location="readme!A15" display="rl_rn" xr:uid="{43CE2F3E-6522-487C-B6E4-FB51079C3C3B}"/>
    <hyperlink ref="DY257" location="readme!A15" display="rl_rn" xr:uid="{2911468F-989F-4D66-A53D-7C7E228BFC0A}"/>
    <hyperlink ref="DZ257" location="readme!A16" display="rko_rn" xr:uid="{0FF4ED2F-8430-4B14-8C9D-EB43CDAA98D9}"/>
    <hyperlink ref="EA257" location="readme!A21" display="oliepr" xr:uid="{9BB603A1-81D0-46E5-A75F-2BE43F9B3252}"/>
    <hyperlink ref="CN629" location="readme!A21" display="oliepr" xr:uid="{7C6AAB3C-6611-465C-AC6C-E90346BB2B9B}"/>
    <hyperlink ref="CJ629" location="readme!A16" display="lichn" xr:uid="{B03DEB90-B586-4A9C-856D-2FB0F13A6A27}"/>
    <hyperlink ref="CL371" location="readme!A15" display="rl_rn" xr:uid="{507500F2-1291-436D-83C5-DBA47B2E71A1}"/>
    <hyperlink ref="CM370" location="readme!A16" display="lichn" xr:uid="{20E1294F-7A31-453F-9CF0-BAF92A28BC17}"/>
    <hyperlink ref="CC559" location="readme!A16" display="lichn" xr:uid="{B4C1FE28-6DA5-4D34-8629-5686197AB223}"/>
    <hyperlink ref="CF309:CG309" location="readme!A16" display="livs" xr:uid="{4DCA4D1A-A82E-4BA7-B357-D5535302B201}"/>
    <hyperlink ref="CK302:CM302" location="readme!A16" display="livs" xr:uid="{FA5495F9-B88E-4991-828C-CF72571C647E}"/>
    <hyperlink ref="CM309:CO309" location="readme!A16" display="livs" xr:uid="{F02105EA-ADC5-4959-8495-C6108EF2A314}"/>
    <hyperlink ref="DA305" location="readme!A16" display="EU4" xr:uid="{C69D7E60-B97C-46F8-8AF4-4904DFE897D8}"/>
    <hyperlink ref="CN308:CP308" location="readme!A16" display="livs" xr:uid="{45B41D8F-9E22-4AEA-A856-848488D87DCB}"/>
    <hyperlink ref="CJ306:CL306" location="readme!A16" display="livs" xr:uid="{6CE4AA7C-64E6-4C80-A852-CEAADAE507D0}"/>
    <hyperlink ref="DN310" location="readme!A16" display="rko_rn" xr:uid="{50E4BC42-7AEA-45FC-B848-5EBD35767678}"/>
    <hyperlink ref="DJ310" location="readme!A15" display="rl_rn" xr:uid="{1DF76554-5F1C-4E91-B97C-FAA251C4EAA2}"/>
    <hyperlink ref="CM306" location="readme!A16" display="livs" xr:uid="{93B6E144-E7A3-4C40-8945-D74B125A1626}"/>
    <hyperlink ref="CN306" location="readme!A21" display="oliepr" xr:uid="{89E55CDC-CCEA-4987-A23C-64470DAC04E4}"/>
    <hyperlink ref="DD310" location="readme!A21" display="oliepr" xr:uid="{5AD3BBDA-0178-4E60-94B9-B34E30EC4A42}"/>
    <hyperlink ref="CR658" location="readme!A16" display="rko_rn" xr:uid="{0B817533-05B3-4C8E-9749-4CEF434F4A71}"/>
    <hyperlink ref="CL313:CN313" location="readme!A16" display="livs" xr:uid="{A1C74D3C-0C7A-498C-B0EC-17AA0B5DB042}"/>
    <hyperlink ref="DO310" location="readme!A21" display="oliepr" xr:uid="{91ED0E3E-8E58-432D-B25F-366B002168FF}"/>
    <hyperlink ref="DP310" location="readme!A16" display="rko_rn" xr:uid="{9A5AB914-2A0E-4A22-A9F5-AC7A528BCBE9}"/>
    <hyperlink ref="CS657" location="readme!A16" display="lichn" xr:uid="{B8255F73-95CA-4F10-A447-098EED1FEC95}"/>
    <hyperlink ref="CM312:CO312" location="readme!A16" display="livs" xr:uid="{FC2AFFE6-05D0-4C29-B3C3-7A4C5C969D0D}"/>
    <hyperlink ref="CK314:CM314" location="readme!A16" display="livs" xr:uid="{5FB8F2B6-B97B-45C0-A8F6-D0084E6F374E}"/>
    <hyperlink ref="DC311" location="readme!A15" display="rl_rn" xr:uid="{6989C0B1-2153-4F2B-AB80-60CDBF303D6A}"/>
    <hyperlink ref="CL386" location="readme!A21" display="oliepr" xr:uid="{1AB026CB-60A5-45A7-9CF6-D191A6BC93DC}"/>
    <hyperlink ref="CD637" location="readme!A16" display="lichn" xr:uid="{5CCDC7D9-2ABF-4535-B652-A2844B0F85E0}"/>
    <hyperlink ref="CN307" location="readme!A16" display="livs" xr:uid="{2F5BB030-2FB7-48A9-9F91-2C4F2AEDFBD4}"/>
    <hyperlink ref="CK305:CM305" location="readme!A16" display="livs" xr:uid="{772677F1-4E8A-49F5-82B4-9933886026A0}"/>
    <hyperlink ref="CT656" location="readme!A16" display="lichn" xr:uid="{B738524F-8692-4934-AD92-4371E1AD05D4}"/>
    <hyperlink ref="CN311:CP311" location="readme!A16" display="livs" xr:uid="{5098A0E3-FAF7-498A-A42F-873CBFA0E095}"/>
    <hyperlink ref="DF310" location="readme!A21" display="oliepr" xr:uid="{18F92D30-383C-4818-A8A9-CDDFC828FD3E}"/>
    <hyperlink ref="CJ313:CL313" location="readme!A16" display="livs" xr:uid="{62C667B7-E53E-4ED9-911B-D2A8494159BE}"/>
    <hyperlink ref="CE636" location="readme!A16" display="lichn" xr:uid="{9762F726-3ED7-4CD0-9DDD-9262690B7A7A}"/>
    <hyperlink ref="CL304" location="readme!A16" display="lichn" xr:uid="{2C0FB486-58CE-4874-A165-564B40A457C3}"/>
    <hyperlink ref="CK312:CM312" location="readme!A16" display="livs" xr:uid="{50BAE990-5E37-445E-B1BA-2C49A2684050}"/>
    <hyperlink ref="DZ247" location="readme!A16" display="rko_rn" xr:uid="{D782477E-0A33-462C-9CD5-B5DB8FE90963}"/>
    <hyperlink ref="EA247" location="readme!A21" display="oliepr" xr:uid="{A8A447E1-FD4B-4021-B7D4-1B6138A5F4E2}"/>
    <hyperlink ref="DW244" location="readme!A21" display="oliepr" xr:uid="{840A23C6-24BE-4111-8776-6B360B491288}"/>
    <hyperlink ref="DW258" location="readme!A16" display="lichn" xr:uid="{F3CB3C89-F272-4717-B0A7-302BEA57C658}"/>
    <hyperlink ref="EB257" location="readme!A21" display="oliepr" xr:uid="{C148AEBA-7769-40BD-A819-FA3A0376A129}"/>
    <hyperlink ref="EC257" location="readme!A16" display="rko_rn" xr:uid="{D0B51B64-5571-4E0E-ABD8-F830D81A0B22}"/>
    <hyperlink ref="DX257" location="readme!A16" display="lichn" xr:uid="{1C344A73-BDC5-4564-B538-5FFDE2FFB204}"/>
    <hyperlink ref="DW1" location="readme!A21" display="oliepr" xr:uid="{C0065474-A8B8-4024-9AE8-512A28771BA7}"/>
    <hyperlink ref="DW261" location="readme!A21" display="oliepr" xr:uid="{AB0CE079-98FF-4BD3-B566-CFBF3AFD7162}"/>
    <hyperlink ref="CM285" location="readme!A15" display="rl_rn" xr:uid="{2E27BD7C-96D8-45CB-BB83-8346CB454552}"/>
    <hyperlink ref="CL284" location="readme!A16" display="EU4" xr:uid="{EE3FA176-8AA0-4AF7-A4CD-F8846ED89F2E}"/>
    <hyperlink ref="CM455" location="readme!A16" display="rko_rn" xr:uid="{2D859045-3EA2-4811-A497-E398FCAA7FA2}"/>
    <hyperlink ref="CL293" location="readme!A21" display="oliepr" xr:uid="{E65A71CE-F12C-4B8F-B75B-B5FC5A77C519}"/>
    <hyperlink ref="CL292" location="readme!A16" display="rko_rn" xr:uid="{CD3D6451-7064-4354-B61F-D051711B65EE}"/>
    <hyperlink ref="CM292" location="readme!A21" display="oliepr" xr:uid="{E0154D32-609F-4CFB-A04C-A21F1AC403C9}"/>
    <hyperlink ref="CL276" location="readme!A16" display="EU4" xr:uid="{CE267D4F-5379-4D1B-AF7C-DA04D9E7215E}"/>
    <hyperlink ref="CL463" location="readme!A16" display="rko_rn" xr:uid="{184D6D70-377E-4F77-AF8B-21206347E900}"/>
    <hyperlink ref="DI564" location="readme!A15" display="rl_rn" xr:uid="{FEB8B69D-10F6-4BA7-94CF-07D3FCC7FE47}"/>
    <hyperlink ref="DJ564" location="readme!A16" display="rko_rn" xr:uid="{8A456B62-02BA-4CB5-9F7D-2816A974A246}"/>
    <hyperlink ref="DK564" location="readme!A21" display="oliepr" xr:uid="{43DCD44C-DE18-408E-B0F3-3247AABCDC09}"/>
    <hyperlink ref="DF564" location="readme!A16" display="rko_rn" xr:uid="{F0FF09E4-875B-4BCE-B36D-76402771B09D}"/>
    <hyperlink ref="DG564" location="readme!A21" display="oliepr" xr:uid="{B8DEB1B3-3CF2-4A9C-857D-6BECF0F48F39}"/>
    <hyperlink ref="CX573" location="readme!A15" display="rl_rn" xr:uid="{2B062561-3D03-42A1-8547-125862A47EB8}"/>
    <hyperlink ref="DE659" location="readme!A16" display="livs" xr:uid="{1BEAC427-8C3B-4F44-AD65-62A67599753C}"/>
    <hyperlink ref="DF659" location="readme!A16" display="EU4" xr:uid="{6EE3D6CC-9911-44DD-87AB-8F2ABBBF6A4A}"/>
    <hyperlink ref="DG659" location="readme!A16" display="lichn" xr:uid="{B7F670C7-7280-4008-AB12-B49D8FE83CB3}"/>
    <hyperlink ref="DB659" location="readme!A16" display="rko_rn" xr:uid="{21219F17-2767-4851-B1A6-BB22DEDE40CC}"/>
    <hyperlink ref="DC659" location="readme!A21" display="oliepr" xr:uid="{A6EBF5F0-DD85-4070-AC24-CA30B5073C99}"/>
    <hyperlink ref="DR349" location="readme!A15" display="rl_rn" xr:uid="{78023849-8F76-479B-BBD1-6BB2C45116E2}"/>
    <hyperlink ref="DS349" location="readme!A16" display="EU4" xr:uid="{84A61377-C681-43CC-817B-66E55184FE6F}"/>
    <hyperlink ref="DT349" location="readme!A16" display="lichn" xr:uid="{E71231C4-BD66-4B4A-9C49-FBF1346C1E69}"/>
    <hyperlink ref="DO349" location="readme!A16" display="rko_rn" xr:uid="{FB36CC21-FB11-4598-B3BF-964706992E55}"/>
    <hyperlink ref="DP349" location="readme!A21" display="oliepr" xr:uid="{60FA2A31-A021-4735-80E4-7C169F40C423}"/>
    <hyperlink ref="DV323" location="readme!A16" display="rko_rn" xr:uid="{9C15F78C-D844-486F-B538-D54BE26E41A6}"/>
    <hyperlink ref="DS323" location="readme!A16" display="lichn" xr:uid="{21599229-8855-4D96-AFE3-1065549E4BD6}"/>
    <hyperlink ref="DT322" location="readme!A21" display="oliepr" xr:uid="{E54A337E-1EBB-409E-9671-CC7DA2FCBD8A}"/>
    <hyperlink ref="DU322" location="readme!A21" display="oliepr" xr:uid="{DAF9FFBC-5110-4ED7-88EE-D6AF2541BBC0}"/>
    <hyperlink ref="DI360" location="readme!A16" display="lichn" xr:uid="{98E96A3D-A739-4A82-806A-69D47754A808}"/>
    <hyperlink ref="CS325:CU325" location="readme!A16" display="livs" xr:uid="{BF4FDA7A-A5FD-4A4C-9DA2-D4878C0FCD30}"/>
    <hyperlink ref="DV322" location="readme!A15" display="rl_rn" xr:uid="{1DE2097F-E911-4020-BE11-46F2C4D1B044}"/>
    <hyperlink ref="DW322" location="readme!A16" display="rko_rn" xr:uid="{EBC943AF-BA8E-4D92-A249-F51E952E02E0}"/>
    <hyperlink ref="DX322" location="readme!A21" display="oliepr" xr:uid="{7DBAC936-21D6-4F31-BA56-D30DE1A86ECE}"/>
    <hyperlink ref="CT324:CV324" location="readme!A16" display="livs" xr:uid="{2524EC0F-F6F0-4AA8-9E95-B58E75E33C82}"/>
    <hyperlink ref="DD663" location="readme!A16" display="livs" xr:uid="{DE656DED-41B9-426B-8B8E-E5F27009F491}"/>
    <hyperlink ref="DQ353" location="readme!A15" display="rl_rn" xr:uid="{2C25B028-0021-4EC1-ABA1-C64CC94A7B4E}"/>
    <hyperlink ref="DR353" location="readme!A16" display="EU4" xr:uid="{E6E4413A-7420-4D2E-B79E-AE3EE4B00484}"/>
    <hyperlink ref="CY318:DA318" location="readme!A16" display="livs" xr:uid="{E53D8AE3-3D34-4329-8A44-29B2080FF480}"/>
    <hyperlink ref="EC323" location="readme!A16" display="rko_rn" xr:uid="{5A622133-89F5-47C9-8BFA-8D0F77F3C7B4}"/>
    <hyperlink ref="ED323" location="readme!A21" display="oliepr" xr:uid="{A6FD9279-4376-4CA7-9464-C132C33C53CC}"/>
    <hyperlink ref="EE323" location="readme!A16" display="lichn" xr:uid="{51320B0C-4553-4AA3-9F3F-0C7014AE437B}"/>
    <hyperlink ref="DZ323" location="readme!A16" display="rko_rn" xr:uid="{53F127D3-F18F-4C5D-9185-B8D60A7B8443}"/>
    <hyperlink ref="EA323" location="readme!A21" display="oliepr" xr:uid="{20ACDBB8-B491-4F90-B37F-AE0FCDFE5D04}"/>
    <hyperlink ref="CX656" location="readme!A21" display="oliepr" xr:uid="{8C38B216-7461-499D-8A48-C2C694BC089B}"/>
    <hyperlink ref="DG575" location="readme!A16" display="rko_rn" xr:uid="{74147BC1-CEDF-4B7E-A14E-D1723FB73B53}"/>
    <hyperlink ref="EA322" location="readme!A16" display="rko_rn" xr:uid="{14B36927-189B-49CE-8DC4-11C156D62DDE}"/>
    <hyperlink ref="EB322" location="readme!A21" display="oliepr" xr:uid="{221E5343-EE65-4064-874B-F3F0A4B03ACD}"/>
    <hyperlink ref="EC322" location="readme!A16" display="lichn" xr:uid="{2746B1CC-AF22-47F4-B44A-0B32A003E0F0}"/>
    <hyperlink ref="DY322" location="readme!A21" display="oliepr" xr:uid="{E650C179-BE18-46A9-9C18-FFDB51D2CA56}"/>
    <hyperlink ref="DA325:DC325" location="readme!A16" display="livs" xr:uid="{8DD68C27-C4DE-41CC-ACBF-E96BA5D3C1C4}"/>
    <hyperlink ref="DZ322" location="readme!A15" display="rl_rn" xr:uid="{6F8120F8-76CE-4478-BD0F-C93DF7F80C35}"/>
    <hyperlink ref="ED322" location="readme!A16" display="livs" xr:uid="{47C252F1-8118-4344-BF2C-700FCA6FFB7D}"/>
    <hyperlink ref="EE322" location="readme!A15" display="rl_rn" xr:uid="{BECCDB82-03DB-4729-A615-B29D739AD099}"/>
    <hyperlink ref="EF322" location="readme!A16" display="rko_rn" xr:uid="{EBEC143D-E6BE-4150-82BA-251F327996CC}"/>
    <hyperlink ref="CY655" location="readme!A21" display="oliepr" xr:uid="{F12E8326-B2A2-4539-BAB2-79871FAD324B}"/>
    <hyperlink ref="DG574" location="readme!A15" display="rl_rn" xr:uid="{68DB8248-7AD2-4CC8-A951-A9E87E09A544}"/>
    <hyperlink ref="DH574" location="readme!A16" display="rko_rn" xr:uid="{D82FC756-B459-458E-A0A7-1B29CACB51FF}"/>
    <hyperlink ref="EB321" location="readme!A16" display="rko_rn" xr:uid="{10D807AC-D1A8-41F4-BF0B-2ED9838FCDCD}"/>
    <hyperlink ref="EC321" location="readme!A21" display="oliepr" xr:uid="{9F69B874-5306-4101-A7C0-C483EAB30A23}"/>
    <hyperlink ref="ED321" location="readme!A16" display="lichn" xr:uid="{7B6FED3D-047E-41CE-9E45-2F707F29A9A3}"/>
    <hyperlink ref="DY321" location="readme!A16" display="lichn" xr:uid="{6DB852C5-0A51-48A9-AE57-B3305AB3F6E8}"/>
    <hyperlink ref="DZ321" location="readme!A21" display="oliepr" xr:uid="{ACB0AF9D-68D7-4DA6-A84D-90E2F6257C18}"/>
    <hyperlink ref="DB324:DD324" location="readme!A16" display="livs" xr:uid="{3E8678BE-9176-47D3-852D-0387081D15AD}"/>
    <hyperlink ref="CX322:CZ322" location="readme!A16" display="livs" xr:uid="{074ACB40-A741-4748-8B98-6EC367906BA8}"/>
    <hyperlink ref="EB327" location="readme!A16" display="rko_rn" xr:uid="{2C735BDB-F0C7-4103-9E2D-E0919B824952}"/>
    <hyperlink ref="EC327" location="readme!A21" display="oliepr" xr:uid="{A05D85B4-00F7-4AA3-BF3B-B4BB6AC83675}"/>
    <hyperlink ref="ED327" location="readme!A16" display="rko_rn" xr:uid="{A76997EC-12D8-4FCD-AE36-64B375B54E9F}"/>
    <hyperlink ref="DA660" location="readme!A16" display="rko_rn" xr:uid="{979326B1-383A-43DC-AF4B-0B43235A9280}"/>
    <hyperlink ref="DB660" location="readme!A21" display="oliepr" xr:uid="{B7C54256-0B24-4848-8ADB-49608E9B57E9}"/>
    <hyperlink ref="DN350" location="readme!A16" display="rko_rn" xr:uid="{94C161D7-5571-4648-9FD0-C07971891957}"/>
    <hyperlink ref="DO350" location="readme!A21" display="oliepr" xr:uid="{67A2BDA3-EEE2-494E-89B7-8D5E5A808B19}"/>
    <hyperlink ref="DI579" location="readme!A16" display="rko_rn" xr:uid="{4D1D44FD-F8E6-4C04-ACCA-89C407606F28}"/>
    <hyperlink ref="DJ579" location="readme!A21" display="oliepr" xr:uid="{56831EA8-F39A-4360-9617-F123E05ED4F2}"/>
    <hyperlink ref="DK579" location="readme!A16" display="rko_rn" xr:uid="{C589428A-E27E-4A4C-9F79-36A7D6B45BE7}"/>
    <hyperlink ref="CZ579" location="readme!A16" display="EU4" xr:uid="{EB35574B-F250-47BB-BEC6-07C6003BE67B}"/>
    <hyperlink ref="CZ329:DB329" location="readme!A16" display="livs" xr:uid="{FF4042B1-61A9-4D8C-9CC0-874E190956AA}"/>
    <hyperlink ref="EC326" location="readme!A16" display="rko_rn" xr:uid="{492C270C-9F23-4D96-AB95-97FBE5F28009}"/>
    <hyperlink ref="ED326" location="readme!A21" display="oliepr" xr:uid="{1D5F5BBD-65C9-4EFD-BFA8-338667B426FD}"/>
    <hyperlink ref="EE326" location="readme!A16" display="rko_rn" xr:uid="{03CDCA5D-0D07-44A8-A06C-2A174D7D84FD}"/>
    <hyperlink ref="DJ578" location="readme!A16" display="rko_rn" xr:uid="{B771FF98-3420-4055-886A-D11FE4677FF3}"/>
    <hyperlink ref="DK578" location="readme!A21" display="oliepr" xr:uid="{732AD562-A10A-4F25-9348-25F2BED3C900}"/>
    <hyperlink ref="DL578" location="readme!A16" display="rko_rn" xr:uid="{C530D49F-68E5-418D-97FE-0FF8910E5F3A}"/>
    <hyperlink ref="DA578" location="readme!A21" display="oliepr" xr:uid="{F3330C48-EEBF-470D-ABBA-FDDB7E934981}"/>
    <hyperlink ref="DA328:DC328" location="readme!A16" display="livs" xr:uid="{5AE67A71-0D9B-42B0-B84F-5AC0CD0167FB}"/>
    <hyperlink ref="DB668" location="readme!A16" display="lichn" xr:uid="{907EE969-96EB-4EC2-BE35-AF9F49C93328}"/>
    <hyperlink ref="CW323:CY323" location="readme!A16" display="livs" xr:uid="{DBA2ED2E-4A5D-40AA-A961-175601AFE319}"/>
    <hyperlink ref="DV422" location="readme!A16" display="rko_rn" xr:uid="{0627979E-46CD-42CD-B6C5-B5B976D94DFA}"/>
    <hyperlink ref="CY330:DA330" location="readme!A16" display="livs" xr:uid="{342AF2D4-7720-47EF-B60B-427D3699799E}"/>
    <hyperlink ref="DE675" location="readme!A21" display="oliepr" xr:uid="{B63A2672-44A8-4FFE-8DDB-B4BCFC5486FC}"/>
    <hyperlink ref="CY580" location="readme!A16" display="EU4" xr:uid="{C0C1C4F8-17A1-427B-8A4E-B86238593CCD}"/>
    <hyperlink ref="DJ580" location="readme!A21" display="oliepr" xr:uid="{A7BF0788-869E-4435-955A-0AA9B456278B}"/>
    <hyperlink ref="DI580" location="readme!A21" display="oliepr" xr:uid="{17498F39-0BE5-4BFC-9E32-85CF893A606C}"/>
    <hyperlink ref="DH580" location="readme!A16" display="rko_rn" xr:uid="{D107E882-DD0D-4376-8DE3-B8E71B7DCA00}"/>
    <hyperlink ref="DN351" location="readme!A16" display="rko_rn" xr:uid="{1FFC5ECA-DD2F-4D16-8CC2-96FF4E80DE42}"/>
    <hyperlink ref="DM351" location="readme!A15" display="rl_rn" xr:uid="{89CB6C5E-F0FB-4792-8B80-D0DCDFB2AA08}"/>
    <hyperlink ref="DA661" location="readme!A16" display="rko_rn" xr:uid="{D395A088-66DA-47CC-85EA-0109614B0CC7}"/>
    <hyperlink ref="CZ661" location="readme!A15" display="rl_rn" xr:uid="{40D362BE-529B-4F22-ADE5-2809D956F257}"/>
    <hyperlink ref="EC328" location="readme!A21" display="oliepr" xr:uid="{083D3EC7-8D54-451D-A8D5-6BA2E9C57502}"/>
    <hyperlink ref="EB328" location="readme!A21" display="oliepr" xr:uid="{0BD8CCB8-3C8E-4988-BDA5-FA0BFB93A27A}"/>
    <hyperlink ref="EA328" location="readme!A16" display="rko_rn" xr:uid="{95EBB479-69CA-442A-AF41-B411733BD034}"/>
    <hyperlink ref="CX662" location="readme!A16" display="EU4" xr:uid="{4B3439A6-6948-4163-ACD8-9AC6E9B96C5C}"/>
    <hyperlink ref="DG581" location="readme!A16" display="rko_rn" xr:uid="{34CE60A0-F27E-4F6E-8813-4A42D3BC8562}"/>
    <hyperlink ref="DB581" location="readme!A16" display="rko_rn" xr:uid="{C32E8283-6B21-4A53-88FF-148473A1DA33}"/>
    <hyperlink ref="DG580" location="readme!A15" display="rl_rn" xr:uid="{B679BA5E-DE3A-4544-AD67-479CA8EBD2E7}"/>
    <hyperlink ref="DC580" location="readme!A16" display="rko_rn" xr:uid="{06CA74E8-DAD0-446D-8575-CA38D3C7762F}"/>
    <hyperlink ref="CU332:CW332" location="readme!A16" display="livs" xr:uid="{8BD3403F-D79F-4411-8584-E00BE9F512F1}"/>
    <hyperlink ref="CV309:CX309" location="readme!A16" display="livs" xr:uid="{8AFA2CD9-66A9-40A2-B890-3385FEE7526C}"/>
    <hyperlink ref="DJ563" location="readme!A15" display="rl_rn" xr:uid="{20619F0B-E49F-4E4B-AEA4-CD761DDB23FD}"/>
    <hyperlink ref="DK563" location="readme!A15" display="rl_rn" xr:uid="{72438D49-6B94-4AA8-9FC9-12CEBAD27FF5}"/>
    <hyperlink ref="DL563" location="readme!A16" display="rko_rn" xr:uid="{2ACDA80E-7399-462A-9762-6F75F3AF271D}"/>
    <hyperlink ref="DG563" location="readme!A16" display="rko_rn" xr:uid="{5321D92B-4097-4C4C-A9D7-FDDC8FDE6308}"/>
    <hyperlink ref="DH563" location="readme!A21" display="oliepr" xr:uid="{2E0EF801-1122-46DE-9351-1241DACF03A8}"/>
    <hyperlink ref="CY572" location="readme!A15" display="rl_rn" xr:uid="{C56D6E1A-D3C2-48B5-86BF-DAD62FC12F9F}"/>
    <hyperlink ref="DF658" location="readme!A15" display="rl_rn" xr:uid="{B130B2D6-1D4D-4208-BCCC-D02505CB134A}"/>
    <hyperlink ref="DG658" location="readme!A15" display="rl_rn" xr:uid="{55E73BD0-03F6-44DD-BD6A-D9661FFA0196}"/>
    <hyperlink ref="DH658" location="readme!A16" display="rko_rn" xr:uid="{23C46FFC-343B-47CC-AF0F-2A120A89B4CE}"/>
    <hyperlink ref="DC658" location="readme!A16" display="rko_rn" xr:uid="{7276006E-670D-4F4B-AD5B-995008FCED2E}"/>
    <hyperlink ref="DD658" location="readme!A21" display="oliepr" xr:uid="{2BB05155-1268-4FD1-BDF1-EC72D7048BE5}"/>
    <hyperlink ref="DS348" location="readme!A15" display="rl_rn" xr:uid="{7537BE37-37EB-49C2-ADD7-6CF1C408BD4B}"/>
    <hyperlink ref="CU323:CW323" location="readme!A16" display="livs" xr:uid="{F53A8E68-4472-4330-B841-F7F331A06794}"/>
    <hyperlink ref="DE662" location="readme!A15" display="rl_rn" xr:uid="{438B93F6-06B1-484C-B3C3-B03E3149E4EE}"/>
    <hyperlink ref="DF662" location="readme!A15" display="rl_rn" xr:uid="{54EB3788-BA32-498B-BA13-1ABB7913B99B}"/>
    <hyperlink ref="DG662" location="readme!A16" display="rko_rn" xr:uid="{2AA1BBC3-7807-4C5E-BE5C-EBCB94108AB7}"/>
    <hyperlink ref="DB662" location="readme!A16" display="rko_rn" xr:uid="{3ECE77C2-6C4C-4175-91E6-8CE1C2452E18}"/>
    <hyperlink ref="DC662" location="readme!A21" display="oliepr" xr:uid="{478B9BED-8009-4E9F-B6B1-8E0EF6B7EABD}"/>
    <hyperlink ref="DR352" location="readme!A15" display="rl_rn" xr:uid="{48CF0816-13B8-4EAA-A825-144BD9048CC5}"/>
    <hyperlink ref="DS352" location="readme!A15" display="rl_rn" xr:uid="{C74E5043-91AE-4AE4-8792-1EF3C5ED43E8}"/>
    <hyperlink ref="DT352" location="readme!A16" display="rko_rn" xr:uid="{7F773BA8-FB68-469C-8325-31AB607CFAC7}"/>
    <hyperlink ref="DO352" location="readme!A16" display="rko_rn" xr:uid="{BC7B0D95-D53A-456F-95EA-AE756BD0A2A3}"/>
    <hyperlink ref="DP352" location="readme!A21" display="oliepr" xr:uid="{BC23B82B-4B5E-4691-8CF0-E63C9372EEB9}"/>
    <hyperlink ref="CZ317:DB317" location="readme!A16" display="livs" xr:uid="{C80C741D-E48A-4D0F-87A7-195A5D83DC97}"/>
    <hyperlink ref="EA321" location="readme!A15" display="rl_rn" xr:uid="{58575F91-B2F2-43A2-B6C6-E97ED9A1B53A}"/>
    <hyperlink ref="EE321" location="readme!A21" display="oliepr" xr:uid="{52E53E10-2E29-4348-857F-245CF73A1E8D}"/>
    <hyperlink ref="EF321" location="readme!A15" display="rl_rn" xr:uid="{3A0DAA41-E651-46A1-9ACE-D0650AABBFE3}"/>
    <hyperlink ref="EG321" location="readme!A16" display="rko_rn" xr:uid="{6D0CAB76-621F-4514-AF00-07D82AD3D878}"/>
    <hyperlink ref="DE654" location="readme!A16" display="rko_rn" xr:uid="{1EA2A8DB-F998-4B2C-A5DB-57418D320A3E}"/>
    <hyperlink ref="CZ654" location="readme!A16" display="rko_rn" xr:uid="{AC6DAD01-17E6-40E0-8197-E4BE8A833CD0}"/>
    <hyperlink ref="DR344" location="readme!A16" display="rko_rn" xr:uid="{000491A5-4B50-4FB5-8A30-10BD575B5F5D}"/>
    <hyperlink ref="DH573" location="readme!A15" display="rl_rn" xr:uid="{5CAB6C43-AC97-423B-9E16-846E578175AA}"/>
    <hyperlink ref="DN573" location="readme!A16" display="rko_rn" xr:uid="{E03A9FCD-23AF-4951-A4F4-022851224665}"/>
    <hyperlink ref="DI573" location="readme!A16" display="rko_rn" xr:uid="{082ED801-99D4-46E4-9F11-8768B6DC422D}"/>
    <hyperlink ref="DJ573" location="readme!A21" display="oliepr" xr:uid="{1587635E-D299-45FF-BFA0-ECD5D64B02B4}"/>
    <hyperlink ref="EC320" location="readme!A16" display="livs" xr:uid="{2FE69E26-D244-4412-A8A6-749C63636A72}"/>
    <hyperlink ref="ED320" location="readme!A16" display="EU4" xr:uid="{E45A7CC7-C919-42E5-B78D-219189A4FE1F}"/>
    <hyperlink ref="EE320" location="readme!A16" display="lichn" xr:uid="{C95A1269-1C2F-4674-A600-5D1E050B1670}"/>
    <hyperlink ref="DZ320" location="readme!A16" display="rko_rn" xr:uid="{57E9F3C1-B2D5-473D-850C-7E3E4F98E9BD}"/>
    <hyperlink ref="EA320" location="readme!A21" display="oliepr" xr:uid="{31E7B08D-1202-4954-8796-19D465CAD737}"/>
    <hyperlink ref="DJ668" location="readme!A16" display="rko_rn" xr:uid="{735F3E0F-2811-4352-B011-61DD875931BA}"/>
    <hyperlink ref="DF668" location="readme!A21" display="oliepr" xr:uid="{123064F5-714D-426E-B5BA-BD4598509A69}"/>
    <hyperlink ref="DC323:DE323" location="readme!A16" display="livs" xr:uid="{CDD0E2F7-DFF4-4F8A-8557-06A20E9AEE6B}"/>
    <hyperlink ref="EA415" location="readme!A16" display="rko_rn" xr:uid="{DDAAC4FD-990B-4236-8652-C7902DFF5003}"/>
    <hyperlink ref="DW415" location="readme!A21" display="oliepr" xr:uid="{8075EB72-40DE-4EB9-BD40-3839B416894A}"/>
    <hyperlink ref="DZ325" location="readme!A15" display="rl_rn" xr:uid="{2D05F70C-1865-4F56-B870-36A4159C26F5}"/>
    <hyperlink ref="ED325" location="readme!A16" display="rko_rn" xr:uid="{1F8E7D10-F056-41E7-B5A3-258200F39D7B}"/>
    <hyperlink ref="EE325" location="readme!A21" display="oliepr" xr:uid="{814819A1-9D54-4AB5-857F-F73C14D59BEC}"/>
    <hyperlink ref="EF325" location="readme!A16" display="rko_rn" xr:uid="{63A4E322-98EC-435B-B1FA-1F58D9926D7E}"/>
    <hyperlink ref="DK577" location="readme!A16" display="rko_rn" xr:uid="{721308FB-FB6B-4952-BA21-5E63E0BB088F}"/>
    <hyperlink ref="DL577" location="readme!A21" display="oliepr" xr:uid="{662CB963-E69F-4D82-A92C-3C4143EF2DC9}"/>
    <hyperlink ref="DM577" location="readme!A16" display="rko_rn" xr:uid="{5DFEEC93-098E-4126-8B8F-23518CFF6CE1}"/>
    <hyperlink ref="DI577" location="readme!A21" display="oliepr" xr:uid="{65B2B0C4-677A-4972-BCCF-2F2D7EAF7979}"/>
    <hyperlink ref="EB324" location="readme!A16" display="rko_rn" xr:uid="{A51642E5-1AF4-4217-82FB-DAD1E6504573}"/>
    <hyperlink ref="EC324" location="readme!A21" display="oliepr" xr:uid="{647C839F-77DA-4F3D-8C2E-1E2D0AD0B9C1}"/>
    <hyperlink ref="ED324" location="readme!A15" display="rl_rn" xr:uid="{7112C807-9AF4-484B-B282-EB25F8650486}"/>
    <hyperlink ref="DY324" location="readme!A16" display="rko_rn" xr:uid="{0570F9F7-5F2B-4D10-A8FA-4A69A7F9F5CC}"/>
    <hyperlink ref="DZ324" location="readme!A21" display="oliepr" xr:uid="{5305F041-5ACD-4F5A-BBA5-34C69492FEF8}"/>
    <hyperlink ref="DA577" location="readme!A16" display="rko_rn" xr:uid="{D3554288-4AD1-488F-BAFF-D95BB6911161}"/>
    <hyperlink ref="CY577" location="readme!A16" display="rko_rn" xr:uid="{6C3961D3-8E72-4C79-BBFF-5EBBC9785F5C}"/>
    <hyperlink ref="DR324" location="readme!A15" display="rl_rn" xr:uid="{75EA2FD3-0E10-491C-9D4E-428929E5B119}"/>
    <hyperlink ref="DI672" location="readme!A16" display="rko_rn" xr:uid="{76F842C2-5A11-462D-B955-FED6D808B631}"/>
    <hyperlink ref="DB327:DD327" location="readme!A16" display="livs" xr:uid="{E0C003DD-E908-4A28-A52A-217CD1AFA05B}"/>
    <hyperlink ref="DZ419" location="readme!A21" display="oliepr" xr:uid="{77341E1F-EAED-4BF5-937C-919EB762CBEC}"/>
    <hyperlink ref="DH579" location="readme!A15" display="rl_rn" xr:uid="{93E44B25-1382-46A9-8BC9-6C41A998A8E8}"/>
    <hyperlink ref="DD579" location="readme!A16" display="rko_rn" xr:uid="{C0EDB55F-81C3-489E-A988-46F93CC1CC30}"/>
    <hyperlink ref="CW308:CY308" location="readme!A16" display="livs" xr:uid="{D529C48E-9DD3-4E56-B6DC-79E45238529B}"/>
    <hyperlink ref="DK562" location="readme!A15" display="rl_rn" xr:uid="{4AD92FB9-1DB3-413A-8357-6A5AA3364F09}"/>
    <hyperlink ref="DL562" location="readme!A15" display="rl_rn" xr:uid="{7BC17AEA-E619-4793-B7BC-1FEFA3B4D7AF}"/>
    <hyperlink ref="DM562" location="readme!A16" display="rko_rn" xr:uid="{004CC265-4387-44AE-A0C3-A802D062E111}"/>
    <hyperlink ref="DH562" location="readme!A16" display="livs" xr:uid="{2C46C27B-6E0E-411C-B6F8-58CB273BBBA2}"/>
    <hyperlink ref="DI562" location="readme!A16" display="EU4" xr:uid="{B9288012-1948-4CD6-B698-8917D33E7668}"/>
    <hyperlink ref="DC571" location="readme!A16" display="rko_rn" xr:uid="{8623AAD6-9145-4104-8C97-D80EC8A66040}"/>
    <hyperlink ref="DD571" location="readme!A21" display="oliepr" xr:uid="{B6A0898D-A5B6-4753-81FE-FFD7D2778A68}"/>
    <hyperlink ref="DE571" location="readme!A21" display="oliepr" xr:uid="{787DC79D-BB08-4B33-BD8C-F2AB6387BAD0}"/>
    <hyperlink ref="DA571" location="readme!A16" display="lichn" xr:uid="{7C7A1C6B-B46B-447A-98AF-249A87150B00}"/>
    <hyperlink ref="CY562" location="readme!A16" display="EU4" xr:uid="{BD4BD425-A97E-4119-9011-815456FB701A}"/>
    <hyperlink ref="DG657" location="readme!A15" display="rl_rn" xr:uid="{038CD005-3236-4C41-8F20-F353FF49404B}"/>
    <hyperlink ref="DH657" location="readme!A15" display="rl_rn" xr:uid="{830B8FD9-4659-453F-8F27-6F66A6783E31}"/>
    <hyperlink ref="DI657" location="readme!A16" display="rko_rn" xr:uid="{08F2EAD3-C43A-480D-BDDF-E98658F93992}"/>
    <hyperlink ref="DE657" location="readme!A16" display="rko_rn" xr:uid="{50DFDBA3-50AA-4429-9915-B84A634BFAE7}"/>
    <hyperlink ref="DT347" location="readme!A15" display="rl_rn" xr:uid="{4315E714-42A9-4CD4-99D5-9B51329641E0}"/>
    <hyperlink ref="CV322:CX322" location="readme!A16" display="livs" xr:uid="{335DC078-EAC5-42BF-8640-9BF60BFC56BF}"/>
    <hyperlink ref="DB661" location="readme!A21" display="oliepr" xr:uid="{C21968BF-DC7E-4381-B255-5FFF2484AF24}"/>
    <hyperlink ref="DF661" location="readme!A15" display="rl_rn" xr:uid="{B69BB234-8101-45B8-8205-AF8C94C21216}"/>
    <hyperlink ref="DG661" location="readme!A15" display="rl_rn" xr:uid="{71D072A0-BC20-4F6F-B721-B6D757B7D0FB}"/>
    <hyperlink ref="DH661" location="readme!A16" display="rko_rn" xr:uid="{6BED5CC6-73C0-40A7-9EB2-AD20818F31A5}"/>
    <hyperlink ref="DC661" location="readme!A16" display="livs" xr:uid="{1340DCB3-4254-40A9-B575-B5CBF5E31DA2}"/>
    <hyperlink ref="DD661" location="readme!A16" display="EU4" xr:uid="{0F2D0AE1-671C-4B58-B1F3-743BBF814D67}"/>
    <hyperlink ref="DS351" location="readme!A15" display="rl_rn" xr:uid="{13C95070-51A9-4055-A271-8C604B11A00F}"/>
    <hyperlink ref="DT351" location="readme!A15" display="rl_rn" xr:uid="{7FDCB264-D177-4AE5-A519-7E8899F2CAB6}"/>
    <hyperlink ref="DU351" location="readme!A16" display="rko_rn" xr:uid="{3D524348-E0F5-4622-84E7-8594A4DD9E92}"/>
    <hyperlink ref="DP351" location="readme!A16" display="EU4" xr:uid="{B5151C04-6F8F-4952-972D-CE7267AA832D}"/>
    <hyperlink ref="DQ351" location="readme!A16" display="EU4" xr:uid="{D536BEC8-5638-45FA-8FC1-875C036914CC}"/>
    <hyperlink ref="DA316:DC316" location="readme!A16" display="livs" xr:uid="{8645FC48-026D-43B8-9B45-77A1C4896152}"/>
    <hyperlink ref="EB320" location="readme!A16" display="lichn" xr:uid="{8BD5CC91-AB3C-4B74-9386-08FE4594DD2D}"/>
    <hyperlink ref="EF320" location="readme!A21" display="oliepr" xr:uid="{BCA0DB65-9A46-46CC-9E36-F0CFFC77D37A}"/>
    <hyperlink ref="EG320" location="readme!A15" display="rl_rn" xr:uid="{76BBCF62-5E38-4FC4-8EF1-01E0596CC680}"/>
    <hyperlink ref="EH320" location="readme!A16" display="rko_rn" xr:uid="{D90E1453-40A9-4CB1-AFB6-5604955B8019}"/>
    <hyperlink ref="DF653" location="readme!A16" display="rko_rn" xr:uid="{4035AFCF-1136-4111-BEF9-7429FB4C17A5}"/>
    <hyperlink ref="DA653" location="readme!A16" display="livs" xr:uid="{7A98342B-6B50-4997-BA12-6D8B4213C276}"/>
    <hyperlink ref="DS343" location="readme!A16" display="rko_rn" xr:uid="{89C7D1F2-C8AC-46F7-B19E-6B5FCB925B07}"/>
    <hyperlink ref="DN343" location="readme!A16" display="EU4" xr:uid="{D42041E2-1B3D-4D80-8B6C-B90886450FB6}"/>
    <hyperlink ref="DI572" location="readme!A16" display="livs" xr:uid="{129CD521-2E72-44D0-BC96-D27D3E663F16}"/>
    <hyperlink ref="DO572" location="readme!A16" display="rko_rn" xr:uid="{8C1BA590-3CA2-4AF8-BF83-04D59F44905E}"/>
    <hyperlink ref="DJ572" location="readme!A16" display="livs" xr:uid="{C0FE1EE7-3BE6-4A5B-B02E-D31E780D50C3}"/>
    <hyperlink ref="DK572" location="readme!A16" display="EU4" xr:uid="{0B1D85DA-FA36-40FC-9557-CF025F21351A}"/>
    <hyperlink ref="ED319" location="readme!A16" display="livs" xr:uid="{463D8D8E-61A7-4170-9A54-9A2F0900FD0E}"/>
    <hyperlink ref="EE319" location="readme!A16" display="EU4" xr:uid="{6DD90E3E-F363-41EA-A392-45D79687DB0B}"/>
    <hyperlink ref="EF319" location="readme!A16" display="lichn" xr:uid="{DDD28E3E-07F6-4585-B0ED-FFEE06766E6D}"/>
    <hyperlink ref="EA319" location="readme!A16" display="rko_rn" xr:uid="{0A747077-5DFD-408F-A35B-D394E23694A8}"/>
    <hyperlink ref="EB319" location="readme!A21" display="oliepr" xr:uid="{DFD48E61-4AC7-48B3-BD1B-9E3A89FDA1F9}"/>
    <hyperlink ref="DK667" location="readme!A16" display="rko_rn" xr:uid="{BAF74E45-6A4F-4E7A-A75C-B6A39D773A64}"/>
    <hyperlink ref="DD322:DF322" location="readme!A16" display="livs" xr:uid="{0E0A1F3F-5E7B-4973-A9A2-C9621A2577A0}"/>
    <hyperlink ref="EB414" location="readme!A16" display="rko_rn" xr:uid="{7B0EF1B3-F5B3-44DC-AC3F-5DDD8D904215}"/>
    <hyperlink ref="DO355" location="readme!A21" display="oliepr" xr:uid="{E796854A-2D4A-4F62-AE03-38BDC8F32DF6}"/>
    <hyperlink ref="EA324" location="readme!A15" display="rl_rn" xr:uid="{871AFC0B-9F95-4C9D-9ABF-BD5159486C69}"/>
    <hyperlink ref="EE324" location="readme!A16" display="rko_rn" xr:uid="{B6351B15-5EE9-4302-9E72-49272D54354E}"/>
    <hyperlink ref="EF324" location="readme!A21" display="oliepr" xr:uid="{2B060FFF-7718-4298-A54F-48AC22785F98}"/>
    <hyperlink ref="EG324" location="readme!A16" display="rko_rn" xr:uid="{C99E4F97-8790-4D62-8E9F-F62B8CBD4F6B}"/>
    <hyperlink ref="DN576" location="readme!A16" display="rko_rn" xr:uid="{D145000A-EE7E-4C01-8EDB-7D786E14C08C}"/>
    <hyperlink ref="DJ576" location="readme!A16" display="EU4" xr:uid="{73B29FE5-BB56-42F4-BC04-B9FD8ADDB483}"/>
    <hyperlink ref="CZ576" location="readme!A16" display="rko_rn" xr:uid="{7A141147-0F4F-4768-A804-2843FDEC9973}"/>
    <hyperlink ref="DJ671" location="readme!A16" display="rko_rn" xr:uid="{58063632-817D-4602-ADDB-6D8B92D68812}"/>
    <hyperlink ref="DC326:DE326" location="readme!A16" display="livs" xr:uid="{57C8FB44-69C4-483A-B0C5-A0A9F4CF863A}"/>
    <hyperlink ref="EA418" location="readme!A16" display="rko_rn" xr:uid="{574ADD31-6DBF-49F5-9B1D-2B9EA2D8CF10}"/>
    <hyperlink ref="DI578" location="readme!A15" display="rl_rn" xr:uid="{2DD4AE7F-716B-4AB9-8153-62F0918A636F}"/>
    <hyperlink ref="DE578" location="readme!A16" display="livs" xr:uid="{00186598-544D-43BF-9E08-9B14E4CDAF20}"/>
    <hyperlink ref="CY328:DA328" location="readme!A16" display="livs" xr:uid="{34DEF7ED-68A7-48CC-B1F8-1E41B342406A}"/>
    <hyperlink ref="EB421" location="readme!A21" display="oliepr" xr:uid="{707B5E64-303F-4B61-BEE7-07E5291591AE}"/>
    <hyperlink ref="DV516" location="readme!A15" display="rl_rn" xr:uid="{B8E99A9C-0181-45E9-AFB4-DDACBA88A95A}"/>
    <hyperlink ref="DW516" location="readme!A16" display="rko_rn" xr:uid="{68FE1A25-B999-4573-BF2D-82EBCB4E5FFA}"/>
    <hyperlink ref="DX516" location="readme!A21" display="oliepr" xr:uid="{F7078E8F-F64B-456F-A1BC-02C8D091CFB0}"/>
    <hyperlink ref="DS516" location="readme!A21" display="oliepr" xr:uid="{E8DCEE14-E8C0-407E-A042-90E3901A6850}"/>
    <hyperlink ref="DT516" location="readme!A16" display="rko_rn" xr:uid="{C8373267-1284-4617-87A7-7603A35653B9}"/>
    <hyperlink ref="EI206" location="readme!A15" display="rl_rn" xr:uid="{AB29BC13-58B4-4AAC-9368-81F7D0ED5DB0}"/>
    <hyperlink ref="EJ206" location="readme!A16" display="rko_rn" xr:uid="{66E45C7B-5156-441C-9CE7-3375EBBCA6C0}"/>
    <hyperlink ref="EK206" location="readme!A21" display="oliepr" xr:uid="{F9D6A9C4-ACED-4E34-832C-D5ACD646D589}"/>
    <hyperlink ref="EF206" location="readme!A21" display="oliepr" xr:uid="{D58DB200-5296-4219-9F03-BF9CE784D78C}"/>
    <hyperlink ref="EG206" location="readme!A16" display="rko_rn" xr:uid="{2E1C6712-DFE5-4690-A80C-9F3892B124CC}"/>
    <hyperlink ref="DU258" location="readme!A16" display="rko_rn" xr:uid="{C3123915-C3DE-49AD-BAC7-99B95E7BADC9}"/>
    <hyperlink ref="DV258" location="readme!A21" display="oliepr" xr:uid="{96421163-17B1-4BAE-89B7-7E9669136259}"/>
    <hyperlink ref="EM263" location="readme!A15" display="rl_rn" xr:uid="{8E997D37-00A2-4122-8344-F0FBEF8FCD9F}"/>
    <hyperlink ref="EN263" location="readme!A16" display="rko_rn" xr:uid="{D9F44DDC-499D-4C8C-B22B-8F78DEE36A7D}"/>
    <hyperlink ref="EO263" location="readme!A21" display="oliepr" xr:uid="{5F7C9B5D-0D6E-4DD3-B507-9B6FAD4501C3}"/>
    <hyperlink ref="EJ263" location="readme!A21" display="oliepr" xr:uid="{E38C02E2-4EAB-4161-BFE9-34C8A15AECAC}"/>
    <hyperlink ref="EK263" location="readme!A16" display="rko_rn" xr:uid="{EE057E41-69C4-49A0-9853-A3EF6CBC4D8F}"/>
    <hyperlink ref="EB260" location="readme!A21" display="oliepr" xr:uid="{41AFA307-03C4-478D-843B-076C8E6CD1C2}"/>
    <hyperlink ref="DX260" location="readme!A16" display="lichn" xr:uid="{F636A45E-D3F9-451D-9928-E2662726F66D}"/>
    <hyperlink ref="DT513" location="readme!A21" display="oliepr" xr:uid="{BC97675B-60E4-445C-9826-E17BE18C7F24}"/>
    <hyperlink ref="EK260" location="readme!A21" display="oliepr" xr:uid="{C6ADAFE6-08B1-4216-8F66-714F6C26434B}"/>
    <hyperlink ref="EC432" location="readme!A21" display="oliepr" xr:uid="{83799B8C-B25F-4B3D-951E-A3B46AF32F8D}"/>
    <hyperlink ref="DU512" location="readme!A16" display="rko_rn" xr:uid="{5F87AD54-A4BF-41D7-984C-BF050F4AE381}"/>
    <hyperlink ref="EL259" location="readme!A16" display="rko_rn" xr:uid="{B302FDAC-9A22-4488-A880-29FC5088EC35}"/>
    <hyperlink ref="ED431" location="readme!A16" display="rko_rn" xr:uid="{874B14F2-820F-4878-8442-696BD6C43EB1}"/>
    <hyperlink ref="DR517" location="readme!A16" display="rko_rn" xr:uid="{B719D5EA-558C-4FFC-A05C-23E34F9C6AD5}"/>
    <hyperlink ref="DS517" location="readme!A21" display="oliepr" xr:uid="{E4EB30F4-9704-46CA-9325-10A6942BC785}"/>
    <hyperlink ref="EE207" location="readme!A16" display="rko_rn" xr:uid="{337E5A94-4971-45FB-97EA-249B4093462B}"/>
    <hyperlink ref="EF207" location="readme!A21" display="oliepr" xr:uid="{EA0121E9-B056-47B6-9814-630BF6F3A9DE}"/>
    <hyperlink ref="EA207" location="readme!A21" display="oliepr" xr:uid="{8A434C79-E81E-4A54-8B38-3D724B7B5A0E}"/>
    <hyperlink ref="EB207" location="readme!A21" display="oliepr" xr:uid="{A20D9B3B-B7A1-46D4-B1E0-7E256B55578C}"/>
    <hyperlink ref="EI264" location="readme!A16" display="rko_rn" xr:uid="{5EC0AA4C-5952-4EE6-8E3D-6F0D74722F57}"/>
    <hyperlink ref="EJ264" location="readme!A21" display="oliepr" xr:uid="{6347EE27-CE4A-4055-AED2-D68BA12D509A}"/>
    <hyperlink ref="EE264" location="readme!A16" display="rko_rn" xr:uid="{1C63CF4D-E57A-4329-89CE-D54A1888930F}"/>
    <hyperlink ref="DZ436" location="readme!A16" display="rko_rn" xr:uid="{98670876-BDEB-49A8-9F19-FE6C578EF77F}"/>
    <hyperlink ref="EA436" location="readme!A21" display="oliepr" xr:uid="{803E135B-8EE5-4550-8B5F-584F2ABBFB60}"/>
    <hyperlink ref="EB436" location="readme!A16" display="rko_rn" xr:uid="{E7341635-65C9-4607-B3E6-19FFEBFEDEAD}"/>
    <hyperlink ref="DO516" location="readme!A16" display="rko_rn" xr:uid="{9E782A78-DFB7-4EB1-A963-A21F41792EE7}"/>
    <hyperlink ref="EB206" location="readme!A16" display="rko_rn" xr:uid="{E6C2E1BF-28B1-465B-BFAC-C6CACAE5BF7B}"/>
    <hyperlink ref="EC206" location="readme!A21" display="oliepr" xr:uid="{89392987-75D5-47B6-A480-A7F4A394C2DD}"/>
    <hyperlink ref="EF263" location="readme!A16" display="rko_rn" xr:uid="{0FBEF5E9-6934-4119-8AD1-A68638C58703}"/>
    <hyperlink ref="EA435" location="readme!A16" display="rko_rn" xr:uid="{7910147D-9453-4D05-A290-D551BF9A1C56}"/>
    <hyperlink ref="EB435" location="readme!A21" display="oliepr" xr:uid="{70367C6A-F6FF-486A-A035-06684B5A8C55}"/>
    <hyperlink ref="EC435" location="readme!A16" display="rko_rn" xr:uid="{A0565F95-A815-41BC-9322-46728DF78313}"/>
    <hyperlink ref="DX435" location="readme!A16" display="rko_rn" xr:uid="{F31C0D50-0E5A-4036-B4A7-4EB018DDC25B}"/>
    <hyperlink ref="DY435" location="readme!A21" display="oliepr" xr:uid="{C62C7B6D-334F-4C5C-8508-976D367AF758}"/>
    <hyperlink ref="EA437" location="readme!A21" display="oliepr" xr:uid="{EFFB3324-3E4D-4D12-9EC5-E21A9F300599}"/>
    <hyperlink ref="EI265" location="readme!A21" display="oliepr" xr:uid="{C1FD7B7D-AF56-4EC6-95A3-0B43292A6F7B}"/>
    <hyperlink ref="DU259" location="readme!A21" display="oliepr" xr:uid="{AB4E6EC8-1B0B-4760-B6EF-7640C523B49B}"/>
    <hyperlink ref="EA208" location="readme!A21" display="oliepr" xr:uid="{BFB8DACB-9D62-439C-B14C-A42CD158B746}"/>
    <hyperlink ref="EE208" location="readme!A21" display="oliepr" xr:uid="{85FCBF3C-A567-4ECF-9DCB-2DD432161C93}"/>
    <hyperlink ref="ED208" location="readme!A16" display="lichn" xr:uid="{774D4FEF-CDFD-4BB7-A00E-7F6BDF95715B}"/>
    <hyperlink ref="EC208" location="readme!A16" display="EU4" xr:uid="{E455842F-92F2-4E4B-BA5B-DC733CC77511}"/>
    <hyperlink ref="DR518" location="readme!A21" display="oliepr" xr:uid="{508EFF99-AE15-4561-8BA7-EB2742B20E44}"/>
    <hyperlink ref="EB208" location="readme!A15" display="rl_rn" xr:uid="{D13C3FD6-CD1A-4BC9-BADE-00DC2796CC41}"/>
    <hyperlink ref="EA249" location="readme!A16" display="rko_rn" xr:uid="{BAD91327-B748-4B3D-B913-B39E93310398}"/>
    <hyperlink ref="EA206" location="readme!A21" display="oliepr" xr:uid="{53078375-D29F-4664-BB65-439298DD7A62}"/>
    <hyperlink ref="DP520" location="readme!A16" display="rko_rn" xr:uid="{9A857833-F226-4DA9-8C7C-D3C3E1D186CB}"/>
    <hyperlink ref="EC210" location="readme!A21" display="oliepr" xr:uid="{2F7CE398-4BD9-44AC-AC7B-61005018ED0C}"/>
    <hyperlink ref="ED210" location="readme!A16" display="EU4" xr:uid="{68277AC1-BC33-4302-A5AC-962B03B5B8D0}"/>
    <hyperlink ref="EG267" location="readme!A16" display="rko_rn" xr:uid="{A67199E5-3ED4-4631-A18E-BAD552B1D0BB}"/>
    <hyperlink ref="DZ206" location="readme!A16" display="rko_rn" xr:uid="{12B50FD8-CCD5-4EF6-893B-8619D87A5A0A}"/>
    <hyperlink ref="EG244" location="readme!A16" display="lichn" xr:uid="{82C225F7-12E1-47DB-9FF4-81A7C729E54A}"/>
    <hyperlink ref="DS511" location="readme!A16" display="lichn" xr:uid="{B046DF8F-6BC7-4EDE-B391-34DB10B2DAB4}"/>
    <hyperlink ref="DW511" location="readme!A21" display="oliepr" xr:uid="{4F7DDDAA-D00B-49BC-9DE5-CC58CF802A93}"/>
    <hyperlink ref="DX511" location="readme!A16" display="rko_rn" xr:uid="{6B68D9C1-B0CD-4F33-908A-ACBC5DC0877B}"/>
    <hyperlink ref="DY511" location="readme!A21" display="oliepr" xr:uid="{5DE3156D-0825-4F19-975C-05BFD6CD6AEB}"/>
    <hyperlink ref="DT511" location="readme!A16" display="rko_rn" xr:uid="{102D0195-D5E6-4697-A5CF-FE11D41FC2DE}"/>
    <hyperlink ref="DU511" location="readme!A15" display="rl_rn" xr:uid="{BD095974-DAC9-40BC-8226-F9C46292C0F2}"/>
    <hyperlink ref="DZ252" location="readme!A21" display="oliepr" xr:uid="{8D39895C-A2CF-4233-8599-7934DADEE948}"/>
    <hyperlink ref="EA252" location="readme!A16" display="rko_rn" xr:uid="{8362DD5A-3DA4-4C5E-B805-56E35DD55497}"/>
    <hyperlink ref="EJ258" location="readme!A16" display="lichn" xr:uid="{DFF979D5-CC36-4664-976A-B5B47C98DB31}"/>
    <hyperlink ref="EN258" location="readme!A21" display="oliepr" xr:uid="{6F57F73D-1937-4903-B841-30B761BDC519}"/>
    <hyperlink ref="EO258" location="readme!A16" display="rko_rn" xr:uid="{780156E0-D39A-44A5-AD3C-91109240C033}"/>
    <hyperlink ref="EP258" location="readme!A21" display="oliepr" xr:uid="{2EF20799-563B-4264-BFA0-1BF261AAA921}"/>
    <hyperlink ref="EK258" location="readme!A16" display="rko_rn" xr:uid="{8987D14C-93B4-4F84-9D34-A5E8848FB2E2}"/>
    <hyperlink ref="EL258" location="readme!A15" display="rl_rn" xr:uid="{111F4D37-A8B6-437C-B474-0B1E5B5A130B}"/>
    <hyperlink ref="EA1" location="readme!A16" display="rko_rn" xr:uid="{978C7289-E05E-43E1-8B1F-7400D4C43604}"/>
    <hyperlink ref="EC254" location="readme!A15" display="rl_rn" xr:uid="{71662ACB-2332-4746-9D10-E79910EC0C76}"/>
    <hyperlink ref="EE254" location="readme!A21" display="oliepr" xr:uid="{B89820F0-5D47-4DBB-BC52-167E87E8F1F4}"/>
    <hyperlink ref="DR521" location="readme!A21" display="oliepr" xr:uid="{7453303F-CA68-4EA5-9E60-1396C7CB07DC}"/>
    <hyperlink ref="EI268" location="readme!A21" display="oliepr" xr:uid="{D5113032-84E0-4D6F-8CE6-E1FD22166309}"/>
    <hyperlink ref="DR515" location="readme!A16" display="lichn" xr:uid="{2CA22ADB-5FDD-4240-AA50-4CCFDFB8FBDA}"/>
    <hyperlink ref="DV515" location="readme!A21" display="oliepr" xr:uid="{04461FEE-4116-4D1F-BB25-91510D800858}"/>
    <hyperlink ref="DW515" location="readme!A16" display="rko_rn" xr:uid="{43B5F226-CE69-41B9-8B0C-D15DD77EE50B}"/>
    <hyperlink ref="DX515" location="readme!A15" display="rl_rn" xr:uid="{C85EF6EF-9BB6-49D2-B814-1E0926CB0833}"/>
    <hyperlink ref="DS515" location="readme!A15" display="rl_rn" xr:uid="{C776E1BB-B2F1-42E1-9D83-A65A03994729}"/>
    <hyperlink ref="DT515" location="readme!A15" display="rl_rn" xr:uid="{1376F1E6-318C-45B8-B922-814DD3F1DB36}"/>
    <hyperlink ref="EJ1" location="readme!A16" display="rko_rn" xr:uid="{8CCF3469-9BA3-46AB-B5B8-BC3ABE441E4A}"/>
    <hyperlink ref="DZ256" location="readme!A16" display="livs" xr:uid="{B119FB2A-F9D9-4D65-AAF7-5A7F769554FE}"/>
    <hyperlink ref="EA256" location="readme!A16" display="EU4" xr:uid="{071581EE-AB31-42B1-9828-D940E03C5BA7}"/>
    <hyperlink ref="EI262" location="readme!A16" display="lichn" xr:uid="{3D8DE96A-1C07-43E2-BDA0-9CCC2A827322}"/>
    <hyperlink ref="EM262" location="readme!A21" display="oliepr" xr:uid="{62AB63B4-64F1-4053-9EB0-95D2A1935B5F}"/>
    <hyperlink ref="EN262" location="readme!A16" display="rko_rn" xr:uid="{37F13756-5713-4E08-A276-6F6AE06C8E2D}"/>
    <hyperlink ref="EO262" location="readme!A15" display="rl_rn" xr:uid="{EE331717-8DDC-4406-8094-16BEDBE4B8A9}"/>
    <hyperlink ref="EJ262" location="readme!A15" display="rl_rn" xr:uid="{E322B035-5FAB-471B-A1BD-3FE3E6463917}"/>
    <hyperlink ref="EK262" location="readme!A15" display="rl_rn" xr:uid="{F871250B-FA77-4372-A218-2D7ED52B7CAA}"/>
    <hyperlink ref="DV250" location="readme!A16" display="EU4" xr:uid="{74A0D698-FD53-497C-A0F4-9F8A4EF39111}"/>
    <hyperlink ref="DW249" location="readme!A16" display="EU4" xr:uid="{2C7CBE76-F328-47AD-A7DE-482F77DBA058}"/>
    <hyperlink ref="DS249" location="readme!A16" display="rko_rn" xr:uid="{D1673A79-31AB-4DFA-90F6-BAF70993C402}"/>
    <hyperlink ref="EF255" location="readme!A16" display="livs" xr:uid="{57EC5DBD-8C44-4DF0-AFDB-805285F06CD3}"/>
    <hyperlink ref="EK255" location="readme!A16" display="rko_rn" xr:uid="{580C87CC-C378-4313-839E-B556E67926F4}"/>
    <hyperlink ref="DY248" location="readme!A21" display="oliepr" xr:uid="{5A07BE70-E2EA-4BDA-911B-471B99E24796}"/>
    <hyperlink ref="DU248" location="readme!A16" display="lichn" xr:uid="{F15ED78B-6E21-4333-91FF-66784C866FA6}"/>
    <hyperlink ref="EG254" location="readme!A16" display="livs" xr:uid="{603E4507-4B3F-4664-87BE-3D22FBAED685}"/>
    <hyperlink ref="EK254" location="readme!A15" display="rl_rn" xr:uid="{5DDA4C54-31BA-4E24-B0E1-7F710B3318AE}"/>
    <hyperlink ref="EL254" location="readme!A16" display="rko_rn" xr:uid="{8D5F0DE0-1495-4FD5-BEC8-AE499CBF17D1}"/>
    <hyperlink ref="EM254" location="readme!A21" display="oliepr" xr:uid="{080C2BF9-1016-4FD0-8DE2-A5BB26BC7686}"/>
    <hyperlink ref="EH254" location="readme!A16" display="EU4" xr:uid="{33E8F746-CB33-4F86-B00D-A15F399D880B}"/>
    <hyperlink ref="EI254" location="readme!A16" display="lichn" xr:uid="{229ED162-02FA-4E57-8CB8-FA6BED4E1844}"/>
    <hyperlink ref="DY521" location="readme!A15" display="rl_rn" xr:uid="{648A2844-A292-421E-8BF6-A4F07584DF36}"/>
    <hyperlink ref="DZ521" location="readme!A16" display="rko_rn" xr:uid="{27EBDA97-D42F-46B5-90DE-C6F355D966B7}"/>
    <hyperlink ref="EA521" location="readme!A21" display="oliepr" xr:uid="{667CFE02-5C6B-4119-ACE0-7D656BAFC6AA}"/>
    <hyperlink ref="DV521" location="readme!A16" display="EU4" xr:uid="{66CC1468-C3C5-4FBA-84FB-F9BA821ECEBF}"/>
    <hyperlink ref="DW521" location="readme!A16" display="lichn" xr:uid="{2A9FE944-B2F9-4ED6-9CDE-5249440F9B82}"/>
    <hyperlink ref="EP268" location="readme!A15" display="rl_rn" xr:uid="{5B4E68FD-0BC7-4BC6-9785-FFF8F2892ABE}"/>
    <hyperlink ref="EQ268" location="readme!A16" display="rko_rn" xr:uid="{0AE8BB1D-EE2D-464B-A7AF-A933EEAB0034}"/>
    <hyperlink ref="ER268" location="readme!A21" display="oliepr" xr:uid="{27804837-6BB2-4B2D-8F81-9B0F9C285087}"/>
    <hyperlink ref="EM268" location="readme!A16" display="EU4" xr:uid="{AD049487-8650-4F78-A25B-E0CB421B25B1}"/>
    <hyperlink ref="EN268" location="readme!A16" display="lichn" xr:uid="{CF9318CE-636A-4DFF-8056-15DB0DE1049D}"/>
    <hyperlink ref="DQ519" location="readme!A16" display="livs" xr:uid="{DE810228-9CB5-432C-8930-63852AC7B3ED}"/>
    <hyperlink ref="DU519" location="readme!A15" display="rl_rn" xr:uid="{AD41A9AF-3A3F-4876-9063-442A2EE9C6F9}"/>
    <hyperlink ref="EH209" location="readme!A15" display="rl_rn" xr:uid="{E11CC652-CF22-4E65-9E34-2D7EA42A130A}"/>
    <hyperlink ref="EI209" location="readme!A16" display="rko_rn" xr:uid="{48712354-AFF1-46C3-8115-2302664DE5A9}"/>
    <hyperlink ref="EJ209" location="readme!A21" display="oliepr" xr:uid="{16C492DB-7EA7-4A68-9BF6-03964F526EBF}"/>
    <hyperlink ref="EE209" location="readme!A16" display="EU4" xr:uid="{A3581FD9-FB66-4B67-8808-9F87B84CF869}"/>
    <hyperlink ref="EF209" location="readme!A16" display="lichn" xr:uid="{B484655C-C84A-4B36-A940-3D6E65A4D39E}"/>
    <hyperlink ref="EH266" location="readme!A16" display="livs" xr:uid="{6DA86583-9F20-4512-8B8E-9DBF98B43D30}"/>
    <hyperlink ref="EL266" location="readme!A15" display="rl_rn" xr:uid="{8077596E-9704-4874-8A73-6BF81AE3E684}"/>
    <hyperlink ref="DQ511" location="readme!A16" display="rko_rn" xr:uid="{AFF0328C-1786-4377-BB07-281D9ADFE1C6}"/>
    <hyperlink ref="EG258" location="readme!A15" display="rl_rn" xr:uid="{C6486F28-CC80-44BB-AE87-C38DDD8669E4}"/>
    <hyperlink ref="EH258" location="readme!A16" display="rko_rn" xr:uid="{EEDFB199-C970-4E3F-99A1-EF3E0F3F1A97}"/>
    <hyperlink ref="DX525" location="readme!A16" display="lichn" xr:uid="{E2FEEF77-48F0-47EA-BBE8-B6938E5D9788}"/>
    <hyperlink ref="DY525" location="readme!A16" display="rko_rn" xr:uid="{F17E84F2-F393-46FB-A0DA-6DE127439C2E}"/>
    <hyperlink ref="DZ525" location="readme!A15" display="rl_rn" xr:uid="{2B652800-046F-45C1-AF45-F052F7CAE8B0}"/>
    <hyperlink ref="EO272" location="readme!A16" display="lichn" xr:uid="{DE92F243-604F-4C8B-9914-E09E9F88B1EA}"/>
    <hyperlink ref="EP272" location="readme!A16" display="rko_rn" xr:uid="{5A578CCE-3B92-405B-849B-4D5C9D7D99DB}"/>
    <hyperlink ref="EQ272" location="readme!A15" display="rl_rn" xr:uid="{89078946-B223-4617-A7FE-77220FD3C958}"/>
    <hyperlink ref="DT520" location="readme!A21" display="oliepr" xr:uid="{EDD7106F-872D-4BF3-B6FC-81530DF6C013}"/>
    <hyperlink ref="EG210" location="readme!A21" display="oliepr" xr:uid="{937F75E1-4AA6-4EE0-9FA3-E29708C5D654}"/>
    <hyperlink ref="EK267" location="readme!A21" display="oliepr" xr:uid="{070C4BB4-3D1E-4889-BB47-665CE4FAB0FA}"/>
    <hyperlink ref="ED262" location="readme!A16" display="lichn" xr:uid="{4639A4DF-1C53-44E9-A143-BA5005851205}"/>
    <hyperlink ref="EL268" location="readme!A16" display="livs" xr:uid="{F212441C-4B91-41C0-99CC-8CEFCBDC4E2C}"/>
    <hyperlink ref="EJ268" location="readme!A21" display="oliepr" xr:uid="{0E3F444E-BC74-4D8C-B3E5-AA8F859A5247}"/>
    <hyperlink ref="DU521" location="readme!A16" display="livs" xr:uid="{B8C14DB4-01D8-4717-BFE9-06DF154F6B7C}"/>
    <hyperlink ref="DS521" location="readme!A21" display="oliepr" xr:uid="{A1D5180D-8171-4D31-8901-AE099E58BE56}"/>
    <hyperlink ref="DM515" location="readme!A16" display="lichn" xr:uid="{E7448A60-4FEB-4FAB-8CA7-718B617DBAF1}"/>
    <hyperlink ref="CL285" location="readme!A16" display="lichn" xr:uid="{D82DFAB2-5909-4BAA-AFEC-194DFEC3282E}"/>
    <hyperlink ref="CM284" location="readme!A16" display="lichn" xr:uid="{47EB75EF-1584-4B2F-94E5-827E55C0B4CC}"/>
    <hyperlink ref="CM463" location="readme!A21" display="oliepr" xr:uid="{D50A6784-04B4-44ED-B615-C56943FD493B}"/>
    <hyperlink ref="CL275" location="readme!A16" display="livs" xr:uid="{CCCAE991-C2CD-4D94-9E61-3956DB018541}"/>
    <hyperlink ref="CL462" location="readme!A16" display="EU4" xr:uid="{6E0439F8-3B90-46FF-9E60-2744DE595093}"/>
    <hyperlink ref="CM462" location="readme!A16" display="lichn" xr:uid="{EA3310AA-7491-46D8-BC33-7F796D7B344C}"/>
    <hyperlink ref="CL453" location="readme!A16" display="lichn" xr:uid="{AA41E8FF-F144-4488-BBCD-95962ED26199}"/>
    <hyperlink ref="CW309:CY309" location="readme!A16" display="livs" xr:uid="{9D50E4AA-4706-473F-A437-8A7966139B73}"/>
    <hyperlink ref="DM563" location="readme!A21" display="oliepr" xr:uid="{0835A902-8C92-44BB-A7D3-9F4A195F1677}"/>
    <hyperlink ref="DI563" location="readme!A16" display="lichn" xr:uid="{FFCE0572-12D9-425E-8086-98E299E54695}"/>
    <hyperlink ref="DC563" location="readme!A16" display="EU4" xr:uid="{C6E6D95B-5284-4EFA-9E3A-52AFA41AB1EE}"/>
    <hyperlink ref="CY563" location="readme!A16" display="lichn" xr:uid="{9DDC10B5-3A59-45D5-9170-2C1953018A4D}"/>
    <hyperlink ref="DI658" location="readme!A21" display="oliepr" xr:uid="{EA730BA0-4969-4562-B53A-95097AE1DF59}"/>
    <hyperlink ref="DE658" location="readme!A21" display="oliepr" xr:uid="{5F2C7E10-4B0A-4029-A912-F85F1A79AF6B}"/>
    <hyperlink ref="CU324:CW324" location="readme!A16" display="livs" xr:uid="{BF01795C-431A-4323-8ADD-A9535A47E70C}"/>
    <hyperlink ref="CV323:CX323" location="readme!A16" display="livs" xr:uid="{6D507AC5-5935-48E6-AC96-DFD4A2C77847}"/>
    <hyperlink ref="DH662" location="readme!A21" display="oliepr" xr:uid="{A4A65848-5BC7-403C-9985-F0DEBB2592EE}"/>
    <hyperlink ref="DD662" location="readme!A16" display="lichn" xr:uid="{14B00C65-2C9A-48C0-AC89-B987B9FF42BE}"/>
    <hyperlink ref="DU352" location="readme!A21" display="oliepr" xr:uid="{726F34F4-56BA-4236-8949-D8F5E5B72189}"/>
    <hyperlink ref="DQ352" location="readme!A16" display="lichn" xr:uid="{698C2974-EBF2-4472-A543-2D8F0E375276}"/>
    <hyperlink ref="DA317:DC317" location="readme!A16" display="livs" xr:uid="{DAF326C7-E311-4C2A-819C-AA5DC96F2D5C}"/>
    <hyperlink ref="EG322" location="readme!A21" display="oliepr" xr:uid="{0EBFEA24-8906-41DA-8AEF-9755E63E82F9}"/>
    <hyperlink ref="DC324:DE324" location="readme!A16" display="livs" xr:uid="{E6884E12-8778-4622-8FE9-5983D892B79F}"/>
    <hyperlink ref="EH321" location="readme!A21" display="oliepr" xr:uid="{6BAA893D-EEBF-4E9C-A693-C0848D36D590}"/>
    <hyperlink ref="DD323:DF323" location="readme!A16" display="livs" xr:uid="{8B52E5D8-DBFB-4C2E-9154-70394F623382}"/>
    <hyperlink ref="CZ321:DB321" location="readme!A16" display="livs" xr:uid="{D7A9A5AD-B692-47E2-B5E3-3DA101033ABC}"/>
    <hyperlink ref="EF326" location="readme!A21" display="oliepr" xr:uid="{9D6588BD-1E72-4C8E-8A3C-78F375C51A0B}"/>
    <hyperlink ref="DD659" location="readme!A21" display="oliepr" xr:uid="{588B9343-8B16-449E-AB46-E9DE464F99A6}"/>
    <hyperlink ref="DQ349" location="readme!A21" display="oliepr" xr:uid="{BB58AF08-1858-4E1A-BA2F-D06C70D40B41}"/>
    <hyperlink ref="DU406" location="readme!A21" display="oliepr" xr:uid="{E684415B-11C7-481B-A229-EFE9EDB10C67}"/>
    <hyperlink ref="DM578" location="readme!A21" display="oliepr" xr:uid="{A0672370-1494-48F9-BB88-1A144EA83975}"/>
    <hyperlink ref="DB328:DD328" location="readme!A16" display="livs" xr:uid="{8226236E-ED58-4099-B86B-CA44D08F9E2D}"/>
    <hyperlink ref="EG325" location="readme!A21" display="oliepr" xr:uid="{7FF4F411-B38F-4B94-B325-94011E7A47E5}"/>
    <hyperlink ref="DN577" location="readme!A21" display="oliepr" xr:uid="{9A3850F3-D8AD-41A5-8BB2-3679FAB86571}"/>
    <hyperlink ref="DJ577" location="readme!A15" display="rl_rn" xr:uid="{07E97A79-8554-41A0-9075-5BD6F9F611FB}"/>
    <hyperlink ref="CZ577" location="readme!A21" display="oliepr" xr:uid="{1DD8AE68-3423-498B-8EAA-606B859C0503}"/>
    <hyperlink ref="DU324" location="readme!A16" display="rko_rn" xr:uid="{F5AC9386-4CF0-4DF1-937F-12CE305D9786}"/>
    <hyperlink ref="DC327:DE327" location="readme!A16" display="livs" xr:uid="{186EDD6E-CB91-4E85-8715-F672B3165613}"/>
    <hyperlink ref="CY322:DA322" location="readme!A16" display="livs" xr:uid="{B5C14059-9F39-4564-B9E8-925573B305EF}"/>
    <hyperlink ref="DM352" location="readme!A16" display="rko_rn" xr:uid="{F6D5B6DC-3DD1-41A4-A20A-1203B08F4B30}"/>
    <hyperlink ref="DA329:DC329" location="readme!A16" display="livs" xr:uid="{9181F77F-7F17-4EA8-8E91-61F8FFFEAE5B}"/>
    <hyperlink ref="DL579" location="readme!A21" display="oliepr" xr:uid="{A01FEBE6-CBD6-4D3B-8397-88E80136F4B7}"/>
    <hyperlink ref="DP350" location="readme!A21" display="oliepr" xr:uid="{05F41A68-D96B-477A-B5DF-B6F61DB31AA4}"/>
    <hyperlink ref="DC660" location="readme!A21" display="oliepr" xr:uid="{6F8D0F7D-90B1-4B2B-AA74-4C5D10BFCCB3}"/>
    <hyperlink ref="EE327" location="readme!A21" display="oliepr" xr:uid="{8C0EA294-01D2-4DB7-89E8-E27319698542}"/>
    <hyperlink ref="CX330:CZ330" location="readme!A16" display="livs" xr:uid="{C6F1F9F0-5052-4412-8418-2CC690480DC5}"/>
    <hyperlink ref="CY329:DA329" location="readme!A16" display="livs" xr:uid="{A91CCBF4-78A0-46AC-82B8-DB32AE1154D4}"/>
    <hyperlink ref="CW331:CY331" location="readme!A16" display="livs" xr:uid="{8AFC09DE-8483-4FA7-99C8-6F649994A97E}"/>
    <hyperlink ref="DU423" location="readme!A21" display="oliepr" xr:uid="{FB8943E5-5FDB-4124-BF30-7CA239F5F944}"/>
    <hyperlink ref="CX308:CZ308" location="readme!A16" display="livs" xr:uid="{426100B1-DA09-44DC-9079-C56DCEAAF9A7}"/>
    <hyperlink ref="DN562" location="readme!A21" display="oliepr" xr:uid="{3B80BC6A-C7B7-455A-AC6B-DBCA5AA033A3}"/>
    <hyperlink ref="DJ562" location="readme!A16" display="lichn" xr:uid="{ECA557F7-9406-480E-AC03-9385D433980D}"/>
    <hyperlink ref="DF571" location="readme!A16" display="rko_rn" xr:uid="{5F9A6A74-E857-419C-B105-1637D62B3C91}"/>
    <hyperlink ref="DB571" location="readme!A15" display="rl_rn" xr:uid="{5C39ED21-2931-4215-A1BD-93D2C77FA825}"/>
    <hyperlink ref="DD562" location="readme!A21" display="oliepr" xr:uid="{8FAC5277-8D37-42F4-A7EC-70207E02F4B2}"/>
    <hyperlink ref="CZ562" location="readme!A15" display="rl_rn" xr:uid="{23EC6E45-E2EA-41CF-917E-CF930D50CD77}"/>
    <hyperlink ref="DJ657" location="readme!A21" display="oliepr" xr:uid="{6F29CB24-378E-4747-8FAA-9ADACCEFDA26}"/>
    <hyperlink ref="DF657" location="readme!A21" display="oliepr" xr:uid="{848E0AC2-94DD-4450-9066-148C19FCC0CA}"/>
    <hyperlink ref="DI661" location="readme!A21" display="oliepr" xr:uid="{4535688F-9426-4C13-826C-FF846F35699B}"/>
    <hyperlink ref="DE661" location="readme!A16" display="lichn" xr:uid="{7354785C-038D-42B6-A3C8-BF5D5639B3C8}"/>
    <hyperlink ref="DV351" location="readme!A21" display="oliepr" xr:uid="{96489EFC-0BC5-4D75-BDF9-6C1FF7AD0C65}"/>
    <hyperlink ref="DR351" location="readme!A16" display="lichn" xr:uid="{D45ECE07-C669-486D-A128-28B8101F14EA}"/>
    <hyperlink ref="DB316:DD316" location="readme!A16" display="livs" xr:uid="{DFF3FC62-4EF7-4243-9E89-DDDA58E80F4D}"/>
    <hyperlink ref="EI320" location="readme!A21" display="oliepr" xr:uid="{0F4FA9FC-5A0C-4BFF-90D7-BC0DCE713565}"/>
    <hyperlink ref="EG319" location="readme!A21" display="oliepr" xr:uid="{5281E3DE-83AE-429C-A728-A987C6A4A71C}"/>
    <hyperlink ref="EC319" location="readme!A16" display="lichn" xr:uid="{7E89236F-6B59-437B-9DE6-0C63E33A4434}"/>
    <hyperlink ref="DE322:DG322" location="readme!A16" display="livs" xr:uid="{0E1FD73F-C802-4968-BC9B-022254FC8DF6}"/>
    <hyperlink ref="DA320:DC320" location="readme!A16" display="livs" xr:uid="{C85B280D-0DB3-49B1-8F35-CB12747F2524}"/>
    <hyperlink ref="EH324" location="readme!A21" display="oliepr" xr:uid="{6B51F816-CE47-4048-9AB0-C1D5F22F252E}"/>
    <hyperlink ref="DO576" location="readme!A21" display="oliepr" xr:uid="{FE289680-A425-48BA-AC63-53E1B1B161A2}"/>
    <hyperlink ref="EF323" location="readme!A21" display="oliepr" xr:uid="{DA7798DC-F6C6-40AA-83C4-803A4C4F63D1}"/>
    <hyperlink ref="EB323" location="readme!A15" display="rl_rn" xr:uid="{0E9C1E68-9847-431B-9F65-E61507CC01DE}"/>
    <hyperlink ref="DD326:DF326" location="readme!A16" display="livs" xr:uid="{F30A54B1-4A1E-4E02-9D18-0191A2BB1793}"/>
    <hyperlink ref="CZ328:DB328" location="readme!A16" display="livs" xr:uid="{404CE08E-4202-4BC8-924F-027FE9295401}"/>
    <hyperlink ref="CY307:DA307" location="readme!A16" display="livs" xr:uid="{08E066C6-261E-4953-93BE-54181E4B4B28}"/>
    <hyperlink ref="DI561" location="readme!A16" display="livs" xr:uid="{AE296753-8FD0-4766-A197-18E2F9C4EB8F}"/>
    <hyperlink ref="DM561" location="readme!A15" display="rl_rn" xr:uid="{1542F643-E4B2-4C7A-A768-DC47099E546C}"/>
    <hyperlink ref="DN561" location="readme!A16" display="rko_rn" xr:uid="{0F50A075-06AB-49E1-AF28-A6BD7800F60D}"/>
    <hyperlink ref="DO561" location="readme!A21" display="oliepr" xr:uid="{37660835-B72E-417F-839C-536073AFFFF6}"/>
    <hyperlink ref="DJ561" location="readme!A16" display="EU4" xr:uid="{517D0A1D-AFF1-4785-84D5-A87D3A097B1D}"/>
    <hyperlink ref="DK561" location="readme!A16" display="lichn" xr:uid="{A9CA6A5F-793A-4DD4-A517-C335AE3A1F7B}"/>
    <hyperlink ref="DE570" location="readme!A21" display="oliepr" xr:uid="{4C109C59-7774-4B83-9811-30E9F04D132B}"/>
    <hyperlink ref="DF570" location="readme!A21" display="oliepr" xr:uid="{6EC80F3B-1481-4724-8963-7F7D0027C65B}"/>
    <hyperlink ref="DG570" location="readme!A16" display="rko_rn" xr:uid="{5A5C89F9-E4EF-4CC0-BC51-AD1E0DA50055}"/>
    <hyperlink ref="DI656" location="readme!A15" display="rl_rn" xr:uid="{0CAC373E-BD95-4948-8A32-6B3B2879C309}"/>
    <hyperlink ref="DJ656" location="readme!A16" display="rko_rn" xr:uid="{FCADE9D6-4464-411D-BD47-F185802856F2}"/>
    <hyperlink ref="DK656" location="readme!A21" display="oliepr" xr:uid="{7DD5E7B9-898D-4560-9FEF-A315DC20AB81}"/>
    <hyperlink ref="DG656" location="readme!A21" display="oliepr" xr:uid="{8B83C6BF-83DE-4C4E-AEFE-220C77B96D4B}"/>
    <hyperlink ref="DM342" location="readme!A21" display="oliepr" xr:uid="{DB2E2536-5EB7-4699-8D9E-75A6A8F5325E}"/>
    <hyperlink ref="DG571" location="readme!A21" display="oliepr" xr:uid="{D494B6B3-E992-4978-80B7-2045809FEB6F}"/>
    <hyperlink ref="DH571" location="readme!A16" display="rko_rn" xr:uid="{D983BD5C-DF63-413C-A109-BD8DEE6414BA}"/>
    <hyperlink ref="DI571" location="readme!A21" display="oliepr" xr:uid="{9A5ACC21-06A0-4525-A385-867035F320FE}"/>
    <hyperlink ref="DD660" location="readme!A16" display="livs" xr:uid="{00A1CDB3-FD90-4000-BB5C-AA6E8F4CDDB7}"/>
    <hyperlink ref="DH660" location="readme!A15" display="rl_rn" xr:uid="{DE568C59-432B-4D5D-9FEC-79215446139A}"/>
    <hyperlink ref="DI660" location="readme!A16" display="rko_rn" xr:uid="{5C3833E5-F113-45FC-AEC7-DE95FDE972D6}"/>
    <hyperlink ref="DJ660" location="readme!A21" display="oliepr" xr:uid="{595472B9-6822-4246-A69E-E80EC809C4E9}"/>
    <hyperlink ref="DE660" location="readme!A16" display="EU4" xr:uid="{A7CA0194-BB39-4BD5-9339-ED011934EA17}"/>
    <hyperlink ref="DF660" location="readme!A16" display="lichn" xr:uid="{27A9F4DF-5884-447C-9C07-A50E1FE62DF4}"/>
    <hyperlink ref="DU350" location="readme!A15" display="rl_rn" xr:uid="{BDE2819B-7002-4D14-A415-F9F194DC9908}"/>
    <hyperlink ref="DV350" location="readme!A16" display="rko_rn" xr:uid="{499EE222-EA4C-472A-A32A-EE776408D383}"/>
    <hyperlink ref="DW350" location="readme!A21" display="oliepr" xr:uid="{CDE9B8A9-832B-4591-AB53-E3E275647552}"/>
    <hyperlink ref="DR350" location="readme!A16" display="EU4" xr:uid="{FC8DBEC7-7783-44A1-9B93-C20CE7635F2F}"/>
    <hyperlink ref="DS350" location="readme!A16" display="lichn" xr:uid="{1CD85ADF-81BE-4099-8561-DBD1AED9DF03}"/>
    <hyperlink ref="DC315:DE315" location="readme!A16" display="livs" xr:uid="{5E56855D-727F-4917-87AB-5DCABE417133}"/>
    <hyperlink ref="DY407" location="readme!A15" display="rl_rn" xr:uid="{DA9DBE88-EEEE-4C02-B153-3A0DBA314939}"/>
    <hyperlink ref="EH319" location="readme!A15" display="rl_rn" xr:uid="{954E16CC-3055-4392-89A7-CCE8542FA4CA}"/>
    <hyperlink ref="EI319" location="readme!A16" display="rko_rn" xr:uid="{73290CBF-95CF-4492-A07F-E89DBEEE5CD4}"/>
    <hyperlink ref="EJ319" location="readme!A21" display="oliepr" xr:uid="{EFDA252B-5919-4BB4-B14A-F0EB231FC722}"/>
    <hyperlink ref="DF652" location="readme!A15" display="rl_rn" xr:uid="{66FF2FF8-D8C8-4A1C-9C9F-758C9D5225F8}"/>
    <hyperlink ref="DG652" location="readme!A16" display="rko_rn" xr:uid="{67BF0151-4172-4ABC-9973-6F21F2E331B8}"/>
    <hyperlink ref="DH652" location="readme!A21" display="oliepr" xr:uid="{FF4C610D-E850-463F-B9D1-7F08CFDBBC6B}"/>
    <hyperlink ref="DD652" location="readme!A16" display="lichn" xr:uid="{16382139-DBCA-4E6B-BB02-170BF7FA6249}"/>
    <hyperlink ref="DK571" location="readme!A16" display="livs" xr:uid="{C99AFEC1-0EFC-442C-96A7-0E679840321F}"/>
    <hyperlink ref="DO571" location="readme!A15" display="rl_rn" xr:uid="{612C7E47-9C11-4529-A3BF-17293ABB4B48}"/>
    <hyperlink ref="DP571" location="readme!A16" display="rko_rn" xr:uid="{F6D43A2E-F1AE-4315-8A11-A9D098822505}"/>
    <hyperlink ref="DQ571" location="readme!A21" display="oliepr" xr:uid="{49A6FE1D-171B-458B-91A5-046CD9E011D1}"/>
    <hyperlink ref="DL571" location="readme!A16" display="EU4" xr:uid="{BF25690C-309D-4559-B3C3-02848F1E2E6A}"/>
    <hyperlink ref="DM571" location="readme!A16" display="lichn" xr:uid="{B9ABC855-8A87-4C4A-B3B5-12C35CA57097}"/>
    <hyperlink ref="EB318" location="readme!A16" display="livs" xr:uid="{C651CBAB-C5C9-4852-A463-E3F8ACBD13CD}"/>
    <hyperlink ref="EF318" location="readme!A16" display="EU4" xr:uid="{A42B2CC4-5A08-4624-9CBC-6FAE3804DE51}"/>
    <hyperlink ref="EG318" location="readme!A16" display="lichn" xr:uid="{9E8EC4A2-B7BE-49D7-A278-68A53E11BA9B}"/>
    <hyperlink ref="EH318" location="readme!A21" display="oliepr" xr:uid="{C6AD9F6C-BA71-4A42-94C1-924DA655DBA7}"/>
    <hyperlink ref="EC318" location="readme!A16" display="EU4" xr:uid="{E3E48B4C-34A2-4512-86DF-EC319A7E78CC}"/>
    <hyperlink ref="ED318" location="readme!A16" display="lichn" xr:uid="{FCBD0DD6-5743-4F27-9FE1-09803F7BDA3F}"/>
    <hyperlink ref="DV318" location="readme!A15" display="rl_rn" xr:uid="{E66487B4-C939-4130-BC4A-6BAD0FAB1DED}"/>
    <hyperlink ref="DK666" location="readme!A15" display="rl_rn" xr:uid="{47EA24F3-44F1-4292-9040-A2C584B6306F}"/>
    <hyperlink ref="DL666" location="readme!A16" display="rko_rn" xr:uid="{5D5D53B1-B2B2-46DB-9606-182EA489DB3B}"/>
    <hyperlink ref="DM666" location="readme!A21" display="oliepr" xr:uid="{4E33B603-0270-4824-A82E-553D79E0DCB6}"/>
    <hyperlink ref="DI666" location="readme!A16" display="lichn" xr:uid="{72EE86BA-24F7-48E0-9D00-0A6B00CD4019}"/>
    <hyperlink ref="DF321:DH321" location="readme!A16" display="livs" xr:uid="{F571342C-06B6-4999-9BAF-807DCD73D8D4}"/>
    <hyperlink ref="EB413" location="readme!A15" display="rl_rn" xr:uid="{352D7EC3-0BF1-4C27-8E1D-72FE51147D6B}"/>
    <hyperlink ref="EC413" location="readme!A16" display="rko_rn" xr:uid="{83DA70D0-966C-4730-8E8E-5C74183F17B0}"/>
    <hyperlink ref="ED413" location="readme!A21" display="oliepr" xr:uid="{144AA399-D365-4DB5-87F3-82C0FD8C81A9}"/>
    <hyperlink ref="DZ413" location="readme!A16" display="lichn" xr:uid="{836337A3-4BBE-4CC1-9010-B181BC6F38CD}"/>
    <hyperlink ref="DC664" location="readme!A16" display="livs" xr:uid="{6BD2F278-76C5-4055-B245-7C3B5B7476AB}"/>
    <hyperlink ref="DG664" location="readme!A15" display="rl_rn" xr:uid="{D9D2A190-7047-4454-BA3D-250FEB648F9B}"/>
    <hyperlink ref="DT354" location="readme!A15" display="rl_rn" xr:uid="{9B24F427-CF22-4D31-92F8-FBF0C5B88092}"/>
    <hyperlink ref="DQ354" location="readme!A16" display="EU4" xr:uid="{34602C46-A4DD-472D-AF2F-4D6F78FDA0DD}"/>
    <hyperlink ref="DB319:DD319" location="readme!A16" display="livs" xr:uid="{5117D348-962F-4EAA-992F-A80FFE583441}"/>
    <hyperlink ref="DX411" location="readme!A15" display="rl_rn" xr:uid="{511F0ECD-2EA1-4719-B25E-9FC15C9EC843}"/>
    <hyperlink ref="EG323" location="readme!A15" display="rl_rn" xr:uid="{3AD90386-0133-4A50-A710-C8C0DA2142F6}"/>
    <hyperlink ref="EH323" location="readme!A16" display="rko_rn" xr:uid="{72566862-4D7F-4A14-89E9-A43CBF42EC84}"/>
    <hyperlink ref="EI323" location="readme!A21" display="oliepr" xr:uid="{09F85C6E-7258-420A-80EF-871CE3277C4F}"/>
    <hyperlink ref="DP575" location="readme!A21" display="oliepr" xr:uid="{B87DD7D8-201D-4B81-878C-6F459B1BE210}"/>
    <hyperlink ref="DL670" location="readme!A21" display="oliepr" xr:uid="{CF40455B-3663-4CC2-9ECE-D2E21653645C}"/>
    <hyperlink ref="DE325:DG325" location="readme!A16" display="livs" xr:uid="{96F9F62A-B37F-457F-9EEB-8B3814403BE1}"/>
    <hyperlink ref="EC417" location="readme!A21" display="oliepr" xr:uid="{9E4C222A-E26B-42A1-BCD4-9A524CD5ABC9}"/>
    <hyperlink ref="DA327:DC327" location="readme!A16" display="livs" xr:uid="{7FF42C91-C139-49DC-A7B1-BDD0441F13BB}"/>
    <hyperlink ref="EH248" location="readme!A16" display="lichn" xr:uid="{4E21D0E9-6F02-4725-B8C0-369E6D7F66EA}"/>
    <hyperlink ref="EC420" location="readme!A16" display="rko_rn" xr:uid="{A92C0C03-0E55-4F2D-A874-D4D18B4858FB}"/>
    <hyperlink ref="ED420" location="readme!A21" display="oliepr" xr:uid="{449A1F8C-326C-43CE-BF4F-E3BAFC46B319}"/>
    <hyperlink ref="DP429" location="readme!A16" display="lichn" xr:uid="{1BCB90D3-0263-4A04-A546-2179DA825614}"/>
    <hyperlink ref="DT429" location="readme!A21" display="oliepr" xr:uid="{A342049E-6896-4CC0-8AA3-AD38B574B55A}"/>
    <hyperlink ref="DY515" location="readme!A16" display="rko_rn" xr:uid="{953B3B7A-4627-45D4-B6D1-D4D378B1641F}"/>
    <hyperlink ref="DZ515" location="readme!A21" display="oliepr" xr:uid="{C6A4419A-2080-45C0-A93D-1902F9AD6E21}"/>
    <hyperlink ref="DU515" location="readme!A16" display="rko_rn" xr:uid="{067FDAFA-4DA1-466B-9850-F04AE5CC4C6F}"/>
    <hyperlink ref="EB256" location="readme!A16" display="lichn" xr:uid="{2E22F424-0099-4D56-A063-66DAC40FCE18}"/>
    <hyperlink ref="EC256" location="readme!A21" display="oliepr" xr:uid="{9EBC371C-A096-41F6-B2A6-240FDA3665C1}"/>
    <hyperlink ref="EP262" location="readme!A16" display="rko_rn" xr:uid="{7B035A24-684E-47A8-B037-4EDD32A3785D}"/>
    <hyperlink ref="EQ262" location="readme!A21" display="oliepr" xr:uid="{6BAC7670-6532-45EB-BADB-8187763BDE22}"/>
    <hyperlink ref="EL262" location="readme!A16" display="rko_rn" xr:uid="{106C612A-7C67-46BE-B0C7-4969A8812256}"/>
    <hyperlink ref="DY519" location="readme!A21" display="oliepr" xr:uid="{51F91AC9-FE84-41B8-A9DC-413F428FFABE}"/>
    <hyperlink ref="EK209" location="readme!A16" display="rko_rn" xr:uid="{9C2414DC-ED8F-4CD8-9BCF-5D6E5BD0C2A1}"/>
    <hyperlink ref="EL209" location="readme!A21" display="oliepr" xr:uid="{DF12D0FD-E86D-4DD7-BEFD-2572E2DFB9C9}"/>
    <hyperlink ref="EG209" location="readme!A21" display="oliepr" xr:uid="{158372A2-1F28-404F-A0ED-6A2C857AB4C7}"/>
    <hyperlink ref="EP266" location="readme!A21" display="oliepr" xr:uid="{EB7E15A4-133B-41EE-ACC1-F86DA16F2B3B}"/>
    <hyperlink ref="DV511" location="readme!A16" display="rko_rn" xr:uid="{19087B16-AAC7-4150-8FDF-E18AE30351B7}"/>
    <hyperlink ref="DR511" location="readme!A21" display="oliepr" xr:uid="{244F31A8-BAED-46B1-BE09-C5390EBFAE32}"/>
    <hyperlink ref="EM258" location="readme!A16" display="rko_rn" xr:uid="{5297F50F-FC09-40D4-956F-345C119D892B}"/>
    <hyperlink ref="EI258" location="readme!A21" display="oliepr" xr:uid="{8281404D-D832-4332-A2BC-7DBF08C611B7}"/>
    <hyperlink ref="EE430" location="readme!A16" display="rko_rn" xr:uid="{8CFDCD4A-A620-44E5-9CE6-1D1B479E83C5}"/>
    <hyperlink ref="EF430" location="readme!A21" display="oliepr" xr:uid="{95ED9412-CDC9-4D4E-A08C-4B9D38D8D89D}"/>
    <hyperlink ref="EA525" location="readme!A16" display="rko_rn" xr:uid="{EA48A8B5-D61F-434A-A406-BAF911B8D9A8}"/>
    <hyperlink ref="EB525" location="readme!A21" display="oliepr" xr:uid="{12F68CED-7F83-475D-8C30-8A8A96DD5A62}"/>
    <hyperlink ref="DW525" location="readme!A21" display="oliepr" xr:uid="{CEE319F3-4130-4173-B476-C8239D7B7742}"/>
    <hyperlink ref="ER272" location="readme!A16" display="rko_rn" xr:uid="{095658A9-CC89-4F2C-B0AA-D380EFB052F1}"/>
    <hyperlink ref="ES272" location="readme!A21" display="oliepr" xr:uid="{949E8A18-27BD-4EDA-9F57-AF6C2D17D516}"/>
    <hyperlink ref="EN272" location="readme!A21" display="oliepr" xr:uid="{53EFA478-9935-4DCB-8BF7-B7193C7D8001}"/>
    <hyperlink ref="DU516" location="readme!A21" display="oliepr" xr:uid="{B2B84EE0-EACA-4F10-9550-C5DB0289B3FD}"/>
    <hyperlink ref="EH206" location="readme!A21" display="oliepr" xr:uid="{6DD3DC64-C130-4880-9E3F-494E80F07678}"/>
    <hyperlink ref="EL263" location="readme!A21" display="oliepr" xr:uid="{F08B28F2-C8E9-43FF-8D7E-CC7790BF6C5B}"/>
    <hyperlink ref="ED435" location="readme!A21" display="oliepr" xr:uid="{B5C199A4-FCE8-4B44-BCE3-E1773219730F}"/>
    <hyperlink ref="DZ435" location="readme!A15" display="rl_rn" xr:uid="{B8420183-93C5-4CF9-AC16-E6ED0F9F8A44}"/>
    <hyperlink ref="DQ515" location="readme!A21" display="oliepr" xr:uid="{E4572253-ECAD-40A6-8CBB-FC90FD4969D9}"/>
    <hyperlink ref="EE1" location="readme!A16" display="lichn" xr:uid="{EC6E5D35-426C-4634-A954-C48912395B28}"/>
    <hyperlink ref="EH262" location="readme!A21" display="oliepr" xr:uid="{4361AF55-D904-4067-BFF6-ABCECA37510A}"/>
    <hyperlink ref="EC434" location="readme!A15" display="rl_rn" xr:uid="{8D2CFBCB-EADE-4106-8C00-ABD7298C343B}"/>
    <hyperlink ref="ED434" location="readme!A16" display="rko_rn" xr:uid="{654CB0C5-371E-4307-B97B-A6B938B72AAB}"/>
    <hyperlink ref="EE434" location="readme!A21" display="oliepr" xr:uid="{07BE6D8E-7BE3-4780-8228-12BCE8710ED9}"/>
    <hyperlink ref="DZ434" location="readme!A21" display="oliepr" xr:uid="{1BBD69B4-DD86-4CE1-A71A-E332B2C8162B}"/>
    <hyperlink ref="EA434" location="readme!A16" display="lichn" xr:uid="{0A828502-209E-45A4-A7D7-5D96E7CC4F56}"/>
    <hyperlink ref="DY529" location="readme!A15" display="rl_rn" xr:uid="{21EE9D89-6C40-4AE0-8A65-D4D30B3066B5}"/>
    <hyperlink ref="DZ529" location="readme!A16" display="rko_rn" xr:uid="{120C34C3-C31E-4134-9EBE-DB7522FE029E}"/>
    <hyperlink ref="EA529" location="readme!A21" display="oliepr" xr:uid="{6F697C18-86A9-499F-AE21-1FA16BD4EDC8}"/>
    <hyperlink ref="DW529" location="readme!A16" display="lichn" xr:uid="{5AA81B29-593E-4FDA-82FE-FAFBF3AB69D0}"/>
    <hyperlink ref="EP276" location="readme!A15" display="rl_rn" xr:uid="{C75502E0-B043-4FE2-A282-D40AEF728526}"/>
    <hyperlink ref="EQ276" location="readme!A16" display="rko_rn" xr:uid="{57AE8CFC-3770-4719-8C15-C0A1005789D0}"/>
    <hyperlink ref="ER276" location="readme!A21" display="oliepr" xr:uid="{48E17827-5A46-46C0-9E43-24F42AA88943}"/>
    <hyperlink ref="EN276" location="readme!A16" display="lichn" xr:uid="{2A27F5D7-FFCD-4AC9-83BF-96AB2F46B51E}"/>
    <hyperlink ref="ED209" location="readme!A21" display="oliepr" xr:uid="{BCAE2F92-C1A1-4B64-A201-09DDC9952415}"/>
    <hyperlink ref="DY436" location="readme!A15" display="rl_rn" xr:uid="{5BEB187C-47FA-46BF-9D09-FA0E11D4B402}"/>
    <hyperlink ref="EC436" location="readme!A21" display="oliepr" xr:uid="{B6D578E1-F804-42B7-9EF1-DD57245350DB}"/>
    <hyperlink ref="EK264" location="readme!A21" display="oliepr" xr:uid="{EABF3D46-6EA5-4E15-90EB-6E7D8F55ECC1}"/>
    <hyperlink ref="EC207" location="readme!A16" display="rko_rn" xr:uid="{5E3D086A-840C-4E22-A25E-66F8C4CB36D3}"/>
    <hyperlink ref="EG207" location="readme!A21" display="oliepr" xr:uid="{69057E96-2918-4B2F-A567-6D5B0D9A3856}"/>
    <hyperlink ref="DT517" location="readme!A21" display="oliepr" xr:uid="{11C7FC7C-8938-49DC-98F6-D336C3D9C639}"/>
    <hyperlink ref="EA248" location="readme!A16" display="livs" xr:uid="{F1766FFB-3FFD-4641-9AB4-219A1E1ECD2F}"/>
    <hyperlink ref="EC258" location="readme!A16" display="livs" xr:uid="{A5870BB2-D3E5-4A73-8139-3B4D3AF67F03}"/>
    <hyperlink ref="EH243" location="readme!A16" display="lichn" xr:uid="{6F8ED1B3-5639-4EAC-83C9-8C527081401B}"/>
    <hyperlink ref="EK257" location="readme!A16" display="lichn" xr:uid="{75E8EB2E-CB6C-49BB-B1AB-E3E2615B0A4E}"/>
    <hyperlink ref="EO257" location="readme!A21" display="oliepr" xr:uid="{F24EA0D7-1DA1-4084-8229-9DBD1E666E7C}"/>
    <hyperlink ref="EP257" location="readme!A16" display="rko_rn" xr:uid="{36A85FB3-7F54-43B8-96F2-C37AE15E4647}"/>
    <hyperlink ref="EQ257" location="readme!A21" display="oliepr" xr:uid="{A373B117-2AC1-4403-8FD2-C4ECB59AAD21}"/>
    <hyperlink ref="EL257" location="readme!A16" display="rko_rn" xr:uid="{92C31182-B879-4FE9-9495-3FFFE061BD49}"/>
    <hyperlink ref="EM257" location="readme!A15" display="rl_rn" xr:uid="{049D6D0D-47E4-4A5B-ABF0-DFAF8933DAB8}"/>
    <hyperlink ref="DR247" location="readme!A16" display="lichn" xr:uid="{3ECE7D76-33FE-4983-8ABC-B7F932C12425}"/>
    <hyperlink ref="DN247" location="readme!A16" display="rko_rn" xr:uid="{DBE35E9E-84F9-409E-8665-FA70E8BF154C}"/>
    <hyperlink ref="DW514" location="readme!A21" display="oliepr" xr:uid="{856CAE5E-904F-4337-87AB-AE539570BE95}"/>
    <hyperlink ref="DX514" location="readme!A16" display="rko_rn" xr:uid="{2D933EC7-5BB9-40A3-B2B4-47B50CE2BA1D}"/>
    <hyperlink ref="DY514" location="readme!A15" display="rl_rn" xr:uid="{D62EF5E6-EF41-4C2F-AC83-C70D3BBBAD5D}"/>
    <hyperlink ref="EN261" location="readme!A21" display="oliepr" xr:uid="{DE01DDF4-66A8-4659-BFE0-A067F64DCA68}"/>
    <hyperlink ref="EO261" location="readme!A16" display="rko_rn" xr:uid="{761B611F-E729-4C08-968D-99D334DA1996}"/>
    <hyperlink ref="EP261" location="readme!A15" display="rl_rn" xr:uid="{A64CED9C-AE16-4D45-9B00-DD74BA557452}"/>
    <hyperlink ref="DV247" location="readme!A21" display="oliepr" xr:uid="{655DDB99-7D27-4C13-BA64-022AE82A04B1}"/>
    <hyperlink ref="EH253" location="readme!A16" display="livs" xr:uid="{F7C6877C-0B01-4F55-8BCF-3E2D02BE2757}"/>
    <hyperlink ref="EL253" location="readme!A15" display="rl_rn" xr:uid="{3B826804-175B-4220-8CC6-5B06538386E3}"/>
    <hyperlink ref="EM253" location="readme!A16" display="rko_rn" xr:uid="{B2A99B36-3F58-4803-98DB-44ECC3D9CF0B}"/>
    <hyperlink ref="EN253" location="readme!A21" display="oliepr" xr:uid="{F86B38E1-D12F-4EE8-B927-4A03F1ACF1D6}"/>
    <hyperlink ref="EI253" location="readme!A16" display="EU4" xr:uid="{D5389811-8908-4BC8-AB8F-7118A9B266AD}"/>
    <hyperlink ref="EJ253" location="readme!A16" display="lichn" xr:uid="{89700A33-FE46-4A83-A1D0-99854DFF1F5F}"/>
    <hyperlink ref="DZ520" location="readme!A15" display="rl_rn" xr:uid="{F3721224-6336-4763-BD5E-07154DA4F1EA}"/>
    <hyperlink ref="EA520" location="readme!A16" display="rko_rn" xr:uid="{37B53346-B27E-493C-BCEF-D8C4B985E1BF}"/>
    <hyperlink ref="EB520" location="readme!A21" display="oliepr" xr:uid="{EAC48FD9-8AF6-4C71-9D70-EDE352B2CF1C}"/>
    <hyperlink ref="DX520" location="readme!A16" display="lichn" xr:uid="{D18FED39-A283-400C-A4DE-B1CCA7C644C4}"/>
    <hyperlink ref="EM210" location="readme!A15" display="rl_rn" xr:uid="{EA08D99A-7082-4F40-8C00-5D0D07F72F0B}"/>
    <hyperlink ref="EN210" location="readme!A16" display="rko_rn" xr:uid="{B95E64FC-2FD5-4BA0-AE17-895B57CE383B}"/>
    <hyperlink ref="EO210" location="readme!A21" display="oliepr" xr:uid="{E929A22A-C23A-4E61-94E2-03EB5C113303}"/>
    <hyperlink ref="EK210" location="readme!A16" display="lichn" xr:uid="{4F5986CA-D920-4A11-9CB6-EE3FE4EABDC2}"/>
    <hyperlink ref="EQ267" location="readme!A15" display="rl_rn" xr:uid="{313B062E-2531-4E0C-B41D-3F41880479BF}"/>
    <hyperlink ref="ER267" location="readme!A16" display="rko_rn" xr:uid="{35FB6BFE-CD05-4057-BA52-B22660091F73}"/>
    <hyperlink ref="ES267" location="readme!A21" display="oliepr" xr:uid="{E393ECE0-35C4-4E40-9867-CF627F7FB545}"/>
    <hyperlink ref="EO267" location="readme!A16" display="lichn" xr:uid="{40FA8CC8-A887-4BA9-BC0D-1A57013D58FB}"/>
    <hyperlink ref="DV518" location="readme!A16" display="lichn" xr:uid="{77DB0C4B-852B-43D9-991A-1D2510309064}"/>
    <hyperlink ref="EI208" location="readme!A16" display="lichn" xr:uid="{4204C9A2-6196-4AD2-B6D9-8AC868993D91}"/>
    <hyperlink ref="EJ208" location="readme!A16" display="rko_rn" xr:uid="{F2E35BD3-FB6D-4012-B279-B701DB4435C4}"/>
    <hyperlink ref="EK208" location="readme!A15" display="rl_rn" xr:uid="{9B8B01DC-1928-4672-AAFA-C0D142C58D83}"/>
    <hyperlink ref="EF208" location="readme!A15" display="rl_rn" xr:uid="{7DAFDF8C-4912-4068-B4CB-130423689B05}"/>
    <hyperlink ref="EG208" location="readme!A16" display="rko_rn" xr:uid="{D7DC3F36-5C95-422F-8EDB-800A4643CBF7}"/>
    <hyperlink ref="EM265" location="readme!A16" display="lichn" xr:uid="{F01E878A-1571-4E7E-BBD9-F0D1FA7C0257}"/>
    <hyperlink ref="EG257" location="readme!A21" display="oliepr" xr:uid="{6EA63E20-49E1-46D3-B30E-11CB1737DF91}"/>
    <hyperlink ref="EH257" location="readme!A15" display="rl_rn" xr:uid="{A0FC3963-9313-43D4-94B4-5FE555BECAC0}"/>
    <hyperlink ref="EI257" location="readme!A16" display="rko_rn" xr:uid="{83C10C12-DB31-4DC1-A733-555DD5C01B0F}"/>
    <hyperlink ref="DY524" location="readme!A16" display="lichn" xr:uid="{5DB9A0D0-7D65-4DA1-9CEF-B465024BBEFE}"/>
    <hyperlink ref="DZ524" location="readme!A16" display="rko_rn" xr:uid="{FF149301-868D-4D75-8B5E-46DEED3A6ADD}"/>
    <hyperlink ref="EA524" location="readme!A15" display="rl_rn" xr:uid="{2E3DE695-F8A1-421C-8D65-0DBDCDA45FF2}"/>
    <hyperlink ref="EL214" location="readme!A16" display="lichn" xr:uid="{37DC4458-4AC7-4650-9D91-89C7E77481DB}"/>
    <hyperlink ref="EM214" location="readme!A16" display="rko_rn" xr:uid="{0826AEDC-11A4-48AA-ADC5-E68D262FFA5E}"/>
    <hyperlink ref="EN214" location="readme!A15" display="rl_rn" xr:uid="{24281076-C0AA-4382-9AC2-355A15951470}"/>
    <hyperlink ref="EP271" location="readme!A16" display="lichn" xr:uid="{01949490-6553-4089-82C1-01495F74427F}"/>
    <hyperlink ref="EQ271" location="readme!A16" display="rko_rn" xr:uid="{05F8F9A3-92E6-4A35-9E31-078FC83C3817}"/>
    <hyperlink ref="ER271" location="readme!A15" display="rl_rn" xr:uid="{4AF71A9E-7055-4F3A-B9C2-E06FC6B42C7C}"/>
    <hyperlink ref="CM274" location="readme!A21" display="oliepr" xr:uid="{AA8CAA95-1BA7-4CEA-A0F2-33499AE0C3DF}"/>
    <hyperlink ref="CM461" location="readme!A21" display="oliepr" xr:uid="{4D3AAA35-EB7B-4BB7-A359-9CEE5B748573}"/>
    <hyperlink ref="CL452" location="readme!A21" display="oliepr" xr:uid="{F6A30376-F475-43F3-B6BF-A6526277D6D2}"/>
    <hyperlink ref="CM452" location="readme!A16" display="livs" xr:uid="{77FFC4D0-9FEB-4F67-B2F9-3E0041BE23AE}"/>
    <hyperlink ref="DC641" location="readme!A16" display="lichn" xr:uid="{0DC0F1FC-5658-45E5-8805-71AEDAE47112}"/>
    <hyperlink ref="CZ306:DB306" location="readme!A16" display="livs" xr:uid="{1EE5FD8F-5AD6-4288-97A4-64BB3CC39698}"/>
    <hyperlink ref="DJ560" location="readme!A16" display="livs" xr:uid="{FA6528C8-0EBF-455E-80E2-05E49DF45B76}"/>
    <hyperlink ref="DN560" location="readme!A15" display="rl_rn" xr:uid="{594EA6C8-F0E6-468B-A584-C9DFD0349129}"/>
    <hyperlink ref="DO560" location="readme!A16" display="rko_rn" xr:uid="{F36032A4-C22D-49C2-B3E6-6C1B00D255AC}"/>
    <hyperlink ref="DP560" location="readme!A21" display="oliepr" xr:uid="{5E71F7F1-C809-41CA-B047-D9130226484E}"/>
    <hyperlink ref="DK560" location="readme!A16" display="EU4" xr:uid="{8C0BDD3D-ABFC-447A-87DB-7E45E9E82333}"/>
    <hyperlink ref="DL560" location="readme!A16" display="lichn" xr:uid="{1EC21B4D-BD2D-444E-AA9E-E71C2260358F}"/>
    <hyperlink ref="DF569" location="readme!A15" display="rl_rn" xr:uid="{22FC363C-D131-4130-9D02-A55A254612BA}"/>
    <hyperlink ref="DG569" location="readme!A16" display="rko_rn" xr:uid="{7ECE0763-A60E-4B4E-98EC-26DB8D391570}"/>
    <hyperlink ref="DH569" location="readme!A21" display="oliepr" xr:uid="{C2478902-EB1D-44FA-A1DE-981A4824A308}"/>
    <hyperlink ref="DJ655" location="readme!A15" display="rl_rn" xr:uid="{D2A9F405-AE7B-489B-953F-57BC3FE0948B}"/>
    <hyperlink ref="DK655" location="readme!A16" display="rko_rn" xr:uid="{30E5FEED-3499-4532-B534-AE10962870BB}"/>
    <hyperlink ref="DL655" location="readme!A21" display="oliepr" xr:uid="{53E670B2-E9FF-4AD1-A02D-2439412F4D9E}"/>
    <hyperlink ref="DH655" location="readme!A21" display="oliepr" xr:uid="{EE9B71A5-C4B8-4BE5-8613-A0861B40DBBC}"/>
    <hyperlink ref="DW345" location="readme!A15" display="rl_rn" xr:uid="{E48BAE4C-6D16-4649-9365-ACB77F66BE9C}"/>
    <hyperlink ref="DX345" location="readme!A16" display="rko_rn" xr:uid="{B7CF6073-1BE8-4346-9F33-51BB15FA39DF}"/>
    <hyperlink ref="DY345" location="readme!A21" display="oliepr" xr:uid="{F99A6774-A4E2-4794-B996-5FF087838C1C}"/>
    <hyperlink ref="DU345" location="readme!A21" display="oliepr" xr:uid="{EEF2BF5B-D65E-446E-B5A8-09282371D7DC}"/>
    <hyperlink ref="EC402" location="readme!A21" display="oliepr" xr:uid="{82109616-E01F-44C7-AEB6-24820FCA025B}"/>
    <hyperlink ref="DY402" location="readme!A21" display="oliepr" xr:uid="{8CAF09FE-3B70-4DA7-BE77-E8F1D7C3418E}"/>
    <hyperlink ref="DZ318" location="readme!A21" display="oliepr" xr:uid="{EF94E4AA-4FC4-4B30-B4CF-96E7F1235501}"/>
    <hyperlink ref="EA318" location="readme!A15" display="rl_rn" xr:uid="{5F4C061D-B0C0-44D4-A2D4-DCD454A53962}"/>
    <hyperlink ref="DH570" location="readme!A21" display="oliepr" xr:uid="{CB648EE4-8ABD-4A6E-A85F-97ED3C4A5E6B}"/>
    <hyperlink ref="DI570" location="readme!A16" display="rko_rn" xr:uid="{7575E5FE-095F-4BF7-AD01-EBB41E552EB6}"/>
    <hyperlink ref="DJ570" location="readme!A21" display="oliepr" xr:uid="{D82380CA-BF48-47F2-9132-47F09C462079}"/>
    <hyperlink ref="DI659" location="readme!A15" display="rl_rn" xr:uid="{2C2BD7D5-B3E2-45B6-A25D-76DA17898FBC}"/>
    <hyperlink ref="DJ659" location="readme!A16" display="rko_rn" xr:uid="{979B7625-F7DC-4F7D-BD2D-9B141C4F551B}"/>
    <hyperlink ref="DK659" location="readme!A21" display="oliepr" xr:uid="{CF15E8AD-CB07-4DF0-907A-5A05D0C05900}"/>
    <hyperlink ref="DV349" location="readme!A15" display="rl_rn" xr:uid="{CA9C4A06-11EA-4268-922D-39852F710662}"/>
    <hyperlink ref="DW349" location="readme!A16" display="rko_rn" xr:uid="{18DF6CCF-3630-4BF0-8BB7-5241B15B0DFC}"/>
    <hyperlink ref="DX349" location="readme!A21" display="oliepr" xr:uid="{0B84812D-564F-43D0-B197-CE313BB00582}"/>
    <hyperlink ref="DD314:DF314" location="readme!A16" display="livs" xr:uid="{E99B3E80-0DB2-45F8-8953-E3678A9B32C5}"/>
    <hyperlink ref="DZ406" location="readme!A15" display="rl_rn" xr:uid="{785A4D1F-4B9C-4A73-ABD6-F274E961B14D}"/>
    <hyperlink ref="EE318" location="readme!A16" display="livs" xr:uid="{C7DE5370-E924-4A38-97CA-7669910919B4}"/>
    <hyperlink ref="EI318" location="readme!A15" display="rl_rn" xr:uid="{4E29525A-B9ED-44AF-A255-9EC7348D823F}"/>
    <hyperlink ref="EJ318" location="readme!A16" display="rko_rn" xr:uid="{759BB2F1-19AD-4102-9F5E-2E0F295E2AA6}"/>
    <hyperlink ref="EK318" location="readme!A21" display="oliepr" xr:uid="{61F1A75D-D560-480F-B162-7A5B3563CEC4}"/>
    <hyperlink ref="DG651" location="readme!A15" display="rl_rn" xr:uid="{869957E0-2508-47D3-85C9-B93A4AD72604}"/>
    <hyperlink ref="DH651" location="readme!A16" display="rko_rn" xr:uid="{3585E722-C83F-4CED-BD23-B6A86C2A3FC4}"/>
    <hyperlink ref="DI651" location="readme!A21" display="oliepr" xr:uid="{99B20758-6896-44E3-B16D-097C31D96B20}"/>
    <hyperlink ref="DE651" location="readme!A16" display="lichn" xr:uid="{A26261F9-62C8-4DAC-8573-86474ED7A5B5}"/>
    <hyperlink ref="DZ398" location="readme!A21" display="oliepr" xr:uid="{397BA4DD-0313-4611-B073-2C3D2F9B70E2}"/>
    <hyperlink ref="DV398" location="readme!A16" display="lichn" xr:uid="{7623E97C-ABF5-46C3-9D12-4586236125C3}"/>
    <hyperlink ref="DL570" location="readme!A16" display="livs" xr:uid="{DF9B0D81-FA3C-4B7C-856C-E3E82733C89F}"/>
    <hyperlink ref="DP570" location="readme!A15" display="rl_rn" xr:uid="{A1265514-591D-44B3-8E7D-F7C153AE6C67}"/>
    <hyperlink ref="DQ570" location="readme!A16" display="rko_rn" xr:uid="{4C33EED4-1373-43E0-910E-384A38855F86}"/>
    <hyperlink ref="DR570" location="readme!A21" display="oliepr" xr:uid="{18FF5E79-6766-4D55-AEAC-ADA757121ACE}"/>
    <hyperlink ref="DM570" location="readme!A16" display="EU4" xr:uid="{E6F9BDFD-7845-4324-B4E1-2988475E981E}"/>
    <hyperlink ref="DN570" location="readme!A16" display="lichn" xr:uid="{998D65F8-581A-4A37-B652-A2B7D47C9D42}"/>
    <hyperlink ref="EC317" location="readme!A16" display="livs" xr:uid="{252E513F-D15D-43A7-AFCB-865612B46405}"/>
    <hyperlink ref="EG317" location="readme!A15" display="rl_rn" xr:uid="{460A4AEF-B7B4-4A1D-8C69-E945D3BA538D}"/>
    <hyperlink ref="EH317" location="readme!A16" display="rko_rn" xr:uid="{CF05A787-C0BB-4BA9-A197-710B15D4ABC7}"/>
    <hyperlink ref="EI317" location="readme!A21" display="oliepr" xr:uid="{E64CFC75-5D10-4391-80FB-EB9F2021405D}"/>
    <hyperlink ref="ED317" location="readme!A16" display="EU4" xr:uid="{4112BCC6-7369-48DF-A59A-1DD3C2A2A214}"/>
    <hyperlink ref="EE317" location="readme!A16" display="lichn" xr:uid="{D81A1995-DE3F-4695-9726-FC14DC6DCA4C}"/>
    <hyperlink ref="DL665" location="readme!A15" display="rl_rn" xr:uid="{B4308EE7-3CB2-490F-A566-9DDD863349BD}"/>
    <hyperlink ref="DM665" location="readme!A16" display="rko_rn" xr:uid="{A06DFEAF-AFCB-4FE7-87AC-41AEDCD46845}"/>
    <hyperlink ref="DN665" location="readme!A21" display="oliepr" xr:uid="{EA7C47E6-EB77-433B-A7DB-E868AB30344B}"/>
    <hyperlink ref="DJ665" location="readme!A16" display="lichn" xr:uid="{6B010331-03F6-40AB-B82E-FE53FFCE4754}"/>
    <hyperlink ref="DY355" location="readme!A15" display="rl_rn" xr:uid="{55FBA494-C2CB-46EA-8865-600879FF8120}"/>
    <hyperlink ref="DZ355" location="readme!A16" display="rko_rn" xr:uid="{689BA22D-7F1E-413A-A035-E9A53C284235}"/>
    <hyperlink ref="EA355" location="readme!A21" display="oliepr" xr:uid="{DCC09C4D-643F-4646-802B-553CD4C4DD0B}"/>
    <hyperlink ref="DW355" location="readme!A16" display="lichn" xr:uid="{9B004684-9E97-4F6D-9978-DD87C902A81B}"/>
    <hyperlink ref="DG320:DI320" location="readme!A16" display="livs" xr:uid="{31A44515-D9ED-47D7-9FD7-6A47CEF13FEA}"/>
    <hyperlink ref="EC412" location="readme!A15" display="rl_rn" xr:uid="{47D051B0-E8C1-408B-9995-7DA93716C4C8}"/>
    <hyperlink ref="ED412" location="readme!A16" display="rko_rn" xr:uid="{178943A0-1C14-418F-A632-69BFB3C69AEB}"/>
    <hyperlink ref="EE412" location="readme!A21" display="oliepr" xr:uid="{CC0268FE-E863-4942-918D-6009C0FE6D88}"/>
    <hyperlink ref="EA412" location="readme!A16" display="lichn" xr:uid="{CC3EFE20-392D-462D-8339-47504BB363A1}"/>
    <hyperlink ref="DH663" location="readme!A15" display="rl_rn" xr:uid="{89EEBFCB-BB75-4736-87D1-90C47E1757F7}"/>
    <hyperlink ref="DU353" location="readme!A15" display="rl_rn" xr:uid="{021C41A3-DAEE-4239-AB26-9AF5C6533547}"/>
    <hyperlink ref="DC318:DE318" location="readme!A16" display="livs" xr:uid="{970526BE-AA64-454D-AD82-BF01873BEF5D}"/>
    <hyperlink ref="DY410" location="readme!A15" display="rl_rn" xr:uid="{D675707F-A6D0-44FD-BFA1-59045E71A7FF}"/>
    <hyperlink ref="EH322" location="readme!A15" display="rl_rn" xr:uid="{373FB2F0-8C4E-4C6C-A67B-2765A8841E5D}"/>
    <hyperlink ref="EI322" location="readme!A16" display="rko_rn" xr:uid="{29B928AA-1E68-45CA-BECD-DFC55A45EEBE}"/>
    <hyperlink ref="EJ322" location="readme!A21" display="oliepr" xr:uid="{F1E4FECF-1284-4C1D-958C-C89F9FD2F783}"/>
    <hyperlink ref="DQ574" location="readme!A21" display="oliepr" xr:uid="{94E53AFE-DA77-4A55-AA15-A3FE6CE31C71}"/>
    <hyperlink ref="DM669" location="readme!A21" display="oliepr" xr:uid="{B6A33914-0C31-4895-8B24-2D4862C3F05B}"/>
    <hyperlink ref="DZ359" location="readme!A21" display="oliepr" xr:uid="{305B8D95-29AD-4CA3-9554-60238E0E3688}"/>
    <hyperlink ref="DF324:DH324" location="readme!A16" display="livs" xr:uid="{0CDC15FE-5215-4C8D-B332-6D2F079B1067}"/>
    <hyperlink ref="ED416" location="readme!A21" display="oliepr" xr:uid="{0139CD36-07AF-4612-AE63-3C5B4A1DC068}"/>
    <hyperlink ref="DB326:DD326" location="readme!A16" display="livs" xr:uid="{08EB94F6-ED59-4393-B1ED-85978DDB28C5}"/>
    <hyperlink ref="ED419" location="readme!A16" display="rko_rn" xr:uid="{48955084-9FB8-4B0C-9BF9-C3F57BD81C86}"/>
    <hyperlink ref="EE419" location="readme!A21" display="oliepr" xr:uid="{ADAA0FBC-92A0-4EB3-9CCD-200D95A9074B}"/>
    <hyperlink ref="DZ514" location="readme!A16" display="rko_rn" xr:uid="{EEC6AAB6-5C4D-419F-88F0-D96D0569B2B2}"/>
    <hyperlink ref="EA514" location="readme!A21" display="oliepr" xr:uid="{1934E20F-F7D0-4960-AAA3-5ADA81DFFEA2}"/>
    <hyperlink ref="DV514" location="readme!A21" display="oliepr" xr:uid="{EEE15274-6446-4EC8-B000-AC55919C6E83}"/>
    <hyperlink ref="EQ261" location="readme!A16" display="rko_rn" xr:uid="{91CB55ED-02D0-4F79-84A0-2644D837DE2C}"/>
    <hyperlink ref="ER261" location="readme!A21" display="oliepr" xr:uid="{3ACD7EB0-5BEC-44D6-B2D6-B31E63495713}"/>
    <hyperlink ref="EM261" location="readme!A21" display="oliepr" xr:uid="{B5784B1D-32BC-4181-A5F9-F724034E098B}"/>
    <hyperlink ref="DX429" location="readme!A16" display="lichn" xr:uid="{22B74584-5FB3-4295-A7BC-5D1D45D47A47}"/>
    <hyperlink ref="DZ518" location="readme!A21" display="oliepr" xr:uid="{8240EF6B-8439-416E-99DE-A02A3DEA9EDE}"/>
    <hyperlink ref="EL208" location="readme!A16" display="rko_rn" xr:uid="{4F3236DA-1CC6-4456-B5C1-3F6561782452}"/>
    <hyperlink ref="EM208" location="readme!A21" display="oliepr" xr:uid="{95038C6C-406E-4F23-8784-73E37DC13EF0}"/>
    <hyperlink ref="EH208" location="readme!A21" display="oliepr" xr:uid="{0159A267-9A7D-465E-ADCA-DD9FC7D594EA}"/>
    <hyperlink ref="EQ265" location="readme!A21" display="oliepr" xr:uid="{B4070328-B6DE-4F2D-9EEE-E364E01FF6AA}"/>
    <hyperlink ref="EN257" location="readme!A16" display="rko_rn" xr:uid="{AB558670-3BFD-42D0-ABB3-614199AB0990}"/>
    <hyperlink ref="EJ257" location="readme!A21" display="oliepr" xr:uid="{2EA78D72-9BDB-4524-9F6C-F4129AD3F02C}"/>
    <hyperlink ref="EF429" location="readme!A16" display="rko_rn" xr:uid="{7E131A8D-647E-414F-897A-0DBEA2E10A70}"/>
    <hyperlink ref="EG429" location="readme!A21" display="oliepr" xr:uid="{DC68D873-AD65-4799-9B4E-02C9A20FB966}"/>
    <hyperlink ref="EB429" location="readme!A21" display="oliepr" xr:uid="{0AB167D7-4D3E-4C9B-A274-67761FC730C5}"/>
    <hyperlink ref="EB524" location="readme!A16" display="rko_rn" xr:uid="{649CB4A8-A9E7-4314-958D-DE18FDC5647E}"/>
    <hyperlink ref="EC524" location="readme!A21" display="oliepr" xr:uid="{97661722-1B89-41B0-B3AD-836C29B647DB}"/>
    <hyperlink ref="EO214" location="readme!A16" display="rko_rn" xr:uid="{B42D7732-825A-409B-AA7A-B2633BC41078}"/>
    <hyperlink ref="EP214" location="readme!A21" display="oliepr" xr:uid="{504CEAA4-B06C-48AD-86CF-7841C9EA0239}"/>
    <hyperlink ref="ES271" location="readme!A16" display="rko_rn" xr:uid="{5284BDF8-15C9-4DF6-B47F-DCAF2AEF5C5B}"/>
    <hyperlink ref="ET271" location="readme!A21" display="oliepr" xr:uid="{DFDE4A9A-6AE0-4619-B0FE-47B40AF4A34F}"/>
    <hyperlink ref="DR514" location="readme!A21" display="oliepr" xr:uid="{57FC73A6-8848-4F33-9086-73714C40605B}"/>
    <hyperlink ref="EI261" location="readme!A21" display="oliepr" xr:uid="{5C983418-1BF5-4AD4-87A1-5745E12E1BDB}"/>
    <hyperlink ref="EE433" location="readme!A16" display="rko_rn" xr:uid="{8B7D6BA1-E834-4629-8DCF-EEC7F8D4E6C7}"/>
    <hyperlink ref="EF433" location="readme!A21" display="oliepr" xr:uid="{1F8BB797-E3FC-401E-98E6-C07EBEE1DCFA}"/>
    <hyperlink ref="EA528" location="readme!A16" display="rko_rn" xr:uid="{48F32724-91E6-48A2-AB25-DD1C1CFC24BA}"/>
    <hyperlink ref="EB528" location="readme!A21" display="oliepr" xr:uid="{CB8AE432-BFB8-4370-B06F-D167A9556B03}"/>
    <hyperlink ref="EN218" location="readme!A16" display="rko_rn" xr:uid="{4DD059BC-4F00-436E-9876-13F01B870FF2}"/>
    <hyperlink ref="EO218" location="readme!A21" display="oliepr" xr:uid="{E6BAE66A-0867-4F23-92F9-79AC319C5BE7}"/>
    <hyperlink ref="ER275" location="readme!A16" display="rko_rn" xr:uid="{4A13C1E3-0AD4-49DD-B106-3F85EC5C34B9}"/>
    <hyperlink ref="ES275" location="readme!A21" display="oliepr" xr:uid="{C1D20A50-99DB-4D16-A836-28FAD818199B}"/>
    <hyperlink ref="DV206" location="readme!A21" display="oliepr" xr:uid="{D0CCF98A-CC8E-46A5-91F9-7BC19072C6D9}"/>
    <hyperlink ref="DX246" location="readme!A16" display="livs" xr:uid="{111F7D08-9526-4A00-B39D-20D13CC3C46B}"/>
    <hyperlink ref="DY246" location="readme!A16" display="EU4" xr:uid="{6EDC8ADF-171A-466E-BA86-9C716BA39580}"/>
    <hyperlink ref="DZ246" location="readme!A16" display="lichn" xr:uid="{FA4A7471-193F-48A4-A56E-95BADBC2A7B8}"/>
    <hyperlink ref="EE256" location="readme!A16" display="rko_rn" xr:uid="{5EA133DE-97D9-4ABF-B7E0-E72D8103AE29}"/>
    <hyperlink ref="CM227" location="readme!A16" display="lichn" xr:uid="{051DDDE0-7313-4775-9235-51B64A42128B}"/>
    <hyperlink ref="CN227" location="readme!A16" display="lichn" xr:uid="{89DD68D0-0914-47E4-A200-213AADD6C33B}"/>
    <hyperlink ref="CL456" location="readme!A16" display="rko_rn" xr:uid="{2897703D-77AC-46BA-8A41-518169DAF101}"/>
    <hyperlink ref="CM456" location="readme!A21" display="oliepr" xr:uid="{495872F5-FCA2-4756-BE40-3F3D802D1AA0}"/>
    <hyperlink ref="CB560" location="readme!A16" display="lichn" xr:uid="{75BCF1CA-1C53-41CC-B18D-41BC2D30B6C9}"/>
    <hyperlink ref="CN226" location="readme!A16" display="EU4" xr:uid="{369AFC5F-8D38-4F03-A59E-62BC06118667}"/>
    <hyperlink ref="CO226" location="readme!A16" display="lichn" xr:uid="{96456781-44D4-4E4B-ADDF-CB522A1F1A92}"/>
    <hyperlink ref="CP311:CR311" location="readme!A16" display="livs" xr:uid="{DB967C3E-DBEF-4B40-A08A-0715AA10DD0D}"/>
    <hyperlink ref="DE565" location="readme!A16" display="rko_rn" xr:uid="{35086883-D34F-4DC6-B841-CC0BB01C9D58}"/>
    <hyperlink ref="DF565" location="readme!A21" display="oliepr" xr:uid="{5BE8F322-8585-4087-909E-26D88F12CC51}"/>
    <hyperlink ref="CN326:CP326" location="readme!A16" display="livs" xr:uid="{20E1825B-4D5D-4FF1-939F-5FCF44ECA780}"/>
    <hyperlink ref="CO325:CQ325" location="readme!A16" display="livs" xr:uid="{CF477E83-F4A6-4EE1-9506-4885094D221F}"/>
    <hyperlink ref="CT319:CV319" location="readme!A16" display="livs" xr:uid="{FA87F80C-C13D-4AC2-AC4A-FBA2D0293EBC}"/>
    <hyperlink ref="DF576" location="readme!A16" display="rko_rn" xr:uid="{C102234F-0158-40E9-B5F1-C9A402E3908D}"/>
    <hyperlink ref="CV326:CX326" location="readme!A16" display="livs" xr:uid="{761DDE5A-F37F-44EC-8393-FD6EE3136BDF}"/>
    <hyperlink ref="CW325:CY325" location="readme!A16" display="livs" xr:uid="{22899B0A-A776-413B-A90E-A7F3E7B0EDA3}"/>
    <hyperlink ref="CQ310:CS310" location="readme!A16" display="livs" xr:uid="{D196FFF4-5B88-49EC-9B12-F52DDA9FBD6E}"/>
    <hyperlink ref="CP324:CR324" location="readme!A16" display="livs" xr:uid="{05D74406-3B80-4B0F-A4C6-F6D8F3532DDB}"/>
    <hyperlink ref="CU318:CW318" location="readme!A16" display="livs" xr:uid="{662C3727-794F-4A07-A386-1276BFE98586}"/>
    <hyperlink ref="CX324:CZ324" location="readme!A16" display="livs" xr:uid="{F0FDBFAC-C57C-41A8-95FD-A42FDD613723}"/>
    <hyperlink ref="CR309:CT309" location="readme!A16" display="livs" xr:uid="{082810BB-F8EF-4408-8D9B-F938ACB0B0AA}"/>
    <hyperlink ref="CQ323:CS323" location="readme!A16" display="livs" xr:uid="{E277E043-2793-45B1-9383-A7DFEA3EA793}"/>
    <hyperlink ref="DN352" location="readme!A21" display="oliepr" xr:uid="{E3F912BE-9A75-4052-B35D-A7B46775DFAB}"/>
    <hyperlink ref="CV317:CX317" location="readme!A16" display="livs" xr:uid="{17CDED9E-819B-4450-8130-CB81964D93AE}"/>
    <hyperlink ref="CY323:DA323" location="readme!A16" display="livs" xr:uid="{311AC3AD-0F3A-46BB-9D73-F06A58AE382F}"/>
    <hyperlink ref="CU321:CW321" location="readme!A16" display="livs" xr:uid="{024C620E-1A1F-4F19-BDAA-9B258D8E67A8}"/>
    <hyperlink ref="DE577" location="readme!A16" display="lichn" xr:uid="{9C5D7A22-4583-46E6-9D4A-CBC04AA6E4FA}"/>
    <hyperlink ref="CX327:CZ327" location="readme!A16" display="livs" xr:uid="{9E144F1C-C5C0-4BF6-BF5E-51539BFC0ECE}"/>
    <hyperlink ref="CT329:CV329" location="readme!A16" display="livs" xr:uid="{02B0D3F6-FE1E-4A2D-AFBF-0CC40D5EDA38}"/>
    <hyperlink ref="EC250" location="readme!A15" display="rl_rn" xr:uid="{EC792F55-F97D-4EAE-A165-8F6D25C51560}"/>
    <hyperlink ref="ED250" location="readme!A16" display="rko_rn" xr:uid="{08279C56-2713-4658-A724-C4BF90347569}"/>
    <hyperlink ref="EE250" location="readme!A21" display="oliepr" xr:uid="{D2EA9F74-1E46-4DF8-8FD1-8F15800108CF}"/>
    <hyperlink ref="DZ250" location="readme!A16" display="rko_rn" xr:uid="{A30995CD-0959-4126-98A3-FBF9806B0D92}"/>
    <hyperlink ref="EA250" location="readme!A21" display="oliepr" xr:uid="{2DC8DDDE-AE80-4BCC-B28A-1CFCFB2AB068}"/>
    <hyperlink ref="CO231" location="readme!A15" display="rl_rn" xr:uid="{643B9798-A667-4965-88C5-4F448D1E1C18}"/>
    <hyperlink ref="CP231" location="readme!A16" display="rko_rn" xr:uid="{CD3A1177-77CE-4E84-A97C-7A8110475A90}"/>
    <hyperlink ref="CQ231" location="readme!A21" display="oliepr" xr:uid="{4C0CF72F-1A0F-4217-980C-06C4656912B2}"/>
    <hyperlink ref="CL231" location="readme!A16" display="EU4" xr:uid="{00EEA691-4FEF-4503-B25F-710D08C9432A}"/>
    <hyperlink ref="CM231" location="readme!A16" display="lichn" xr:uid="{C912A335-F9FD-4230-836F-4DB9FFB7CB11}"/>
    <hyperlink ref="CL224" location="readme!A15" display="rl_rn" xr:uid="{1CEE0E4F-5C74-4F94-B09D-3132D28AFD72}"/>
    <hyperlink ref="CM224" location="readme!A16" display="rko_rn" xr:uid="{2DD394F3-8690-4C93-9FA4-2AF45FC29E23}"/>
    <hyperlink ref="CL281" location="readme!A16" display="livs" xr:uid="{86AC8491-66A9-4D65-986A-F8F2D2D5CFA6}"/>
    <hyperlink ref="CM281" location="readme!A15" display="rl_rn" xr:uid="{B5BA8885-3FA4-437E-AE73-BFAA6BC3487F}"/>
    <hyperlink ref="CM223" location="readme!A15" display="rl_rn" xr:uid="{5498B671-1C3C-4645-8A13-8DD7FABC77A2}"/>
    <hyperlink ref="CN223" location="readme!A16" display="rko_rn" xr:uid="{96B2AF09-37C0-4FA9-9398-45CBBF6E9FAD}"/>
    <hyperlink ref="CM280" location="readme!A16" display="livs" xr:uid="{77A937FD-6A39-41AF-94E6-F0994986DED5}"/>
    <hyperlink ref="CL308:CN308" location="readme!A16" display="livs" xr:uid="{2932E8C4-6BC9-4F89-895E-461DCCD2676E}"/>
    <hyperlink ref="CJ323:CL323" location="readme!A16" display="livs" xr:uid="{3EF691EF-0EA9-479D-A972-782E76602883}"/>
    <hyperlink ref="CK322:CM322" location="readme!A16" display="livs" xr:uid="{3EB095E2-861C-423C-BB86-E603879864A3}"/>
    <hyperlink ref="CO320:CQ320" location="readme!A16" display="livs" xr:uid="{C7351BB3-B4CE-43CE-99F6-EC6A9B718241}"/>
    <hyperlink ref="CQ327:CS327" location="readme!A16" display="livs" xr:uid="{3B0D21D2-7305-45C0-BE04-667CE4445AE2}"/>
    <hyperlink ref="CR326:CT326" location="readme!A16" display="livs" xr:uid="{6DCE37CA-897B-47C8-8B46-7A7AB2F9B63B}"/>
    <hyperlink ref="CN321:CP321" location="readme!A16" display="livs" xr:uid="{2CA16E87-52CD-4B75-998B-9CA1A10F4135}"/>
    <hyperlink ref="CP328:CR328" location="readme!A16" display="livs" xr:uid="{6B737FA4-A9FD-47E2-9000-62042492498F}"/>
    <hyperlink ref="CM329:CO329" location="readme!A16" display="livs" xr:uid="{78742FB3-F4B1-49C0-84A2-1690C72F524C}"/>
    <hyperlink ref="CN328:CP328" location="readme!A16" display="livs" xr:uid="{AF8822E1-13CA-4153-8DDF-C06BB083ED65}"/>
    <hyperlink ref="CL330:CN330" location="readme!A16" display="livs" xr:uid="{88BD5EB7-5736-4973-A2F3-D4A15AA9C3CB}"/>
    <hyperlink ref="CM307:CO307" location="readme!A16" display="livs" xr:uid="{7AB6EA23-EC77-45F4-A257-C5F7B6448428}"/>
    <hyperlink ref="DB561" location="readme!A16" display="rko_rn" xr:uid="{F0017F3E-E50D-4E2A-A9D6-EF28491BF1C3}"/>
    <hyperlink ref="CL321:CN321" location="readme!A16" display="livs" xr:uid="{2596F7B8-2CF0-4FDD-A51C-5FA1D680B8C8}"/>
    <hyperlink ref="CP319:CR319" location="readme!A16" display="livs" xr:uid="{BF9A5AAC-D82E-4BB6-9E00-BD3EA42AC0E4}"/>
    <hyperlink ref="CO327:CQ327" location="readme!A16" display="livs" xr:uid="{CF073F54-C26C-43F7-A2A0-CE5D9D0AF640}"/>
    <hyperlink ref="CN306:CP306" location="readme!A16" display="livs" xr:uid="{68BFBCC1-C1F8-4CE0-8AC5-B42B7405CF80}"/>
    <hyperlink ref="DC560" location="readme!A16" display="rko_rn" xr:uid="{33A21790-9D5B-42C3-815C-3058423A0987}"/>
    <hyperlink ref="CM320:CO320" location="readme!A16" display="livs" xr:uid="{688F5B32-CE26-4234-8CE9-40E62D329ADF}"/>
    <hyperlink ref="CU320:CW320" location="readme!A16" display="livs" xr:uid="{2D4439C9-46B6-4EF2-9E16-EE9785F22CD0}"/>
    <hyperlink ref="CQ318:CS318" location="readme!A16" display="livs" xr:uid="{E7FC8D17-F2E9-44C6-A2E7-ABA883208B30}"/>
    <hyperlink ref="CP326:CR326" location="readme!A16" display="livs" xr:uid="{EFE130EE-0741-431F-B464-9A665DE5ACEF}"/>
    <hyperlink ref="CL445" location="readme!A16" display="EU4" xr:uid="{A93B4FF8-C826-4890-93FD-5FD8557554FF}"/>
    <hyperlink ref="CM445" location="readme!A16" display="lichn" xr:uid="{48319B7F-19CA-4016-A6AF-EF304DCB9FDA}"/>
    <hyperlink ref="CL446" location="readme!A16" display="lichn" xr:uid="{5F796175-4EBA-43BB-8BDB-2AEDD84E422C}"/>
    <hyperlink ref="CM446" location="readme!A16" display="livs" xr:uid="{6CFB1387-D008-4EF7-AC2A-BDFFA67A4632}"/>
    <hyperlink ref="CO227" location="readme!A15" display="rl_rn" xr:uid="{3657B5A7-26F8-4A30-B1BC-526C861FE56A}"/>
    <hyperlink ref="CL227" location="readme!A16" display="EU4" xr:uid="{A469BDA5-91AB-425D-8336-A6A69977ECEC}"/>
    <hyperlink ref="CK318:CM318" location="readme!A16" display="livs" xr:uid="{6CB9C7CC-E815-4290-89ED-F72B46A1B99A}"/>
    <hyperlink ref="CP312:CR312" location="readme!A16" display="livs" xr:uid="{3DBB34D4-6129-488C-83F1-2D5132EF32A6}"/>
    <hyperlink ref="CR319:CT319" location="readme!A16" display="livs" xr:uid="{975C4B8D-77E5-43DA-B000-4D9149CF8093}"/>
    <hyperlink ref="CS318:CU318" location="readme!A16" display="livs" xr:uid="{645F4F68-9CE9-451A-AB3C-46BCDD866334}"/>
    <hyperlink ref="CO316:CQ316" location="readme!A16" display="livs" xr:uid="{D5BBC997-DE8A-4C7A-A9FF-7E5FCABEFB85}"/>
    <hyperlink ref="CR322:CT322" location="readme!A16" display="livs" xr:uid="{DEE62B59-5C86-4966-A0BA-4F71FA37033A}"/>
    <hyperlink ref="CN317:CP317" location="readme!A16" display="livs" xr:uid="{C7DACFC1-3A4B-4642-9162-110740E303C0}"/>
    <hyperlink ref="CM325:CO325" location="readme!A16" display="livs" xr:uid="{EAEAC295-08F7-471C-9B7E-F3CB33BAAD9C}"/>
    <hyperlink ref="CL326:CN326" location="readme!A16" display="livs" xr:uid="{2E929699-F7B7-4765-9BDD-4B3546C34BAB}"/>
    <hyperlink ref="CL303" location="readme!A16" display="livs" xr:uid="{DCE9DCD8-B874-4B7A-A65E-F32336B5105F}"/>
    <hyperlink ref="CM303:CO303" location="readme!A16" display="livs" xr:uid="{B5A82F1B-44BC-4B89-B306-76E92E9481FB}"/>
    <hyperlink ref="CW567" location="readme!A21" display="oliepr" xr:uid="{AC7744F7-56E0-4C6C-BCDE-C5848B1B7287}"/>
    <hyperlink ref="CL317:CN317" location="readme!A16" display="livs" xr:uid="{E72554F6-032E-44AB-933D-F110EE3C4EFB}"/>
    <hyperlink ref="CQ311:CS311" location="readme!A16" display="livs" xr:uid="{1570C6C5-FD9A-4962-9EEA-3D860EBDDA62}"/>
    <hyperlink ref="DC567" location="readme!A15" display="rl_rn" xr:uid="{30C7CF29-E429-40E4-A9CE-6D4DCF6433F4}"/>
    <hyperlink ref="DD567" location="readme!A16" display="rko_rn" xr:uid="{D767F352-98CF-478C-8F12-4A0CAA5C930E}"/>
    <hyperlink ref="DE567" location="readme!A21" display="oliepr" xr:uid="{C144B46F-CFB4-4CBB-B1A9-EB88B4AA4F12}"/>
    <hyperlink ref="DA567" location="readme!A16" display="lichn" xr:uid="{9AAC952D-BFF3-4666-9863-DD35C135083E}"/>
    <hyperlink ref="CT317:CV317" location="readme!A16" display="livs" xr:uid="{E4E58796-B156-416E-8EC7-6F6851664770}"/>
    <hyperlink ref="CP315:CR315" location="readme!A16" display="livs" xr:uid="{7520EA4D-7405-472E-8842-1044FF470C20}"/>
    <hyperlink ref="CS321:CU321" location="readme!A16" display="livs" xr:uid="{BE654108-B17B-42EB-81F1-0EE90E603B93}"/>
    <hyperlink ref="CN302:CP302" location="readme!A16" display="livs" xr:uid="{27B1113E-6327-487E-A969-672FA14B5C45}"/>
    <hyperlink ref="CM316:CO316" location="readme!A16" display="livs" xr:uid="{FCEEBF93-6154-4925-A130-E3629B2FD2FC}"/>
    <hyperlink ref="CR310:CT310" location="readme!A16" display="livs" xr:uid="{511C0A26-3D34-4673-827B-F514CD714805}"/>
    <hyperlink ref="DE310" location="readme!A16" display="lichn" xr:uid="{EFDE098E-FBC2-4781-9F25-F5C9891267DC}"/>
    <hyperlink ref="DW314" location="readme!A15" display="rl_rn" xr:uid="{3D25CDDD-6A0C-4CD6-A273-55BC100B75F1}"/>
    <hyperlink ref="DD566" location="readme!A15" display="rl_rn" xr:uid="{4555A622-8594-40FE-A1F8-21C41D8ACA18}"/>
    <hyperlink ref="DE566" location="readme!A16" display="rko_rn" xr:uid="{ECA712BA-CB8A-42B5-98FC-3F8D6DE7C08B}"/>
    <hyperlink ref="DF566" location="readme!A21" display="oliepr" xr:uid="{00A1DB01-B6A8-430A-8326-E3C145C047A0}"/>
    <hyperlink ref="DO351" location="readme!A21" display="oliepr" xr:uid="{46945E66-AC6A-4FD5-819C-445D8B13603F}"/>
    <hyperlink ref="CU316:CW316" location="readme!A16" display="livs" xr:uid="{502710DB-F1D5-4225-A88A-79C850111504}"/>
    <hyperlink ref="CQ314:CS314" location="readme!A16" display="livs" xr:uid="{DD644B43-A001-4F27-ACEC-A8617B8FD233}"/>
    <hyperlink ref="CT320:CV320" location="readme!A16" display="livs" xr:uid="{80C1A139-32A0-46CC-B7DA-92C0B795EA67}"/>
    <hyperlink ref="CP322:CR322" location="readme!A16" display="livs" xr:uid="{2117E24A-DE51-4ECA-B9EE-66585161CC53}"/>
    <hyperlink ref="CM275" location="readme!A16" display="EU4" xr:uid="{CB718126-3F5D-4C73-931F-D39B54918EF6}"/>
    <hyperlink ref="CL418" location="readme!A21" display="oliepr" xr:uid="{483DCC3C-1398-4CED-89BF-8D4769660AE9}"/>
    <hyperlink ref="CM418" location="readme!A15" display="rl_rn" xr:uid="{05F8883E-C04B-478C-BBD0-82FE0DCD9924}"/>
    <hyperlink ref="CM367" location="readme!A16" display="lichn" xr:uid="{7675FB86-3A4C-4014-AE85-8478DB8A50CE}"/>
    <hyperlink ref="CM449" location="readme!A16" display="livs" xr:uid="{CE55C383-7592-44EE-8142-8931EE2A81F4}"/>
    <hyperlink ref="CL448" location="readme!A21" display="oliepr" xr:uid="{8E69F4E1-AB2A-4CB9-80D9-41DD809C85F8}"/>
    <hyperlink ref="CM450" location="readme!A16" display="EU4" xr:uid="{1F8E713E-046B-478F-887D-20304095924B}"/>
    <hyperlink ref="CL450" location="readme!A16" display="livs" xr:uid="{C38F3549-CD47-46F0-98D3-F9F2EE17EBD3}"/>
    <hyperlink ref="CM279" location="readme!A16" display="rko_rn" xr:uid="{4C8E98FD-FFCF-4F54-AB3A-9E23F5AE0CF2}"/>
    <hyperlink ref="CL280" location="readme!A16" display="lichn" xr:uid="{53919B30-0D20-499C-B1B0-146A7D363334}"/>
    <hyperlink ref="CL279" location="readme!A21" display="oliepr" xr:uid="{5D6F25B2-20A1-441A-9C89-0B0961EE8D13}"/>
    <hyperlink ref="CM210" location="readme!A15" display="rl_rn" xr:uid="{505DE790-FEC0-4826-A474-136451A67FDE}"/>
    <hyperlink ref="CL209" location="readme!A16" display="lichn" xr:uid="{8CFAA7E4-42A5-417C-BFD7-BBB7D5412C8F}"/>
    <hyperlink ref="CN217" location="readme!A16" display="lichn" xr:uid="{7B75433A-3ACD-4E16-A50A-53DCAECE0714}"/>
    <hyperlink ref="CM216" location="readme!A16" display="EU4" xr:uid="{E68DD689-0082-483D-83EB-B93ABA7ECAB1}"/>
    <hyperlink ref="CN216" location="readme!A16" display="lichn" xr:uid="{1352F815-400F-4D3F-A7E0-E4777862BBD8}"/>
    <hyperlink ref="CO217" location="readme!A21" display="oliepr" xr:uid="{A1DB7CB2-5AD4-4234-9F73-E16995E088C4}"/>
    <hyperlink ref="CL449" location="readme!A16" display="EU4" xr:uid="{26A56881-2C87-412F-8FE7-CD647CFA3573}"/>
    <hyperlink ref="CM448" location="readme!A16" display="rko_rn" xr:uid="{974B0955-33F3-4DFD-8F60-578C00E9CB5F}"/>
    <hyperlink ref="CM453" location="readme!A16" display="EU4" xr:uid="{5DD67682-CCFB-4985-BB13-D96E42A60951}"/>
    <hyperlink ref="CM454" location="readme!A15" display="rl_rn" xr:uid="{AC6F2EF1-4210-4606-AE24-A85F8ADEFD22}"/>
    <hyperlink ref="CL454" location="readme!A16" display="lichn" xr:uid="{A10C1CFF-1B3C-4A64-9ED3-93DE973F1F2E}"/>
    <hyperlink ref="CL447" location="readme!A16" display="rko_rn" xr:uid="{D8BF3A38-6D93-4FCF-8918-663CBF2CF358}"/>
    <hyperlink ref="CM447" location="readme!A21" display="oliepr" xr:uid="{9DEEEDF0-DC5C-41D3-A501-4ED4F8B9AE11}"/>
    <hyperlink ref="CC600" location="readme!A21" display="oliepr" xr:uid="{0E4E561D-A40B-4A3A-95E7-1F068F787A38}"/>
    <hyperlink ref="CC695" location="readme!A16" display="lichn" xr:uid="{64D2799E-9672-43F7-A4AB-DEDD302539B3}"/>
    <hyperlink ref="CF341:CG341" location="readme!A16" display="livs" xr:uid="{69B4CAE0-00F6-4F00-BF71-6BAD0DBAB50B}"/>
    <hyperlink ref="CB694" location="readme!A21" display="oliepr" xr:uid="{B044C9CA-9A6A-43A7-8C3C-B5BDAA98CBDD}"/>
    <hyperlink ref="CW377" location="readme!A16" display="rko_rn" xr:uid="{05E21967-F52F-47CE-933C-F46B09BEA669}"/>
    <hyperlink ref="CC696" location="readme!A16" display="EU4" xr:uid="{D6542CD7-39A0-4420-9B18-7B4E6BF822DB}"/>
    <hyperlink ref="CB696" location="readme!A16" display="lichn" xr:uid="{F27B44A6-845B-4CE7-BDEB-8C4A2DBE840E}"/>
    <hyperlink ref="CC601" location="readme!A16" display="EU4" xr:uid="{7ABC583C-D1F6-4CE5-951C-FE6F2A424859}"/>
    <hyperlink ref="CB601" location="readme!A21" display="oliepr" xr:uid="{547D2672-8052-477A-B859-2E5174E77DE3}"/>
    <hyperlink ref="CC602" location="readme!A16" display="livs" xr:uid="{ABC2BE45-3E50-43F5-9264-47261F775528}"/>
    <hyperlink ref="CB603" location="readme!A16" display="livs" xr:uid="{8031B17A-24A6-4CDD-B6A3-F76B28F7C10D}"/>
    <hyperlink ref="CC603" location="readme!A16" display="EU4" xr:uid="{C97656A8-22AC-4317-BC29-6C9E2B1DB190}"/>
    <hyperlink ref="CF329:CG329" location="readme!A16" display="livs" xr:uid="{7509FE79-1F83-4187-BD6C-4D131768AB89}"/>
    <hyperlink ref="CB693" location="readme!A16" display="EU4" xr:uid="{952D5218-B00A-421D-AAD3-076EFD08585F}"/>
    <hyperlink ref="CC693" location="readme!A16" display="lichn" xr:uid="{3C8B268D-CF82-4EBD-95AA-DAFDF710183A}"/>
    <hyperlink ref="CB600" location="readme!A16" display="rko_rn" xr:uid="{9B95783D-EB81-4B9B-AEA1-F542C2312219}"/>
    <hyperlink ref="CB695" location="readme!A16" display="EU4" xr:uid="{48E111F4-1F8B-4DCE-BB8B-ABB9FDF56DF0}"/>
    <hyperlink ref="CF332:CG332" location="readme!A16" display="livs" xr:uid="{3AF814AA-4160-440D-855B-61082955A0C4}"/>
    <hyperlink ref="CB599" location="readme!A15" display="rl_rn" xr:uid="{024E2B76-D19C-4E4C-9E38-D214A11C5A0C}"/>
    <hyperlink ref="CC599" location="readme!A16" display="rko_rn" xr:uid="{57F18F28-1BE1-4F2D-BD3A-F5A24B70208D}"/>
    <hyperlink ref="CC694" location="readme!A16" display="rko_rn" xr:uid="{4C12EFF1-67DD-4AB7-A1C8-D8AC06188E55}"/>
    <hyperlink ref="CM457" location="readme!A16" display="rko_rn" xr:uid="{9F4C1CCD-954B-405B-B54B-6240A6F04F8B}"/>
    <hyperlink ref="CM458" location="readme!A21" display="oliepr" xr:uid="{62BD4F16-12C4-4069-B631-53E31B37FECE}"/>
    <hyperlink ref="CL458" location="readme!A16" display="rko_rn" xr:uid="{83AEE38B-8B19-4420-A043-42CA309BEFA8}"/>
    <hyperlink ref="DP292" location="readme!A21" display="oliepr" xr:uid="{918086FE-06ED-48DD-A7FF-78997F933D51}"/>
    <hyperlink ref="CL451" location="readme!A16" display="rko_rn" xr:uid="{0BD7E04D-4600-4093-9633-099F13A4853D}"/>
    <hyperlink ref="CM451" location="readme!A21" display="oliepr" xr:uid="{9B7B4E27-DB3D-44E6-AB2A-254F6684907C}"/>
    <hyperlink ref="CL459" location="readme!A21" display="oliepr" xr:uid="{5A89E64D-1D5F-423E-9A90-769AE56DF495}"/>
    <hyperlink ref="CM460" location="readme!A16" display="rko_rn" xr:uid="{3DA69381-DE41-41FB-8828-2A062FF6ECF8}"/>
    <hyperlink ref="DN292" location="readme!A16" display="rko_rn" xr:uid="{99904DBC-B383-4234-90C3-296E89A8C268}"/>
    <hyperlink ref="DO292" location="readme!A21" display="oliepr" xr:uid="{D72D09D5-541D-49B2-B37D-9ECBFE8546DA}"/>
    <hyperlink ref="CL455" location="readme!A15" display="rl_rn" xr:uid="{085D74BD-6BE2-4420-9837-D1B4955E4508}"/>
    <hyperlink ref="CM464" location="readme!A16" display="EU4" xr:uid="{09DC2F28-7207-48C7-98B9-CABEBA7C68A3}"/>
    <hyperlink ref="CL464" location="readme!A16" display="livs" xr:uid="{E2F6E092-18FB-46FE-AB34-509091080744}"/>
    <hyperlink ref="CM465" location="readme!A16" display="lichn" xr:uid="{11DB72DA-4A55-4DE7-B66A-057347BA0940}"/>
    <hyperlink ref="CL466" location="readme!A16" display="EU4" xr:uid="{D521E6C3-C69F-4C95-BA68-AEDE416EA1BF}"/>
    <hyperlink ref="CM466" location="readme!A16" display="lichn" xr:uid="{16FE1456-EC55-45E6-8AA2-E1006D61E059}"/>
    <hyperlink ref="CL457" location="readme!A21" display="oliepr" xr:uid="{B95C9744-9D18-45E7-9224-83294791F393}"/>
    <hyperlink ref="CC606" location="readme!A16" display="EU4" xr:uid="{E0865356-6FE1-4BBC-910F-90F46B6809FD}"/>
    <hyperlink ref="CB605" location="readme!A16" display="lichn" xr:uid="{2A44480A-0C9D-4ECA-B36B-A5046990D11F}"/>
    <hyperlink ref="CB700" location="readme!A21" display="oliepr" xr:uid="{B4A42C4A-DA91-4872-8FDB-5C3E1BCAA1FC}"/>
    <hyperlink ref="CB610" location="readme!A16" display="EU4" xr:uid="{C25694CA-3EB4-417B-9A12-A230CDE7EEBD}"/>
    <hyperlink ref="CC610" location="readme!A16" display="lichn" xr:uid="{DE0EE68F-F435-4BE9-A0CA-136D1C9B4E7F}"/>
    <hyperlink ref="CD610" location="readme!A21" display="oliepr" xr:uid="{FE7AEFFB-C345-4609-A219-9EE264ADE1F2}"/>
    <hyperlink ref="CG696" location="readme!A21" display="oliepr" xr:uid="{D793E85D-DD87-479D-BEBB-DD08998765F6}"/>
    <hyperlink ref="CC609" location="readme!A16" display="EU4" xr:uid="{FF85C93B-849A-4227-8C9A-60A2876F2984}"/>
    <hyperlink ref="CH695" location="readme!A21" display="oliepr" xr:uid="{14B267C3-CC99-4BFC-95E1-A7D1142CB89F}"/>
    <hyperlink ref="CC697" location="readme!A15" display="rl_rn" xr:uid="{08132131-5519-4047-B16C-BAFA9EBA8773}"/>
    <hyperlink ref="CB697" location="readme!A16" display="EU4" xr:uid="{1F8A2BD6-F729-49E9-872C-B8989431C692}"/>
    <hyperlink ref="CF697" location="readme!A16" display="rko_rn" xr:uid="{796BFB72-1C70-4EB3-9AB2-60960F79A085}"/>
    <hyperlink ref="CC611" location="readme!A16" display="rko_rn" xr:uid="{D7538271-314A-42AD-B506-21347021CCA6}"/>
    <hyperlink ref="CB611" location="readme!A15" display="rl_rn" xr:uid="{081D46C1-77EB-4766-B013-C5846A23FEBD}"/>
    <hyperlink ref="CB698" location="readme!A15" display="rl_rn" xr:uid="{50E72789-85EE-428F-A962-AB9311D8F862}"/>
    <hyperlink ref="CC698" location="readme!A16" display="rko_rn" xr:uid="{AEDE8024-0430-4DB6-97C0-0C30CC25B29D}"/>
    <hyperlink ref="CD698" location="readme!A21" display="oliepr" xr:uid="{97FFEFE6-AA3D-49A8-ADFC-760A28273704}"/>
    <hyperlink ref="CB604" location="readme!A16" display="EU4" xr:uid="{86A103A2-247E-4E86-93EE-09B2F20F5ED0}"/>
    <hyperlink ref="CC604" location="readme!A16" display="lichn" xr:uid="{D78F95E4-1309-4162-810E-ED86EE4DD8C2}"/>
    <hyperlink ref="CB699" location="readme!A16" display="rko_rn" xr:uid="{F17DC931-F5C4-4044-BAB0-A57EA3886003}"/>
    <hyperlink ref="CC699" location="readme!A21" display="oliepr" xr:uid="{597CCC9C-7C67-4B61-8550-5D25D9CD7274}"/>
    <hyperlink ref="CB608" location="readme!A16" display="lichn" xr:uid="{FD4F7B87-0536-446F-A45F-773B1CC745CA}"/>
    <hyperlink ref="CB703" location="readme!A21" display="oliepr" xr:uid="{B9FD3CDC-093C-49E4-A43D-F15C830E5D05}"/>
    <hyperlink ref="CB607" location="readme!A16" display="EU4" xr:uid="{1BA961C9-AAA8-487E-BDBC-C88A240B6743}"/>
    <hyperlink ref="CC607" location="readme!A16" display="lichn" xr:uid="{2C9D9B46-23D2-45D1-BB5C-E010E043CB45}"/>
    <hyperlink ref="CB702" location="readme!A16" display="rko_rn" xr:uid="{7592F695-BA15-4515-9A0B-B601B897337F}"/>
    <hyperlink ref="CC702" location="readme!A21" display="oliepr" xr:uid="{D371F9DB-DED8-4D0E-8D88-0D449A6396E1}"/>
    <hyperlink ref="CB609" location="readme!A16" display="livs" xr:uid="{BF9B501F-C24E-401F-AAEB-46EC46742B05}"/>
    <hyperlink ref="CM459" location="readme!A15" display="rl_rn" xr:uid="{3CDC3692-B5D5-4613-9CB3-29CB06DAA6BE}"/>
    <hyperlink ref="CM468" location="readme!A16" display="lichn" xr:uid="{372B013A-3C1A-457E-8BDC-08E0F66377BC}"/>
    <hyperlink ref="CL469" location="readme!A16" display="lichn" xr:uid="{0A58353D-60A0-47C9-B0B1-C6764BE951A7}"/>
    <hyperlink ref="CL460" location="readme!A21" display="oliepr" xr:uid="{66B65AED-12F8-4EF4-9BCF-66DCAE57B2C0}"/>
    <hyperlink ref="CL468" location="readme!A16" display="EU4" xr:uid="{9C819041-60CD-4FA3-9EE6-3208A8FAB217}"/>
    <hyperlink ref="CM470" location="readme!A21" display="oliepr" xr:uid="{8B21927B-52AF-45B4-BA82-ACF35AE86B5C}"/>
    <hyperlink ref="CL461" location="readme!A16" display="rko_rn" xr:uid="{A1084756-27AE-4B40-93C6-55D30B01E6BF}"/>
    <hyperlink ref="CM467" location="readme!A15" display="rl_rn" xr:uid="{F374E5C3-40E9-42F0-AB31-C9E6378DC212}"/>
    <hyperlink ref="CL470" location="readme!A16" display="rko_rn" xr:uid="{D237F32C-9A7C-4150-A558-3C1756E8809C}"/>
    <hyperlink ref="CM469" location="readme!A16" display="rko_rn" xr:uid="{035D645C-DD2C-4246-97A2-1D79A75BEE26}"/>
    <hyperlink ref="CL474" location="readme!A15" display="rl_rn" xr:uid="{1A96C4B4-C7E9-435C-B9D7-C9C893A35C61}"/>
    <hyperlink ref="CB563" location="readme!A16" display="lichn" xr:uid="{255EDB1B-7F30-48D2-BB99-908F49274738}"/>
    <hyperlink ref="CL467" location="readme!A16" display="lichn" xr:uid="{C69A05CA-6023-4406-9380-F79ACA380E2C}"/>
    <hyperlink ref="CC612" location="readme!A21" display="oliepr" xr:uid="{2A5CC0DE-DAEE-48B8-8DD4-36AF0B1B09C6}"/>
    <hyperlink ref="CB706" location="readme!A21" display="oliepr" xr:uid="{9FF8CC90-0B31-4DA5-8124-AE4BDF68C702}"/>
    <hyperlink ref="CC613" location="readme!A16" display="rko_rn" xr:uid="{AC2A082C-4B23-46DD-B183-DA60EDA75EF7}"/>
    <hyperlink ref="CB613" location="readme!A21" display="oliepr" xr:uid="{0BE23FDF-F2EE-4A3E-BAD5-63A60DEE4BDF}"/>
    <hyperlink ref="CB606" location="readme!A16" display="livs" xr:uid="{55EC77CC-3C32-445E-BA96-DE7ABF64F511}"/>
    <hyperlink ref="CB701" location="readme!A15" display="rl_rn" xr:uid="{8F462B12-487D-4C0D-AA65-B87D99C14E45}"/>
    <hyperlink ref="CC701" location="readme!A16" display="rko_rn" xr:uid="{00A3A7CE-BBF4-4793-9D82-074253B4CDAD}"/>
    <hyperlink ref="CB705" location="readme!A16" display="rko_rn" xr:uid="{65D365AE-55BE-4502-BA3F-A8F09E5342E0}"/>
    <hyperlink ref="CC705" location="readme!A21" display="oliepr" xr:uid="{3A9FCE43-968C-445F-B1BE-34C3F4952221}"/>
    <hyperlink ref="CB612" location="readme!A16" display="rko_rn" xr:uid="{BCE5DB98-3904-4A1D-ACD1-EF8525A7417F}"/>
    <hyperlink ref="CC605" location="readme!A16" display="livs" xr:uid="{DB5003A1-43E9-486A-BD7F-CF8B8F593F30}"/>
    <hyperlink ref="CC700" location="readme!A15" display="rl_rn" xr:uid="{6632F45B-5830-401B-A9EE-82243043AD5F}"/>
    <hyperlink ref="CB704" location="readme!A15" display="rl_rn" xr:uid="{E3D61493-72C3-4200-8E85-4BFA0FE28C08}"/>
    <hyperlink ref="CC704" location="readme!A16" display="rko_rn" xr:uid="{D47FD5EC-5F69-4AA9-BCC8-76857CA8AE57}"/>
    <hyperlink ref="CL465" location="readme!A16" display="EU4" xr:uid="{5A488273-5398-4761-AA37-7FC756BC2EBD}"/>
    <hyperlink ref="CL478" location="readme!A16" display="rko_rn" xr:uid="{0A6484F9-2E57-4B9A-95AB-3B686B32F268}"/>
    <hyperlink ref="CL471" location="readme!A21" display="oliepr" xr:uid="{E706FAB3-3E5A-44BB-8C3B-9EC12106B5D8}"/>
    <hyperlink ref="CM471" location="readme!A16" display="lichn" xr:uid="{8636FE9D-0378-4637-9EA5-5AC7E1670081}"/>
    <hyperlink ref="CL472" location="readme!A16" display="lichn" xr:uid="{7EDCCD6E-A8D4-4B54-8701-E61B616A4851}"/>
    <hyperlink ref="CG313" location="readme!A16" display="livs" xr:uid="{0499A49C-BAAA-4ED3-92AA-1D343D47209B}"/>
    <hyperlink ref="CH313" location="readme!A16" display="livs" xr:uid="{24A8A170-AF41-4D76-A1BB-5432DEB1B273}"/>
    <hyperlink ref="CG320" location="readme!A16" display="livs" xr:uid="{EABF3B8A-2FF1-42A7-B501-58F4E084008D}"/>
    <hyperlink ref="CH320" location="readme!A16" display="livs" xr:uid="{37417F35-7B02-45DB-A91C-AACD8E1811A9}"/>
    <hyperlink ref="CI320" location="readme!A16" display="livs" xr:uid="{1871399F-4A26-40C2-A514-3FD1D1406645}"/>
    <hyperlink ref="CJ320" location="readme!A16" display="livs" xr:uid="{D0A4DAB4-1824-4F96-8872-5A6A4CFCE068}"/>
    <hyperlink ref="CK320" location="readme!A16" display="livs" xr:uid="{98A0B5F4-FD88-4004-84A8-D5B37D10CD4D}"/>
    <hyperlink ref="CG324" location="readme!A16" display="livs" xr:uid="{723210F0-93DC-4A8F-A243-8BF2352C3ABE}"/>
    <hyperlink ref="CH324" location="readme!A16" display="livs" xr:uid="{D9C50B66-4CCE-4B90-8763-03E5DDDE86EF}"/>
    <hyperlink ref="CG323" location="readme!A16" display="livs" xr:uid="{ED1AB678-DAC3-483C-8F0A-D9D13887E469}"/>
    <hyperlink ref="CH323" location="readme!A16" display="livs" xr:uid="{A3F4A5BC-DE99-4829-A5F5-D9FC2DFB3781}"/>
    <hyperlink ref="CG325" location="readme!A16" display="livs" xr:uid="{8E9790CF-83E6-4CD0-A278-60CDE69B65C6}"/>
    <hyperlink ref="CH325" location="readme!A16" display="livs" xr:uid="{208FFADE-1C79-49A5-A1E8-56A00C7204BD}"/>
    <hyperlink ref="CG312" location="readme!A16" display="livs" xr:uid="{92048A8D-BAB3-4F00-91AB-7CBE4B9617E4}"/>
    <hyperlink ref="CH312" location="readme!A16" display="livs" xr:uid="{ADA0CF22-9462-452B-BE6E-05BCABF16056}"/>
    <hyperlink ref="CI312" location="readme!A16" display="livs" xr:uid="{2C0CFA50-C70D-48FC-81CB-63789AB55B23}"/>
    <hyperlink ref="CJ312" location="readme!A16" display="livs" xr:uid="{3E3811B4-3880-4E9F-A821-9678BA2E54D1}"/>
    <hyperlink ref="CK312" location="readme!A16" display="livs" xr:uid="{6EF7EE40-8409-46D6-9A87-44A3576E0812}"/>
    <hyperlink ref="CG316" location="readme!A16" display="livs" xr:uid="{5CCA2AFD-415B-43CB-B94A-397B871F15B5}"/>
    <hyperlink ref="CH316" location="readme!A16" display="livs" xr:uid="{0FD913A1-10FD-4655-906A-5972F89B191B}"/>
    <hyperlink ref="CI316" location="readme!A16" display="livs" xr:uid="{5DFC1FCE-1500-452F-AF20-58E5176A4CB6}"/>
    <hyperlink ref="CJ316" location="readme!A16" display="livs" xr:uid="{ADDFF78C-2BA2-4697-9E37-2781685E4FA6}"/>
    <hyperlink ref="CK316" location="readme!A16" display="livs" xr:uid="{95309AD4-5AF1-4D68-9D01-39A2B894A8C1}"/>
    <hyperlink ref="CG311" location="readme!A16" display="livs" xr:uid="{5CAD740D-DE0C-4214-83E0-D8E3008B722F}"/>
    <hyperlink ref="CH311" location="readme!A16" display="livs" xr:uid="{84EE606A-B245-49B1-8E65-CC44EA563625}"/>
    <hyperlink ref="CI311" location="readme!A16" display="livs" xr:uid="{A5E6B2FB-AE64-40F1-9F57-2B2E6C36F9E8}"/>
    <hyperlink ref="CJ311" location="readme!A16" display="livs" xr:uid="{F2795743-6F2B-44BB-88F5-E3A25D9D27F1}"/>
    <hyperlink ref="CK311" location="readme!A16" display="livs" xr:uid="{123FA647-F3C9-4761-A936-1D76389DE093}"/>
    <hyperlink ref="CG315" location="readme!A16" display="livs" xr:uid="{1C1B7769-C7F5-4038-B960-6AE3DEBB4F17}"/>
    <hyperlink ref="CH315" location="readme!A16" display="livs" xr:uid="{F908F49A-72AD-4F39-801A-54659A770FBA}"/>
    <hyperlink ref="CI315" location="readme!A16" display="livs" xr:uid="{C156A003-E15D-4A3E-8EE6-18A1A2496C47}"/>
    <hyperlink ref="CJ315" location="readme!A16" display="livs" xr:uid="{4C24298C-17E7-4F2D-8950-7F6C4DEF5145}"/>
    <hyperlink ref="CK315" location="readme!A16" display="livs" xr:uid="{B18F7A96-3A93-4366-B3B0-6F2174D23DD3}"/>
    <hyperlink ref="CG317" location="readme!A16" display="livs" xr:uid="{D4FED2AD-A9A8-4B83-9381-59EAA45C4F57}"/>
    <hyperlink ref="CH317" location="readme!A16" display="livs" xr:uid="{FA8E0CFE-B7F5-4C70-B851-E251A56DB02B}"/>
    <hyperlink ref="CI317" location="readme!A16" display="livs" xr:uid="{D2BCD0CD-4EDA-4AFA-A8D8-576890C4FEF2}"/>
    <hyperlink ref="CJ317" location="readme!A16" display="livs" xr:uid="{251C580C-9BDB-45AB-A9E5-5ADA237F5684}"/>
    <hyperlink ref="CK317" location="readme!A16" display="livs" xr:uid="{50300EAA-4B1D-4938-A9BC-2D4A8AAA7034}"/>
    <hyperlink ref="CG302" location="readme!A16" display="livs" xr:uid="{D0D7C27F-300B-4A11-97DF-5EE5A05A9398}"/>
    <hyperlink ref="CH302" location="readme!A16" display="livs" xr:uid="{A3264779-579C-4DFA-B78C-D725667D50CD}"/>
    <hyperlink ref="CI302" location="readme!A16" display="livs" xr:uid="{073A9156-F5AF-4399-9C55-153FCA039047}"/>
    <hyperlink ref="CJ302" location="readme!A16" display="livs" xr:uid="{09E76EF9-D835-4829-82B2-EEFAEBE34B4C}"/>
    <hyperlink ref="CK302" location="readme!A16" display="livs" xr:uid="{5B73BAE1-5B1F-4205-B061-553E09B863FC}"/>
    <hyperlink ref="CG322" location="readme!A16" display="livs" xr:uid="{31089D1B-2F0C-4591-A21A-4312C5D2DCD0}"/>
    <hyperlink ref="CH322" location="readme!A16" display="livs" xr:uid="{EB1B34CA-F969-4B14-8B1F-16CA2F630900}"/>
    <hyperlink ref="CI322" location="readme!A16" display="livs" xr:uid="{E3E1B663-373B-42E0-BFF4-AA46DB89FD52}"/>
    <hyperlink ref="CJ322" location="readme!A16" display="livs" xr:uid="{43235D7A-6D7B-4A70-BE1E-787A47422D76}"/>
    <hyperlink ref="CK322" location="readme!A16" display="livs" xr:uid="{EA1D625F-4B3B-489C-8C86-304C5BB2AE30}"/>
    <hyperlink ref="CG301" location="readme!A16" display="livs" xr:uid="{88A6B452-DACB-426D-912D-66AD6B57DC25}"/>
    <hyperlink ref="CH301" location="readme!A16" display="livs" xr:uid="{AC8FF94A-C719-4223-9C09-CC2F8FA186A5}"/>
    <hyperlink ref="CG318" location="readme!A16" display="livs" xr:uid="{BCCEDAEC-6B1D-407E-9845-722A483283AF}"/>
    <hyperlink ref="CH318" location="readme!A16" display="livs" xr:uid="{28D5F39D-1366-48AB-AB97-B496B4378361}"/>
    <hyperlink ref="CI318" location="readme!A16" display="livs" xr:uid="{1D784A3B-8F34-44F4-A14A-AA821D7B0786}"/>
    <hyperlink ref="CJ318" location="readme!A16" display="livs" xr:uid="{C86E665E-AED9-4407-9D87-A50AFDEB2DAE}"/>
    <hyperlink ref="CK318" location="readme!A16" display="livs" xr:uid="{32B13938-48E9-482E-AA1D-32E62826A3BD}"/>
    <hyperlink ref="CG288" location="readme!A16" display="livs" xr:uid="{94CCED48-DF75-4222-B83F-EA7C48125122}"/>
    <hyperlink ref="CH288" location="readme!A16" display="livs" xr:uid="{C4EB7837-D396-450F-8690-9264BE62AB13}"/>
    <hyperlink ref="CI288" location="readme!A16" display="livs" xr:uid="{1739C796-CAF2-4798-A74C-5CBA45185FC0}"/>
    <hyperlink ref="CJ288" location="readme!A16" display="livs" xr:uid="{66FE1CE5-7821-4B64-ABC5-5EAEF81E6775}"/>
    <hyperlink ref="CK288" location="readme!A16" display="livs" xr:uid="{B92F6673-D7E7-4E5F-96F6-93F247AB6ADA}"/>
    <hyperlink ref="CG289" location="readme!A16" display="livs" xr:uid="{8F1EA92F-A96A-416A-BDAD-DE1237A1EEA7}"/>
    <hyperlink ref="CH289" location="readme!A16" display="livs" xr:uid="{24293CCA-3001-43EC-B414-8469199A3EBC}"/>
    <hyperlink ref="CI289" location="readme!A16" display="livs" xr:uid="{B877C7A6-5FBB-4B25-A1D0-1520D6226107}"/>
    <hyperlink ref="CJ289" location="readme!A16" display="livs" xr:uid="{C00C748D-8E63-4B04-984E-8BABFA0FBC43}"/>
    <hyperlink ref="CK289" location="readme!A16" display="livs" xr:uid="{782079B7-06CD-4198-BC65-631078C4D4F6}"/>
    <hyperlink ref="CG297" location="readme!A16" display="livs" xr:uid="{683D73BD-81E9-4027-BBFF-29E45DF57AC6}"/>
    <hyperlink ref="CH297" location="readme!A16" display="livs" xr:uid="{F5BE0F7A-48CC-4091-A444-91E625E5F1FA}"/>
    <hyperlink ref="CI297" location="readme!A16" display="livs" xr:uid="{A8DBA445-477B-4413-895F-F6BAAF312A35}"/>
    <hyperlink ref="CJ297" location="readme!A16" display="livs" xr:uid="{B5493D36-F2CB-4E0A-BE7B-A2B9B76A9412}"/>
    <hyperlink ref="CK297" location="readme!A16" display="livs" xr:uid="{36CF60FC-763B-4502-9220-362778378326}"/>
    <hyperlink ref="CG296" location="readme!A16" display="livs" xr:uid="{EDD07F13-DDB8-4FE5-9E2B-F1A1F1CD3367}"/>
    <hyperlink ref="CH296" location="readme!A16" display="livs" xr:uid="{C9AAE320-89CC-4419-8AFC-E645FC1DF31E}"/>
    <hyperlink ref="CI296" location="readme!A16" display="livs" xr:uid="{2E87C5E8-AD22-4440-9571-5241EB359C7B}"/>
    <hyperlink ref="CJ296" location="readme!A16" display="livs" xr:uid="{E1E8FEF1-4FA8-4905-BB8E-B032BB7D4E73}"/>
    <hyperlink ref="CK296" location="readme!A16" display="livs" xr:uid="{73687837-69DC-48B9-9A5A-B4738BEB258F}"/>
    <hyperlink ref="CG275" location="readme!A16" display="livs" xr:uid="{7E303702-5532-429D-89D1-3C34C3DD747E}"/>
    <hyperlink ref="CH275" location="readme!A16" display="livs" xr:uid="{57628862-6E7F-4ADB-A30F-F1F6E5D81800}"/>
    <hyperlink ref="CI275" location="readme!A16" display="livs" xr:uid="{62ECF307-75A2-418A-BD25-C7B466BCB815}"/>
    <hyperlink ref="CJ275" location="readme!A16" display="livs" xr:uid="{40BF4266-DA81-4451-BEF9-83C3347C498B}"/>
    <hyperlink ref="CK275" location="readme!A16" display="livs" xr:uid="{32D4A776-0EAA-4B4F-A06A-C63A2ED27A68}"/>
    <hyperlink ref="CG295" location="readme!A16" display="livs" xr:uid="{FB628945-D455-4B9B-ABEB-B6683F144160}"/>
    <hyperlink ref="CH295" location="readme!A16" display="livs" xr:uid="{098E5506-7A8B-42AB-A2D1-0DD9035A9FDC}"/>
    <hyperlink ref="CI295" location="readme!A16" display="livs" xr:uid="{B3485666-E0B5-4447-84C2-04D401270AA9}"/>
    <hyperlink ref="CJ295" location="readme!A16" display="livs" xr:uid="{59B43C07-934A-47A5-A1E8-5F38114C7559}"/>
    <hyperlink ref="CK295" location="readme!A16" display="livs" xr:uid="{26CE2753-F066-454C-BCEE-617859BF21AA}"/>
    <hyperlink ref="CG274" location="readme!A16" display="livs" xr:uid="{C881AAA0-2B40-4811-9B6A-F2FA39CCD756}"/>
    <hyperlink ref="CH274" location="readme!A16" display="livs" xr:uid="{7D0D22D3-F508-40EF-8B61-97670BD52C49}"/>
    <hyperlink ref="CI274" location="readme!A16" display="livs" xr:uid="{DCA8B061-0766-4AB2-8C36-ADE3147CEA08}"/>
    <hyperlink ref="CJ274" location="readme!A16" display="livs" xr:uid="{858D6D24-F6DC-4933-817B-45E44856B6C2}"/>
    <hyperlink ref="CK274" location="readme!A16" display="livs" xr:uid="{B81B17D7-6A15-47B7-A5A4-38EB13A3BC47}"/>
    <hyperlink ref="CG309" location="readme!A16" display="livs" xr:uid="{23682451-878E-409D-B3D0-F740AA573DDE}"/>
    <hyperlink ref="CH309" location="readme!A16" display="livs" xr:uid="{A7015F04-01E7-46A5-83A8-65DD54559F85}"/>
    <hyperlink ref="CG206" location="readme!A16" display="livs" xr:uid="{24970E89-E40D-48E1-8FAB-00058F79D38A}"/>
    <hyperlink ref="CH206" location="readme!A16" display="livs" xr:uid="{934B3870-8CC8-42A2-906A-2DD7C1A477BC}"/>
    <hyperlink ref="CI206" location="readme!A16" display="livs" xr:uid="{87C6E76D-0D1A-418D-A2B7-851A4E6CE27C}"/>
    <hyperlink ref="CJ206" location="readme!A16" display="livs" xr:uid="{1FFAFCA5-B7B2-4327-B937-B02F6B58D7F5}"/>
    <hyperlink ref="CK206" location="readme!A16" display="livs" xr:uid="{E7AB8C6E-A4DF-4D7D-9861-6798BBB52059}"/>
    <hyperlink ref="CG1" location="readme!A16" display="livs" xr:uid="{C98DD935-EA99-476C-8666-7BC3394B6920}"/>
    <hyperlink ref="CH1" location="readme!A16" display="livs" xr:uid="{4598E20D-C66C-4F04-9081-9A07D2C097B6}"/>
    <hyperlink ref="CI1" location="readme!A16" display="livs" xr:uid="{50B2D70A-99E9-4C7A-B71A-6DD4AD3DD5FF}"/>
    <hyperlink ref="CJ1" location="readme!A16" display="livs" xr:uid="{CE5F2024-75F1-4936-973F-BCC285BC8E37}"/>
    <hyperlink ref="CK1" location="readme!A16" display="livs" xr:uid="{6C7D41FD-1C4E-4D10-B7C1-CFAB04D4A635}"/>
    <hyperlink ref="CG330" location="readme!A16" display="livs" xr:uid="{A9A563F2-D8F4-4A3C-9759-C64039689209}"/>
    <hyperlink ref="CH330" location="readme!A16" display="livs" xr:uid="{70AE8870-6B83-43C6-B037-87AFA8DB37D5}"/>
    <hyperlink ref="CG334" location="readme!A16" display="livs" xr:uid="{D467CD86-2809-4D03-9ACF-4DEE74697E07}"/>
    <hyperlink ref="CH334" location="readme!A16" display="livs" xr:uid="{CD7EC336-A06C-4FF1-BCCF-5EEEE55F1854}"/>
    <hyperlink ref="CG341" location="readme!A16" display="livs" xr:uid="{0088AA7B-7415-481C-8560-9C75EDB4FDD8}"/>
    <hyperlink ref="CH341" location="readme!A16" display="livs" xr:uid="{B9B24276-A623-4107-BC24-C5FF445883D0}"/>
    <hyperlink ref="CG342" location="readme!A16" display="livs" xr:uid="{221C7F13-D332-42C6-BAC8-36C447C3CBFE}"/>
    <hyperlink ref="CH342" location="readme!A16" display="livs" xr:uid="{7817226A-1B69-4B6D-AB65-36A3DD560F14}"/>
    <hyperlink ref="CG329" location="readme!A16" display="livs" xr:uid="{B7BF21A3-689B-4FA2-80AE-263FEB745B35}"/>
    <hyperlink ref="CH329" location="readme!A16" display="livs" xr:uid="{1177BA76-CAEA-4EE3-AB72-FF6F6328D8F4}"/>
    <hyperlink ref="CG333" location="readme!A16" display="livs" xr:uid="{4DA87B65-0162-4D3F-99DD-979B1C549F42}"/>
    <hyperlink ref="CH333" location="readme!A16" display="livs" xr:uid="{AE60283A-68D2-4CF8-B88D-F515418FE974}"/>
    <hyperlink ref="CI333" location="readme!A16" display="livs" xr:uid="{FAE98304-7B7A-4F36-9603-50927DE77C31}"/>
    <hyperlink ref="CJ333" location="readme!A16" display="livs" xr:uid="{9A332106-32EA-4859-AA73-D75B21A30852}"/>
    <hyperlink ref="CK333" location="readme!A16" display="livs" xr:uid="{16D01BA8-4913-41B6-BE98-B775F0488AA1}"/>
    <hyperlink ref="CG332" location="readme!A16" display="livs" xr:uid="{7C0D9CB1-C9CC-4D6E-9537-89D37B1281D0}"/>
    <hyperlink ref="CH332" location="readme!A16" display="livs" xr:uid="{B99607C6-7591-4579-BC93-8D6675DEC544}"/>
    <hyperlink ref="CG340" location="readme!A16" display="livs" xr:uid="{3438A4FB-1CA2-45C2-95BC-9F50452F6CFB}"/>
    <hyperlink ref="CH340" location="readme!A16" display="livs" xr:uid="{07F577E8-DED0-48F1-8088-ABE0451295ED}"/>
    <hyperlink ref="CI340" location="readme!A16" display="livs" xr:uid="{FF18B7C9-29F6-4C03-84B7-C1E2774833E4}"/>
    <hyperlink ref="CJ340" location="readme!A16" display="livs" xr:uid="{A165F72D-ACBE-4D5F-8DBC-D58559D1BFEC}"/>
    <hyperlink ref="CK340" location="readme!A16" display="livs" xr:uid="{71343EA5-69B3-4457-966D-C79C25602A0F}"/>
    <hyperlink ref="DS510" location="readme!A21" display="oliepr" xr:uid="{6AC80BDF-1EEB-4C07-8775-1D60FCD3187B}"/>
    <hyperlink ref="DW510" location="readme!A16" display="rko_rn" xr:uid="{4ED6619D-87A8-41A1-8805-777E9F42C0C6}"/>
    <hyperlink ref="DR510" location="readme!A16" display="rko_rn" xr:uid="{DF4BABB2-5B09-4B1E-890C-078C3D322740}"/>
    <hyperlink ref="DS506" location="readme!A16" display="lichn" xr:uid="{625E3A5E-0BC6-4141-AC69-909AC63EDEE2}"/>
    <hyperlink ref="DR506" location="readme!A16" display="EU4" xr:uid="{F57BEBD0-83F5-409E-973A-47024087728A}"/>
    <hyperlink ref="DW506" location="readme!A21" display="oliepr" xr:uid="{702496FF-6400-4FF4-A804-F0F3FEF96243}"/>
    <hyperlink ref="DV506" location="readme!A16" display="rko_rn" xr:uid="{337A8737-EAB2-45B6-8551-089AE0F593BB}"/>
    <hyperlink ref="DU506" location="readme!A15" display="rl_rn" xr:uid="{0949A844-A26B-453E-8012-9ABFC81EB032}"/>
    <hyperlink ref="DQ506" location="readme!A16" display="livs" xr:uid="{9DE0329E-A766-43B4-BC83-8D37C87175D6}"/>
    <hyperlink ref="DV510" location="readme!A15" display="rl_rn" xr:uid="{4C58696D-337F-4DFD-8E56-9E799E6327C3}"/>
    <hyperlink ref="DU510" location="readme!A16" display="rko_rn" xr:uid="{132D8C20-92AC-4B46-84D2-D7727FDA5EA9}"/>
    <hyperlink ref="DZ510" location="readme!A21" display="oliepr" xr:uid="{F2855654-63ED-4C08-AABA-C1EECA6E3FDD}"/>
    <hyperlink ref="DY510" location="readme!A16" display="rko_rn" xr:uid="{9090E74F-7F18-4966-8DD1-BE7600E1F6A1}"/>
    <hyperlink ref="DX510" location="readme!A21" display="oliepr" xr:uid="{E21920CD-8611-437F-8A5E-5C5596062DF7}"/>
    <hyperlink ref="DT510" location="readme!A16" display="lichn" xr:uid="{E36BC59E-460C-4E53-A5A1-1E96A81279FB}"/>
    <hyperlink ref="DJ505" location="readme!A21" display="oliepr" xr:uid="{FB91FD9F-7795-4029-A4BC-D7CFA38DA484}"/>
    <hyperlink ref="DI505" location="readme!A16" display="lichn" xr:uid="{FBE0DFFF-538A-496E-A361-A4D6D21D62B5}"/>
    <hyperlink ref="CG509" location="readme!A16" display="livs" xr:uid="{E4057F27-C9BB-41A4-A4F2-5A478C568BC9}"/>
    <hyperlink ref="CJ509" location="readme!A21" display="oliepr" xr:uid="{5F88050F-D5E6-46D0-B4A3-B6F82BADD8A0}"/>
    <hyperlink ref="CH504" location="readme!A16" display="rko_rn" xr:uid="{F8D6C0AD-7B7D-4071-8195-CE3A63F2AB2B}"/>
    <hyperlink ref="CG504" location="readme!A15" display="rl_rn" xr:uid="{643AD7EB-26E2-450D-9D6F-985E98747A0B}"/>
    <hyperlink ref="CL504" location="readme!A16" display="lichn" xr:uid="{708F1B9C-302E-4FE0-A757-52C80E7AF9F8}"/>
    <hyperlink ref="CU506" location="readme!A16" display="lichn" xr:uid="{A53D7BCE-B736-4B94-9203-DD9BAFF45716}"/>
    <hyperlink ref="CT506" location="readme!A16" display="EU4" xr:uid="{745ED842-76BA-4CBA-ABB1-1EF588631828}"/>
    <hyperlink ref="CI508" location="readme!A16" display="EU4" xr:uid="{F45F199B-C9A3-4F9D-8281-6CEED89C6E38}"/>
    <hyperlink ref="CK508" location="readme!A16" display="rko_rn" xr:uid="{5DB3EC65-F941-419D-A757-9FBD682D79D9}"/>
    <hyperlink ref="CJ508" location="readme!A15" display="rl_rn" xr:uid="{86DE921B-5353-4688-A7C5-7F0B9AD8983C}"/>
    <hyperlink ref="DW508" location="readme!A21" display="oliepr" xr:uid="{55FC34F6-1133-43BB-9A8A-70486FE1C826}"/>
    <hyperlink ref="DV508" location="readme!A16" display="rko_rn" xr:uid="{FCB7C018-DA57-49FC-A0DE-8CC6986DBF8A}"/>
    <hyperlink ref="DV509" location="readme!A21" display="oliepr" xr:uid="{CA8F50B5-B696-4976-A42A-4D2BEEC9D7ED}"/>
    <hyperlink ref="DU509" location="readme!A16" display="rko_rn" xr:uid="{A9CD67EA-FE44-437D-94B6-682B48D8378F}"/>
    <hyperlink ref="CV506" location="readme!A15" display="rl_rn" xr:uid="{421C6FFE-3BF5-49CF-A83B-8D446DB081ED}"/>
    <hyperlink ref="CN508" location="readme!A16" display="livs" xr:uid="{BC50E00B-86A2-4B5F-9E54-5BA3F5036CA5}"/>
    <hyperlink ref="CM508" location="readme!A16" display="lichn" xr:uid="{84BA02C9-5BED-4346-9977-72381EC0C110}"/>
    <hyperlink ref="CL508" location="readme!A21" display="oliepr" xr:uid="{61E36FE8-E754-423D-815B-D122A9BA6211}"/>
    <hyperlink ref="DG506" location="readme!A21" display="oliepr" xr:uid="{8E66BB86-D7AE-4F84-A71A-64B9A3B9F7F6}"/>
    <hyperlink ref="DN510" location="readme!A16" display="rko_rn" xr:uid="{2E422E48-4045-4160-850A-C76C06D05118}"/>
    <hyperlink ref="DI510" location="readme!A16" display="rko_rn" xr:uid="{FF5BE380-6BC4-4A69-8B5E-D543E3B57A45}"/>
    <hyperlink ref="DE507" location="readme!A16" display="rko_rn" xr:uid="{65ACE178-7F23-41B3-B940-70BD71975E95}"/>
    <hyperlink ref="DF506" location="readme!A16" display="rko_rn" xr:uid="{2A4F7A91-39FB-480A-88C5-629C94366A42}"/>
    <hyperlink ref="CY507" location="readme!A16" display="lichn" xr:uid="{29EFCEC1-ACB1-44C2-BD71-8FC8FA9321E2}"/>
    <hyperlink ref="DI506" location="readme!A16" display="rko_rn" xr:uid="{A90FCBC3-D288-43FB-8552-482C4422EE82}"/>
    <hyperlink ref="DM506" location="readme!A16" display="rko_rn" xr:uid="{242D7BC3-990D-4217-9C7F-D60999F690F1}"/>
    <hyperlink ref="DH506" location="readme!A16" display="lichn" xr:uid="{A2FCA295-96D5-49A8-AECB-A747483C847B}"/>
    <hyperlink ref="DM508" location="readme!A21" display="oliepr" xr:uid="{308D00D0-7FCE-428C-B9CB-66B1BC4FEAFA}"/>
    <hyperlink ref="DR508" location="readme!A16" display="EU4" xr:uid="{FD6B2086-2478-4F71-86BA-D5E15D6BFDA7}"/>
    <hyperlink ref="DE508" location="readme!A16" display="rko_rn" xr:uid="{603B421D-8239-45ED-9B28-F6DA11121A67}"/>
    <hyperlink ref="DI508" location="readme!A16" display="lichn" xr:uid="{4CF801AF-1E65-4B83-99F5-A948DE4A69C3}"/>
    <hyperlink ref="DD509" location="readme!A16" display="rko_rn" xr:uid="{D6385F9B-C734-42AE-BF9B-5C610E9BA528}"/>
    <hyperlink ref="DD507" location="readme!A15" display="rl_rn" xr:uid="{1D7553F6-1DE6-4CDF-8DE7-E521E79F2D02}"/>
    <hyperlink ref="DC507" location="readme!A21" display="oliepr" xr:uid="{1FB33B94-0D62-48DF-A21B-70B6C4C95138}"/>
    <hyperlink ref="DH507" location="readme!A16" display="rko_rn" xr:uid="{A7BB5857-015A-481D-BBCD-3441B3FBF016}"/>
    <hyperlink ref="DG507" location="readme!A16" display="lichn" xr:uid="{2F3CC6FF-2A92-42BE-8F2B-96B3C4D17286}"/>
    <hyperlink ref="DF507" location="readme!A21" display="oliepr" xr:uid="{7329AC68-D458-428B-A7A8-BF9D8DD63D80}"/>
    <hyperlink ref="CH505" location="readme!A16" display="lichn" xr:uid="{8A0C4ADF-9645-479C-8301-613332D76CA4}"/>
    <hyperlink ref="CG505" location="readme!A16" display="EU4" xr:uid="{8ACFF7D8-C483-459C-AD10-D012378BFC06}"/>
    <hyperlink ref="CH506" location="readme!A16" display="rko_rn" xr:uid="{F3361BFF-3CB6-408D-9407-A0FF5E1FC1FA}"/>
    <hyperlink ref="CG506" location="readme!A15" display="rl_rn" xr:uid="{41DC02CE-6737-4745-8ADE-D75C1AB7E6D0}"/>
    <hyperlink ref="CI506" location="readme!A21" display="oliepr" xr:uid="{3EBE8266-7126-4BEA-9CA6-D5B02B781900}"/>
    <hyperlink ref="CI505" location="readme!A16" display="rko_rn" xr:uid="{1CEE7441-35B1-479C-89F9-10C00CF2CFEE}"/>
    <hyperlink ref="CJ505" location="readme!A15" display="rl_rn" xr:uid="{5C77E6D2-8005-4352-A692-255E97337DF1}"/>
    <hyperlink ref="CV510" location="readme!A16" display="rko_rn" xr:uid="{4EA6B3FC-BC1D-4E2F-AC9F-97746EA449C9}"/>
    <hyperlink ref="CW505" location="readme!A21" display="oliepr" xr:uid="{4616D6EE-6D60-41BD-9CF7-A5057907BCD0}"/>
    <hyperlink ref="CX508" location="readme!A16" display="rko_rn" xr:uid="{73B089DA-F8E4-4F49-96A0-5D63DEC7AFEC}"/>
    <hyperlink ref="CQ504" location="readme!A16" display="lichn" xr:uid="{927B046E-8280-4EC0-9837-18E76004F49D}"/>
    <hyperlink ref="CM507" location="readme!A21" display="oliepr" xr:uid="{B1F885C9-4EEE-4FB4-8D72-48EDB4700573}"/>
    <hyperlink ref="DC510" location="readme!A16" display="rko_rn" xr:uid="{1476EF56-5CA8-4CE8-82A1-9FE947D3CCBA}"/>
    <hyperlink ref="CL505" location="readme!A21" display="oliepr" xr:uid="{46364D7D-A775-4D40-A9E7-3739702EE9F1}"/>
    <hyperlink ref="CP505" location="readme!A16" display="lichn" xr:uid="{2494338D-659C-4545-ADBB-E7F3825B7163}"/>
    <hyperlink ref="CK505" location="readme!A16" display="rko_rn" xr:uid="{73565659-53C9-41E8-B935-5B7529867A61}"/>
    <hyperlink ref="CL506" location="readme!A15" display="rl_rn" xr:uid="{394D975A-EDD2-409F-BF3C-B61B4043F810}"/>
    <hyperlink ref="CK506" location="readme!A21" display="oliepr" xr:uid="{54E7B2A1-E80E-4B06-AF1C-51FB66DE7A17}"/>
    <hyperlink ref="CP506" location="readme!A21" display="oliepr" xr:uid="{F9C9FD01-9973-426F-ADC0-5B0658AD7502}"/>
    <hyperlink ref="CJ506" location="readme!A16" display="lichn" xr:uid="{FBC2D1FC-47FB-447C-B3B7-B4BBB17213C1}"/>
    <hyperlink ref="CW504" location="readme!A16" display="rko_rn" xr:uid="{0D53139F-3E0A-4B8E-8A1B-49589CBAF2E1}"/>
    <hyperlink ref="CM505" location="readme!A16" display="lichn" xr:uid="{402D3370-9329-43E8-90FD-FAED997B17E6}"/>
    <hyperlink ref="CQ505" location="readme!A16" display="livs" xr:uid="{992B548E-4F60-4F5D-8F4A-7FD3B11DC945}"/>
    <hyperlink ref="CR505" location="readme!A16" display="EU4" xr:uid="{9781C461-3BA1-4E80-BAC5-7C2744FA746A}"/>
    <hyperlink ref="CS505" location="readme!A16" display="lichn" xr:uid="{A49CB143-C1FF-4FA0-95A3-3F079389C549}"/>
    <hyperlink ref="CN505" location="readme!A16" display="livs" xr:uid="{64C1087E-1F6B-4B9E-8850-B3D4947B5F84}"/>
    <hyperlink ref="CO505" location="readme!A16" display="EU4" xr:uid="{212C6BD9-D6E9-402F-8748-9674D2584653}"/>
    <hyperlink ref="CZ510" location="readme!A16" display="livs" xr:uid="{26938AB0-89F0-452C-80D5-E0978DBFFCF1}"/>
    <hyperlink ref="DD510" location="readme!A15" display="rl_rn" xr:uid="{434815FF-CF4C-4AD0-8E9F-0ACF9A14D1C1}"/>
    <hyperlink ref="DE510" location="readme!A16" display="rko_rn" xr:uid="{BC86EBB2-5FE5-4202-B54C-7164B8345C01}"/>
    <hyperlink ref="DA510" location="readme!A16" display="EU4" xr:uid="{6BC889F9-FD30-4FC3-98D1-7A6CA3BBDB41}"/>
    <hyperlink ref="DB510" location="readme!A16" display="lichn" xr:uid="{78C28968-4C9E-4748-A553-23F85DFB3DA6}"/>
    <hyperlink ref="CV505" location="readme!A16" display="rko_rn" xr:uid="{5D1A19D3-B249-455D-BA79-D217BF07B482}"/>
    <hyperlink ref="CX505" location="readme!A16" display="lichn" xr:uid="{815AB8CF-74F9-421B-B2DA-5C0AC6D7AAD1}"/>
    <hyperlink ref="DD508" location="readme!A15" display="rl_rn" xr:uid="{476EAC2F-E889-4278-830C-618D9B7EFE9D}"/>
    <hyperlink ref="DC508" location="readme!A16" display="EU4" xr:uid="{02D9839E-AF6E-4599-B76B-AA7751DA765B}"/>
    <hyperlink ref="DH508" location="readme!A21" display="oliepr" xr:uid="{9502DCE6-0B8A-4C2D-90AF-492878176622}"/>
    <hyperlink ref="DG508" location="readme!A16" display="rko_rn" xr:uid="{55743A08-2AA4-4DCF-9991-36971C1992A1}"/>
    <hyperlink ref="DF508" location="readme!A21" display="oliepr" xr:uid="{AEDA7516-D16B-4941-B98A-7A89299E15A3}"/>
    <hyperlink ref="DB508" location="readme!A16" display="lichn" xr:uid="{E8D6A23B-265D-4085-B5F9-11F78967D9D3}"/>
    <hyperlink ref="DC509" location="readme!A15" display="rl_rn" xr:uid="{6690D7DC-AC3C-4E8B-B1BE-C8E1BB7020F9}"/>
    <hyperlink ref="DB509" location="readme!A21" display="oliepr" xr:uid="{CB57CD66-CECA-41AB-BC09-33E2CF7D796A}"/>
    <hyperlink ref="DF509" location="readme!A16" display="rko_rn" xr:uid="{8142D455-3AC5-4FE1-BCD8-68A7DB5F8B5B}"/>
    <hyperlink ref="DE509" location="readme!A21" display="oliepr" xr:uid="{B30B7E76-37B9-4439-B7A2-90A0E37A6F6B}"/>
    <hyperlink ref="DA509" location="readme!A16" display="lichn" xr:uid="{72CDDAA1-38AF-438B-BBB3-2724EC19B8E7}"/>
    <hyperlink ref="CP504" location="readme!A21" display="oliepr" xr:uid="{96F56782-5545-406C-8784-CB0B95038754}"/>
    <hyperlink ref="CS504" location="readme!A16" display="EU4" xr:uid="{6BCA4610-D7A3-4DA9-BDFD-DC7C23B06056}"/>
    <hyperlink ref="CR504" location="readme!A16" display="livs" xr:uid="{8EB1C82A-73B3-4783-BA6F-B696C34BFF9C}"/>
    <hyperlink ref="DC505" location="readme!A16" display="EU4" xr:uid="{77F5084E-F152-4CE7-9473-B67D97A71189}"/>
    <hyperlink ref="DH505" location="readme!A16" display="EU4" xr:uid="{56CCE1DE-A04D-44BF-9CA8-C82EC1A23ABC}"/>
    <hyperlink ref="DG505" location="readme!A16" display="livs" xr:uid="{19D5758E-CC98-4438-849B-D89CA3099779}"/>
    <hyperlink ref="CU505" location="readme!A15" display="rl_rn" xr:uid="{77EC1683-4028-4EC8-BE73-FD280AE26527}"/>
    <hyperlink ref="CY505" location="readme!A15" display="rl_rn" xr:uid="{48688477-756B-4738-B34C-10AC0C944375}"/>
    <hyperlink ref="CT505" location="readme!A21" display="oliepr" xr:uid="{E55E9F97-4A67-4DF2-8E3F-8BC3980B5D06}"/>
    <hyperlink ref="CX506" location="readme!A16" display="rko_rn" xr:uid="{75516EB6-DBFD-4D04-A210-75A422C11CF5}"/>
    <hyperlink ref="DB506" location="readme!A16" display="EU4" xr:uid="{35BD9C38-E7FD-4EAC-9547-0D7CEF90BEFF}"/>
    <hyperlink ref="CW506" location="readme!A15" display="rl_rn" xr:uid="{2021FE92-3276-4470-93F4-E74798E26CE9}"/>
    <hyperlink ref="CY506" location="readme!A21" display="oliepr" xr:uid="{E23197EF-5447-441B-A1F6-1BCC72FA0528}"/>
    <hyperlink ref="DC506" location="readme!A16" display="lichn" xr:uid="{2D0096CE-46BF-4BA3-A0EF-1A93F20BB770}"/>
    <hyperlink ref="DD506" location="readme!A21" display="oliepr" xr:uid="{41188839-0EFA-4B34-BF08-A888DD69C3B0}"/>
    <hyperlink ref="DE506" location="readme!A15" display="rl_rn" xr:uid="{337FB260-A669-4B3C-BF92-9200C51A692E}"/>
    <hyperlink ref="CZ506" location="readme!A16" display="lichn" xr:uid="{1E787F9D-0D3B-4E86-81A0-335A9D7E5CB0}"/>
    <hyperlink ref="DA506" location="readme!A16" display="livs" xr:uid="{5A130136-9002-4597-85BB-D1F05A2D1C2C}"/>
    <hyperlink ref="CQ510" location="readme!A16" display="livs" xr:uid="{069B56AD-F66A-48C7-92CA-8B7D9A40EFDD}"/>
    <hyperlink ref="CS508" location="readme!A16" display="rko_rn" xr:uid="{5F1CFB6E-FDC8-499C-BF47-A04325FFE2C4}"/>
    <hyperlink ref="CO508" location="readme!A16" display="EU4" xr:uid="{8697CDC4-271C-4C7B-9C79-56C7C5523E90}"/>
    <hyperlink ref="DB504" location="readme!A15" display="rl_rn" xr:uid="{A76B33D9-EC41-4EED-A172-A2B4331FD69D}"/>
    <hyperlink ref="DF504" location="readme!A16" display="rko_rn" xr:uid="{DED70A64-BD15-461E-8AC8-E735377452F6}"/>
    <hyperlink ref="DA504" location="readme!A21" display="oliepr" xr:uid="{2C9B9F45-B32A-4F1B-9B6E-4E3794F27FEF}"/>
    <hyperlink ref="DB505" location="readme!A21" display="oliepr" xr:uid="{6B90380B-6C62-45E4-90DF-40CCD670336F}"/>
    <hyperlink ref="DA505" location="readme!A16" display="rko_rn" xr:uid="{4E805153-17E9-44CE-A40E-651A2E53A5CA}"/>
    <hyperlink ref="DF505" location="readme!A21" display="oliepr" xr:uid="{FE5AA9E9-100B-43E6-B805-3F2FB72D1D59}"/>
    <hyperlink ref="DE505" location="readme!A16" display="rko_rn" xr:uid="{1836E781-CAFC-474A-9E4D-0E6A78FA25C9}"/>
    <hyperlink ref="DD505" location="readme!A15" display="rl_rn" xr:uid="{05F2F0EF-ED76-4DE3-B7FB-88BEC277CB1E}"/>
    <hyperlink ref="CZ505" location="readme!A15" display="rl_rn" xr:uid="{DDB2D1C2-E561-418E-9971-6E99EE53A8E1}"/>
    <hyperlink ref="CT507" location="readme!A16" display="lichn" xr:uid="{E7E11761-27A8-48E1-BDA4-583E864DE044}"/>
    <hyperlink ref="CV509" location="readme!A16" display="rko_rn" xr:uid="{D468BC5E-9DF6-4F15-9C9A-A27654112EAE}"/>
    <hyperlink ref="CZ509" location="readme!A16" display="EU4" xr:uid="{88F55F82-AAFC-498D-9D17-C460965C307A}"/>
    <hyperlink ref="CU510" location="readme!A15" display="rl_rn" xr:uid="{E56580D2-F5EA-480D-96D6-7E43A21CD254}"/>
    <hyperlink ref="CY510" location="readme!A16" display="EU4" xr:uid="{3CF8E46D-9DAF-4CA6-98C5-134C64D11560}"/>
    <hyperlink ref="CX510" location="readme!A16" display="livs" xr:uid="{7669E03B-1600-495D-9B2B-8A2767015DD4}"/>
    <hyperlink ref="CW510" location="readme!A21" display="oliepr" xr:uid="{97BE783F-D05F-4A51-A0B7-AEA97C72E18E}"/>
    <hyperlink ref="DE504" location="readme!A16" display="lichn" xr:uid="{838F2EB4-47D5-4DF4-9BCE-790113E12E71}"/>
    <hyperlink ref="DG504" location="readme!A15" display="rl_rn" xr:uid="{29F84AB3-AAED-4CA1-9577-26BEAA933332}"/>
    <hyperlink ref="DC504" location="readme!A16" display="rko_rn" xr:uid="{A15B3626-0CBA-4612-A278-84778FA8DD62}"/>
    <hyperlink ref="DH504" location="readme!A16" display="rko_rn" xr:uid="{2A925796-A252-479E-A6CB-DB489444DBF3}"/>
    <hyperlink ref="DI504" location="readme!A21" display="oliepr" xr:uid="{2813A96D-7B2B-4328-86F6-C4E33E5E3165}"/>
    <hyperlink ref="DD504" location="readme!A21" display="oliepr" xr:uid="{DA9B9F2D-9C47-4B4E-A9AB-12B2A64293BF}"/>
    <hyperlink ref="CN504" location="readme!A15" display="rl_rn" xr:uid="{3C88AE18-3C4E-477E-AA0C-27DA657E1378}"/>
    <hyperlink ref="CO504" location="readme!A16" display="rko_rn" xr:uid="{7188249E-1751-46D5-AE94-554C0C511F59}"/>
    <hyperlink ref="DG509" location="readme!A21" display="oliepr" xr:uid="{B8B8247A-F066-49A6-9371-3574617BB536}"/>
    <hyperlink ref="DF510" location="readme!A21" display="oliepr" xr:uid="{15A3EF0E-D033-445D-8DED-289B69F4015B}"/>
    <hyperlink ref="CI504" location="readme!A21" display="oliepr" xr:uid="{0CF8339F-774D-4513-8540-D0B8E6C1FD45}"/>
    <hyperlink ref="CM504" location="readme!A16" display="EU4" xr:uid="{B4E4A836-52AA-4D66-92D7-33A4704C9D55}"/>
    <hyperlink ref="CJ504" location="readme!A16" display="livs" xr:uid="{A7CC1A99-5AFE-4140-9AFE-4114DB1F3608}"/>
    <hyperlink ref="CK504" location="readme!A16" display="EU4" xr:uid="{9CDEEFB7-0414-4A79-BD9D-BA69E2B65BFD}"/>
    <hyperlink ref="DH509" location="readme!A16" display="rko_rn" xr:uid="{E2499817-6D47-495C-B576-B55416384D43}"/>
    <hyperlink ref="DH510" location="readme!A15" display="rl_rn" xr:uid="{50E63587-A7E7-4123-9BEB-F0AF685D8077}"/>
    <hyperlink ref="DG510" location="readme!A16" display="lichn" xr:uid="{96B2C617-7B9E-4AE5-A664-51452DCA52D7}"/>
    <hyperlink ref="DJ510" location="readme!A21" display="oliepr" xr:uid="{D15A974F-48C2-4C17-A435-43F9D01F313E}"/>
    <hyperlink ref="DI509" location="readme!A16" display="livs" xr:uid="{364EC223-A079-4017-BA2F-78EA0B76BC25}"/>
    <hyperlink ref="DJ509" location="readme!A16" display="EU4" xr:uid="{0248249E-5FBB-4464-95F2-AA9D03F3F366}"/>
    <hyperlink ref="DK509" location="readme!A16" display="lichn" xr:uid="{EC7CACEF-9788-4690-9D06-C17C19859782}"/>
    <hyperlink ref="DK504" location="readme!A21" display="oliepr" xr:uid="{B18B1DB0-59C8-4EEF-9E37-C82D6E30D76B}"/>
    <hyperlink ref="DL507" location="readme!A15" display="rl_rn" xr:uid="{E35339AA-8853-4639-B7F6-FFC42123C2F9}"/>
    <hyperlink ref="DL508" location="readme!A16" display="rko_rn" xr:uid="{F6299B9B-DEEF-4001-BAE6-731433518317}"/>
    <hyperlink ref="DK508" location="readme!A15" display="rl_rn" xr:uid="{0F1767A9-508B-4DFB-9636-48C2A76192B1}"/>
    <hyperlink ref="DN508" location="readme!A16" display="lichn" xr:uid="{30E7222C-76AF-45A0-A123-FE9972469A1B}"/>
    <hyperlink ref="DJ508" location="readme!A21" display="oliepr" xr:uid="{FA0A8191-6336-4B09-B22D-3E4F820F7A44}"/>
    <hyperlink ref="DM509" location="readme!A15" display="rl_rn" xr:uid="{1AF3CF79-6ECE-4CC4-B7DB-AAFED885A64A}"/>
    <hyperlink ref="DQ509" location="readme!A16" display="EU4" xr:uid="{D848182A-47CD-4189-8EEE-4EF39CC56893}"/>
    <hyperlink ref="DL509" location="readme!A15" display="rl_rn" xr:uid="{6D20B30C-2D62-45AB-8331-2DB83B862F21}"/>
    <hyperlink ref="DM510" location="readme!A15" display="rl_rn" xr:uid="{F688EC7A-C81F-4C36-82E2-11BDC24D4A1B}"/>
    <hyperlink ref="DL510" location="readme!A16" display="rko_rn" xr:uid="{15368F2B-95CC-4C9B-8260-7F43AE6D6571}"/>
    <hyperlink ref="DQ510" location="readme!A15" display="rl_rn" xr:uid="{CCB57C14-B4FE-4010-A512-9F03D58A5639}"/>
    <hyperlink ref="DP510" location="readme!A21" display="oliepr" xr:uid="{7B3EAFC5-0A2B-47EA-B958-E99D926BABE1}"/>
    <hyperlink ref="DO510" location="readme!A21" display="oliepr" xr:uid="{A8EBD7BE-2128-4C22-B6FA-E918B99EB869}"/>
    <hyperlink ref="DK510" location="readme!A21" display="oliepr" xr:uid="{2DBFB1C3-2F0B-4B5A-BB17-2EC5BAF818C1}"/>
    <hyperlink ref="DN509" location="readme!A16" display="rko_rn" xr:uid="{C5424660-9E56-4626-A086-E4DD7997B8E4}"/>
    <hyperlink ref="DR509" location="readme!A16" display="lichn" xr:uid="{7F83554E-28AC-4EAF-BB75-F4C675822AAB}"/>
    <hyperlink ref="DS509" location="readme!A16" display="rko_rn" xr:uid="{49DAA4ED-1144-4754-898B-B8486DD28226}"/>
    <hyperlink ref="DT509" location="readme!A15" display="rl_rn" xr:uid="{97701EF0-D8CE-434A-9888-4AC58042BF90}"/>
    <hyperlink ref="DO509" location="readme!A21" display="oliepr" xr:uid="{A6458EDD-6160-4F8C-93DC-B56F6159748A}"/>
    <hyperlink ref="DP509" location="readme!A16" display="livs" xr:uid="{F9B8470F-99BD-46FA-98E2-CA85BC3EC46F}"/>
    <hyperlink ref="DJ504" location="readme!A16" display="rko_rn" xr:uid="{CF950063-692A-4EBF-B49B-0DD7A63FAECC}"/>
    <hyperlink ref="DL504" location="readme!A16" display="lichn" xr:uid="{F855EE10-83BF-4A2B-B7AA-D5134372E284}"/>
    <hyperlink ref="DR507" location="readme!A16" display="lichn" xr:uid="{1397E848-B9DF-45B1-86FF-69755806F970}"/>
    <hyperlink ref="DQ507" location="readme!A16" display="EU4" xr:uid="{D972CD6E-9677-47BB-BBBE-81A0313234DE}"/>
    <hyperlink ref="DV507" location="readme!A21" display="oliepr" xr:uid="{E6E4061A-AB38-484B-98CC-E74E5943C322}"/>
    <hyperlink ref="DU507" location="readme!A16" display="rko_rn" xr:uid="{7984F740-63C6-4DDE-8989-D513545DD467}"/>
    <hyperlink ref="DT507" location="readme!A15" display="rl_rn" xr:uid="{376C7EC5-C22F-44D8-AA80-71EA0243CAF7}"/>
    <hyperlink ref="DP507" location="readme!A16" display="livs" xr:uid="{8028F8A5-EB2F-4A39-9F72-76E4D8EB152F}"/>
    <hyperlink ref="DQ508" location="readme!A16" display="lichn" xr:uid="{0C3179FD-16AA-4B50-AFD4-BE2CC27235C0}"/>
    <hyperlink ref="DP508" location="readme!A16" display="EU4" xr:uid="{23792F02-C94B-4A44-B341-D692F9FC8EE3}"/>
    <hyperlink ref="DU508" location="readme!A21" display="oliepr" xr:uid="{434E4F40-2DA7-4A28-A084-BC14B027842B}"/>
    <hyperlink ref="DT508" location="readme!A16" display="rko_rn" xr:uid="{2CFB8BE3-D992-44F3-A4AE-5AEF8F58B6A8}"/>
    <hyperlink ref="DS508" location="readme!A15" display="rl_rn" xr:uid="{1BB00B4A-A22B-48AB-8EEC-50D2B7D9416B}"/>
    <hyperlink ref="DO508" location="readme!A16" display="livs" xr:uid="{A444264D-E690-4755-AFEF-3C88BAFFC22C}"/>
    <hyperlink ref="DQ504" location="readme!A21" display="oliepr" xr:uid="{025EEEF8-F77C-40A5-BD63-3519E75C8E4F}"/>
    <hyperlink ref="DV504" location="readme!A21" display="oliepr" xr:uid="{38B26EBA-2D24-4315-952D-6F50E232AFC5}"/>
    <hyperlink ref="DU504" location="readme!A16" display="rko_rn" xr:uid="{90FAC631-F632-4030-B299-370452182DF9}"/>
    <hyperlink ref="DM504" location="readme!A16" display="lichn" xr:uid="{C7C5AB08-7132-4693-8757-7002DA505709}"/>
    <hyperlink ref="DK507" location="readme!A21" display="oliepr" xr:uid="{61AD9149-6B3D-438F-9284-FE5B8AE78733}"/>
    <hyperlink ref="DJ507" location="readme!A16" display="rko_rn" xr:uid="{DE5A199D-305C-43E2-BAB2-9725D6411E95}"/>
    <hyperlink ref="DO507" location="readme!A15" display="rl_rn" xr:uid="{6BA50F49-34E1-45BA-A858-42C91BAB2C5A}"/>
    <hyperlink ref="DN507" location="readme!A21" display="oliepr" xr:uid="{01610585-DDC4-4612-8E22-8C347E603C5A}"/>
    <hyperlink ref="DM507" location="readme!A16" display="rko_rn" xr:uid="{E956113A-4A56-4151-934D-C7D03E2C58B7}"/>
    <hyperlink ref="DI507" location="readme!A15" display="rl_rn" xr:uid="{A77CF7D8-AAFB-4E15-8858-B7A7E51F5E6D}"/>
    <hyperlink ref="DL505" location="readme!A16" display="rko_rn" xr:uid="{DC0DC367-C0E3-4E9A-AA2C-296C4C661AA3}"/>
    <hyperlink ref="DP505" location="readme!A16" display="rko_rn" xr:uid="{42239138-88EE-478D-A38F-06B2379D4240}"/>
    <hyperlink ref="DK505" location="readme!A15" display="rl_rn" xr:uid="{DBBDA06E-AC2D-467E-9DF0-D5A91ABED80C}"/>
    <hyperlink ref="DL506" location="readme!A21" display="oliepr" xr:uid="{B6D452B9-9296-4B9E-AFEB-AF563B7CC42B}"/>
    <hyperlink ref="DK506" location="readme!A16" display="rko_rn" xr:uid="{05D325AE-27B9-4A46-828A-9691448DF268}"/>
    <hyperlink ref="DP506" location="readme!A21" display="oliepr" xr:uid="{2836CEB6-086F-4FB2-9A90-8D8166815821}"/>
    <hyperlink ref="DO506" location="readme!A21" display="oliepr" xr:uid="{E51D7AF9-768F-4672-BFA3-B14BB7BECDFD}"/>
    <hyperlink ref="DN506" location="readme!A21" display="oliepr" xr:uid="{A3007295-D45E-48B4-922B-C028026A9DBA}"/>
    <hyperlink ref="DJ506" location="readme!A15" display="rl_rn" xr:uid="{750A217D-1F61-4812-B949-638BD86EEB35}"/>
    <hyperlink ref="DM505" location="readme!A21" display="oliepr" xr:uid="{52050D37-0E4F-47EA-AF36-981C980C2241}"/>
    <hyperlink ref="DQ505" location="readme!A21" display="oliepr" xr:uid="{4187304F-030B-4EDF-820E-CB47D8A58300}"/>
    <hyperlink ref="DR505" location="readme!A16" display="rko_rn" xr:uid="{CF339BA5-D9DF-4BB1-8792-13F02BC52949}"/>
    <hyperlink ref="DS505" location="readme!A21" display="oliepr" xr:uid="{FC7B93F5-2936-45A4-8F84-4BD214FE991A}"/>
    <hyperlink ref="DN505" location="readme!A16" display="rko_rn" xr:uid="{109899D3-8524-4794-B62C-B3EA154182C4}"/>
    <hyperlink ref="DO505" location="readme!A21" display="oliepr" xr:uid="{32F92CDD-CB5C-4E68-8799-C0FE3C7E178B}"/>
    <hyperlink ref="DP504" location="readme!A21" display="oliepr" xr:uid="{4AD15B83-64CA-4897-A59C-C7A21B83AA66}"/>
    <hyperlink ref="DO504" location="readme!A16" display="rko_rn" xr:uid="{158D1DE7-6E7A-452F-B013-AE3C4F43C4D4}"/>
    <hyperlink ref="DT504" location="readme!A15" display="rl_rn" xr:uid="{DF53E4E1-D800-402A-835A-2459A2D8E680}"/>
    <hyperlink ref="DS504" location="readme!A16" display="rko_rn" xr:uid="{4B3651C4-0C6C-4DD9-A3CF-889B565F5BFC}"/>
    <hyperlink ref="DR504" location="readme!A16" display="lichn" xr:uid="{D80DF23F-B6C0-4D2A-ABDB-D725F473E02C}"/>
    <hyperlink ref="DN504" location="readme!A15" display="rl_rn" xr:uid="{94E3279B-6E35-4639-AA57-9993687D3DAF}"/>
    <hyperlink ref="CM509" location="readme!A16" display="livs" xr:uid="{FFE526F6-A187-460C-9DC3-D71316C85FF7}"/>
    <hyperlink ref="CL509" location="readme!A16" display="EU4" xr:uid="{61118223-667B-4E53-A336-481A6F44918C}"/>
    <hyperlink ref="CQ509" location="readme!A16" display="livs" xr:uid="{E841E9EF-DF98-43D9-A10A-33EEA1F3A55B}"/>
    <hyperlink ref="CK509" location="readme!A16" display="livs" xr:uid="{D1A1C4A3-935A-48B0-BD60-75234D92AB2E}"/>
    <hyperlink ref="CL510" location="readme!A16" display="livs" xr:uid="{8A63B91B-FE73-4A75-95CD-FD9639E5E17F}"/>
    <hyperlink ref="CI509" location="readme!A16" display="lichn" xr:uid="{8E800DC5-4AD1-4140-A8CF-3FA578B05B4D}"/>
    <hyperlink ref="CH509" location="readme!A16" display="EU4" xr:uid="{6AAEE89A-3A73-49D6-88E6-A34C55A38621}"/>
    <hyperlink ref="CH510" location="readme!A21" display="oliepr" xr:uid="{1BE3861F-A6FD-4BBF-A28A-2ED8684DFBDC}"/>
    <hyperlink ref="CG510" location="readme!A16" display="rko_rn" xr:uid="{E2F1E0C9-8196-49F8-9252-B9DE01E68937}"/>
    <hyperlink ref="CH508" location="readme!A16" display="lichn" xr:uid="{A956F0EA-4212-4E9D-AA1C-26894F5F8FAA}"/>
    <hyperlink ref="CG508" location="readme!A16" display="EU4" xr:uid="{34955AD2-D8AD-4746-A98F-8E9EFDBF9646}"/>
    <hyperlink ref="CH507" location="readme!A16" display="EU4" xr:uid="{2925DC3A-DB2D-4BE4-8D23-C3734119FD28}"/>
    <hyperlink ref="CG507" location="readme!A16" display="livs" xr:uid="{652D6CA7-3D9A-4897-A035-13AEF97FCDB5}"/>
    <hyperlink ref="CI507" location="readme!A16" display="lichn" xr:uid="{4CB75EEE-922E-4CE8-B443-4FFCB7A1B5D9}"/>
    <hyperlink ref="CL507" location="readme!A16" display="rko_rn" xr:uid="{D451569B-01DD-444D-9975-589DE3A042D3}"/>
    <hyperlink ref="CK507" location="readme!A15" display="rl_rn" xr:uid="{65A93E8C-552D-4E82-AA23-7FB69BED305A}"/>
    <hyperlink ref="CP507" location="readme!A16" display="EU4" xr:uid="{EDC8687D-071D-4287-9A8D-40BC8A88C111}"/>
    <hyperlink ref="CO507" location="readme!A16" display="livs" xr:uid="{F7116373-9DAE-4551-96CD-0465C74D0F5E}"/>
    <hyperlink ref="CN507" location="readme!A16" display="lichn" xr:uid="{8DCFB188-0DDE-48C0-A309-C9CEED50FEBA}"/>
    <hyperlink ref="CJ507" location="readme!A16" display="EU4" xr:uid="{9F7A6F06-C3A1-4F2C-8C24-1BEE9230FF3D}"/>
    <hyperlink ref="CK510" location="readme!A16" display="lichn" xr:uid="{5E40859B-E46F-441D-A33C-881793134A9D}"/>
    <hyperlink ref="CJ510" location="readme!A16" display="EU4" xr:uid="{D3B901F8-D04C-44AB-9777-FE312EDFEFFB}"/>
    <hyperlink ref="CM510" location="readme!A16" display="livs" xr:uid="{FDD9F1AF-1455-434B-ACA5-FFB090F3F0B2}"/>
    <hyperlink ref="CI510" location="readme!A16" display="livs" xr:uid="{8C82CD3E-9722-4BA5-A4BE-454EF5DA3759}"/>
    <hyperlink ref="CP510" location="readme!A15" display="rl_rn" xr:uid="{90485E89-6873-4C45-82E6-33841A7291EF}"/>
    <hyperlink ref="CO510" location="readme!A16" display="lichn" xr:uid="{F40B7D69-EE3C-48C6-914D-C3BDD4BFDADF}"/>
    <hyperlink ref="CT510" location="readme!A16" display="EU4" xr:uid="{A3AD01CE-F931-4EFD-87E5-C9DAA9FB521D}"/>
    <hyperlink ref="CS510" location="readme!A16" display="lichn" xr:uid="{C9906636-CFD0-4F85-9883-25D4C47C5016}"/>
    <hyperlink ref="CR510" location="readme!A16" display="EU4" xr:uid="{9A271855-957B-4CE1-B97C-DEC1E5BA176B}"/>
    <hyperlink ref="CN510" location="readme!A16" display="EU4" xr:uid="{32813DF6-0A0D-4877-A74A-4A2DED0CA792}"/>
    <hyperlink ref="CO506" location="readme!A16" display="rko_rn" xr:uid="{A950EA97-C3B0-4D06-AFEB-FF5F419C5ABE}"/>
    <hyperlink ref="CN506" location="readme!A21" display="oliepr" xr:uid="{B5B1BF19-8468-4C7A-96B7-9F3FDAE81BBC}"/>
    <hyperlink ref="CS506" location="readme!A16" display="livs" xr:uid="{04717C78-B1C4-4A60-B905-28100723C123}"/>
    <hyperlink ref="CR506" location="readme!A16" display="rko_rn" xr:uid="{F6EA1128-F966-408F-82F6-6B9D425ED782}"/>
    <hyperlink ref="CQ506" location="readme!A15" display="rl_rn" xr:uid="{CA45E93A-BD14-4F1F-AB0C-7906B3F50280}"/>
    <hyperlink ref="CM506" location="readme!A16" display="rko_rn" xr:uid="{4FA8B592-1310-469C-82AE-2E245D08B965}"/>
    <hyperlink ref="CS507" location="readme!A16" display="EU4" xr:uid="{6FFCB07A-4A37-4252-B646-3F6D90233596}"/>
    <hyperlink ref="CR507" location="readme!A16" display="livs" xr:uid="{A7096AED-B0BE-49E8-8D84-2C95377C51B9}"/>
    <hyperlink ref="CU507" location="readme!A21" display="oliepr" xr:uid="{36027569-C782-4068-9ED9-55BF19CB655E}"/>
    <hyperlink ref="CQ507" location="readme!A16" display="lichn" xr:uid="{41396A47-08ED-4A55-B6E2-B86EC6752AE0}"/>
    <hyperlink ref="CX507" location="readme!A21" display="oliepr" xr:uid="{A26D8542-A1D2-4F6A-B47D-1A91E635C086}"/>
    <hyperlink ref="CW507" location="readme!A16" display="rko_rn" xr:uid="{C47855FA-0763-4516-B7D0-538BFD9CA039}"/>
    <hyperlink ref="DB507" location="readme!A16" display="lichn" xr:uid="{CCC34ED4-89B9-4983-B6AB-30EF32731CCD}"/>
    <hyperlink ref="DA507" location="readme!A16" display="EU4" xr:uid="{4A88C69F-AC2A-49E0-97DB-F6334B3A7842}"/>
    <hyperlink ref="CZ507" location="readme!A16" display="livs" xr:uid="{64549C1F-B427-4CBB-9D4B-47620A79F6EB}"/>
    <hyperlink ref="CV507" location="readme!A15" display="rl_rn" xr:uid="{A4E5D673-85F9-4604-B0D9-A7ED5B5585E8}"/>
    <hyperlink ref="CR508" location="readme!A15" display="rl_rn" xr:uid="{A6E3CAC8-FC2D-4568-8080-EB8AFE7E01C3}"/>
    <hyperlink ref="CQ508" location="readme!A21" display="oliepr" xr:uid="{5867575B-6159-41DC-A2DA-3F14A9C47B7F}"/>
    <hyperlink ref="CT508" location="readme!A21" display="oliepr" xr:uid="{8D9D7D1D-4305-4121-A4CE-13783EFB9BEF}"/>
    <hyperlink ref="CP508" location="readme!A16" display="lichn" xr:uid="{13476802-FDCC-46BA-B682-6F9A76C92300}"/>
    <hyperlink ref="CW508" location="readme!A15" display="rl_rn" xr:uid="{2B1F402E-314C-4980-9678-0FD3C9BFAE58}"/>
    <hyperlink ref="CV508" location="readme!A16" display="rko_rn" xr:uid="{E2C3ED8F-D5AB-43F9-8C2E-848EA11C64CA}"/>
    <hyperlink ref="DA508" location="readme!A16" display="EU4" xr:uid="{1D8CEE12-D44D-4F37-B543-83C7166D2CFE}"/>
    <hyperlink ref="CZ508" location="readme!A16" display="livs" xr:uid="{F957247C-B1E6-47D1-9A35-0E17598557DC}"/>
    <hyperlink ref="CY508" location="readme!A16" display="livs" xr:uid="{7D5656A7-4A1F-43FC-BE9F-CAA6580109F4}"/>
    <hyperlink ref="CU508" location="readme!A16" display="lichn" xr:uid="{7423E3C2-2C05-42AB-8371-29B980111CB6}"/>
    <hyperlink ref="CV504" location="readme!A15" display="rl_rn" xr:uid="{188976E5-F966-49B0-A8CD-2E95D976B43C}"/>
    <hyperlink ref="CU504" location="readme!A21" display="oliepr" xr:uid="{86F4CB95-5456-474C-8A2E-6E643DA1841F}"/>
    <hyperlink ref="CZ504" location="readme!A16" display="lichn" xr:uid="{75BF1478-9FD7-4346-AFC1-EE3C959A6318}"/>
    <hyperlink ref="CY504" location="readme!A16" display="EU4" xr:uid="{C552C7A3-AD41-42F5-9AA3-677FC4CE6E8B}"/>
    <hyperlink ref="CX504" location="readme!A21" display="oliepr" xr:uid="{80C1622A-5598-4777-BC87-5F2DB0D73A40}"/>
    <hyperlink ref="CT504" location="readme!A16" display="lichn" xr:uid="{7CFE5797-E54C-4632-B9F9-178FF62D01A2}"/>
    <hyperlink ref="CP509" location="readme!A16" display="lichn" xr:uid="{5FD32BB5-05D1-47FF-BB2D-FAD4D41FA29D}"/>
    <hyperlink ref="CO509" location="readme!A16" display="EU4" xr:uid="{B5BFEB43-0B7B-4B91-BDBD-6B9F54743861}"/>
    <hyperlink ref="CR509" location="readme!A16" display="EU4" xr:uid="{58E3B714-C88D-464B-9AF1-06ACBB1A7B69}"/>
    <hyperlink ref="CN509" location="readme!A16" display="livs" xr:uid="{614E1913-B3F2-4D93-BE42-8FCB5268D303}"/>
    <hyperlink ref="CU509" location="readme!A15" display="rl_rn" xr:uid="{2158A991-7B8B-40ED-BC5A-A301A6CD7B70}"/>
    <hyperlink ref="CT509" location="readme!A21" display="oliepr" xr:uid="{B52D67CE-FA2D-4295-A507-9B816F8C1888}"/>
    <hyperlink ref="CY509" location="readme!A16" display="livs" xr:uid="{2FF4C355-3059-40EA-A74B-76888D9CD528}"/>
    <hyperlink ref="CX509" location="readme!A16" display="lichn" xr:uid="{803A8C5D-0B8F-4E59-AB10-25DD654AD8F5}"/>
    <hyperlink ref="CW509" location="readme!A21" display="oliepr" xr:uid="{5DE63DC0-F86E-4619-8B4A-4A71C54F0D16}"/>
    <hyperlink ref="CS509" location="readme!A16" display="lichn" xr:uid="{E8ED7CB2-DBE6-4BF0-ABB6-7F9F3D7CFD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B144-35DE-4172-B7ED-88BCE1E425B3}">
  <dimension ref="A4:AE319"/>
  <sheetViews>
    <sheetView topLeftCell="A294" workbookViewId="0">
      <selection activeCell="B317" sqref="B317"/>
    </sheetView>
  </sheetViews>
  <sheetFormatPr defaultRowHeight="15" x14ac:dyDescent="0.25"/>
  <cols>
    <col min="1" max="1" width="18.140625" bestFit="1" customWidth="1"/>
    <col min="2" max="2" width="71.85546875" bestFit="1" customWidth="1"/>
    <col min="3" max="3" width="69.5703125" bestFit="1" customWidth="1"/>
    <col min="4" max="4" width="114.85546875" bestFit="1" customWidth="1"/>
    <col min="5" max="5" width="78.28515625" bestFit="1" customWidth="1"/>
    <col min="6" max="6" width="96.85546875" bestFit="1" customWidth="1"/>
    <col min="7" max="7" width="86" bestFit="1" customWidth="1"/>
    <col min="8" max="8" width="94.28515625" bestFit="1" customWidth="1"/>
    <col min="9" max="9" width="87.140625" bestFit="1" customWidth="1"/>
    <col min="10" max="10" width="86.5703125" bestFit="1" customWidth="1"/>
    <col min="11" max="11" width="86.42578125" bestFit="1" customWidth="1"/>
    <col min="12" max="12" width="87.140625" bestFit="1" customWidth="1"/>
    <col min="23" max="23" width="136" bestFit="1" customWidth="1"/>
    <col min="24" max="24" width="117" bestFit="1" customWidth="1"/>
    <col min="25" max="25" width="128.85546875" bestFit="1" customWidth="1"/>
    <col min="26" max="26" width="161.28515625" bestFit="1" customWidth="1"/>
    <col min="31" max="31" width="73" bestFit="1" customWidth="1"/>
  </cols>
  <sheetData>
    <row r="4" spans="1:31" x14ac:dyDescent="0.25">
      <c r="B4" t="s">
        <v>35</v>
      </c>
      <c r="C4" t="s">
        <v>36</v>
      </c>
      <c r="D4" t="s">
        <v>37</v>
      </c>
      <c r="E4" t="s">
        <v>52</v>
      </c>
      <c r="F4" t="s">
        <v>39</v>
      </c>
      <c r="G4" t="s">
        <v>129</v>
      </c>
      <c r="H4" t="s">
        <v>38</v>
      </c>
      <c r="I4" t="s">
        <v>40</v>
      </c>
      <c r="J4" t="s">
        <v>41</v>
      </c>
      <c r="K4" t="s">
        <v>137</v>
      </c>
      <c r="L4" t="s">
        <v>42</v>
      </c>
      <c r="M4" t="s">
        <v>239</v>
      </c>
      <c r="N4" t="s">
        <v>240</v>
      </c>
      <c r="O4" t="s">
        <v>241</v>
      </c>
      <c r="P4" t="s">
        <v>242</v>
      </c>
      <c r="Q4" t="s">
        <v>243</v>
      </c>
      <c r="R4" t="s">
        <v>249</v>
      </c>
      <c r="S4" t="s">
        <v>250</v>
      </c>
      <c r="T4" t="s">
        <v>251</v>
      </c>
      <c r="U4" t="s">
        <v>252</v>
      </c>
      <c r="V4" t="s">
        <v>253</v>
      </c>
      <c r="W4" t="s">
        <v>259</v>
      </c>
      <c r="X4" t="s">
        <v>260</v>
      </c>
      <c r="Y4" t="s">
        <v>261</v>
      </c>
      <c r="Z4" t="s">
        <v>263</v>
      </c>
      <c r="AA4" t="s">
        <v>266</v>
      </c>
      <c r="AB4" t="s">
        <v>267</v>
      </c>
      <c r="AC4" t="s">
        <v>268</v>
      </c>
      <c r="AD4" t="s">
        <v>269</v>
      </c>
      <c r="AE4" t="s">
        <v>305</v>
      </c>
    </row>
    <row r="5" spans="1:31" x14ac:dyDescent="0.25">
      <c r="A5" s="1">
        <v>17168</v>
      </c>
      <c r="S5">
        <v>93767000000</v>
      </c>
      <c r="T5">
        <v>53861000000</v>
      </c>
      <c r="V5">
        <v>560515000000</v>
      </c>
    </row>
    <row r="6" spans="1:31" x14ac:dyDescent="0.25">
      <c r="A6" s="1">
        <v>17258</v>
      </c>
      <c r="S6">
        <v>92584000000</v>
      </c>
      <c r="T6">
        <v>54898000000</v>
      </c>
      <c r="V6">
        <v>560091000000</v>
      </c>
    </row>
    <row r="7" spans="1:31" x14ac:dyDescent="0.25">
      <c r="A7" s="1">
        <v>17349</v>
      </c>
      <c r="S7">
        <v>87885000000</v>
      </c>
      <c r="T7">
        <v>48687000000</v>
      </c>
      <c r="V7">
        <v>560034000000</v>
      </c>
    </row>
    <row r="8" spans="1:31" x14ac:dyDescent="0.25">
      <c r="A8" s="1">
        <v>17441</v>
      </c>
      <c r="S8">
        <v>77928000000</v>
      </c>
      <c r="T8">
        <v>51312000000</v>
      </c>
      <c r="V8">
        <v>555556000000</v>
      </c>
    </row>
    <row r="9" spans="1:31" x14ac:dyDescent="0.25">
      <c r="A9" s="1">
        <v>17533</v>
      </c>
      <c r="S9">
        <v>74373000000</v>
      </c>
      <c r="T9">
        <v>57862000000</v>
      </c>
      <c r="V9">
        <v>563895000000</v>
      </c>
    </row>
    <row r="10" spans="1:31" x14ac:dyDescent="0.25">
      <c r="A10" s="1">
        <v>17624</v>
      </c>
      <c r="S10">
        <v>67420000000</v>
      </c>
      <c r="T10">
        <v>60156000000</v>
      </c>
      <c r="V10">
        <v>583846000000</v>
      </c>
    </row>
    <row r="11" spans="1:31" x14ac:dyDescent="0.25">
      <c r="A11" s="1">
        <v>17715</v>
      </c>
      <c r="S11">
        <v>69005000000</v>
      </c>
      <c r="T11">
        <v>63297000000</v>
      </c>
      <c r="V11">
        <v>596087000000</v>
      </c>
    </row>
    <row r="12" spans="1:31" x14ac:dyDescent="0.25">
      <c r="A12" s="1">
        <v>17807</v>
      </c>
      <c r="S12">
        <v>66573000000</v>
      </c>
      <c r="T12">
        <v>62270000000</v>
      </c>
      <c r="V12">
        <v>618100000000</v>
      </c>
    </row>
    <row r="13" spans="1:31" x14ac:dyDescent="0.25">
      <c r="A13" s="1">
        <v>17899</v>
      </c>
      <c r="S13">
        <v>74540000000</v>
      </c>
      <c r="T13">
        <v>60402000000</v>
      </c>
      <c r="V13">
        <v>634547000000</v>
      </c>
    </row>
    <row r="14" spans="1:31" x14ac:dyDescent="0.25">
      <c r="A14" s="1">
        <v>17989</v>
      </c>
      <c r="S14">
        <v>73902000000</v>
      </c>
      <c r="T14">
        <v>59521000000</v>
      </c>
      <c r="V14">
        <v>662174000000</v>
      </c>
    </row>
    <row r="15" spans="1:31" x14ac:dyDescent="0.25">
      <c r="A15" s="1">
        <v>18080</v>
      </c>
      <c r="S15">
        <v>67729000000</v>
      </c>
      <c r="T15">
        <v>57095000000</v>
      </c>
      <c r="V15">
        <v>665721000000</v>
      </c>
    </row>
    <row r="16" spans="1:31" x14ac:dyDescent="0.25">
      <c r="A16" s="1">
        <v>18172</v>
      </c>
      <c r="S16">
        <v>58631000000</v>
      </c>
      <c r="T16">
        <v>57955000000</v>
      </c>
      <c r="V16">
        <v>654121000000</v>
      </c>
    </row>
    <row r="17" spans="1:22" x14ac:dyDescent="0.25">
      <c r="A17" s="1">
        <v>18264</v>
      </c>
      <c r="S17">
        <v>57665000000</v>
      </c>
      <c r="T17">
        <v>59575000000</v>
      </c>
      <c r="V17">
        <v>642039000000</v>
      </c>
    </row>
    <row r="18" spans="1:22" x14ac:dyDescent="0.25">
      <c r="A18" s="1">
        <v>18354</v>
      </c>
      <c r="S18">
        <v>58361000000</v>
      </c>
      <c r="T18">
        <v>62863000000</v>
      </c>
      <c r="V18">
        <v>653806000000</v>
      </c>
    </row>
    <row r="19" spans="1:22" x14ac:dyDescent="0.25">
      <c r="A19" s="1">
        <v>18445</v>
      </c>
      <c r="S19">
        <v>59875000000</v>
      </c>
      <c r="T19">
        <v>77573000000</v>
      </c>
      <c r="V19">
        <v>643275000000</v>
      </c>
    </row>
    <row r="20" spans="1:22" x14ac:dyDescent="0.25">
      <c r="A20" s="1">
        <v>18537</v>
      </c>
      <c r="S20">
        <v>64728000000</v>
      </c>
      <c r="T20">
        <v>77719000000</v>
      </c>
      <c r="V20">
        <v>688730000000</v>
      </c>
    </row>
    <row r="21" spans="1:22" x14ac:dyDescent="0.25">
      <c r="A21" s="1">
        <v>18629</v>
      </c>
      <c r="S21">
        <v>67963000000</v>
      </c>
      <c r="T21">
        <v>77724000000</v>
      </c>
      <c r="V21">
        <v>762013000000</v>
      </c>
    </row>
    <row r="22" spans="1:22" x14ac:dyDescent="0.25">
      <c r="A22" s="1">
        <v>18719</v>
      </c>
      <c r="S22">
        <v>74651000000</v>
      </c>
      <c r="T22">
        <v>75148000000</v>
      </c>
      <c r="V22">
        <v>863552000000</v>
      </c>
    </row>
    <row r="23" spans="1:22" x14ac:dyDescent="0.25">
      <c r="A23" s="1">
        <v>18810</v>
      </c>
      <c r="S23">
        <v>76485000000</v>
      </c>
      <c r="T23">
        <v>68784000000</v>
      </c>
      <c r="V23">
        <v>958430000000</v>
      </c>
    </row>
    <row r="24" spans="1:22" x14ac:dyDescent="0.25">
      <c r="A24" s="1">
        <v>18902</v>
      </c>
      <c r="S24">
        <v>75767000000</v>
      </c>
      <c r="T24">
        <v>66985000000</v>
      </c>
      <c r="V24">
        <v>1009059000000</v>
      </c>
    </row>
    <row r="25" spans="1:22" x14ac:dyDescent="0.25">
      <c r="A25" s="1">
        <v>18994</v>
      </c>
      <c r="S25">
        <v>79800000000</v>
      </c>
      <c r="T25">
        <v>74757000000</v>
      </c>
      <c r="V25">
        <v>1039017000000</v>
      </c>
    </row>
    <row r="26" spans="1:22" x14ac:dyDescent="0.25">
      <c r="A26" s="1">
        <v>19085</v>
      </c>
      <c r="S26">
        <v>71028000000</v>
      </c>
      <c r="T26">
        <v>74371000000</v>
      </c>
      <c r="V26">
        <v>1074374000000</v>
      </c>
    </row>
    <row r="27" spans="1:22" x14ac:dyDescent="0.25">
      <c r="A27" s="1">
        <v>19176</v>
      </c>
      <c r="S27">
        <v>65418000000</v>
      </c>
      <c r="T27">
        <v>78921000000</v>
      </c>
      <c r="V27">
        <v>1085214000000</v>
      </c>
    </row>
    <row r="28" spans="1:22" x14ac:dyDescent="0.25">
      <c r="A28" s="1">
        <v>19268</v>
      </c>
      <c r="S28">
        <v>65866000000</v>
      </c>
      <c r="T28">
        <v>85997000000</v>
      </c>
      <c r="V28">
        <v>1103302000000</v>
      </c>
    </row>
    <row r="29" spans="1:22" x14ac:dyDescent="0.25">
      <c r="A29" s="1">
        <v>19360</v>
      </c>
      <c r="S29">
        <v>64752000000</v>
      </c>
      <c r="T29">
        <v>83877000000</v>
      </c>
      <c r="V29">
        <v>1138261000000</v>
      </c>
    </row>
    <row r="30" spans="1:22" x14ac:dyDescent="0.25">
      <c r="A30" s="1">
        <v>19450</v>
      </c>
      <c r="S30">
        <v>65156000000</v>
      </c>
      <c r="T30">
        <v>88227000000</v>
      </c>
      <c r="V30">
        <v>1161607000000</v>
      </c>
    </row>
    <row r="31" spans="1:22" x14ac:dyDescent="0.25">
      <c r="A31" s="1">
        <v>19541</v>
      </c>
      <c r="S31">
        <v>67767000000</v>
      </c>
      <c r="T31">
        <v>87891000000</v>
      </c>
      <c r="V31">
        <v>1149285000000</v>
      </c>
    </row>
    <row r="32" spans="1:22" x14ac:dyDescent="0.25">
      <c r="A32" s="1">
        <v>19633</v>
      </c>
      <c r="S32">
        <v>65534000000</v>
      </c>
      <c r="T32">
        <v>83568000000</v>
      </c>
      <c r="V32">
        <v>1146434000000</v>
      </c>
    </row>
    <row r="33" spans="1:22" x14ac:dyDescent="0.25">
      <c r="A33" s="1">
        <v>19725</v>
      </c>
      <c r="S33">
        <v>62595000000</v>
      </c>
      <c r="T33">
        <v>78742000000</v>
      </c>
      <c r="V33">
        <v>1116653000000</v>
      </c>
    </row>
    <row r="34" spans="1:22" x14ac:dyDescent="0.25">
      <c r="A34" s="1">
        <v>19815</v>
      </c>
      <c r="S34">
        <v>71588000000</v>
      </c>
      <c r="T34">
        <v>85824000000</v>
      </c>
      <c r="V34">
        <v>1078860000000</v>
      </c>
    </row>
    <row r="35" spans="1:22" x14ac:dyDescent="0.25">
      <c r="A35" s="1">
        <v>19906</v>
      </c>
      <c r="S35">
        <v>69288000000</v>
      </c>
      <c r="T35">
        <v>80647000000</v>
      </c>
      <c r="V35">
        <v>1055542000000</v>
      </c>
    </row>
    <row r="36" spans="1:22" x14ac:dyDescent="0.25">
      <c r="A36" s="1">
        <v>19998</v>
      </c>
      <c r="S36">
        <v>72479000000</v>
      </c>
      <c r="T36">
        <v>81412000000</v>
      </c>
      <c r="V36">
        <v>1049200000000</v>
      </c>
    </row>
    <row r="37" spans="1:22" x14ac:dyDescent="0.25">
      <c r="A37" s="1">
        <v>20090</v>
      </c>
      <c r="S37">
        <v>75172000000</v>
      </c>
      <c r="T37">
        <v>86223000000</v>
      </c>
      <c r="V37">
        <v>1049830000000</v>
      </c>
    </row>
    <row r="38" spans="1:22" x14ac:dyDescent="0.25">
      <c r="A38" s="1">
        <v>20180</v>
      </c>
      <c r="S38">
        <v>73419000000</v>
      </c>
      <c r="T38">
        <v>91112000000</v>
      </c>
      <c r="V38">
        <v>1039546000000</v>
      </c>
    </row>
    <row r="39" spans="1:22" x14ac:dyDescent="0.25">
      <c r="A39" s="1">
        <v>20271</v>
      </c>
      <c r="S39">
        <v>78238000000</v>
      </c>
      <c r="T39">
        <v>92645000000</v>
      </c>
      <c r="V39">
        <v>1046213000000</v>
      </c>
    </row>
    <row r="40" spans="1:22" x14ac:dyDescent="0.25">
      <c r="A40" s="1">
        <v>20363</v>
      </c>
      <c r="S40">
        <v>78590000000</v>
      </c>
      <c r="T40">
        <v>96002000000</v>
      </c>
      <c r="V40">
        <v>1025470000000</v>
      </c>
    </row>
    <row r="41" spans="1:22" x14ac:dyDescent="0.25">
      <c r="A41" s="1">
        <v>20455</v>
      </c>
      <c r="S41">
        <v>82321000000</v>
      </c>
      <c r="T41">
        <v>100032000000</v>
      </c>
      <c r="V41">
        <v>1025219000000</v>
      </c>
    </row>
    <row r="42" spans="1:22" x14ac:dyDescent="0.25">
      <c r="A42" s="1">
        <v>20546</v>
      </c>
      <c r="S42">
        <v>87867000000</v>
      </c>
      <c r="T42">
        <v>99511000000</v>
      </c>
      <c r="V42">
        <v>1045932000000</v>
      </c>
    </row>
    <row r="43" spans="1:22" x14ac:dyDescent="0.25">
      <c r="A43" s="1">
        <v>20637</v>
      </c>
      <c r="S43">
        <v>90792000000</v>
      </c>
      <c r="T43">
        <v>100376000000</v>
      </c>
      <c r="V43">
        <v>1036749000000</v>
      </c>
    </row>
    <row r="44" spans="1:22" x14ac:dyDescent="0.25">
      <c r="A44" s="1">
        <v>20729</v>
      </c>
      <c r="S44">
        <v>94860000000</v>
      </c>
      <c r="T44">
        <v>95771000000</v>
      </c>
      <c r="V44">
        <v>1063129000000</v>
      </c>
    </row>
    <row r="45" spans="1:22" x14ac:dyDescent="0.25">
      <c r="A45" s="1">
        <v>20821</v>
      </c>
      <c r="S45">
        <v>101041000000</v>
      </c>
      <c r="T45">
        <v>103391000000</v>
      </c>
      <c r="V45">
        <v>1085921000000</v>
      </c>
    </row>
    <row r="46" spans="1:22" x14ac:dyDescent="0.25">
      <c r="A46" s="1">
        <v>20911</v>
      </c>
      <c r="S46">
        <v>98048000000</v>
      </c>
      <c r="T46">
        <v>104198000000</v>
      </c>
      <c r="V46">
        <v>1080303000000</v>
      </c>
    </row>
    <row r="47" spans="1:22" x14ac:dyDescent="0.25">
      <c r="A47" s="1">
        <v>21002</v>
      </c>
      <c r="S47">
        <v>95307000000</v>
      </c>
      <c r="T47">
        <v>102186000000</v>
      </c>
      <c r="V47">
        <v>1089494000000</v>
      </c>
    </row>
    <row r="48" spans="1:22" x14ac:dyDescent="0.25">
      <c r="A48" s="1">
        <v>21094</v>
      </c>
      <c r="S48">
        <v>92467000000</v>
      </c>
      <c r="T48">
        <v>102531000000</v>
      </c>
      <c r="V48">
        <v>1107405000000</v>
      </c>
    </row>
    <row r="49" spans="1:22" x14ac:dyDescent="0.25">
      <c r="A49" s="1">
        <v>21186</v>
      </c>
      <c r="S49">
        <v>83302000000</v>
      </c>
      <c r="T49">
        <v>104048000000</v>
      </c>
      <c r="V49">
        <v>1097821000000</v>
      </c>
    </row>
    <row r="50" spans="1:22" x14ac:dyDescent="0.25">
      <c r="A50" s="1">
        <v>21276</v>
      </c>
      <c r="S50">
        <v>83692000000</v>
      </c>
      <c r="T50">
        <v>108497000000</v>
      </c>
      <c r="V50">
        <v>1125194000000</v>
      </c>
    </row>
    <row r="51" spans="1:22" x14ac:dyDescent="0.25">
      <c r="A51" s="1">
        <v>21367</v>
      </c>
      <c r="S51">
        <v>83936000000</v>
      </c>
      <c r="T51">
        <v>106863000000</v>
      </c>
      <c r="V51">
        <v>1131649000000</v>
      </c>
    </row>
    <row r="52" spans="1:22" x14ac:dyDescent="0.25">
      <c r="A52" s="1">
        <v>21459</v>
      </c>
      <c r="S52">
        <v>83634000000</v>
      </c>
      <c r="T52">
        <v>112484000000</v>
      </c>
      <c r="V52">
        <v>1154467000000</v>
      </c>
    </row>
    <row r="53" spans="1:22" x14ac:dyDescent="0.25">
      <c r="A53" s="1">
        <v>21551</v>
      </c>
      <c r="S53">
        <v>89697000000</v>
      </c>
      <c r="T53">
        <v>115440000000</v>
      </c>
      <c r="V53">
        <v>1142671000000</v>
      </c>
    </row>
    <row r="54" spans="1:22" x14ac:dyDescent="0.25">
      <c r="A54" s="1">
        <v>21641</v>
      </c>
      <c r="S54">
        <v>88981000000</v>
      </c>
      <c r="T54">
        <v>121057000000</v>
      </c>
      <c r="V54">
        <v>1156740000000</v>
      </c>
    </row>
    <row r="55" spans="1:22" x14ac:dyDescent="0.25">
      <c r="A55" s="1">
        <v>21732</v>
      </c>
      <c r="S55">
        <v>97562000000</v>
      </c>
      <c r="T55">
        <v>122212000000</v>
      </c>
      <c r="V55">
        <v>1166589000000</v>
      </c>
    </row>
    <row r="56" spans="1:22" x14ac:dyDescent="0.25">
      <c r="A56" s="1">
        <v>21824</v>
      </c>
      <c r="S56">
        <v>92734000000</v>
      </c>
      <c r="T56">
        <v>119109000000</v>
      </c>
      <c r="V56">
        <v>1157052000000</v>
      </c>
    </row>
    <row r="57" spans="1:22" x14ac:dyDescent="0.25">
      <c r="A57" s="1">
        <v>21916</v>
      </c>
      <c r="S57">
        <v>104686000000</v>
      </c>
      <c r="T57">
        <v>123608000000</v>
      </c>
      <c r="V57">
        <v>1137363000000</v>
      </c>
    </row>
    <row r="58" spans="1:22" x14ac:dyDescent="0.25">
      <c r="A58" s="1">
        <v>22007</v>
      </c>
      <c r="S58">
        <v>107689000000</v>
      </c>
      <c r="T58">
        <v>124527000000</v>
      </c>
      <c r="V58">
        <v>1150170000000</v>
      </c>
    </row>
    <row r="59" spans="1:22" x14ac:dyDescent="0.25">
      <c r="A59" s="1">
        <v>22098</v>
      </c>
      <c r="S59">
        <v>110036000000</v>
      </c>
      <c r="T59">
        <v>120857000000</v>
      </c>
      <c r="V59">
        <v>1178324000000</v>
      </c>
    </row>
    <row r="60" spans="1:22" x14ac:dyDescent="0.25">
      <c r="A60" s="1">
        <v>22190</v>
      </c>
      <c r="S60">
        <v>110622000000</v>
      </c>
      <c r="T60">
        <v>115156000000</v>
      </c>
      <c r="V60">
        <v>1186511000000</v>
      </c>
    </row>
    <row r="61" spans="1:22" x14ac:dyDescent="0.25">
      <c r="A61" s="1">
        <v>22282</v>
      </c>
      <c r="S61">
        <v>109861000000</v>
      </c>
      <c r="T61">
        <v>114599000000</v>
      </c>
      <c r="V61">
        <v>1204136000000</v>
      </c>
    </row>
    <row r="62" spans="1:22" x14ac:dyDescent="0.25">
      <c r="A62" s="1">
        <v>22372</v>
      </c>
      <c r="S62">
        <v>104748000000</v>
      </c>
      <c r="T62">
        <v>115998000000</v>
      </c>
      <c r="V62">
        <v>1207172000000</v>
      </c>
    </row>
    <row r="63" spans="1:22" x14ac:dyDescent="0.25">
      <c r="A63" s="1">
        <v>22463</v>
      </c>
      <c r="S63">
        <v>109482000000</v>
      </c>
      <c r="T63">
        <v>123682000000</v>
      </c>
      <c r="V63">
        <v>1232997000000</v>
      </c>
    </row>
    <row r="64" spans="1:22" x14ac:dyDescent="0.25">
      <c r="A64" s="1">
        <v>22555</v>
      </c>
      <c r="S64">
        <v>111267000000</v>
      </c>
      <c r="T64">
        <v>126623000000</v>
      </c>
      <c r="V64">
        <v>1260059000000</v>
      </c>
    </row>
    <row r="65" spans="1:22" x14ac:dyDescent="0.25">
      <c r="A65" s="1">
        <v>22647</v>
      </c>
      <c r="S65">
        <v>110613000000</v>
      </c>
      <c r="T65">
        <v>130476000000</v>
      </c>
      <c r="V65">
        <v>1284377000000</v>
      </c>
    </row>
    <row r="66" spans="1:22" x14ac:dyDescent="0.25">
      <c r="A66" s="1">
        <v>22737</v>
      </c>
      <c r="S66">
        <v>116970000000</v>
      </c>
      <c r="T66">
        <v>133323000000</v>
      </c>
      <c r="V66">
        <v>1290924000000</v>
      </c>
    </row>
    <row r="67" spans="1:22" x14ac:dyDescent="0.25">
      <c r="A67" s="1">
        <v>22828</v>
      </c>
      <c r="S67">
        <v>116765000000</v>
      </c>
      <c r="T67">
        <v>135014000000</v>
      </c>
      <c r="V67">
        <v>1320783000000</v>
      </c>
    </row>
    <row r="68" spans="1:22" x14ac:dyDescent="0.25">
      <c r="A68" s="1">
        <v>22920</v>
      </c>
      <c r="S68">
        <v>112988000000</v>
      </c>
      <c r="T68">
        <v>136664000000</v>
      </c>
      <c r="V68">
        <v>1329937000000</v>
      </c>
    </row>
    <row r="69" spans="1:22" x14ac:dyDescent="0.25">
      <c r="A69" s="1">
        <v>23012</v>
      </c>
      <c r="S69">
        <v>114704000000</v>
      </c>
      <c r="T69">
        <v>133501000000</v>
      </c>
      <c r="V69">
        <v>1311923000000</v>
      </c>
    </row>
    <row r="70" spans="1:22" x14ac:dyDescent="0.25">
      <c r="A70" s="1">
        <v>23102</v>
      </c>
      <c r="S70">
        <v>123873000000</v>
      </c>
      <c r="T70">
        <v>136644000000</v>
      </c>
      <c r="V70">
        <v>1312902000000</v>
      </c>
    </row>
    <row r="71" spans="1:22" x14ac:dyDescent="0.25">
      <c r="A71" s="1">
        <v>23193</v>
      </c>
      <c r="S71">
        <v>123253000000</v>
      </c>
      <c r="T71">
        <v>140113000000</v>
      </c>
      <c r="V71">
        <v>1371177000000</v>
      </c>
    </row>
    <row r="72" spans="1:22" x14ac:dyDescent="0.25">
      <c r="A72" s="1">
        <v>23285</v>
      </c>
      <c r="S72">
        <v>128070000000</v>
      </c>
      <c r="T72">
        <v>139654000000</v>
      </c>
      <c r="V72">
        <v>1357005000000</v>
      </c>
    </row>
    <row r="73" spans="1:22" x14ac:dyDescent="0.25">
      <c r="A73" s="1">
        <v>23377</v>
      </c>
      <c r="S73">
        <v>134547000000</v>
      </c>
      <c r="T73">
        <v>139523000000</v>
      </c>
      <c r="V73">
        <v>1361263000000</v>
      </c>
    </row>
    <row r="74" spans="1:22" x14ac:dyDescent="0.25">
      <c r="A74" s="1">
        <v>23468</v>
      </c>
      <c r="S74">
        <v>133998000000</v>
      </c>
      <c r="T74">
        <v>142663000000</v>
      </c>
      <c r="V74">
        <v>1373511000000</v>
      </c>
    </row>
    <row r="75" spans="1:22" x14ac:dyDescent="0.25">
      <c r="A75" s="1">
        <v>23559</v>
      </c>
      <c r="S75">
        <v>138193000000</v>
      </c>
      <c r="T75">
        <v>146492000000</v>
      </c>
      <c r="V75">
        <v>1375153000000</v>
      </c>
    </row>
    <row r="76" spans="1:22" x14ac:dyDescent="0.25">
      <c r="A76" s="1">
        <v>23651</v>
      </c>
      <c r="S76">
        <v>140975000000</v>
      </c>
      <c r="T76">
        <v>150454000000</v>
      </c>
      <c r="V76">
        <v>1374590000000</v>
      </c>
    </row>
    <row r="77" spans="1:22" x14ac:dyDescent="0.25">
      <c r="A77" s="1">
        <v>23743</v>
      </c>
      <c r="S77">
        <v>124567000000</v>
      </c>
      <c r="T77">
        <v>145038000000</v>
      </c>
      <c r="V77">
        <v>1373018000000</v>
      </c>
    </row>
    <row r="78" spans="1:22" x14ac:dyDescent="0.25">
      <c r="A78" s="1">
        <v>23833</v>
      </c>
      <c r="S78">
        <v>145419000000</v>
      </c>
      <c r="T78">
        <v>162154000000</v>
      </c>
      <c r="V78">
        <v>1389271000000</v>
      </c>
    </row>
    <row r="79" spans="1:22" x14ac:dyDescent="0.25">
      <c r="A79" s="1">
        <v>23924</v>
      </c>
      <c r="S79">
        <v>142188000000</v>
      </c>
      <c r="T79">
        <v>162819000000</v>
      </c>
      <c r="V79">
        <v>1435360000000</v>
      </c>
    </row>
    <row r="80" spans="1:22" x14ac:dyDescent="0.25">
      <c r="A80" s="1">
        <v>24016</v>
      </c>
      <c r="S80">
        <v>150878000000</v>
      </c>
      <c r="T80">
        <v>170763000000</v>
      </c>
      <c r="V80">
        <v>1462544000000</v>
      </c>
    </row>
    <row r="81" spans="1:22" x14ac:dyDescent="0.25">
      <c r="A81" s="1">
        <v>24108</v>
      </c>
      <c r="S81">
        <v>147160000000</v>
      </c>
      <c r="T81">
        <v>175164000000</v>
      </c>
      <c r="V81">
        <v>1489775000000</v>
      </c>
    </row>
    <row r="82" spans="1:22" x14ac:dyDescent="0.25">
      <c r="A82" s="1">
        <v>24198</v>
      </c>
      <c r="S82">
        <v>151583000000</v>
      </c>
      <c r="T82">
        <v>179520000000</v>
      </c>
      <c r="V82">
        <v>1517912000000</v>
      </c>
    </row>
    <row r="83" spans="1:22" x14ac:dyDescent="0.25">
      <c r="A83" s="1">
        <v>24289</v>
      </c>
      <c r="S83">
        <v>149771000000</v>
      </c>
      <c r="T83">
        <v>189589000000</v>
      </c>
      <c r="V83">
        <v>1559275000000</v>
      </c>
    </row>
    <row r="84" spans="1:22" x14ac:dyDescent="0.25">
      <c r="A84" s="1">
        <v>24381</v>
      </c>
      <c r="S84">
        <v>153495000000</v>
      </c>
      <c r="T84">
        <v>191724000000</v>
      </c>
      <c r="V84">
        <v>1586198000000</v>
      </c>
    </row>
    <row r="85" spans="1:22" x14ac:dyDescent="0.25">
      <c r="A85" s="1">
        <v>24473</v>
      </c>
      <c r="S85">
        <v>155380000000</v>
      </c>
      <c r="T85">
        <v>194717000000</v>
      </c>
      <c r="V85">
        <v>1653233000000</v>
      </c>
    </row>
    <row r="86" spans="1:22" x14ac:dyDescent="0.25">
      <c r="A86" s="1">
        <v>24563</v>
      </c>
      <c r="S86">
        <v>153314000000</v>
      </c>
      <c r="T86">
        <v>193170000000</v>
      </c>
      <c r="V86">
        <v>1646377000000</v>
      </c>
    </row>
    <row r="87" spans="1:22" x14ac:dyDescent="0.25">
      <c r="A87" s="1">
        <v>24654</v>
      </c>
      <c r="S87">
        <v>152084000000</v>
      </c>
      <c r="T87">
        <v>195707000000</v>
      </c>
      <c r="V87">
        <v>1664669000000</v>
      </c>
    </row>
    <row r="88" spans="1:22" x14ac:dyDescent="0.25">
      <c r="A88" s="1">
        <v>24746</v>
      </c>
      <c r="S88">
        <v>154952000000</v>
      </c>
      <c r="T88">
        <v>206028000000</v>
      </c>
      <c r="V88">
        <v>1677307000000</v>
      </c>
    </row>
    <row r="89" spans="1:22" x14ac:dyDescent="0.25">
      <c r="A89" s="1">
        <v>24838</v>
      </c>
      <c r="S89">
        <v>159305000000</v>
      </c>
      <c r="T89">
        <v>218167000000</v>
      </c>
      <c r="V89">
        <v>1707281000000</v>
      </c>
    </row>
    <row r="90" spans="1:22" x14ac:dyDescent="0.25">
      <c r="A90" s="1">
        <v>24929</v>
      </c>
      <c r="S90">
        <v>161970000000</v>
      </c>
      <c r="T90">
        <v>221494000000</v>
      </c>
      <c r="V90">
        <v>1716107000000</v>
      </c>
    </row>
    <row r="91" spans="1:22" x14ac:dyDescent="0.25">
      <c r="A91" s="1">
        <v>25020</v>
      </c>
      <c r="S91">
        <v>173487000000</v>
      </c>
      <c r="T91">
        <v>234806000000</v>
      </c>
      <c r="V91">
        <v>1721216000000</v>
      </c>
    </row>
    <row r="92" spans="1:22" x14ac:dyDescent="0.25">
      <c r="A92" s="1">
        <v>25112</v>
      </c>
      <c r="S92">
        <v>169631000000</v>
      </c>
      <c r="T92">
        <v>232828000000</v>
      </c>
      <c r="V92">
        <v>1722739000000</v>
      </c>
    </row>
    <row r="93" spans="1:22" x14ac:dyDescent="0.25">
      <c r="A93" s="1">
        <v>25204</v>
      </c>
      <c r="S93">
        <v>149913000000</v>
      </c>
      <c r="T93">
        <v>210867000000</v>
      </c>
      <c r="V93">
        <v>1726594000000</v>
      </c>
    </row>
    <row r="94" spans="1:22" x14ac:dyDescent="0.25">
      <c r="A94" s="1">
        <v>25294</v>
      </c>
      <c r="S94">
        <v>182766000000</v>
      </c>
      <c r="T94">
        <v>252469000000</v>
      </c>
      <c r="V94">
        <v>1721163000000</v>
      </c>
    </row>
    <row r="95" spans="1:22" x14ac:dyDescent="0.25">
      <c r="A95" s="1">
        <v>25385</v>
      </c>
      <c r="S95">
        <v>179708000000</v>
      </c>
      <c r="T95">
        <v>249198000000</v>
      </c>
      <c r="V95">
        <v>1724612000000</v>
      </c>
    </row>
    <row r="96" spans="1:22" x14ac:dyDescent="0.25">
      <c r="A96" s="1">
        <v>25477</v>
      </c>
      <c r="S96">
        <v>184409000000</v>
      </c>
      <c r="T96">
        <v>246460000000</v>
      </c>
      <c r="V96">
        <v>1701376000000</v>
      </c>
    </row>
    <row r="97" spans="1:22" x14ac:dyDescent="0.25">
      <c r="A97" s="1">
        <v>25569</v>
      </c>
      <c r="S97">
        <v>186842000000</v>
      </c>
      <c r="T97">
        <v>245653000000</v>
      </c>
      <c r="V97">
        <v>1693165000000</v>
      </c>
    </row>
    <row r="98" spans="1:22" x14ac:dyDescent="0.25">
      <c r="A98" s="1">
        <v>25659</v>
      </c>
      <c r="S98">
        <v>194082000000</v>
      </c>
      <c r="T98">
        <v>250508000000</v>
      </c>
      <c r="V98">
        <v>1673464000000</v>
      </c>
    </row>
    <row r="99" spans="1:22" x14ac:dyDescent="0.25">
      <c r="A99" s="1">
        <v>25750</v>
      </c>
      <c r="S99">
        <v>194859000000</v>
      </c>
      <c r="T99">
        <v>249933000000</v>
      </c>
      <c r="V99">
        <v>1680531000000</v>
      </c>
    </row>
    <row r="100" spans="1:22" x14ac:dyDescent="0.25">
      <c r="A100" s="1">
        <v>25842</v>
      </c>
      <c r="S100">
        <v>195263000000</v>
      </c>
      <c r="T100">
        <v>253809000000</v>
      </c>
      <c r="V100">
        <v>1681319000000</v>
      </c>
    </row>
    <row r="101" spans="1:22" x14ac:dyDescent="0.25">
      <c r="A101" s="1">
        <v>25934</v>
      </c>
      <c r="S101">
        <v>197046000000</v>
      </c>
      <c r="T101">
        <v>250817000000</v>
      </c>
      <c r="V101">
        <v>1656742000000</v>
      </c>
    </row>
    <row r="102" spans="1:22" x14ac:dyDescent="0.25">
      <c r="A102" s="1">
        <v>26024</v>
      </c>
      <c r="E102">
        <v>0.96799692307692309</v>
      </c>
      <c r="S102">
        <v>195588000000</v>
      </c>
      <c r="T102">
        <v>269738000000</v>
      </c>
      <c r="V102">
        <v>1652914000000</v>
      </c>
    </row>
    <row r="103" spans="1:22" x14ac:dyDescent="0.25">
      <c r="A103" s="1">
        <v>26115</v>
      </c>
      <c r="E103">
        <v>0.95211212121212119</v>
      </c>
      <c r="S103">
        <v>205365000000</v>
      </c>
      <c r="T103">
        <v>275701000000</v>
      </c>
      <c r="V103">
        <v>1652012000000</v>
      </c>
    </row>
    <row r="104" spans="1:22" x14ac:dyDescent="0.25">
      <c r="A104" s="1">
        <v>26207</v>
      </c>
      <c r="E104">
        <v>0.92751060606060598</v>
      </c>
      <c r="S104">
        <v>186407000000</v>
      </c>
      <c r="T104">
        <v>257013000000</v>
      </c>
      <c r="V104">
        <v>1640336000000</v>
      </c>
    </row>
    <row r="105" spans="1:22" x14ac:dyDescent="0.25">
      <c r="A105" s="1">
        <v>26299</v>
      </c>
      <c r="E105">
        <v>0.88742769230769236</v>
      </c>
      <c r="S105">
        <v>207596000000</v>
      </c>
      <c r="T105">
        <v>294575000000</v>
      </c>
      <c r="V105">
        <v>1649269000000</v>
      </c>
    </row>
    <row r="106" spans="1:22" x14ac:dyDescent="0.25">
      <c r="A106" s="1">
        <v>26390</v>
      </c>
      <c r="E106">
        <v>0.88282307692307693</v>
      </c>
      <c r="S106">
        <v>201538000000</v>
      </c>
      <c r="T106">
        <v>284109000000</v>
      </c>
      <c r="V106">
        <v>1655872000000</v>
      </c>
    </row>
    <row r="107" spans="1:22" x14ac:dyDescent="0.25">
      <c r="A107" s="1">
        <v>26481</v>
      </c>
      <c r="E107">
        <v>0.89307230769230772</v>
      </c>
      <c r="S107">
        <v>213689000000</v>
      </c>
      <c r="T107">
        <v>290022000000</v>
      </c>
      <c r="V107">
        <v>1624317000000</v>
      </c>
    </row>
    <row r="108" spans="1:22" x14ac:dyDescent="0.25">
      <c r="A108" s="1">
        <v>26573</v>
      </c>
      <c r="E108">
        <v>0.90392307692307694</v>
      </c>
      <c r="S108">
        <v>222725000000</v>
      </c>
      <c r="T108">
        <v>303087000000</v>
      </c>
      <c r="V108">
        <v>1637754000000</v>
      </c>
    </row>
    <row r="109" spans="1:22" x14ac:dyDescent="0.25">
      <c r="A109" s="1">
        <v>26665</v>
      </c>
      <c r="E109">
        <v>0.86678615384615376</v>
      </c>
      <c r="S109">
        <v>239018000000</v>
      </c>
      <c r="T109">
        <v>317093000000</v>
      </c>
      <c r="V109">
        <v>1651865000000</v>
      </c>
    </row>
    <row r="110" spans="1:22" x14ac:dyDescent="0.25">
      <c r="A110" s="1">
        <v>26755</v>
      </c>
      <c r="E110">
        <v>0.81791384615384621</v>
      </c>
      <c r="S110">
        <v>250533000000</v>
      </c>
      <c r="T110">
        <v>307953000000</v>
      </c>
      <c r="V110">
        <v>1640230000000</v>
      </c>
    </row>
    <row r="111" spans="1:22" x14ac:dyDescent="0.25">
      <c r="A111" s="1">
        <v>26846</v>
      </c>
      <c r="E111">
        <v>0.76889999999999992</v>
      </c>
      <c r="S111">
        <v>251377000000</v>
      </c>
      <c r="T111">
        <v>299446000000</v>
      </c>
      <c r="V111">
        <v>1620936000000</v>
      </c>
    </row>
    <row r="112" spans="1:22" x14ac:dyDescent="0.25">
      <c r="A112" s="1">
        <v>26938</v>
      </c>
      <c r="E112">
        <v>0.80413939393939393</v>
      </c>
      <c r="S112">
        <v>263743000000</v>
      </c>
      <c r="T112">
        <v>301679000000</v>
      </c>
      <c r="V112">
        <v>1633097000000</v>
      </c>
    </row>
    <row r="113" spans="1:22" x14ac:dyDescent="0.25">
      <c r="A113" s="1">
        <v>27030</v>
      </c>
      <c r="E113">
        <v>0.86827031249999997</v>
      </c>
      <c r="S113">
        <v>267163000000</v>
      </c>
      <c r="T113">
        <v>291445000000</v>
      </c>
      <c r="V113">
        <v>1662599000000</v>
      </c>
    </row>
    <row r="114" spans="1:22" x14ac:dyDescent="0.25">
      <c r="A114" s="1">
        <v>27120</v>
      </c>
      <c r="E114">
        <v>0.8251107692307692</v>
      </c>
      <c r="S114">
        <v>280191000000</v>
      </c>
      <c r="T114">
        <v>306886000000</v>
      </c>
      <c r="V114">
        <v>1670929000000</v>
      </c>
    </row>
    <row r="115" spans="1:22" x14ac:dyDescent="0.25">
      <c r="A115" s="1">
        <v>27211</v>
      </c>
      <c r="E115">
        <v>0.83881060606060609</v>
      </c>
      <c r="S115">
        <v>265095000000</v>
      </c>
      <c r="T115">
        <v>301525000000</v>
      </c>
      <c r="V115">
        <v>1674253000000</v>
      </c>
    </row>
    <row r="116" spans="1:22" x14ac:dyDescent="0.25">
      <c r="A116" s="1">
        <v>27303</v>
      </c>
      <c r="E116">
        <v>0.82506060606060605</v>
      </c>
      <c r="S116">
        <v>272020000000</v>
      </c>
      <c r="T116">
        <v>298537000000</v>
      </c>
      <c r="V116">
        <v>1682266000000</v>
      </c>
    </row>
    <row r="117" spans="1:22" x14ac:dyDescent="0.25">
      <c r="A117" s="1">
        <v>27395</v>
      </c>
      <c r="E117">
        <v>0.77533906249999995</v>
      </c>
      <c r="S117">
        <v>273917000000</v>
      </c>
      <c r="T117">
        <v>268587000000</v>
      </c>
      <c r="V117">
        <v>1700574000000</v>
      </c>
    </row>
    <row r="118" spans="1:22" x14ac:dyDescent="0.25">
      <c r="A118" s="1">
        <v>27485</v>
      </c>
      <c r="E118">
        <v>0.77087692307692302</v>
      </c>
      <c r="S118">
        <v>265932000000</v>
      </c>
      <c r="T118">
        <v>247093000000</v>
      </c>
      <c r="V118">
        <v>1686211000000</v>
      </c>
    </row>
    <row r="119" spans="1:22" x14ac:dyDescent="0.25">
      <c r="A119" s="1">
        <v>27576</v>
      </c>
      <c r="E119">
        <v>0.83129696969696976</v>
      </c>
      <c r="S119">
        <v>261446000000</v>
      </c>
      <c r="T119">
        <v>267626000000</v>
      </c>
      <c r="V119">
        <v>1717716000000</v>
      </c>
    </row>
    <row r="120" spans="1:22" x14ac:dyDescent="0.25">
      <c r="A120" s="1">
        <v>27668</v>
      </c>
      <c r="E120">
        <v>0.85051363636363631</v>
      </c>
      <c r="S120">
        <v>276228000000</v>
      </c>
      <c r="T120">
        <v>281895000000</v>
      </c>
      <c r="V120">
        <v>1732769000000</v>
      </c>
    </row>
    <row r="121" spans="1:22" x14ac:dyDescent="0.25">
      <c r="A121" s="1">
        <v>27760</v>
      </c>
      <c r="E121">
        <v>0.86945230769230775</v>
      </c>
      <c r="S121">
        <v>274321000000</v>
      </c>
      <c r="T121">
        <v>299528000000</v>
      </c>
      <c r="V121">
        <v>1735490000000</v>
      </c>
    </row>
    <row r="122" spans="1:22" x14ac:dyDescent="0.25">
      <c r="A122" s="1">
        <v>27851</v>
      </c>
      <c r="E122">
        <v>0.90365076923076915</v>
      </c>
      <c r="S122">
        <v>277087000000</v>
      </c>
      <c r="T122">
        <v>312507000000</v>
      </c>
      <c r="V122">
        <v>1716171000000</v>
      </c>
    </row>
    <row r="123" spans="1:22" x14ac:dyDescent="0.25">
      <c r="A123" s="1">
        <v>27942</v>
      </c>
      <c r="E123">
        <v>0.90774696969696966</v>
      </c>
      <c r="S123">
        <v>285137000000</v>
      </c>
      <c r="T123">
        <v>325300000000</v>
      </c>
      <c r="V123">
        <v>1711140000000</v>
      </c>
    </row>
    <row r="124" spans="1:22" x14ac:dyDescent="0.25">
      <c r="A124" s="1">
        <v>28034</v>
      </c>
      <c r="E124">
        <v>0.8979742424242424</v>
      </c>
      <c r="S124">
        <v>288030000000</v>
      </c>
      <c r="T124">
        <v>336150000000</v>
      </c>
      <c r="V124">
        <v>1710087000000</v>
      </c>
    </row>
    <row r="125" spans="1:22" x14ac:dyDescent="0.25">
      <c r="A125" s="1">
        <v>28126</v>
      </c>
      <c r="E125">
        <v>0.89316874999999996</v>
      </c>
      <c r="S125">
        <v>283395000000</v>
      </c>
      <c r="T125">
        <v>351879000000</v>
      </c>
      <c r="V125">
        <v>1724629000000</v>
      </c>
    </row>
    <row r="126" spans="1:22" x14ac:dyDescent="0.25">
      <c r="A126" s="1">
        <v>28216</v>
      </c>
      <c r="E126">
        <v>0.88646000000000003</v>
      </c>
      <c r="S126">
        <v>291032000000</v>
      </c>
      <c r="T126">
        <v>355215000000</v>
      </c>
      <c r="V126">
        <v>1740413000000</v>
      </c>
    </row>
    <row r="127" spans="1:22" x14ac:dyDescent="0.25">
      <c r="A127" s="1">
        <v>28307</v>
      </c>
      <c r="E127">
        <v>0.87452272727272728</v>
      </c>
      <c r="S127">
        <v>293290000000</v>
      </c>
      <c r="T127">
        <v>350314000000</v>
      </c>
      <c r="V127">
        <v>1747409000000</v>
      </c>
    </row>
    <row r="128" spans="1:22" x14ac:dyDescent="0.25">
      <c r="A128" s="1">
        <v>28399</v>
      </c>
      <c r="E128">
        <v>0.85214769230769238</v>
      </c>
      <c r="S128">
        <v>283887000000</v>
      </c>
      <c r="T128">
        <v>355295000000</v>
      </c>
      <c r="V128">
        <v>1743244000000</v>
      </c>
    </row>
    <row r="129" spans="1:22" x14ac:dyDescent="0.25">
      <c r="A129" s="1">
        <v>28491</v>
      </c>
      <c r="E129">
        <v>0.80793846153846149</v>
      </c>
      <c r="S129">
        <v>290590000000</v>
      </c>
      <c r="T129">
        <v>379100000000</v>
      </c>
      <c r="V129">
        <v>1743682000000</v>
      </c>
    </row>
    <row r="130" spans="1:22" x14ac:dyDescent="0.25">
      <c r="A130" s="1">
        <v>28581</v>
      </c>
      <c r="E130">
        <v>0.80962153846153839</v>
      </c>
      <c r="S130">
        <v>320884000000</v>
      </c>
      <c r="T130">
        <v>380280000000</v>
      </c>
      <c r="V130">
        <v>1787410000000</v>
      </c>
    </row>
    <row r="131" spans="1:22" x14ac:dyDescent="0.25">
      <c r="A131" s="1">
        <v>28672</v>
      </c>
      <c r="E131">
        <v>0.78029230769230773</v>
      </c>
      <c r="S131">
        <v>324405000000</v>
      </c>
      <c r="T131">
        <v>385238000000</v>
      </c>
      <c r="V131">
        <v>1803917000000</v>
      </c>
    </row>
    <row r="132" spans="1:22" x14ac:dyDescent="0.25">
      <c r="A132" s="1">
        <v>28764</v>
      </c>
      <c r="E132">
        <v>0.74470769230769229</v>
      </c>
      <c r="S132">
        <v>337281000000</v>
      </c>
      <c r="T132">
        <v>390525000000</v>
      </c>
      <c r="V132">
        <v>1820148000000</v>
      </c>
    </row>
    <row r="133" spans="1:22" x14ac:dyDescent="0.25">
      <c r="A133" s="1">
        <v>28856</v>
      </c>
      <c r="E133">
        <v>0.73842153846153846</v>
      </c>
      <c r="S133">
        <v>337545000000</v>
      </c>
      <c r="T133">
        <v>389471000000</v>
      </c>
      <c r="V133">
        <v>1802151000000</v>
      </c>
    </row>
    <row r="134" spans="1:22" x14ac:dyDescent="0.25">
      <c r="A134" s="1">
        <v>28946</v>
      </c>
      <c r="E134">
        <v>0.75101384615384614</v>
      </c>
      <c r="S134">
        <v>338425000000</v>
      </c>
      <c r="T134">
        <v>391580000000</v>
      </c>
      <c r="V134">
        <v>1819707000000</v>
      </c>
    </row>
    <row r="135" spans="1:22" x14ac:dyDescent="0.25">
      <c r="A135" s="1">
        <v>29037</v>
      </c>
      <c r="E135">
        <v>0.71990461538461537</v>
      </c>
      <c r="S135">
        <v>350604000000</v>
      </c>
      <c r="T135">
        <v>385603000000</v>
      </c>
      <c r="V135">
        <v>1825020000000</v>
      </c>
    </row>
    <row r="136" spans="1:22" x14ac:dyDescent="0.25">
      <c r="A136" s="1">
        <v>29129</v>
      </c>
      <c r="E136">
        <v>0.71161060606060611</v>
      </c>
      <c r="S136">
        <v>372664000000</v>
      </c>
      <c r="T136">
        <v>394013000000</v>
      </c>
      <c r="V136">
        <v>1837039000000</v>
      </c>
    </row>
    <row r="137" spans="1:22" x14ac:dyDescent="0.25">
      <c r="A137" s="1">
        <v>29221</v>
      </c>
      <c r="E137">
        <v>0.70909384615384607</v>
      </c>
      <c r="S137">
        <v>383064000000</v>
      </c>
      <c r="T137">
        <v>394279000000</v>
      </c>
      <c r="V137">
        <v>1864003000000</v>
      </c>
    </row>
    <row r="138" spans="1:22" x14ac:dyDescent="0.25">
      <c r="A138" s="1">
        <v>29312</v>
      </c>
      <c r="E138">
        <v>0.72081538461538464</v>
      </c>
      <c r="S138">
        <v>390286000000</v>
      </c>
      <c r="T138">
        <v>365647000000</v>
      </c>
      <c r="V138">
        <v>1867666000000</v>
      </c>
    </row>
    <row r="139" spans="1:22" x14ac:dyDescent="0.25">
      <c r="A139" s="1">
        <v>29403</v>
      </c>
      <c r="E139">
        <v>0.70270303030303027</v>
      </c>
      <c r="S139">
        <v>389455000000</v>
      </c>
      <c r="T139">
        <v>339334000000</v>
      </c>
      <c r="V139">
        <v>1842245000000</v>
      </c>
    </row>
    <row r="140" spans="1:22" x14ac:dyDescent="0.25">
      <c r="A140" s="1">
        <v>29495</v>
      </c>
      <c r="E140">
        <v>0.74634999999999996</v>
      </c>
      <c r="S140">
        <v>387096000000</v>
      </c>
      <c r="T140">
        <v>357530000000</v>
      </c>
      <c r="V140">
        <v>1841838000000</v>
      </c>
    </row>
    <row r="141" spans="1:22" x14ac:dyDescent="0.25">
      <c r="A141" s="1">
        <v>29587</v>
      </c>
      <c r="E141">
        <v>0.81131093750000005</v>
      </c>
      <c r="S141">
        <v>394376000000</v>
      </c>
      <c r="T141">
        <v>372790000000</v>
      </c>
      <c r="V141">
        <v>1866472000000</v>
      </c>
    </row>
    <row r="142" spans="1:22" x14ac:dyDescent="0.25">
      <c r="A142" s="1">
        <v>29677</v>
      </c>
      <c r="E142">
        <v>0.89809538461538452</v>
      </c>
      <c r="S142">
        <v>396508000000</v>
      </c>
      <c r="T142">
        <v>373341000000</v>
      </c>
      <c r="V142">
        <v>1870062000000</v>
      </c>
    </row>
    <row r="143" spans="1:22" x14ac:dyDescent="0.25">
      <c r="A143" s="1">
        <v>29768</v>
      </c>
      <c r="E143">
        <v>0.96875151515151525</v>
      </c>
      <c r="S143">
        <v>388061000000</v>
      </c>
      <c r="T143">
        <v>369067000000</v>
      </c>
      <c r="V143">
        <v>1863621000000</v>
      </c>
    </row>
    <row r="144" spans="1:22" x14ac:dyDescent="0.25">
      <c r="A144" s="1">
        <v>29860</v>
      </c>
      <c r="E144">
        <v>0.91861363636363635</v>
      </c>
      <c r="S144">
        <v>389842000000</v>
      </c>
      <c r="T144">
        <v>379634000000</v>
      </c>
      <c r="V144">
        <v>1887304000000</v>
      </c>
    </row>
    <row r="145" spans="1:22" x14ac:dyDescent="0.25">
      <c r="A145" s="1">
        <v>29952</v>
      </c>
      <c r="E145">
        <v>0.96482343749999999</v>
      </c>
      <c r="S145">
        <v>372923000000</v>
      </c>
      <c r="T145">
        <v>368793000000</v>
      </c>
      <c r="V145">
        <v>1885192000000</v>
      </c>
    </row>
    <row r="146" spans="1:22" x14ac:dyDescent="0.25">
      <c r="A146" s="1">
        <v>30042</v>
      </c>
      <c r="E146">
        <v>0.99861692307692307</v>
      </c>
      <c r="S146">
        <v>375148000000</v>
      </c>
      <c r="T146">
        <v>362754000000</v>
      </c>
      <c r="V146">
        <v>1892356000000</v>
      </c>
    </row>
    <row r="147" spans="1:22" x14ac:dyDescent="0.25">
      <c r="A147" s="1">
        <v>30133</v>
      </c>
      <c r="E147">
        <v>1.0521030303030303</v>
      </c>
      <c r="S147">
        <v>358512000000</v>
      </c>
      <c r="T147">
        <v>379579000000</v>
      </c>
      <c r="V147">
        <v>1907531000000</v>
      </c>
    </row>
    <row r="148" spans="1:22" x14ac:dyDescent="0.25">
      <c r="A148" s="1">
        <v>30225</v>
      </c>
      <c r="E148">
        <v>1.0710954545454545</v>
      </c>
      <c r="S148">
        <v>342083000000</v>
      </c>
      <c r="T148">
        <v>364681000000</v>
      </c>
      <c r="V148">
        <v>1936943000000</v>
      </c>
    </row>
    <row r="149" spans="1:22" x14ac:dyDescent="0.25">
      <c r="A149" s="1">
        <v>30317</v>
      </c>
      <c r="E149">
        <v>1.0553312500000001</v>
      </c>
      <c r="S149">
        <v>347601000000</v>
      </c>
      <c r="T149">
        <v>373039000000</v>
      </c>
      <c r="V149">
        <v>1955554000000</v>
      </c>
    </row>
    <row r="150" spans="1:22" x14ac:dyDescent="0.25">
      <c r="A150" s="1">
        <v>30407</v>
      </c>
      <c r="E150">
        <v>1.0969200000000001</v>
      </c>
      <c r="S150">
        <v>348641000000</v>
      </c>
      <c r="T150">
        <v>401723000000</v>
      </c>
      <c r="V150">
        <v>1971659000000</v>
      </c>
    </row>
    <row r="151" spans="1:22" x14ac:dyDescent="0.25">
      <c r="A151" s="1">
        <v>30498</v>
      </c>
      <c r="E151">
        <v>1.1622000000000001</v>
      </c>
      <c r="S151">
        <v>353882000000</v>
      </c>
      <c r="T151">
        <v>433017000000</v>
      </c>
      <c r="V151">
        <v>2005680000000</v>
      </c>
    </row>
    <row r="152" spans="1:22" x14ac:dyDescent="0.25">
      <c r="A152" s="1">
        <v>30590</v>
      </c>
      <c r="E152">
        <v>1.1862076923076923</v>
      </c>
      <c r="S152">
        <v>361003000000</v>
      </c>
      <c r="T152">
        <v>454259000000</v>
      </c>
      <c r="V152">
        <v>1973580000000</v>
      </c>
    </row>
    <row r="153" spans="1:22" x14ac:dyDescent="0.25">
      <c r="A153" s="1">
        <v>30682</v>
      </c>
      <c r="E153">
        <v>1.2035415384615384</v>
      </c>
      <c r="S153">
        <v>368538000000</v>
      </c>
      <c r="T153">
        <v>490776000000</v>
      </c>
      <c r="V153">
        <v>1994498000000</v>
      </c>
    </row>
    <row r="154" spans="1:22" x14ac:dyDescent="0.25">
      <c r="A154" s="1">
        <v>30773</v>
      </c>
      <c r="E154">
        <v>1.2122169230769231</v>
      </c>
      <c r="S154">
        <v>377698000000</v>
      </c>
      <c r="T154">
        <v>511335000000</v>
      </c>
      <c r="V154">
        <v>2037823000000</v>
      </c>
    </row>
    <row r="155" spans="1:22" x14ac:dyDescent="0.25">
      <c r="A155" s="1">
        <v>30864</v>
      </c>
      <c r="E155">
        <v>1.3020184615384613</v>
      </c>
      <c r="S155">
        <v>386042000000</v>
      </c>
      <c r="T155">
        <v>524572000000</v>
      </c>
      <c r="V155">
        <v>2054317000000</v>
      </c>
    </row>
    <row r="156" spans="1:22" x14ac:dyDescent="0.25">
      <c r="A156" s="1">
        <v>30956</v>
      </c>
      <c r="E156">
        <v>1.3680969696969696</v>
      </c>
      <c r="S156">
        <v>393897000000</v>
      </c>
      <c r="T156">
        <v>539948000000</v>
      </c>
      <c r="V156">
        <v>2097444000000</v>
      </c>
    </row>
    <row r="157" spans="1:22" x14ac:dyDescent="0.25">
      <c r="A157" s="1">
        <v>31048</v>
      </c>
      <c r="E157">
        <v>1.4614953125000001</v>
      </c>
      <c r="S157">
        <v>394941000000</v>
      </c>
      <c r="T157">
        <v>528040000000</v>
      </c>
      <c r="V157">
        <v>2120284000000</v>
      </c>
    </row>
    <row r="158" spans="1:22" x14ac:dyDescent="0.25">
      <c r="A158" s="1">
        <v>31138</v>
      </c>
      <c r="E158">
        <v>1.3787815384615385</v>
      </c>
      <c r="S158">
        <v>394094000000</v>
      </c>
      <c r="T158">
        <v>553985000000</v>
      </c>
      <c r="V158">
        <v>2167338000000</v>
      </c>
    </row>
    <row r="159" spans="1:22" x14ac:dyDescent="0.25">
      <c r="A159" s="1">
        <v>31229</v>
      </c>
      <c r="E159">
        <v>1.2754121212121212</v>
      </c>
      <c r="S159">
        <v>388346000000</v>
      </c>
      <c r="T159">
        <v>548626000000</v>
      </c>
      <c r="V159">
        <v>2216743000000</v>
      </c>
    </row>
    <row r="160" spans="1:22" x14ac:dyDescent="0.25">
      <c r="A160" s="1">
        <v>31321</v>
      </c>
      <c r="E160">
        <v>1.1721106060606061</v>
      </c>
      <c r="S160">
        <v>399932000000</v>
      </c>
      <c r="T160">
        <v>570096000000</v>
      </c>
      <c r="V160">
        <v>2225878000000</v>
      </c>
    </row>
    <row r="161" spans="1:22" x14ac:dyDescent="0.25">
      <c r="A161" s="1">
        <v>31413</v>
      </c>
      <c r="E161">
        <v>1.0845</v>
      </c>
      <c r="S161">
        <v>412459000000</v>
      </c>
      <c r="T161">
        <v>569527000000</v>
      </c>
      <c r="V161">
        <v>2243464000000</v>
      </c>
    </row>
    <row r="162" spans="1:22" x14ac:dyDescent="0.25">
      <c r="A162" s="1">
        <v>31503</v>
      </c>
      <c r="E162">
        <v>1.0430323076923076</v>
      </c>
      <c r="S162">
        <v>416899000000</v>
      </c>
      <c r="T162">
        <v>593759000000</v>
      </c>
      <c r="V162">
        <v>2290227000000</v>
      </c>
    </row>
    <row r="163" spans="1:22" x14ac:dyDescent="0.25">
      <c r="A163" s="1">
        <v>31594</v>
      </c>
      <c r="E163">
        <v>0.98880303030303018</v>
      </c>
      <c r="S163">
        <v>426441000000</v>
      </c>
      <c r="T163">
        <v>610217000000</v>
      </c>
      <c r="V163">
        <v>2340115000000</v>
      </c>
    </row>
    <row r="164" spans="1:22" x14ac:dyDescent="0.25">
      <c r="A164" s="1">
        <v>31686</v>
      </c>
      <c r="E164">
        <v>0.96228333333333338</v>
      </c>
      <c r="S164">
        <v>442373000000</v>
      </c>
      <c r="T164">
        <v>614953000000</v>
      </c>
      <c r="V164">
        <v>2330449000000</v>
      </c>
    </row>
    <row r="165" spans="1:22" x14ac:dyDescent="0.25">
      <c r="A165" s="1">
        <v>31778</v>
      </c>
      <c r="E165">
        <v>0.88973749999999996</v>
      </c>
      <c r="S165">
        <v>442767000000</v>
      </c>
      <c r="T165">
        <v>611348000000</v>
      </c>
      <c r="V165">
        <v>2344118000000</v>
      </c>
    </row>
    <row r="166" spans="1:22" x14ac:dyDescent="0.25">
      <c r="A166" s="1">
        <v>31868</v>
      </c>
      <c r="E166">
        <v>0.86966769230769225</v>
      </c>
      <c r="S166">
        <v>461008000000</v>
      </c>
      <c r="T166">
        <v>626643000000</v>
      </c>
      <c r="V166">
        <v>2362291000000</v>
      </c>
    </row>
    <row r="167" spans="1:22" x14ac:dyDescent="0.25">
      <c r="A167" s="1">
        <v>31959</v>
      </c>
      <c r="E167">
        <v>0.88579696969696975</v>
      </c>
      <c r="S167">
        <v>481019000000</v>
      </c>
      <c r="T167">
        <v>638858000000</v>
      </c>
      <c r="V167">
        <v>2364769000000</v>
      </c>
    </row>
    <row r="168" spans="1:22" x14ac:dyDescent="0.25">
      <c r="A168" s="1">
        <v>32051</v>
      </c>
      <c r="E168">
        <v>0.82423333333333337</v>
      </c>
      <c r="S168">
        <v>498964000000</v>
      </c>
      <c r="T168">
        <v>653548000000</v>
      </c>
      <c r="V168">
        <v>2400223000000</v>
      </c>
    </row>
    <row r="169" spans="1:22" x14ac:dyDescent="0.25">
      <c r="A169" s="1">
        <v>32143</v>
      </c>
      <c r="E169">
        <v>0.80953538461538455</v>
      </c>
      <c r="S169">
        <v>526673000000</v>
      </c>
      <c r="T169">
        <v>650470000000</v>
      </c>
      <c r="V169">
        <v>2380198000000</v>
      </c>
    </row>
    <row r="170" spans="1:22" x14ac:dyDescent="0.25">
      <c r="A170" s="1">
        <v>32234</v>
      </c>
      <c r="E170">
        <v>0.82312461538461545</v>
      </c>
      <c r="S170">
        <v>541432000000</v>
      </c>
      <c r="T170">
        <v>642978000000</v>
      </c>
      <c r="V170">
        <v>2387303000000</v>
      </c>
    </row>
    <row r="171" spans="1:22" x14ac:dyDescent="0.25">
      <c r="A171" s="1">
        <v>32325</v>
      </c>
      <c r="E171">
        <v>0.8981318181818182</v>
      </c>
      <c r="S171">
        <v>552101000000</v>
      </c>
      <c r="T171">
        <v>658148000000</v>
      </c>
      <c r="V171">
        <v>2387578000000</v>
      </c>
    </row>
    <row r="172" spans="1:22" x14ac:dyDescent="0.25">
      <c r="A172" s="1">
        <v>32417</v>
      </c>
      <c r="E172">
        <v>0.85483999999999993</v>
      </c>
      <c r="S172">
        <v>568953000000</v>
      </c>
      <c r="T172">
        <v>678197000000</v>
      </c>
      <c r="V172">
        <v>2433900000000</v>
      </c>
    </row>
    <row r="173" spans="1:22" x14ac:dyDescent="0.25">
      <c r="A173" s="1">
        <v>32509</v>
      </c>
      <c r="E173">
        <v>0.88868923076923079</v>
      </c>
      <c r="S173">
        <v>585946000000</v>
      </c>
      <c r="T173">
        <v>681351000000</v>
      </c>
      <c r="V173">
        <v>2423185000000</v>
      </c>
    </row>
    <row r="174" spans="1:22" x14ac:dyDescent="0.25">
      <c r="A174" s="1">
        <v>32599</v>
      </c>
      <c r="E174">
        <v>0.93086153846153852</v>
      </c>
      <c r="S174">
        <v>611600000000</v>
      </c>
      <c r="T174">
        <v>684581000000</v>
      </c>
      <c r="V174">
        <v>2460441000000</v>
      </c>
    </row>
    <row r="175" spans="1:22" x14ac:dyDescent="0.25">
      <c r="A175" s="1">
        <v>32690</v>
      </c>
      <c r="E175">
        <v>0.9274015384615385</v>
      </c>
      <c r="S175">
        <v>617848000000</v>
      </c>
      <c r="T175">
        <v>683650000000</v>
      </c>
      <c r="V175">
        <v>2482562000000</v>
      </c>
    </row>
    <row r="176" spans="1:22" x14ac:dyDescent="0.25">
      <c r="A176" s="1">
        <v>32782</v>
      </c>
      <c r="E176">
        <v>0.88666461538461538</v>
      </c>
      <c r="S176">
        <v>627200000000</v>
      </c>
      <c r="T176">
        <v>696019000000</v>
      </c>
      <c r="V176">
        <v>2495007000000</v>
      </c>
    </row>
    <row r="177" spans="1:22" x14ac:dyDescent="0.25">
      <c r="A177" s="1">
        <v>32874</v>
      </c>
      <c r="E177">
        <v>0.82990615384615385</v>
      </c>
      <c r="S177">
        <v>654439000000</v>
      </c>
      <c r="T177">
        <v>718091000000</v>
      </c>
      <c r="V177">
        <v>2534913000000</v>
      </c>
    </row>
    <row r="178" spans="1:22" x14ac:dyDescent="0.25">
      <c r="A178" s="1">
        <v>32964</v>
      </c>
      <c r="E178">
        <v>0.81680461538461546</v>
      </c>
      <c r="S178">
        <v>662577000000</v>
      </c>
      <c r="T178">
        <v>716887000000</v>
      </c>
      <c r="V178">
        <v>2538916000000</v>
      </c>
    </row>
    <row r="179" spans="1:22" x14ac:dyDescent="0.25">
      <c r="A179" s="1">
        <v>33055</v>
      </c>
      <c r="E179">
        <v>0.76882769230769221</v>
      </c>
      <c r="S179">
        <v>667592000000</v>
      </c>
      <c r="T179">
        <v>713992000000</v>
      </c>
      <c r="V179">
        <v>2542963000000</v>
      </c>
    </row>
    <row r="180" spans="1:22" x14ac:dyDescent="0.25">
      <c r="A180" s="1">
        <v>33147</v>
      </c>
      <c r="E180">
        <v>0.72934393939393938</v>
      </c>
      <c r="S180">
        <v>673470000000</v>
      </c>
      <c r="T180">
        <v>694844000000</v>
      </c>
      <c r="V180">
        <v>2559964000000</v>
      </c>
    </row>
    <row r="181" spans="1:22" x14ac:dyDescent="0.25">
      <c r="A181" s="1">
        <v>33239</v>
      </c>
      <c r="E181">
        <v>0.74493593749999998</v>
      </c>
      <c r="M181">
        <v>340791350000</v>
      </c>
      <c r="N181">
        <v>111245170000</v>
      </c>
      <c r="O181">
        <v>100687800000</v>
      </c>
      <c r="P181">
        <v>134443700000</v>
      </c>
      <c r="Q181">
        <v>101744650000</v>
      </c>
      <c r="S181">
        <v>677584000000</v>
      </c>
      <c r="T181">
        <v>686926000000</v>
      </c>
      <c r="V181">
        <v>2575220000000</v>
      </c>
    </row>
    <row r="182" spans="1:22" x14ac:dyDescent="0.25">
      <c r="A182" s="1">
        <v>33329</v>
      </c>
      <c r="E182">
        <v>0.84217538461538455</v>
      </c>
      <c r="M182">
        <v>340354160000</v>
      </c>
      <c r="N182">
        <v>104792750000</v>
      </c>
      <c r="O182">
        <v>101358660000</v>
      </c>
      <c r="P182">
        <v>135806180000.00002</v>
      </c>
      <c r="Q182">
        <v>103340420000</v>
      </c>
      <c r="S182">
        <v>702289000000</v>
      </c>
      <c r="T182">
        <v>699135000000</v>
      </c>
      <c r="V182">
        <v>2585693000000</v>
      </c>
    </row>
    <row r="183" spans="1:22" x14ac:dyDescent="0.25">
      <c r="A183" s="1">
        <v>33420</v>
      </c>
      <c r="E183">
        <v>0.84939242424242423</v>
      </c>
      <c r="M183">
        <v>334845540000</v>
      </c>
      <c r="N183">
        <v>109893880000</v>
      </c>
      <c r="O183">
        <v>102671220000</v>
      </c>
      <c r="P183">
        <v>135769360000</v>
      </c>
      <c r="Q183">
        <v>106224340000</v>
      </c>
      <c r="S183">
        <v>718914000000</v>
      </c>
      <c r="T183">
        <v>718810000000</v>
      </c>
      <c r="V183">
        <v>2578454000000</v>
      </c>
    </row>
    <row r="184" spans="1:22" x14ac:dyDescent="0.25">
      <c r="A184" s="1">
        <v>33512</v>
      </c>
      <c r="E184">
        <v>0.79601666666666671</v>
      </c>
      <c r="M184">
        <v>340048120000</v>
      </c>
      <c r="N184">
        <v>110062790000</v>
      </c>
      <c r="O184">
        <v>102437880000</v>
      </c>
      <c r="P184">
        <v>139286030000</v>
      </c>
      <c r="Q184">
        <v>107243320000</v>
      </c>
      <c r="S184">
        <v>735102000000</v>
      </c>
      <c r="T184">
        <v>734689000000</v>
      </c>
      <c r="V184">
        <v>2559584000000</v>
      </c>
    </row>
    <row r="185" spans="1:22" x14ac:dyDescent="0.25">
      <c r="A185" s="1">
        <v>33604</v>
      </c>
      <c r="E185">
        <v>0.79221384615384605</v>
      </c>
      <c r="M185">
        <v>347250900000</v>
      </c>
      <c r="N185">
        <v>111439230000</v>
      </c>
      <c r="O185">
        <v>105996520000</v>
      </c>
      <c r="P185">
        <v>143561890000</v>
      </c>
      <c r="Q185">
        <v>109276560000</v>
      </c>
      <c r="S185">
        <v>748392000000</v>
      </c>
      <c r="T185">
        <v>740026000000</v>
      </c>
      <c r="V185">
        <v>2582280000000</v>
      </c>
    </row>
    <row r="186" spans="1:22" x14ac:dyDescent="0.25">
      <c r="A186" s="1">
        <v>33695</v>
      </c>
      <c r="E186">
        <v>0.78688000000000002</v>
      </c>
      <c r="M186">
        <v>346245380000</v>
      </c>
      <c r="N186">
        <v>106034480000</v>
      </c>
      <c r="O186">
        <v>103050560000</v>
      </c>
      <c r="P186">
        <v>142033850000</v>
      </c>
      <c r="Q186">
        <v>110391630000</v>
      </c>
      <c r="S186">
        <v>748748000000</v>
      </c>
      <c r="T186">
        <v>752192000000</v>
      </c>
      <c r="V186">
        <v>2577285000000</v>
      </c>
    </row>
    <row r="187" spans="1:22" x14ac:dyDescent="0.25">
      <c r="A187" s="1">
        <v>33786</v>
      </c>
      <c r="E187">
        <v>0.72419545454545453</v>
      </c>
      <c r="M187">
        <v>347819220000</v>
      </c>
      <c r="N187">
        <v>109040870000</v>
      </c>
      <c r="O187">
        <v>102554690000</v>
      </c>
      <c r="P187">
        <v>137928390000</v>
      </c>
      <c r="Q187">
        <v>112025780000</v>
      </c>
      <c r="S187">
        <v>764615000000</v>
      </c>
      <c r="T187">
        <v>764049000000</v>
      </c>
      <c r="V187">
        <v>2593701000000</v>
      </c>
    </row>
    <row r="188" spans="1:22" x14ac:dyDescent="0.25">
      <c r="A188" s="1">
        <v>33878</v>
      </c>
      <c r="E188">
        <v>0.79166060606060606</v>
      </c>
      <c r="M188">
        <v>350267450000</v>
      </c>
      <c r="N188">
        <v>103973920000</v>
      </c>
      <c r="O188">
        <v>104013100000</v>
      </c>
      <c r="P188">
        <v>138407050000</v>
      </c>
      <c r="Q188">
        <v>112256490000</v>
      </c>
      <c r="S188">
        <v>768448000000</v>
      </c>
      <c r="T188">
        <v>782339000000</v>
      </c>
      <c r="V188">
        <v>2593400000000</v>
      </c>
    </row>
    <row r="189" spans="1:22" x14ac:dyDescent="0.25">
      <c r="A189" s="1">
        <v>33970</v>
      </c>
      <c r="E189">
        <v>0.83937031250000005</v>
      </c>
      <c r="M189">
        <v>348868490000</v>
      </c>
      <c r="N189">
        <v>100401800000</v>
      </c>
      <c r="O189">
        <v>94073420000</v>
      </c>
      <c r="P189">
        <v>135295279999.99998</v>
      </c>
      <c r="Q189">
        <v>112708380000</v>
      </c>
      <c r="S189">
        <v>770163000000</v>
      </c>
      <c r="T189">
        <v>799278000000</v>
      </c>
      <c r="V189">
        <v>2561222000000</v>
      </c>
    </row>
    <row r="190" spans="1:22" x14ac:dyDescent="0.25">
      <c r="A190" s="1">
        <v>34060</v>
      </c>
      <c r="E190">
        <v>0.82906923076923078</v>
      </c>
      <c r="M190">
        <v>346726320000</v>
      </c>
      <c r="N190">
        <v>98172150000</v>
      </c>
      <c r="O190">
        <v>94861000000</v>
      </c>
      <c r="P190">
        <v>134245759999.99998</v>
      </c>
      <c r="Q190">
        <v>112208470000</v>
      </c>
      <c r="S190">
        <v>779368000000</v>
      </c>
      <c r="T190">
        <v>815792000000</v>
      </c>
      <c r="V190">
        <v>2561456000000</v>
      </c>
    </row>
    <row r="191" spans="1:22" x14ac:dyDescent="0.25">
      <c r="A191" s="1">
        <v>34151</v>
      </c>
      <c r="E191">
        <v>0.87390606060606058</v>
      </c>
      <c r="M191">
        <v>349043350000</v>
      </c>
      <c r="N191">
        <v>98476200000</v>
      </c>
      <c r="O191">
        <v>96202820000</v>
      </c>
      <c r="P191">
        <v>134871780000</v>
      </c>
      <c r="Q191">
        <v>111939290000</v>
      </c>
      <c r="S191">
        <v>777273000000</v>
      </c>
      <c r="T191">
        <v>826535000000</v>
      </c>
      <c r="V191">
        <v>2565100000000</v>
      </c>
    </row>
    <row r="192" spans="1:22" x14ac:dyDescent="0.25">
      <c r="A192" s="1">
        <v>34243</v>
      </c>
      <c r="E192">
        <v>0.87849242424242424</v>
      </c>
      <c r="M192">
        <v>351797590000</v>
      </c>
      <c r="N192">
        <v>100266670000</v>
      </c>
      <c r="O192">
        <v>96377850000</v>
      </c>
      <c r="P192">
        <v>133085780000</v>
      </c>
      <c r="Q192">
        <v>111766260000</v>
      </c>
      <c r="S192">
        <v>802325000000</v>
      </c>
      <c r="T192">
        <v>859740000000</v>
      </c>
      <c r="V192">
        <v>2574165000000</v>
      </c>
    </row>
    <row r="193" spans="1:30" x14ac:dyDescent="0.25">
      <c r="A193" s="1">
        <v>34335</v>
      </c>
      <c r="E193">
        <v>0.88906562499999997</v>
      </c>
      <c r="M193">
        <v>352333240000</v>
      </c>
      <c r="N193">
        <v>103602340000</v>
      </c>
      <c r="O193">
        <v>98368370000</v>
      </c>
      <c r="P193">
        <v>137131820000</v>
      </c>
      <c r="Q193">
        <v>115130810000</v>
      </c>
      <c r="S193">
        <v>810201000000</v>
      </c>
      <c r="T193">
        <v>879770000000</v>
      </c>
      <c r="V193">
        <v>2542324000000</v>
      </c>
    </row>
    <row r="194" spans="1:30" x14ac:dyDescent="0.25">
      <c r="A194" s="1">
        <v>34425</v>
      </c>
      <c r="E194">
        <v>0.86152923076923082</v>
      </c>
      <c r="M194">
        <v>353513670000</v>
      </c>
      <c r="N194">
        <v>108365270000</v>
      </c>
      <c r="O194">
        <v>102627500000</v>
      </c>
      <c r="P194">
        <v>138696840000</v>
      </c>
      <c r="Q194">
        <v>115957560000</v>
      </c>
      <c r="S194">
        <v>837555000000</v>
      </c>
      <c r="T194">
        <v>912550000000</v>
      </c>
      <c r="V194">
        <v>2554916000000</v>
      </c>
    </row>
    <row r="195" spans="1:30" x14ac:dyDescent="0.25">
      <c r="A195" s="1">
        <v>34516</v>
      </c>
      <c r="E195">
        <v>0.81796060606060605</v>
      </c>
      <c r="M195">
        <v>354868960000</v>
      </c>
      <c r="N195">
        <v>107926140000</v>
      </c>
      <c r="O195">
        <v>104669550000</v>
      </c>
      <c r="P195">
        <v>139193960000</v>
      </c>
      <c r="Q195">
        <v>116015240000</v>
      </c>
      <c r="S195">
        <v>868903000000</v>
      </c>
      <c r="T195">
        <v>938211000000</v>
      </c>
      <c r="V195">
        <v>2597991000000</v>
      </c>
    </row>
    <row r="196" spans="1:30" x14ac:dyDescent="0.25">
      <c r="A196" s="1">
        <v>34608</v>
      </c>
      <c r="E196">
        <v>0.81042000000000003</v>
      </c>
      <c r="M196">
        <v>356311670000</v>
      </c>
      <c r="N196">
        <v>108534180000</v>
      </c>
      <c r="O196">
        <v>106653240000</v>
      </c>
      <c r="P196">
        <v>142397620000</v>
      </c>
      <c r="Q196">
        <v>117476480000</v>
      </c>
      <c r="S196">
        <v>888962000000</v>
      </c>
      <c r="T196">
        <v>964609000000</v>
      </c>
      <c r="V196">
        <v>2575394000000</v>
      </c>
    </row>
    <row r="197" spans="1:30" x14ac:dyDescent="0.25">
      <c r="A197" s="1">
        <v>34700</v>
      </c>
      <c r="D197">
        <v>1884644900000</v>
      </c>
      <c r="E197">
        <v>0.79107538461538462</v>
      </c>
      <c r="M197">
        <v>356016490000</v>
      </c>
      <c r="N197">
        <v>112925540000</v>
      </c>
      <c r="O197">
        <v>107119520000</v>
      </c>
      <c r="P197">
        <v>138696850000</v>
      </c>
      <c r="Q197">
        <v>116068110000</v>
      </c>
      <c r="S197">
        <v>906086000000</v>
      </c>
      <c r="T197">
        <v>985774000000</v>
      </c>
      <c r="V197">
        <v>2584415000000</v>
      </c>
      <c r="Z197">
        <v>1051145100000.0001</v>
      </c>
      <c r="AA197">
        <v>450440400000</v>
      </c>
      <c r="AB197">
        <v>418797100000</v>
      </c>
      <c r="AC197">
        <v>390674000000</v>
      </c>
      <c r="AD197">
        <v>387595500000</v>
      </c>
    </row>
    <row r="198" spans="1:30" x14ac:dyDescent="0.25">
      <c r="A198" s="1">
        <v>34790</v>
      </c>
      <c r="D198">
        <v>1899629400000</v>
      </c>
      <c r="E198">
        <v>0.75875999999999999</v>
      </c>
      <c r="M198">
        <v>358814600000</v>
      </c>
      <c r="N198">
        <v>113770030000</v>
      </c>
      <c r="O198">
        <v>110036720000</v>
      </c>
      <c r="P198">
        <v>140298680000</v>
      </c>
      <c r="Q198">
        <v>118144540000</v>
      </c>
      <c r="S198">
        <v>918791000000</v>
      </c>
      <c r="T198">
        <v>995136000000</v>
      </c>
      <c r="V198">
        <v>2593101000000</v>
      </c>
      <c r="Z198">
        <v>1061531600000.0001</v>
      </c>
      <c r="AA198">
        <v>454077500000</v>
      </c>
      <c r="AB198">
        <v>425632000000</v>
      </c>
      <c r="AC198">
        <v>393762100000</v>
      </c>
      <c r="AD198">
        <v>391062500000</v>
      </c>
    </row>
    <row r="199" spans="1:30" x14ac:dyDescent="0.25">
      <c r="A199" s="1">
        <v>34881</v>
      </c>
      <c r="B199">
        <v>751595000000</v>
      </c>
      <c r="C199">
        <v>521551200000</v>
      </c>
      <c r="D199">
        <v>1904368600000</v>
      </c>
      <c r="E199">
        <v>0.76860000000000006</v>
      </c>
      <c r="F199">
        <v>453088200000</v>
      </c>
      <c r="G199">
        <v>488320500000</v>
      </c>
      <c r="H199">
        <v>2548768000000</v>
      </c>
      <c r="I199">
        <v>364952100000</v>
      </c>
      <c r="K199">
        <v>10248718000000</v>
      </c>
      <c r="L199">
        <v>1269670000000</v>
      </c>
      <c r="M199">
        <v>360126230000</v>
      </c>
      <c r="N199">
        <v>114580740000</v>
      </c>
      <c r="O199">
        <v>110853540000</v>
      </c>
      <c r="P199">
        <v>139801560000</v>
      </c>
      <c r="Q199">
        <v>119971020000</v>
      </c>
      <c r="S199">
        <v>958551000000</v>
      </c>
      <c r="T199">
        <v>998555000000</v>
      </c>
      <c r="V199">
        <v>2586304000000</v>
      </c>
      <c r="Z199">
        <v>1063476700000</v>
      </c>
      <c r="AA199">
        <v>454420400000</v>
      </c>
      <c r="AB199">
        <v>428165900000</v>
      </c>
      <c r="AC199">
        <v>393766900000</v>
      </c>
      <c r="AD199">
        <v>393905400000</v>
      </c>
    </row>
    <row r="200" spans="1:30" x14ac:dyDescent="0.25">
      <c r="A200" s="1">
        <v>34973</v>
      </c>
      <c r="B200">
        <v>751899500000</v>
      </c>
      <c r="C200">
        <v>521345800000</v>
      </c>
      <c r="D200">
        <v>1907814500000</v>
      </c>
      <c r="E200">
        <v>0.77526307692307694</v>
      </c>
      <c r="F200">
        <v>454521000000</v>
      </c>
      <c r="G200">
        <v>492364900000</v>
      </c>
      <c r="H200">
        <v>2566042000000</v>
      </c>
      <c r="I200">
        <v>372929300000</v>
      </c>
      <c r="K200">
        <v>10299167000000</v>
      </c>
      <c r="L200">
        <v>1272929000000</v>
      </c>
      <c r="M200">
        <v>361394110000</v>
      </c>
      <c r="N200">
        <v>116371070000</v>
      </c>
      <c r="O200">
        <v>112078760000</v>
      </c>
      <c r="P200">
        <v>138733670000</v>
      </c>
      <c r="Q200">
        <v>121739820000</v>
      </c>
      <c r="S200">
        <v>972233000000</v>
      </c>
      <c r="T200">
        <v>1011318000000</v>
      </c>
      <c r="V200">
        <v>2559248000000</v>
      </c>
      <c r="Z200">
        <v>1067133300000</v>
      </c>
      <c r="AA200">
        <v>458790200000</v>
      </c>
      <c r="AB200">
        <v>431704600000</v>
      </c>
      <c r="AC200">
        <v>393419500000</v>
      </c>
      <c r="AD200">
        <v>396578500000</v>
      </c>
    </row>
    <row r="201" spans="1:30" x14ac:dyDescent="0.25">
      <c r="A201" s="1">
        <v>35065</v>
      </c>
      <c r="B201">
        <v>746593300000</v>
      </c>
      <c r="C201">
        <v>524969300000.00006</v>
      </c>
      <c r="D201">
        <v>1910801800000</v>
      </c>
      <c r="E201">
        <v>0.79553999999999991</v>
      </c>
      <c r="F201">
        <v>457564400000</v>
      </c>
      <c r="G201">
        <v>493391000000</v>
      </c>
      <c r="H201">
        <v>2585273000000</v>
      </c>
      <c r="I201">
        <v>382093100000</v>
      </c>
      <c r="K201">
        <v>10374859000000</v>
      </c>
      <c r="L201">
        <v>1283283000000</v>
      </c>
      <c r="M201">
        <v>363033570000</v>
      </c>
      <c r="N201">
        <v>118102050000</v>
      </c>
      <c r="O201">
        <v>112450540000</v>
      </c>
      <c r="P201">
        <v>131405730000</v>
      </c>
      <c r="Q201">
        <v>120437180000</v>
      </c>
      <c r="S201">
        <v>983934000000</v>
      </c>
      <c r="T201">
        <v>1044193000000</v>
      </c>
      <c r="V201">
        <v>2576137000000</v>
      </c>
      <c r="Z201">
        <v>1077310500000</v>
      </c>
      <c r="AA201">
        <v>467013500000</v>
      </c>
      <c r="AB201">
        <v>436304500000</v>
      </c>
      <c r="AC201">
        <v>385747600000</v>
      </c>
      <c r="AD201">
        <v>395877100000</v>
      </c>
    </row>
    <row r="202" spans="1:30" x14ac:dyDescent="0.25">
      <c r="A202" s="1">
        <v>35156</v>
      </c>
      <c r="B202">
        <v>757006600000</v>
      </c>
      <c r="C202">
        <v>525981500000</v>
      </c>
      <c r="D202">
        <v>1926427000000</v>
      </c>
      <c r="E202">
        <v>0.80884769230769227</v>
      </c>
      <c r="F202">
        <v>458969600000</v>
      </c>
      <c r="G202">
        <v>494215100000</v>
      </c>
      <c r="H202">
        <v>2628367000000</v>
      </c>
      <c r="I202">
        <v>389346300000</v>
      </c>
      <c r="J202">
        <v>150066500000</v>
      </c>
      <c r="K202">
        <v>10498825000000</v>
      </c>
      <c r="L202">
        <v>1299567000000</v>
      </c>
      <c r="M202">
        <v>364694870000</v>
      </c>
      <c r="N202">
        <v>118439880000</v>
      </c>
      <c r="O202">
        <v>113208960000</v>
      </c>
      <c r="P202">
        <v>141716400000</v>
      </c>
      <c r="Q202">
        <v>121744610000</v>
      </c>
      <c r="S202">
        <v>999928000000</v>
      </c>
      <c r="T202">
        <v>1067562000000</v>
      </c>
      <c r="V202">
        <v>2608232000000</v>
      </c>
      <c r="Z202">
        <v>1080684800000</v>
      </c>
      <c r="AA202">
        <v>468790400000</v>
      </c>
      <c r="AB202">
        <v>436918100000</v>
      </c>
      <c r="AC202">
        <v>401664300000</v>
      </c>
      <c r="AD202">
        <v>397764300000</v>
      </c>
    </row>
    <row r="203" spans="1:30" x14ac:dyDescent="0.25">
      <c r="A203" s="1">
        <v>35247</v>
      </c>
      <c r="B203">
        <v>759630400000</v>
      </c>
      <c r="C203">
        <v>528012300000.00006</v>
      </c>
      <c r="D203">
        <v>1935282900000</v>
      </c>
      <c r="E203">
        <v>0.79297878787878784</v>
      </c>
      <c r="F203">
        <v>463203300000</v>
      </c>
      <c r="G203">
        <v>495192200000</v>
      </c>
      <c r="H203">
        <v>2651962000000</v>
      </c>
      <c r="I203">
        <v>399847000000</v>
      </c>
      <c r="J203">
        <v>148287600000</v>
      </c>
      <c r="K203">
        <v>10586136000000</v>
      </c>
      <c r="L203">
        <v>1301203000000</v>
      </c>
      <c r="M203">
        <v>365263180000</v>
      </c>
      <c r="N203">
        <v>121446490000</v>
      </c>
      <c r="O203">
        <v>113996560000</v>
      </c>
      <c r="P203">
        <v>141348150000</v>
      </c>
      <c r="Q203">
        <v>123551930000</v>
      </c>
      <c r="S203">
        <v>1008015000000</v>
      </c>
      <c r="T203">
        <v>1102174000000</v>
      </c>
      <c r="V203">
        <v>2608223000000</v>
      </c>
      <c r="Z203">
        <v>1086550600000.0001</v>
      </c>
      <c r="AA203">
        <v>477088200000</v>
      </c>
      <c r="AB203">
        <v>441391200000</v>
      </c>
      <c r="AC203">
        <v>402788000000</v>
      </c>
      <c r="AD203">
        <v>401236000000</v>
      </c>
    </row>
    <row r="204" spans="1:30" x14ac:dyDescent="0.25">
      <c r="A204" s="1">
        <v>35339</v>
      </c>
      <c r="B204">
        <v>766494500000</v>
      </c>
      <c r="C204">
        <v>530043100000</v>
      </c>
      <c r="D204">
        <v>1945556600000</v>
      </c>
      <c r="E204">
        <v>0.79674242424242425</v>
      </c>
      <c r="F204">
        <v>469667200000</v>
      </c>
      <c r="G204">
        <v>493487800000</v>
      </c>
      <c r="H204">
        <v>2679563000000</v>
      </c>
      <c r="I204">
        <v>410916900000</v>
      </c>
      <c r="J204">
        <v>154680700000</v>
      </c>
      <c r="K204">
        <v>10683121000000</v>
      </c>
      <c r="L204">
        <v>1315827000000</v>
      </c>
      <c r="M204">
        <v>366399840000</v>
      </c>
      <c r="N204">
        <v>126817830000</v>
      </c>
      <c r="O204">
        <v>118372060000</v>
      </c>
      <c r="P204">
        <v>141661160000</v>
      </c>
      <c r="Q204">
        <v>123475030000</v>
      </c>
      <c r="S204">
        <v>1070864000000</v>
      </c>
      <c r="T204">
        <v>1123911000000</v>
      </c>
      <c r="V204">
        <v>2626227000000</v>
      </c>
      <c r="Z204">
        <v>1088170700000</v>
      </c>
      <c r="AA204">
        <v>492227600000</v>
      </c>
      <c r="AB204">
        <v>454309300000</v>
      </c>
      <c r="AC204">
        <v>403120400000</v>
      </c>
      <c r="AD204">
        <v>401853800000</v>
      </c>
    </row>
    <row r="205" spans="1:30" x14ac:dyDescent="0.25">
      <c r="A205" s="1">
        <v>35431</v>
      </c>
      <c r="B205">
        <v>762863300000</v>
      </c>
      <c r="C205">
        <v>532306500000</v>
      </c>
      <c r="D205">
        <v>1950961800000</v>
      </c>
      <c r="E205">
        <v>0.85259843749999997</v>
      </c>
      <c r="F205">
        <v>477173700000</v>
      </c>
      <c r="G205">
        <v>494911800000</v>
      </c>
      <c r="H205">
        <v>2696837000000</v>
      </c>
      <c r="I205">
        <v>419942900000</v>
      </c>
      <c r="J205">
        <v>155431200000</v>
      </c>
      <c r="K205">
        <v>10755595000000</v>
      </c>
      <c r="L205">
        <v>1318839000000</v>
      </c>
      <c r="M205">
        <v>367722420000</v>
      </c>
      <c r="N205">
        <v>129199330000</v>
      </c>
      <c r="O205">
        <v>121836200000</v>
      </c>
      <c r="P205">
        <v>137076600000.00002</v>
      </c>
      <c r="Q205">
        <v>123777800000</v>
      </c>
      <c r="S205">
        <v>1091223000000</v>
      </c>
      <c r="T205">
        <v>1171915000000</v>
      </c>
      <c r="V205">
        <v>2612572000000</v>
      </c>
      <c r="Z205">
        <v>1092473800000</v>
      </c>
      <c r="AA205">
        <v>504129300000</v>
      </c>
      <c r="AB205">
        <v>464951800000</v>
      </c>
      <c r="AC205">
        <v>399524900000</v>
      </c>
      <c r="AD205">
        <v>402463500000</v>
      </c>
    </row>
    <row r="206" spans="1:30" x14ac:dyDescent="0.25">
      <c r="A206" s="1">
        <v>35521</v>
      </c>
      <c r="B206">
        <v>771449300000</v>
      </c>
      <c r="C206">
        <v>537892699999.99994</v>
      </c>
      <c r="D206">
        <v>1974052300000</v>
      </c>
      <c r="E206">
        <v>0.87842153846153848</v>
      </c>
      <c r="F206">
        <v>482562700000</v>
      </c>
      <c r="G206">
        <v>502744700000</v>
      </c>
      <c r="H206">
        <v>2741711000000</v>
      </c>
      <c r="I206">
        <v>429069000000</v>
      </c>
      <c r="J206">
        <v>154902100000</v>
      </c>
      <c r="K206">
        <v>10883017000000</v>
      </c>
      <c r="L206">
        <v>1309291000000</v>
      </c>
      <c r="M206">
        <v>368684200000</v>
      </c>
      <c r="N206">
        <v>132948649999.99998</v>
      </c>
      <c r="O206">
        <v>123061270000</v>
      </c>
      <c r="P206">
        <v>139985690000</v>
      </c>
      <c r="Q206">
        <v>124566070000</v>
      </c>
      <c r="S206">
        <v>1134842000000</v>
      </c>
      <c r="T206">
        <v>1211249000000</v>
      </c>
      <c r="V206">
        <v>2646418000000</v>
      </c>
      <c r="Z206">
        <v>1099859800000</v>
      </c>
      <c r="AA206">
        <v>521021700000</v>
      </c>
      <c r="AB206">
        <v>478473300000</v>
      </c>
      <c r="AC206">
        <v>406813600000</v>
      </c>
      <c r="AD206">
        <v>405819500000</v>
      </c>
    </row>
    <row r="207" spans="1:30" x14ac:dyDescent="0.25">
      <c r="A207" s="1">
        <v>35612</v>
      </c>
      <c r="B207">
        <v>774178600000</v>
      </c>
      <c r="C207">
        <v>543241199999.99994</v>
      </c>
      <c r="D207">
        <v>1988970500000</v>
      </c>
      <c r="E207">
        <v>0.91755303030303037</v>
      </c>
      <c r="F207">
        <v>486697900000</v>
      </c>
      <c r="G207">
        <v>505096900000</v>
      </c>
      <c r="H207">
        <v>2775990000000</v>
      </c>
      <c r="I207">
        <v>435591500000</v>
      </c>
      <c r="J207">
        <v>155184600000</v>
      </c>
      <c r="K207">
        <v>10994439000000</v>
      </c>
      <c r="L207">
        <v>1311782000000</v>
      </c>
      <c r="M207">
        <v>367722400000</v>
      </c>
      <c r="N207">
        <v>140075720000</v>
      </c>
      <c r="O207">
        <v>127115670000</v>
      </c>
      <c r="P207">
        <v>140261860000</v>
      </c>
      <c r="Q207">
        <v>124642970000</v>
      </c>
      <c r="S207">
        <v>1161100000000</v>
      </c>
      <c r="T207">
        <v>1255884000000</v>
      </c>
      <c r="V207">
        <v>2658663000000</v>
      </c>
      <c r="Z207">
        <v>1105483500000</v>
      </c>
      <c r="AA207">
        <v>540222400000</v>
      </c>
      <c r="AB207">
        <v>493727600000</v>
      </c>
      <c r="AC207">
        <v>408557300000</v>
      </c>
      <c r="AD207">
        <v>406910300000</v>
      </c>
    </row>
    <row r="208" spans="1:30" x14ac:dyDescent="0.25">
      <c r="A208" s="1">
        <v>35704</v>
      </c>
      <c r="B208">
        <v>779929900000</v>
      </c>
      <c r="C208">
        <v>548609600000</v>
      </c>
      <c r="D208">
        <v>2010052500000</v>
      </c>
      <c r="E208">
        <v>0.88997575757575753</v>
      </c>
      <c r="F208">
        <v>494047000000</v>
      </c>
      <c r="G208">
        <v>512575900000</v>
      </c>
      <c r="H208">
        <v>2799674000000</v>
      </c>
      <c r="I208">
        <v>446029000000</v>
      </c>
      <c r="J208">
        <v>160233400000</v>
      </c>
      <c r="K208">
        <v>11083447000000</v>
      </c>
      <c r="L208">
        <v>1312344000000</v>
      </c>
      <c r="M208">
        <v>370432990000</v>
      </c>
      <c r="N208">
        <v>141933500000</v>
      </c>
      <c r="O208">
        <v>128778269999.99998</v>
      </c>
      <c r="P208">
        <v>141826870000</v>
      </c>
      <c r="Q208">
        <v>122431960000</v>
      </c>
      <c r="S208">
        <v>1159431000000</v>
      </c>
      <c r="T208">
        <v>1282987000000</v>
      </c>
      <c r="V208">
        <v>2672005000000</v>
      </c>
      <c r="Z208">
        <v>1119120600000</v>
      </c>
      <c r="AA208">
        <v>548446100000</v>
      </c>
      <c r="AB208">
        <v>505114200000</v>
      </c>
      <c r="AC208">
        <v>416795200000</v>
      </c>
      <c r="AD208">
        <v>404765100000</v>
      </c>
    </row>
    <row r="209" spans="1:30" x14ac:dyDescent="0.25">
      <c r="A209" s="1">
        <v>35796</v>
      </c>
      <c r="B209">
        <v>787613900000</v>
      </c>
      <c r="C209">
        <v>553869000000</v>
      </c>
      <c r="D209">
        <v>2024080400000</v>
      </c>
      <c r="E209">
        <v>0.91952656249999998</v>
      </c>
      <c r="F209">
        <v>497680100000</v>
      </c>
      <c r="G209">
        <v>509986200000</v>
      </c>
      <c r="H209">
        <v>2827721000000</v>
      </c>
      <c r="I209">
        <v>449429900000</v>
      </c>
      <c r="J209">
        <v>163026100000</v>
      </c>
      <c r="K209">
        <v>11104144000000</v>
      </c>
      <c r="L209">
        <v>1296084000000</v>
      </c>
      <c r="M209">
        <v>372236360000</v>
      </c>
      <c r="N209">
        <v>145142940000</v>
      </c>
      <c r="O209">
        <v>133650020000.00002</v>
      </c>
      <c r="P209">
        <v>145490830000</v>
      </c>
      <c r="Q209">
        <v>126988560000</v>
      </c>
      <c r="S209">
        <v>1164787000000</v>
      </c>
      <c r="T209">
        <v>1331107000000</v>
      </c>
      <c r="V209">
        <v>2662448000000</v>
      </c>
      <c r="Z209">
        <v>1125285900000</v>
      </c>
      <c r="AA209">
        <v>560290400000</v>
      </c>
      <c r="AB209">
        <v>522695400000</v>
      </c>
      <c r="AC209">
        <v>424317500000</v>
      </c>
      <c r="AD209">
        <v>409900300000</v>
      </c>
    </row>
    <row r="210" spans="1:30" x14ac:dyDescent="0.25">
      <c r="A210" s="1">
        <v>35886</v>
      </c>
      <c r="B210">
        <v>783971000000</v>
      </c>
      <c r="C210">
        <v>557835300000</v>
      </c>
      <c r="D210">
        <v>2032068700000</v>
      </c>
      <c r="E210">
        <v>0.90763384615384624</v>
      </c>
      <c r="F210">
        <v>500721100000</v>
      </c>
      <c r="G210">
        <v>513049800000</v>
      </c>
      <c r="H210">
        <v>2853898000000</v>
      </c>
      <c r="I210">
        <v>459399900000</v>
      </c>
      <c r="J210">
        <v>164618700000</v>
      </c>
      <c r="K210">
        <v>11153323000000</v>
      </c>
      <c r="L210">
        <v>1290677000000</v>
      </c>
      <c r="M210">
        <v>371143340000</v>
      </c>
      <c r="N210">
        <v>147406050000</v>
      </c>
      <c r="O210">
        <v>136800210000</v>
      </c>
      <c r="P210">
        <v>143852170000</v>
      </c>
      <c r="Q210">
        <v>127603790000</v>
      </c>
      <c r="S210">
        <v>1151950000000</v>
      </c>
      <c r="T210">
        <v>1361614000000</v>
      </c>
      <c r="V210">
        <v>2709053000000</v>
      </c>
      <c r="Z210">
        <v>1132368000000</v>
      </c>
      <c r="AA210">
        <v>568806400000</v>
      </c>
      <c r="AB210">
        <v>531360500000</v>
      </c>
      <c r="AC210">
        <v>425445100000</v>
      </c>
      <c r="AD210">
        <v>412286100000</v>
      </c>
    </row>
    <row r="211" spans="1:30" x14ac:dyDescent="0.25">
      <c r="A211" s="1">
        <v>35977</v>
      </c>
      <c r="B211">
        <v>787613900000</v>
      </c>
      <c r="C211">
        <v>560719900000</v>
      </c>
      <c r="D211">
        <v>2042929100000</v>
      </c>
      <c r="E211">
        <v>0.89353787878787883</v>
      </c>
      <c r="F211">
        <v>502384500000</v>
      </c>
      <c r="G211">
        <v>513442800000</v>
      </c>
      <c r="H211">
        <v>2889868000000</v>
      </c>
      <c r="I211">
        <v>470604300000</v>
      </c>
      <c r="J211">
        <v>166492900000</v>
      </c>
      <c r="K211">
        <v>11224832000000</v>
      </c>
      <c r="L211">
        <v>1292916000000</v>
      </c>
      <c r="M211">
        <v>373941470000</v>
      </c>
      <c r="N211">
        <v>145886050000</v>
      </c>
      <c r="O211">
        <v>137616930000</v>
      </c>
      <c r="P211">
        <v>145306710000</v>
      </c>
      <c r="Q211">
        <v>127642240000</v>
      </c>
      <c r="S211">
        <v>1146707000000</v>
      </c>
      <c r="T211">
        <v>1379986000000</v>
      </c>
      <c r="V211">
        <v>2729468000000</v>
      </c>
      <c r="Z211">
        <v>1144183100000</v>
      </c>
      <c r="AA211">
        <v>569125200000</v>
      </c>
      <c r="AB211">
        <v>538358100000</v>
      </c>
      <c r="AC211">
        <v>432624200000</v>
      </c>
      <c r="AD211">
        <v>413381700000</v>
      </c>
    </row>
    <row r="212" spans="1:30" x14ac:dyDescent="0.25">
      <c r="A212" s="1">
        <v>36069</v>
      </c>
      <c r="B212">
        <v>787403100000</v>
      </c>
      <c r="C212">
        <v>564563700000</v>
      </c>
      <c r="D212">
        <v>2048530600000</v>
      </c>
      <c r="E212">
        <v>0.84601666666666664</v>
      </c>
      <c r="F212">
        <v>505723400000</v>
      </c>
      <c r="G212">
        <v>511835100000</v>
      </c>
      <c r="H212">
        <v>2936346000000</v>
      </c>
      <c r="I212">
        <v>487606300000</v>
      </c>
      <c r="J212">
        <v>169295900000</v>
      </c>
      <c r="K212">
        <v>11328760000000</v>
      </c>
      <c r="L212">
        <v>1303321000000</v>
      </c>
      <c r="M212">
        <v>377395390000</v>
      </c>
      <c r="N212">
        <v>143386490000</v>
      </c>
      <c r="O212">
        <v>137033560000</v>
      </c>
      <c r="P212">
        <v>144036290000</v>
      </c>
      <c r="Q212">
        <v>127219270000</v>
      </c>
      <c r="S212">
        <v>1189349000000</v>
      </c>
      <c r="T212">
        <v>1424651000000</v>
      </c>
      <c r="V212">
        <v>2745584000000</v>
      </c>
      <c r="Z212">
        <v>1155584200000</v>
      </c>
      <c r="AA212">
        <v>565442400000</v>
      </c>
      <c r="AB212">
        <v>545401900000</v>
      </c>
      <c r="AC212">
        <v>435776900000</v>
      </c>
      <c r="AD212">
        <v>414413400000</v>
      </c>
    </row>
    <row r="213" spans="1:30" x14ac:dyDescent="0.25">
      <c r="A213" s="1">
        <v>36161</v>
      </c>
      <c r="B213">
        <v>796750400000</v>
      </c>
      <c r="C213">
        <v>568448300000</v>
      </c>
      <c r="D213">
        <v>2070007500000</v>
      </c>
      <c r="E213">
        <v>0.89206718750000003</v>
      </c>
      <c r="F213">
        <v>509087500000</v>
      </c>
      <c r="G213">
        <v>514302400000</v>
      </c>
      <c r="H213">
        <v>2963947000000</v>
      </c>
      <c r="I213">
        <v>488273500000</v>
      </c>
      <c r="J213">
        <v>172715600000</v>
      </c>
      <c r="K213">
        <v>11403472000000</v>
      </c>
      <c r="L213">
        <v>1285244000000</v>
      </c>
      <c r="M213">
        <v>382761820000</v>
      </c>
      <c r="N213">
        <v>144265100000</v>
      </c>
      <c r="O213">
        <v>142612380000</v>
      </c>
      <c r="P213">
        <v>148680630000</v>
      </c>
      <c r="Q213">
        <v>131300030000</v>
      </c>
      <c r="S213">
        <v>1185370000000</v>
      </c>
      <c r="T213">
        <v>1464906000000</v>
      </c>
      <c r="U213">
        <v>2076866000000</v>
      </c>
      <c r="V213">
        <v>2765048000000</v>
      </c>
      <c r="Z213">
        <v>1163119000000</v>
      </c>
      <c r="AA213">
        <v>571223900000</v>
      </c>
      <c r="AB213">
        <v>553600100000</v>
      </c>
      <c r="AC213">
        <v>446250600000</v>
      </c>
      <c r="AD213">
        <v>420768700000</v>
      </c>
    </row>
    <row r="214" spans="1:30" x14ac:dyDescent="0.25">
      <c r="A214" s="1">
        <v>36251</v>
      </c>
      <c r="B214">
        <v>795743100000</v>
      </c>
      <c r="C214">
        <v>572134800000</v>
      </c>
      <c r="D214">
        <v>2079654700000</v>
      </c>
      <c r="E214">
        <v>0.94647999999999999</v>
      </c>
      <c r="F214">
        <v>511543600000</v>
      </c>
      <c r="G214">
        <v>516303200000</v>
      </c>
      <c r="H214">
        <v>2988699000000</v>
      </c>
      <c r="I214">
        <v>495662300000</v>
      </c>
      <c r="J214">
        <v>177193500000</v>
      </c>
      <c r="K214">
        <v>11492997000000</v>
      </c>
      <c r="L214">
        <v>1290317000000</v>
      </c>
      <c r="M214">
        <v>384554310000</v>
      </c>
      <c r="N214">
        <v>151730000000</v>
      </c>
      <c r="O214">
        <v>147104560000</v>
      </c>
      <c r="P214">
        <v>149674910000</v>
      </c>
      <c r="Q214">
        <v>130473279999.99998</v>
      </c>
      <c r="S214">
        <v>1200094000000</v>
      </c>
      <c r="T214">
        <v>1506978000000</v>
      </c>
      <c r="U214">
        <v>2126293000000</v>
      </c>
      <c r="V214">
        <v>2775035000000</v>
      </c>
      <c r="Z214">
        <v>1173292200000</v>
      </c>
      <c r="AA214">
        <v>587025100000</v>
      </c>
      <c r="AB214">
        <v>566878100000</v>
      </c>
      <c r="AC214">
        <v>450717300000</v>
      </c>
      <c r="AD214">
        <v>419672700000</v>
      </c>
    </row>
    <row r="215" spans="1:30" x14ac:dyDescent="0.25">
      <c r="A215" s="1">
        <v>36342</v>
      </c>
      <c r="B215">
        <v>806449200000</v>
      </c>
      <c r="C215">
        <v>580562300000</v>
      </c>
      <c r="D215">
        <v>2107727000000</v>
      </c>
      <c r="E215">
        <v>0.95344848484848477</v>
      </c>
      <c r="F215">
        <v>519878800000</v>
      </c>
      <c r="G215">
        <v>521673700000</v>
      </c>
      <c r="H215">
        <v>3028321000000</v>
      </c>
      <c r="I215">
        <v>507242700000</v>
      </c>
      <c r="J215">
        <v>178517900000</v>
      </c>
      <c r="K215">
        <v>11633919000000</v>
      </c>
      <c r="L215">
        <v>1297141000000</v>
      </c>
      <c r="M215">
        <v>384423160000</v>
      </c>
      <c r="N215">
        <v>155074000000</v>
      </c>
      <c r="O215">
        <v>150721640000</v>
      </c>
      <c r="P215">
        <v>152160600000</v>
      </c>
      <c r="Q215">
        <v>131338480000</v>
      </c>
      <c r="S215">
        <v>1236298000000</v>
      </c>
      <c r="T215">
        <v>1561455000000</v>
      </c>
      <c r="U215">
        <v>2175841000000</v>
      </c>
      <c r="V215">
        <v>2808440000000</v>
      </c>
      <c r="Z215">
        <v>1186185800000</v>
      </c>
      <c r="AA215">
        <v>603151700000</v>
      </c>
      <c r="AB215">
        <v>582305500000</v>
      </c>
      <c r="AC215">
        <v>459373300000</v>
      </c>
      <c r="AD215">
        <v>421196400000</v>
      </c>
    </row>
    <row r="216" spans="1:30" x14ac:dyDescent="0.25">
      <c r="A216" s="1">
        <v>36434</v>
      </c>
      <c r="B216">
        <v>810291200000</v>
      </c>
      <c r="C216">
        <v>588784400000</v>
      </c>
      <c r="D216">
        <v>2129665700000.0002</v>
      </c>
      <c r="E216">
        <v>0.96509848484848482</v>
      </c>
      <c r="F216">
        <v>527364800000.00006</v>
      </c>
      <c r="G216">
        <v>529397600000</v>
      </c>
      <c r="H216">
        <v>3078003000000</v>
      </c>
      <c r="I216">
        <v>522274400000</v>
      </c>
      <c r="J216">
        <v>180987300000</v>
      </c>
      <c r="K216">
        <v>11791375000000</v>
      </c>
      <c r="L216">
        <v>1297555000000</v>
      </c>
      <c r="M216">
        <v>388969940000</v>
      </c>
      <c r="N216">
        <v>158249120000</v>
      </c>
      <c r="O216">
        <v>150896670000</v>
      </c>
      <c r="P216">
        <v>151092690000</v>
      </c>
      <c r="Q216">
        <v>130415600000.00002</v>
      </c>
      <c r="S216">
        <v>1262725000000</v>
      </c>
      <c r="T216">
        <v>1601395000000</v>
      </c>
      <c r="U216">
        <v>2187170000000</v>
      </c>
      <c r="V216">
        <v>2852137000000</v>
      </c>
      <c r="Z216">
        <v>1195635400000</v>
      </c>
      <c r="AA216">
        <v>622001900000</v>
      </c>
      <c r="AB216">
        <v>598074000000</v>
      </c>
      <c r="AC216">
        <v>462475100000</v>
      </c>
      <c r="AD216">
        <v>425363500000</v>
      </c>
    </row>
    <row r="217" spans="1:30" x14ac:dyDescent="0.25">
      <c r="A217" s="1">
        <v>36526</v>
      </c>
      <c r="B217">
        <v>823094000000</v>
      </c>
      <c r="C217">
        <v>594500500000</v>
      </c>
      <c r="D217">
        <v>2157530500000</v>
      </c>
      <c r="E217">
        <v>1.0143230769230769</v>
      </c>
      <c r="F217">
        <v>533906800000.00006</v>
      </c>
      <c r="G217">
        <v>535899500000</v>
      </c>
      <c r="H217">
        <v>3089133000000</v>
      </c>
      <c r="I217">
        <v>528965500000</v>
      </c>
      <c r="J217">
        <v>186232700000</v>
      </c>
      <c r="K217">
        <v>11925758000000</v>
      </c>
      <c r="L217">
        <v>1319964000000</v>
      </c>
      <c r="M217">
        <v>391494810000</v>
      </c>
      <c r="N217">
        <v>165798810000</v>
      </c>
      <c r="O217">
        <v>156030590000</v>
      </c>
      <c r="P217">
        <v>154139840000</v>
      </c>
      <c r="Q217">
        <v>134044540000.00002</v>
      </c>
      <c r="S217">
        <v>1280897000000</v>
      </c>
      <c r="T217">
        <v>1661851000000</v>
      </c>
      <c r="U217">
        <v>2249784000000</v>
      </c>
      <c r="V217">
        <v>2831903000000</v>
      </c>
      <c r="Z217">
        <v>1207412200000</v>
      </c>
      <c r="AA217">
        <v>646733900000</v>
      </c>
      <c r="AB217">
        <v>616408700000</v>
      </c>
      <c r="AC217">
        <v>472214800000</v>
      </c>
      <c r="AD217">
        <v>429998400000</v>
      </c>
    </row>
    <row r="218" spans="1:30" x14ac:dyDescent="0.25">
      <c r="A218" s="1">
        <v>36617</v>
      </c>
      <c r="B218">
        <v>829454400000</v>
      </c>
      <c r="C218">
        <v>601112600000</v>
      </c>
      <c r="D218">
        <v>2176952900000</v>
      </c>
      <c r="E218">
        <v>1.0719753846153846</v>
      </c>
      <c r="F218">
        <v>537852199999.99994</v>
      </c>
      <c r="G218">
        <v>539430800000.00006</v>
      </c>
      <c r="H218">
        <v>3145404000000</v>
      </c>
      <c r="I218">
        <v>540925900000</v>
      </c>
      <c r="J218">
        <v>186384400000</v>
      </c>
      <c r="K218">
        <v>12073139000000</v>
      </c>
      <c r="L218">
        <v>1325875000000</v>
      </c>
      <c r="M218">
        <v>395123410000</v>
      </c>
      <c r="N218">
        <v>171778100000</v>
      </c>
      <c r="O218">
        <v>160581120000</v>
      </c>
      <c r="P218">
        <v>154176660000</v>
      </c>
      <c r="Q218">
        <v>133371620000</v>
      </c>
      <c r="S218">
        <v>1319937000000</v>
      </c>
      <c r="T218">
        <v>1714792000000</v>
      </c>
      <c r="U218">
        <v>2299529000000</v>
      </c>
      <c r="V218">
        <v>2859814000000</v>
      </c>
      <c r="Z218">
        <v>1216052300000</v>
      </c>
      <c r="AA218">
        <v>668188400000</v>
      </c>
      <c r="AB218">
        <v>637299600000</v>
      </c>
      <c r="AC218">
        <v>476408700000</v>
      </c>
      <c r="AD218">
        <v>430465400000</v>
      </c>
    </row>
    <row r="219" spans="1:30" x14ac:dyDescent="0.25">
      <c r="A219" s="1">
        <v>36708</v>
      </c>
      <c r="B219">
        <v>829958100000</v>
      </c>
      <c r="C219">
        <v>605748300000</v>
      </c>
      <c r="D219">
        <v>2191036200000.0002</v>
      </c>
      <c r="E219">
        <v>1.1057030769230769</v>
      </c>
      <c r="F219">
        <v>541290800000.00006</v>
      </c>
      <c r="G219">
        <v>544309100000</v>
      </c>
      <c r="H219">
        <v>3148610000000</v>
      </c>
      <c r="I219">
        <v>552552800000</v>
      </c>
      <c r="J219">
        <v>188810800000</v>
      </c>
      <c r="K219">
        <v>12152623000000</v>
      </c>
      <c r="L219">
        <v>1326249000000</v>
      </c>
      <c r="M219">
        <v>395123400000</v>
      </c>
      <c r="N219">
        <v>174717080000</v>
      </c>
      <c r="O219">
        <v>165802570000</v>
      </c>
      <c r="P219">
        <v>155667980000</v>
      </c>
      <c r="Q219">
        <v>132910210000</v>
      </c>
      <c r="S219">
        <v>1351623000000</v>
      </c>
      <c r="T219">
        <v>1776491000000</v>
      </c>
      <c r="U219">
        <v>2309549000000</v>
      </c>
      <c r="V219">
        <v>2847750000000</v>
      </c>
      <c r="Z219">
        <v>1220859100000</v>
      </c>
      <c r="AA219">
        <v>682647000000</v>
      </c>
      <c r="AB219">
        <v>654487700000</v>
      </c>
      <c r="AC219">
        <v>482389200000</v>
      </c>
      <c r="AD219">
        <v>433243000000</v>
      </c>
    </row>
    <row r="220" spans="1:30" x14ac:dyDescent="0.25">
      <c r="A220" s="1">
        <v>36800</v>
      </c>
      <c r="B220">
        <v>826420600000</v>
      </c>
      <c r="C220">
        <v>609434900000</v>
      </c>
      <c r="D220">
        <v>2200757600000</v>
      </c>
      <c r="E220">
        <v>1.1511446153846154</v>
      </c>
      <c r="F220">
        <v>544604400000</v>
      </c>
      <c r="G220">
        <v>549582900000</v>
      </c>
      <c r="H220">
        <v>3167485000000</v>
      </c>
      <c r="I220">
        <v>564576300000</v>
      </c>
      <c r="J220">
        <v>188205700000</v>
      </c>
      <c r="K220">
        <v>12232211000000</v>
      </c>
      <c r="L220">
        <v>1339053000000</v>
      </c>
      <c r="M220">
        <v>394686220000</v>
      </c>
      <c r="N220">
        <v>183838050000</v>
      </c>
      <c r="O220">
        <v>174407730000</v>
      </c>
      <c r="P220">
        <v>153826850000</v>
      </c>
      <c r="Q220">
        <v>133929190000</v>
      </c>
      <c r="S220">
        <v>1338104000000</v>
      </c>
      <c r="T220">
        <v>1779089000000</v>
      </c>
      <c r="U220">
        <v>2316544000000</v>
      </c>
      <c r="V220">
        <v>2865194000000</v>
      </c>
      <c r="Z220">
        <v>1223974700000</v>
      </c>
      <c r="AA220">
        <v>706491200000</v>
      </c>
      <c r="AB220">
        <v>677339000000</v>
      </c>
      <c r="AC220">
        <v>480892700000</v>
      </c>
      <c r="AD220">
        <v>436720800000</v>
      </c>
    </row>
    <row r="221" spans="1:30" x14ac:dyDescent="0.25">
      <c r="A221" s="1">
        <v>36892</v>
      </c>
      <c r="B221">
        <v>844225100000</v>
      </c>
      <c r="C221">
        <v>612614100000</v>
      </c>
      <c r="D221">
        <v>2271395800000</v>
      </c>
      <c r="E221">
        <v>1.084123076923077</v>
      </c>
      <c r="F221">
        <v>549688400000</v>
      </c>
      <c r="G221">
        <v>553907700000</v>
      </c>
      <c r="H221">
        <v>3157068000000</v>
      </c>
      <c r="I221">
        <v>576066400000</v>
      </c>
      <c r="J221">
        <v>189334600000</v>
      </c>
      <c r="K221">
        <v>12286709000000</v>
      </c>
      <c r="L221">
        <v>1349034000000</v>
      </c>
      <c r="M221">
        <v>399342360000</v>
      </c>
      <c r="N221">
        <v>183482920000</v>
      </c>
      <c r="O221">
        <v>167749580000</v>
      </c>
      <c r="P221">
        <v>154857780000</v>
      </c>
      <c r="Q221">
        <v>134155080000</v>
      </c>
      <c r="S221">
        <v>1321256000000</v>
      </c>
      <c r="T221">
        <v>1756138000000</v>
      </c>
      <c r="U221">
        <v>2303027000000</v>
      </c>
      <c r="V221">
        <v>2909984000000</v>
      </c>
      <c r="Z221">
        <v>1265388200000</v>
      </c>
      <c r="AA221">
        <v>718114700000</v>
      </c>
      <c r="AB221">
        <v>682422700000</v>
      </c>
      <c r="AC221">
        <v>496053200000</v>
      </c>
      <c r="AD221">
        <v>448908000000</v>
      </c>
    </row>
    <row r="222" spans="1:30" x14ac:dyDescent="0.25">
      <c r="A222" s="1">
        <v>36982</v>
      </c>
      <c r="B222">
        <v>841800400000</v>
      </c>
      <c r="C222">
        <v>612766300000</v>
      </c>
      <c r="D222">
        <v>2272241200000</v>
      </c>
      <c r="E222">
        <v>1.1456815384615384</v>
      </c>
      <c r="F222">
        <v>552018400000</v>
      </c>
      <c r="G222">
        <v>553536600000</v>
      </c>
      <c r="H222">
        <v>3176745000000</v>
      </c>
      <c r="I222">
        <v>586892800000</v>
      </c>
      <c r="J222">
        <v>193426900000</v>
      </c>
      <c r="K222">
        <v>12320672000000</v>
      </c>
      <c r="L222">
        <v>1338869000000</v>
      </c>
      <c r="M222">
        <v>396413090000</v>
      </c>
      <c r="N222">
        <v>184023370000</v>
      </c>
      <c r="O222">
        <v>168187120000</v>
      </c>
      <c r="P222">
        <v>151764660000</v>
      </c>
      <c r="Q222">
        <v>133674450000</v>
      </c>
      <c r="S222">
        <v>1282544000000</v>
      </c>
      <c r="T222">
        <v>1699930000000</v>
      </c>
      <c r="U222">
        <v>2275999000000</v>
      </c>
      <c r="V222">
        <v>2960454000000</v>
      </c>
      <c r="Z222">
        <v>1266571400000</v>
      </c>
      <c r="AA222">
        <v>713425600000</v>
      </c>
      <c r="AB222">
        <v>681716500000</v>
      </c>
      <c r="AC222">
        <v>495006100000</v>
      </c>
      <c r="AD222">
        <v>448850700000</v>
      </c>
    </row>
    <row r="223" spans="1:30" x14ac:dyDescent="0.25">
      <c r="A223" s="1">
        <v>37073</v>
      </c>
      <c r="B223">
        <v>841706700000</v>
      </c>
      <c r="C223">
        <v>616268500000</v>
      </c>
      <c r="D223">
        <v>2276851000000</v>
      </c>
      <c r="E223">
        <v>1.1239907692307691</v>
      </c>
      <c r="F223">
        <v>554896100000</v>
      </c>
      <c r="G223">
        <v>551404900000</v>
      </c>
      <c r="H223">
        <v>3164013000000</v>
      </c>
      <c r="I223">
        <v>596921600000</v>
      </c>
      <c r="J223">
        <v>195661800000</v>
      </c>
      <c r="K223">
        <v>12331249000000</v>
      </c>
      <c r="L223">
        <v>1324433000000</v>
      </c>
      <c r="M223">
        <v>398074450000</v>
      </c>
      <c r="N223">
        <v>183651800000</v>
      </c>
      <c r="O223">
        <v>164891040000</v>
      </c>
      <c r="P223">
        <v>149408010000</v>
      </c>
      <c r="Q223">
        <v>133174600000</v>
      </c>
      <c r="S223">
        <v>1216869000000</v>
      </c>
      <c r="T223">
        <v>1661369000000</v>
      </c>
      <c r="U223">
        <v>2259665000000</v>
      </c>
      <c r="V223">
        <v>2957571000000</v>
      </c>
      <c r="Z223">
        <v>1271432300000</v>
      </c>
      <c r="AA223">
        <v>710186000000</v>
      </c>
      <c r="AB223">
        <v>674430600000</v>
      </c>
      <c r="AC223">
        <v>490895100000</v>
      </c>
      <c r="AD223">
        <v>449964600000</v>
      </c>
    </row>
    <row r="224" spans="1:30" x14ac:dyDescent="0.25">
      <c r="A224" s="1">
        <v>37165</v>
      </c>
      <c r="B224">
        <v>839176600000</v>
      </c>
      <c r="C224">
        <v>613569400000</v>
      </c>
      <c r="D224">
        <v>2275485400000</v>
      </c>
      <c r="E224">
        <v>1.1172378787878789</v>
      </c>
      <c r="F224">
        <v>556563100000</v>
      </c>
      <c r="G224">
        <v>550607700000</v>
      </c>
      <c r="H224">
        <v>3172739000000</v>
      </c>
      <c r="I224">
        <v>610161100000</v>
      </c>
      <c r="J224">
        <v>200371100000</v>
      </c>
      <c r="K224">
        <v>12360259000000</v>
      </c>
      <c r="L224">
        <v>1319726000000</v>
      </c>
      <c r="M224">
        <v>399473500000</v>
      </c>
      <c r="N224">
        <v>185914950000</v>
      </c>
      <c r="O224">
        <v>162790890000</v>
      </c>
      <c r="P224">
        <v>147566870000</v>
      </c>
      <c r="Q224">
        <v>135154820000</v>
      </c>
      <c r="S224">
        <v>1174568000000</v>
      </c>
      <c r="T224">
        <v>1644162000000</v>
      </c>
      <c r="U224">
        <v>2208105000000</v>
      </c>
      <c r="V224">
        <v>3006637000000</v>
      </c>
      <c r="Z224">
        <v>1276276000000</v>
      </c>
      <c r="AA224">
        <v>708971100000</v>
      </c>
      <c r="AB224">
        <v>666665600000</v>
      </c>
      <c r="AC224">
        <v>489383600000</v>
      </c>
      <c r="AD224">
        <v>455735900000</v>
      </c>
    </row>
    <row r="225" spans="1:31" x14ac:dyDescent="0.25">
      <c r="A225" s="1">
        <v>37257</v>
      </c>
      <c r="B225">
        <v>835615700000</v>
      </c>
      <c r="C225">
        <v>617140900000</v>
      </c>
      <c r="D225">
        <v>2279729500000</v>
      </c>
      <c r="E225">
        <v>1.140225</v>
      </c>
      <c r="F225">
        <v>558117200000</v>
      </c>
      <c r="G225">
        <v>551295900000</v>
      </c>
      <c r="H225">
        <v>3199271000000</v>
      </c>
      <c r="I225">
        <v>624264600000</v>
      </c>
      <c r="J225">
        <v>201649500000</v>
      </c>
      <c r="K225">
        <v>12442303000000</v>
      </c>
      <c r="L225">
        <v>1322073000000</v>
      </c>
      <c r="M225">
        <v>396500580000</v>
      </c>
      <c r="N225">
        <v>185112750000</v>
      </c>
      <c r="O225">
        <v>157139060000</v>
      </c>
      <c r="P225">
        <v>144077800000</v>
      </c>
      <c r="Q225">
        <v>134837590000</v>
      </c>
      <c r="S225">
        <v>1200226000000</v>
      </c>
      <c r="T225">
        <v>1690878000000</v>
      </c>
      <c r="U225">
        <v>2189057000000</v>
      </c>
      <c r="V225">
        <v>3059334000000</v>
      </c>
      <c r="Z225">
        <v>1277030200000</v>
      </c>
      <c r="AA225">
        <v>715932300000</v>
      </c>
      <c r="AB225">
        <v>669976400000</v>
      </c>
      <c r="AC225">
        <v>487397800000</v>
      </c>
      <c r="AD225">
        <v>455296700000</v>
      </c>
    </row>
    <row r="226" spans="1:31" x14ac:dyDescent="0.25">
      <c r="A226" s="1">
        <v>37347</v>
      </c>
      <c r="B226">
        <v>838544100000</v>
      </c>
      <c r="C226">
        <v>619971100000</v>
      </c>
      <c r="D226">
        <v>2290197700000</v>
      </c>
      <c r="E226">
        <v>1.0896584615384615</v>
      </c>
      <c r="F226">
        <v>560803900000</v>
      </c>
      <c r="G226">
        <v>552820300000</v>
      </c>
      <c r="H226">
        <v>3218860000000</v>
      </c>
      <c r="I226">
        <v>638453500000</v>
      </c>
      <c r="J226">
        <v>203530600000</v>
      </c>
      <c r="K226">
        <v>12550427000000</v>
      </c>
      <c r="L226">
        <v>1332613000000</v>
      </c>
      <c r="M226">
        <v>393615020000</v>
      </c>
      <c r="N226">
        <v>190686410000</v>
      </c>
      <c r="O226">
        <v>160551960000</v>
      </c>
      <c r="P226">
        <v>141923530000</v>
      </c>
      <c r="Q226">
        <v>135318250000</v>
      </c>
      <c r="S226">
        <v>1235950000000</v>
      </c>
      <c r="T226">
        <v>1747541000000</v>
      </c>
      <c r="U226">
        <v>2186656000000</v>
      </c>
      <c r="V226">
        <v>3082755000000</v>
      </c>
      <c r="Z226">
        <v>1277133100000</v>
      </c>
      <c r="AA226">
        <v>726190700000</v>
      </c>
      <c r="AB226">
        <v>676349100000</v>
      </c>
      <c r="AC226">
        <v>482627200000</v>
      </c>
      <c r="AD226">
        <v>459131800000</v>
      </c>
    </row>
    <row r="227" spans="1:31" x14ac:dyDescent="0.25">
      <c r="A227" s="1">
        <v>37438</v>
      </c>
      <c r="B227">
        <v>844307100000</v>
      </c>
      <c r="C227">
        <v>622561300000</v>
      </c>
      <c r="D227">
        <v>2300254800000</v>
      </c>
      <c r="E227">
        <v>1.0164363636363636</v>
      </c>
      <c r="F227">
        <v>564817800000</v>
      </c>
      <c r="G227">
        <v>553784000000</v>
      </c>
      <c r="H227">
        <v>3231948000000</v>
      </c>
      <c r="I227">
        <v>654890200000</v>
      </c>
      <c r="J227">
        <v>204370600000</v>
      </c>
      <c r="K227">
        <v>12640430000000</v>
      </c>
      <c r="L227">
        <v>1337033000000</v>
      </c>
      <c r="M227">
        <v>396544310000</v>
      </c>
      <c r="N227">
        <v>193726580000</v>
      </c>
      <c r="O227">
        <v>160814490000</v>
      </c>
      <c r="P227">
        <v>140966090000</v>
      </c>
      <c r="Q227">
        <v>135760470000</v>
      </c>
      <c r="S227">
        <v>1239872000000</v>
      </c>
      <c r="T227">
        <v>1769759000000</v>
      </c>
      <c r="U227">
        <v>2183461000000</v>
      </c>
      <c r="V227">
        <v>3098595000000</v>
      </c>
      <c r="Z227">
        <v>1284100500000</v>
      </c>
      <c r="AA227">
        <v>729958100000</v>
      </c>
      <c r="AB227">
        <v>679118400000</v>
      </c>
      <c r="AC227">
        <v>484652300000</v>
      </c>
      <c r="AD227">
        <v>461233700000</v>
      </c>
    </row>
    <row r="228" spans="1:31" x14ac:dyDescent="0.25">
      <c r="A228" s="1">
        <v>37530</v>
      </c>
      <c r="B228">
        <v>842081600000</v>
      </c>
      <c r="C228">
        <v>623103300000</v>
      </c>
      <c r="D228">
        <v>2304184600000</v>
      </c>
      <c r="E228">
        <v>0.99944242424242424</v>
      </c>
      <c r="F228">
        <v>569167900000</v>
      </c>
      <c r="G228">
        <v>556986000000</v>
      </c>
      <c r="H228">
        <v>3235955000000</v>
      </c>
      <c r="I228">
        <v>670128800000</v>
      </c>
      <c r="J228">
        <v>205151900000</v>
      </c>
      <c r="K228">
        <v>12700994000000</v>
      </c>
      <c r="L228">
        <v>1340651000000</v>
      </c>
      <c r="M228">
        <v>398249410000</v>
      </c>
      <c r="N228">
        <v>197205870000</v>
      </c>
      <c r="O228">
        <v>164664940000</v>
      </c>
      <c r="P228">
        <v>140100690000</v>
      </c>
      <c r="Q228">
        <v>137625480000</v>
      </c>
      <c r="S228">
        <v>1221597000000</v>
      </c>
      <c r="T228">
        <v>1801535000000</v>
      </c>
      <c r="U228">
        <v>2174296000000</v>
      </c>
      <c r="V228">
        <v>3121374000000</v>
      </c>
      <c r="Z228">
        <v>1291045100000</v>
      </c>
      <c r="AA228">
        <v>737064600000</v>
      </c>
      <c r="AB228">
        <v>689027800000</v>
      </c>
      <c r="AC228">
        <v>487587200000</v>
      </c>
      <c r="AD228">
        <v>464519300000</v>
      </c>
    </row>
    <row r="229" spans="1:31" x14ac:dyDescent="0.25">
      <c r="A229" s="1">
        <v>37622</v>
      </c>
      <c r="B229">
        <v>830766300000</v>
      </c>
      <c r="C229">
        <v>625030100000</v>
      </c>
      <c r="D229">
        <v>2297426600000</v>
      </c>
      <c r="E229">
        <v>0.93207656250000004</v>
      </c>
      <c r="F229">
        <v>573321100000</v>
      </c>
      <c r="G229">
        <v>554657000000</v>
      </c>
      <c r="H229">
        <v>3252961000000</v>
      </c>
      <c r="I229">
        <v>690162800000</v>
      </c>
      <c r="J229">
        <v>208141900000</v>
      </c>
      <c r="K229">
        <v>12756157000000</v>
      </c>
      <c r="L229">
        <v>1341492000000</v>
      </c>
      <c r="M229">
        <v>397746620000</v>
      </c>
      <c r="N229">
        <v>191260650000</v>
      </c>
      <c r="O229">
        <v>168114280000</v>
      </c>
      <c r="P229">
        <v>139787770000</v>
      </c>
      <c r="Q229">
        <v>135736439999.99998</v>
      </c>
      <c r="S229">
        <v>1217842000000</v>
      </c>
      <c r="T229">
        <v>1793694000000</v>
      </c>
      <c r="U229">
        <v>2194030000000</v>
      </c>
      <c r="V229">
        <v>3124051000000</v>
      </c>
      <c r="Z229">
        <v>1291419300000</v>
      </c>
      <c r="AA229">
        <v>725685300000</v>
      </c>
      <c r="AB229">
        <v>691291600000</v>
      </c>
      <c r="AC229">
        <v>487163100000</v>
      </c>
      <c r="AD229">
        <v>464316900000</v>
      </c>
      <c r="AE229" s="3">
        <v>4.2133333333333338</v>
      </c>
    </row>
    <row r="230" spans="1:31" x14ac:dyDescent="0.25">
      <c r="A230" s="1">
        <v>37712</v>
      </c>
      <c r="B230">
        <v>831773700000</v>
      </c>
      <c r="C230">
        <v>622222200000</v>
      </c>
      <c r="D230">
        <v>2297706900000</v>
      </c>
      <c r="E230">
        <v>0.88136461538461541</v>
      </c>
      <c r="F230">
        <v>578359400000</v>
      </c>
      <c r="G230">
        <v>553679900000</v>
      </c>
      <c r="H230">
        <v>3281809000000</v>
      </c>
      <c r="I230">
        <v>696012300000</v>
      </c>
      <c r="J230">
        <v>213792300000</v>
      </c>
      <c r="K230">
        <v>12825472000000</v>
      </c>
      <c r="L230">
        <v>1350563000000</v>
      </c>
      <c r="M230">
        <v>397877760000</v>
      </c>
      <c r="N230">
        <v>190449940000</v>
      </c>
      <c r="O230">
        <v>166276460000</v>
      </c>
      <c r="P230">
        <v>139161730000</v>
      </c>
      <c r="Q230">
        <v>135928710000</v>
      </c>
      <c r="S230">
        <v>1219986000000</v>
      </c>
      <c r="T230">
        <v>1819841000000</v>
      </c>
      <c r="U230">
        <v>2246775000000</v>
      </c>
      <c r="V230">
        <v>3152710000000</v>
      </c>
      <c r="Z230">
        <v>1293900200000</v>
      </c>
      <c r="AA230">
        <v>721060100000</v>
      </c>
      <c r="AB230">
        <v>689021000000</v>
      </c>
      <c r="AC230">
        <v>487347100000</v>
      </c>
      <c r="AD230">
        <v>466684400000</v>
      </c>
      <c r="AE230" s="3">
        <v>3.9666666666666663</v>
      </c>
    </row>
    <row r="231" spans="1:31" x14ac:dyDescent="0.25">
      <c r="A231" s="1">
        <v>37803</v>
      </c>
      <c r="B231">
        <v>839352300000</v>
      </c>
      <c r="C231">
        <v>628975300000</v>
      </c>
      <c r="D231">
        <v>2312457600000</v>
      </c>
      <c r="E231">
        <v>0.88811515151515152</v>
      </c>
      <c r="F231">
        <v>583669200000</v>
      </c>
      <c r="G231">
        <v>552324400000</v>
      </c>
      <c r="H231">
        <v>3336388000000</v>
      </c>
      <c r="I231">
        <v>721744200000</v>
      </c>
      <c r="J231">
        <v>219424400000</v>
      </c>
      <c r="K231">
        <v>12992002000000</v>
      </c>
      <c r="L231">
        <v>1354767000000</v>
      </c>
      <c r="M231">
        <v>400588290000</v>
      </c>
      <c r="N231">
        <v>196091160000</v>
      </c>
      <c r="O231">
        <v>167589180000</v>
      </c>
      <c r="P231">
        <v>139327440000</v>
      </c>
      <c r="Q231">
        <v>137255310000.00002</v>
      </c>
      <c r="S231">
        <v>1253316000000</v>
      </c>
      <c r="T231">
        <v>1848341000000</v>
      </c>
      <c r="U231">
        <v>2319726000000</v>
      </c>
      <c r="V231">
        <v>3159860000000</v>
      </c>
      <c r="Z231">
        <v>1301630600000</v>
      </c>
      <c r="AA231">
        <v>731721900000</v>
      </c>
      <c r="AB231">
        <v>695029100000</v>
      </c>
      <c r="AC231">
        <v>491326200000</v>
      </c>
      <c r="AD231">
        <v>470724100000</v>
      </c>
      <c r="AE231" s="3">
        <v>3.6799999999999997</v>
      </c>
    </row>
    <row r="232" spans="1:31" x14ac:dyDescent="0.25">
      <c r="A232" s="1">
        <v>37895</v>
      </c>
      <c r="B232">
        <v>840371400000</v>
      </c>
      <c r="C232">
        <v>631157100000</v>
      </c>
      <c r="D232">
        <v>2326376500000</v>
      </c>
      <c r="E232">
        <v>0.83966969696969695</v>
      </c>
      <c r="F232">
        <v>588576600000</v>
      </c>
      <c r="G232">
        <v>557514900000</v>
      </c>
      <c r="H232">
        <v>3375119000000</v>
      </c>
      <c r="I232">
        <v>741559600000</v>
      </c>
      <c r="J232">
        <v>229400600000</v>
      </c>
      <c r="K232">
        <v>13149711000000</v>
      </c>
      <c r="L232">
        <v>1369492000000</v>
      </c>
      <c r="M232">
        <v>400632000000</v>
      </c>
      <c r="N232">
        <v>200820310000</v>
      </c>
      <c r="O232">
        <v>172664990000</v>
      </c>
      <c r="P232">
        <v>139382690000</v>
      </c>
      <c r="Q232">
        <v>138139720000</v>
      </c>
      <c r="S232">
        <v>1309666000000</v>
      </c>
      <c r="T232">
        <v>1907048000000</v>
      </c>
      <c r="U232">
        <v>2361865000000</v>
      </c>
      <c r="V232">
        <v>3178923000000</v>
      </c>
      <c r="Z232">
        <v>1305732000000</v>
      </c>
      <c r="AA232">
        <v>749590500000</v>
      </c>
      <c r="AB232">
        <v>711112100000</v>
      </c>
      <c r="AC232">
        <v>496173400000</v>
      </c>
      <c r="AD232">
        <v>472365200000</v>
      </c>
      <c r="AE232" s="3">
        <v>3.76</v>
      </c>
    </row>
    <row r="233" spans="1:31" x14ac:dyDescent="0.25">
      <c r="A233" s="1">
        <v>37987</v>
      </c>
      <c r="B233">
        <v>839328900000</v>
      </c>
      <c r="C233">
        <v>638000500000</v>
      </c>
      <c r="D233">
        <v>2339082800000</v>
      </c>
      <c r="E233">
        <v>0.80006153846153838</v>
      </c>
      <c r="F233">
        <v>590924600000</v>
      </c>
      <c r="G233">
        <v>559842600000</v>
      </c>
      <c r="H233">
        <v>3394262000000</v>
      </c>
      <c r="I233">
        <v>759616100000</v>
      </c>
      <c r="J233">
        <v>226138200000</v>
      </c>
      <c r="K233">
        <v>13266730000000</v>
      </c>
      <c r="L233">
        <v>1379873000000</v>
      </c>
      <c r="M233">
        <v>400850640000</v>
      </c>
      <c r="N233">
        <v>208935690000</v>
      </c>
      <c r="O233">
        <v>174174370000</v>
      </c>
      <c r="P233">
        <v>136837230000</v>
      </c>
      <c r="Q233">
        <v>136125779999.99998</v>
      </c>
      <c r="S233">
        <v>1339286000000</v>
      </c>
      <c r="T233">
        <v>1960461000000</v>
      </c>
      <c r="U233">
        <v>2355416000000</v>
      </c>
      <c r="V233">
        <v>3193302000000</v>
      </c>
      <c r="Z233">
        <v>1312365400000</v>
      </c>
      <c r="AA233">
        <v>764350200000</v>
      </c>
      <c r="AB233">
        <v>717164500000</v>
      </c>
      <c r="AC233">
        <v>495795200000</v>
      </c>
      <c r="AD233">
        <v>471653800000</v>
      </c>
      <c r="AE233" s="3">
        <v>3.65</v>
      </c>
    </row>
    <row r="234" spans="1:31" x14ac:dyDescent="0.25">
      <c r="A234" s="1">
        <v>38078</v>
      </c>
      <c r="B234">
        <v>844072800000</v>
      </c>
      <c r="C234">
        <v>640838200000</v>
      </c>
      <c r="D234">
        <v>2353395400000</v>
      </c>
      <c r="E234">
        <v>0.83002769230769224</v>
      </c>
      <c r="F234">
        <v>594299500000</v>
      </c>
      <c r="G234">
        <v>561277700000</v>
      </c>
      <c r="H234">
        <v>3420528000000</v>
      </c>
      <c r="I234">
        <v>774515500000</v>
      </c>
      <c r="J234">
        <v>232129200000</v>
      </c>
      <c r="K234">
        <v>13385406000000</v>
      </c>
      <c r="L234">
        <v>1379579000000</v>
      </c>
      <c r="M234">
        <v>400282280000</v>
      </c>
      <c r="N234">
        <v>218056560000</v>
      </c>
      <c r="O234">
        <v>177733100000</v>
      </c>
      <c r="P234">
        <v>138089250000</v>
      </c>
      <c r="Q234">
        <v>135875820000</v>
      </c>
      <c r="S234">
        <v>1367358000000</v>
      </c>
      <c r="T234">
        <v>2037690000000</v>
      </c>
      <c r="U234">
        <v>2419763000000</v>
      </c>
      <c r="V234">
        <v>3201827000000</v>
      </c>
      <c r="Z234">
        <v>1314606400000</v>
      </c>
      <c r="AA234">
        <v>788083100000</v>
      </c>
      <c r="AB234">
        <v>734333000000</v>
      </c>
      <c r="AC234">
        <v>500369900000</v>
      </c>
      <c r="AD234">
        <v>474168500000</v>
      </c>
      <c r="AE234" s="3">
        <v>3.6166666666666667</v>
      </c>
    </row>
    <row r="235" spans="1:31" x14ac:dyDescent="0.25">
      <c r="A235" s="1">
        <v>38169</v>
      </c>
      <c r="B235">
        <v>841355300000</v>
      </c>
      <c r="C235">
        <v>643084300000</v>
      </c>
      <c r="D235">
        <v>2358227500000</v>
      </c>
      <c r="E235">
        <v>0.81812424242424242</v>
      </c>
      <c r="F235">
        <v>596483000000</v>
      </c>
      <c r="G235">
        <v>561675600000</v>
      </c>
      <c r="H235">
        <v>3453026000000</v>
      </c>
      <c r="I235">
        <v>794016500000</v>
      </c>
      <c r="J235">
        <v>238629900000</v>
      </c>
      <c r="K235">
        <v>13499486000000</v>
      </c>
      <c r="L235">
        <v>1388185000000</v>
      </c>
      <c r="M235">
        <v>399101910000</v>
      </c>
      <c r="N235">
        <v>214137960000</v>
      </c>
      <c r="O235">
        <v>181204340000</v>
      </c>
      <c r="P235">
        <v>137592130000</v>
      </c>
      <c r="Q235">
        <v>136856400000.00002</v>
      </c>
      <c r="S235">
        <v>1371930000000</v>
      </c>
      <c r="T235">
        <v>2065934000000</v>
      </c>
      <c r="U235">
        <v>2471232000000</v>
      </c>
      <c r="V235">
        <v>3207809000000</v>
      </c>
      <c r="Z235">
        <v>1316077300000</v>
      </c>
      <c r="AA235">
        <v>788530100000</v>
      </c>
      <c r="AB235">
        <v>745245600000</v>
      </c>
      <c r="AC235">
        <v>500668800000</v>
      </c>
      <c r="AD235">
        <v>476775900000</v>
      </c>
      <c r="AE235" s="3">
        <v>3.64</v>
      </c>
    </row>
    <row r="236" spans="1:31" x14ac:dyDescent="0.25">
      <c r="A236" s="1">
        <v>38261</v>
      </c>
      <c r="B236">
        <v>840945300000</v>
      </c>
      <c r="C236">
        <v>648741000000</v>
      </c>
      <c r="D236">
        <v>2367758000000</v>
      </c>
      <c r="E236">
        <v>0.77111666666666667</v>
      </c>
      <c r="F236">
        <v>599339100000</v>
      </c>
      <c r="G236">
        <v>563119300000</v>
      </c>
      <c r="H236">
        <v>3488196000000</v>
      </c>
      <c r="I236">
        <v>810358900000</v>
      </c>
      <c r="J236">
        <v>241241100000</v>
      </c>
      <c r="K236">
        <v>13607470000000</v>
      </c>
      <c r="L236">
        <v>1385578000000</v>
      </c>
      <c r="M236">
        <v>401244080000</v>
      </c>
      <c r="N236">
        <v>215252740000</v>
      </c>
      <c r="O236">
        <v>181816910000</v>
      </c>
      <c r="P236">
        <v>136818819999.99998</v>
      </c>
      <c r="Q236">
        <v>135145199999.99998</v>
      </c>
      <c r="S236">
        <v>1404510000000</v>
      </c>
      <c r="T236">
        <v>2114053000000</v>
      </c>
      <c r="U236">
        <v>2516261000000</v>
      </c>
      <c r="V236">
        <v>3205846000000</v>
      </c>
      <c r="Z236">
        <v>1327691800000</v>
      </c>
      <c r="AA236">
        <v>798337000000</v>
      </c>
      <c r="AB236">
        <v>756399900000</v>
      </c>
      <c r="AC236">
        <v>502267000000</v>
      </c>
      <c r="AD236">
        <v>476270200000</v>
      </c>
      <c r="AE236" s="3">
        <v>3.5933333333333333</v>
      </c>
    </row>
    <row r="237" spans="1:31" x14ac:dyDescent="0.25">
      <c r="A237" s="1">
        <v>38353</v>
      </c>
      <c r="B237">
        <v>842515000000</v>
      </c>
      <c r="C237">
        <v>650768000000</v>
      </c>
      <c r="D237">
        <v>2373999800000</v>
      </c>
      <c r="E237">
        <v>0.76302812499999995</v>
      </c>
      <c r="F237">
        <v>603761300000</v>
      </c>
      <c r="G237">
        <v>562098100000</v>
      </c>
      <c r="H237">
        <v>3526927000000</v>
      </c>
      <c r="I237">
        <v>841657100000</v>
      </c>
      <c r="J237">
        <v>246859500000</v>
      </c>
      <c r="K237">
        <v>13741601000000</v>
      </c>
      <c r="L237">
        <v>1392616000000</v>
      </c>
      <c r="M237">
        <v>403626810000</v>
      </c>
      <c r="N237">
        <v>220581440000</v>
      </c>
      <c r="O237">
        <v>178893040000</v>
      </c>
      <c r="P237">
        <v>134963699999.99998</v>
      </c>
      <c r="Q237">
        <v>135505730000</v>
      </c>
      <c r="S237">
        <v>1430827000000</v>
      </c>
      <c r="T237">
        <v>2132265000000</v>
      </c>
      <c r="U237">
        <v>2560385000000</v>
      </c>
      <c r="V237">
        <v>3221699000000</v>
      </c>
      <c r="Z237">
        <v>1332292300000</v>
      </c>
      <c r="AA237">
        <v>803189400000</v>
      </c>
      <c r="AB237">
        <v>755414800000</v>
      </c>
      <c r="AC237">
        <v>503330500000</v>
      </c>
      <c r="AD237">
        <v>479174900000</v>
      </c>
      <c r="AE237" s="3">
        <v>3.6</v>
      </c>
    </row>
    <row r="238" spans="1:31" x14ac:dyDescent="0.25">
      <c r="A238" s="1">
        <v>38443</v>
      </c>
      <c r="B238">
        <v>847153500000</v>
      </c>
      <c r="C238">
        <v>652177600000</v>
      </c>
      <c r="D238">
        <v>2387873200000</v>
      </c>
      <c r="E238">
        <v>0.79500307692307692</v>
      </c>
      <c r="F238">
        <v>608810400000</v>
      </c>
      <c r="G238">
        <v>566945700000</v>
      </c>
      <c r="H238">
        <v>3544289000000</v>
      </c>
      <c r="I238">
        <v>856889700000</v>
      </c>
      <c r="J238">
        <v>253936100000</v>
      </c>
      <c r="K238">
        <v>13864434000000</v>
      </c>
      <c r="L238">
        <v>1403380000000</v>
      </c>
      <c r="M238">
        <v>404982140000</v>
      </c>
      <c r="N238">
        <v>224466120000</v>
      </c>
      <c r="O238">
        <v>187877070000</v>
      </c>
      <c r="P238">
        <v>137504630000</v>
      </c>
      <c r="Q238">
        <v>137447570000</v>
      </c>
      <c r="S238">
        <v>1462813000000</v>
      </c>
      <c r="T238">
        <v>2160811000000</v>
      </c>
      <c r="U238">
        <v>2603795000000</v>
      </c>
      <c r="V238">
        <v>3219797000000</v>
      </c>
      <c r="Z238">
        <v>1341855500000</v>
      </c>
      <c r="AA238">
        <v>816620700000</v>
      </c>
      <c r="AB238">
        <v>778107200000</v>
      </c>
      <c r="AC238">
        <v>511862700000</v>
      </c>
      <c r="AD238">
        <v>481769900000</v>
      </c>
      <c r="AE238" s="3">
        <v>3.5700000000000003</v>
      </c>
    </row>
    <row r="239" spans="1:31" x14ac:dyDescent="0.25">
      <c r="A239" s="1">
        <v>38534</v>
      </c>
      <c r="B239">
        <v>854134700000</v>
      </c>
      <c r="C239">
        <v>657106600000</v>
      </c>
      <c r="D239">
        <v>2405593300000</v>
      </c>
      <c r="E239">
        <v>0.81995757575757566</v>
      </c>
      <c r="F239">
        <v>613886000000</v>
      </c>
      <c r="G239">
        <v>569957900000</v>
      </c>
      <c r="H239">
        <v>3572069000000</v>
      </c>
      <c r="I239">
        <v>883388400000</v>
      </c>
      <c r="J239">
        <v>258054800000</v>
      </c>
      <c r="K239">
        <v>14006724000000</v>
      </c>
      <c r="L239">
        <v>1417665000000</v>
      </c>
      <c r="M239">
        <v>404938390000</v>
      </c>
      <c r="N239">
        <v>233350180000</v>
      </c>
      <c r="O239">
        <v>192806630000</v>
      </c>
      <c r="P239">
        <v>139603660000</v>
      </c>
      <c r="Q239">
        <v>137063040000</v>
      </c>
      <c r="S239">
        <v>1462546000000</v>
      </c>
      <c r="T239">
        <v>2172945000000</v>
      </c>
      <c r="U239">
        <v>2649330000000</v>
      </c>
      <c r="V239">
        <v>3230377000000</v>
      </c>
      <c r="Z239">
        <v>1348057900000</v>
      </c>
      <c r="AA239">
        <v>834482300000</v>
      </c>
      <c r="AB239">
        <v>792270100000</v>
      </c>
      <c r="AC239">
        <v>518331500000</v>
      </c>
      <c r="AD239">
        <v>482853100000</v>
      </c>
      <c r="AE239" s="3">
        <v>3.4800000000000004</v>
      </c>
    </row>
    <row r="240" spans="1:31" x14ac:dyDescent="0.25">
      <c r="A240" s="1">
        <v>38626</v>
      </c>
      <c r="B240">
        <v>857367600000</v>
      </c>
      <c r="C240">
        <v>661627300000</v>
      </c>
      <c r="D240">
        <v>2421611500000</v>
      </c>
      <c r="E240">
        <v>0.84147076923076924</v>
      </c>
      <c r="F240">
        <v>619654500000</v>
      </c>
      <c r="G240">
        <v>572616200000</v>
      </c>
      <c r="H240">
        <v>3591924000000</v>
      </c>
      <c r="I240">
        <v>913232900000</v>
      </c>
      <c r="J240">
        <v>263963099999.99997</v>
      </c>
      <c r="K240">
        <v>14151379000000</v>
      </c>
      <c r="L240">
        <v>1420198000000</v>
      </c>
      <c r="M240">
        <v>404763510000</v>
      </c>
      <c r="N240">
        <v>236897040000</v>
      </c>
      <c r="O240">
        <v>200098860000</v>
      </c>
      <c r="P240">
        <v>143654400000</v>
      </c>
      <c r="Q240">
        <v>137082270000</v>
      </c>
      <c r="S240">
        <v>1507833000000</v>
      </c>
      <c r="T240">
        <v>2242978000000</v>
      </c>
      <c r="U240">
        <v>2661221000000</v>
      </c>
      <c r="V240">
        <v>3232898000000</v>
      </c>
      <c r="Z240">
        <v>1353048500000</v>
      </c>
      <c r="AA240">
        <v>849871900000</v>
      </c>
      <c r="AB240">
        <v>809376700000</v>
      </c>
      <c r="AC240">
        <v>522987800000</v>
      </c>
      <c r="AD240">
        <v>483312200000</v>
      </c>
      <c r="AE240" s="3">
        <v>3.6833333333333336</v>
      </c>
    </row>
    <row r="241" spans="1:31" x14ac:dyDescent="0.25">
      <c r="A241" s="1">
        <v>38718</v>
      </c>
      <c r="B241">
        <v>866937500000</v>
      </c>
      <c r="C241">
        <v>667448500000</v>
      </c>
      <c r="D241">
        <v>2444032900000</v>
      </c>
      <c r="E241">
        <v>0.83157076923076922</v>
      </c>
      <c r="F241">
        <v>622729200000</v>
      </c>
      <c r="G241">
        <v>574113700000</v>
      </c>
      <c r="H241">
        <v>3640271000000</v>
      </c>
      <c r="I241">
        <v>944653100000</v>
      </c>
      <c r="J241">
        <v>271584500000</v>
      </c>
      <c r="K241">
        <v>14331054000000</v>
      </c>
      <c r="L241">
        <v>1422457000000</v>
      </c>
      <c r="M241">
        <v>408326690000</v>
      </c>
      <c r="N241">
        <v>244573060000</v>
      </c>
      <c r="O241">
        <v>204912520000</v>
      </c>
      <c r="P241">
        <v>141679580000</v>
      </c>
      <c r="Q241">
        <v>137923430000</v>
      </c>
      <c r="S241">
        <v>1568985000000</v>
      </c>
      <c r="T241">
        <v>2289138000000</v>
      </c>
      <c r="U241">
        <v>2711214000000</v>
      </c>
      <c r="V241">
        <v>3273905000000</v>
      </c>
      <c r="Z241">
        <v>1361892000000</v>
      </c>
      <c r="AA241">
        <v>870354500000</v>
      </c>
      <c r="AB241">
        <v>828227200000</v>
      </c>
      <c r="AC241">
        <v>529117000000</v>
      </c>
      <c r="AD241">
        <v>487998200000</v>
      </c>
      <c r="AE241" s="3">
        <v>3.9333333333333336</v>
      </c>
    </row>
    <row r="242" spans="1:31" x14ac:dyDescent="0.25">
      <c r="A242" s="1">
        <v>38808</v>
      </c>
      <c r="B242">
        <v>881684800000</v>
      </c>
      <c r="C242">
        <v>675470100000</v>
      </c>
      <c r="D242">
        <v>2470519200000</v>
      </c>
      <c r="E242">
        <v>0.79534153846153854</v>
      </c>
      <c r="F242">
        <v>624918600000</v>
      </c>
      <c r="G242">
        <v>576237000000</v>
      </c>
      <c r="H242">
        <v>3649709000000</v>
      </c>
      <c r="I242">
        <v>969072300000</v>
      </c>
      <c r="J242">
        <v>273228599999.99997</v>
      </c>
      <c r="K242">
        <v>14453842000000</v>
      </c>
      <c r="L242">
        <v>1424553000000</v>
      </c>
      <c r="M242">
        <v>410250300000</v>
      </c>
      <c r="N242">
        <v>252106160000</v>
      </c>
      <c r="O242">
        <v>208033590000</v>
      </c>
      <c r="P242">
        <v>151585170000</v>
      </c>
      <c r="Q242">
        <v>137865750000</v>
      </c>
      <c r="S242">
        <v>1598092000000</v>
      </c>
      <c r="T242">
        <v>2311934000000</v>
      </c>
      <c r="U242">
        <v>2696588000000</v>
      </c>
      <c r="V242">
        <v>3272721000000</v>
      </c>
      <c r="Z242">
        <v>1370048500000</v>
      </c>
      <c r="AA242">
        <v>889967200000</v>
      </c>
      <c r="AB242">
        <v>843944500000</v>
      </c>
      <c r="AC242">
        <v>542430100000</v>
      </c>
      <c r="AD242">
        <v>489760200000</v>
      </c>
      <c r="AE242" s="3">
        <v>4.0466666666666669</v>
      </c>
    </row>
    <row r="243" spans="1:31" x14ac:dyDescent="0.25">
      <c r="A243" s="1">
        <v>38899</v>
      </c>
      <c r="B243">
        <v>888548900000</v>
      </c>
      <c r="C243">
        <v>675959000000</v>
      </c>
      <c r="D243">
        <v>2483725700000</v>
      </c>
      <c r="E243">
        <v>0.78473999999999999</v>
      </c>
      <c r="F243">
        <v>626674600000</v>
      </c>
      <c r="G243">
        <v>578051600000</v>
      </c>
      <c r="H243">
        <v>3655140000000</v>
      </c>
      <c r="I243">
        <v>993761700000</v>
      </c>
      <c r="J243">
        <v>283679500000</v>
      </c>
      <c r="K243">
        <v>14557746000000</v>
      </c>
      <c r="L243">
        <v>1421745000000</v>
      </c>
      <c r="M243">
        <v>410250300000</v>
      </c>
      <c r="N243">
        <v>258997450000</v>
      </c>
      <c r="O243">
        <v>211854750000</v>
      </c>
      <c r="P243">
        <v>151769290000</v>
      </c>
      <c r="Q243">
        <v>138846250000</v>
      </c>
      <c r="S243">
        <v>1596037000000</v>
      </c>
      <c r="T243">
        <v>2335034000000</v>
      </c>
      <c r="U243">
        <v>2679271000000</v>
      </c>
      <c r="V243">
        <v>3267713000000</v>
      </c>
      <c r="Z243">
        <v>1373948600000</v>
      </c>
      <c r="AA243">
        <v>897465300000</v>
      </c>
      <c r="AB243">
        <v>848817400000</v>
      </c>
      <c r="AC243">
        <v>545248600000</v>
      </c>
      <c r="AD243">
        <v>491233500000</v>
      </c>
      <c r="AE243" s="3">
        <v>4.32</v>
      </c>
    </row>
    <row r="244" spans="1:31" x14ac:dyDescent="0.25">
      <c r="A244" s="1">
        <v>38991</v>
      </c>
      <c r="B244">
        <v>901480600000</v>
      </c>
      <c r="C244">
        <v>679625700000</v>
      </c>
      <c r="D244">
        <v>2511785300000</v>
      </c>
      <c r="E244">
        <v>0.77562615384615385</v>
      </c>
      <c r="F244">
        <v>630024200000</v>
      </c>
      <c r="G244">
        <v>586218800000</v>
      </c>
      <c r="H244">
        <v>3686570000000</v>
      </c>
      <c r="I244">
        <v>1028915000000</v>
      </c>
      <c r="J244">
        <v>289882600000</v>
      </c>
      <c r="K244">
        <v>14745887000000</v>
      </c>
      <c r="L244">
        <v>1440926000000</v>
      </c>
      <c r="M244">
        <v>414490950000</v>
      </c>
      <c r="N244">
        <v>273861010000.00003</v>
      </c>
      <c r="O244">
        <v>218651130000</v>
      </c>
      <c r="P244">
        <v>156004040000</v>
      </c>
      <c r="Q244">
        <v>139230770000</v>
      </c>
      <c r="S244">
        <v>1656573000000</v>
      </c>
      <c r="T244">
        <v>2332033000000</v>
      </c>
      <c r="U244">
        <v>2660267000000</v>
      </c>
      <c r="V244">
        <v>3294635000000</v>
      </c>
      <c r="Z244">
        <v>1383507600000</v>
      </c>
      <c r="AA244">
        <v>926655000000</v>
      </c>
      <c r="AB244">
        <v>873734000000</v>
      </c>
      <c r="AC244">
        <v>557416100000</v>
      </c>
      <c r="AD244">
        <v>495638300000</v>
      </c>
      <c r="AE244" s="3">
        <v>4.7033333333333331</v>
      </c>
    </row>
    <row r="245" spans="1:31" x14ac:dyDescent="0.25">
      <c r="A245" s="1">
        <v>39083</v>
      </c>
      <c r="B245">
        <v>902663600000</v>
      </c>
      <c r="C245">
        <v>686729100000</v>
      </c>
      <c r="D245">
        <v>2537986100000</v>
      </c>
      <c r="E245">
        <v>0.76307384615384621</v>
      </c>
      <c r="F245">
        <v>635824000000</v>
      </c>
      <c r="G245">
        <v>584995500000</v>
      </c>
      <c r="H245">
        <v>3697611000000</v>
      </c>
      <c r="I245">
        <v>1073869000000</v>
      </c>
      <c r="J245">
        <v>297992400000</v>
      </c>
      <c r="K245">
        <v>14910776000000</v>
      </c>
      <c r="L245">
        <v>1450547000000</v>
      </c>
      <c r="M245">
        <v>408545300000</v>
      </c>
      <c r="N245">
        <v>271942970000</v>
      </c>
      <c r="O245">
        <v>220729780000</v>
      </c>
      <c r="P245">
        <v>156132910000</v>
      </c>
      <c r="Q245">
        <v>140384380000</v>
      </c>
      <c r="R245">
        <v>11183322666666.666</v>
      </c>
      <c r="S245">
        <v>1689392000000</v>
      </c>
      <c r="T245">
        <v>2365980000000</v>
      </c>
      <c r="U245">
        <v>2786977000000</v>
      </c>
      <c r="V245">
        <v>3299115000000</v>
      </c>
      <c r="Z245">
        <v>1390266300000</v>
      </c>
      <c r="AA245">
        <v>941129800000</v>
      </c>
      <c r="AB245">
        <v>891885400000</v>
      </c>
      <c r="AC245">
        <v>565858600000</v>
      </c>
      <c r="AD245">
        <v>499758000000</v>
      </c>
      <c r="AE245" s="3">
        <v>4.7766666666666664</v>
      </c>
    </row>
    <row r="246" spans="1:31" x14ac:dyDescent="0.25">
      <c r="A246" s="1">
        <v>39173</v>
      </c>
      <c r="B246">
        <v>908625800000</v>
      </c>
      <c r="C246">
        <v>691236100000</v>
      </c>
      <c r="D246">
        <v>2554523100000</v>
      </c>
      <c r="E246">
        <v>0.74167538461538463</v>
      </c>
      <c r="F246">
        <v>640374700000</v>
      </c>
      <c r="G246">
        <v>586687700000</v>
      </c>
      <c r="H246">
        <v>3720226000000</v>
      </c>
      <c r="I246">
        <v>1109285000000</v>
      </c>
      <c r="J246">
        <v>302616900000</v>
      </c>
      <c r="K246">
        <v>15056406000000</v>
      </c>
      <c r="L246">
        <v>1451041000000</v>
      </c>
      <c r="M246">
        <v>411386950000</v>
      </c>
      <c r="N246">
        <v>278766860000</v>
      </c>
      <c r="O246">
        <v>221867400000</v>
      </c>
      <c r="P246">
        <v>154715200000</v>
      </c>
      <c r="Q246">
        <v>140961160000</v>
      </c>
      <c r="R246">
        <v>11212669333333.334</v>
      </c>
      <c r="S246">
        <v>1714981000000</v>
      </c>
      <c r="T246">
        <v>2378558000000</v>
      </c>
      <c r="U246">
        <v>2800103000000</v>
      </c>
      <c r="V246">
        <v>3329139000000</v>
      </c>
      <c r="Z246">
        <v>1400665400000</v>
      </c>
      <c r="AA246">
        <v>957212900000</v>
      </c>
      <c r="AB246">
        <v>900474700000</v>
      </c>
      <c r="AC246">
        <v>568555900000</v>
      </c>
      <c r="AD246">
        <v>502337400000</v>
      </c>
      <c r="AE246" s="3">
        <v>5.04</v>
      </c>
    </row>
    <row r="247" spans="1:31" x14ac:dyDescent="0.25">
      <c r="A247" s="1">
        <v>39264</v>
      </c>
      <c r="B247">
        <v>913170600000</v>
      </c>
      <c r="C247">
        <v>693442600000</v>
      </c>
      <c r="D247">
        <v>2564276900000</v>
      </c>
      <c r="E247">
        <v>0.72768153846153849</v>
      </c>
      <c r="F247">
        <v>645016700000</v>
      </c>
      <c r="G247">
        <v>586883700000</v>
      </c>
      <c r="H247">
        <v>3741684000000</v>
      </c>
      <c r="I247">
        <v>1136226000000</v>
      </c>
      <c r="J247">
        <v>308943600000</v>
      </c>
      <c r="K247">
        <v>15167557000000</v>
      </c>
      <c r="L247">
        <v>1443168000000</v>
      </c>
      <c r="M247">
        <v>410993500000</v>
      </c>
      <c r="N247">
        <v>283969280000</v>
      </c>
      <c r="O247">
        <v>226738800000</v>
      </c>
      <c r="P247">
        <v>155193910000</v>
      </c>
      <c r="Q247">
        <v>140865020000</v>
      </c>
      <c r="R247">
        <v>11287468333333.334</v>
      </c>
      <c r="S247">
        <v>1768587000000</v>
      </c>
      <c r="T247">
        <v>2391879000000</v>
      </c>
      <c r="U247">
        <v>2784117000000</v>
      </c>
      <c r="V247">
        <v>3344222000000</v>
      </c>
      <c r="Z247">
        <v>1404932700000</v>
      </c>
      <c r="AA247">
        <v>970865800000</v>
      </c>
      <c r="AB247">
        <v>917900400000</v>
      </c>
      <c r="AC247">
        <v>572091100000</v>
      </c>
      <c r="AD247">
        <v>504111900000</v>
      </c>
      <c r="AE247" s="3">
        <v>5.2866666666666662</v>
      </c>
    </row>
    <row r="248" spans="1:31" x14ac:dyDescent="0.25">
      <c r="A248" s="1">
        <v>39356</v>
      </c>
      <c r="B248">
        <v>919941000000</v>
      </c>
      <c r="C248">
        <v>694148000000</v>
      </c>
      <c r="D248">
        <v>2576414500000</v>
      </c>
      <c r="E248">
        <v>0.69074545454545455</v>
      </c>
      <c r="F248">
        <v>648867200000</v>
      </c>
      <c r="G248">
        <v>585646900000</v>
      </c>
      <c r="H248">
        <v>3765190000000</v>
      </c>
      <c r="I248">
        <v>1172378000000</v>
      </c>
      <c r="J248">
        <v>321303600000</v>
      </c>
      <c r="K248">
        <v>15330500000000</v>
      </c>
      <c r="L248">
        <v>1449262000000</v>
      </c>
      <c r="M248">
        <v>410512590000</v>
      </c>
      <c r="N248">
        <v>286536680000</v>
      </c>
      <c r="O248">
        <v>226855470000</v>
      </c>
      <c r="P248">
        <v>158268690000</v>
      </c>
      <c r="Q248">
        <v>141999310000</v>
      </c>
      <c r="R248">
        <v>11331949000000</v>
      </c>
      <c r="S248">
        <v>1809181000000</v>
      </c>
      <c r="T248">
        <v>2369287000000</v>
      </c>
      <c r="U248">
        <v>2757412000000</v>
      </c>
      <c r="V248">
        <v>3370950000000</v>
      </c>
      <c r="Z248">
        <v>1409089700000</v>
      </c>
      <c r="AA248">
        <v>975816900000</v>
      </c>
      <c r="AB248">
        <v>928162000000</v>
      </c>
      <c r="AC248">
        <v>583132700000</v>
      </c>
      <c r="AD248">
        <v>507048800000</v>
      </c>
      <c r="AE248" s="3">
        <v>5.3833333333333329</v>
      </c>
    </row>
    <row r="249" spans="1:31" x14ac:dyDescent="0.25">
      <c r="A249" s="1">
        <v>39448</v>
      </c>
      <c r="B249">
        <v>925551800000</v>
      </c>
      <c r="C249">
        <v>700143800000</v>
      </c>
      <c r="D249">
        <v>2599847000000</v>
      </c>
      <c r="E249">
        <v>0.6677169230769231</v>
      </c>
      <c r="F249">
        <v>651925000000</v>
      </c>
      <c r="G249">
        <v>591652900000</v>
      </c>
      <c r="H249">
        <v>3749163000000</v>
      </c>
      <c r="I249">
        <v>1201024000000</v>
      </c>
      <c r="J249">
        <v>324499400000</v>
      </c>
      <c r="K249">
        <v>15426608000000</v>
      </c>
      <c r="L249">
        <v>1455063000000</v>
      </c>
      <c r="M249">
        <v>411605530000</v>
      </c>
      <c r="N249">
        <v>289103180000</v>
      </c>
      <c r="O249">
        <v>228350480000</v>
      </c>
      <c r="P249">
        <v>160344550000</v>
      </c>
      <c r="Q249">
        <v>144445870000</v>
      </c>
      <c r="R249">
        <v>11316411333333.334</v>
      </c>
      <c r="S249">
        <v>1838024000000</v>
      </c>
      <c r="T249">
        <v>2378171000000</v>
      </c>
      <c r="U249">
        <v>2714675000000</v>
      </c>
      <c r="V249">
        <v>3378654000000</v>
      </c>
      <c r="Z249">
        <v>1415817100000</v>
      </c>
      <c r="AA249">
        <v>994064600000</v>
      </c>
      <c r="AB249">
        <v>930011200000</v>
      </c>
      <c r="AC249">
        <v>582806400000</v>
      </c>
      <c r="AD249">
        <v>511725800000</v>
      </c>
      <c r="AE249" s="3">
        <v>5.28</v>
      </c>
    </row>
    <row r="250" spans="1:31" x14ac:dyDescent="0.25">
      <c r="A250" s="1">
        <v>39539</v>
      </c>
      <c r="B250">
        <v>922213400000</v>
      </c>
      <c r="C250">
        <v>694943800000</v>
      </c>
      <c r="D250">
        <v>2586637900000</v>
      </c>
      <c r="E250">
        <v>0.64012769230769229</v>
      </c>
      <c r="F250">
        <v>648458900000</v>
      </c>
      <c r="G250">
        <v>586122000000</v>
      </c>
      <c r="H250">
        <v>3771422000000</v>
      </c>
      <c r="I250">
        <v>1228678000000</v>
      </c>
      <c r="J250">
        <v>326663300000</v>
      </c>
      <c r="K250">
        <v>15476384000000</v>
      </c>
      <c r="L250">
        <v>1446250000000</v>
      </c>
      <c r="M250">
        <v>409987940000</v>
      </c>
      <c r="N250">
        <v>287887190000</v>
      </c>
      <c r="O250">
        <v>225958460000</v>
      </c>
      <c r="P250">
        <v>157380320000</v>
      </c>
      <c r="Q250">
        <v>147272110000</v>
      </c>
      <c r="R250">
        <v>11347595333333.334</v>
      </c>
      <c r="S250">
        <v>1892001000000</v>
      </c>
      <c r="T250">
        <v>2355670000000</v>
      </c>
      <c r="U250">
        <v>2692443000000</v>
      </c>
      <c r="V250">
        <v>3407753000000</v>
      </c>
      <c r="Z250">
        <v>1410300200000</v>
      </c>
      <c r="AA250">
        <v>985753900000</v>
      </c>
      <c r="AB250">
        <v>924822000000</v>
      </c>
      <c r="AC250">
        <v>573076600000</v>
      </c>
      <c r="AD250">
        <v>517009400000</v>
      </c>
      <c r="AE250" s="3">
        <v>5.4233333333333329</v>
      </c>
    </row>
    <row r="251" spans="1:31" x14ac:dyDescent="0.25">
      <c r="A251" s="1">
        <v>39630</v>
      </c>
      <c r="B251">
        <v>917164900000</v>
      </c>
      <c r="C251">
        <v>693273100000</v>
      </c>
      <c r="D251">
        <v>2572605200000</v>
      </c>
      <c r="E251">
        <v>0.66605151515151517</v>
      </c>
      <c r="F251">
        <v>638491500000</v>
      </c>
      <c r="G251">
        <v>577402600000</v>
      </c>
      <c r="H251">
        <v>3751656000000</v>
      </c>
      <c r="I251">
        <v>1243227000000</v>
      </c>
      <c r="J251">
        <v>328622300000</v>
      </c>
      <c r="K251">
        <v>15433252000000</v>
      </c>
      <c r="L251">
        <v>1428230000000</v>
      </c>
      <c r="M251">
        <v>410250260000</v>
      </c>
      <c r="N251">
        <v>285083640000</v>
      </c>
      <c r="O251">
        <v>230159100000</v>
      </c>
      <c r="P251">
        <v>157361910000</v>
      </c>
      <c r="Q251">
        <v>146349260000</v>
      </c>
      <c r="R251">
        <v>11260136000000</v>
      </c>
      <c r="S251">
        <v>1883563000000</v>
      </c>
      <c r="T251">
        <v>2325941000000</v>
      </c>
      <c r="U251">
        <v>2624372000000</v>
      </c>
      <c r="V251">
        <v>3435100000000</v>
      </c>
      <c r="Z251">
        <v>1405290200000</v>
      </c>
      <c r="AA251">
        <v>973831300000</v>
      </c>
      <c r="AB251">
        <v>920251100000</v>
      </c>
      <c r="AC251">
        <v>564514200000</v>
      </c>
      <c r="AD251">
        <v>517189800000</v>
      </c>
      <c r="AE251" s="3">
        <v>5.5633333333333326</v>
      </c>
    </row>
    <row r="252" spans="1:31" x14ac:dyDescent="0.25">
      <c r="A252" s="1">
        <v>39722</v>
      </c>
      <c r="B252">
        <v>903026800000</v>
      </c>
      <c r="C252">
        <v>684453300000</v>
      </c>
      <c r="D252">
        <v>2529016200000</v>
      </c>
      <c r="E252">
        <v>0.75877121212121212</v>
      </c>
      <c r="F252">
        <v>624813000000</v>
      </c>
      <c r="G252">
        <v>564151500000</v>
      </c>
      <c r="H252">
        <v>3669564000000</v>
      </c>
      <c r="I252">
        <v>1256181000000</v>
      </c>
      <c r="J252">
        <v>327712900000</v>
      </c>
      <c r="K252">
        <v>15156914000000</v>
      </c>
      <c r="L252">
        <v>1392600000000</v>
      </c>
      <c r="M252">
        <v>407976930000</v>
      </c>
      <c r="N252">
        <v>269039240000</v>
      </c>
      <c r="O252">
        <v>222487140000</v>
      </c>
      <c r="P252">
        <v>155152550000</v>
      </c>
      <c r="Q252">
        <v>147560510000</v>
      </c>
      <c r="R252">
        <v>11158801000000</v>
      </c>
      <c r="S252">
        <v>1772800000000</v>
      </c>
      <c r="T252">
        <v>2241832000000</v>
      </c>
      <c r="U252">
        <v>2451093000000</v>
      </c>
      <c r="V252">
        <v>3458839000000</v>
      </c>
      <c r="Z252">
        <v>1397174500000</v>
      </c>
      <c r="AA252">
        <v>918644900000</v>
      </c>
      <c r="AB252">
        <v>877428800000</v>
      </c>
      <c r="AC252">
        <v>546693000000</v>
      </c>
      <c r="AD252">
        <v>520792000000</v>
      </c>
      <c r="AE252" s="3">
        <v>5.1066666666666665</v>
      </c>
    </row>
    <row r="253" spans="1:31" x14ac:dyDescent="0.25">
      <c r="A253" s="1">
        <v>39814</v>
      </c>
      <c r="B253">
        <v>860565400000</v>
      </c>
      <c r="C253">
        <v>671419700000</v>
      </c>
      <c r="D253">
        <v>2469363300000</v>
      </c>
      <c r="E253">
        <v>0.76715624999999998</v>
      </c>
      <c r="F253">
        <v>612101200000</v>
      </c>
      <c r="G253">
        <v>550351800000</v>
      </c>
      <c r="H253">
        <v>3627895000000</v>
      </c>
      <c r="I253">
        <v>1280249000000</v>
      </c>
      <c r="J253">
        <v>325281000000</v>
      </c>
      <c r="K253">
        <v>14857790000000</v>
      </c>
      <c r="L253">
        <v>1325848000000</v>
      </c>
      <c r="M253">
        <v>411310460000</v>
      </c>
      <c r="N253">
        <v>237842860000</v>
      </c>
      <c r="O253">
        <v>208777530000</v>
      </c>
      <c r="P253">
        <v>142540330000</v>
      </c>
      <c r="Q253">
        <v>149526340000</v>
      </c>
      <c r="R253">
        <v>11130463666666.666</v>
      </c>
      <c r="S253">
        <v>1631257000000</v>
      </c>
      <c r="T253">
        <v>2028740000000</v>
      </c>
      <c r="U253">
        <v>2256202000000</v>
      </c>
      <c r="V253">
        <v>3498103000000</v>
      </c>
      <c r="Z253">
        <v>1403232400000</v>
      </c>
      <c r="AA253">
        <v>849729400000</v>
      </c>
      <c r="AB253">
        <v>825949500000</v>
      </c>
      <c r="AC253">
        <v>521011400000</v>
      </c>
      <c r="AD253">
        <v>528780699999.99994</v>
      </c>
      <c r="AE253" s="3">
        <v>3.5033333333333334</v>
      </c>
    </row>
    <row r="254" spans="1:31" x14ac:dyDescent="0.25">
      <c r="A254" s="1">
        <v>39904</v>
      </c>
      <c r="B254">
        <v>862896400000</v>
      </c>
      <c r="C254">
        <v>672625100000</v>
      </c>
      <c r="D254">
        <v>2470001200000</v>
      </c>
      <c r="E254">
        <v>0.73473076923076919</v>
      </c>
      <c r="F254">
        <v>610135100000</v>
      </c>
      <c r="G254">
        <v>547132699999.99994</v>
      </c>
      <c r="H254">
        <v>3621395000000</v>
      </c>
      <c r="I254">
        <v>1328618000000</v>
      </c>
      <c r="J254">
        <v>342212800000</v>
      </c>
      <c r="K254">
        <v>14966615000000</v>
      </c>
      <c r="L254">
        <v>1352066000000</v>
      </c>
      <c r="M254">
        <v>412796900000</v>
      </c>
      <c r="N254">
        <v>235883650000</v>
      </c>
      <c r="O254">
        <v>198217570000</v>
      </c>
      <c r="P254">
        <v>142853300000</v>
      </c>
      <c r="Q254">
        <v>150603030000</v>
      </c>
      <c r="R254">
        <v>11075748000000</v>
      </c>
      <c r="S254">
        <v>1641991000000</v>
      </c>
      <c r="T254">
        <v>1946352000000</v>
      </c>
      <c r="U254">
        <v>2174421000000</v>
      </c>
      <c r="V254">
        <v>3549027000000</v>
      </c>
      <c r="Z254">
        <v>1404638800000</v>
      </c>
      <c r="AA254">
        <v>845179300000</v>
      </c>
      <c r="AB254">
        <v>806765500000</v>
      </c>
      <c r="AC254">
        <v>508785000000</v>
      </c>
      <c r="AD254">
        <v>532014199999.99994</v>
      </c>
      <c r="AE254" s="3">
        <v>2.9766666666666666</v>
      </c>
    </row>
    <row r="255" spans="1:31" x14ac:dyDescent="0.25">
      <c r="A255" s="1">
        <v>39995</v>
      </c>
      <c r="B255">
        <v>868050300000</v>
      </c>
      <c r="C255">
        <v>674125000000</v>
      </c>
      <c r="D255">
        <v>2479597900000</v>
      </c>
      <c r="E255">
        <v>0.69943333333333335</v>
      </c>
      <c r="F255">
        <v>610602300000</v>
      </c>
      <c r="G255">
        <v>548502900000</v>
      </c>
      <c r="H255">
        <v>3634127000000</v>
      </c>
      <c r="I255">
        <v>1373465000000</v>
      </c>
      <c r="J255">
        <v>350868800000</v>
      </c>
      <c r="K255">
        <v>15113567000000</v>
      </c>
      <c r="L255">
        <v>1351364000000</v>
      </c>
      <c r="M255">
        <v>411441630000</v>
      </c>
      <c r="N255">
        <v>243213850000</v>
      </c>
      <c r="O255">
        <v>205043610000</v>
      </c>
      <c r="P255">
        <v>142742850000</v>
      </c>
      <c r="Q255">
        <v>151641300000</v>
      </c>
      <c r="R255">
        <v>11150230333333.334</v>
      </c>
      <c r="S255">
        <v>1702680000000</v>
      </c>
      <c r="T255">
        <v>2026658000000</v>
      </c>
      <c r="U255">
        <v>2182489000000</v>
      </c>
      <c r="V255">
        <v>3558540000000</v>
      </c>
      <c r="Z255">
        <v>1407096500000</v>
      </c>
      <c r="AA255">
        <v>866780800000</v>
      </c>
      <c r="AB255">
        <v>825002700000</v>
      </c>
      <c r="AC255">
        <v>503466000000</v>
      </c>
      <c r="AD255">
        <v>536645100000</v>
      </c>
      <c r="AE255" s="3">
        <v>2.6466666666666665</v>
      </c>
    </row>
    <row r="256" spans="1:31" x14ac:dyDescent="0.25">
      <c r="A256" s="1">
        <v>40087</v>
      </c>
      <c r="B256">
        <v>874809000000</v>
      </c>
      <c r="C256">
        <v>678929000000</v>
      </c>
      <c r="D256">
        <v>2490565600000</v>
      </c>
      <c r="E256">
        <v>0.67736515151515153</v>
      </c>
      <c r="F256">
        <v>612393100000</v>
      </c>
      <c r="G256">
        <v>549871800000</v>
      </c>
      <c r="H256">
        <v>3673393000000</v>
      </c>
      <c r="I256">
        <v>1405846000000</v>
      </c>
      <c r="J256">
        <v>356076700000</v>
      </c>
      <c r="K256">
        <v>15290238000000</v>
      </c>
      <c r="L256">
        <v>1367708000000</v>
      </c>
      <c r="M256">
        <v>411835070000</v>
      </c>
      <c r="N256">
        <v>250206240000</v>
      </c>
      <c r="O256">
        <v>203264190000</v>
      </c>
      <c r="P256">
        <v>141325170000</v>
      </c>
      <c r="Q256">
        <v>151449010000</v>
      </c>
      <c r="R256">
        <v>11137945666666.666</v>
      </c>
      <c r="S256">
        <v>1796464000000</v>
      </c>
      <c r="T256">
        <v>2125297000000</v>
      </c>
      <c r="U256">
        <v>2193484000000</v>
      </c>
      <c r="V256">
        <v>3565188000000</v>
      </c>
      <c r="Z256">
        <v>1410938700000</v>
      </c>
      <c r="AA256">
        <v>885627900000</v>
      </c>
      <c r="AB256">
        <v>838082300000</v>
      </c>
      <c r="AC256">
        <v>502613500000</v>
      </c>
      <c r="AD256">
        <v>535032800000.00006</v>
      </c>
      <c r="AE256" s="3">
        <v>2.6333333333333333</v>
      </c>
    </row>
    <row r="257" spans="1:31" x14ac:dyDescent="0.25">
      <c r="A257" s="1">
        <v>40179</v>
      </c>
      <c r="B257">
        <v>881099100000</v>
      </c>
      <c r="C257">
        <v>681008000000</v>
      </c>
      <c r="D257">
        <v>2500837400000</v>
      </c>
      <c r="E257">
        <v>0.72328437499999998</v>
      </c>
      <c r="F257">
        <v>618045100000</v>
      </c>
      <c r="G257">
        <v>552461600000</v>
      </c>
      <c r="H257">
        <v>3691200000000</v>
      </c>
      <c r="I257">
        <v>1437458000000</v>
      </c>
      <c r="J257">
        <v>367862600000</v>
      </c>
      <c r="K257">
        <v>15445032000000</v>
      </c>
      <c r="L257">
        <v>1382313000000</v>
      </c>
      <c r="M257">
        <v>409375980000</v>
      </c>
      <c r="N257">
        <v>257882140000</v>
      </c>
      <c r="O257">
        <v>216609890000</v>
      </c>
      <c r="P257">
        <v>142779910000</v>
      </c>
      <c r="Q257">
        <v>153212980000</v>
      </c>
      <c r="R257">
        <v>11202495000000</v>
      </c>
      <c r="S257">
        <v>1836914000000</v>
      </c>
      <c r="T257">
        <v>2178743000000</v>
      </c>
      <c r="U257">
        <v>2192686000000</v>
      </c>
      <c r="V257">
        <v>3549775000000</v>
      </c>
      <c r="Z257">
        <v>1411572500000</v>
      </c>
      <c r="AA257">
        <v>907505900000</v>
      </c>
      <c r="AB257">
        <v>861678200000</v>
      </c>
      <c r="AC257">
        <v>499590600000</v>
      </c>
      <c r="AD257">
        <v>536711100000</v>
      </c>
      <c r="AE257" s="3">
        <v>2.5533333333333332</v>
      </c>
    </row>
    <row r="258" spans="1:31" x14ac:dyDescent="0.25">
      <c r="A258" s="1">
        <v>40269</v>
      </c>
      <c r="B258">
        <v>900297500000</v>
      </c>
      <c r="C258">
        <v>684186000000</v>
      </c>
      <c r="D258">
        <v>2523974200000</v>
      </c>
      <c r="E258">
        <v>0.78702153846153844</v>
      </c>
      <c r="F258">
        <v>624690400000</v>
      </c>
      <c r="G258">
        <v>555997800000</v>
      </c>
      <c r="H258">
        <v>3726904000000</v>
      </c>
      <c r="I258">
        <v>1471267000000</v>
      </c>
      <c r="J258">
        <v>377323500000</v>
      </c>
      <c r="K258">
        <v>15644930000000</v>
      </c>
      <c r="L258">
        <v>1399284000000</v>
      </c>
      <c r="M258">
        <v>413179490000</v>
      </c>
      <c r="N258">
        <v>276123760000</v>
      </c>
      <c r="O258">
        <v>232302860000</v>
      </c>
      <c r="P258">
        <v>152096030000</v>
      </c>
      <c r="Q258">
        <v>151982520000</v>
      </c>
      <c r="R258">
        <v>11302954666666.666</v>
      </c>
      <c r="S258">
        <v>1877331000000</v>
      </c>
      <c r="T258">
        <v>2278127000000</v>
      </c>
      <c r="U258">
        <v>2272707000000</v>
      </c>
      <c r="V258">
        <v>3560566000000</v>
      </c>
      <c r="Z258">
        <v>1415795000000</v>
      </c>
      <c r="AA258">
        <v>950668400000</v>
      </c>
      <c r="AB258">
        <v>902551600000</v>
      </c>
      <c r="AC258">
        <v>510477000000</v>
      </c>
      <c r="AD258">
        <v>535481900000</v>
      </c>
      <c r="AE258" s="3">
        <v>2.4499999999999997</v>
      </c>
    </row>
    <row r="259" spans="1:31" x14ac:dyDescent="0.25">
      <c r="A259" s="1">
        <v>40360</v>
      </c>
      <c r="B259">
        <v>908977200000</v>
      </c>
      <c r="C259">
        <v>688681900000</v>
      </c>
      <c r="D259">
        <v>2534970300000</v>
      </c>
      <c r="E259">
        <v>0.77370303030303034</v>
      </c>
      <c r="F259">
        <v>628347600000</v>
      </c>
      <c r="G259">
        <v>557501500000</v>
      </c>
      <c r="H259">
        <v>3755663000000</v>
      </c>
      <c r="I259">
        <v>1508832000000</v>
      </c>
      <c r="J259">
        <v>384167000000</v>
      </c>
      <c r="K259">
        <v>15796913000000</v>
      </c>
      <c r="L259">
        <v>1424306000000</v>
      </c>
      <c r="M259">
        <v>415190510000</v>
      </c>
      <c r="N259">
        <v>280346350000</v>
      </c>
      <c r="O259">
        <v>231661150000</v>
      </c>
      <c r="P259">
        <v>153366420000</v>
      </c>
      <c r="Q259">
        <v>153693650000</v>
      </c>
      <c r="R259">
        <v>11383596000000</v>
      </c>
      <c r="S259">
        <v>1930963000000</v>
      </c>
      <c r="T259">
        <v>2357757000000</v>
      </c>
      <c r="U259">
        <v>2285204000000</v>
      </c>
      <c r="V259">
        <v>3535371000000</v>
      </c>
      <c r="Z259">
        <v>1420061400000</v>
      </c>
      <c r="AA259">
        <v>968410700000</v>
      </c>
      <c r="AB259">
        <v>911194400000</v>
      </c>
      <c r="AC259">
        <v>508686500000</v>
      </c>
      <c r="AD259">
        <v>537050699999.99994</v>
      </c>
      <c r="AE259" s="3">
        <v>2.5333333333333332</v>
      </c>
    </row>
    <row r="260" spans="1:31" x14ac:dyDescent="0.25">
      <c r="A260" s="1">
        <v>40452</v>
      </c>
      <c r="B260">
        <v>914939400000</v>
      </c>
      <c r="C260">
        <v>692807800000</v>
      </c>
      <c r="D260">
        <v>2550422400000</v>
      </c>
      <c r="E260">
        <v>0.73711969696969704</v>
      </c>
      <c r="F260">
        <v>628758300000</v>
      </c>
      <c r="G260">
        <v>562373600000</v>
      </c>
      <c r="H260">
        <v>3775340000000</v>
      </c>
      <c r="I260">
        <v>1544656000000</v>
      </c>
      <c r="J260">
        <v>395106600000</v>
      </c>
      <c r="K260">
        <v>15948870000000</v>
      </c>
      <c r="L260">
        <v>1412486000000</v>
      </c>
      <c r="M260">
        <v>417201540000</v>
      </c>
      <c r="N260">
        <v>285785050000</v>
      </c>
      <c r="O260">
        <v>234519720000</v>
      </c>
      <c r="P260">
        <v>151635760000</v>
      </c>
      <c r="Q260">
        <v>154078160000</v>
      </c>
      <c r="R260">
        <v>11453367666666.666</v>
      </c>
      <c r="S260">
        <v>1983824000000</v>
      </c>
      <c r="T260">
        <v>2366425000000</v>
      </c>
      <c r="U260">
        <v>2328831000000</v>
      </c>
      <c r="V260">
        <v>3512905000000</v>
      </c>
      <c r="Z260">
        <v>1426264600000</v>
      </c>
      <c r="AA260">
        <v>986629800000</v>
      </c>
      <c r="AB260">
        <v>927632200000</v>
      </c>
      <c r="AC260">
        <v>508595000000</v>
      </c>
      <c r="AD260">
        <v>535405600000</v>
      </c>
      <c r="AE260" s="3">
        <v>2.76</v>
      </c>
    </row>
    <row r="261" spans="1:31" x14ac:dyDescent="0.25">
      <c r="A261" s="1">
        <v>40544</v>
      </c>
      <c r="B261">
        <v>931478800000</v>
      </c>
      <c r="C261">
        <v>701934500000</v>
      </c>
      <c r="D261">
        <v>2578660600000</v>
      </c>
      <c r="E261">
        <v>0.73078125000000005</v>
      </c>
      <c r="F261">
        <v>630487800000</v>
      </c>
      <c r="G261">
        <v>565203300000</v>
      </c>
      <c r="H261">
        <v>3766436000000</v>
      </c>
      <c r="I261">
        <v>1582311000000</v>
      </c>
      <c r="J261">
        <v>405621200000</v>
      </c>
      <c r="K261">
        <v>16052006000000</v>
      </c>
      <c r="L261">
        <v>1397897000000</v>
      </c>
      <c r="M261">
        <v>416338170000</v>
      </c>
      <c r="N261">
        <v>293106450000</v>
      </c>
      <c r="O261">
        <v>240485080000</v>
      </c>
      <c r="P261">
        <v>159575930000</v>
      </c>
      <c r="Q261">
        <v>153924350000</v>
      </c>
      <c r="R261">
        <v>11497120333333.334</v>
      </c>
      <c r="S261">
        <v>2000839000000</v>
      </c>
      <c r="T261">
        <v>2377978000000</v>
      </c>
      <c r="U261">
        <v>2325257000000</v>
      </c>
      <c r="V261">
        <v>3469798000000</v>
      </c>
      <c r="Z261">
        <v>1425977400000</v>
      </c>
      <c r="AA261">
        <v>1010257200000</v>
      </c>
      <c r="AB261">
        <v>945255600000</v>
      </c>
      <c r="AC261">
        <v>517765000000</v>
      </c>
      <c r="AD261">
        <v>536866400000</v>
      </c>
      <c r="AE261" s="3">
        <v>2.9333333333333336</v>
      </c>
    </row>
    <row r="262" spans="1:31" x14ac:dyDescent="0.25">
      <c r="A262" s="1">
        <v>40634</v>
      </c>
      <c r="B262">
        <v>934008900000</v>
      </c>
      <c r="C262">
        <v>702026100000</v>
      </c>
      <c r="D262">
        <v>2578409300000</v>
      </c>
      <c r="E262">
        <v>0.69483538461538452</v>
      </c>
      <c r="F262">
        <v>631043900000</v>
      </c>
      <c r="G262">
        <v>564138000000</v>
      </c>
      <c r="H262">
        <v>3791901000000</v>
      </c>
      <c r="I262">
        <v>1617845000000</v>
      </c>
      <c r="J262">
        <v>409086200000</v>
      </c>
      <c r="K262">
        <v>16153767000000</v>
      </c>
      <c r="L262">
        <v>1386030000000</v>
      </c>
      <c r="M262">
        <v>417955780000</v>
      </c>
      <c r="N262">
        <v>297092440000</v>
      </c>
      <c r="O262">
        <v>246465100000</v>
      </c>
      <c r="P262">
        <v>160993640000</v>
      </c>
      <c r="Q262">
        <v>154654940000</v>
      </c>
      <c r="R262">
        <v>11508949666666.666</v>
      </c>
      <c r="S262">
        <v>2034722000000</v>
      </c>
      <c r="T262">
        <v>2386867000000</v>
      </c>
      <c r="U262">
        <v>2380022000000</v>
      </c>
      <c r="V262">
        <v>3446079000000</v>
      </c>
      <c r="Z262">
        <v>1422120000000</v>
      </c>
      <c r="AA262">
        <v>1017381200000</v>
      </c>
      <c r="AB262">
        <v>944140900000</v>
      </c>
      <c r="AC262">
        <v>516442400000</v>
      </c>
      <c r="AD262">
        <v>537566600000</v>
      </c>
      <c r="AE262" s="3">
        <v>3.22</v>
      </c>
    </row>
    <row r="263" spans="1:31" x14ac:dyDescent="0.25">
      <c r="A263" s="1">
        <v>40725</v>
      </c>
      <c r="B263">
        <v>939057400000</v>
      </c>
      <c r="C263">
        <v>704237500000</v>
      </c>
      <c r="D263">
        <v>2579002100000</v>
      </c>
      <c r="E263">
        <v>0.70852121212121211</v>
      </c>
      <c r="F263">
        <v>632984800000</v>
      </c>
      <c r="G263">
        <v>561717300000</v>
      </c>
      <c r="H263">
        <v>3791010000000</v>
      </c>
      <c r="I263">
        <v>1649938000000</v>
      </c>
      <c r="J263">
        <v>408562200000</v>
      </c>
      <c r="K263">
        <v>16271485000000</v>
      </c>
      <c r="L263">
        <v>1419237000000</v>
      </c>
      <c r="M263">
        <v>419573390000</v>
      </c>
      <c r="N263">
        <v>300098840000</v>
      </c>
      <c r="O263">
        <v>246435940000</v>
      </c>
      <c r="P263">
        <v>162982140000</v>
      </c>
      <c r="Q263">
        <v>154770300000</v>
      </c>
      <c r="R263">
        <v>11543975333333.334</v>
      </c>
      <c r="S263">
        <v>2062730000000</v>
      </c>
      <c r="T263">
        <v>2413346000000</v>
      </c>
      <c r="U263">
        <v>2480401000000</v>
      </c>
      <c r="V263">
        <v>3396917000000</v>
      </c>
      <c r="Z263">
        <v>1421024700000</v>
      </c>
      <c r="AA263">
        <v>1025885200000</v>
      </c>
      <c r="AB263">
        <v>946315400000</v>
      </c>
      <c r="AC263">
        <v>516550300000</v>
      </c>
      <c r="AD263">
        <v>537222199999.99994</v>
      </c>
      <c r="AE263" s="3">
        <v>3.1033333333333331</v>
      </c>
    </row>
    <row r="264" spans="1:31" x14ac:dyDescent="0.25">
      <c r="A264" s="1">
        <v>40817</v>
      </c>
      <c r="B264">
        <v>939057400000</v>
      </c>
      <c r="C264">
        <v>706702700000</v>
      </c>
      <c r="D264">
        <v>2572104800000</v>
      </c>
      <c r="E264">
        <v>0.74264153846153846</v>
      </c>
      <c r="F264">
        <v>633782300000</v>
      </c>
      <c r="G264">
        <v>556334500000</v>
      </c>
      <c r="H264">
        <v>3833659000000</v>
      </c>
      <c r="I264">
        <v>1677771000000</v>
      </c>
      <c r="J264">
        <v>419748000000</v>
      </c>
      <c r="K264">
        <v>16375001000000</v>
      </c>
      <c r="L264">
        <v>1417216000000</v>
      </c>
      <c r="M264">
        <v>420797530000</v>
      </c>
      <c r="N264">
        <v>298511200000</v>
      </c>
      <c r="O264">
        <v>244043920000</v>
      </c>
      <c r="P264">
        <v>162208830000</v>
      </c>
      <c r="Q264">
        <v>155673940000</v>
      </c>
      <c r="R264">
        <v>11563889333333.334</v>
      </c>
      <c r="S264">
        <v>2078364000000</v>
      </c>
      <c r="T264">
        <v>2445030000000</v>
      </c>
      <c r="U264">
        <v>2544234000000</v>
      </c>
      <c r="V264">
        <v>3394613000000</v>
      </c>
      <c r="Z264">
        <v>1415357400000</v>
      </c>
      <c r="AA264">
        <v>1022236200000</v>
      </c>
      <c r="AB264">
        <v>932210300000</v>
      </c>
      <c r="AC264">
        <v>513755900000</v>
      </c>
      <c r="AD264">
        <v>537914699999.99994</v>
      </c>
      <c r="AE264" s="3">
        <v>3.0500000000000003</v>
      </c>
    </row>
    <row r="265" spans="1:31" x14ac:dyDescent="0.25">
      <c r="A265" s="1">
        <v>40909</v>
      </c>
      <c r="B265">
        <v>941083800000</v>
      </c>
      <c r="C265">
        <v>706331400000</v>
      </c>
      <c r="D265">
        <v>2564404600000</v>
      </c>
      <c r="E265">
        <v>0.7630492307692307</v>
      </c>
      <c r="F265">
        <v>639309400000</v>
      </c>
      <c r="G265">
        <v>549982000000</v>
      </c>
      <c r="H265">
        <v>3865801000000</v>
      </c>
      <c r="I265">
        <v>1709840000000</v>
      </c>
      <c r="J265">
        <v>429676100000</v>
      </c>
      <c r="K265">
        <v>16504804000000</v>
      </c>
      <c r="L265">
        <v>1437669000000</v>
      </c>
      <c r="M265">
        <v>422896070000</v>
      </c>
      <c r="N265">
        <v>304726700000</v>
      </c>
      <c r="O265">
        <v>243956410000</v>
      </c>
      <c r="P265">
        <v>162411380000</v>
      </c>
      <c r="Q265">
        <v>155808510000</v>
      </c>
      <c r="R265">
        <v>11647297333333.334</v>
      </c>
      <c r="S265">
        <v>2103747000000</v>
      </c>
      <c r="T265">
        <v>2457077000000</v>
      </c>
      <c r="U265">
        <v>2624008000000</v>
      </c>
      <c r="V265">
        <v>3380162000000</v>
      </c>
      <c r="Z265">
        <v>1414079400000</v>
      </c>
      <c r="AA265">
        <v>1033246100000</v>
      </c>
      <c r="AB265">
        <v>933130000000</v>
      </c>
      <c r="AC265">
        <v>507224100000</v>
      </c>
      <c r="AD265">
        <v>537128400000</v>
      </c>
      <c r="AE265" s="3">
        <v>2.84</v>
      </c>
    </row>
    <row r="266" spans="1:31" x14ac:dyDescent="0.25">
      <c r="A266" s="1">
        <v>41000</v>
      </c>
      <c r="B266">
        <v>941985800000</v>
      </c>
      <c r="C266">
        <v>703573000000</v>
      </c>
      <c r="D266">
        <v>2555206900000</v>
      </c>
      <c r="E266">
        <v>0.77988923076923078</v>
      </c>
      <c r="F266">
        <v>638544400000</v>
      </c>
      <c r="G266">
        <v>545812699999.99994</v>
      </c>
      <c r="H266">
        <v>3882985000000</v>
      </c>
      <c r="I266">
        <v>1743273000000</v>
      </c>
      <c r="J266">
        <v>429400400000</v>
      </c>
      <c r="K266">
        <v>16562172000000</v>
      </c>
      <c r="L266">
        <v>1424247000000</v>
      </c>
      <c r="M266">
        <v>423595590000</v>
      </c>
      <c r="N266">
        <v>307057470000</v>
      </c>
      <c r="O266">
        <v>244773190000</v>
      </c>
      <c r="P266">
        <v>162705950000</v>
      </c>
      <c r="Q266">
        <v>156481430000</v>
      </c>
      <c r="R266">
        <v>11667752333333.334</v>
      </c>
      <c r="S266">
        <v>2124460000000</v>
      </c>
      <c r="T266">
        <v>2466212000000</v>
      </c>
      <c r="U266">
        <v>2677220000000</v>
      </c>
      <c r="V266">
        <v>3362330000000</v>
      </c>
      <c r="Z266">
        <v>1406255700000</v>
      </c>
      <c r="AA266">
        <v>1040273200000</v>
      </c>
      <c r="AB266">
        <v>932663600000</v>
      </c>
      <c r="AC266">
        <v>504146700000</v>
      </c>
      <c r="AD266">
        <v>535346900000</v>
      </c>
      <c r="AE266" s="3">
        <v>2.5566666666666666</v>
      </c>
    </row>
    <row r="267" spans="1:31" x14ac:dyDescent="0.25">
      <c r="A267" s="1">
        <v>41091</v>
      </c>
      <c r="B267">
        <v>944012200000</v>
      </c>
      <c r="C267">
        <v>705778200000</v>
      </c>
      <c r="D267">
        <v>2551748300000</v>
      </c>
      <c r="E267">
        <v>0.79988461538461542</v>
      </c>
      <c r="F267">
        <v>644618000000</v>
      </c>
      <c r="G267">
        <v>542047500000</v>
      </c>
      <c r="H267">
        <v>3888595000000</v>
      </c>
      <c r="I267">
        <v>1775180000000</v>
      </c>
      <c r="J267">
        <v>436177600000</v>
      </c>
      <c r="K267">
        <v>16636299000000</v>
      </c>
      <c r="L267">
        <v>1418374000000</v>
      </c>
      <c r="M267">
        <v>424863420000</v>
      </c>
      <c r="N267">
        <v>310536800000</v>
      </c>
      <c r="O267">
        <v>245502450000</v>
      </c>
      <c r="P267">
        <v>162135200000</v>
      </c>
      <c r="Q267">
        <v>157154360000</v>
      </c>
      <c r="R267">
        <v>11691414333333.334</v>
      </c>
      <c r="S267">
        <v>2137473000000</v>
      </c>
      <c r="T267">
        <v>2479452000000</v>
      </c>
      <c r="U267">
        <v>2681288000000</v>
      </c>
      <c r="V267">
        <v>3357201000000</v>
      </c>
      <c r="Z267">
        <v>1403558200000</v>
      </c>
      <c r="AA267">
        <v>1050507399999.9999</v>
      </c>
      <c r="AB267">
        <v>931146300000</v>
      </c>
      <c r="AC267">
        <v>497343700000</v>
      </c>
      <c r="AD267">
        <v>535514300000.00006</v>
      </c>
      <c r="AE267" s="3">
        <v>2.3333333333333335</v>
      </c>
    </row>
    <row r="268" spans="1:31" x14ac:dyDescent="0.25">
      <c r="A268" s="1">
        <v>41183</v>
      </c>
      <c r="B268">
        <v>940873000000</v>
      </c>
      <c r="C268">
        <v>705644600000</v>
      </c>
      <c r="D268">
        <v>2541297400000</v>
      </c>
      <c r="E268">
        <v>0.77088484848484851</v>
      </c>
      <c r="F268">
        <v>643979000000</v>
      </c>
      <c r="G268">
        <v>538216199999.99994</v>
      </c>
      <c r="H268">
        <v>3893136000000</v>
      </c>
      <c r="I268">
        <v>1811821000000</v>
      </c>
      <c r="J268">
        <v>443034900000</v>
      </c>
      <c r="K268">
        <v>16695113000000</v>
      </c>
      <c r="L268">
        <v>1417484000000</v>
      </c>
      <c r="M268">
        <v>422983500000</v>
      </c>
      <c r="N268">
        <v>305199610000</v>
      </c>
      <c r="O268">
        <v>243548010000</v>
      </c>
      <c r="P268">
        <v>160975250000</v>
      </c>
      <c r="Q268">
        <v>157500420000</v>
      </c>
      <c r="R268">
        <v>11738007333333.334</v>
      </c>
      <c r="S268">
        <v>2139526000000</v>
      </c>
      <c r="T268">
        <v>2456092000000</v>
      </c>
      <c r="U268">
        <v>2729394000000</v>
      </c>
      <c r="V268">
        <v>3324137000000</v>
      </c>
      <c r="Z268">
        <v>1396924500000</v>
      </c>
      <c r="AA268">
        <v>1044643600000</v>
      </c>
      <c r="AB268">
        <v>924852600000</v>
      </c>
      <c r="AC268">
        <v>491218000000</v>
      </c>
      <c r="AD268">
        <v>535298500000</v>
      </c>
      <c r="AE268" s="3">
        <v>2.3533333333333335</v>
      </c>
    </row>
    <row r="269" spans="1:31" x14ac:dyDescent="0.25">
      <c r="A269" s="1">
        <v>41275</v>
      </c>
      <c r="B269">
        <v>935648800000</v>
      </c>
      <c r="C269">
        <v>706986100000</v>
      </c>
      <c r="D269">
        <v>2531924900000</v>
      </c>
      <c r="E269">
        <v>0.75778593750000001</v>
      </c>
      <c r="F269">
        <v>646124100000</v>
      </c>
      <c r="G269">
        <v>533348900000</v>
      </c>
      <c r="H269">
        <v>3931510000000</v>
      </c>
      <c r="I269">
        <v>1844834000000</v>
      </c>
      <c r="J269">
        <v>450847600000</v>
      </c>
      <c r="K269">
        <v>16824122000000</v>
      </c>
      <c r="L269">
        <v>1437333000000</v>
      </c>
      <c r="M269">
        <v>421759360000</v>
      </c>
      <c r="N269">
        <v>304279230000</v>
      </c>
      <c r="O269">
        <v>244109260000</v>
      </c>
      <c r="P269">
        <v>155152630000</v>
      </c>
      <c r="Q269">
        <v>158827020000</v>
      </c>
      <c r="R269">
        <v>11814326000000</v>
      </c>
      <c r="S269">
        <v>2150631000000</v>
      </c>
      <c r="T269">
        <v>2453983000000</v>
      </c>
      <c r="U269">
        <v>2782635000000</v>
      </c>
      <c r="V269">
        <v>3293099000000</v>
      </c>
      <c r="Z269">
        <v>1390105800000</v>
      </c>
      <c r="AA269">
        <v>1047368600000</v>
      </c>
      <c r="AB269">
        <v>923184100000</v>
      </c>
      <c r="AC269">
        <v>481788700000</v>
      </c>
      <c r="AD269">
        <v>535882199999.99994</v>
      </c>
      <c r="AE269" s="3">
        <v>2.2666666666666666</v>
      </c>
    </row>
    <row r="270" spans="1:31" x14ac:dyDescent="0.25">
      <c r="A270" s="1">
        <v>41365</v>
      </c>
      <c r="B270">
        <v>946964000000</v>
      </c>
      <c r="C270">
        <v>713195900000</v>
      </c>
      <c r="D270">
        <v>2548537900000</v>
      </c>
      <c r="E270">
        <v>0.76589230769230776</v>
      </c>
      <c r="F270">
        <v>650462200000</v>
      </c>
      <c r="G270">
        <v>533320800000.00006</v>
      </c>
      <c r="H270">
        <v>3942017000000</v>
      </c>
      <c r="I270">
        <v>1876459000000</v>
      </c>
      <c r="J270">
        <v>456486700000</v>
      </c>
      <c r="K270">
        <v>16963336000000</v>
      </c>
      <c r="L270">
        <v>1450359000000</v>
      </c>
      <c r="M270">
        <v>425344310000</v>
      </c>
      <c r="N270">
        <v>305258810000</v>
      </c>
      <c r="O270">
        <v>248280840000</v>
      </c>
      <c r="P270">
        <v>161081090000</v>
      </c>
      <c r="Q270">
        <v>158557850000</v>
      </c>
      <c r="R270">
        <v>11848089000000</v>
      </c>
      <c r="S270">
        <v>2170131000000</v>
      </c>
      <c r="T270">
        <v>2489615000000</v>
      </c>
      <c r="U270">
        <v>2811721000000</v>
      </c>
      <c r="V270">
        <v>3288858000000</v>
      </c>
      <c r="Z270">
        <v>1394844200000</v>
      </c>
      <c r="AA270">
        <v>1059425500000</v>
      </c>
      <c r="AB270">
        <v>937726800000</v>
      </c>
      <c r="AC270">
        <v>487364800000</v>
      </c>
      <c r="AD270">
        <v>537006600000</v>
      </c>
      <c r="AE270" s="3">
        <v>2.3466666666666667</v>
      </c>
    </row>
    <row r="271" spans="1:31" x14ac:dyDescent="0.25">
      <c r="A271" s="1">
        <v>41456</v>
      </c>
      <c r="B271">
        <v>951707900000</v>
      </c>
      <c r="C271">
        <v>711495600000</v>
      </c>
      <c r="D271">
        <v>2555525100000</v>
      </c>
      <c r="E271">
        <v>0.75518939393939399</v>
      </c>
      <c r="F271">
        <v>655840400000</v>
      </c>
      <c r="G271">
        <v>535054600000</v>
      </c>
      <c r="H271">
        <v>3975584000000</v>
      </c>
      <c r="I271">
        <v>1916455000000</v>
      </c>
      <c r="J271">
        <v>464134300000</v>
      </c>
      <c r="K271">
        <v>17112042000000</v>
      </c>
      <c r="L271">
        <v>1463914000000</v>
      </c>
      <c r="M271">
        <v>426918230000</v>
      </c>
      <c r="N271">
        <v>310426950000</v>
      </c>
      <c r="O271">
        <v>252014800000</v>
      </c>
      <c r="P271">
        <v>161191570000</v>
      </c>
      <c r="Q271">
        <v>159807550000</v>
      </c>
      <c r="R271">
        <v>11896258666666.666</v>
      </c>
      <c r="S271">
        <v>2188712000000</v>
      </c>
      <c r="T271">
        <v>2507502000000</v>
      </c>
      <c r="U271">
        <v>2863364000000</v>
      </c>
      <c r="V271">
        <v>3272825000000</v>
      </c>
      <c r="Z271">
        <v>1398397900000</v>
      </c>
      <c r="AA271">
        <v>1069204700000</v>
      </c>
      <c r="AB271">
        <v>951663600000</v>
      </c>
      <c r="AC271">
        <v>490479400000</v>
      </c>
      <c r="AD271">
        <v>538115400000</v>
      </c>
      <c r="AE271" s="3">
        <v>2.4066666666666667</v>
      </c>
    </row>
    <row r="272" spans="1:31" x14ac:dyDescent="0.25">
      <c r="A272" s="1">
        <v>41548</v>
      </c>
      <c r="B272">
        <v>952820700000</v>
      </c>
      <c r="C272">
        <v>715809600000</v>
      </c>
      <c r="D272">
        <v>2561839800000</v>
      </c>
      <c r="E272">
        <v>0.73455909090909088</v>
      </c>
      <c r="F272">
        <v>660218200000</v>
      </c>
      <c r="G272">
        <v>534610100000</v>
      </c>
      <c r="H272">
        <v>4010219000000</v>
      </c>
      <c r="I272">
        <v>1949779000000</v>
      </c>
      <c r="J272">
        <v>473840600000</v>
      </c>
      <c r="K272">
        <v>17235577000000</v>
      </c>
      <c r="L272">
        <v>1462206000000</v>
      </c>
      <c r="M272">
        <v>424076470000</v>
      </c>
      <c r="N272">
        <v>315527560000</v>
      </c>
      <c r="O272">
        <v>252073150000</v>
      </c>
      <c r="P272">
        <v>164303080000</v>
      </c>
      <c r="Q272">
        <v>159865230000</v>
      </c>
      <c r="R272">
        <v>12001027333333.334</v>
      </c>
      <c r="S272">
        <v>2251769000000</v>
      </c>
      <c r="T272">
        <v>2527321000000</v>
      </c>
      <c r="U272">
        <v>2910211000000</v>
      </c>
      <c r="V272">
        <v>3247579000000</v>
      </c>
      <c r="Z272">
        <v>1400515500000</v>
      </c>
      <c r="AA272">
        <v>1079127600000.0001</v>
      </c>
      <c r="AB272">
        <v>961501100000</v>
      </c>
      <c r="AC272">
        <v>496372400000</v>
      </c>
      <c r="AD272">
        <v>539053400000</v>
      </c>
      <c r="AE272" s="3">
        <v>2.4033333333333333</v>
      </c>
    </row>
    <row r="273" spans="1:31" x14ac:dyDescent="0.25">
      <c r="A273" s="1">
        <v>41640</v>
      </c>
      <c r="B273">
        <v>962777200000</v>
      </c>
      <c r="C273">
        <v>715893700000</v>
      </c>
      <c r="D273">
        <v>2578349800000</v>
      </c>
      <c r="E273">
        <v>0.72982031250000001</v>
      </c>
      <c r="F273">
        <v>665591600000</v>
      </c>
      <c r="G273">
        <v>534375000000</v>
      </c>
      <c r="H273">
        <v>3996418000000</v>
      </c>
      <c r="I273">
        <v>1985289000000</v>
      </c>
      <c r="J273">
        <v>477861300000</v>
      </c>
      <c r="K273">
        <v>17332244000000</v>
      </c>
      <c r="L273">
        <v>1474247000000</v>
      </c>
      <c r="M273">
        <v>425530070000</v>
      </c>
      <c r="N273">
        <v>315452070000</v>
      </c>
      <c r="O273">
        <v>252517990000</v>
      </c>
      <c r="P273">
        <v>167345770000</v>
      </c>
      <c r="Q273">
        <v>160576600000</v>
      </c>
      <c r="R273">
        <v>12044202666666.666</v>
      </c>
      <c r="S273">
        <v>2230209000000</v>
      </c>
      <c r="T273">
        <v>2559945000000</v>
      </c>
      <c r="U273">
        <v>2946011000000</v>
      </c>
      <c r="V273">
        <v>3233646000000</v>
      </c>
      <c r="Z273">
        <v>1403059400000</v>
      </c>
      <c r="AA273">
        <v>1091967800000</v>
      </c>
      <c r="AB273">
        <v>968862200000</v>
      </c>
      <c r="AC273">
        <v>497667800000</v>
      </c>
      <c r="AD273">
        <v>540861600000</v>
      </c>
      <c r="AE273" s="3">
        <v>2.4766666666666666</v>
      </c>
    </row>
    <row r="274" spans="1:31" x14ac:dyDescent="0.25">
      <c r="A274" s="1">
        <v>41730</v>
      </c>
      <c r="B274">
        <v>963081700000</v>
      </c>
      <c r="C274">
        <v>717657200000</v>
      </c>
      <c r="D274">
        <v>2584792200000</v>
      </c>
      <c r="E274">
        <v>0.72920461538461534</v>
      </c>
      <c r="F274">
        <v>671774500000</v>
      </c>
      <c r="G274">
        <v>534633400000</v>
      </c>
      <c r="H274">
        <v>4048060000000</v>
      </c>
      <c r="I274">
        <v>2021310000000</v>
      </c>
      <c r="J274">
        <v>491857900000</v>
      </c>
      <c r="K274">
        <v>17444528000000</v>
      </c>
      <c r="L274">
        <v>1447862000000</v>
      </c>
      <c r="M274">
        <v>426972820000</v>
      </c>
      <c r="N274">
        <v>318323190000</v>
      </c>
      <c r="O274">
        <v>256718340000</v>
      </c>
      <c r="P274">
        <v>165504570000</v>
      </c>
      <c r="Q274">
        <v>161441770000</v>
      </c>
      <c r="R274">
        <v>12159899333333.334</v>
      </c>
      <c r="S274">
        <v>2278387000000</v>
      </c>
      <c r="T274">
        <v>2618248000000</v>
      </c>
      <c r="U274">
        <v>3032651000000</v>
      </c>
      <c r="V274">
        <v>3238033000000</v>
      </c>
      <c r="Z274">
        <v>1408495600000</v>
      </c>
      <c r="AA274">
        <v>1104816800000</v>
      </c>
      <c r="AB274">
        <v>983903700000</v>
      </c>
      <c r="AC274">
        <v>495409000000</v>
      </c>
      <c r="AD274">
        <v>541808699999.99994</v>
      </c>
      <c r="AE274" s="3">
        <v>2.4566666666666666</v>
      </c>
    </row>
    <row r="275" spans="1:31" x14ac:dyDescent="0.25">
      <c r="A275" s="1">
        <v>41821</v>
      </c>
      <c r="B275">
        <v>968024800000</v>
      </c>
      <c r="C275">
        <v>722227300000</v>
      </c>
      <c r="D275">
        <v>2597282600000</v>
      </c>
      <c r="E275">
        <v>0.75483939393939392</v>
      </c>
      <c r="F275">
        <v>677014600000</v>
      </c>
      <c r="G275">
        <v>534749699999.99994</v>
      </c>
      <c r="H275">
        <v>4097208000000</v>
      </c>
      <c r="I275">
        <v>2057196000000</v>
      </c>
      <c r="J275">
        <v>500305200000</v>
      </c>
      <c r="K275">
        <v>17591054000000</v>
      </c>
      <c r="L275">
        <v>1448785000000</v>
      </c>
      <c r="M275">
        <v>430251860000</v>
      </c>
      <c r="N275">
        <v>323997880000</v>
      </c>
      <c r="O275">
        <v>258235140000</v>
      </c>
      <c r="P275">
        <v>165191570000</v>
      </c>
      <c r="Q275">
        <v>162633790000</v>
      </c>
      <c r="R275">
        <v>12280086000000</v>
      </c>
      <c r="S275">
        <v>2287790000000</v>
      </c>
      <c r="T275">
        <v>2623176000000</v>
      </c>
      <c r="U275">
        <v>3094489000000</v>
      </c>
      <c r="V275">
        <v>3259900000000</v>
      </c>
      <c r="Z275">
        <v>1415816400000</v>
      </c>
      <c r="AA275">
        <v>1123525500000</v>
      </c>
      <c r="AB275">
        <v>1000703200000</v>
      </c>
      <c r="AC275">
        <v>498151000000</v>
      </c>
      <c r="AD275">
        <v>543719699999.99994</v>
      </c>
      <c r="AE275" s="3">
        <v>2.31</v>
      </c>
    </row>
    <row r="276" spans="1:31" x14ac:dyDescent="0.25">
      <c r="A276" s="1">
        <v>41913</v>
      </c>
      <c r="B276">
        <v>975193500000</v>
      </c>
      <c r="C276">
        <v>720215100000</v>
      </c>
      <c r="D276">
        <v>2607791600000</v>
      </c>
      <c r="E276">
        <v>0.80080606060606063</v>
      </c>
      <c r="F276">
        <v>681728700000</v>
      </c>
      <c r="G276">
        <v>534195000000</v>
      </c>
      <c r="H276">
        <v>4117954000000</v>
      </c>
      <c r="I276">
        <v>2092845000000</v>
      </c>
      <c r="J276">
        <v>504814800000</v>
      </c>
      <c r="K276">
        <v>17710533000000</v>
      </c>
      <c r="L276">
        <v>1455385000000</v>
      </c>
      <c r="M276">
        <v>432656450000</v>
      </c>
      <c r="N276">
        <v>330010360000</v>
      </c>
      <c r="O276">
        <v>262873040000</v>
      </c>
      <c r="P276">
        <v>166590880000</v>
      </c>
      <c r="Q276">
        <v>163787350000</v>
      </c>
      <c r="R276">
        <v>12421595333333.334</v>
      </c>
      <c r="S276">
        <v>2306749000000</v>
      </c>
      <c r="T276">
        <v>2692035000000</v>
      </c>
      <c r="U276">
        <v>3137275000000</v>
      </c>
      <c r="V276">
        <v>3257472000000</v>
      </c>
      <c r="Z276">
        <v>1423690500000</v>
      </c>
      <c r="AA276">
        <v>1137528500000</v>
      </c>
      <c r="AB276">
        <v>1011234200000</v>
      </c>
      <c r="AC276">
        <v>499927500000</v>
      </c>
      <c r="AD276">
        <v>545666600000</v>
      </c>
      <c r="AE276" s="3">
        <v>2.0099999999999998</v>
      </c>
    </row>
    <row r="277" spans="1:31" x14ac:dyDescent="0.25">
      <c r="A277" s="1">
        <v>42005</v>
      </c>
      <c r="B277">
        <v>973003000000</v>
      </c>
      <c r="C277">
        <v>724457300000</v>
      </c>
      <c r="D277">
        <v>2635764600000</v>
      </c>
      <c r="E277">
        <v>0.888578125</v>
      </c>
      <c r="F277">
        <v>683567400000</v>
      </c>
      <c r="G277">
        <v>536070900000</v>
      </c>
      <c r="H277">
        <v>4155082000000</v>
      </c>
      <c r="I277">
        <v>2126737000000</v>
      </c>
      <c r="J277">
        <v>513700700000</v>
      </c>
      <c r="K277">
        <v>17860038000000</v>
      </c>
      <c r="L277">
        <v>1478105000000</v>
      </c>
      <c r="M277">
        <v>434492490000</v>
      </c>
      <c r="N277">
        <v>332037380000</v>
      </c>
      <c r="O277">
        <v>267569640000</v>
      </c>
      <c r="P277">
        <v>166245600000</v>
      </c>
      <c r="Q277">
        <v>164541920000</v>
      </c>
      <c r="R277">
        <v>12516902333333.334</v>
      </c>
      <c r="S277">
        <v>2288491000000</v>
      </c>
      <c r="T277">
        <v>2732128000000</v>
      </c>
      <c r="U277">
        <v>3150326000000</v>
      </c>
      <c r="V277">
        <v>3277170000000</v>
      </c>
      <c r="W277">
        <v>4.5510999999999999</v>
      </c>
      <c r="X277">
        <v>1.3632</v>
      </c>
      <c r="Y277">
        <v>1.1857</v>
      </c>
      <c r="Z277">
        <v>1437324400000</v>
      </c>
      <c r="AA277">
        <v>1182513800000</v>
      </c>
      <c r="AB277">
        <v>1044488500000</v>
      </c>
      <c r="AC277">
        <v>501411900000</v>
      </c>
      <c r="AD277">
        <v>548477800000.00006</v>
      </c>
      <c r="AE277" s="3">
        <v>1.9799999999999998</v>
      </c>
    </row>
    <row r="278" spans="1:31" x14ac:dyDescent="0.25">
      <c r="A278" s="1">
        <v>42095</v>
      </c>
      <c r="B278">
        <v>978965200000</v>
      </c>
      <c r="C278">
        <v>724916500000</v>
      </c>
      <c r="D278">
        <v>2647781600000</v>
      </c>
      <c r="E278">
        <v>0.90421076923076915</v>
      </c>
      <c r="F278">
        <v>687798700000</v>
      </c>
      <c r="G278">
        <v>538183100000</v>
      </c>
      <c r="H278">
        <v>4180814000000</v>
      </c>
      <c r="I278">
        <v>2164824000000</v>
      </c>
      <c r="J278">
        <v>527818100000</v>
      </c>
      <c r="K278">
        <v>17973341000000</v>
      </c>
      <c r="L278">
        <v>1480396000000</v>
      </c>
      <c r="M278">
        <v>436416200000</v>
      </c>
      <c r="N278">
        <v>337746440000</v>
      </c>
      <c r="O278">
        <v>268211370000</v>
      </c>
      <c r="P278">
        <v>166797980000</v>
      </c>
      <c r="Q278">
        <v>165503250000</v>
      </c>
      <c r="R278">
        <v>12603053000000</v>
      </c>
      <c r="S278">
        <v>2294628000000</v>
      </c>
      <c r="T278">
        <v>2753525000000</v>
      </c>
      <c r="U278">
        <v>3184460000000</v>
      </c>
      <c r="V278">
        <v>3309301000000</v>
      </c>
      <c r="W278">
        <v>4.3026</v>
      </c>
      <c r="X278">
        <v>-0.53959999999999997</v>
      </c>
      <c r="Y278">
        <v>3.3370000000000002</v>
      </c>
      <c r="Z278">
        <v>1444593400000</v>
      </c>
      <c r="AA278">
        <v>1191451900000</v>
      </c>
      <c r="AB278">
        <v>1086777399999.9999</v>
      </c>
      <c r="AC278">
        <v>541241600000</v>
      </c>
      <c r="AD278">
        <v>550617400000</v>
      </c>
      <c r="AE278" s="3">
        <v>1.8966666666666665</v>
      </c>
    </row>
    <row r="279" spans="1:31" x14ac:dyDescent="0.25">
      <c r="A279" s="1">
        <v>42186</v>
      </c>
      <c r="B279">
        <v>983510000000</v>
      </c>
      <c r="C279">
        <v>726786400000</v>
      </c>
      <c r="D279">
        <v>2657920600000</v>
      </c>
      <c r="E279">
        <v>0.89977575757575756</v>
      </c>
      <c r="F279">
        <v>690396500000</v>
      </c>
      <c r="G279">
        <v>538390000000</v>
      </c>
      <c r="H279">
        <v>4197552000000</v>
      </c>
      <c r="I279">
        <v>2201323000000</v>
      </c>
      <c r="J279">
        <v>537641600000</v>
      </c>
      <c r="K279">
        <v>18083007000000</v>
      </c>
      <c r="L279">
        <v>1481693000000</v>
      </c>
      <c r="M279">
        <v>438995710000</v>
      </c>
      <c r="N279">
        <v>337712660000</v>
      </c>
      <c r="O279">
        <v>270836590000</v>
      </c>
      <c r="P279">
        <v>167718590000</v>
      </c>
      <c r="Q279">
        <v>167060610000</v>
      </c>
      <c r="R279">
        <v>12691789666666.666</v>
      </c>
      <c r="S279">
        <v>2276101000000</v>
      </c>
      <c r="T279">
        <v>2772301000000</v>
      </c>
      <c r="U279">
        <v>3220257000000</v>
      </c>
      <c r="V279">
        <v>3326769000000</v>
      </c>
      <c r="W279">
        <v>3.5910000000000002</v>
      </c>
      <c r="X279">
        <v>-0.72799999999999998</v>
      </c>
      <c r="Y279">
        <v>4.1369999999999996</v>
      </c>
      <c r="Z279">
        <v>1449876400000</v>
      </c>
      <c r="AA279">
        <v>1196191400000</v>
      </c>
      <c r="AB279">
        <v>1069708200000</v>
      </c>
      <c r="AC279">
        <v>513836000000</v>
      </c>
      <c r="AD279">
        <v>553064100000</v>
      </c>
      <c r="AE279" s="3">
        <v>1.83</v>
      </c>
    </row>
    <row r="280" spans="1:31" x14ac:dyDescent="0.25">
      <c r="A280" s="1">
        <v>42278</v>
      </c>
      <c r="B280">
        <v>988054900000</v>
      </c>
      <c r="C280">
        <v>728507700000</v>
      </c>
      <c r="D280">
        <v>2671531100000</v>
      </c>
      <c r="E280">
        <v>0.9137015151515151</v>
      </c>
      <c r="F280">
        <v>694278200000</v>
      </c>
      <c r="G280">
        <v>541245500000</v>
      </c>
      <c r="H280">
        <v>4205299000000</v>
      </c>
      <c r="I280">
        <v>2236968000000</v>
      </c>
      <c r="J280">
        <v>544021199999.99994</v>
      </c>
      <c r="K280">
        <v>18163180000000</v>
      </c>
      <c r="L280">
        <v>1478990000000</v>
      </c>
      <c r="M280">
        <v>442843070000</v>
      </c>
      <c r="N280">
        <v>335787100000</v>
      </c>
      <c r="O280">
        <v>273899360000</v>
      </c>
      <c r="P280">
        <v>171511560000</v>
      </c>
      <c r="Q280">
        <v>169944630000</v>
      </c>
      <c r="R280">
        <v>12743411000000</v>
      </c>
      <c r="S280">
        <v>2273012000000</v>
      </c>
      <c r="T280">
        <v>2780142000000</v>
      </c>
      <c r="U280">
        <v>3219485000000</v>
      </c>
      <c r="V280">
        <v>3341055000000</v>
      </c>
      <c r="W280">
        <v>4.3815</v>
      </c>
      <c r="X280">
        <v>-0.17249999999999999</v>
      </c>
      <c r="Y280">
        <v>2.6909999999999998</v>
      </c>
      <c r="Z280">
        <v>1455568800000</v>
      </c>
      <c r="AA280">
        <v>1206533200000</v>
      </c>
      <c r="AB280">
        <v>1096579300000</v>
      </c>
      <c r="AC280">
        <v>531719400000</v>
      </c>
      <c r="AD280">
        <v>556915500000</v>
      </c>
      <c r="AE280" s="3">
        <v>1.76</v>
      </c>
    </row>
    <row r="281" spans="1:31" x14ac:dyDescent="0.25">
      <c r="A281" s="1">
        <v>42370</v>
      </c>
      <c r="B281">
        <v>997624800000</v>
      </c>
      <c r="C281">
        <v>730814500000</v>
      </c>
      <c r="D281">
        <v>2684277600000</v>
      </c>
      <c r="E281">
        <v>0.90709230769230764</v>
      </c>
      <c r="F281">
        <v>696730800000</v>
      </c>
      <c r="G281">
        <v>542201800000.00006</v>
      </c>
      <c r="H281">
        <v>4229606000000</v>
      </c>
      <c r="I281">
        <v>2271994000000</v>
      </c>
      <c r="J281">
        <v>560453100000</v>
      </c>
      <c r="K281">
        <v>18286969000000</v>
      </c>
      <c r="L281">
        <v>1490478000000</v>
      </c>
      <c r="M281">
        <v>445717490000</v>
      </c>
      <c r="N281">
        <v>339283300000</v>
      </c>
      <c r="O281">
        <v>278778150000</v>
      </c>
      <c r="P281">
        <v>174369890000</v>
      </c>
      <c r="Q281">
        <v>171727750000</v>
      </c>
      <c r="R281">
        <v>12839617666666.666</v>
      </c>
      <c r="S281">
        <v>2266512000000</v>
      </c>
      <c r="T281">
        <v>2776830000000</v>
      </c>
      <c r="U281">
        <v>3243156000000</v>
      </c>
      <c r="V281">
        <v>3371646000000</v>
      </c>
      <c r="W281">
        <v>5.3108000000000004</v>
      </c>
      <c r="X281">
        <v>-1.1152</v>
      </c>
      <c r="Y281">
        <v>2.6044</v>
      </c>
      <c r="Z281">
        <v>1464494500000</v>
      </c>
      <c r="AA281">
        <v>1213234600000</v>
      </c>
      <c r="AB281">
        <v>1100602900000</v>
      </c>
      <c r="AC281">
        <v>532412100000</v>
      </c>
      <c r="AD281">
        <v>560232000000</v>
      </c>
      <c r="AE281" s="3">
        <v>1.6600000000000001</v>
      </c>
    </row>
    <row r="282" spans="1:31" x14ac:dyDescent="0.25">
      <c r="A282" s="1">
        <v>42461</v>
      </c>
      <c r="B282">
        <v>1000858000000</v>
      </c>
      <c r="C282">
        <v>729523700000</v>
      </c>
      <c r="D282">
        <v>2690960000000</v>
      </c>
      <c r="E282">
        <v>0.88568000000000002</v>
      </c>
      <c r="F282">
        <v>700661700000</v>
      </c>
      <c r="G282">
        <v>543688300000.00006</v>
      </c>
      <c r="H282">
        <v>4243228000000</v>
      </c>
      <c r="I282">
        <v>2309619000000</v>
      </c>
      <c r="J282">
        <v>573004600000</v>
      </c>
      <c r="K282">
        <v>18391778000000</v>
      </c>
      <c r="L282">
        <v>1487996000000</v>
      </c>
      <c r="M282">
        <v>444755680000</v>
      </c>
      <c r="N282">
        <v>342830170000</v>
      </c>
      <c r="O282">
        <v>277290490000</v>
      </c>
      <c r="P282">
        <v>172547210000</v>
      </c>
      <c r="Q282">
        <v>173208150000</v>
      </c>
      <c r="R282">
        <v>12903306333333.334</v>
      </c>
      <c r="S282">
        <v>2284053000000</v>
      </c>
      <c r="T282">
        <v>2780375000000</v>
      </c>
      <c r="U282">
        <v>3267121000000</v>
      </c>
      <c r="V282">
        <v>3369042000000</v>
      </c>
      <c r="W282">
        <v>3.7452999999999999</v>
      </c>
      <c r="X282">
        <v>-0.33500000000000002</v>
      </c>
      <c r="Y282">
        <v>3.2896999999999998</v>
      </c>
      <c r="Z282">
        <v>1467294000000</v>
      </c>
      <c r="AA282">
        <v>1224267100000</v>
      </c>
      <c r="AB282">
        <v>1109957600000</v>
      </c>
      <c r="AC282">
        <v>536216199999.99994</v>
      </c>
      <c r="AD282">
        <v>561817000000</v>
      </c>
      <c r="AE282" s="3">
        <v>1.5133333333333334</v>
      </c>
    </row>
    <row r="283" spans="1:31" x14ac:dyDescent="0.25">
      <c r="A283" s="1">
        <v>42552</v>
      </c>
      <c r="B283">
        <v>1003891000000</v>
      </c>
      <c r="C283">
        <v>730532300000</v>
      </c>
      <c r="D283">
        <v>2703674300000</v>
      </c>
      <c r="E283">
        <v>0.8960636363636364</v>
      </c>
      <c r="F283">
        <v>703631900000</v>
      </c>
      <c r="G283">
        <v>547547800000.00006</v>
      </c>
      <c r="H283">
        <v>4273323000000</v>
      </c>
      <c r="I283">
        <v>2348086000000</v>
      </c>
      <c r="J283">
        <v>588543800000</v>
      </c>
      <c r="K283">
        <v>18515544000000</v>
      </c>
      <c r="L283">
        <v>1490920000000</v>
      </c>
      <c r="M283">
        <v>446810500000</v>
      </c>
      <c r="N283">
        <v>342188380000</v>
      </c>
      <c r="O283">
        <v>278865670000</v>
      </c>
      <c r="P283">
        <v>174425130000</v>
      </c>
      <c r="Q283">
        <v>173688820000</v>
      </c>
      <c r="R283">
        <v>12993063666666.666</v>
      </c>
      <c r="S283">
        <v>2321136000000</v>
      </c>
      <c r="T283">
        <v>2800667000000</v>
      </c>
      <c r="U283">
        <v>3303627000000</v>
      </c>
      <c r="V283">
        <v>3383696000000</v>
      </c>
      <c r="W283">
        <v>3.9127999999999998</v>
      </c>
      <c r="X283">
        <v>-0.71689999999999998</v>
      </c>
      <c r="Y283">
        <v>3.5108000000000001</v>
      </c>
      <c r="Z283">
        <v>1473398000000</v>
      </c>
      <c r="AA283">
        <v>1234929700000</v>
      </c>
      <c r="AB283">
        <v>1121166000000</v>
      </c>
      <c r="AC283">
        <v>542940800000.00006</v>
      </c>
      <c r="AD283">
        <v>563716800000</v>
      </c>
      <c r="AE283" s="3">
        <v>1.4733333333333334</v>
      </c>
    </row>
    <row r="284" spans="1:31" x14ac:dyDescent="0.25">
      <c r="A284" s="1">
        <v>42644</v>
      </c>
      <c r="B284">
        <v>1007933000000</v>
      </c>
      <c r="C284">
        <v>735069100000</v>
      </c>
      <c r="D284">
        <v>2723645500000</v>
      </c>
      <c r="E284">
        <v>0.9284492307692308</v>
      </c>
      <c r="F284">
        <v>707979600000</v>
      </c>
      <c r="G284">
        <v>549620800000.00006</v>
      </c>
      <c r="H284">
        <v>4297007000000</v>
      </c>
      <c r="I284">
        <v>2389116000000</v>
      </c>
      <c r="J284">
        <v>592472700000</v>
      </c>
      <c r="K284">
        <v>18669720000000</v>
      </c>
      <c r="L284">
        <v>1492969000000</v>
      </c>
      <c r="M284">
        <v>450745200000</v>
      </c>
      <c r="N284">
        <v>343303090000</v>
      </c>
      <c r="O284">
        <v>284962210000</v>
      </c>
      <c r="P284">
        <v>175235190000</v>
      </c>
      <c r="Q284">
        <v>175169230000</v>
      </c>
      <c r="R284">
        <v>13060061000000</v>
      </c>
      <c r="S284">
        <v>2303823000000</v>
      </c>
      <c r="T284">
        <v>2841006000000</v>
      </c>
      <c r="U284">
        <v>3333741000000</v>
      </c>
      <c r="V284">
        <v>3389649000000</v>
      </c>
      <c r="W284">
        <v>4.8959999999999999</v>
      </c>
      <c r="X284">
        <v>-0.98599999999999999</v>
      </c>
      <c r="Y284">
        <v>2.89</v>
      </c>
      <c r="Z284">
        <v>1483815800000</v>
      </c>
      <c r="AA284">
        <v>1245916000000</v>
      </c>
      <c r="AB284">
        <v>1142339400000</v>
      </c>
      <c r="AC284">
        <v>550894700000</v>
      </c>
      <c r="AD284">
        <v>567846800000</v>
      </c>
      <c r="AE284" s="3">
        <v>1.45</v>
      </c>
    </row>
    <row r="285" spans="1:31" x14ac:dyDescent="0.25">
      <c r="A285" s="1">
        <v>42736</v>
      </c>
      <c r="B285">
        <v>1019997000000</v>
      </c>
      <c r="C285">
        <v>740097100000</v>
      </c>
      <c r="D285">
        <v>2744567100000</v>
      </c>
      <c r="E285">
        <v>0.93847846153846159</v>
      </c>
      <c r="F285">
        <v>713921100000</v>
      </c>
      <c r="G285">
        <v>552079500000</v>
      </c>
      <c r="H285">
        <v>4317930000000</v>
      </c>
      <c r="I285">
        <v>2432486000000</v>
      </c>
      <c r="J285">
        <v>594654400000</v>
      </c>
      <c r="K285">
        <v>18829255000000</v>
      </c>
      <c r="L285">
        <v>1504783000000</v>
      </c>
      <c r="M285">
        <v>451630440000</v>
      </c>
      <c r="N285">
        <v>351173760000</v>
      </c>
      <c r="O285">
        <v>285895660000</v>
      </c>
      <c r="P285">
        <v>175925720000</v>
      </c>
      <c r="Q285">
        <v>174779920000</v>
      </c>
      <c r="R285">
        <v>13160474666666.666</v>
      </c>
      <c r="S285">
        <v>2359904000000</v>
      </c>
      <c r="T285">
        <v>2885003000000</v>
      </c>
      <c r="U285">
        <v>3376900000000</v>
      </c>
      <c r="V285">
        <v>3380244000000</v>
      </c>
      <c r="W285">
        <v>5.3339999999999996</v>
      </c>
      <c r="X285">
        <v>-0.315</v>
      </c>
      <c r="Y285">
        <v>1.988</v>
      </c>
      <c r="Z285">
        <v>1490034100000</v>
      </c>
      <c r="AA285">
        <v>1273632700000</v>
      </c>
      <c r="AB285">
        <v>1143533500000</v>
      </c>
      <c r="AC285">
        <v>544321000000</v>
      </c>
      <c r="AD285">
        <v>566689300000</v>
      </c>
      <c r="AE285" s="3">
        <v>1.5</v>
      </c>
    </row>
    <row r="286" spans="1:31" x14ac:dyDescent="0.25">
      <c r="A286" s="1">
        <v>42826</v>
      </c>
      <c r="B286">
        <v>1028888000000</v>
      </c>
      <c r="C286">
        <v>745742700000</v>
      </c>
      <c r="D286">
        <v>2763990800000</v>
      </c>
      <c r="E286">
        <v>0.90847384615384619</v>
      </c>
      <c r="F286">
        <v>718428600000</v>
      </c>
      <c r="G286">
        <v>554222300000</v>
      </c>
      <c r="H286">
        <v>4342059000000</v>
      </c>
      <c r="I286">
        <v>2472424000000</v>
      </c>
      <c r="J286">
        <v>607799100000</v>
      </c>
      <c r="K286">
        <v>18996842000000</v>
      </c>
      <c r="L286">
        <v>1510804000000</v>
      </c>
      <c r="M286">
        <v>455128050000</v>
      </c>
      <c r="N286">
        <v>357152780000</v>
      </c>
      <c r="O286">
        <v>293246530000</v>
      </c>
      <c r="P286">
        <v>180123620000</v>
      </c>
      <c r="Q286">
        <v>175683530000</v>
      </c>
      <c r="R286">
        <v>13225743000000</v>
      </c>
      <c r="S286">
        <v>2367862000000</v>
      </c>
      <c r="T286">
        <v>2912428000000</v>
      </c>
      <c r="U286">
        <v>3410548000000</v>
      </c>
      <c r="V286">
        <v>3389811000000</v>
      </c>
      <c r="W286">
        <v>3.4790000000000001</v>
      </c>
      <c r="X286">
        <v>3.5000000000000003E-2</v>
      </c>
      <c r="Y286">
        <v>3.4860000000000002</v>
      </c>
      <c r="Z286">
        <v>1497634200000</v>
      </c>
      <c r="AA286">
        <v>1292140300000</v>
      </c>
      <c r="AB286">
        <v>1200816200000</v>
      </c>
      <c r="AC286">
        <v>585989800000</v>
      </c>
      <c r="AD286">
        <v>568911000000</v>
      </c>
      <c r="AE286" s="3">
        <v>1.5</v>
      </c>
    </row>
    <row r="287" spans="1:31" x14ac:dyDescent="0.25">
      <c r="A287" s="1">
        <v>42917</v>
      </c>
      <c r="B287">
        <v>1036057000000</v>
      </c>
      <c r="C287">
        <v>751025600000</v>
      </c>
      <c r="D287">
        <v>2783694700000</v>
      </c>
      <c r="E287">
        <v>0.85129076923076918</v>
      </c>
      <c r="F287">
        <v>722974500000</v>
      </c>
      <c r="G287">
        <v>555167600000</v>
      </c>
      <c r="H287">
        <v>4376338000000</v>
      </c>
      <c r="I287">
        <v>2506338000000</v>
      </c>
      <c r="J287">
        <v>620682700000</v>
      </c>
      <c r="K287">
        <v>19164370000000</v>
      </c>
      <c r="L287">
        <v>1523281000000</v>
      </c>
      <c r="M287">
        <v>454734580000</v>
      </c>
      <c r="N287">
        <v>360800970000</v>
      </c>
      <c r="O287">
        <v>293509030000</v>
      </c>
      <c r="P287">
        <v>181467690000</v>
      </c>
      <c r="Q287">
        <v>176144960000</v>
      </c>
      <c r="R287">
        <v>13315382666666.666</v>
      </c>
      <c r="S287">
        <v>2381788000000</v>
      </c>
      <c r="T287">
        <v>2923573000000</v>
      </c>
      <c r="U287">
        <v>3436561000000</v>
      </c>
      <c r="V287">
        <v>3394009000000</v>
      </c>
      <c r="W287">
        <v>4.1468999999999996</v>
      </c>
      <c r="X287">
        <v>0.10349999999999999</v>
      </c>
      <c r="Y287">
        <v>2.6496</v>
      </c>
      <c r="Z287">
        <v>1503296800000</v>
      </c>
      <c r="AA287">
        <v>1308365600000</v>
      </c>
      <c r="AB287">
        <v>1175332900000</v>
      </c>
      <c r="AC287">
        <v>560024000000</v>
      </c>
      <c r="AD287">
        <v>571330200000</v>
      </c>
      <c r="AE287" s="3">
        <v>1.46</v>
      </c>
    </row>
    <row r="288" spans="1:31" x14ac:dyDescent="0.25">
      <c r="A288" s="1">
        <v>43009</v>
      </c>
      <c r="B288">
        <v>1045966000000</v>
      </c>
      <c r="C288">
        <v>755533900000</v>
      </c>
      <c r="D288">
        <v>2805985200000</v>
      </c>
      <c r="E288">
        <v>0.84925230769230764</v>
      </c>
      <c r="F288">
        <v>728301100000</v>
      </c>
      <c r="G288">
        <v>558479800000</v>
      </c>
      <c r="H288">
        <v>4425665000000</v>
      </c>
      <c r="I288">
        <v>2551126000000</v>
      </c>
      <c r="J288">
        <v>632834600000</v>
      </c>
      <c r="K288">
        <v>19340630000000</v>
      </c>
      <c r="L288">
        <v>1524738000000</v>
      </c>
      <c r="M288">
        <v>459368930000</v>
      </c>
      <c r="N288">
        <v>363537130000</v>
      </c>
      <c r="O288">
        <v>297884550000</v>
      </c>
      <c r="P288">
        <v>182369870000</v>
      </c>
      <c r="Q288">
        <v>178202090000</v>
      </c>
      <c r="R288">
        <v>13460902000000</v>
      </c>
      <c r="S288">
        <v>2443487000000</v>
      </c>
      <c r="T288">
        <v>3005351000000</v>
      </c>
      <c r="U288">
        <v>3515953000000</v>
      </c>
      <c r="V288">
        <v>3424498000000</v>
      </c>
      <c r="W288">
        <v>2.8832</v>
      </c>
      <c r="X288">
        <v>1.1832</v>
      </c>
      <c r="Y288">
        <v>2.7267999999999999</v>
      </c>
      <c r="Z288">
        <v>1510723400000</v>
      </c>
      <c r="AA288">
        <v>1337275800000</v>
      </c>
      <c r="AB288">
        <v>1200462700000</v>
      </c>
      <c r="AC288">
        <v>563570500000</v>
      </c>
      <c r="AD288">
        <v>574169500000</v>
      </c>
      <c r="AE288" s="3">
        <v>1.4266666666666665</v>
      </c>
    </row>
    <row r="289" spans="1:31" x14ac:dyDescent="0.25">
      <c r="A289" s="1">
        <v>43101</v>
      </c>
      <c r="B289">
        <v>1040883000000</v>
      </c>
      <c r="C289">
        <v>755313600000</v>
      </c>
      <c r="D289">
        <v>2806600700000</v>
      </c>
      <c r="E289">
        <v>0.81396923076923078</v>
      </c>
      <c r="F289">
        <v>728768300000</v>
      </c>
      <c r="G289">
        <v>557492900000</v>
      </c>
      <c r="H289">
        <v>4461636000000</v>
      </c>
      <c r="I289">
        <v>2604109000000</v>
      </c>
      <c r="J289">
        <v>645277100000</v>
      </c>
      <c r="K289">
        <v>19508323000000</v>
      </c>
      <c r="L289">
        <v>1525961000000</v>
      </c>
      <c r="M289">
        <v>459532790000</v>
      </c>
      <c r="N289">
        <v>368908100000</v>
      </c>
      <c r="O289">
        <v>302580930000</v>
      </c>
      <c r="P289">
        <v>183129280000</v>
      </c>
      <c r="Q289">
        <v>177048610000</v>
      </c>
      <c r="R289">
        <v>13558372666666.666</v>
      </c>
      <c r="S289">
        <v>2459308000000</v>
      </c>
      <c r="T289">
        <v>3017795000000</v>
      </c>
      <c r="U289">
        <v>3576791000000</v>
      </c>
      <c r="V289">
        <v>3431709000000</v>
      </c>
      <c r="W289">
        <v>4.7264999999999997</v>
      </c>
      <c r="X289">
        <v>-1.1247</v>
      </c>
      <c r="Y289">
        <v>3.2982</v>
      </c>
      <c r="Z289">
        <v>1516526100000</v>
      </c>
      <c r="AA289">
        <v>1334350400000</v>
      </c>
      <c r="AB289">
        <v>1199995700000</v>
      </c>
      <c r="AC289">
        <v>565533500000</v>
      </c>
      <c r="AD289">
        <v>573602200000</v>
      </c>
      <c r="AE289" s="3">
        <v>1.3666666666666665</v>
      </c>
    </row>
    <row r="290" spans="1:31" x14ac:dyDescent="0.25">
      <c r="A290" s="1">
        <v>43191</v>
      </c>
      <c r="B290">
        <v>1048461000000</v>
      </c>
      <c r="C290">
        <v>757277600000</v>
      </c>
      <c r="D290">
        <v>2821239000000</v>
      </c>
      <c r="E290">
        <v>0.83970461538461549</v>
      </c>
      <c r="F290">
        <v>729957300000</v>
      </c>
      <c r="G290">
        <v>558643900000</v>
      </c>
      <c r="H290">
        <v>4485320000000</v>
      </c>
      <c r="I290">
        <v>2646625000000</v>
      </c>
      <c r="J290">
        <v>654103100000</v>
      </c>
      <c r="K290">
        <v>19651098000000</v>
      </c>
      <c r="L290">
        <v>1532025000000</v>
      </c>
      <c r="M290">
        <v>460844360000</v>
      </c>
      <c r="N290">
        <v>369482360000</v>
      </c>
      <c r="O290">
        <v>304039440000</v>
      </c>
      <c r="P290">
        <v>185835900000</v>
      </c>
      <c r="Q290">
        <v>178144470000</v>
      </c>
      <c r="R290">
        <v>13630967000000</v>
      </c>
      <c r="S290">
        <v>2472656000000</v>
      </c>
      <c r="T290">
        <v>3021689000000</v>
      </c>
      <c r="U290">
        <v>3613793000000</v>
      </c>
      <c r="V290">
        <v>3456309000000</v>
      </c>
      <c r="W290">
        <v>4.7126999999999999</v>
      </c>
      <c r="X290">
        <v>-0.58650000000000002</v>
      </c>
      <c r="Y290">
        <v>2.7806999999999999</v>
      </c>
      <c r="Z290">
        <v>1520680900000</v>
      </c>
      <c r="AA290">
        <v>1343716400000</v>
      </c>
      <c r="AB290">
        <v>1216518600000</v>
      </c>
      <c r="AC290">
        <v>575866100000</v>
      </c>
      <c r="AD290">
        <v>575829500000</v>
      </c>
      <c r="AE290" s="3">
        <v>1.3266666666666669</v>
      </c>
    </row>
    <row r="291" spans="1:31" x14ac:dyDescent="0.25">
      <c r="A291" s="1">
        <v>43282</v>
      </c>
      <c r="B291">
        <v>1040883000000</v>
      </c>
      <c r="C291">
        <v>760909700000</v>
      </c>
      <c r="D291">
        <v>2822781100000</v>
      </c>
      <c r="E291">
        <v>0.85981538461538454</v>
      </c>
      <c r="F291">
        <v>732212800000</v>
      </c>
      <c r="G291">
        <v>558621800000</v>
      </c>
      <c r="H291">
        <v>4513366000000</v>
      </c>
      <c r="I291">
        <v>2668326000000</v>
      </c>
      <c r="J291">
        <v>662699100000</v>
      </c>
      <c r="K291">
        <v>19732324000000</v>
      </c>
      <c r="L291">
        <v>1523214000000</v>
      </c>
      <c r="M291">
        <v>460407160000</v>
      </c>
      <c r="N291">
        <v>365969280000</v>
      </c>
      <c r="O291">
        <v>311040240000</v>
      </c>
      <c r="P291">
        <v>187971730000</v>
      </c>
      <c r="Q291">
        <v>177759950000</v>
      </c>
      <c r="R291">
        <v>13693789666666.666</v>
      </c>
      <c r="S291">
        <v>2441791000000</v>
      </c>
      <c r="T291">
        <v>3064175000000</v>
      </c>
      <c r="U291">
        <v>3623466000000</v>
      </c>
      <c r="V291">
        <v>3483628000000</v>
      </c>
      <c r="W291">
        <v>4.2142999999999997</v>
      </c>
      <c r="X291">
        <v>-0.51590000000000003</v>
      </c>
      <c r="Y291">
        <v>2.9948999999999999</v>
      </c>
      <c r="Z291">
        <v>1521053900000</v>
      </c>
      <c r="AA291">
        <v>1347849500000</v>
      </c>
      <c r="AB291">
        <v>1227174500000</v>
      </c>
      <c r="AC291">
        <v>579298600000</v>
      </c>
      <c r="AD291">
        <v>576135500000</v>
      </c>
      <c r="AE291" s="3">
        <v>1.3</v>
      </c>
    </row>
    <row r="292" spans="1:31" x14ac:dyDescent="0.25">
      <c r="A292" s="1">
        <v>43374</v>
      </c>
      <c r="B292">
        <v>1047454000000</v>
      </c>
      <c r="C292">
        <v>766551600000</v>
      </c>
      <c r="D292">
        <v>2839849200000</v>
      </c>
      <c r="E292">
        <v>0.87645000000000006</v>
      </c>
      <c r="F292">
        <v>733207300000</v>
      </c>
      <c r="G292">
        <v>560284700000</v>
      </c>
      <c r="H292">
        <v>4519688000000</v>
      </c>
      <c r="I292">
        <v>2713817000000</v>
      </c>
      <c r="J292">
        <v>672355400000</v>
      </c>
      <c r="K292">
        <v>19816488000000</v>
      </c>
      <c r="L292">
        <v>1520606000000</v>
      </c>
      <c r="M292">
        <v>465828340000</v>
      </c>
      <c r="N292">
        <v>366475950000</v>
      </c>
      <c r="O292">
        <v>313052960000</v>
      </c>
      <c r="P292">
        <v>189573600000</v>
      </c>
      <c r="Q292">
        <v>179144200000</v>
      </c>
      <c r="R292">
        <v>13736572333333.334</v>
      </c>
      <c r="S292">
        <v>2451936000000</v>
      </c>
      <c r="T292">
        <v>3096191000000</v>
      </c>
      <c r="U292">
        <v>3632827000000</v>
      </c>
      <c r="V292">
        <v>3488352000000</v>
      </c>
      <c r="W292">
        <v>3.7374999999999998</v>
      </c>
      <c r="X292">
        <v>0.1235</v>
      </c>
      <c r="Y292">
        <v>2.6455000000000002</v>
      </c>
      <c r="Z292">
        <v>1529188200000</v>
      </c>
      <c r="AA292">
        <v>1359909000000</v>
      </c>
      <c r="AB292">
        <v>1259831000000</v>
      </c>
      <c r="AC292">
        <v>605496100000</v>
      </c>
      <c r="AD292">
        <v>579133800000</v>
      </c>
      <c r="AE292" s="3">
        <v>1.2933333333333332</v>
      </c>
    </row>
    <row r="293" spans="1:31" x14ac:dyDescent="0.25">
      <c r="A293" s="1">
        <v>43466</v>
      </c>
      <c r="B293">
        <v>1053311000000</v>
      </c>
      <c r="C293">
        <v>773730400000</v>
      </c>
      <c r="D293">
        <v>2858876300000</v>
      </c>
      <c r="E293">
        <v>0.88062656250000004</v>
      </c>
      <c r="F293">
        <v>738557900000</v>
      </c>
      <c r="G293">
        <v>561492000000</v>
      </c>
      <c r="H293">
        <v>4547912000000</v>
      </c>
      <c r="I293">
        <v>2777283000000</v>
      </c>
      <c r="J293">
        <v>678807300000</v>
      </c>
      <c r="K293">
        <v>19985873000000</v>
      </c>
      <c r="L293">
        <v>1524280000000</v>
      </c>
      <c r="M293">
        <v>466877600000</v>
      </c>
      <c r="N293">
        <v>377521940000</v>
      </c>
      <c r="O293">
        <v>317938940000</v>
      </c>
      <c r="P293">
        <v>190139690000</v>
      </c>
      <c r="Q293">
        <v>181513840000</v>
      </c>
      <c r="R293">
        <v>13758330666666.666</v>
      </c>
      <c r="S293">
        <v>2474928000000</v>
      </c>
      <c r="T293">
        <v>3094294000000</v>
      </c>
      <c r="U293">
        <v>3643127000000</v>
      </c>
      <c r="V293">
        <v>3536600000000</v>
      </c>
      <c r="W293">
        <v>4.2304000000000004</v>
      </c>
      <c r="X293">
        <v>1.3120000000000001</v>
      </c>
      <c r="Y293">
        <v>0.85760000000000003</v>
      </c>
      <c r="Z293">
        <v>1534721100000</v>
      </c>
      <c r="AA293">
        <v>1385550200000</v>
      </c>
      <c r="AB293">
        <v>1252690000000</v>
      </c>
      <c r="AC293">
        <v>592986200000</v>
      </c>
      <c r="AD293">
        <v>584467300000</v>
      </c>
      <c r="AE293" s="3">
        <v>1.27</v>
      </c>
    </row>
    <row r="294" spans="1:31" x14ac:dyDescent="0.25">
      <c r="A294" s="1">
        <v>43556</v>
      </c>
      <c r="B294">
        <v>1054013000000</v>
      </c>
      <c r="C294">
        <v>777983800000</v>
      </c>
      <c r="D294">
        <v>2868793400000</v>
      </c>
      <c r="E294">
        <v>0.88992615384615381</v>
      </c>
      <c r="F294">
        <v>740860300000</v>
      </c>
      <c r="G294">
        <v>563042100000</v>
      </c>
      <c r="H294">
        <v>4585931000000</v>
      </c>
      <c r="I294">
        <v>2811936000000</v>
      </c>
      <c r="J294">
        <v>689172900000</v>
      </c>
      <c r="K294">
        <v>20154608000000</v>
      </c>
      <c r="L294">
        <v>1531171000000</v>
      </c>
      <c r="M294">
        <v>468232910000</v>
      </c>
      <c r="N294">
        <v>371745610000</v>
      </c>
      <c r="O294">
        <v>314905100000</v>
      </c>
      <c r="P294">
        <v>190949800000</v>
      </c>
      <c r="Q294">
        <v>181975270000</v>
      </c>
      <c r="R294">
        <v>13875704666666.666</v>
      </c>
      <c r="S294">
        <v>2462392000000</v>
      </c>
      <c r="T294">
        <v>3111425000000</v>
      </c>
      <c r="U294">
        <v>3710747000000</v>
      </c>
      <c r="V294">
        <v>3584587000000</v>
      </c>
      <c r="W294">
        <v>3.1903000000000001</v>
      </c>
      <c r="X294">
        <v>0.85399999999999998</v>
      </c>
      <c r="Y294">
        <v>2.0556999999999999</v>
      </c>
      <c r="Z294">
        <v>1539384000000</v>
      </c>
      <c r="AA294">
        <v>1388817200000</v>
      </c>
      <c r="AB294">
        <v>1297672300000</v>
      </c>
      <c r="AC294">
        <v>636240800000</v>
      </c>
      <c r="AD294">
        <v>585918300000</v>
      </c>
      <c r="AE294" s="3">
        <v>1.2066666666666668</v>
      </c>
    </row>
    <row r="295" spans="1:31" x14ac:dyDescent="0.25">
      <c r="A295" s="1">
        <v>43647</v>
      </c>
      <c r="B295">
        <v>1056848000000</v>
      </c>
      <c r="C295">
        <v>777878600000</v>
      </c>
      <c r="D295">
        <v>2873456100000</v>
      </c>
      <c r="E295">
        <v>0.89940757575757579</v>
      </c>
      <c r="F295">
        <v>746113600000</v>
      </c>
      <c r="G295">
        <v>560958100000</v>
      </c>
      <c r="H295">
        <v>4639531000000</v>
      </c>
      <c r="I295">
        <v>2824859000000</v>
      </c>
      <c r="J295">
        <v>693417000000</v>
      </c>
      <c r="K295">
        <v>20261579000000</v>
      </c>
      <c r="L295">
        <v>1532552000000</v>
      </c>
      <c r="M295">
        <v>470681150000</v>
      </c>
      <c r="N295">
        <v>375934260000</v>
      </c>
      <c r="O295">
        <v>319543360000</v>
      </c>
      <c r="P295">
        <v>190876180000</v>
      </c>
      <c r="Q295">
        <v>184647700000</v>
      </c>
      <c r="R295">
        <v>14033222000000</v>
      </c>
      <c r="S295">
        <v>2462912000000</v>
      </c>
      <c r="T295">
        <v>3097883000000</v>
      </c>
      <c r="U295">
        <v>3750143000000</v>
      </c>
      <c r="V295">
        <v>3625512000000</v>
      </c>
      <c r="W295">
        <v>3.551796</v>
      </c>
      <c r="X295">
        <v>1.0485409999999999</v>
      </c>
      <c r="Y295">
        <v>1.3996630000000001</v>
      </c>
      <c r="Z295">
        <v>1547195800000</v>
      </c>
      <c r="AA295">
        <v>1390956200000</v>
      </c>
      <c r="AB295">
        <v>1270058500000</v>
      </c>
      <c r="AC295">
        <v>602401300000</v>
      </c>
      <c r="AD295">
        <v>588969600000</v>
      </c>
      <c r="AE295" s="3">
        <v>1.1199999999999999</v>
      </c>
    </row>
    <row r="296" spans="1:31" x14ac:dyDescent="0.25">
      <c r="A296" s="1">
        <v>43739</v>
      </c>
      <c r="B296">
        <v>1056438000000</v>
      </c>
      <c r="C296">
        <v>774034800000</v>
      </c>
      <c r="D296">
        <v>2873810700000</v>
      </c>
      <c r="E296">
        <v>0.90319848484848486</v>
      </c>
      <c r="F296">
        <v>746116000000</v>
      </c>
      <c r="G296">
        <v>558872900000</v>
      </c>
      <c r="H296">
        <v>4671228000000</v>
      </c>
      <c r="I296">
        <v>2868305000000</v>
      </c>
      <c r="J296">
        <v>693963400000</v>
      </c>
      <c r="K296">
        <v>20306195000000</v>
      </c>
      <c r="L296">
        <v>1489510000000</v>
      </c>
      <c r="M296">
        <v>472298760000</v>
      </c>
      <c r="N296">
        <v>373806170000</v>
      </c>
      <c r="O296">
        <v>321614540000</v>
      </c>
      <c r="P296">
        <v>190268570000</v>
      </c>
      <c r="Q296">
        <v>184782290000</v>
      </c>
      <c r="R296">
        <v>14125274333333.334</v>
      </c>
      <c r="S296">
        <v>2477908000000</v>
      </c>
      <c r="T296">
        <v>3039834000000</v>
      </c>
      <c r="U296">
        <v>3739506000000</v>
      </c>
      <c r="V296">
        <v>3654831000000</v>
      </c>
      <c r="W296">
        <v>3.3750460000000002</v>
      </c>
      <c r="X296">
        <v>-1.1387E-2</v>
      </c>
      <c r="Y296">
        <v>2.5363410000000002</v>
      </c>
      <c r="Z296">
        <v>1548703100000</v>
      </c>
      <c r="AA296">
        <v>1390850300000</v>
      </c>
      <c r="AB296">
        <v>1326839000000</v>
      </c>
      <c r="AC296">
        <v>660431200000</v>
      </c>
      <c r="AD296">
        <v>588845200000</v>
      </c>
      <c r="AE296" s="3">
        <v>1.1100000000000001</v>
      </c>
    </row>
    <row r="297" spans="1:31" x14ac:dyDescent="0.25">
      <c r="A297" s="1">
        <v>43831</v>
      </c>
      <c r="B297">
        <v>1033187000000</v>
      </c>
      <c r="C297">
        <v>734796800000</v>
      </c>
      <c r="D297">
        <v>2777810300000</v>
      </c>
      <c r="E297">
        <v>0.90747384615384608</v>
      </c>
      <c r="F297">
        <v>726287000000</v>
      </c>
      <c r="G297">
        <v>526365800000.00006</v>
      </c>
      <c r="H297">
        <v>4606142000000</v>
      </c>
      <c r="I297">
        <v>2591089000000</v>
      </c>
      <c r="J297">
        <v>694624600000</v>
      </c>
      <c r="K297">
        <v>19756755000000</v>
      </c>
      <c r="L297">
        <v>1497608000000</v>
      </c>
      <c r="M297">
        <v>450843950000</v>
      </c>
      <c r="N297">
        <v>364347840000</v>
      </c>
      <c r="O297">
        <v>316086650000</v>
      </c>
      <c r="P297">
        <v>185812890000</v>
      </c>
      <c r="Q297">
        <v>188550600000</v>
      </c>
      <c r="R297">
        <v>13885947000000</v>
      </c>
      <c r="S297">
        <v>2371835000000</v>
      </c>
      <c r="T297">
        <v>2929668000000</v>
      </c>
      <c r="U297">
        <v>3711281000000</v>
      </c>
      <c r="V297">
        <v>3694581000000</v>
      </c>
      <c r="W297">
        <v>-4.3184839999999998</v>
      </c>
      <c r="X297">
        <v>-1.066746</v>
      </c>
      <c r="Y297">
        <v>-1.4147689999999999</v>
      </c>
      <c r="Z297">
        <v>1472392100000</v>
      </c>
      <c r="AA297">
        <v>1353270700000</v>
      </c>
      <c r="AB297">
        <v>1291773200000</v>
      </c>
      <c r="AC297">
        <v>631875300000</v>
      </c>
      <c r="AD297">
        <v>590149400000</v>
      </c>
      <c r="AE297" s="3">
        <v>1.07</v>
      </c>
    </row>
    <row r="298" spans="1:31" x14ac:dyDescent="0.25">
      <c r="A298" s="1">
        <v>43922</v>
      </c>
      <c r="B298">
        <v>941259500000</v>
      </c>
      <c r="C298">
        <v>645195500000</v>
      </c>
      <c r="D298">
        <v>2469494000000</v>
      </c>
      <c r="E298">
        <v>0.9081273692307692</v>
      </c>
      <c r="F298">
        <v>578620100000</v>
      </c>
      <c r="G298">
        <v>461476700000</v>
      </c>
      <c r="H298">
        <v>4241893000000</v>
      </c>
      <c r="I298">
        <v>2908462000000</v>
      </c>
      <c r="J298">
        <v>532075300000.00006</v>
      </c>
      <c r="K298">
        <v>18342335000000</v>
      </c>
      <c r="L298">
        <v>1383524000000</v>
      </c>
      <c r="M298">
        <v>403188780000</v>
      </c>
      <c r="N298">
        <v>287803040000</v>
      </c>
      <c r="O298">
        <v>260138500000.00003</v>
      </c>
      <c r="P298">
        <v>176109820000</v>
      </c>
      <c r="Q298">
        <v>188319900000</v>
      </c>
      <c r="R298">
        <v>12671878666666.666</v>
      </c>
      <c r="S298">
        <v>1870980000000</v>
      </c>
      <c r="T298">
        <v>2428918000000</v>
      </c>
      <c r="U298">
        <v>3420572000000</v>
      </c>
      <c r="V298">
        <v>3774372000000</v>
      </c>
      <c r="W298">
        <v>-2.3465419999999999</v>
      </c>
      <c r="X298">
        <v>0.59789300000000001</v>
      </c>
      <c r="Y298">
        <v>4.9486499999999998</v>
      </c>
      <c r="Z298">
        <v>1295312100000</v>
      </c>
      <c r="AA298">
        <v>1095244899999.9999</v>
      </c>
      <c r="AB298">
        <v>1029722200000</v>
      </c>
      <c r="AC298">
        <v>516359600000</v>
      </c>
      <c r="AD298">
        <v>573323700000</v>
      </c>
      <c r="AE298" s="3">
        <v>1.0933333333333335</v>
      </c>
    </row>
    <row r="299" spans="1:31" x14ac:dyDescent="0.25">
      <c r="A299" s="1">
        <v>44013</v>
      </c>
      <c r="B299">
        <v>1023184000000</v>
      </c>
      <c r="C299">
        <v>744249000000</v>
      </c>
      <c r="D299">
        <v>2756524900000</v>
      </c>
      <c r="E299">
        <v>0.85555757575757574</v>
      </c>
      <c r="F299">
        <v>675758300000</v>
      </c>
      <c r="G299">
        <v>527966199999.99994</v>
      </c>
      <c r="H299">
        <v>4574000000000</v>
      </c>
      <c r="I299">
        <v>2963262000000</v>
      </c>
      <c r="J299">
        <v>654616200000</v>
      </c>
      <c r="K299">
        <v>19800492000000</v>
      </c>
      <c r="L299">
        <v>1457309000000</v>
      </c>
      <c r="M299">
        <v>449488620000</v>
      </c>
      <c r="N299">
        <v>338776600000</v>
      </c>
      <c r="O299">
        <v>287937560000</v>
      </c>
      <c r="P299">
        <v>183032700000</v>
      </c>
      <c r="Q299">
        <v>196433320000</v>
      </c>
      <c r="R299">
        <v>13813007333333.334</v>
      </c>
      <c r="S299">
        <v>2104963000000</v>
      </c>
      <c r="T299">
        <v>2835521000000</v>
      </c>
      <c r="U299">
        <v>3643293000000</v>
      </c>
      <c r="V299">
        <v>3716175000000</v>
      </c>
      <c r="W299">
        <v>1.7404219999999999</v>
      </c>
      <c r="X299">
        <v>1.1739999999999999</v>
      </c>
      <c r="Y299">
        <v>1.9855780000000001</v>
      </c>
      <c r="Z299">
        <v>1477336400000</v>
      </c>
      <c r="AA299">
        <v>1268743900000</v>
      </c>
      <c r="AB299">
        <v>1160171600000</v>
      </c>
      <c r="AC299">
        <v>584060700000</v>
      </c>
      <c r="AD299">
        <v>605774600000</v>
      </c>
      <c r="AE299" s="3">
        <v>1.02</v>
      </c>
    </row>
    <row r="300" spans="1:31" x14ac:dyDescent="0.25">
      <c r="A300" s="1">
        <v>44105</v>
      </c>
      <c r="B300">
        <v>1034803000000</v>
      </c>
      <c r="C300">
        <v>743361700000</v>
      </c>
      <c r="D300">
        <v>2765759700000</v>
      </c>
      <c r="E300">
        <v>0.83850454545454545</v>
      </c>
      <c r="F300">
        <v>684994300000</v>
      </c>
      <c r="G300">
        <v>527641699999.99994</v>
      </c>
      <c r="H300">
        <v>4623594000000</v>
      </c>
      <c r="I300">
        <v>3049956000000</v>
      </c>
      <c r="J300">
        <v>705338900000</v>
      </c>
      <c r="K300">
        <v>20158425000000</v>
      </c>
      <c r="L300">
        <v>1483374000000</v>
      </c>
      <c r="M300">
        <v>442624530000</v>
      </c>
      <c r="N300">
        <v>354349070000</v>
      </c>
      <c r="O300">
        <v>298438770000</v>
      </c>
      <c r="P300">
        <v>188593100000</v>
      </c>
      <c r="Q300">
        <v>195741180000</v>
      </c>
      <c r="R300">
        <v>14008054333333.334</v>
      </c>
      <c r="S300">
        <v>2233569000000</v>
      </c>
      <c r="T300">
        <v>3040959000000</v>
      </c>
      <c r="U300">
        <v>3780908000000</v>
      </c>
      <c r="V300">
        <v>3701905000000</v>
      </c>
      <c r="W300">
        <v>3.0289999999999999</v>
      </c>
      <c r="X300">
        <v>1.542853</v>
      </c>
      <c r="Y300">
        <v>1.8134999999999999</v>
      </c>
      <c r="Z300">
        <v>1436025900000</v>
      </c>
      <c r="AA300">
        <v>1340310500000</v>
      </c>
      <c r="AB300">
        <v>1231133700000</v>
      </c>
      <c r="AC300">
        <v>610707900000</v>
      </c>
      <c r="AD300">
        <v>607384300000</v>
      </c>
      <c r="AE300" s="3">
        <v>1.2066666666666668</v>
      </c>
    </row>
    <row r="301" spans="1:31" x14ac:dyDescent="0.25">
      <c r="A301" s="1">
        <v>44197</v>
      </c>
      <c r="B301">
        <v>1023289000000</v>
      </c>
      <c r="C301">
        <v>746433200000</v>
      </c>
      <c r="D301">
        <v>2782169000000</v>
      </c>
      <c r="E301">
        <v>0.83004999999999995</v>
      </c>
      <c r="F301">
        <v>677875800000</v>
      </c>
      <c r="G301">
        <v>537011300000.00006</v>
      </c>
      <c r="H301">
        <v>4687433000000</v>
      </c>
      <c r="I301">
        <v>3076086000000</v>
      </c>
      <c r="J301">
        <v>713925600000</v>
      </c>
      <c r="K301">
        <v>20379061000000</v>
      </c>
      <c r="L301">
        <v>1487892000000</v>
      </c>
      <c r="M301">
        <v>425071610000</v>
      </c>
      <c r="N301">
        <v>365200720000</v>
      </c>
      <c r="O301">
        <v>308794150000</v>
      </c>
      <c r="P301">
        <v>183750770000</v>
      </c>
      <c r="Q301">
        <v>195188340000</v>
      </c>
      <c r="R301">
        <v>14328593000000</v>
      </c>
      <c r="S301">
        <v>2235418000000</v>
      </c>
      <c r="T301">
        <v>3102184000000</v>
      </c>
      <c r="U301">
        <v>3867147000000</v>
      </c>
      <c r="V301">
        <v>3749436000000</v>
      </c>
      <c r="W301">
        <v>8.9774999999999991</v>
      </c>
      <c r="X301">
        <v>4.7851160000000004</v>
      </c>
      <c r="Y301">
        <v>5.2164000000000001</v>
      </c>
      <c r="Z301">
        <v>1412050300000</v>
      </c>
      <c r="AA301">
        <v>1360963900000</v>
      </c>
      <c r="AB301">
        <v>1228890800000</v>
      </c>
      <c r="AC301">
        <v>596217700000</v>
      </c>
      <c r="AD301">
        <v>611051700000</v>
      </c>
      <c r="AE301" s="3">
        <v>1.0033333333333332</v>
      </c>
    </row>
    <row r="302" spans="1:31" x14ac:dyDescent="0.25">
      <c r="A302" s="1">
        <v>44287</v>
      </c>
      <c r="B302">
        <v>1049351000000</v>
      </c>
      <c r="C302">
        <v>755547500000</v>
      </c>
      <c r="D302">
        <v>2845037900000</v>
      </c>
      <c r="E302">
        <v>0.82976769230769232</v>
      </c>
      <c r="F302">
        <v>727048400000</v>
      </c>
      <c r="G302">
        <v>550108100000</v>
      </c>
      <c r="H302">
        <v>4761067000000</v>
      </c>
      <c r="I302">
        <v>3149535000000</v>
      </c>
      <c r="J302">
        <v>655580100000</v>
      </c>
      <c r="K302">
        <v>20657526000000</v>
      </c>
      <c r="L302">
        <v>1497261000000</v>
      </c>
      <c r="M302">
        <v>438012190000</v>
      </c>
      <c r="N302">
        <v>367666660000</v>
      </c>
      <c r="O302">
        <v>310806900000</v>
      </c>
      <c r="P302">
        <v>187819790000</v>
      </c>
      <c r="Q302">
        <v>200725590000</v>
      </c>
      <c r="R302">
        <v>14809081000000</v>
      </c>
      <c r="S302">
        <v>2253207000000</v>
      </c>
      <c r="T302">
        <v>3164663000000</v>
      </c>
      <c r="U302">
        <v>3919517000000</v>
      </c>
      <c r="V302">
        <v>3709192000000</v>
      </c>
      <c r="W302">
        <v>5.8158000000000003</v>
      </c>
      <c r="X302">
        <v>1.058584</v>
      </c>
      <c r="Y302">
        <v>1.3527</v>
      </c>
      <c r="Z302">
        <v>1470439800000</v>
      </c>
      <c r="AA302">
        <v>1390949600000</v>
      </c>
      <c r="AB302">
        <v>1261503600000</v>
      </c>
      <c r="AC302">
        <v>607639400000</v>
      </c>
      <c r="AD302">
        <v>620120600000</v>
      </c>
      <c r="AE302" s="3">
        <v>1.02</v>
      </c>
    </row>
    <row r="303" spans="1:31" x14ac:dyDescent="0.25">
      <c r="A303" s="1">
        <v>44378</v>
      </c>
      <c r="B303">
        <v>1049750000000</v>
      </c>
      <c r="C303">
        <v>778122400000</v>
      </c>
      <c r="D303">
        <v>2894965600000</v>
      </c>
      <c r="E303">
        <v>0.84830839393939395</v>
      </c>
      <c r="F303">
        <v>739186000000</v>
      </c>
      <c r="G303">
        <v>563794000000</v>
      </c>
      <c r="H303">
        <v>4801667000000</v>
      </c>
      <c r="I303">
        <v>3131505000000</v>
      </c>
      <c r="J303">
        <v>720404600000</v>
      </c>
      <c r="K303">
        <v>20877572000000</v>
      </c>
      <c r="L303">
        <v>1490194000000</v>
      </c>
      <c r="M303">
        <v>459346660000</v>
      </c>
      <c r="N303">
        <v>364254840000</v>
      </c>
      <c r="O303">
        <v>313082150000</v>
      </c>
      <c r="P303">
        <v>181762270000</v>
      </c>
      <c r="Q303">
        <v>199975760000</v>
      </c>
      <c r="R303">
        <v>14924311333333.334</v>
      </c>
      <c r="S303">
        <v>2258262000000</v>
      </c>
      <c r="T303">
        <v>3230229000000</v>
      </c>
      <c r="U303">
        <v>3898499000000</v>
      </c>
      <c r="V303">
        <v>3694853000000</v>
      </c>
      <c r="W303">
        <v>3.52</v>
      </c>
      <c r="X303">
        <v>1.133</v>
      </c>
      <c r="Y303">
        <v>1.0615000000000001</v>
      </c>
      <c r="Z303">
        <v>1529491400000</v>
      </c>
      <c r="AA303">
        <v>1415488000000</v>
      </c>
      <c r="AB303">
        <v>1284672500000</v>
      </c>
      <c r="AC303">
        <v>602149400000</v>
      </c>
      <c r="AD303">
        <v>623965600000</v>
      </c>
      <c r="AE303" s="3">
        <v>0.91999999999999993</v>
      </c>
    </row>
    <row r="304" spans="1:31" x14ac:dyDescent="0.25">
      <c r="A304" s="1">
        <v>44470</v>
      </c>
      <c r="B304">
        <v>1056216000000</v>
      </c>
      <c r="C304">
        <v>782369500000</v>
      </c>
      <c r="D304">
        <v>2919776100000</v>
      </c>
      <c r="E304">
        <v>0.87489393939393945</v>
      </c>
      <c r="F304">
        <v>750155100000</v>
      </c>
      <c r="G304">
        <v>572529300000</v>
      </c>
      <c r="H304">
        <v>4888211000000</v>
      </c>
      <c r="I304">
        <v>3186785000000</v>
      </c>
      <c r="J304">
        <v>742870000000</v>
      </c>
      <c r="K304">
        <v>21216089000000</v>
      </c>
      <c r="L304">
        <v>1507929000000</v>
      </c>
      <c r="M304">
        <v>463237570000</v>
      </c>
      <c r="N304">
        <v>379996540000</v>
      </c>
      <c r="O304">
        <v>332888620000</v>
      </c>
      <c r="P304">
        <v>183529830000</v>
      </c>
      <c r="Q304">
        <v>199379750000</v>
      </c>
      <c r="R304">
        <v>15086943666666.666</v>
      </c>
      <c r="S304">
        <v>2390257000000</v>
      </c>
      <c r="T304">
        <v>3386276000000</v>
      </c>
      <c r="U304">
        <v>3926381000000</v>
      </c>
      <c r="V304">
        <v>3692239000000</v>
      </c>
      <c r="W304">
        <v>3.3975</v>
      </c>
      <c r="X304">
        <v>1.242</v>
      </c>
      <c r="Y304">
        <v>4.9500000000000002E-2</v>
      </c>
      <c r="Z304">
        <v>1534649100000</v>
      </c>
      <c r="AA304">
        <v>1461356800000</v>
      </c>
      <c r="AB304">
        <v>1358326000000</v>
      </c>
      <c r="AC304">
        <v>622430500000</v>
      </c>
      <c r="AD304">
        <v>625004700000</v>
      </c>
      <c r="AE304" s="3">
        <v>0.83000000000000007</v>
      </c>
    </row>
    <row r="305" spans="1:31" x14ac:dyDescent="0.25">
      <c r="A305" s="1">
        <v>44562</v>
      </c>
      <c r="B305">
        <v>1058137000000</v>
      </c>
      <c r="C305">
        <v>781693800000</v>
      </c>
      <c r="D305">
        <v>2934759500000</v>
      </c>
      <c r="E305">
        <v>0.89118125000000004</v>
      </c>
      <c r="F305">
        <v>755628200000</v>
      </c>
      <c r="G305">
        <v>576615300000</v>
      </c>
      <c r="H305">
        <v>4875657000000</v>
      </c>
      <c r="I305">
        <v>3209931000000</v>
      </c>
      <c r="J305">
        <v>743578900000</v>
      </c>
      <c r="K305">
        <v>21286848000000</v>
      </c>
      <c r="L305">
        <v>1498832000000</v>
      </c>
      <c r="M305">
        <v>469467920000</v>
      </c>
      <c r="N305">
        <v>377319240000</v>
      </c>
      <c r="O305">
        <v>330817530000</v>
      </c>
      <c r="P305">
        <v>184970570000</v>
      </c>
      <c r="Q305">
        <v>201316750000</v>
      </c>
      <c r="R305">
        <v>15123356666666.666</v>
      </c>
      <c r="S305">
        <v>2362172000000</v>
      </c>
      <c r="T305">
        <v>3494255000000</v>
      </c>
      <c r="U305">
        <v>4006834000000</v>
      </c>
      <c r="V305">
        <v>3660866000000</v>
      </c>
      <c r="W305">
        <v>3.7728000000000002</v>
      </c>
      <c r="X305">
        <v>0.93120000000000003</v>
      </c>
      <c r="Y305">
        <v>0.14399999999999999</v>
      </c>
      <c r="Z305">
        <v>1545308200000</v>
      </c>
      <c r="AA305">
        <v>1481039200000</v>
      </c>
      <c r="AB305">
        <v>1359853100000</v>
      </c>
      <c r="AC305">
        <v>614810100000</v>
      </c>
      <c r="AD305">
        <v>627302800000</v>
      </c>
      <c r="AE305" s="3">
        <v>0.97666666666666668</v>
      </c>
    </row>
    <row r="306" spans="1:31" x14ac:dyDescent="0.25">
      <c r="A306" s="1">
        <v>44652</v>
      </c>
      <c r="B306">
        <v>1057937000000</v>
      </c>
      <c r="C306">
        <v>785103200000</v>
      </c>
      <c r="D306">
        <v>2962129000000</v>
      </c>
      <c r="E306">
        <v>0.9394276923076923</v>
      </c>
      <c r="F306">
        <v>758161100000</v>
      </c>
      <c r="G306">
        <v>584985700000</v>
      </c>
      <c r="H306">
        <v>4879040000000</v>
      </c>
      <c r="I306">
        <v>3184151000000</v>
      </c>
      <c r="J306">
        <v>746742600000</v>
      </c>
      <c r="K306">
        <v>21347301000000</v>
      </c>
      <c r="L306">
        <v>1516078000000</v>
      </c>
      <c r="M306">
        <v>470692090000</v>
      </c>
      <c r="N306">
        <v>378028610000</v>
      </c>
      <c r="O306">
        <v>337234960000</v>
      </c>
      <c r="P306">
        <v>183810610000</v>
      </c>
      <c r="Q306">
        <v>201259080000</v>
      </c>
      <c r="R306">
        <v>15219860000000</v>
      </c>
      <c r="S306">
        <v>2433713000000</v>
      </c>
      <c r="T306">
        <v>3544951000000</v>
      </c>
      <c r="U306">
        <v>4026425000000</v>
      </c>
      <c r="V306">
        <v>3647157000000</v>
      </c>
      <c r="W306">
        <v>-0.87280000000000002</v>
      </c>
      <c r="X306">
        <v>1.9722029999999999</v>
      </c>
      <c r="Y306">
        <v>0.312</v>
      </c>
      <c r="Z306">
        <v>1563222700000</v>
      </c>
      <c r="AA306">
        <v>1508126400000</v>
      </c>
      <c r="AB306">
        <v>1386806700000</v>
      </c>
      <c r="AC306">
        <v>617273500000</v>
      </c>
      <c r="AD306">
        <v>627016100000</v>
      </c>
      <c r="AE306" s="3">
        <v>1.1399999999999999</v>
      </c>
    </row>
    <row r="307" spans="1:31" x14ac:dyDescent="0.25">
      <c r="A307" s="1">
        <v>44743</v>
      </c>
      <c r="B307">
        <v>1064192000000</v>
      </c>
      <c r="C307">
        <v>789347900000</v>
      </c>
      <c r="D307">
        <v>2978975700000</v>
      </c>
      <c r="E307">
        <v>0.99332727272727273</v>
      </c>
      <c r="F307">
        <v>759024700000</v>
      </c>
      <c r="G307">
        <v>586583700000</v>
      </c>
      <c r="H307">
        <v>4911895000000</v>
      </c>
      <c r="I307">
        <v>3258180000000</v>
      </c>
      <c r="J307">
        <v>763749100000</v>
      </c>
      <c r="K307">
        <v>21539409000000</v>
      </c>
      <c r="L307">
        <v>1509474000000</v>
      </c>
      <c r="M307">
        <v>476681740000</v>
      </c>
      <c r="N307">
        <v>383940060000</v>
      </c>
      <c r="O307">
        <v>343389830000</v>
      </c>
      <c r="P307">
        <v>184675970000</v>
      </c>
      <c r="Q307">
        <v>196740930000</v>
      </c>
      <c r="R307">
        <v>15277569000000</v>
      </c>
      <c r="S307">
        <v>2517458000000</v>
      </c>
      <c r="T307">
        <v>3495702000000</v>
      </c>
      <c r="U307">
        <v>4008246000000</v>
      </c>
      <c r="V307">
        <v>3661345000000</v>
      </c>
      <c r="W307">
        <v>2.7759999999999998</v>
      </c>
      <c r="X307">
        <v>0.84799999999999998</v>
      </c>
      <c r="Y307">
        <v>0.36399999999999999</v>
      </c>
      <c r="Z307">
        <v>1575576800000</v>
      </c>
      <c r="AA307">
        <v>1530731400000</v>
      </c>
      <c r="AB307">
        <v>1413640300000</v>
      </c>
      <c r="AC307">
        <v>623298200000</v>
      </c>
      <c r="AD307">
        <v>625155900000</v>
      </c>
      <c r="AE307" s="3">
        <v>1.5833333333333333</v>
      </c>
    </row>
    <row r="308" spans="1:31" x14ac:dyDescent="0.25">
      <c r="A308" s="1">
        <v>44835</v>
      </c>
      <c r="B308">
        <v>1058746000000</v>
      </c>
      <c r="C308">
        <v>792040700000</v>
      </c>
      <c r="D308">
        <v>2978417900000</v>
      </c>
      <c r="E308">
        <v>0.97972000000000004</v>
      </c>
      <c r="F308">
        <v>761507200000</v>
      </c>
      <c r="G308">
        <v>585868600000</v>
      </c>
      <c r="H308">
        <v>4952585000000</v>
      </c>
      <c r="I308">
        <v>3287178000000</v>
      </c>
      <c r="J308">
        <v>777675800000</v>
      </c>
      <c r="K308">
        <v>21644450000000</v>
      </c>
      <c r="L308">
        <v>1513520000000</v>
      </c>
      <c r="M308">
        <v>468943290000</v>
      </c>
      <c r="N308">
        <v>385122380000</v>
      </c>
      <c r="O308">
        <v>344469130000</v>
      </c>
      <c r="P308">
        <v>183037270000</v>
      </c>
      <c r="Q308">
        <v>196990880000</v>
      </c>
      <c r="R308">
        <v>15323979666666.666</v>
      </c>
      <c r="S308">
        <v>2510250000000</v>
      </c>
      <c r="T308">
        <v>3455513000000</v>
      </c>
      <c r="U308">
        <v>3988672000000</v>
      </c>
      <c r="V308">
        <v>3710100000000</v>
      </c>
      <c r="W308">
        <v>0.70799999999999996</v>
      </c>
      <c r="X308">
        <v>-1.2989999999999999</v>
      </c>
      <c r="Y308">
        <v>3.4079999999999999</v>
      </c>
      <c r="Z308">
        <v>1560490500000</v>
      </c>
      <c r="AA308">
        <v>1534794400000</v>
      </c>
      <c r="AB308">
        <v>1410403800000</v>
      </c>
      <c r="AC308">
        <v>622467000000</v>
      </c>
      <c r="AD308">
        <v>629144000000</v>
      </c>
      <c r="AE308" s="3">
        <v>2.5366666666666666</v>
      </c>
    </row>
    <row r="309" spans="1:31" x14ac:dyDescent="0.25">
      <c r="A309" s="1">
        <v>44927</v>
      </c>
      <c r="B309">
        <v>1060280000000</v>
      </c>
      <c r="C309">
        <v>792607500000</v>
      </c>
      <c r="D309">
        <v>2991743600000</v>
      </c>
      <c r="E309">
        <v>0.93209438461538463</v>
      </c>
      <c r="F309">
        <v>761968400000</v>
      </c>
      <c r="G309">
        <v>588617500000</v>
      </c>
      <c r="H309">
        <v>4986864000000</v>
      </c>
      <c r="I309">
        <v>3348545000000</v>
      </c>
      <c r="J309">
        <v>794011700000</v>
      </c>
      <c r="K309">
        <v>21822806000000</v>
      </c>
      <c r="L309">
        <v>1531994000000</v>
      </c>
      <c r="M309">
        <v>467183630000</v>
      </c>
      <c r="N309">
        <v>384894410000</v>
      </c>
      <c r="O309">
        <v>340968710000</v>
      </c>
      <c r="P309">
        <v>183842830000</v>
      </c>
      <c r="Q309">
        <v>198240580000</v>
      </c>
      <c r="R309">
        <v>15510201333333.334</v>
      </c>
      <c r="S309">
        <v>2522456000000</v>
      </c>
      <c r="T309">
        <v>3448496000000</v>
      </c>
      <c r="U309">
        <v>4018826000000</v>
      </c>
      <c r="V309">
        <v>3756400000000</v>
      </c>
      <c r="W309">
        <v>3.1819000000000002</v>
      </c>
      <c r="X309">
        <v>-0.29139999999999999</v>
      </c>
      <c r="Y309">
        <v>1.7907</v>
      </c>
      <c r="Z309">
        <v>1574193300000</v>
      </c>
      <c r="AA309">
        <v>1528119200000</v>
      </c>
      <c r="AB309">
        <v>1393544900000</v>
      </c>
      <c r="AC309">
        <v>631898100000</v>
      </c>
      <c r="AD309">
        <v>634966900000</v>
      </c>
      <c r="AE309" s="3">
        <v>3.28</v>
      </c>
    </row>
    <row r="310" spans="1:31" x14ac:dyDescent="0.25">
      <c r="A310" s="1">
        <v>45017</v>
      </c>
      <c r="B310">
        <v>1058664000000</v>
      </c>
      <c r="C310">
        <v>799783900000</v>
      </c>
      <c r="D310">
        <v>2996739100000</v>
      </c>
      <c r="E310">
        <v>0.91880923076923082</v>
      </c>
      <c r="F310">
        <v>762287900000</v>
      </c>
      <c r="G310">
        <v>587404100000</v>
      </c>
      <c r="H310">
        <v>5017137000000</v>
      </c>
      <c r="I310">
        <v>3395725000000</v>
      </c>
      <c r="J310">
        <v>820483800000</v>
      </c>
      <c r="K310">
        <v>21989328000000</v>
      </c>
      <c r="L310">
        <v>1541150000000</v>
      </c>
      <c r="M310">
        <v>472473640000</v>
      </c>
      <c r="N310">
        <v>383509410000</v>
      </c>
      <c r="O310">
        <v>342573070000</v>
      </c>
      <c r="P310">
        <v>183640290000</v>
      </c>
      <c r="Q310">
        <v>197394630000</v>
      </c>
      <c r="R310">
        <v>15548525666666.666</v>
      </c>
      <c r="S310">
        <v>2491635000000</v>
      </c>
      <c r="T310">
        <v>3421259000000</v>
      </c>
      <c r="U310">
        <v>4102957000000</v>
      </c>
      <c r="V310">
        <v>3783653000000</v>
      </c>
      <c r="W310">
        <v>5.4989999999999997</v>
      </c>
      <c r="X310">
        <v>-0.95550000000000002</v>
      </c>
      <c r="Y310">
        <v>1.9564999999999999</v>
      </c>
      <c r="Z310">
        <v>1579459700000</v>
      </c>
      <c r="AA310">
        <v>1517420500000</v>
      </c>
      <c r="AB310">
        <v>1391978300000</v>
      </c>
      <c r="AC310">
        <v>631549400000</v>
      </c>
      <c r="AD310">
        <v>637297000000</v>
      </c>
      <c r="AE310" s="3">
        <v>3.8066666666666666</v>
      </c>
    </row>
    <row r="311" spans="1:31" x14ac:dyDescent="0.25">
      <c r="A311" s="1">
        <v>45108</v>
      </c>
      <c r="B311">
        <v>1060690000000</v>
      </c>
      <c r="C311">
        <v>801704500000</v>
      </c>
      <c r="D311">
        <v>2997588700000</v>
      </c>
      <c r="E311">
        <v>0.91919692307692302</v>
      </c>
      <c r="F311">
        <v>761847100000</v>
      </c>
      <c r="G311">
        <v>587942800000</v>
      </c>
      <c r="H311">
        <v>5070826000000</v>
      </c>
      <c r="I311">
        <v>3427144000000</v>
      </c>
      <c r="J311">
        <v>835145400000</v>
      </c>
      <c r="K311">
        <v>22110625000000</v>
      </c>
      <c r="L311">
        <v>1525166000000</v>
      </c>
      <c r="M311">
        <v>472080160000</v>
      </c>
      <c r="N311">
        <v>380942100000</v>
      </c>
      <c r="O311">
        <v>337905880000</v>
      </c>
      <c r="P311">
        <v>183198410000</v>
      </c>
      <c r="Q311">
        <v>198932720000</v>
      </c>
      <c r="R311">
        <v>15646695000000</v>
      </c>
      <c r="S311">
        <v>2521467000000</v>
      </c>
      <c r="T311">
        <v>3460391000000</v>
      </c>
      <c r="U311">
        <v>4128905000000</v>
      </c>
      <c r="V311">
        <v>3836304000000</v>
      </c>
      <c r="W311">
        <v>4.92</v>
      </c>
      <c r="X311">
        <v>-1.06</v>
      </c>
      <c r="Y311">
        <v>1.1399999999999999</v>
      </c>
      <c r="Z311">
        <v>1580374200000</v>
      </c>
      <c r="AA311">
        <v>1502591200000</v>
      </c>
      <c r="AB311">
        <v>1370441300000</v>
      </c>
      <c r="AC311">
        <v>632399700000</v>
      </c>
      <c r="AD311">
        <v>641290700000</v>
      </c>
      <c r="AE311" s="3">
        <v>4.2699999999999996</v>
      </c>
    </row>
    <row r="312" spans="1:31" x14ac:dyDescent="0.25">
      <c r="A312" s="1">
        <v>45200</v>
      </c>
      <c r="B312">
        <v>1056743000000</v>
      </c>
      <c r="C312">
        <v>805146100000</v>
      </c>
      <c r="D312">
        <v>2999452100000</v>
      </c>
      <c r="E312">
        <v>0.92934307692307694</v>
      </c>
      <c r="F312">
        <v>760266600000</v>
      </c>
      <c r="G312">
        <v>589092600000</v>
      </c>
      <c r="H312">
        <v>5110892000000</v>
      </c>
      <c r="I312">
        <v>3465525000000</v>
      </c>
      <c r="J312">
        <v>850767600000</v>
      </c>
      <c r="K312">
        <v>22230042000000</v>
      </c>
      <c r="L312">
        <v>1523628000000</v>
      </c>
      <c r="M312">
        <v>470550020000</v>
      </c>
      <c r="N312">
        <v>378070770000</v>
      </c>
      <c r="O312">
        <v>331021730000</v>
      </c>
      <c r="P312">
        <v>180528690000</v>
      </c>
      <c r="Q312">
        <v>200624630000</v>
      </c>
      <c r="R312">
        <v>15781367000000</v>
      </c>
      <c r="S312">
        <v>2559591000000</v>
      </c>
      <c r="T312">
        <v>3496290000000</v>
      </c>
      <c r="U312">
        <v>4164941000000</v>
      </c>
      <c r="V312">
        <v>3870720000000</v>
      </c>
      <c r="W312">
        <v>4.6798999999999999</v>
      </c>
      <c r="X312">
        <v>-0.1749</v>
      </c>
      <c r="Y312">
        <v>0.79500000000000004</v>
      </c>
      <c r="Z312">
        <v>1580760000000</v>
      </c>
      <c r="AA312">
        <v>1507571100000</v>
      </c>
      <c r="AB312">
        <v>1373999900000</v>
      </c>
      <c r="AC312">
        <v>639666600000</v>
      </c>
      <c r="AD312">
        <v>646068900000</v>
      </c>
      <c r="AE312" s="3">
        <v>4.45</v>
      </c>
    </row>
    <row r="313" spans="1:31" x14ac:dyDescent="0.25">
      <c r="A313" s="1">
        <v>45292</v>
      </c>
      <c r="B313">
        <v>1059249000000</v>
      </c>
      <c r="C313">
        <v>806039600000</v>
      </c>
      <c r="D313">
        <v>3007221700000</v>
      </c>
      <c r="E313">
        <v>0.92124153846153845</v>
      </c>
      <c r="F313">
        <v>767154500000</v>
      </c>
      <c r="G313">
        <v>590149300000</v>
      </c>
      <c r="H313">
        <v>5131549000000</v>
      </c>
      <c r="I313">
        <v>3515848000000</v>
      </c>
      <c r="J313">
        <v>860389000000</v>
      </c>
      <c r="K313">
        <v>22372583000000</v>
      </c>
      <c r="L313">
        <v>1518536000000</v>
      </c>
      <c r="M313">
        <v>470200240000</v>
      </c>
      <c r="N313">
        <v>378273590000</v>
      </c>
      <c r="O313">
        <v>330029930000</v>
      </c>
      <c r="P313">
        <v>180800200000</v>
      </c>
      <c r="Q313">
        <v>201528240000</v>
      </c>
      <c r="R313">
        <v>15856867333333.334</v>
      </c>
      <c r="S313">
        <v>2571763000000</v>
      </c>
      <c r="T313">
        <v>3548749000000</v>
      </c>
      <c r="U313">
        <v>4231417000000</v>
      </c>
      <c r="V313">
        <v>3887718000000</v>
      </c>
      <c r="W313">
        <v>3.9272999999999998</v>
      </c>
      <c r="X313">
        <v>0.76849999999999996</v>
      </c>
      <c r="Y313">
        <v>0.60419999999999996</v>
      </c>
      <c r="Z313">
        <v>1587917700000</v>
      </c>
      <c r="AA313">
        <v>1518319200000</v>
      </c>
      <c r="AB313">
        <v>1365783400000</v>
      </c>
      <c r="AC313">
        <v>627495200000</v>
      </c>
      <c r="AD313">
        <v>648007200000</v>
      </c>
      <c r="AE313" s="3">
        <v>4.34</v>
      </c>
    </row>
    <row r="314" spans="1:31" x14ac:dyDescent="0.25">
      <c r="A314" s="1">
        <v>45383</v>
      </c>
      <c r="B314">
        <v>1056110000000</v>
      </c>
      <c r="C314">
        <v>807665700000</v>
      </c>
      <c r="D314">
        <v>3013925900000</v>
      </c>
      <c r="E314">
        <v>0.92889820000000001</v>
      </c>
      <c r="F314">
        <v>770666300000</v>
      </c>
      <c r="G314">
        <v>591324800000</v>
      </c>
      <c r="H314">
        <v>5169479000000</v>
      </c>
      <c r="I314">
        <v>3556637000000</v>
      </c>
      <c r="J314">
        <v>874599700000</v>
      </c>
      <c r="K314">
        <v>22536288000000</v>
      </c>
      <c r="L314">
        <v>1533044000000</v>
      </c>
      <c r="M314">
        <v>470637460000</v>
      </c>
      <c r="N314">
        <v>385198580000</v>
      </c>
      <c r="O314">
        <v>339131010000</v>
      </c>
      <c r="P314">
        <v>177504550000</v>
      </c>
      <c r="Q314">
        <v>204508300000</v>
      </c>
      <c r="R314">
        <v>15967266000000</v>
      </c>
      <c r="S314">
        <v>2578386000000</v>
      </c>
      <c r="T314">
        <v>3614047000000</v>
      </c>
      <c r="U314">
        <v>4255749000000</v>
      </c>
      <c r="V314">
        <v>3917049000000</v>
      </c>
      <c r="W314">
        <v>2.2513000000000001</v>
      </c>
      <c r="X314">
        <v>0.54049999999999998</v>
      </c>
      <c r="Y314">
        <v>1.9081999999999999</v>
      </c>
      <c r="Z314">
        <v>1589677200000</v>
      </c>
      <c r="AA314">
        <v>1549832900000</v>
      </c>
      <c r="AB314">
        <v>1387090900000</v>
      </c>
      <c r="AC314">
        <v>612287600000</v>
      </c>
      <c r="AD314">
        <v>654078900000</v>
      </c>
      <c r="AE314" s="3">
        <v>4.3533333333333326</v>
      </c>
    </row>
    <row r="315" spans="1:31" x14ac:dyDescent="0.25">
      <c r="A315" s="1">
        <v>45474</v>
      </c>
      <c r="B315">
        <v>1057223000000</v>
      </c>
      <c r="C315">
        <v>810687700000</v>
      </c>
      <c r="D315">
        <v>3025723500000</v>
      </c>
      <c r="E315">
        <v>0.91031363636363638</v>
      </c>
      <c r="F315">
        <v>770672300000</v>
      </c>
      <c r="G315">
        <v>591283100000</v>
      </c>
      <c r="H315">
        <v>5208744000000</v>
      </c>
      <c r="I315">
        <v>3586108000000</v>
      </c>
      <c r="J315">
        <v>882066300000</v>
      </c>
      <c r="K315">
        <v>22676229000000</v>
      </c>
      <c r="L315">
        <v>1536345000000</v>
      </c>
      <c r="M315">
        <v>471905300000</v>
      </c>
      <c r="N315">
        <v>375165790000</v>
      </c>
      <c r="O315">
        <v>338839300000</v>
      </c>
      <c r="P315">
        <v>176841730000</v>
      </c>
      <c r="Q315">
        <v>206892320000</v>
      </c>
      <c r="R315">
        <v>16113035000000</v>
      </c>
      <c r="S315">
        <v>2638199000000</v>
      </c>
      <c r="T315">
        <v>3707429000000</v>
      </c>
      <c r="U315">
        <v>4277732000000</v>
      </c>
      <c r="V315">
        <v>3966247000000</v>
      </c>
      <c r="W315">
        <v>1.3708</v>
      </c>
      <c r="X315">
        <v>2.0516000000000001</v>
      </c>
      <c r="Y315">
        <v>1.1776</v>
      </c>
      <c r="Z315">
        <v>1598119300000</v>
      </c>
      <c r="AA315">
        <v>1525515000000</v>
      </c>
      <c r="AB315">
        <v>1393428100000</v>
      </c>
      <c r="AC315">
        <v>623323200000</v>
      </c>
      <c r="AD315">
        <v>658927500000</v>
      </c>
      <c r="AE315" s="3">
        <v>4.3</v>
      </c>
    </row>
    <row r="316" spans="1:31" x14ac:dyDescent="0.25">
      <c r="A316" s="1">
        <v>45566</v>
      </c>
      <c r="B316">
        <v>1055103000000</v>
      </c>
      <c r="C316">
        <v>810064000000</v>
      </c>
      <c r="D316">
        <v>3034734100000</v>
      </c>
      <c r="E316">
        <v>0.93777727272727263</v>
      </c>
      <c r="F316">
        <v>771407300000</v>
      </c>
      <c r="G316">
        <v>592526000000</v>
      </c>
      <c r="H316">
        <v>5240352000000</v>
      </c>
      <c r="I316">
        <v>3651792000000</v>
      </c>
      <c r="J316">
        <v>903451800000</v>
      </c>
      <c r="K316">
        <v>22865684000000</v>
      </c>
      <c r="L316">
        <v>1544901000000</v>
      </c>
      <c r="M316">
        <v>473042010000</v>
      </c>
      <c r="N316">
        <v>363443970000</v>
      </c>
      <c r="O316">
        <v>336534850000</v>
      </c>
      <c r="P316">
        <v>177743890000</v>
      </c>
      <c r="Q316">
        <v>207795970000</v>
      </c>
      <c r="R316">
        <v>16273191333333.334</v>
      </c>
      <c r="S316">
        <v>2637171000000</v>
      </c>
      <c r="T316">
        <v>3689829000000</v>
      </c>
      <c r="U316">
        <v>4265880000000</v>
      </c>
      <c r="V316">
        <v>3996274000000</v>
      </c>
      <c r="W316">
        <v>1.6037999999999999</v>
      </c>
      <c r="X316">
        <v>2.4731999999999998</v>
      </c>
      <c r="Y316">
        <v>1.323</v>
      </c>
      <c r="Z316">
        <v>1605494700000</v>
      </c>
      <c r="AA316">
        <v>1525504900000</v>
      </c>
      <c r="AB316">
        <v>1391534400000</v>
      </c>
      <c r="AC316">
        <v>627862500000</v>
      </c>
      <c r="AD316">
        <v>661671800000</v>
      </c>
      <c r="AE316">
        <v>3.94</v>
      </c>
    </row>
    <row r="317" spans="1:31" x14ac:dyDescent="0.25">
      <c r="A317" s="1">
        <v>45658</v>
      </c>
      <c r="B317">
        <v>1059448000000</v>
      </c>
      <c r="C317">
        <v>811039100000</v>
      </c>
      <c r="D317">
        <v>3053462400000</v>
      </c>
      <c r="E317">
        <v>0.95040000000000002</v>
      </c>
      <c r="F317">
        <v>776867200000</v>
      </c>
      <c r="G317">
        <v>594088400000</v>
      </c>
      <c r="H317">
        <v>5237147000000</v>
      </c>
      <c r="I317">
        <v>3704482000000</v>
      </c>
      <c r="J317">
        <v>924845800000</v>
      </c>
      <c r="K317">
        <v>22993780000000</v>
      </c>
      <c r="L317">
        <v>1544285000000</v>
      </c>
      <c r="M317">
        <v>475359120000</v>
      </c>
      <c r="N317">
        <v>375199580000</v>
      </c>
      <c r="O317">
        <v>340151950000</v>
      </c>
      <c r="P317">
        <v>179272030000</v>
      </c>
      <c r="Q317">
        <v>207084590000</v>
      </c>
      <c r="R317">
        <v>16321050333333.334</v>
      </c>
      <c r="S317">
        <v>2652774000000</v>
      </c>
      <c r="T317">
        <v>4031802000000</v>
      </c>
      <c r="U317">
        <v>4346463000000</v>
      </c>
      <c r="V317">
        <v>3989228000000</v>
      </c>
      <c r="W317">
        <v>2.7917999999999998</v>
      </c>
      <c r="X317">
        <v>2.133</v>
      </c>
      <c r="Y317">
        <v>0.4698</v>
      </c>
      <c r="Z317">
        <v>1608797000000</v>
      </c>
      <c r="AA317">
        <v>1553768500000</v>
      </c>
      <c r="AB317">
        <v>1411370100000</v>
      </c>
      <c r="AC317">
        <v>639248000000</v>
      </c>
      <c r="AD317">
        <v>661556500000</v>
      </c>
      <c r="AE317">
        <v>3.5066666666666664</v>
      </c>
    </row>
    <row r="318" spans="1:31" x14ac:dyDescent="0.25">
      <c r="A318" s="1">
        <v>45748</v>
      </c>
    </row>
    <row r="319" spans="1:31" x14ac:dyDescent="0.25">
      <c r="A319" s="1">
        <v>45839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3074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790575</xdr:colOff>
                <xdr:row>1</xdr:row>
                <xdr:rowOff>95250</xdr:rowOff>
              </to>
            </anchor>
          </objectPr>
        </oleObject>
      </mc:Choice>
      <mc:Fallback>
        <oleObject progId="Mbnd.EmbeddedDataStore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3895-6B63-4569-8C4C-ECD8842FDB16}">
  <dimension ref="A1:AZ206"/>
  <sheetViews>
    <sheetView topLeftCell="A80" workbookViewId="0">
      <selection activeCell="B103" sqref="B103"/>
    </sheetView>
  </sheetViews>
  <sheetFormatPr defaultRowHeight="15" x14ac:dyDescent="0.25"/>
  <cols>
    <col min="1" max="1" width="9.7109375" bestFit="1" customWidth="1"/>
    <col min="2" max="2" width="90.28515625" bestFit="1" customWidth="1"/>
    <col min="3" max="3" width="69.5703125" bestFit="1" customWidth="1"/>
    <col min="4" max="4" width="133.42578125" bestFit="1" customWidth="1"/>
    <col min="5" max="5" width="78.28515625" bestFit="1" customWidth="1"/>
    <col min="6" max="6" width="78.28515625" customWidth="1"/>
    <col min="7" max="7" width="96.85546875" bestFit="1" customWidth="1"/>
    <col min="8" max="8" width="86" bestFit="1" customWidth="1"/>
    <col min="9" max="9" width="94.28515625" bestFit="1" customWidth="1"/>
    <col min="10" max="10" width="87.140625" bestFit="1" customWidth="1"/>
    <col min="11" max="11" width="86.5703125" bestFit="1" customWidth="1"/>
    <col min="12" max="12" width="86.42578125" bestFit="1" customWidth="1"/>
    <col min="13" max="13" width="87.140625" bestFit="1" customWidth="1"/>
    <col min="14" max="14" width="21.85546875" bestFit="1" customWidth="1"/>
    <col min="15" max="15" width="17.7109375" bestFit="1" customWidth="1"/>
    <col min="16" max="16" width="16.42578125" bestFit="1" customWidth="1"/>
    <col min="17" max="17" width="23.7109375" bestFit="1" customWidth="1"/>
    <col min="18" max="18" width="28.140625" bestFit="1" customWidth="1"/>
    <col min="19" max="19" width="15.42578125" bestFit="1" customWidth="1"/>
    <col min="20" max="21" width="12" bestFit="1" customWidth="1"/>
    <col min="22" max="22" width="17.42578125" bestFit="1" customWidth="1"/>
    <col min="23" max="23" width="37.85546875" bestFit="1" customWidth="1"/>
    <col min="24" max="24" width="24.28515625" bestFit="1" customWidth="1"/>
    <col min="25" max="25" width="19.5703125" bestFit="1" customWidth="1"/>
    <col min="26" max="26" width="25.7109375" bestFit="1" customWidth="1"/>
    <col min="27" max="27" width="34.7109375" bestFit="1" customWidth="1"/>
    <col min="28" max="28" width="19.42578125" bestFit="1" customWidth="1"/>
    <col min="29" max="29" width="18.7109375" bestFit="1" customWidth="1"/>
    <col min="30" max="30" width="31" bestFit="1" customWidth="1"/>
    <col min="31" max="31" width="30" bestFit="1" customWidth="1"/>
    <col min="32" max="32" width="73" bestFit="1" customWidth="1"/>
  </cols>
  <sheetData>
    <row r="1" spans="1:52" x14ac:dyDescent="0.25">
      <c r="B1" s="5" t="s">
        <v>140</v>
      </c>
      <c r="C1" s="5" t="s">
        <v>130</v>
      </c>
      <c r="F1" s="5" t="s">
        <v>132</v>
      </c>
      <c r="G1" s="5" t="s">
        <v>133</v>
      </c>
      <c r="H1" s="5" t="s">
        <v>131</v>
      </c>
      <c r="I1" s="5" t="s">
        <v>134</v>
      </c>
      <c r="J1" s="5" t="s">
        <v>135</v>
      </c>
      <c r="K1" s="5" t="s">
        <v>136</v>
      </c>
      <c r="L1" s="5" t="s">
        <v>138</v>
      </c>
      <c r="M1" s="5" t="s">
        <v>139</v>
      </c>
      <c r="N1" s="5" t="s">
        <v>244</v>
      </c>
      <c r="O1" s="5" t="s">
        <v>245</v>
      </c>
      <c r="P1" s="5" t="s">
        <v>246</v>
      </c>
      <c r="Q1" s="5" t="s">
        <v>247</v>
      </c>
      <c r="R1" s="5" t="s">
        <v>248</v>
      </c>
      <c r="S1" s="5" t="s">
        <v>254</v>
      </c>
      <c r="T1" s="5" t="s">
        <v>255</v>
      </c>
      <c r="U1" s="5" t="s">
        <v>256</v>
      </c>
      <c r="V1" s="5" t="s">
        <v>257</v>
      </c>
      <c r="W1" s="5" t="s">
        <v>258</v>
      </c>
      <c r="X1" s="5" t="s">
        <v>262</v>
      </c>
      <c r="Y1" s="5" t="s">
        <v>264</v>
      </c>
      <c r="Z1" s="5" t="s">
        <v>265</v>
      </c>
      <c r="AA1" s="5" t="s">
        <v>270</v>
      </c>
      <c r="AB1" s="10" t="s">
        <v>272</v>
      </c>
      <c r="AC1" s="10" t="s">
        <v>273</v>
      </c>
      <c r="AD1" s="10" t="s">
        <v>271</v>
      </c>
      <c r="AE1" s="10" t="s">
        <v>274</v>
      </c>
      <c r="AF1" s="11" t="s">
        <v>305</v>
      </c>
    </row>
    <row r="2" spans="1:52" x14ac:dyDescent="0.25">
      <c r="A2" t="s">
        <v>141</v>
      </c>
      <c r="B2">
        <f>IF(Downloads_kwartaalcijfers!B217="","",Downloads_kwartaalcijfers!B217)</f>
        <v>823094000000</v>
      </c>
      <c r="C2">
        <f>IF(Downloads_kwartaalcijfers!C217="","",Downloads_kwartaalcijfers!C217)</f>
        <v>594500500000</v>
      </c>
      <c r="D2">
        <f>IF(Downloads_kwartaalcijfers!D217=0,"",Downloads_kwartaalcijfers!D217)</f>
        <v>2157530500000</v>
      </c>
      <c r="E2">
        <f>IF(Downloads_kwartaalcijfers!E217=0,"",Downloads_kwartaalcijfers!E217)</f>
        <v>1.0143230769230769</v>
      </c>
      <c r="F2">
        <f>D2/E2</f>
        <v>2127064393077.6116</v>
      </c>
      <c r="G2">
        <f>IF(Downloads_kwartaalcijfers!F217=0,"",Downloads_kwartaalcijfers!F217)</f>
        <v>533906800000.00006</v>
      </c>
      <c r="H2">
        <f>IF(Downloads_kwartaalcijfers!G217=0,"",Downloads_kwartaalcijfers!G217)</f>
        <v>535899500000</v>
      </c>
      <c r="I2">
        <f>IF(Downloads_kwartaalcijfers!H217=0,"",Downloads_kwartaalcijfers!H217)</f>
        <v>3089133000000</v>
      </c>
      <c r="J2">
        <f>IF(Downloads_kwartaalcijfers!I217=0,"",Downloads_kwartaalcijfers!I217)</f>
        <v>528965500000</v>
      </c>
      <c r="K2">
        <f>IF(Downloads_kwartaalcijfers!J217=0,"",Downloads_kwartaalcijfers!J217)</f>
        <v>186232700000</v>
      </c>
      <c r="L2">
        <f>IF(Downloads_kwartaalcijfers!K217=0,"",Downloads_kwartaalcijfers!K217)</f>
        <v>11925758000000</v>
      </c>
      <c r="M2">
        <f>IF(Downloads_kwartaalcijfers!L217=0,"",Downloads_kwartaalcijfers!L217)</f>
        <v>1319964000000</v>
      </c>
      <c r="N2">
        <f>IF(Downloads_kwartaalcijfers!M217=0,"",Downloads_kwartaalcijfers!M217)</f>
        <v>391494810000</v>
      </c>
      <c r="O2">
        <f>IF(Downloads_kwartaalcijfers!N217=0,"",Downloads_kwartaalcijfers!N217)</f>
        <v>165798810000</v>
      </c>
      <c r="P2">
        <f>IF(Downloads_kwartaalcijfers!O217=0,"",Downloads_kwartaalcijfers!O217)</f>
        <v>156030590000</v>
      </c>
      <c r="Q2">
        <f>IF(Downloads_kwartaalcijfers!P217=0,"",Downloads_kwartaalcijfers!P217)</f>
        <v>154139840000</v>
      </c>
      <c r="R2">
        <f>IF(Downloads_kwartaalcijfers!Q217=0,"",Downloads_kwartaalcijfers!Q217)</f>
        <v>134044540000.00002</v>
      </c>
      <c r="S2" t="str">
        <f>IF(Downloads_kwartaalcijfers!R217=0,"",Downloads_kwartaalcijfers!R217)</f>
        <v/>
      </c>
      <c r="T2">
        <f>IF(Downloads_kwartaalcijfers!S217=0,"",Downloads_kwartaalcijfers!S217)</f>
        <v>1280897000000</v>
      </c>
      <c r="U2">
        <f>IF(Downloads_kwartaalcijfers!T217=0,"",Downloads_kwartaalcijfers!T217)</f>
        <v>1661851000000</v>
      </c>
      <c r="V2">
        <f>IF(Downloads_kwartaalcijfers!U217=0,"",Downloads_kwartaalcijfers!U217)</f>
        <v>2249784000000</v>
      </c>
      <c r="W2" s="9">
        <f>IF(Downloads_kwartaalcijfers!V217=0,"",Downloads_kwartaalcijfers!V217)</f>
        <v>2831903000000</v>
      </c>
      <c r="X2" s="3" t="str">
        <f>IF(Downloads_kwartaalcijfers!W217=0,"",Downloads_kwartaalcijfers!W217)</f>
        <v/>
      </c>
      <c r="Y2" s="3" t="str">
        <f>IF(Downloads_kwartaalcijfers!X217=0,"",Downloads_kwartaalcijfers!X217)</f>
        <v/>
      </c>
      <c r="Z2" s="3" t="str">
        <f>IF(Downloads_kwartaalcijfers!Y217=0,"",Downloads_kwartaalcijfers!Y217)</f>
        <v/>
      </c>
      <c r="AA2">
        <f>IF(Downloads_kwartaalcijfers!Z217=0,"",Downloads_kwartaalcijfers!Z217)</f>
        <v>1207412200000</v>
      </c>
      <c r="AB2">
        <f>IF(Downloads_kwartaalcijfers!AA217=0,"",Downloads_kwartaalcijfers!AA217)</f>
        <v>646733900000</v>
      </c>
      <c r="AC2">
        <f>IF(Downloads_kwartaalcijfers!AB217=0,"",Downloads_kwartaalcijfers!AB217)</f>
        <v>616408700000</v>
      </c>
      <c r="AD2" s="11">
        <f>IF(Downloads_kwartaalcijfers!AC217=0,"",Downloads_kwartaalcijfers!AC217)</f>
        <v>472214800000</v>
      </c>
      <c r="AE2" s="11">
        <f>IF(Downloads_kwartaalcijfers!AD217=0,"",Downloads_kwartaalcijfers!AD217)</f>
        <v>429998400000</v>
      </c>
      <c r="AF2" t="str">
        <f>IF(Downloads_kwartaalcijfers!AE217=0,"",Downloads_kwartaalcijfers!AE217)</f>
        <v/>
      </c>
      <c r="AG2" t="str">
        <f>IF(Downloads_kwartaalcijfers!AF217=0,"",Downloads_kwartaalcijfers!AF217)</f>
        <v/>
      </c>
      <c r="AH2" t="str">
        <f>IF(Downloads_kwartaalcijfers!AG217=0,"",Downloads_kwartaalcijfers!AG217)</f>
        <v/>
      </c>
      <c r="AI2" t="str">
        <f>IF(Downloads_kwartaalcijfers!AH217=0,"",Downloads_kwartaalcijfers!AH217)</f>
        <v/>
      </c>
      <c r="AJ2" t="str">
        <f>IF(Downloads_kwartaalcijfers!AI217=0,"",Downloads_kwartaalcijfers!AI217)</f>
        <v/>
      </c>
      <c r="AK2" t="str">
        <f>IF(Downloads_kwartaalcijfers!AJ217=0,"",Downloads_kwartaalcijfers!AJ217)</f>
        <v/>
      </c>
      <c r="AL2" t="str">
        <f>IF(Downloads_kwartaalcijfers!AK217=0,"",Downloads_kwartaalcijfers!AK217)</f>
        <v/>
      </c>
      <c r="AM2" t="str">
        <f>IF(Downloads_kwartaalcijfers!AL217=0,"",Downloads_kwartaalcijfers!AL217)</f>
        <v/>
      </c>
      <c r="AN2" t="str">
        <f>IF(Downloads_kwartaalcijfers!AM217=0,"",Downloads_kwartaalcijfers!AM217)</f>
        <v/>
      </c>
      <c r="AO2" t="str">
        <f>IF(Downloads_kwartaalcijfers!AN217=0,"",Downloads_kwartaalcijfers!AN217)</f>
        <v/>
      </c>
      <c r="AP2" t="str">
        <f>IF(Downloads_kwartaalcijfers!AO217=0,"",Downloads_kwartaalcijfers!AO217)</f>
        <v/>
      </c>
      <c r="AQ2" t="str">
        <f>IF(Downloads_kwartaalcijfers!AP217=0,"",Downloads_kwartaalcijfers!AP217)</f>
        <v/>
      </c>
      <c r="AR2" t="str">
        <f>IF(Downloads_kwartaalcijfers!AQ217=0,"",Downloads_kwartaalcijfers!AQ217)</f>
        <v/>
      </c>
      <c r="AS2" t="str">
        <f>IF(Downloads_kwartaalcijfers!AR217=0,"",Downloads_kwartaalcijfers!AR217)</f>
        <v/>
      </c>
      <c r="AT2" t="str">
        <f>IF(Downloads_kwartaalcijfers!AS217=0,"",Downloads_kwartaalcijfers!AS217)</f>
        <v/>
      </c>
      <c r="AU2" t="str">
        <f>IF(Downloads_kwartaalcijfers!AT217=0,"",Downloads_kwartaalcijfers!AT217)</f>
        <v/>
      </c>
      <c r="AV2" t="str">
        <f>IF(Downloads_kwartaalcijfers!AU217=0,"",Downloads_kwartaalcijfers!AU217)</f>
        <v/>
      </c>
      <c r="AW2" t="str">
        <f>IF(Downloads_kwartaalcijfers!AV217=0,"",Downloads_kwartaalcijfers!AV217)</f>
        <v/>
      </c>
      <c r="AX2" t="str">
        <f>IF(Downloads_kwartaalcijfers!AW217=0,"",Downloads_kwartaalcijfers!AW217)</f>
        <v/>
      </c>
      <c r="AY2" t="str">
        <f>IF(Downloads_kwartaalcijfers!AX217=0,"",Downloads_kwartaalcijfers!AX217)</f>
        <v/>
      </c>
      <c r="AZ2" t="str">
        <f>IF(Downloads_kwartaalcijfers!AY217=0,"",Downloads_kwartaalcijfers!AY217)</f>
        <v/>
      </c>
    </row>
    <row r="3" spans="1:52" x14ac:dyDescent="0.25">
      <c r="A3" t="s">
        <v>142</v>
      </c>
      <c r="B3">
        <f>IF(Downloads_kwartaalcijfers!B218="","",Downloads_kwartaalcijfers!B218)</f>
        <v>829454400000</v>
      </c>
      <c r="C3">
        <f>IF(Downloads_kwartaalcijfers!C218="","",Downloads_kwartaalcijfers!C218)</f>
        <v>601112600000</v>
      </c>
      <c r="D3">
        <f>IF(Downloads_kwartaalcijfers!D218=0,"",Downloads_kwartaalcijfers!D218)</f>
        <v>2176952900000</v>
      </c>
      <c r="E3">
        <f>IF(Downloads_kwartaalcijfers!E218=0,"",Downloads_kwartaalcijfers!E218)</f>
        <v>1.0719753846153846</v>
      </c>
      <c r="F3">
        <f t="shared" ref="F3:F66" si="0">D3/E3</f>
        <v>2030786276665.3655</v>
      </c>
      <c r="G3">
        <f>IF(Downloads_kwartaalcijfers!F218=0,"",Downloads_kwartaalcijfers!F218)</f>
        <v>537852199999.99994</v>
      </c>
      <c r="H3">
        <f>IF(Downloads_kwartaalcijfers!G218=0,"",Downloads_kwartaalcijfers!G218)</f>
        <v>539430800000.00006</v>
      </c>
      <c r="I3">
        <f>IF(Downloads_kwartaalcijfers!H218=0,"",Downloads_kwartaalcijfers!H218)</f>
        <v>3145404000000</v>
      </c>
      <c r="J3">
        <f>IF(Downloads_kwartaalcijfers!I218=0,"",Downloads_kwartaalcijfers!I218)</f>
        <v>540925900000</v>
      </c>
      <c r="K3">
        <f>IF(Downloads_kwartaalcijfers!J218=0,"",Downloads_kwartaalcijfers!J218)</f>
        <v>186384400000</v>
      </c>
      <c r="L3">
        <f>IF(Downloads_kwartaalcijfers!K218=0,"",Downloads_kwartaalcijfers!K218)</f>
        <v>12073139000000</v>
      </c>
      <c r="M3">
        <f>IF(Downloads_kwartaalcijfers!L218=0,"",Downloads_kwartaalcijfers!L218)</f>
        <v>1325875000000</v>
      </c>
      <c r="N3">
        <f>IF(Downloads_kwartaalcijfers!M218=0,"",Downloads_kwartaalcijfers!M218)</f>
        <v>395123410000</v>
      </c>
      <c r="O3">
        <f>IF(Downloads_kwartaalcijfers!N218=0,"",Downloads_kwartaalcijfers!N218)</f>
        <v>171778100000</v>
      </c>
      <c r="P3">
        <f>IF(Downloads_kwartaalcijfers!O218=0,"",Downloads_kwartaalcijfers!O218)</f>
        <v>160581120000</v>
      </c>
      <c r="Q3">
        <f>IF(Downloads_kwartaalcijfers!P218=0,"",Downloads_kwartaalcijfers!P218)</f>
        <v>154176660000</v>
      </c>
      <c r="R3">
        <f>IF(Downloads_kwartaalcijfers!Q218=0,"",Downloads_kwartaalcijfers!Q218)</f>
        <v>133371620000</v>
      </c>
      <c r="S3" t="str">
        <f>IF(Downloads_kwartaalcijfers!R218=0,"",Downloads_kwartaalcijfers!R218)</f>
        <v/>
      </c>
      <c r="T3">
        <f>IF(Downloads_kwartaalcijfers!S218=0,"",Downloads_kwartaalcijfers!S218)</f>
        <v>1319937000000</v>
      </c>
      <c r="U3">
        <f>IF(Downloads_kwartaalcijfers!T218=0,"",Downloads_kwartaalcijfers!T218)</f>
        <v>1714792000000</v>
      </c>
      <c r="V3">
        <f>IF(Downloads_kwartaalcijfers!U218=0,"",Downloads_kwartaalcijfers!U218)</f>
        <v>2299529000000</v>
      </c>
      <c r="W3" s="9">
        <f>IF(Downloads_kwartaalcijfers!V218=0,"",Downloads_kwartaalcijfers!V218)</f>
        <v>2859814000000</v>
      </c>
      <c r="X3" s="3" t="str">
        <f>IF(Downloads_kwartaalcijfers!W218=0,"",Downloads_kwartaalcijfers!W218)</f>
        <v/>
      </c>
      <c r="Y3" s="3" t="str">
        <f>IF(Downloads_kwartaalcijfers!X218=0,"",Downloads_kwartaalcijfers!X218)</f>
        <v/>
      </c>
      <c r="Z3" s="3" t="str">
        <f>IF(Downloads_kwartaalcijfers!Y218=0,"",Downloads_kwartaalcijfers!Y218)</f>
        <v/>
      </c>
      <c r="AA3">
        <f>IF(Downloads_kwartaalcijfers!Z218=0,"",Downloads_kwartaalcijfers!Z218)</f>
        <v>1216052300000</v>
      </c>
      <c r="AB3">
        <f>IF(Downloads_kwartaalcijfers!AA218=0,"",Downloads_kwartaalcijfers!AA218)</f>
        <v>668188400000</v>
      </c>
      <c r="AC3">
        <f>IF(Downloads_kwartaalcijfers!AB218=0,"",Downloads_kwartaalcijfers!AB218)</f>
        <v>637299600000</v>
      </c>
      <c r="AD3">
        <f>IF(Downloads_kwartaalcijfers!AC218=0,"",Downloads_kwartaalcijfers!AC218)</f>
        <v>476408700000</v>
      </c>
      <c r="AE3">
        <f>IF(Downloads_kwartaalcijfers!AD218=0,"",Downloads_kwartaalcijfers!AD218)</f>
        <v>430465400000</v>
      </c>
      <c r="AF3" t="str">
        <f>IF(Downloads_kwartaalcijfers!AE218=0,"",Downloads_kwartaalcijfers!AE218)</f>
        <v/>
      </c>
      <c r="AG3" t="str">
        <f>IF(Downloads_kwartaalcijfers!AF218=0,"",Downloads_kwartaalcijfers!AF218)</f>
        <v/>
      </c>
      <c r="AH3" t="str">
        <f>IF(Downloads_kwartaalcijfers!AG218=0,"",Downloads_kwartaalcijfers!AG218)</f>
        <v/>
      </c>
      <c r="AI3" t="str">
        <f>IF(Downloads_kwartaalcijfers!AH218=0,"",Downloads_kwartaalcijfers!AH218)</f>
        <v/>
      </c>
      <c r="AJ3" t="str">
        <f>IF(Downloads_kwartaalcijfers!AI218=0,"",Downloads_kwartaalcijfers!AI218)</f>
        <v/>
      </c>
      <c r="AK3" t="str">
        <f>IF(Downloads_kwartaalcijfers!AJ218=0,"",Downloads_kwartaalcijfers!AJ218)</f>
        <v/>
      </c>
      <c r="AL3" t="str">
        <f>IF(Downloads_kwartaalcijfers!AK218=0,"",Downloads_kwartaalcijfers!AK218)</f>
        <v/>
      </c>
      <c r="AM3" t="str">
        <f>IF(Downloads_kwartaalcijfers!AL218=0,"",Downloads_kwartaalcijfers!AL218)</f>
        <v/>
      </c>
      <c r="AN3" t="str">
        <f>IF(Downloads_kwartaalcijfers!AM218=0,"",Downloads_kwartaalcijfers!AM218)</f>
        <v/>
      </c>
      <c r="AO3" t="str">
        <f>IF(Downloads_kwartaalcijfers!AN218=0,"",Downloads_kwartaalcijfers!AN218)</f>
        <v/>
      </c>
      <c r="AP3" t="str">
        <f>IF(Downloads_kwartaalcijfers!AO218=0,"",Downloads_kwartaalcijfers!AO218)</f>
        <v/>
      </c>
      <c r="AQ3" t="str">
        <f>IF(Downloads_kwartaalcijfers!AP218=0,"",Downloads_kwartaalcijfers!AP218)</f>
        <v/>
      </c>
      <c r="AR3" t="str">
        <f>IF(Downloads_kwartaalcijfers!AQ218=0,"",Downloads_kwartaalcijfers!AQ218)</f>
        <v/>
      </c>
      <c r="AS3" t="str">
        <f>IF(Downloads_kwartaalcijfers!AR218=0,"",Downloads_kwartaalcijfers!AR218)</f>
        <v/>
      </c>
      <c r="AT3" t="str">
        <f>IF(Downloads_kwartaalcijfers!AS218=0,"",Downloads_kwartaalcijfers!AS218)</f>
        <v/>
      </c>
      <c r="AU3" t="str">
        <f>IF(Downloads_kwartaalcijfers!AT218=0,"",Downloads_kwartaalcijfers!AT218)</f>
        <v/>
      </c>
      <c r="AV3" t="str">
        <f>IF(Downloads_kwartaalcijfers!AU218=0,"",Downloads_kwartaalcijfers!AU218)</f>
        <v/>
      </c>
      <c r="AW3" t="str">
        <f>IF(Downloads_kwartaalcijfers!AV218=0,"",Downloads_kwartaalcijfers!AV218)</f>
        <v/>
      </c>
      <c r="AX3" t="str">
        <f>IF(Downloads_kwartaalcijfers!AW218=0,"",Downloads_kwartaalcijfers!AW218)</f>
        <v/>
      </c>
      <c r="AY3" t="str">
        <f>IF(Downloads_kwartaalcijfers!AX218=0,"",Downloads_kwartaalcijfers!AX218)</f>
        <v/>
      </c>
      <c r="AZ3" t="str">
        <f>IF(Downloads_kwartaalcijfers!AY218=0,"",Downloads_kwartaalcijfers!AY218)</f>
        <v/>
      </c>
    </row>
    <row r="4" spans="1:52" x14ac:dyDescent="0.25">
      <c r="A4" t="s">
        <v>143</v>
      </c>
      <c r="B4">
        <f>IF(Downloads_kwartaalcijfers!B219="","",Downloads_kwartaalcijfers!B219)</f>
        <v>829958100000</v>
      </c>
      <c r="C4">
        <f>IF(Downloads_kwartaalcijfers!C219="","",Downloads_kwartaalcijfers!C219)</f>
        <v>605748300000</v>
      </c>
      <c r="D4">
        <f>IF(Downloads_kwartaalcijfers!D219=0,"",Downloads_kwartaalcijfers!D219)</f>
        <v>2191036200000.0002</v>
      </c>
      <c r="E4">
        <f>IF(Downloads_kwartaalcijfers!E219=0,"",Downloads_kwartaalcijfers!E219)</f>
        <v>1.1057030769230769</v>
      </c>
      <c r="F4">
        <f t="shared" si="0"/>
        <v>1981577374368.1365</v>
      </c>
      <c r="G4">
        <f>IF(Downloads_kwartaalcijfers!F219=0,"",Downloads_kwartaalcijfers!F219)</f>
        <v>541290800000.00006</v>
      </c>
      <c r="H4">
        <f>IF(Downloads_kwartaalcijfers!G219=0,"",Downloads_kwartaalcijfers!G219)</f>
        <v>544309100000</v>
      </c>
      <c r="I4">
        <f>IF(Downloads_kwartaalcijfers!H219=0,"",Downloads_kwartaalcijfers!H219)</f>
        <v>3148610000000</v>
      </c>
      <c r="J4">
        <f>IF(Downloads_kwartaalcijfers!I219=0,"",Downloads_kwartaalcijfers!I219)</f>
        <v>552552800000</v>
      </c>
      <c r="K4">
        <f>IF(Downloads_kwartaalcijfers!J219=0,"",Downloads_kwartaalcijfers!J219)</f>
        <v>188810800000</v>
      </c>
      <c r="L4">
        <f>IF(Downloads_kwartaalcijfers!K219=0,"",Downloads_kwartaalcijfers!K219)</f>
        <v>12152623000000</v>
      </c>
      <c r="M4">
        <f>IF(Downloads_kwartaalcijfers!L219=0,"",Downloads_kwartaalcijfers!L219)</f>
        <v>1326249000000</v>
      </c>
      <c r="N4">
        <f>IF(Downloads_kwartaalcijfers!M219=0,"",Downloads_kwartaalcijfers!M219)</f>
        <v>395123400000</v>
      </c>
      <c r="O4">
        <f>IF(Downloads_kwartaalcijfers!N219=0,"",Downloads_kwartaalcijfers!N219)</f>
        <v>174717080000</v>
      </c>
      <c r="P4">
        <f>IF(Downloads_kwartaalcijfers!O219=0,"",Downloads_kwartaalcijfers!O219)</f>
        <v>165802570000</v>
      </c>
      <c r="Q4">
        <f>IF(Downloads_kwartaalcijfers!P219=0,"",Downloads_kwartaalcijfers!P219)</f>
        <v>155667980000</v>
      </c>
      <c r="R4">
        <f>IF(Downloads_kwartaalcijfers!Q219=0,"",Downloads_kwartaalcijfers!Q219)</f>
        <v>132910210000</v>
      </c>
      <c r="S4" t="str">
        <f>IF(Downloads_kwartaalcijfers!R219=0,"",Downloads_kwartaalcijfers!R219)</f>
        <v/>
      </c>
      <c r="T4">
        <f>IF(Downloads_kwartaalcijfers!S219=0,"",Downloads_kwartaalcijfers!S219)</f>
        <v>1351623000000</v>
      </c>
      <c r="U4">
        <f>IF(Downloads_kwartaalcijfers!T219=0,"",Downloads_kwartaalcijfers!T219)</f>
        <v>1776491000000</v>
      </c>
      <c r="V4">
        <f>IF(Downloads_kwartaalcijfers!U219=0,"",Downloads_kwartaalcijfers!U219)</f>
        <v>2309549000000</v>
      </c>
      <c r="W4" s="9">
        <f>IF(Downloads_kwartaalcijfers!V219=0,"",Downloads_kwartaalcijfers!V219)</f>
        <v>2847750000000</v>
      </c>
      <c r="X4" s="3" t="str">
        <f>IF(Downloads_kwartaalcijfers!W219=0,"",Downloads_kwartaalcijfers!W219)</f>
        <v/>
      </c>
      <c r="Y4" s="3" t="str">
        <f>IF(Downloads_kwartaalcijfers!X219=0,"",Downloads_kwartaalcijfers!X219)</f>
        <v/>
      </c>
      <c r="Z4" s="3" t="str">
        <f>IF(Downloads_kwartaalcijfers!Y219=0,"",Downloads_kwartaalcijfers!Y219)</f>
        <v/>
      </c>
      <c r="AA4">
        <f>IF(Downloads_kwartaalcijfers!Z219=0,"",Downloads_kwartaalcijfers!Z219)</f>
        <v>1220859100000</v>
      </c>
      <c r="AB4">
        <f>IF(Downloads_kwartaalcijfers!AA219=0,"",Downloads_kwartaalcijfers!AA219)</f>
        <v>682647000000</v>
      </c>
      <c r="AC4">
        <f>IF(Downloads_kwartaalcijfers!AB219=0,"",Downloads_kwartaalcijfers!AB219)</f>
        <v>654487700000</v>
      </c>
      <c r="AD4">
        <f>IF(Downloads_kwartaalcijfers!AC219=0,"",Downloads_kwartaalcijfers!AC219)</f>
        <v>482389200000</v>
      </c>
      <c r="AE4">
        <f>IF(Downloads_kwartaalcijfers!AD219=0,"",Downloads_kwartaalcijfers!AD219)</f>
        <v>433243000000</v>
      </c>
      <c r="AF4" t="str">
        <f>IF(Downloads_kwartaalcijfers!AE219=0,"",Downloads_kwartaalcijfers!AE219)</f>
        <v/>
      </c>
      <c r="AG4" t="str">
        <f>IF(Downloads_kwartaalcijfers!AF219=0,"",Downloads_kwartaalcijfers!AF219)</f>
        <v/>
      </c>
      <c r="AH4" t="str">
        <f>IF(Downloads_kwartaalcijfers!AG219=0,"",Downloads_kwartaalcijfers!AG219)</f>
        <v/>
      </c>
      <c r="AI4" t="str">
        <f>IF(Downloads_kwartaalcijfers!AH219=0,"",Downloads_kwartaalcijfers!AH219)</f>
        <v/>
      </c>
      <c r="AJ4" t="str">
        <f>IF(Downloads_kwartaalcijfers!AI219=0,"",Downloads_kwartaalcijfers!AI219)</f>
        <v/>
      </c>
      <c r="AK4" t="str">
        <f>IF(Downloads_kwartaalcijfers!AJ219=0,"",Downloads_kwartaalcijfers!AJ219)</f>
        <v/>
      </c>
      <c r="AL4" t="str">
        <f>IF(Downloads_kwartaalcijfers!AK219=0,"",Downloads_kwartaalcijfers!AK219)</f>
        <v/>
      </c>
      <c r="AM4" t="str">
        <f>IF(Downloads_kwartaalcijfers!AL219=0,"",Downloads_kwartaalcijfers!AL219)</f>
        <v/>
      </c>
      <c r="AN4" t="str">
        <f>IF(Downloads_kwartaalcijfers!AM219=0,"",Downloads_kwartaalcijfers!AM219)</f>
        <v/>
      </c>
      <c r="AO4" t="str">
        <f>IF(Downloads_kwartaalcijfers!AN219=0,"",Downloads_kwartaalcijfers!AN219)</f>
        <v/>
      </c>
      <c r="AP4" t="str">
        <f>IF(Downloads_kwartaalcijfers!AO219=0,"",Downloads_kwartaalcijfers!AO219)</f>
        <v/>
      </c>
      <c r="AQ4" t="str">
        <f>IF(Downloads_kwartaalcijfers!AP219=0,"",Downloads_kwartaalcijfers!AP219)</f>
        <v/>
      </c>
      <c r="AR4" t="str">
        <f>IF(Downloads_kwartaalcijfers!AQ219=0,"",Downloads_kwartaalcijfers!AQ219)</f>
        <v/>
      </c>
      <c r="AS4" t="str">
        <f>IF(Downloads_kwartaalcijfers!AR219=0,"",Downloads_kwartaalcijfers!AR219)</f>
        <v/>
      </c>
      <c r="AT4" t="str">
        <f>IF(Downloads_kwartaalcijfers!AS219=0,"",Downloads_kwartaalcijfers!AS219)</f>
        <v/>
      </c>
      <c r="AU4" t="str">
        <f>IF(Downloads_kwartaalcijfers!AT219=0,"",Downloads_kwartaalcijfers!AT219)</f>
        <v/>
      </c>
      <c r="AV4" t="str">
        <f>IF(Downloads_kwartaalcijfers!AU219=0,"",Downloads_kwartaalcijfers!AU219)</f>
        <v/>
      </c>
      <c r="AW4" t="str">
        <f>IF(Downloads_kwartaalcijfers!AV219=0,"",Downloads_kwartaalcijfers!AV219)</f>
        <v/>
      </c>
      <c r="AX4" t="str">
        <f>IF(Downloads_kwartaalcijfers!AW219=0,"",Downloads_kwartaalcijfers!AW219)</f>
        <v/>
      </c>
      <c r="AY4" t="str">
        <f>IF(Downloads_kwartaalcijfers!AX219=0,"",Downloads_kwartaalcijfers!AX219)</f>
        <v/>
      </c>
      <c r="AZ4" t="str">
        <f>IF(Downloads_kwartaalcijfers!AY219=0,"",Downloads_kwartaalcijfers!AY219)</f>
        <v/>
      </c>
    </row>
    <row r="5" spans="1:52" x14ac:dyDescent="0.25">
      <c r="A5" t="s">
        <v>144</v>
      </c>
      <c r="B5">
        <f>IF(Downloads_kwartaalcijfers!B220="","",Downloads_kwartaalcijfers!B220)</f>
        <v>826420600000</v>
      </c>
      <c r="C5">
        <f>IF(Downloads_kwartaalcijfers!C220="","",Downloads_kwartaalcijfers!C220)</f>
        <v>609434900000</v>
      </c>
      <c r="D5">
        <f>IF(Downloads_kwartaalcijfers!D220=0,"",Downloads_kwartaalcijfers!D220)</f>
        <v>2200757600000</v>
      </c>
      <c r="E5">
        <f>IF(Downloads_kwartaalcijfers!E220=0,"",Downloads_kwartaalcijfers!E220)</f>
        <v>1.1511446153846154</v>
      </c>
      <c r="F5">
        <f t="shared" si="0"/>
        <v>1911799413025.6975</v>
      </c>
      <c r="G5">
        <f>IF(Downloads_kwartaalcijfers!F220=0,"",Downloads_kwartaalcijfers!F220)</f>
        <v>544604400000</v>
      </c>
      <c r="H5">
        <f>IF(Downloads_kwartaalcijfers!G220=0,"",Downloads_kwartaalcijfers!G220)</f>
        <v>549582900000</v>
      </c>
      <c r="I5">
        <f>IF(Downloads_kwartaalcijfers!H220=0,"",Downloads_kwartaalcijfers!H220)</f>
        <v>3167485000000</v>
      </c>
      <c r="J5">
        <f>IF(Downloads_kwartaalcijfers!I220=0,"",Downloads_kwartaalcijfers!I220)</f>
        <v>564576300000</v>
      </c>
      <c r="K5">
        <f>IF(Downloads_kwartaalcijfers!J220=0,"",Downloads_kwartaalcijfers!J220)</f>
        <v>188205700000</v>
      </c>
      <c r="L5">
        <f>IF(Downloads_kwartaalcijfers!K220=0,"",Downloads_kwartaalcijfers!K220)</f>
        <v>12232211000000</v>
      </c>
      <c r="M5">
        <f>IF(Downloads_kwartaalcijfers!L220=0,"",Downloads_kwartaalcijfers!L220)</f>
        <v>1339053000000</v>
      </c>
      <c r="N5">
        <f>IF(Downloads_kwartaalcijfers!M220=0,"",Downloads_kwartaalcijfers!M220)</f>
        <v>394686220000</v>
      </c>
      <c r="O5">
        <f>IF(Downloads_kwartaalcijfers!N220=0,"",Downloads_kwartaalcijfers!N220)</f>
        <v>183838050000</v>
      </c>
      <c r="P5">
        <f>IF(Downloads_kwartaalcijfers!O220=0,"",Downloads_kwartaalcijfers!O220)</f>
        <v>174407730000</v>
      </c>
      <c r="Q5">
        <f>IF(Downloads_kwartaalcijfers!P220=0,"",Downloads_kwartaalcijfers!P220)</f>
        <v>153826850000</v>
      </c>
      <c r="R5">
        <f>IF(Downloads_kwartaalcijfers!Q220=0,"",Downloads_kwartaalcijfers!Q220)</f>
        <v>133929190000</v>
      </c>
      <c r="S5" t="str">
        <f>IF(Downloads_kwartaalcijfers!R220=0,"",Downloads_kwartaalcijfers!R220)</f>
        <v/>
      </c>
      <c r="T5">
        <f>IF(Downloads_kwartaalcijfers!S220=0,"",Downloads_kwartaalcijfers!S220)</f>
        <v>1338104000000</v>
      </c>
      <c r="U5">
        <f>IF(Downloads_kwartaalcijfers!T220=0,"",Downloads_kwartaalcijfers!T220)</f>
        <v>1779089000000</v>
      </c>
      <c r="V5">
        <f>IF(Downloads_kwartaalcijfers!U220=0,"",Downloads_kwartaalcijfers!U220)</f>
        <v>2316544000000</v>
      </c>
      <c r="W5" s="9">
        <f>IF(Downloads_kwartaalcijfers!V220=0,"",Downloads_kwartaalcijfers!V220)</f>
        <v>2865194000000</v>
      </c>
      <c r="X5" s="3" t="str">
        <f>IF(Downloads_kwartaalcijfers!W220=0,"",Downloads_kwartaalcijfers!W220)</f>
        <v/>
      </c>
      <c r="Y5" s="3" t="str">
        <f>IF(Downloads_kwartaalcijfers!X220=0,"",Downloads_kwartaalcijfers!X220)</f>
        <v/>
      </c>
      <c r="Z5" s="3" t="str">
        <f>IF(Downloads_kwartaalcijfers!Y220=0,"",Downloads_kwartaalcijfers!Y220)</f>
        <v/>
      </c>
      <c r="AA5">
        <f>IF(Downloads_kwartaalcijfers!Z220=0,"",Downloads_kwartaalcijfers!Z220)</f>
        <v>1223974700000</v>
      </c>
      <c r="AB5">
        <f>IF(Downloads_kwartaalcijfers!AA220=0,"",Downloads_kwartaalcijfers!AA220)</f>
        <v>706491200000</v>
      </c>
      <c r="AC5">
        <f>IF(Downloads_kwartaalcijfers!AB220=0,"",Downloads_kwartaalcijfers!AB220)</f>
        <v>677339000000</v>
      </c>
      <c r="AD5">
        <f>IF(Downloads_kwartaalcijfers!AC220=0,"",Downloads_kwartaalcijfers!AC220)</f>
        <v>480892700000</v>
      </c>
      <c r="AE5">
        <f>IF(Downloads_kwartaalcijfers!AD220=0,"",Downloads_kwartaalcijfers!AD220)</f>
        <v>436720800000</v>
      </c>
      <c r="AF5" t="str">
        <f>IF(Downloads_kwartaalcijfers!AE220=0,"",Downloads_kwartaalcijfers!AE220)</f>
        <v/>
      </c>
      <c r="AG5" t="str">
        <f>IF(Downloads_kwartaalcijfers!AF220=0,"",Downloads_kwartaalcijfers!AF220)</f>
        <v/>
      </c>
      <c r="AH5" t="str">
        <f>IF(Downloads_kwartaalcijfers!AG220=0,"",Downloads_kwartaalcijfers!AG220)</f>
        <v/>
      </c>
      <c r="AI5" t="str">
        <f>IF(Downloads_kwartaalcijfers!AH220=0,"",Downloads_kwartaalcijfers!AH220)</f>
        <v/>
      </c>
      <c r="AJ5" t="str">
        <f>IF(Downloads_kwartaalcijfers!AI220=0,"",Downloads_kwartaalcijfers!AI220)</f>
        <v/>
      </c>
      <c r="AK5" t="str">
        <f>IF(Downloads_kwartaalcijfers!AJ220=0,"",Downloads_kwartaalcijfers!AJ220)</f>
        <v/>
      </c>
      <c r="AL5" t="str">
        <f>IF(Downloads_kwartaalcijfers!AK220=0,"",Downloads_kwartaalcijfers!AK220)</f>
        <v/>
      </c>
      <c r="AM5" t="str">
        <f>IF(Downloads_kwartaalcijfers!AL220=0,"",Downloads_kwartaalcijfers!AL220)</f>
        <v/>
      </c>
      <c r="AN5" t="str">
        <f>IF(Downloads_kwartaalcijfers!AM220=0,"",Downloads_kwartaalcijfers!AM220)</f>
        <v/>
      </c>
      <c r="AO5" t="str">
        <f>IF(Downloads_kwartaalcijfers!AN220=0,"",Downloads_kwartaalcijfers!AN220)</f>
        <v/>
      </c>
      <c r="AP5" t="str">
        <f>IF(Downloads_kwartaalcijfers!AO220=0,"",Downloads_kwartaalcijfers!AO220)</f>
        <v/>
      </c>
      <c r="AQ5" t="str">
        <f>IF(Downloads_kwartaalcijfers!AP220=0,"",Downloads_kwartaalcijfers!AP220)</f>
        <v/>
      </c>
      <c r="AR5" t="str">
        <f>IF(Downloads_kwartaalcijfers!AQ220=0,"",Downloads_kwartaalcijfers!AQ220)</f>
        <v/>
      </c>
      <c r="AS5" t="str">
        <f>IF(Downloads_kwartaalcijfers!AR220=0,"",Downloads_kwartaalcijfers!AR220)</f>
        <v/>
      </c>
      <c r="AT5" t="str">
        <f>IF(Downloads_kwartaalcijfers!AS220=0,"",Downloads_kwartaalcijfers!AS220)</f>
        <v/>
      </c>
      <c r="AU5" t="str">
        <f>IF(Downloads_kwartaalcijfers!AT220=0,"",Downloads_kwartaalcijfers!AT220)</f>
        <v/>
      </c>
      <c r="AV5" t="str">
        <f>IF(Downloads_kwartaalcijfers!AU220=0,"",Downloads_kwartaalcijfers!AU220)</f>
        <v/>
      </c>
      <c r="AW5" t="str">
        <f>IF(Downloads_kwartaalcijfers!AV220=0,"",Downloads_kwartaalcijfers!AV220)</f>
        <v/>
      </c>
      <c r="AX5" t="str">
        <f>IF(Downloads_kwartaalcijfers!AW220=0,"",Downloads_kwartaalcijfers!AW220)</f>
        <v/>
      </c>
      <c r="AY5" t="str">
        <f>IF(Downloads_kwartaalcijfers!AX220=0,"",Downloads_kwartaalcijfers!AX220)</f>
        <v/>
      </c>
      <c r="AZ5" t="str">
        <f>IF(Downloads_kwartaalcijfers!AY220=0,"",Downloads_kwartaalcijfers!AY220)</f>
        <v/>
      </c>
    </row>
    <row r="6" spans="1:52" x14ac:dyDescent="0.25">
      <c r="A6" t="s">
        <v>145</v>
      </c>
      <c r="B6">
        <f>IF(Downloads_kwartaalcijfers!B221="","",Downloads_kwartaalcijfers!B221)</f>
        <v>844225100000</v>
      </c>
      <c r="C6">
        <f>IF(Downloads_kwartaalcijfers!C221="","",Downloads_kwartaalcijfers!C221)</f>
        <v>612614100000</v>
      </c>
      <c r="D6">
        <f>IF(Downloads_kwartaalcijfers!D221=0,"",Downloads_kwartaalcijfers!D221)</f>
        <v>2271395800000</v>
      </c>
      <c r="E6">
        <f>IF(Downloads_kwartaalcijfers!E221=0,"",Downloads_kwartaalcijfers!E221)</f>
        <v>1.084123076923077</v>
      </c>
      <c r="F6">
        <f t="shared" si="0"/>
        <v>2095145697337.7986</v>
      </c>
      <c r="G6">
        <f>IF(Downloads_kwartaalcijfers!F221=0,"",Downloads_kwartaalcijfers!F221)</f>
        <v>549688400000</v>
      </c>
      <c r="H6">
        <f>IF(Downloads_kwartaalcijfers!G221=0,"",Downloads_kwartaalcijfers!G221)</f>
        <v>553907700000</v>
      </c>
      <c r="I6">
        <f>IF(Downloads_kwartaalcijfers!H221=0,"",Downloads_kwartaalcijfers!H221)</f>
        <v>3157068000000</v>
      </c>
      <c r="J6">
        <f>IF(Downloads_kwartaalcijfers!I221=0,"",Downloads_kwartaalcijfers!I221)</f>
        <v>576066400000</v>
      </c>
      <c r="K6">
        <f>IF(Downloads_kwartaalcijfers!J221=0,"",Downloads_kwartaalcijfers!J221)</f>
        <v>189334600000</v>
      </c>
      <c r="L6">
        <f>IF(Downloads_kwartaalcijfers!K221=0,"",Downloads_kwartaalcijfers!K221)</f>
        <v>12286709000000</v>
      </c>
      <c r="M6">
        <f>IF(Downloads_kwartaalcijfers!L221=0,"",Downloads_kwartaalcijfers!L221)</f>
        <v>1349034000000</v>
      </c>
      <c r="N6">
        <f>IF(Downloads_kwartaalcijfers!M221=0,"",Downloads_kwartaalcijfers!M221)</f>
        <v>399342360000</v>
      </c>
      <c r="O6">
        <f>IF(Downloads_kwartaalcijfers!N221=0,"",Downloads_kwartaalcijfers!N221)</f>
        <v>183482920000</v>
      </c>
      <c r="P6">
        <f>IF(Downloads_kwartaalcijfers!O221=0,"",Downloads_kwartaalcijfers!O221)</f>
        <v>167749580000</v>
      </c>
      <c r="Q6">
        <f>IF(Downloads_kwartaalcijfers!P221=0,"",Downloads_kwartaalcijfers!P221)</f>
        <v>154857780000</v>
      </c>
      <c r="R6">
        <f>IF(Downloads_kwartaalcijfers!Q221=0,"",Downloads_kwartaalcijfers!Q221)</f>
        <v>134155080000</v>
      </c>
      <c r="S6" t="str">
        <f>IF(Downloads_kwartaalcijfers!R221=0,"",Downloads_kwartaalcijfers!R221)</f>
        <v/>
      </c>
      <c r="T6">
        <f>IF(Downloads_kwartaalcijfers!S221=0,"",Downloads_kwartaalcijfers!S221)</f>
        <v>1321256000000</v>
      </c>
      <c r="U6">
        <f>IF(Downloads_kwartaalcijfers!T221=0,"",Downloads_kwartaalcijfers!T221)</f>
        <v>1756138000000</v>
      </c>
      <c r="V6">
        <f>IF(Downloads_kwartaalcijfers!U221=0,"",Downloads_kwartaalcijfers!U221)</f>
        <v>2303027000000</v>
      </c>
      <c r="W6" s="9">
        <f>IF(Downloads_kwartaalcijfers!V221=0,"",Downloads_kwartaalcijfers!V221)</f>
        <v>2909984000000</v>
      </c>
      <c r="X6" s="3" t="str">
        <f>IF(Downloads_kwartaalcijfers!W221=0,"",Downloads_kwartaalcijfers!W221)</f>
        <v/>
      </c>
      <c r="Y6" s="3" t="str">
        <f>IF(Downloads_kwartaalcijfers!X221=0,"",Downloads_kwartaalcijfers!X221)</f>
        <v/>
      </c>
      <c r="Z6" s="3" t="str">
        <f>IF(Downloads_kwartaalcijfers!Y221=0,"",Downloads_kwartaalcijfers!Y221)</f>
        <v/>
      </c>
      <c r="AA6">
        <f>IF(Downloads_kwartaalcijfers!Z221=0,"",Downloads_kwartaalcijfers!Z221)</f>
        <v>1265388200000</v>
      </c>
      <c r="AB6">
        <f>IF(Downloads_kwartaalcijfers!AA221=0,"",Downloads_kwartaalcijfers!AA221)</f>
        <v>718114700000</v>
      </c>
      <c r="AC6">
        <f>IF(Downloads_kwartaalcijfers!AB221=0,"",Downloads_kwartaalcijfers!AB221)</f>
        <v>682422700000</v>
      </c>
      <c r="AD6">
        <f>IF(Downloads_kwartaalcijfers!AC221=0,"",Downloads_kwartaalcijfers!AC221)</f>
        <v>496053200000</v>
      </c>
      <c r="AE6">
        <f>IF(Downloads_kwartaalcijfers!AD221=0,"",Downloads_kwartaalcijfers!AD221)</f>
        <v>448908000000</v>
      </c>
      <c r="AF6" t="str">
        <f>IF(Downloads_kwartaalcijfers!AE221=0,"",Downloads_kwartaalcijfers!AE221)</f>
        <v/>
      </c>
      <c r="AG6" t="str">
        <f>IF(Downloads_kwartaalcijfers!AF221=0,"",Downloads_kwartaalcijfers!AF221)</f>
        <v/>
      </c>
      <c r="AH6" t="str">
        <f>IF(Downloads_kwartaalcijfers!AG221=0,"",Downloads_kwartaalcijfers!AG221)</f>
        <v/>
      </c>
      <c r="AI6" t="str">
        <f>IF(Downloads_kwartaalcijfers!AH221=0,"",Downloads_kwartaalcijfers!AH221)</f>
        <v/>
      </c>
      <c r="AJ6" t="str">
        <f>IF(Downloads_kwartaalcijfers!AI221=0,"",Downloads_kwartaalcijfers!AI221)</f>
        <v/>
      </c>
      <c r="AK6" t="str">
        <f>IF(Downloads_kwartaalcijfers!AJ221=0,"",Downloads_kwartaalcijfers!AJ221)</f>
        <v/>
      </c>
      <c r="AL6" t="str">
        <f>IF(Downloads_kwartaalcijfers!AK221=0,"",Downloads_kwartaalcijfers!AK221)</f>
        <v/>
      </c>
      <c r="AM6" t="str">
        <f>IF(Downloads_kwartaalcijfers!AL221=0,"",Downloads_kwartaalcijfers!AL221)</f>
        <v/>
      </c>
      <c r="AN6" t="str">
        <f>IF(Downloads_kwartaalcijfers!AM221=0,"",Downloads_kwartaalcijfers!AM221)</f>
        <v/>
      </c>
      <c r="AO6" t="str">
        <f>IF(Downloads_kwartaalcijfers!AN221=0,"",Downloads_kwartaalcijfers!AN221)</f>
        <v/>
      </c>
      <c r="AP6" t="str">
        <f>IF(Downloads_kwartaalcijfers!AO221=0,"",Downloads_kwartaalcijfers!AO221)</f>
        <v/>
      </c>
      <c r="AQ6" t="str">
        <f>IF(Downloads_kwartaalcijfers!AP221=0,"",Downloads_kwartaalcijfers!AP221)</f>
        <v/>
      </c>
      <c r="AR6" t="str">
        <f>IF(Downloads_kwartaalcijfers!AQ221=0,"",Downloads_kwartaalcijfers!AQ221)</f>
        <v/>
      </c>
      <c r="AS6" t="str">
        <f>IF(Downloads_kwartaalcijfers!AR221=0,"",Downloads_kwartaalcijfers!AR221)</f>
        <v/>
      </c>
      <c r="AT6" t="str">
        <f>IF(Downloads_kwartaalcijfers!AS221=0,"",Downloads_kwartaalcijfers!AS221)</f>
        <v/>
      </c>
      <c r="AU6" t="str">
        <f>IF(Downloads_kwartaalcijfers!AT221=0,"",Downloads_kwartaalcijfers!AT221)</f>
        <v/>
      </c>
      <c r="AV6" t="str">
        <f>IF(Downloads_kwartaalcijfers!AU221=0,"",Downloads_kwartaalcijfers!AU221)</f>
        <v/>
      </c>
      <c r="AW6" t="str">
        <f>IF(Downloads_kwartaalcijfers!AV221=0,"",Downloads_kwartaalcijfers!AV221)</f>
        <v/>
      </c>
      <c r="AX6" t="str">
        <f>IF(Downloads_kwartaalcijfers!AW221=0,"",Downloads_kwartaalcijfers!AW221)</f>
        <v/>
      </c>
      <c r="AY6" t="str">
        <f>IF(Downloads_kwartaalcijfers!AX221=0,"",Downloads_kwartaalcijfers!AX221)</f>
        <v/>
      </c>
      <c r="AZ6" t="str">
        <f>IF(Downloads_kwartaalcijfers!AY221=0,"",Downloads_kwartaalcijfers!AY221)</f>
        <v/>
      </c>
    </row>
    <row r="7" spans="1:52" x14ac:dyDescent="0.25">
      <c r="A7" t="s">
        <v>146</v>
      </c>
      <c r="B7">
        <f>IF(Downloads_kwartaalcijfers!B222="","",Downloads_kwartaalcijfers!B222)</f>
        <v>841800400000</v>
      </c>
      <c r="C7">
        <f>IF(Downloads_kwartaalcijfers!C222="","",Downloads_kwartaalcijfers!C222)</f>
        <v>612766300000</v>
      </c>
      <c r="D7">
        <f>IF(Downloads_kwartaalcijfers!D222=0,"",Downloads_kwartaalcijfers!D222)</f>
        <v>2272241200000</v>
      </c>
      <c r="E7">
        <f>IF(Downloads_kwartaalcijfers!E222=0,"",Downloads_kwartaalcijfers!E222)</f>
        <v>1.1456815384615384</v>
      </c>
      <c r="F7">
        <f t="shared" si="0"/>
        <v>1983309605434.7229</v>
      </c>
      <c r="G7">
        <f>IF(Downloads_kwartaalcijfers!F222=0,"",Downloads_kwartaalcijfers!F222)</f>
        <v>552018400000</v>
      </c>
      <c r="H7">
        <f>IF(Downloads_kwartaalcijfers!G222=0,"",Downloads_kwartaalcijfers!G222)</f>
        <v>553536600000</v>
      </c>
      <c r="I7">
        <f>IF(Downloads_kwartaalcijfers!H222=0,"",Downloads_kwartaalcijfers!H222)</f>
        <v>3176745000000</v>
      </c>
      <c r="J7">
        <f>IF(Downloads_kwartaalcijfers!I222=0,"",Downloads_kwartaalcijfers!I222)</f>
        <v>586892800000</v>
      </c>
      <c r="K7">
        <f>IF(Downloads_kwartaalcijfers!J222=0,"",Downloads_kwartaalcijfers!J222)</f>
        <v>193426900000</v>
      </c>
      <c r="L7">
        <f>IF(Downloads_kwartaalcijfers!K222=0,"",Downloads_kwartaalcijfers!K222)</f>
        <v>12320672000000</v>
      </c>
      <c r="M7">
        <f>IF(Downloads_kwartaalcijfers!L222=0,"",Downloads_kwartaalcijfers!L222)</f>
        <v>1338869000000</v>
      </c>
      <c r="N7">
        <f>IF(Downloads_kwartaalcijfers!M222=0,"",Downloads_kwartaalcijfers!M222)</f>
        <v>396413090000</v>
      </c>
      <c r="O7">
        <f>IF(Downloads_kwartaalcijfers!N222=0,"",Downloads_kwartaalcijfers!N222)</f>
        <v>184023370000</v>
      </c>
      <c r="P7">
        <f>IF(Downloads_kwartaalcijfers!O222=0,"",Downloads_kwartaalcijfers!O222)</f>
        <v>168187120000</v>
      </c>
      <c r="Q7">
        <f>IF(Downloads_kwartaalcijfers!P222=0,"",Downloads_kwartaalcijfers!P222)</f>
        <v>151764660000</v>
      </c>
      <c r="R7">
        <f>IF(Downloads_kwartaalcijfers!Q222=0,"",Downloads_kwartaalcijfers!Q222)</f>
        <v>133674450000</v>
      </c>
      <c r="S7" t="str">
        <f>IF(Downloads_kwartaalcijfers!R222=0,"",Downloads_kwartaalcijfers!R222)</f>
        <v/>
      </c>
      <c r="T7">
        <f>IF(Downloads_kwartaalcijfers!S222=0,"",Downloads_kwartaalcijfers!S222)</f>
        <v>1282544000000</v>
      </c>
      <c r="U7">
        <f>IF(Downloads_kwartaalcijfers!T222=0,"",Downloads_kwartaalcijfers!T222)</f>
        <v>1699930000000</v>
      </c>
      <c r="V7">
        <f>IF(Downloads_kwartaalcijfers!U222=0,"",Downloads_kwartaalcijfers!U222)</f>
        <v>2275999000000</v>
      </c>
      <c r="W7" s="9">
        <f>IF(Downloads_kwartaalcijfers!V222=0,"",Downloads_kwartaalcijfers!V222)</f>
        <v>2960454000000</v>
      </c>
      <c r="X7" s="3" t="str">
        <f>IF(Downloads_kwartaalcijfers!W222=0,"",Downloads_kwartaalcijfers!W222)</f>
        <v/>
      </c>
      <c r="Y7" s="3" t="str">
        <f>IF(Downloads_kwartaalcijfers!X222=0,"",Downloads_kwartaalcijfers!X222)</f>
        <v/>
      </c>
      <c r="Z7" s="3" t="str">
        <f>IF(Downloads_kwartaalcijfers!Y222=0,"",Downloads_kwartaalcijfers!Y222)</f>
        <v/>
      </c>
      <c r="AA7">
        <f>IF(Downloads_kwartaalcijfers!Z222=0,"",Downloads_kwartaalcijfers!Z222)</f>
        <v>1266571400000</v>
      </c>
      <c r="AB7">
        <f>IF(Downloads_kwartaalcijfers!AA222=0,"",Downloads_kwartaalcijfers!AA222)</f>
        <v>713425600000</v>
      </c>
      <c r="AC7">
        <f>IF(Downloads_kwartaalcijfers!AB222=0,"",Downloads_kwartaalcijfers!AB222)</f>
        <v>681716500000</v>
      </c>
      <c r="AD7">
        <f>IF(Downloads_kwartaalcijfers!AC222=0,"",Downloads_kwartaalcijfers!AC222)</f>
        <v>495006100000</v>
      </c>
      <c r="AE7">
        <f>IF(Downloads_kwartaalcijfers!AD222=0,"",Downloads_kwartaalcijfers!AD222)</f>
        <v>448850700000</v>
      </c>
      <c r="AF7" t="str">
        <f>IF(Downloads_kwartaalcijfers!AE222=0,"",Downloads_kwartaalcijfers!AE222)</f>
        <v/>
      </c>
      <c r="AG7" t="str">
        <f>IF(Downloads_kwartaalcijfers!AF222=0,"",Downloads_kwartaalcijfers!AF222)</f>
        <v/>
      </c>
      <c r="AH7" t="str">
        <f>IF(Downloads_kwartaalcijfers!AG222=0,"",Downloads_kwartaalcijfers!AG222)</f>
        <v/>
      </c>
      <c r="AI7" t="str">
        <f>IF(Downloads_kwartaalcijfers!AH222=0,"",Downloads_kwartaalcijfers!AH222)</f>
        <v/>
      </c>
      <c r="AJ7" t="str">
        <f>IF(Downloads_kwartaalcijfers!AI222=0,"",Downloads_kwartaalcijfers!AI222)</f>
        <v/>
      </c>
      <c r="AK7" t="str">
        <f>IF(Downloads_kwartaalcijfers!AJ222=0,"",Downloads_kwartaalcijfers!AJ222)</f>
        <v/>
      </c>
      <c r="AL7" t="str">
        <f>IF(Downloads_kwartaalcijfers!AK222=0,"",Downloads_kwartaalcijfers!AK222)</f>
        <v/>
      </c>
      <c r="AM7" t="str">
        <f>IF(Downloads_kwartaalcijfers!AL222=0,"",Downloads_kwartaalcijfers!AL222)</f>
        <v/>
      </c>
      <c r="AN7" t="str">
        <f>IF(Downloads_kwartaalcijfers!AM222=0,"",Downloads_kwartaalcijfers!AM222)</f>
        <v/>
      </c>
      <c r="AO7" t="str">
        <f>IF(Downloads_kwartaalcijfers!AN222=0,"",Downloads_kwartaalcijfers!AN222)</f>
        <v/>
      </c>
      <c r="AP7" t="str">
        <f>IF(Downloads_kwartaalcijfers!AO222=0,"",Downloads_kwartaalcijfers!AO222)</f>
        <v/>
      </c>
      <c r="AQ7" t="str">
        <f>IF(Downloads_kwartaalcijfers!AP222=0,"",Downloads_kwartaalcijfers!AP222)</f>
        <v/>
      </c>
      <c r="AR7" t="str">
        <f>IF(Downloads_kwartaalcijfers!AQ222=0,"",Downloads_kwartaalcijfers!AQ222)</f>
        <v/>
      </c>
      <c r="AS7" t="str">
        <f>IF(Downloads_kwartaalcijfers!AR222=0,"",Downloads_kwartaalcijfers!AR222)</f>
        <v/>
      </c>
      <c r="AT7" t="str">
        <f>IF(Downloads_kwartaalcijfers!AS222=0,"",Downloads_kwartaalcijfers!AS222)</f>
        <v/>
      </c>
      <c r="AU7" t="str">
        <f>IF(Downloads_kwartaalcijfers!AT222=0,"",Downloads_kwartaalcijfers!AT222)</f>
        <v/>
      </c>
      <c r="AV7" t="str">
        <f>IF(Downloads_kwartaalcijfers!AU222=0,"",Downloads_kwartaalcijfers!AU222)</f>
        <v/>
      </c>
      <c r="AW7" t="str">
        <f>IF(Downloads_kwartaalcijfers!AV222=0,"",Downloads_kwartaalcijfers!AV222)</f>
        <v/>
      </c>
      <c r="AX7" t="str">
        <f>IF(Downloads_kwartaalcijfers!AW222=0,"",Downloads_kwartaalcijfers!AW222)</f>
        <v/>
      </c>
      <c r="AY7" t="str">
        <f>IF(Downloads_kwartaalcijfers!AX222=0,"",Downloads_kwartaalcijfers!AX222)</f>
        <v/>
      </c>
      <c r="AZ7" t="str">
        <f>IF(Downloads_kwartaalcijfers!AY222=0,"",Downloads_kwartaalcijfers!AY222)</f>
        <v/>
      </c>
    </row>
    <row r="8" spans="1:52" x14ac:dyDescent="0.25">
      <c r="A8" t="s">
        <v>147</v>
      </c>
      <c r="B8">
        <f>IF(Downloads_kwartaalcijfers!B223="","",Downloads_kwartaalcijfers!B223)</f>
        <v>841706700000</v>
      </c>
      <c r="C8">
        <f>IF(Downloads_kwartaalcijfers!C223="","",Downloads_kwartaalcijfers!C223)</f>
        <v>616268500000</v>
      </c>
      <c r="D8">
        <f>IF(Downloads_kwartaalcijfers!D223=0,"",Downloads_kwartaalcijfers!D223)</f>
        <v>2276851000000</v>
      </c>
      <c r="E8">
        <f>IF(Downloads_kwartaalcijfers!E223=0,"",Downloads_kwartaalcijfers!E223)</f>
        <v>1.1239907692307691</v>
      </c>
      <c r="F8">
        <f t="shared" si="0"/>
        <v>2025684785256.9282</v>
      </c>
      <c r="G8">
        <f>IF(Downloads_kwartaalcijfers!F223=0,"",Downloads_kwartaalcijfers!F223)</f>
        <v>554896100000</v>
      </c>
      <c r="H8">
        <f>IF(Downloads_kwartaalcijfers!G223=0,"",Downloads_kwartaalcijfers!G223)</f>
        <v>551404900000</v>
      </c>
      <c r="I8">
        <f>IF(Downloads_kwartaalcijfers!H223=0,"",Downloads_kwartaalcijfers!H223)</f>
        <v>3164013000000</v>
      </c>
      <c r="J8">
        <f>IF(Downloads_kwartaalcijfers!I223=0,"",Downloads_kwartaalcijfers!I223)</f>
        <v>596921600000</v>
      </c>
      <c r="K8">
        <f>IF(Downloads_kwartaalcijfers!J223=0,"",Downloads_kwartaalcijfers!J223)</f>
        <v>195661800000</v>
      </c>
      <c r="L8">
        <f>IF(Downloads_kwartaalcijfers!K223=0,"",Downloads_kwartaalcijfers!K223)</f>
        <v>12331249000000</v>
      </c>
      <c r="M8">
        <f>IF(Downloads_kwartaalcijfers!L223=0,"",Downloads_kwartaalcijfers!L223)</f>
        <v>1324433000000</v>
      </c>
      <c r="N8">
        <f>IF(Downloads_kwartaalcijfers!M223=0,"",Downloads_kwartaalcijfers!M223)</f>
        <v>398074450000</v>
      </c>
      <c r="O8">
        <f>IF(Downloads_kwartaalcijfers!N223=0,"",Downloads_kwartaalcijfers!N223)</f>
        <v>183651800000</v>
      </c>
      <c r="P8">
        <f>IF(Downloads_kwartaalcijfers!O223=0,"",Downloads_kwartaalcijfers!O223)</f>
        <v>164891040000</v>
      </c>
      <c r="Q8">
        <f>IF(Downloads_kwartaalcijfers!P223=0,"",Downloads_kwartaalcijfers!P223)</f>
        <v>149408010000</v>
      </c>
      <c r="R8">
        <f>IF(Downloads_kwartaalcijfers!Q223=0,"",Downloads_kwartaalcijfers!Q223)</f>
        <v>133174600000</v>
      </c>
      <c r="S8" t="str">
        <f>IF(Downloads_kwartaalcijfers!R223=0,"",Downloads_kwartaalcijfers!R223)</f>
        <v/>
      </c>
      <c r="T8">
        <f>IF(Downloads_kwartaalcijfers!S223=0,"",Downloads_kwartaalcijfers!S223)</f>
        <v>1216869000000</v>
      </c>
      <c r="U8">
        <f>IF(Downloads_kwartaalcijfers!T223=0,"",Downloads_kwartaalcijfers!T223)</f>
        <v>1661369000000</v>
      </c>
      <c r="V8">
        <f>IF(Downloads_kwartaalcijfers!U223=0,"",Downloads_kwartaalcijfers!U223)</f>
        <v>2259665000000</v>
      </c>
      <c r="W8" s="9">
        <f>IF(Downloads_kwartaalcijfers!V223=0,"",Downloads_kwartaalcijfers!V223)</f>
        <v>2957571000000</v>
      </c>
      <c r="X8" s="3" t="str">
        <f>IF(Downloads_kwartaalcijfers!W223=0,"",Downloads_kwartaalcijfers!W223)</f>
        <v/>
      </c>
      <c r="Y8" s="3" t="str">
        <f>IF(Downloads_kwartaalcijfers!X223=0,"",Downloads_kwartaalcijfers!X223)</f>
        <v/>
      </c>
      <c r="Z8" s="3" t="str">
        <f>IF(Downloads_kwartaalcijfers!Y223=0,"",Downloads_kwartaalcijfers!Y223)</f>
        <v/>
      </c>
      <c r="AA8">
        <f>IF(Downloads_kwartaalcijfers!Z223=0,"",Downloads_kwartaalcijfers!Z223)</f>
        <v>1271432300000</v>
      </c>
      <c r="AB8">
        <f>IF(Downloads_kwartaalcijfers!AA223=0,"",Downloads_kwartaalcijfers!AA223)</f>
        <v>710186000000</v>
      </c>
      <c r="AC8">
        <f>IF(Downloads_kwartaalcijfers!AB223=0,"",Downloads_kwartaalcijfers!AB223)</f>
        <v>674430600000</v>
      </c>
      <c r="AD8">
        <f>IF(Downloads_kwartaalcijfers!AC223=0,"",Downloads_kwartaalcijfers!AC223)</f>
        <v>490895100000</v>
      </c>
      <c r="AE8">
        <f>IF(Downloads_kwartaalcijfers!AD223=0,"",Downloads_kwartaalcijfers!AD223)</f>
        <v>449964600000</v>
      </c>
      <c r="AF8" t="str">
        <f>IF(Downloads_kwartaalcijfers!AE223=0,"",Downloads_kwartaalcijfers!AE223)</f>
        <v/>
      </c>
      <c r="AG8" t="str">
        <f>IF(Downloads_kwartaalcijfers!AF223=0,"",Downloads_kwartaalcijfers!AF223)</f>
        <v/>
      </c>
      <c r="AH8" t="str">
        <f>IF(Downloads_kwartaalcijfers!AG223=0,"",Downloads_kwartaalcijfers!AG223)</f>
        <v/>
      </c>
      <c r="AI8" t="str">
        <f>IF(Downloads_kwartaalcijfers!AH223=0,"",Downloads_kwartaalcijfers!AH223)</f>
        <v/>
      </c>
      <c r="AJ8" t="str">
        <f>IF(Downloads_kwartaalcijfers!AI223=0,"",Downloads_kwartaalcijfers!AI223)</f>
        <v/>
      </c>
      <c r="AK8" t="str">
        <f>IF(Downloads_kwartaalcijfers!AJ223=0,"",Downloads_kwartaalcijfers!AJ223)</f>
        <v/>
      </c>
      <c r="AL8" t="str">
        <f>IF(Downloads_kwartaalcijfers!AK223=0,"",Downloads_kwartaalcijfers!AK223)</f>
        <v/>
      </c>
      <c r="AM8" t="str">
        <f>IF(Downloads_kwartaalcijfers!AL223=0,"",Downloads_kwartaalcijfers!AL223)</f>
        <v/>
      </c>
      <c r="AN8" t="str">
        <f>IF(Downloads_kwartaalcijfers!AM223=0,"",Downloads_kwartaalcijfers!AM223)</f>
        <v/>
      </c>
      <c r="AO8" t="str">
        <f>IF(Downloads_kwartaalcijfers!AN223=0,"",Downloads_kwartaalcijfers!AN223)</f>
        <v/>
      </c>
      <c r="AP8" t="str">
        <f>IF(Downloads_kwartaalcijfers!AO223=0,"",Downloads_kwartaalcijfers!AO223)</f>
        <v/>
      </c>
      <c r="AQ8" t="str">
        <f>IF(Downloads_kwartaalcijfers!AP223=0,"",Downloads_kwartaalcijfers!AP223)</f>
        <v/>
      </c>
      <c r="AR8" t="str">
        <f>IF(Downloads_kwartaalcijfers!AQ223=0,"",Downloads_kwartaalcijfers!AQ223)</f>
        <v/>
      </c>
      <c r="AS8" t="str">
        <f>IF(Downloads_kwartaalcijfers!AR223=0,"",Downloads_kwartaalcijfers!AR223)</f>
        <v/>
      </c>
      <c r="AT8" t="str">
        <f>IF(Downloads_kwartaalcijfers!AS223=0,"",Downloads_kwartaalcijfers!AS223)</f>
        <v/>
      </c>
      <c r="AU8" t="str">
        <f>IF(Downloads_kwartaalcijfers!AT223=0,"",Downloads_kwartaalcijfers!AT223)</f>
        <v/>
      </c>
      <c r="AV8" t="str">
        <f>IF(Downloads_kwartaalcijfers!AU223=0,"",Downloads_kwartaalcijfers!AU223)</f>
        <v/>
      </c>
      <c r="AW8" t="str">
        <f>IF(Downloads_kwartaalcijfers!AV223=0,"",Downloads_kwartaalcijfers!AV223)</f>
        <v/>
      </c>
      <c r="AX8" t="str">
        <f>IF(Downloads_kwartaalcijfers!AW223=0,"",Downloads_kwartaalcijfers!AW223)</f>
        <v/>
      </c>
      <c r="AY8" t="str">
        <f>IF(Downloads_kwartaalcijfers!AX223=0,"",Downloads_kwartaalcijfers!AX223)</f>
        <v/>
      </c>
      <c r="AZ8" t="str">
        <f>IF(Downloads_kwartaalcijfers!AY223=0,"",Downloads_kwartaalcijfers!AY223)</f>
        <v/>
      </c>
    </row>
    <row r="9" spans="1:52" x14ac:dyDescent="0.25">
      <c r="A9" t="s">
        <v>148</v>
      </c>
      <c r="B9">
        <f>IF(Downloads_kwartaalcijfers!B224="","",Downloads_kwartaalcijfers!B224)</f>
        <v>839176600000</v>
      </c>
      <c r="C9">
        <f>IF(Downloads_kwartaalcijfers!C224="","",Downloads_kwartaalcijfers!C224)</f>
        <v>613569400000</v>
      </c>
      <c r="D9">
        <f>IF(Downloads_kwartaalcijfers!D224=0,"",Downloads_kwartaalcijfers!D224)</f>
        <v>2275485400000</v>
      </c>
      <c r="E9">
        <f>IF(Downloads_kwartaalcijfers!E224=0,"",Downloads_kwartaalcijfers!E224)</f>
        <v>1.1172378787878789</v>
      </c>
      <c r="F9">
        <f t="shared" si="0"/>
        <v>2036706276436.6123</v>
      </c>
      <c r="G9">
        <f>IF(Downloads_kwartaalcijfers!F224=0,"",Downloads_kwartaalcijfers!F224)</f>
        <v>556563100000</v>
      </c>
      <c r="H9">
        <f>IF(Downloads_kwartaalcijfers!G224=0,"",Downloads_kwartaalcijfers!G224)</f>
        <v>550607700000</v>
      </c>
      <c r="I9">
        <f>IF(Downloads_kwartaalcijfers!H224=0,"",Downloads_kwartaalcijfers!H224)</f>
        <v>3172739000000</v>
      </c>
      <c r="J9">
        <f>IF(Downloads_kwartaalcijfers!I224=0,"",Downloads_kwartaalcijfers!I224)</f>
        <v>610161100000</v>
      </c>
      <c r="K9">
        <f>IF(Downloads_kwartaalcijfers!J224=0,"",Downloads_kwartaalcijfers!J224)</f>
        <v>200371100000</v>
      </c>
      <c r="L9">
        <f>IF(Downloads_kwartaalcijfers!K224=0,"",Downloads_kwartaalcijfers!K224)</f>
        <v>12360259000000</v>
      </c>
      <c r="M9">
        <f>IF(Downloads_kwartaalcijfers!L224=0,"",Downloads_kwartaalcijfers!L224)</f>
        <v>1319726000000</v>
      </c>
      <c r="N9">
        <f>IF(Downloads_kwartaalcijfers!M224=0,"",Downloads_kwartaalcijfers!M224)</f>
        <v>399473500000</v>
      </c>
      <c r="O9">
        <f>IF(Downloads_kwartaalcijfers!N224=0,"",Downloads_kwartaalcijfers!N224)</f>
        <v>185914950000</v>
      </c>
      <c r="P9">
        <f>IF(Downloads_kwartaalcijfers!O224=0,"",Downloads_kwartaalcijfers!O224)</f>
        <v>162790890000</v>
      </c>
      <c r="Q9">
        <f>IF(Downloads_kwartaalcijfers!P224=0,"",Downloads_kwartaalcijfers!P224)</f>
        <v>147566870000</v>
      </c>
      <c r="R9">
        <f>IF(Downloads_kwartaalcijfers!Q224=0,"",Downloads_kwartaalcijfers!Q224)</f>
        <v>135154820000</v>
      </c>
      <c r="S9" t="str">
        <f>IF(Downloads_kwartaalcijfers!R224=0,"",Downloads_kwartaalcijfers!R224)</f>
        <v/>
      </c>
      <c r="T9">
        <f>IF(Downloads_kwartaalcijfers!S224=0,"",Downloads_kwartaalcijfers!S224)</f>
        <v>1174568000000</v>
      </c>
      <c r="U9">
        <f>IF(Downloads_kwartaalcijfers!T224=0,"",Downloads_kwartaalcijfers!T224)</f>
        <v>1644162000000</v>
      </c>
      <c r="V9">
        <f>IF(Downloads_kwartaalcijfers!U224=0,"",Downloads_kwartaalcijfers!U224)</f>
        <v>2208105000000</v>
      </c>
      <c r="W9" s="9">
        <f>IF(Downloads_kwartaalcijfers!V224=0,"",Downloads_kwartaalcijfers!V224)</f>
        <v>3006637000000</v>
      </c>
      <c r="X9" s="3" t="str">
        <f>IF(Downloads_kwartaalcijfers!W224=0,"",Downloads_kwartaalcijfers!W224)</f>
        <v/>
      </c>
      <c r="Y9" s="3" t="str">
        <f>IF(Downloads_kwartaalcijfers!X224=0,"",Downloads_kwartaalcijfers!X224)</f>
        <v/>
      </c>
      <c r="Z9" s="3" t="str">
        <f>IF(Downloads_kwartaalcijfers!Y224=0,"",Downloads_kwartaalcijfers!Y224)</f>
        <v/>
      </c>
      <c r="AA9">
        <f>IF(Downloads_kwartaalcijfers!Z224=0,"",Downloads_kwartaalcijfers!Z224)</f>
        <v>1276276000000</v>
      </c>
      <c r="AB9">
        <f>IF(Downloads_kwartaalcijfers!AA224=0,"",Downloads_kwartaalcijfers!AA224)</f>
        <v>708971100000</v>
      </c>
      <c r="AC9">
        <f>IF(Downloads_kwartaalcijfers!AB224=0,"",Downloads_kwartaalcijfers!AB224)</f>
        <v>666665600000</v>
      </c>
      <c r="AD9">
        <f>IF(Downloads_kwartaalcijfers!AC224=0,"",Downloads_kwartaalcijfers!AC224)</f>
        <v>489383600000</v>
      </c>
      <c r="AE9">
        <f>IF(Downloads_kwartaalcijfers!AD224=0,"",Downloads_kwartaalcijfers!AD224)</f>
        <v>455735900000</v>
      </c>
      <c r="AF9" t="str">
        <f>IF(Downloads_kwartaalcijfers!AE224=0,"",Downloads_kwartaalcijfers!AE224)</f>
        <v/>
      </c>
      <c r="AG9" t="str">
        <f>IF(Downloads_kwartaalcijfers!AF224=0,"",Downloads_kwartaalcijfers!AF224)</f>
        <v/>
      </c>
      <c r="AH9" t="str">
        <f>IF(Downloads_kwartaalcijfers!AG224=0,"",Downloads_kwartaalcijfers!AG224)</f>
        <v/>
      </c>
      <c r="AI9" t="str">
        <f>IF(Downloads_kwartaalcijfers!AH224=0,"",Downloads_kwartaalcijfers!AH224)</f>
        <v/>
      </c>
      <c r="AJ9" t="str">
        <f>IF(Downloads_kwartaalcijfers!AI224=0,"",Downloads_kwartaalcijfers!AI224)</f>
        <v/>
      </c>
      <c r="AK9" t="str">
        <f>IF(Downloads_kwartaalcijfers!AJ224=0,"",Downloads_kwartaalcijfers!AJ224)</f>
        <v/>
      </c>
      <c r="AL9" t="str">
        <f>IF(Downloads_kwartaalcijfers!AK224=0,"",Downloads_kwartaalcijfers!AK224)</f>
        <v/>
      </c>
      <c r="AM9" t="str">
        <f>IF(Downloads_kwartaalcijfers!AL224=0,"",Downloads_kwartaalcijfers!AL224)</f>
        <v/>
      </c>
      <c r="AN9" t="str">
        <f>IF(Downloads_kwartaalcijfers!AM224=0,"",Downloads_kwartaalcijfers!AM224)</f>
        <v/>
      </c>
      <c r="AO9" t="str">
        <f>IF(Downloads_kwartaalcijfers!AN224=0,"",Downloads_kwartaalcijfers!AN224)</f>
        <v/>
      </c>
      <c r="AP9" t="str">
        <f>IF(Downloads_kwartaalcijfers!AO224=0,"",Downloads_kwartaalcijfers!AO224)</f>
        <v/>
      </c>
      <c r="AQ9" t="str">
        <f>IF(Downloads_kwartaalcijfers!AP224=0,"",Downloads_kwartaalcijfers!AP224)</f>
        <v/>
      </c>
      <c r="AR9" t="str">
        <f>IF(Downloads_kwartaalcijfers!AQ224=0,"",Downloads_kwartaalcijfers!AQ224)</f>
        <v/>
      </c>
      <c r="AS9" t="str">
        <f>IF(Downloads_kwartaalcijfers!AR224=0,"",Downloads_kwartaalcijfers!AR224)</f>
        <v/>
      </c>
      <c r="AT9" t="str">
        <f>IF(Downloads_kwartaalcijfers!AS224=0,"",Downloads_kwartaalcijfers!AS224)</f>
        <v/>
      </c>
      <c r="AU9" t="str">
        <f>IF(Downloads_kwartaalcijfers!AT224=0,"",Downloads_kwartaalcijfers!AT224)</f>
        <v/>
      </c>
      <c r="AV9" t="str">
        <f>IF(Downloads_kwartaalcijfers!AU224=0,"",Downloads_kwartaalcijfers!AU224)</f>
        <v/>
      </c>
      <c r="AW9" t="str">
        <f>IF(Downloads_kwartaalcijfers!AV224=0,"",Downloads_kwartaalcijfers!AV224)</f>
        <v/>
      </c>
      <c r="AX9" t="str">
        <f>IF(Downloads_kwartaalcijfers!AW224=0,"",Downloads_kwartaalcijfers!AW224)</f>
        <v/>
      </c>
      <c r="AY9" t="str">
        <f>IF(Downloads_kwartaalcijfers!AX224=0,"",Downloads_kwartaalcijfers!AX224)</f>
        <v/>
      </c>
      <c r="AZ9" t="str">
        <f>IF(Downloads_kwartaalcijfers!AY224=0,"",Downloads_kwartaalcijfers!AY224)</f>
        <v/>
      </c>
    </row>
    <row r="10" spans="1:52" x14ac:dyDescent="0.25">
      <c r="A10" t="s">
        <v>149</v>
      </c>
      <c r="B10">
        <f>IF(Downloads_kwartaalcijfers!B225="","",Downloads_kwartaalcijfers!B225)</f>
        <v>835615700000</v>
      </c>
      <c r="C10">
        <f>IF(Downloads_kwartaalcijfers!C225="","",Downloads_kwartaalcijfers!C225)</f>
        <v>617140900000</v>
      </c>
      <c r="D10">
        <f>IF(Downloads_kwartaalcijfers!D225=0,"",Downloads_kwartaalcijfers!D225)</f>
        <v>2279729500000</v>
      </c>
      <c r="E10">
        <f>IF(Downloads_kwartaalcijfers!E225=0,"",Downloads_kwartaalcijfers!E225)</f>
        <v>1.140225</v>
      </c>
      <c r="F10">
        <f t="shared" si="0"/>
        <v>1999368107171.8301</v>
      </c>
      <c r="G10">
        <f>IF(Downloads_kwartaalcijfers!F225=0,"",Downloads_kwartaalcijfers!F225)</f>
        <v>558117200000</v>
      </c>
      <c r="H10">
        <f>IF(Downloads_kwartaalcijfers!G225=0,"",Downloads_kwartaalcijfers!G225)</f>
        <v>551295900000</v>
      </c>
      <c r="I10">
        <f>IF(Downloads_kwartaalcijfers!H225=0,"",Downloads_kwartaalcijfers!H225)</f>
        <v>3199271000000</v>
      </c>
      <c r="J10">
        <f>IF(Downloads_kwartaalcijfers!I225=0,"",Downloads_kwartaalcijfers!I225)</f>
        <v>624264600000</v>
      </c>
      <c r="K10">
        <f>IF(Downloads_kwartaalcijfers!J225=0,"",Downloads_kwartaalcijfers!J225)</f>
        <v>201649500000</v>
      </c>
      <c r="L10">
        <f>IF(Downloads_kwartaalcijfers!K225=0,"",Downloads_kwartaalcijfers!K225)</f>
        <v>12442303000000</v>
      </c>
      <c r="M10">
        <f>IF(Downloads_kwartaalcijfers!L225=0,"",Downloads_kwartaalcijfers!L225)</f>
        <v>1322073000000</v>
      </c>
      <c r="N10">
        <f>IF(Downloads_kwartaalcijfers!M225=0,"",Downloads_kwartaalcijfers!M225)</f>
        <v>396500580000</v>
      </c>
      <c r="O10">
        <f>IF(Downloads_kwartaalcijfers!N225=0,"",Downloads_kwartaalcijfers!N225)</f>
        <v>185112750000</v>
      </c>
      <c r="P10">
        <f>IF(Downloads_kwartaalcijfers!O225=0,"",Downloads_kwartaalcijfers!O225)</f>
        <v>157139060000</v>
      </c>
      <c r="Q10">
        <f>IF(Downloads_kwartaalcijfers!P225=0,"",Downloads_kwartaalcijfers!P225)</f>
        <v>144077800000</v>
      </c>
      <c r="R10">
        <f>IF(Downloads_kwartaalcijfers!Q225=0,"",Downloads_kwartaalcijfers!Q225)</f>
        <v>134837590000</v>
      </c>
      <c r="S10" t="str">
        <f>IF(Downloads_kwartaalcijfers!R225=0,"",Downloads_kwartaalcijfers!R225)</f>
        <v/>
      </c>
      <c r="T10">
        <f>IF(Downloads_kwartaalcijfers!S225=0,"",Downloads_kwartaalcijfers!S225)</f>
        <v>1200226000000</v>
      </c>
      <c r="U10">
        <f>IF(Downloads_kwartaalcijfers!T225=0,"",Downloads_kwartaalcijfers!T225)</f>
        <v>1690878000000</v>
      </c>
      <c r="V10">
        <f>IF(Downloads_kwartaalcijfers!U225=0,"",Downloads_kwartaalcijfers!U225)</f>
        <v>2189057000000</v>
      </c>
      <c r="W10" s="9">
        <f>IF(Downloads_kwartaalcijfers!V225=0,"",Downloads_kwartaalcijfers!V225)</f>
        <v>3059334000000</v>
      </c>
      <c r="X10" s="3" t="str">
        <f>IF(Downloads_kwartaalcijfers!W225=0,"",Downloads_kwartaalcijfers!W225)</f>
        <v/>
      </c>
      <c r="Y10" s="3" t="str">
        <f>IF(Downloads_kwartaalcijfers!X225=0,"",Downloads_kwartaalcijfers!X225)</f>
        <v/>
      </c>
      <c r="Z10" s="3" t="str">
        <f>IF(Downloads_kwartaalcijfers!Y225=0,"",Downloads_kwartaalcijfers!Y225)</f>
        <v/>
      </c>
      <c r="AA10">
        <f>IF(Downloads_kwartaalcijfers!Z225=0,"",Downloads_kwartaalcijfers!Z225)</f>
        <v>1277030200000</v>
      </c>
      <c r="AB10">
        <f>IF(Downloads_kwartaalcijfers!AA225=0,"",Downloads_kwartaalcijfers!AA225)</f>
        <v>715932300000</v>
      </c>
      <c r="AC10">
        <f>IF(Downloads_kwartaalcijfers!AB225=0,"",Downloads_kwartaalcijfers!AB225)</f>
        <v>669976400000</v>
      </c>
      <c r="AD10">
        <f>IF(Downloads_kwartaalcijfers!AC225=0,"",Downloads_kwartaalcijfers!AC225)</f>
        <v>487397800000</v>
      </c>
      <c r="AE10">
        <f>IF(Downloads_kwartaalcijfers!AD225=0,"",Downloads_kwartaalcijfers!AD225)</f>
        <v>455296700000</v>
      </c>
      <c r="AF10" t="str">
        <f>IF(Downloads_kwartaalcijfers!AE225=0,"",Downloads_kwartaalcijfers!AE225)</f>
        <v/>
      </c>
      <c r="AG10" t="str">
        <f>IF(Downloads_kwartaalcijfers!AF225=0,"",Downloads_kwartaalcijfers!AF225)</f>
        <v/>
      </c>
      <c r="AH10" t="str">
        <f>IF(Downloads_kwartaalcijfers!AG225=0,"",Downloads_kwartaalcijfers!AG225)</f>
        <v/>
      </c>
      <c r="AI10" t="str">
        <f>IF(Downloads_kwartaalcijfers!AH225=0,"",Downloads_kwartaalcijfers!AH225)</f>
        <v/>
      </c>
      <c r="AJ10" t="str">
        <f>IF(Downloads_kwartaalcijfers!AI225=0,"",Downloads_kwartaalcijfers!AI225)</f>
        <v/>
      </c>
      <c r="AK10" t="str">
        <f>IF(Downloads_kwartaalcijfers!AJ225=0,"",Downloads_kwartaalcijfers!AJ225)</f>
        <v/>
      </c>
      <c r="AL10" t="str">
        <f>IF(Downloads_kwartaalcijfers!AK225=0,"",Downloads_kwartaalcijfers!AK225)</f>
        <v/>
      </c>
      <c r="AM10" t="str">
        <f>IF(Downloads_kwartaalcijfers!AL225=0,"",Downloads_kwartaalcijfers!AL225)</f>
        <v/>
      </c>
      <c r="AN10" t="str">
        <f>IF(Downloads_kwartaalcijfers!AM225=0,"",Downloads_kwartaalcijfers!AM225)</f>
        <v/>
      </c>
      <c r="AO10" t="str">
        <f>IF(Downloads_kwartaalcijfers!AN225=0,"",Downloads_kwartaalcijfers!AN225)</f>
        <v/>
      </c>
      <c r="AP10" t="str">
        <f>IF(Downloads_kwartaalcijfers!AO225=0,"",Downloads_kwartaalcijfers!AO225)</f>
        <v/>
      </c>
      <c r="AQ10" t="str">
        <f>IF(Downloads_kwartaalcijfers!AP225=0,"",Downloads_kwartaalcijfers!AP225)</f>
        <v/>
      </c>
      <c r="AR10" t="str">
        <f>IF(Downloads_kwartaalcijfers!AQ225=0,"",Downloads_kwartaalcijfers!AQ225)</f>
        <v/>
      </c>
      <c r="AS10" t="str">
        <f>IF(Downloads_kwartaalcijfers!AR225=0,"",Downloads_kwartaalcijfers!AR225)</f>
        <v/>
      </c>
      <c r="AT10" t="str">
        <f>IF(Downloads_kwartaalcijfers!AS225=0,"",Downloads_kwartaalcijfers!AS225)</f>
        <v/>
      </c>
      <c r="AU10" t="str">
        <f>IF(Downloads_kwartaalcijfers!AT225=0,"",Downloads_kwartaalcijfers!AT225)</f>
        <v/>
      </c>
      <c r="AV10" t="str">
        <f>IF(Downloads_kwartaalcijfers!AU225=0,"",Downloads_kwartaalcijfers!AU225)</f>
        <v/>
      </c>
      <c r="AW10" t="str">
        <f>IF(Downloads_kwartaalcijfers!AV225=0,"",Downloads_kwartaalcijfers!AV225)</f>
        <v/>
      </c>
      <c r="AX10" t="str">
        <f>IF(Downloads_kwartaalcijfers!AW225=0,"",Downloads_kwartaalcijfers!AW225)</f>
        <v/>
      </c>
      <c r="AY10" t="str">
        <f>IF(Downloads_kwartaalcijfers!AX225=0,"",Downloads_kwartaalcijfers!AX225)</f>
        <v/>
      </c>
      <c r="AZ10" t="str">
        <f>IF(Downloads_kwartaalcijfers!AY225=0,"",Downloads_kwartaalcijfers!AY225)</f>
        <v/>
      </c>
    </row>
    <row r="11" spans="1:52" x14ac:dyDescent="0.25">
      <c r="A11" t="s">
        <v>150</v>
      </c>
      <c r="B11">
        <f>IF(Downloads_kwartaalcijfers!B226="","",Downloads_kwartaalcijfers!B226)</f>
        <v>838544100000</v>
      </c>
      <c r="C11">
        <f>IF(Downloads_kwartaalcijfers!C226="","",Downloads_kwartaalcijfers!C226)</f>
        <v>619971100000</v>
      </c>
      <c r="D11">
        <f>IF(Downloads_kwartaalcijfers!D226=0,"",Downloads_kwartaalcijfers!D226)</f>
        <v>2290197700000</v>
      </c>
      <c r="E11">
        <f>IF(Downloads_kwartaalcijfers!E226=0,"",Downloads_kwartaalcijfers!E226)</f>
        <v>1.0896584615384615</v>
      </c>
      <c r="F11">
        <f t="shared" si="0"/>
        <v>2101757367869.6785</v>
      </c>
      <c r="G11">
        <f>IF(Downloads_kwartaalcijfers!F226=0,"",Downloads_kwartaalcijfers!F226)</f>
        <v>560803900000</v>
      </c>
      <c r="H11">
        <f>IF(Downloads_kwartaalcijfers!G226=0,"",Downloads_kwartaalcijfers!G226)</f>
        <v>552820300000</v>
      </c>
      <c r="I11">
        <f>IF(Downloads_kwartaalcijfers!H226=0,"",Downloads_kwartaalcijfers!H226)</f>
        <v>3218860000000</v>
      </c>
      <c r="J11">
        <f>IF(Downloads_kwartaalcijfers!I226=0,"",Downloads_kwartaalcijfers!I226)</f>
        <v>638453500000</v>
      </c>
      <c r="K11">
        <f>IF(Downloads_kwartaalcijfers!J226=0,"",Downloads_kwartaalcijfers!J226)</f>
        <v>203530600000</v>
      </c>
      <c r="L11">
        <f>IF(Downloads_kwartaalcijfers!K226=0,"",Downloads_kwartaalcijfers!K226)</f>
        <v>12550427000000</v>
      </c>
      <c r="M11">
        <f>IF(Downloads_kwartaalcijfers!L226=0,"",Downloads_kwartaalcijfers!L226)</f>
        <v>1332613000000</v>
      </c>
      <c r="N11">
        <f>IF(Downloads_kwartaalcijfers!M226=0,"",Downloads_kwartaalcijfers!M226)</f>
        <v>393615020000</v>
      </c>
      <c r="O11">
        <f>IF(Downloads_kwartaalcijfers!N226=0,"",Downloads_kwartaalcijfers!N226)</f>
        <v>190686410000</v>
      </c>
      <c r="P11">
        <f>IF(Downloads_kwartaalcijfers!O226=0,"",Downloads_kwartaalcijfers!O226)</f>
        <v>160551960000</v>
      </c>
      <c r="Q11">
        <f>IF(Downloads_kwartaalcijfers!P226=0,"",Downloads_kwartaalcijfers!P226)</f>
        <v>141923530000</v>
      </c>
      <c r="R11">
        <f>IF(Downloads_kwartaalcijfers!Q226=0,"",Downloads_kwartaalcijfers!Q226)</f>
        <v>135318250000</v>
      </c>
      <c r="S11" t="str">
        <f>IF(Downloads_kwartaalcijfers!R226=0,"",Downloads_kwartaalcijfers!R226)</f>
        <v/>
      </c>
      <c r="T11">
        <f>IF(Downloads_kwartaalcijfers!S226=0,"",Downloads_kwartaalcijfers!S226)</f>
        <v>1235950000000</v>
      </c>
      <c r="U11">
        <f>IF(Downloads_kwartaalcijfers!T226=0,"",Downloads_kwartaalcijfers!T226)</f>
        <v>1747541000000</v>
      </c>
      <c r="V11">
        <f>IF(Downloads_kwartaalcijfers!U226=0,"",Downloads_kwartaalcijfers!U226)</f>
        <v>2186656000000</v>
      </c>
      <c r="W11" s="9">
        <f>IF(Downloads_kwartaalcijfers!V226=0,"",Downloads_kwartaalcijfers!V226)</f>
        <v>3082755000000</v>
      </c>
      <c r="X11" s="3" t="str">
        <f>IF(Downloads_kwartaalcijfers!W226=0,"",Downloads_kwartaalcijfers!W226)</f>
        <v/>
      </c>
      <c r="Y11" s="3" t="str">
        <f>IF(Downloads_kwartaalcijfers!X226=0,"",Downloads_kwartaalcijfers!X226)</f>
        <v/>
      </c>
      <c r="Z11" s="3" t="str">
        <f>IF(Downloads_kwartaalcijfers!Y226=0,"",Downloads_kwartaalcijfers!Y226)</f>
        <v/>
      </c>
      <c r="AA11">
        <f>IF(Downloads_kwartaalcijfers!Z226=0,"",Downloads_kwartaalcijfers!Z226)</f>
        <v>1277133100000</v>
      </c>
      <c r="AB11">
        <f>IF(Downloads_kwartaalcijfers!AA226=0,"",Downloads_kwartaalcijfers!AA226)</f>
        <v>726190700000</v>
      </c>
      <c r="AC11">
        <f>IF(Downloads_kwartaalcijfers!AB226=0,"",Downloads_kwartaalcijfers!AB226)</f>
        <v>676349100000</v>
      </c>
      <c r="AD11">
        <f>IF(Downloads_kwartaalcijfers!AC226=0,"",Downloads_kwartaalcijfers!AC226)</f>
        <v>482627200000</v>
      </c>
      <c r="AE11">
        <f>IF(Downloads_kwartaalcijfers!AD226=0,"",Downloads_kwartaalcijfers!AD226)</f>
        <v>459131800000</v>
      </c>
      <c r="AF11" t="str">
        <f>IF(Downloads_kwartaalcijfers!AE226=0,"",Downloads_kwartaalcijfers!AE226)</f>
        <v/>
      </c>
      <c r="AG11" t="str">
        <f>IF(Downloads_kwartaalcijfers!AF226=0,"",Downloads_kwartaalcijfers!AF226)</f>
        <v/>
      </c>
      <c r="AH11" t="str">
        <f>IF(Downloads_kwartaalcijfers!AG226=0,"",Downloads_kwartaalcijfers!AG226)</f>
        <v/>
      </c>
      <c r="AI11" t="str">
        <f>IF(Downloads_kwartaalcijfers!AH226=0,"",Downloads_kwartaalcijfers!AH226)</f>
        <v/>
      </c>
      <c r="AJ11" t="str">
        <f>IF(Downloads_kwartaalcijfers!AI226=0,"",Downloads_kwartaalcijfers!AI226)</f>
        <v/>
      </c>
      <c r="AK11" t="str">
        <f>IF(Downloads_kwartaalcijfers!AJ226=0,"",Downloads_kwartaalcijfers!AJ226)</f>
        <v/>
      </c>
      <c r="AL11" t="str">
        <f>IF(Downloads_kwartaalcijfers!AK226=0,"",Downloads_kwartaalcijfers!AK226)</f>
        <v/>
      </c>
      <c r="AM11" t="str">
        <f>IF(Downloads_kwartaalcijfers!AL226=0,"",Downloads_kwartaalcijfers!AL226)</f>
        <v/>
      </c>
      <c r="AN11" t="str">
        <f>IF(Downloads_kwartaalcijfers!AM226=0,"",Downloads_kwartaalcijfers!AM226)</f>
        <v/>
      </c>
      <c r="AO11" t="str">
        <f>IF(Downloads_kwartaalcijfers!AN226=0,"",Downloads_kwartaalcijfers!AN226)</f>
        <v/>
      </c>
      <c r="AP11" t="str">
        <f>IF(Downloads_kwartaalcijfers!AO226=0,"",Downloads_kwartaalcijfers!AO226)</f>
        <v/>
      </c>
      <c r="AQ11" t="str">
        <f>IF(Downloads_kwartaalcijfers!AP226=0,"",Downloads_kwartaalcijfers!AP226)</f>
        <v/>
      </c>
      <c r="AR11" t="str">
        <f>IF(Downloads_kwartaalcijfers!AQ226=0,"",Downloads_kwartaalcijfers!AQ226)</f>
        <v/>
      </c>
      <c r="AS11" t="str">
        <f>IF(Downloads_kwartaalcijfers!AR226=0,"",Downloads_kwartaalcijfers!AR226)</f>
        <v/>
      </c>
      <c r="AT11" t="str">
        <f>IF(Downloads_kwartaalcijfers!AS226=0,"",Downloads_kwartaalcijfers!AS226)</f>
        <v/>
      </c>
      <c r="AU11" t="str">
        <f>IF(Downloads_kwartaalcijfers!AT226=0,"",Downloads_kwartaalcijfers!AT226)</f>
        <v/>
      </c>
      <c r="AV11" t="str">
        <f>IF(Downloads_kwartaalcijfers!AU226=0,"",Downloads_kwartaalcijfers!AU226)</f>
        <v/>
      </c>
      <c r="AW11" t="str">
        <f>IF(Downloads_kwartaalcijfers!AV226=0,"",Downloads_kwartaalcijfers!AV226)</f>
        <v/>
      </c>
      <c r="AX11" t="str">
        <f>IF(Downloads_kwartaalcijfers!AW226=0,"",Downloads_kwartaalcijfers!AW226)</f>
        <v/>
      </c>
      <c r="AY11" t="str">
        <f>IF(Downloads_kwartaalcijfers!AX226=0,"",Downloads_kwartaalcijfers!AX226)</f>
        <v/>
      </c>
      <c r="AZ11" t="str">
        <f>IF(Downloads_kwartaalcijfers!AY226=0,"",Downloads_kwartaalcijfers!AY226)</f>
        <v/>
      </c>
    </row>
    <row r="12" spans="1:52" x14ac:dyDescent="0.25">
      <c r="A12" t="s">
        <v>151</v>
      </c>
      <c r="B12">
        <f>IF(Downloads_kwartaalcijfers!B227="","",Downloads_kwartaalcijfers!B227)</f>
        <v>844307100000</v>
      </c>
      <c r="C12">
        <f>IF(Downloads_kwartaalcijfers!C227="","",Downloads_kwartaalcijfers!C227)</f>
        <v>622561300000</v>
      </c>
      <c r="D12">
        <f>IF(Downloads_kwartaalcijfers!D227=0,"",Downloads_kwartaalcijfers!D227)</f>
        <v>2300254800000</v>
      </c>
      <c r="E12">
        <f>IF(Downloads_kwartaalcijfers!E227=0,"",Downloads_kwartaalcijfers!E227)</f>
        <v>1.0164363636363636</v>
      </c>
      <c r="F12">
        <f t="shared" si="0"/>
        <v>2263058350028.6206</v>
      </c>
      <c r="G12">
        <f>IF(Downloads_kwartaalcijfers!F227=0,"",Downloads_kwartaalcijfers!F227)</f>
        <v>564817800000</v>
      </c>
      <c r="H12">
        <f>IF(Downloads_kwartaalcijfers!G227=0,"",Downloads_kwartaalcijfers!G227)</f>
        <v>553784000000</v>
      </c>
      <c r="I12">
        <f>IF(Downloads_kwartaalcijfers!H227=0,"",Downloads_kwartaalcijfers!H227)</f>
        <v>3231948000000</v>
      </c>
      <c r="J12">
        <f>IF(Downloads_kwartaalcijfers!I227=0,"",Downloads_kwartaalcijfers!I227)</f>
        <v>654890200000</v>
      </c>
      <c r="K12">
        <f>IF(Downloads_kwartaalcijfers!J227=0,"",Downloads_kwartaalcijfers!J227)</f>
        <v>204370600000</v>
      </c>
      <c r="L12">
        <f>IF(Downloads_kwartaalcijfers!K227=0,"",Downloads_kwartaalcijfers!K227)</f>
        <v>12640430000000</v>
      </c>
      <c r="M12">
        <f>IF(Downloads_kwartaalcijfers!L227=0,"",Downloads_kwartaalcijfers!L227)</f>
        <v>1337033000000</v>
      </c>
      <c r="N12">
        <f>IF(Downloads_kwartaalcijfers!M227=0,"",Downloads_kwartaalcijfers!M227)</f>
        <v>396544310000</v>
      </c>
      <c r="O12">
        <f>IF(Downloads_kwartaalcijfers!N227=0,"",Downloads_kwartaalcijfers!N227)</f>
        <v>193726580000</v>
      </c>
      <c r="P12">
        <f>IF(Downloads_kwartaalcijfers!O227=0,"",Downloads_kwartaalcijfers!O227)</f>
        <v>160814490000</v>
      </c>
      <c r="Q12">
        <f>IF(Downloads_kwartaalcijfers!P227=0,"",Downloads_kwartaalcijfers!P227)</f>
        <v>140966090000</v>
      </c>
      <c r="R12">
        <f>IF(Downloads_kwartaalcijfers!Q227=0,"",Downloads_kwartaalcijfers!Q227)</f>
        <v>135760470000</v>
      </c>
      <c r="S12" t="str">
        <f>IF(Downloads_kwartaalcijfers!R227=0,"",Downloads_kwartaalcijfers!R227)</f>
        <v/>
      </c>
      <c r="T12">
        <f>IF(Downloads_kwartaalcijfers!S227=0,"",Downloads_kwartaalcijfers!S227)</f>
        <v>1239872000000</v>
      </c>
      <c r="U12">
        <f>IF(Downloads_kwartaalcijfers!T227=0,"",Downloads_kwartaalcijfers!T227)</f>
        <v>1769759000000</v>
      </c>
      <c r="V12">
        <f>IF(Downloads_kwartaalcijfers!U227=0,"",Downloads_kwartaalcijfers!U227)</f>
        <v>2183461000000</v>
      </c>
      <c r="W12" s="9">
        <f>IF(Downloads_kwartaalcijfers!V227=0,"",Downloads_kwartaalcijfers!V227)</f>
        <v>3098595000000</v>
      </c>
      <c r="X12" s="3" t="str">
        <f>IF(Downloads_kwartaalcijfers!W227=0,"",Downloads_kwartaalcijfers!W227)</f>
        <v/>
      </c>
      <c r="Y12" s="3" t="str">
        <f>IF(Downloads_kwartaalcijfers!X227=0,"",Downloads_kwartaalcijfers!X227)</f>
        <v/>
      </c>
      <c r="Z12" s="3" t="str">
        <f>IF(Downloads_kwartaalcijfers!Y227=0,"",Downloads_kwartaalcijfers!Y227)</f>
        <v/>
      </c>
      <c r="AA12">
        <f>IF(Downloads_kwartaalcijfers!Z227=0,"",Downloads_kwartaalcijfers!Z227)</f>
        <v>1284100500000</v>
      </c>
      <c r="AB12">
        <f>IF(Downloads_kwartaalcijfers!AA227=0,"",Downloads_kwartaalcijfers!AA227)</f>
        <v>729958100000</v>
      </c>
      <c r="AC12">
        <f>IF(Downloads_kwartaalcijfers!AB227=0,"",Downloads_kwartaalcijfers!AB227)</f>
        <v>679118400000</v>
      </c>
      <c r="AD12">
        <f>IF(Downloads_kwartaalcijfers!AC227=0,"",Downloads_kwartaalcijfers!AC227)</f>
        <v>484652300000</v>
      </c>
      <c r="AE12">
        <f>IF(Downloads_kwartaalcijfers!AD227=0,"",Downloads_kwartaalcijfers!AD227)</f>
        <v>461233700000</v>
      </c>
      <c r="AF12" t="str">
        <f>IF(Downloads_kwartaalcijfers!AE227=0,"",Downloads_kwartaalcijfers!AE227)</f>
        <v/>
      </c>
      <c r="AG12" t="str">
        <f>IF(Downloads_kwartaalcijfers!AF227=0,"",Downloads_kwartaalcijfers!AF227)</f>
        <v/>
      </c>
      <c r="AH12" t="str">
        <f>IF(Downloads_kwartaalcijfers!AG227=0,"",Downloads_kwartaalcijfers!AG227)</f>
        <v/>
      </c>
      <c r="AI12" t="str">
        <f>IF(Downloads_kwartaalcijfers!AH227=0,"",Downloads_kwartaalcijfers!AH227)</f>
        <v/>
      </c>
      <c r="AJ12" t="str">
        <f>IF(Downloads_kwartaalcijfers!AI227=0,"",Downloads_kwartaalcijfers!AI227)</f>
        <v/>
      </c>
      <c r="AK12" t="str">
        <f>IF(Downloads_kwartaalcijfers!AJ227=0,"",Downloads_kwartaalcijfers!AJ227)</f>
        <v/>
      </c>
      <c r="AL12" t="str">
        <f>IF(Downloads_kwartaalcijfers!AK227=0,"",Downloads_kwartaalcijfers!AK227)</f>
        <v/>
      </c>
      <c r="AM12" t="str">
        <f>IF(Downloads_kwartaalcijfers!AL227=0,"",Downloads_kwartaalcijfers!AL227)</f>
        <v/>
      </c>
      <c r="AN12" t="str">
        <f>IF(Downloads_kwartaalcijfers!AM227=0,"",Downloads_kwartaalcijfers!AM227)</f>
        <v/>
      </c>
      <c r="AO12" t="str">
        <f>IF(Downloads_kwartaalcijfers!AN227=0,"",Downloads_kwartaalcijfers!AN227)</f>
        <v/>
      </c>
      <c r="AP12" t="str">
        <f>IF(Downloads_kwartaalcijfers!AO227=0,"",Downloads_kwartaalcijfers!AO227)</f>
        <v/>
      </c>
      <c r="AQ12" t="str">
        <f>IF(Downloads_kwartaalcijfers!AP227=0,"",Downloads_kwartaalcijfers!AP227)</f>
        <v/>
      </c>
      <c r="AR12" t="str">
        <f>IF(Downloads_kwartaalcijfers!AQ227=0,"",Downloads_kwartaalcijfers!AQ227)</f>
        <v/>
      </c>
      <c r="AS12" t="str">
        <f>IF(Downloads_kwartaalcijfers!AR227=0,"",Downloads_kwartaalcijfers!AR227)</f>
        <v/>
      </c>
      <c r="AT12" t="str">
        <f>IF(Downloads_kwartaalcijfers!AS227=0,"",Downloads_kwartaalcijfers!AS227)</f>
        <v/>
      </c>
      <c r="AU12" t="str">
        <f>IF(Downloads_kwartaalcijfers!AT227=0,"",Downloads_kwartaalcijfers!AT227)</f>
        <v/>
      </c>
      <c r="AV12" t="str">
        <f>IF(Downloads_kwartaalcijfers!AU227=0,"",Downloads_kwartaalcijfers!AU227)</f>
        <v/>
      </c>
      <c r="AW12" t="str">
        <f>IF(Downloads_kwartaalcijfers!AV227=0,"",Downloads_kwartaalcijfers!AV227)</f>
        <v/>
      </c>
      <c r="AX12" t="str">
        <f>IF(Downloads_kwartaalcijfers!AW227=0,"",Downloads_kwartaalcijfers!AW227)</f>
        <v/>
      </c>
      <c r="AY12" t="str">
        <f>IF(Downloads_kwartaalcijfers!AX227=0,"",Downloads_kwartaalcijfers!AX227)</f>
        <v/>
      </c>
      <c r="AZ12" t="str">
        <f>IF(Downloads_kwartaalcijfers!AY227=0,"",Downloads_kwartaalcijfers!AY227)</f>
        <v/>
      </c>
    </row>
    <row r="13" spans="1:52" x14ac:dyDescent="0.25">
      <c r="A13" t="s">
        <v>152</v>
      </c>
      <c r="B13">
        <f>IF(Downloads_kwartaalcijfers!B228="","",Downloads_kwartaalcijfers!B228)</f>
        <v>842081600000</v>
      </c>
      <c r="C13">
        <f>IF(Downloads_kwartaalcijfers!C228="","",Downloads_kwartaalcijfers!C228)</f>
        <v>623103300000</v>
      </c>
      <c r="D13">
        <f>IF(Downloads_kwartaalcijfers!D228=0,"",Downloads_kwartaalcijfers!D228)</f>
        <v>2304184600000</v>
      </c>
      <c r="E13">
        <f>IF(Downloads_kwartaalcijfers!E228=0,"",Downloads_kwartaalcijfers!E228)</f>
        <v>0.99944242424242424</v>
      </c>
      <c r="F13">
        <f t="shared" si="0"/>
        <v>2305470074223.2031</v>
      </c>
      <c r="G13">
        <f>IF(Downloads_kwartaalcijfers!F228=0,"",Downloads_kwartaalcijfers!F228)</f>
        <v>569167900000</v>
      </c>
      <c r="H13">
        <f>IF(Downloads_kwartaalcijfers!G228=0,"",Downloads_kwartaalcijfers!G228)</f>
        <v>556986000000</v>
      </c>
      <c r="I13">
        <f>IF(Downloads_kwartaalcijfers!H228=0,"",Downloads_kwartaalcijfers!H228)</f>
        <v>3235955000000</v>
      </c>
      <c r="J13">
        <f>IF(Downloads_kwartaalcijfers!I228=0,"",Downloads_kwartaalcijfers!I228)</f>
        <v>670128800000</v>
      </c>
      <c r="K13">
        <f>IF(Downloads_kwartaalcijfers!J228=0,"",Downloads_kwartaalcijfers!J228)</f>
        <v>205151900000</v>
      </c>
      <c r="L13">
        <f>IF(Downloads_kwartaalcijfers!K228=0,"",Downloads_kwartaalcijfers!K228)</f>
        <v>12700994000000</v>
      </c>
      <c r="M13">
        <f>IF(Downloads_kwartaalcijfers!L228=0,"",Downloads_kwartaalcijfers!L228)</f>
        <v>1340651000000</v>
      </c>
      <c r="N13">
        <f>IF(Downloads_kwartaalcijfers!M228=0,"",Downloads_kwartaalcijfers!M228)</f>
        <v>398249410000</v>
      </c>
      <c r="O13">
        <f>IF(Downloads_kwartaalcijfers!N228=0,"",Downloads_kwartaalcijfers!N228)</f>
        <v>197205870000</v>
      </c>
      <c r="P13">
        <f>IF(Downloads_kwartaalcijfers!O228=0,"",Downloads_kwartaalcijfers!O228)</f>
        <v>164664940000</v>
      </c>
      <c r="Q13">
        <f>IF(Downloads_kwartaalcijfers!P228=0,"",Downloads_kwartaalcijfers!P228)</f>
        <v>140100690000</v>
      </c>
      <c r="R13">
        <f>IF(Downloads_kwartaalcijfers!Q228=0,"",Downloads_kwartaalcijfers!Q228)</f>
        <v>137625480000</v>
      </c>
      <c r="S13" t="str">
        <f>IF(Downloads_kwartaalcijfers!R228=0,"",Downloads_kwartaalcijfers!R228)</f>
        <v/>
      </c>
      <c r="T13">
        <f>IF(Downloads_kwartaalcijfers!S228=0,"",Downloads_kwartaalcijfers!S228)</f>
        <v>1221597000000</v>
      </c>
      <c r="U13">
        <f>IF(Downloads_kwartaalcijfers!T228=0,"",Downloads_kwartaalcijfers!T228)</f>
        <v>1801535000000</v>
      </c>
      <c r="V13">
        <f>IF(Downloads_kwartaalcijfers!U228=0,"",Downloads_kwartaalcijfers!U228)</f>
        <v>2174296000000</v>
      </c>
      <c r="W13" s="9">
        <f>IF(Downloads_kwartaalcijfers!V228=0,"",Downloads_kwartaalcijfers!V228)</f>
        <v>3121374000000</v>
      </c>
      <c r="X13" s="3" t="str">
        <f>IF(Downloads_kwartaalcijfers!W228=0,"",Downloads_kwartaalcijfers!W228)</f>
        <v/>
      </c>
      <c r="Y13" s="3" t="str">
        <f>IF(Downloads_kwartaalcijfers!X228=0,"",Downloads_kwartaalcijfers!X228)</f>
        <v/>
      </c>
      <c r="Z13" s="3" t="str">
        <f>IF(Downloads_kwartaalcijfers!Y228=0,"",Downloads_kwartaalcijfers!Y228)</f>
        <v/>
      </c>
      <c r="AA13">
        <f>IF(Downloads_kwartaalcijfers!Z228=0,"",Downloads_kwartaalcijfers!Z228)</f>
        <v>1291045100000</v>
      </c>
      <c r="AB13">
        <f>IF(Downloads_kwartaalcijfers!AA228=0,"",Downloads_kwartaalcijfers!AA228)</f>
        <v>737064600000</v>
      </c>
      <c r="AC13">
        <f>IF(Downloads_kwartaalcijfers!AB228=0,"",Downloads_kwartaalcijfers!AB228)</f>
        <v>689027800000</v>
      </c>
      <c r="AD13">
        <f>IF(Downloads_kwartaalcijfers!AC228=0,"",Downloads_kwartaalcijfers!AC228)</f>
        <v>487587200000</v>
      </c>
      <c r="AE13">
        <f>IF(Downloads_kwartaalcijfers!AD228=0,"",Downloads_kwartaalcijfers!AD228)</f>
        <v>464519300000</v>
      </c>
      <c r="AF13" t="str">
        <f>IF(Downloads_kwartaalcijfers!AE228=0,"",Downloads_kwartaalcijfers!AE228)</f>
        <v/>
      </c>
      <c r="AG13" t="str">
        <f>IF(Downloads_kwartaalcijfers!AF228=0,"",Downloads_kwartaalcijfers!AF228)</f>
        <v/>
      </c>
      <c r="AH13" t="str">
        <f>IF(Downloads_kwartaalcijfers!AG228=0,"",Downloads_kwartaalcijfers!AG228)</f>
        <v/>
      </c>
      <c r="AI13" t="str">
        <f>IF(Downloads_kwartaalcijfers!AH228=0,"",Downloads_kwartaalcijfers!AH228)</f>
        <v/>
      </c>
      <c r="AJ13" t="str">
        <f>IF(Downloads_kwartaalcijfers!AI228=0,"",Downloads_kwartaalcijfers!AI228)</f>
        <v/>
      </c>
      <c r="AK13" t="str">
        <f>IF(Downloads_kwartaalcijfers!AJ228=0,"",Downloads_kwartaalcijfers!AJ228)</f>
        <v/>
      </c>
      <c r="AL13" t="str">
        <f>IF(Downloads_kwartaalcijfers!AK228=0,"",Downloads_kwartaalcijfers!AK228)</f>
        <v/>
      </c>
      <c r="AM13" t="str">
        <f>IF(Downloads_kwartaalcijfers!AL228=0,"",Downloads_kwartaalcijfers!AL228)</f>
        <v/>
      </c>
      <c r="AN13" t="str">
        <f>IF(Downloads_kwartaalcijfers!AM228=0,"",Downloads_kwartaalcijfers!AM228)</f>
        <v/>
      </c>
      <c r="AO13" t="str">
        <f>IF(Downloads_kwartaalcijfers!AN228=0,"",Downloads_kwartaalcijfers!AN228)</f>
        <v/>
      </c>
      <c r="AP13" t="str">
        <f>IF(Downloads_kwartaalcijfers!AO228=0,"",Downloads_kwartaalcijfers!AO228)</f>
        <v/>
      </c>
      <c r="AQ13" t="str">
        <f>IF(Downloads_kwartaalcijfers!AP228=0,"",Downloads_kwartaalcijfers!AP228)</f>
        <v/>
      </c>
      <c r="AR13" t="str">
        <f>IF(Downloads_kwartaalcijfers!AQ228=0,"",Downloads_kwartaalcijfers!AQ228)</f>
        <v/>
      </c>
      <c r="AS13" t="str">
        <f>IF(Downloads_kwartaalcijfers!AR228=0,"",Downloads_kwartaalcijfers!AR228)</f>
        <v/>
      </c>
      <c r="AT13" t="str">
        <f>IF(Downloads_kwartaalcijfers!AS228=0,"",Downloads_kwartaalcijfers!AS228)</f>
        <v/>
      </c>
      <c r="AU13" t="str">
        <f>IF(Downloads_kwartaalcijfers!AT228=0,"",Downloads_kwartaalcijfers!AT228)</f>
        <v/>
      </c>
      <c r="AV13" t="str">
        <f>IF(Downloads_kwartaalcijfers!AU228=0,"",Downloads_kwartaalcijfers!AU228)</f>
        <v/>
      </c>
      <c r="AW13" t="str">
        <f>IF(Downloads_kwartaalcijfers!AV228=0,"",Downloads_kwartaalcijfers!AV228)</f>
        <v/>
      </c>
      <c r="AX13" t="str">
        <f>IF(Downloads_kwartaalcijfers!AW228=0,"",Downloads_kwartaalcijfers!AW228)</f>
        <v/>
      </c>
      <c r="AY13" t="str">
        <f>IF(Downloads_kwartaalcijfers!AX228=0,"",Downloads_kwartaalcijfers!AX228)</f>
        <v/>
      </c>
      <c r="AZ13" t="str">
        <f>IF(Downloads_kwartaalcijfers!AY228=0,"",Downloads_kwartaalcijfers!AY228)</f>
        <v/>
      </c>
    </row>
    <row r="14" spans="1:52" x14ac:dyDescent="0.25">
      <c r="A14" t="s">
        <v>153</v>
      </c>
      <c r="B14">
        <f>IF(Downloads_kwartaalcijfers!B229="","",Downloads_kwartaalcijfers!B229)</f>
        <v>830766300000</v>
      </c>
      <c r="C14">
        <f>IF(Downloads_kwartaalcijfers!C229="","",Downloads_kwartaalcijfers!C229)</f>
        <v>625030100000</v>
      </c>
      <c r="D14">
        <f>IF(Downloads_kwartaalcijfers!D229=0,"",Downloads_kwartaalcijfers!D229)</f>
        <v>2297426600000</v>
      </c>
      <c r="E14">
        <f>IF(Downloads_kwartaalcijfers!E229=0,"",Downloads_kwartaalcijfers!E229)</f>
        <v>0.93207656250000004</v>
      </c>
      <c r="F14">
        <f t="shared" si="0"/>
        <v>2464847516214.6348</v>
      </c>
      <c r="G14">
        <f>IF(Downloads_kwartaalcijfers!F229=0,"",Downloads_kwartaalcijfers!F229)</f>
        <v>573321100000</v>
      </c>
      <c r="H14">
        <f>IF(Downloads_kwartaalcijfers!G229=0,"",Downloads_kwartaalcijfers!G229)</f>
        <v>554657000000</v>
      </c>
      <c r="I14">
        <f>IF(Downloads_kwartaalcijfers!H229=0,"",Downloads_kwartaalcijfers!H229)</f>
        <v>3252961000000</v>
      </c>
      <c r="J14">
        <f>IF(Downloads_kwartaalcijfers!I229=0,"",Downloads_kwartaalcijfers!I229)</f>
        <v>690162800000</v>
      </c>
      <c r="K14">
        <f>IF(Downloads_kwartaalcijfers!J229=0,"",Downloads_kwartaalcijfers!J229)</f>
        <v>208141900000</v>
      </c>
      <c r="L14">
        <f>IF(Downloads_kwartaalcijfers!K229=0,"",Downloads_kwartaalcijfers!K229)</f>
        <v>12756157000000</v>
      </c>
      <c r="M14">
        <f>IF(Downloads_kwartaalcijfers!L229=0,"",Downloads_kwartaalcijfers!L229)</f>
        <v>1341492000000</v>
      </c>
      <c r="N14">
        <f>IF(Downloads_kwartaalcijfers!M229=0,"",Downloads_kwartaalcijfers!M229)</f>
        <v>397746620000</v>
      </c>
      <c r="O14">
        <f>IF(Downloads_kwartaalcijfers!N229=0,"",Downloads_kwartaalcijfers!N229)</f>
        <v>191260650000</v>
      </c>
      <c r="P14">
        <f>IF(Downloads_kwartaalcijfers!O229=0,"",Downloads_kwartaalcijfers!O229)</f>
        <v>168114280000</v>
      </c>
      <c r="Q14">
        <f>IF(Downloads_kwartaalcijfers!P229=0,"",Downloads_kwartaalcijfers!P229)</f>
        <v>139787770000</v>
      </c>
      <c r="R14">
        <f>IF(Downloads_kwartaalcijfers!Q229=0,"",Downloads_kwartaalcijfers!Q229)</f>
        <v>135736439999.99998</v>
      </c>
      <c r="S14" t="str">
        <f>IF(Downloads_kwartaalcijfers!R229=0,"",Downloads_kwartaalcijfers!R229)</f>
        <v/>
      </c>
      <c r="T14">
        <f>IF(Downloads_kwartaalcijfers!S229=0,"",Downloads_kwartaalcijfers!S229)</f>
        <v>1217842000000</v>
      </c>
      <c r="U14">
        <f>IF(Downloads_kwartaalcijfers!T229=0,"",Downloads_kwartaalcijfers!T229)</f>
        <v>1793694000000</v>
      </c>
      <c r="V14">
        <f>IF(Downloads_kwartaalcijfers!U229=0,"",Downloads_kwartaalcijfers!U229)</f>
        <v>2194030000000</v>
      </c>
      <c r="W14" s="9">
        <f>IF(Downloads_kwartaalcijfers!V229=0,"",Downloads_kwartaalcijfers!V229)</f>
        <v>3124051000000</v>
      </c>
      <c r="X14" s="3" t="str">
        <f>IF(Downloads_kwartaalcijfers!W229=0,"",Downloads_kwartaalcijfers!W229)</f>
        <v/>
      </c>
      <c r="Y14" s="3" t="str">
        <f>IF(Downloads_kwartaalcijfers!X229=0,"",Downloads_kwartaalcijfers!X229)</f>
        <v/>
      </c>
      <c r="Z14" s="3" t="str">
        <f>IF(Downloads_kwartaalcijfers!Y229=0,"",Downloads_kwartaalcijfers!Y229)</f>
        <v/>
      </c>
      <c r="AA14">
        <f>IF(Downloads_kwartaalcijfers!Z229=0,"",Downloads_kwartaalcijfers!Z229)</f>
        <v>1291419300000</v>
      </c>
      <c r="AB14">
        <f>IF(Downloads_kwartaalcijfers!AA229=0,"",Downloads_kwartaalcijfers!AA229)</f>
        <v>725685300000</v>
      </c>
      <c r="AC14">
        <f>IF(Downloads_kwartaalcijfers!AB229=0,"",Downloads_kwartaalcijfers!AB229)</f>
        <v>691291600000</v>
      </c>
      <c r="AD14">
        <f>IF(Downloads_kwartaalcijfers!AC229=0,"",Downloads_kwartaalcijfers!AC229)</f>
        <v>487163100000</v>
      </c>
      <c r="AE14">
        <f>IF(Downloads_kwartaalcijfers!AD229=0,"",Downloads_kwartaalcijfers!AD229)</f>
        <v>464316900000</v>
      </c>
      <c r="AF14" s="3">
        <f>IF(Downloads_kwartaalcijfers!AE229=0,"",Downloads_kwartaalcijfers!AE229)</f>
        <v>4.2133333333333338</v>
      </c>
      <c r="AG14" t="str">
        <f>IF(Downloads_kwartaalcijfers!AF229=0,"",Downloads_kwartaalcijfers!AF229)</f>
        <v/>
      </c>
      <c r="AH14" t="str">
        <f>IF(Downloads_kwartaalcijfers!AG229=0,"",Downloads_kwartaalcijfers!AG229)</f>
        <v/>
      </c>
      <c r="AI14" t="str">
        <f>IF(Downloads_kwartaalcijfers!AH229=0,"",Downloads_kwartaalcijfers!AH229)</f>
        <v/>
      </c>
      <c r="AJ14" t="str">
        <f>IF(Downloads_kwartaalcijfers!AI229=0,"",Downloads_kwartaalcijfers!AI229)</f>
        <v/>
      </c>
      <c r="AK14" t="str">
        <f>IF(Downloads_kwartaalcijfers!AJ229=0,"",Downloads_kwartaalcijfers!AJ229)</f>
        <v/>
      </c>
      <c r="AL14" t="str">
        <f>IF(Downloads_kwartaalcijfers!AK229=0,"",Downloads_kwartaalcijfers!AK229)</f>
        <v/>
      </c>
      <c r="AM14" t="str">
        <f>IF(Downloads_kwartaalcijfers!AL229=0,"",Downloads_kwartaalcijfers!AL229)</f>
        <v/>
      </c>
      <c r="AN14" t="str">
        <f>IF(Downloads_kwartaalcijfers!AM229=0,"",Downloads_kwartaalcijfers!AM229)</f>
        <v/>
      </c>
      <c r="AO14" t="str">
        <f>IF(Downloads_kwartaalcijfers!AN229=0,"",Downloads_kwartaalcijfers!AN229)</f>
        <v/>
      </c>
      <c r="AP14" t="str">
        <f>IF(Downloads_kwartaalcijfers!AO229=0,"",Downloads_kwartaalcijfers!AO229)</f>
        <v/>
      </c>
      <c r="AQ14" t="str">
        <f>IF(Downloads_kwartaalcijfers!AP229=0,"",Downloads_kwartaalcijfers!AP229)</f>
        <v/>
      </c>
      <c r="AR14" t="str">
        <f>IF(Downloads_kwartaalcijfers!AQ229=0,"",Downloads_kwartaalcijfers!AQ229)</f>
        <v/>
      </c>
      <c r="AS14" t="str">
        <f>IF(Downloads_kwartaalcijfers!AR229=0,"",Downloads_kwartaalcijfers!AR229)</f>
        <v/>
      </c>
      <c r="AT14" t="str">
        <f>IF(Downloads_kwartaalcijfers!AS229=0,"",Downloads_kwartaalcijfers!AS229)</f>
        <v/>
      </c>
      <c r="AU14" t="str">
        <f>IF(Downloads_kwartaalcijfers!AT229=0,"",Downloads_kwartaalcijfers!AT229)</f>
        <v/>
      </c>
      <c r="AV14" t="str">
        <f>IF(Downloads_kwartaalcijfers!AU229=0,"",Downloads_kwartaalcijfers!AU229)</f>
        <v/>
      </c>
      <c r="AW14" t="str">
        <f>IF(Downloads_kwartaalcijfers!AV229=0,"",Downloads_kwartaalcijfers!AV229)</f>
        <v/>
      </c>
      <c r="AX14" t="str">
        <f>IF(Downloads_kwartaalcijfers!AW229=0,"",Downloads_kwartaalcijfers!AW229)</f>
        <v/>
      </c>
      <c r="AY14" t="str">
        <f>IF(Downloads_kwartaalcijfers!AX229=0,"",Downloads_kwartaalcijfers!AX229)</f>
        <v/>
      </c>
      <c r="AZ14" t="str">
        <f>IF(Downloads_kwartaalcijfers!AY229=0,"",Downloads_kwartaalcijfers!AY229)</f>
        <v/>
      </c>
    </row>
    <row r="15" spans="1:52" x14ac:dyDescent="0.25">
      <c r="A15" t="s">
        <v>154</v>
      </c>
      <c r="B15">
        <f>IF(Downloads_kwartaalcijfers!B230="","",Downloads_kwartaalcijfers!B230)</f>
        <v>831773700000</v>
      </c>
      <c r="C15">
        <f>IF(Downloads_kwartaalcijfers!C230="","",Downloads_kwartaalcijfers!C230)</f>
        <v>622222200000</v>
      </c>
      <c r="D15">
        <f>IF(Downloads_kwartaalcijfers!D230=0,"",Downloads_kwartaalcijfers!D230)</f>
        <v>2297706900000</v>
      </c>
      <c r="E15">
        <f>IF(Downloads_kwartaalcijfers!E230=0,"",Downloads_kwartaalcijfers!E230)</f>
        <v>0.88136461538461541</v>
      </c>
      <c r="F15">
        <f t="shared" si="0"/>
        <v>2606987913846.8843</v>
      </c>
      <c r="G15">
        <f>IF(Downloads_kwartaalcijfers!F230=0,"",Downloads_kwartaalcijfers!F230)</f>
        <v>578359400000</v>
      </c>
      <c r="H15">
        <f>IF(Downloads_kwartaalcijfers!G230=0,"",Downloads_kwartaalcijfers!G230)</f>
        <v>553679900000</v>
      </c>
      <c r="I15">
        <f>IF(Downloads_kwartaalcijfers!H230=0,"",Downloads_kwartaalcijfers!H230)</f>
        <v>3281809000000</v>
      </c>
      <c r="J15">
        <f>IF(Downloads_kwartaalcijfers!I230=0,"",Downloads_kwartaalcijfers!I230)</f>
        <v>696012300000</v>
      </c>
      <c r="K15">
        <f>IF(Downloads_kwartaalcijfers!J230=0,"",Downloads_kwartaalcijfers!J230)</f>
        <v>213792300000</v>
      </c>
      <c r="L15">
        <f>IF(Downloads_kwartaalcijfers!K230=0,"",Downloads_kwartaalcijfers!K230)</f>
        <v>12825472000000</v>
      </c>
      <c r="M15">
        <f>IF(Downloads_kwartaalcijfers!L230=0,"",Downloads_kwartaalcijfers!L230)</f>
        <v>1350563000000</v>
      </c>
      <c r="N15">
        <f>IF(Downloads_kwartaalcijfers!M230=0,"",Downloads_kwartaalcijfers!M230)</f>
        <v>397877760000</v>
      </c>
      <c r="O15">
        <f>IF(Downloads_kwartaalcijfers!N230=0,"",Downloads_kwartaalcijfers!N230)</f>
        <v>190449940000</v>
      </c>
      <c r="P15">
        <f>IF(Downloads_kwartaalcijfers!O230=0,"",Downloads_kwartaalcijfers!O230)</f>
        <v>166276460000</v>
      </c>
      <c r="Q15">
        <f>IF(Downloads_kwartaalcijfers!P230=0,"",Downloads_kwartaalcijfers!P230)</f>
        <v>139161730000</v>
      </c>
      <c r="R15">
        <f>IF(Downloads_kwartaalcijfers!Q230=0,"",Downloads_kwartaalcijfers!Q230)</f>
        <v>135928710000</v>
      </c>
      <c r="S15" t="str">
        <f>IF(Downloads_kwartaalcijfers!R230=0,"",Downloads_kwartaalcijfers!R230)</f>
        <v/>
      </c>
      <c r="T15">
        <f>IF(Downloads_kwartaalcijfers!S230=0,"",Downloads_kwartaalcijfers!S230)</f>
        <v>1219986000000</v>
      </c>
      <c r="U15">
        <f>IF(Downloads_kwartaalcijfers!T230=0,"",Downloads_kwartaalcijfers!T230)</f>
        <v>1819841000000</v>
      </c>
      <c r="V15">
        <f>IF(Downloads_kwartaalcijfers!U230=0,"",Downloads_kwartaalcijfers!U230)</f>
        <v>2246775000000</v>
      </c>
      <c r="W15" s="9">
        <f>IF(Downloads_kwartaalcijfers!V230=0,"",Downloads_kwartaalcijfers!V230)</f>
        <v>3152710000000</v>
      </c>
      <c r="X15" s="3" t="str">
        <f>IF(Downloads_kwartaalcijfers!W230=0,"",Downloads_kwartaalcijfers!W230)</f>
        <v/>
      </c>
      <c r="Y15" s="3" t="str">
        <f>IF(Downloads_kwartaalcijfers!X230=0,"",Downloads_kwartaalcijfers!X230)</f>
        <v/>
      </c>
      <c r="Z15" s="3" t="str">
        <f>IF(Downloads_kwartaalcijfers!Y230=0,"",Downloads_kwartaalcijfers!Y230)</f>
        <v/>
      </c>
      <c r="AA15">
        <f>IF(Downloads_kwartaalcijfers!Z230=0,"",Downloads_kwartaalcijfers!Z230)</f>
        <v>1293900200000</v>
      </c>
      <c r="AB15">
        <f>IF(Downloads_kwartaalcijfers!AA230=0,"",Downloads_kwartaalcijfers!AA230)</f>
        <v>721060100000</v>
      </c>
      <c r="AC15">
        <f>IF(Downloads_kwartaalcijfers!AB230=0,"",Downloads_kwartaalcijfers!AB230)</f>
        <v>689021000000</v>
      </c>
      <c r="AD15">
        <f>IF(Downloads_kwartaalcijfers!AC230=0,"",Downloads_kwartaalcijfers!AC230)</f>
        <v>487347100000</v>
      </c>
      <c r="AE15">
        <f>IF(Downloads_kwartaalcijfers!AD230=0,"",Downloads_kwartaalcijfers!AD230)</f>
        <v>466684400000</v>
      </c>
      <c r="AF15" s="3">
        <f>IF(Downloads_kwartaalcijfers!AE230=0,"",Downloads_kwartaalcijfers!AE230)</f>
        <v>3.9666666666666663</v>
      </c>
      <c r="AG15" t="str">
        <f>IF(Downloads_kwartaalcijfers!AF230=0,"",Downloads_kwartaalcijfers!AF230)</f>
        <v/>
      </c>
      <c r="AH15" t="str">
        <f>IF(Downloads_kwartaalcijfers!AG230=0,"",Downloads_kwartaalcijfers!AG230)</f>
        <v/>
      </c>
      <c r="AI15" t="str">
        <f>IF(Downloads_kwartaalcijfers!AH230=0,"",Downloads_kwartaalcijfers!AH230)</f>
        <v/>
      </c>
      <c r="AJ15" t="str">
        <f>IF(Downloads_kwartaalcijfers!AI230=0,"",Downloads_kwartaalcijfers!AI230)</f>
        <v/>
      </c>
      <c r="AK15" t="str">
        <f>IF(Downloads_kwartaalcijfers!AJ230=0,"",Downloads_kwartaalcijfers!AJ230)</f>
        <v/>
      </c>
      <c r="AL15" t="str">
        <f>IF(Downloads_kwartaalcijfers!AK230=0,"",Downloads_kwartaalcijfers!AK230)</f>
        <v/>
      </c>
      <c r="AM15" t="str">
        <f>IF(Downloads_kwartaalcijfers!AL230=0,"",Downloads_kwartaalcijfers!AL230)</f>
        <v/>
      </c>
      <c r="AN15" t="str">
        <f>IF(Downloads_kwartaalcijfers!AM230=0,"",Downloads_kwartaalcijfers!AM230)</f>
        <v/>
      </c>
      <c r="AO15" t="str">
        <f>IF(Downloads_kwartaalcijfers!AN230=0,"",Downloads_kwartaalcijfers!AN230)</f>
        <v/>
      </c>
      <c r="AP15" t="str">
        <f>IF(Downloads_kwartaalcijfers!AO230=0,"",Downloads_kwartaalcijfers!AO230)</f>
        <v/>
      </c>
      <c r="AQ15" t="str">
        <f>IF(Downloads_kwartaalcijfers!AP230=0,"",Downloads_kwartaalcijfers!AP230)</f>
        <v/>
      </c>
      <c r="AR15" t="str">
        <f>IF(Downloads_kwartaalcijfers!AQ230=0,"",Downloads_kwartaalcijfers!AQ230)</f>
        <v/>
      </c>
      <c r="AS15" t="str">
        <f>IF(Downloads_kwartaalcijfers!AR230=0,"",Downloads_kwartaalcijfers!AR230)</f>
        <v/>
      </c>
      <c r="AT15" t="str">
        <f>IF(Downloads_kwartaalcijfers!AS230=0,"",Downloads_kwartaalcijfers!AS230)</f>
        <v/>
      </c>
      <c r="AU15" t="str">
        <f>IF(Downloads_kwartaalcijfers!AT230=0,"",Downloads_kwartaalcijfers!AT230)</f>
        <v/>
      </c>
      <c r="AV15" t="str">
        <f>IF(Downloads_kwartaalcijfers!AU230=0,"",Downloads_kwartaalcijfers!AU230)</f>
        <v/>
      </c>
      <c r="AW15" t="str">
        <f>IF(Downloads_kwartaalcijfers!AV230=0,"",Downloads_kwartaalcijfers!AV230)</f>
        <v/>
      </c>
      <c r="AX15" t="str">
        <f>IF(Downloads_kwartaalcijfers!AW230=0,"",Downloads_kwartaalcijfers!AW230)</f>
        <v/>
      </c>
      <c r="AY15" t="str">
        <f>IF(Downloads_kwartaalcijfers!AX230=0,"",Downloads_kwartaalcijfers!AX230)</f>
        <v/>
      </c>
      <c r="AZ15" t="str">
        <f>IF(Downloads_kwartaalcijfers!AY230=0,"",Downloads_kwartaalcijfers!AY230)</f>
        <v/>
      </c>
    </row>
    <row r="16" spans="1:52" x14ac:dyDescent="0.25">
      <c r="A16" t="s">
        <v>155</v>
      </c>
      <c r="B16">
        <f>IF(Downloads_kwartaalcijfers!B231="","",Downloads_kwartaalcijfers!B231)</f>
        <v>839352300000</v>
      </c>
      <c r="C16">
        <f>IF(Downloads_kwartaalcijfers!C231="","",Downloads_kwartaalcijfers!C231)</f>
        <v>628975300000</v>
      </c>
      <c r="D16">
        <f>IF(Downloads_kwartaalcijfers!D231=0,"",Downloads_kwartaalcijfers!D231)</f>
        <v>2312457600000</v>
      </c>
      <c r="E16">
        <f>IF(Downloads_kwartaalcijfers!E231=0,"",Downloads_kwartaalcijfers!E231)</f>
        <v>0.88811515151515152</v>
      </c>
      <c r="F16">
        <f t="shared" si="0"/>
        <v>2603781273244.665</v>
      </c>
      <c r="G16">
        <f>IF(Downloads_kwartaalcijfers!F231=0,"",Downloads_kwartaalcijfers!F231)</f>
        <v>583669200000</v>
      </c>
      <c r="H16">
        <f>IF(Downloads_kwartaalcijfers!G231=0,"",Downloads_kwartaalcijfers!G231)</f>
        <v>552324400000</v>
      </c>
      <c r="I16">
        <f>IF(Downloads_kwartaalcijfers!H231=0,"",Downloads_kwartaalcijfers!H231)</f>
        <v>3336388000000</v>
      </c>
      <c r="J16">
        <f>IF(Downloads_kwartaalcijfers!I231=0,"",Downloads_kwartaalcijfers!I231)</f>
        <v>721744200000</v>
      </c>
      <c r="K16">
        <f>IF(Downloads_kwartaalcijfers!J231=0,"",Downloads_kwartaalcijfers!J231)</f>
        <v>219424400000</v>
      </c>
      <c r="L16">
        <f>IF(Downloads_kwartaalcijfers!K231=0,"",Downloads_kwartaalcijfers!K231)</f>
        <v>12992002000000</v>
      </c>
      <c r="M16">
        <f>IF(Downloads_kwartaalcijfers!L231=0,"",Downloads_kwartaalcijfers!L231)</f>
        <v>1354767000000</v>
      </c>
      <c r="N16">
        <f>IF(Downloads_kwartaalcijfers!M231=0,"",Downloads_kwartaalcijfers!M231)</f>
        <v>400588290000</v>
      </c>
      <c r="O16">
        <f>IF(Downloads_kwartaalcijfers!N231=0,"",Downloads_kwartaalcijfers!N231)</f>
        <v>196091160000</v>
      </c>
      <c r="P16">
        <f>IF(Downloads_kwartaalcijfers!O231=0,"",Downloads_kwartaalcijfers!O231)</f>
        <v>167589180000</v>
      </c>
      <c r="Q16">
        <f>IF(Downloads_kwartaalcijfers!P231=0,"",Downloads_kwartaalcijfers!P231)</f>
        <v>139327440000</v>
      </c>
      <c r="R16">
        <f>IF(Downloads_kwartaalcijfers!Q231=0,"",Downloads_kwartaalcijfers!Q231)</f>
        <v>137255310000.00002</v>
      </c>
      <c r="S16" t="str">
        <f>IF(Downloads_kwartaalcijfers!R231=0,"",Downloads_kwartaalcijfers!R231)</f>
        <v/>
      </c>
      <c r="T16">
        <f>IF(Downloads_kwartaalcijfers!S231=0,"",Downloads_kwartaalcijfers!S231)</f>
        <v>1253316000000</v>
      </c>
      <c r="U16">
        <f>IF(Downloads_kwartaalcijfers!T231=0,"",Downloads_kwartaalcijfers!T231)</f>
        <v>1848341000000</v>
      </c>
      <c r="V16">
        <f>IF(Downloads_kwartaalcijfers!U231=0,"",Downloads_kwartaalcijfers!U231)</f>
        <v>2319726000000</v>
      </c>
      <c r="W16" s="9">
        <f>IF(Downloads_kwartaalcijfers!V231=0,"",Downloads_kwartaalcijfers!V231)</f>
        <v>3159860000000</v>
      </c>
      <c r="X16" s="3" t="str">
        <f>IF(Downloads_kwartaalcijfers!W231=0,"",Downloads_kwartaalcijfers!W231)</f>
        <v/>
      </c>
      <c r="Y16" s="3" t="str">
        <f>IF(Downloads_kwartaalcijfers!X231=0,"",Downloads_kwartaalcijfers!X231)</f>
        <v/>
      </c>
      <c r="Z16" s="3" t="str">
        <f>IF(Downloads_kwartaalcijfers!Y231=0,"",Downloads_kwartaalcijfers!Y231)</f>
        <v/>
      </c>
      <c r="AA16">
        <f>IF(Downloads_kwartaalcijfers!Z231=0,"",Downloads_kwartaalcijfers!Z231)</f>
        <v>1301630600000</v>
      </c>
      <c r="AB16">
        <f>IF(Downloads_kwartaalcijfers!AA231=0,"",Downloads_kwartaalcijfers!AA231)</f>
        <v>731721900000</v>
      </c>
      <c r="AC16">
        <f>IF(Downloads_kwartaalcijfers!AB231=0,"",Downloads_kwartaalcijfers!AB231)</f>
        <v>695029100000</v>
      </c>
      <c r="AD16">
        <f>IF(Downloads_kwartaalcijfers!AC231=0,"",Downloads_kwartaalcijfers!AC231)</f>
        <v>491326200000</v>
      </c>
      <c r="AE16">
        <f>IF(Downloads_kwartaalcijfers!AD231=0,"",Downloads_kwartaalcijfers!AD231)</f>
        <v>470724100000</v>
      </c>
      <c r="AF16" s="3">
        <f>IF(Downloads_kwartaalcijfers!AE231=0,"",Downloads_kwartaalcijfers!AE231)</f>
        <v>3.6799999999999997</v>
      </c>
      <c r="AG16" t="str">
        <f>IF(Downloads_kwartaalcijfers!AF231=0,"",Downloads_kwartaalcijfers!AF231)</f>
        <v/>
      </c>
      <c r="AH16" t="str">
        <f>IF(Downloads_kwartaalcijfers!AG231=0,"",Downloads_kwartaalcijfers!AG231)</f>
        <v/>
      </c>
      <c r="AI16" t="str">
        <f>IF(Downloads_kwartaalcijfers!AH231=0,"",Downloads_kwartaalcijfers!AH231)</f>
        <v/>
      </c>
      <c r="AJ16" t="str">
        <f>IF(Downloads_kwartaalcijfers!AI231=0,"",Downloads_kwartaalcijfers!AI231)</f>
        <v/>
      </c>
      <c r="AK16" t="str">
        <f>IF(Downloads_kwartaalcijfers!AJ231=0,"",Downloads_kwartaalcijfers!AJ231)</f>
        <v/>
      </c>
      <c r="AL16" t="str">
        <f>IF(Downloads_kwartaalcijfers!AK231=0,"",Downloads_kwartaalcijfers!AK231)</f>
        <v/>
      </c>
      <c r="AM16" t="str">
        <f>IF(Downloads_kwartaalcijfers!AL231=0,"",Downloads_kwartaalcijfers!AL231)</f>
        <v/>
      </c>
      <c r="AN16" t="str">
        <f>IF(Downloads_kwartaalcijfers!AM231=0,"",Downloads_kwartaalcijfers!AM231)</f>
        <v/>
      </c>
      <c r="AO16" t="str">
        <f>IF(Downloads_kwartaalcijfers!AN231=0,"",Downloads_kwartaalcijfers!AN231)</f>
        <v/>
      </c>
      <c r="AP16" t="str">
        <f>IF(Downloads_kwartaalcijfers!AO231=0,"",Downloads_kwartaalcijfers!AO231)</f>
        <v/>
      </c>
      <c r="AQ16" t="str">
        <f>IF(Downloads_kwartaalcijfers!AP231=0,"",Downloads_kwartaalcijfers!AP231)</f>
        <v/>
      </c>
      <c r="AR16" t="str">
        <f>IF(Downloads_kwartaalcijfers!AQ231=0,"",Downloads_kwartaalcijfers!AQ231)</f>
        <v/>
      </c>
      <c r="AS16" t="str">
        <f>IF(Downloads_kwartaalcijfers!AR231=0,"",Downloads_kwartaalcijfers!AR231)</f>
        <v/>
      </c>
      <c r="AT16" t="str">
        <f>IF(Downloads_kwartaalcijfers!AS231=0,"",Downloads_kwartaalcijfers!AS231)</f>
        <v/>
      </c>
      <c r="AU16" t="str">
        <f>IF(Downloads_kwartaalcijfers!AT231=0,"",Downloads_kwartaalcijfers!AT231)</f>
        <v/>
      </c>
      <c r="AV16" t="str">
        <f>IF(Downloads_kwartaalcijfers!AU231=0,"",Downloads_kwartaalcijfers!AU231)</f>
        <v/>
      </c>
      <c r="AW16" t="str">
        <f>IF(Downloads_kwartaalcijfers!AV231=0,"",Downloads_kwartaalcijfers!AV231)</f>
        <v/>
      </c>
      <c r="AX16" t="str">
        <f>IF(Downloads_kwartaalcijfers!AW231=0,"",Downloads_kwartaalcijfers!AW231)</f>
        <v/>
      </c>
      <c r="AY16" t="str">
        <f>IF(Downloads_kwartaalcijfers!AX231=0,"",Downloads_kwartaalcijfers!AX231)</f>
        <v/>
      </c>
      <c r="AZ16" t="str">
        <f>IF(Downloads_kwartaalcijfers!AY231=0,"",Downloads_kwartaalcijfers!AY231)</f>
        <v/>
      </c>
    </row>
    <row r="17" spans="1:52" x14ac:dyDescent="0.25">
      <c r="A17" t="s">
        <v>156</v>
      </c>
      <c r="B17">
        <f>IF(Downloads_kwartaalcijfers!B232="","",Downloads_kwartaalcijfers!B232)</f>
        <v>840371400000</v>
      </c>
      <c r="C17">
        <f>IF(Downloads_kwartaalcijfers!C232="","",Downloads_kwartaalcijfers!C232)</f>
        <v>631157100000</v>
      </c>
      <c r="D17">
        <f>IF(Downloads_kwartaalcijfers!D232=0,"",Downloads_kwartaalcijfers!D232)</f>
        <v>2326376500000</v>
      </c>
      <c r="E17">
        <f>IF(Downloads_kwartaalcijfers!E232=0,"",Downloads_kwartaalcijfers!E232)</f>
        <v>0.83966969696969695</v>
      </c>
      <c r="F17">
        <f t="shared" si="0"/>
        <v>2770585277038.9512</v>
      </c>
      <c r="G17">
        <f>IF(Downloads_kwartaalcijfers!F232=0,"",Downloads_kwartaalcijfers!F232)</f>
        <v>588576600000</v>
      </c>
      <c r="H17">
        <f>IF(Downloads_kwartaalcijfers!G232=0,"",Downloads_kwartaalcijfers!G232)</f>
        <v>557514900000</v>
      </c>
      <c r="I17">
        <f>IF(Downloads_kwartaalcijfers!H232=0,"",Downloads_kwartaalcijfers!H232)</f>
        <v>3375119000000</v>
      </c>
      <c r="J17">
        <f>IF(Downloads_kwartaalcijfers!I232=0,"",Downloads_kwartaalcijfers!I232)</f>
        <v>741559600000</v>
      </c>
      <c r="K17">
        <f>IF(Downloads_kwartaalcijfers!J232=0,"",Downloads_kwartaalcijfers!J232)</f>
        <v>229400600000</v>
      </c>
      <c r="L17">
        <f>IF(Downloads_kwartaalcijfers!K232=0,"",Downloads_kwartaalcijfers!K232)</f>
        <v>13149711000000</v>
      </c>
      <c r="M17">
        <f>IF(Downloads_kwartaalcijfers!L232=0,"",Downloads_kwartaalcijfers!L232)</f>
        <v>1369492000000</v>
      </c>
      <c r="N17">
        <f>IF(Downloads_kwartaalcijfers!M232=0,"",Downloads_kwartaalcijfers!M232)</f>
        <v>400632000000</v>
      </c>
      <c r="O17">
        <f>IF(Downloads_kwartaalcijfers!N232=0,"",Downloads_kwartaalcijfers!N232)</f>
        <v>200820310000</v>
      </c>
      <c r="P17">
        <f>IF(Downloads_kwartaalcijfers!O232=0,"",Downloads_kwartaalcijfers!O232)</f>
        <v>172664990000</v>
      </c>
      <c r="Q17">
        <f>IF(Downloads_kwartaalcijfers!P232=0,"",Downloads_kwartaalcijfers!P232)</f>
        <v>139382690000</v>
      </c>
      <c r="R17">
        <f>IF(Downloads_kwartaalcijfers!Q232=0,"",Downloads_kwartaalcijfers!Q232)</f>
        <v>138139720000</v>
      </c>
      <c r="S17" t="str">
        <f>IF(Downloads_kwartaalcijfers!R232=0,"",Downloads_kwartaalcijfers!R232)</f>
        <v/>
      </c>
      <c r="T17">
        <f>IF(Downloads_kwartaalcijfers!S232=0,"",Downloads_kwartaalcijfers!S232)</f>
        <v>1309666000000</v>
      </c>
      <c r="U17">
        <f>IF(Downloads_kwartaalcijfers!T232=0,"",Downloads_kwartaalcijfers!T232)</f>
        <v>1907048000000</v>
      </c>
      <c r="V17">
        <f>IF(Downloads_kwartaalcijfers!U232=0,"",Downloads_kwartaalcijfers!U232)</f>
        <v>2361865000000</v>
      </c>
      <c r="W17" s="9">
        <f>IF(Downloads_kwartaalcijfers!V232=0,"",Downloads_kwartaalcijfers!V232)</f>
        <v>3178923000000</v>
      </c>
      <c r="X17" s="3" t="str">
        <f>IF(Downloads_kwartaalcijfers!W232=0,"",Downloads_kwartaalcijfers!W232)</f>
        <v/>
      </c>
      <c r="Y17" s="3" t="str">
        <f>IF(Downloads_kwartaalcijfers!X232=0,"",Downloads_kwartaalcijfers!X232)</f>
        <v/>
      </c>
      <c r="Z17" s="3" t="str">
        <f>IF(Downloads_kwartaalcijfers!Y232=0,"",Downloads_kwartaalcijfers!Y232)</f>
        <v/>
      </c>
      <c r="AA17">
        <f>IF(Downloads_kwartaalcijfers!Z232=0,"",Downloads_kwartaalcijfers!Z232)</f>
        <v>1305732000000</v>
      </c>
      <c r="AB17">
        <f>IF(Downloads_kwartaalcijfers!AA232=0,"",Downloads_kwartaalcijfers!AA232)</f>
        <v>749590500000</v>
      </c>
      <c r="AC17">
        <f>IF(Downloads_kwartaalcijfers!AB232=0,"",Downloads_kwartaalcijfers!AB232)</f>
        <v>711112100000</v>
      </c>
      <c r="AD17">
        <f>IF(Downloads_kwartaalcijfers!AC232=0,"",Downloads_kwartaalcijfers!AC232)</f>
        <v>496173400000</v>
      </c>
      <c r="AE17">
        <f>IF(Downloads_kwartaalcijfers!AD232=0,"",Downloads_kwartaalcijfers!AD232)</f>
        <v>472365200000</v>
      </c>
      <c r="AF17" s="3">
        <f>IF(Downloads_kwartaalcijfers!AE232=0,"",Downloads_kwartaalcijfers!AE232)</f>
        <v>3.76</v>
      </c>
      <c r="AG17" t="str">
        <f>IF(Downloads_kwartaalcijfers!AF232=0,"",Downloads_kwartaalcijfers!AF232)</f>
        <v/>
      </c>
      <c r="AH17" t="str">
        <f>IF(Downloads_kwartaalcijfers!AG232=0,"",Downloads_kwartaalcijfers!AG232)</f>
        <v/>
      </c>
      <c r="AI17" t="str">
        <f>IF(Downloads_kwartaalcijfers!AH232=0,"",Downloads_kwartaalcijfers!AH232)</f>
        <v/>
      </c>
      <c r="AJ17" t="str">
        <f>IF(Downloads_kwartaalcijfers!AI232=0,"",Downloads_kwartaalcijfers!AI232)</f>
        <v/>
      </c>
      <c r="AK17" t="str">
        <f>IF(Downloads_kwartaalcijfers!AJ232=0,"",Downloads_kwartaalcijfers!AJ232)</f>
        <v/>
      </c>
      <c r="AL17" t="str">
        <f>IF(Downloads_kwartaalcijfers!AK232=0,"",Downloads_kwartaalcijfers!AK232)</f>
        <v/>
      </c>
      <c r="AM17" t="str">
        <f>IF(Downloads_kwartaalcijfers!AL232=0,"",Downloads_kwartaalcijfers!AL232)</f>
        <v/>
      </c>
      <c r="AN17" t="str">
        <f>IF(Downloads_kwartaalcijfers!AM232=0,"",Downloads_kwartaalcijfers!AM232)</f>
        <v/>
      </c>
      <c r="AO17" t="str">
        <f>IF(Downloads_kwartaalcijfers!AN232=0,"",Downloads_kwartaalcijfers!AN232)</f>
        <v/>
      </c>
      <c r="AP17" t="str">
        <f>IF(Downloads_kwartaalcijfers!AO232=0,"",Downloads_kwartaalcijfers!AO232)</f>
        <v/>
      </c>
      <c r="AQ17" t="str">
        <f>IF(Downloads_kwartaalcijfers!AP232=0,"",Downloads_kwartaalcijfers!AP232)</f>
        <v/>
      </c>
      <c r="AR17" t="str">
        <f>IF(Downloads_kwartaalcijfers!AQ232=0,"",Downloads_kwartaalcijfers!AQ232)</f>
        <v/>
      </c>
      <c r="AS17" t="str">
        <f>IF(Downloads_kwartaalcijfers!AR232=0,"",Downloads_kwartaalcijfers!AR232)</f>
        <v/>
      </c>
      <c r="AT17" t="str">
        <f>IF(Downloads_kwartaalcijfers!AS232=0,"",Downloads_kwartaalcijfers!AS232)</f>
        <v/>
      </c>
      <c r="AU17" t="str">
        <f>IF(Downloads_kwartaalcijfers!AT232=0,"",Downloads_kwartaalcijfers!AT232)</f>
        <v/>
      </c>
      <c r="AV17" t="str">
        <f>IF(Downloads_kwartaalcijfers!AU232=0,"",Downloads_kwartaalcijfers!AU232)</f>
        <v/>
      </c>
      <c r="AW17" t="str">
        <f>IF(Downloads_kwartaalcijfers!AV232=0,"",Downloads_kwartaalcijfers!AV232)</f>
        <v/>
      </c>
      <c r="AX17" t="str">
        <f>IF(Downloads_kwartaalcijfers!AW232=0,"",Downloads_kwartaalcijfers!AW232)</f>
        <v/>
      </c>
      <c r="AY17" t="str">
        <f>IF(Downloads_kwartaalcijfers!AX232=0,"",Downloads_kwartaalcijfers!AX232)</f>
        <v/>
      </c>
      <c r="AZ17" t="str">
        <f>IF(Downloads_kwartaalcijfers!AY232=0,"",Downloads_kwartaalcijfers!AY232)</f>
        <v/>
      </c>
    </row>
    <row r="18" spans="1:52" x14ac:dyDescent="0.25">
      <c r="A18" t="s">
        <v>157</v>
      </c>
      <c r="B18">
        <f>IF(Downloads_kwartaalcijfers!B233="","",Downloads_kwartaalcijfers!B233)</f>
        <v>839328900000</v>
      </c>
      <c r="C18">
        <f>IF(Downloads_kwartaalcijfers!C233="","",Downloads_kwartaalcijfers!C233)</f>
        <v>638000500000</v>
      </c>
      <c r="D18">
        <f>IF(Downloads_kwartaalcijfers!D233=0,"",Downloads_kwartaalcijfers!D233)</f>
        <v>2339082800000</v>
      </c>
      <c r="E18">
        <f>IF(Downloads_kwartaalcijfers!E233=0,"",Downloads_kwartaalcijfers!E233)</f>
        <v>0.80006153846153838</v>
      </c>
      <c r="F18">
        <f t="shared" si="0"/>
        <v>2923628605491.8857</v>
      </c>
      <c r="G18">
        <f>IF(Downloads_kwartaalcijfers!F233=0,"",Downloads_kwartaalcijfers!F233)</f>
        <v>590924600000</v>
      </c>
      <c r="H18">
        <f>IF(Downloads_kwartaalcijfers!G233=0,"",Downloads_kwartaalcijfers!G233)</f>
        <v>559842600000</v>
      </c>
      <c r="I18">
        <f>IF(Downloads_kwartaalcijfers!H233=0,"",Downloads_kwartaalcijfers!H233)</f>
        <v>3394262000000</v>
      </c>
      <c r="J18">
        <f>IF(Downloads_kwartaalcijfers!I233=0,"",Downloads_kwartaalcijfers!I233)</f>
        <v>759616100000</v>
      </c>
      <c r="K18">
        <f>IF(Downloads_kwartaalcijfers!J233=0,"",Downloads_kwartaalcijfers!J233)</f>
        <v>226138200000</v>
      </c>
      <c r="L18">
        <f>IF(Downloads_kwartaalcijfers!K233=0,"",Downloads_kwartaalcijfers!K233)</f>
        <v>13266730000000</v>
      </c>
      <c r="M18">
        <f>IF(Downloads_kwartaalcijfers!L233=0,"",Downloads_kwartaalcijfers!L233)</f>
        <v>1379873000000</v>
      </c>
      <c r="N18">
        <f>IF(Downloads_kwartaalcijfers!M233=0,"",Downloads_kwartaalcijfers!M233)</f>
        <v>400850640000</v>
      </c>
      <c r="O18">
        <f>IF(Downloads_kwartaalcijfers!N233=0,"",Downloads_kwartaalcijfers!N233)</f>
        <v>208935690000</v>
      </c>
      <c r="P18">
        <f>IF(Downloads_kwartaalcijfers!O233=0,"",Downloads_kwartaalcijfers!O233)</f>
        <v>174174370000</v>
      </c>
      <c r="Q18">
        <f>IF(Downloads_kwartaalcijfers!P233=0,"",Downloads_kwartaalcijfers!P233)</f>
        <v>136837230000</v>
      </c>
      <c r="R18">
        <f>IF(Downloads_kwartaalcijfers!Q233=0,"",Downloads_kwartaalcijfers!Q233)</f>
        <v>136125779999.99998</v>
      </c>
      <c r="S18" t="str">
        <f>IF(Downloads_kwartaalcijfers!R233=0,"",Downloads_kwartaalcijfers!R233)</f>
        <v/>
      </c>
      <c r="T18">
        <f>IF(Downloads_kwartaalcijfers!S233=0,"",Downloads_kwartaalcijfers!S233)</f>
        <v>1339286000000</v>
      </c>
      <c r="U18">
        <f>IF(Downloads_kwartaalcijfers!T233=0,"",Downloads_kwartaalcijfers!T233)</f>
        <v>1960461000000</v>
      </c>
      <c r="V18">
        <f>IF(Downloads_kwartaalcijfers!U233=0,"",Downloads_kwartaalcijfers!U233)</f>
        <v>2355416000000</v>
      </c>
      <c r="W18" s="9">
        <f>IF(Downloads_kwartaalcijfers!V233=0,"",Downloads_kwartaalcijfers!V233)</f>
        <v>3193302000000</v>
      </c>
      <c r="X18" s="3" t="str">
        <f>IF(Downloads_kwartaalcijfers!W233=0,"",Downloads_kwartaalcijfers!W233)</f>
        <v/>
      </c>
      <c r="Y18" s="3" t="str">
        <f>IF(Downloads_kwartaalcijfers!X233=0,"",Downloads_kwartaalcijfers!X233)</f>
        <v/>
      </c>
      <c r="Z18" s="3" t="str">
        <f>IF(Downloads_kwartaalcijfers!Y233=0,"",Downloads_kwartaalcijfers!Y233)</f>
        <v/>
      </c>
      <c r="AA18">
        <f>IF(Downloads_kwartaalcijfers!Z233=0,"",Downloads_kwartaalcijfers!Z233)</f>
        <v>1312365400000</v>
      </c>
      <c r="AB18">
        <f>IF(Downloads_kwartaalcijfers!AA233=0,"",Downloads_kwartaalcijfers!AA233)</f>
        <v>764350200000</v>
      </c>
      <c r="AC18">
        <f>IF(Downloads_kwartaalcijfers!AB233=0,"",Downloads_kwartaalcijfers!AB233)</f>
        <v>717164500000</v>
      </c>
      <c r="AD18">
        <f>IF(Downloads_kwartaalcijfers!AC233=0,"",Downloads_kwartaalcijfers!AC233)</f>
        <v>495795200000</v>
      </c>
      <c r="AE18">
        <f>IF(Downloads_kwartaalcijfers!AD233=0,"",Downloads_kwartaalcijfers!AD233)</f>
        <v>471653800000</v>
      </c>
      <c r="AF18" s="3">
        <f>IF(Downloads_kwartaalcijfers!AE233=0,"",Downloads_kwartaalcijfers!AE233)</f>
        <v>3.65</v>
      </c>
      <c r="AG18" t="str">
        <f>IF(Downloads_kwartaalcijfers!AF233=0,"",Downloads_kwartaalcijfers!AF233)</f>
        <v/>
      </c>
      <c r="AH18" t="str">
        <f>IF(Downloads_kwartaalcijfers!AG233=0,"",Downloads_kwartaalcijfers!AG233)</f>
        <v/>
      </c>
      <c r="AI18" t="str">
        <f>IF(Downloads_kwartaalcijfers!AH233=0,"",Downloads_kwartaalcijfers!AH233)</f>
        <v/>
      </c>
      <c r="AJ18" t="str">
        <f>IF(Downloads_kwartaalcijfers!AI233=0,"",Downloads_kwartaalcijfers!AI233)</f>
        <v/>
      </c>
      <c r="AK18" t="str">
        <f>IF(Downloads_kwartaalcijfers!AJ233=0,"",Downloads_kwartaalcijfers!AJ233)</f>
        <v/>
      </c>
      <c r="AL18" t="str">
        <f>IF(Downloads_kwartaalcijfers!AK233=0,"",Downloads_kwartaalcijfers!AK233)</f>
        <v/>
      </c>
      <c r="AM18" t="str">
        <f>IF(Downloads_kwartaalcijfers!AL233=0,"",Downloads_kwartaalcijfers!AL233)</f>
        <v/>
      </c>
      <c r="AN18" t="str">
        <f>IF(Downloads_kwartaalcijfers!AM233=0,"",Downloads_kwartaalcijfers!AM233)</f>
        <v/>
      </c>
      <c r="AO18" t="str">
        <f>IF(Downloads_kwartaalcijfers!AN233=0,"",Downloads_kwartaalcijfers!AN233)</f>
        <v/>
      </c>
      <c r="AP18" t="str">
        <f>IF(Downloads_kwartaalcijfers!AO233=0,"",Downloads_kwartaalcijfers!AO233)</f>
        <v/>
      </c>
      <c r="AQ18" t="str">
        <f>IF(Downloads_kwartaalcijfers!AP233=0,"",Downloads_kwartaalcijfers!AP233)</f>
        <v/>
      </c>
      <c r="AR18" t="str">
        <f>IF(Downloads_kwartaalcijfers!AQ233=0,"",Downloads_kwartaalcijfers!AQ233)</f>
        <v/>
      </c>
      <c r="AS18" t="str">
        <f>IF(Downloads_kwartaalcijfers!AR233=0,"",Downloads_kwartaalcijfers!AR233)</f>
        <v/>
      </c>
      <c r="AT18" t="str">
        <f>IF(Downloads_kwartaalcijfers!AS233=0,"",Downloads_kwartaalcijfers!AS233)</f>
        <v/>
      </c>
      <c r="AU18" t="str">
        <f>IF(Downloads_kwartaalcijfers!AT233=0,"",Downloads_kwartaalcijfers!AT233)</f>
        <v/>
      </c>
      <c r="AV18" t="str">
        <f>IF(Downloads_kwartaalcijfers!AU233=0,"",Downloads_kwartaalcijfers!AU233)</f>
        <v/>
      </c>
      <c r="AW18" t="str">
        <f>IF(Downloads_kwartaalcijfers!AV233=0,"",Downloads_kwartaalcijfers!AV233)</f>
        <v/>
      </c>
      <c r="AX18" t="str">
        <f>IF(Downloads_kwartaalcijfers!AW233=0,"",Downloads_kwartaalcijfers!AW233)</f>
        <v/>
      </c>
      <c r="AY18" t="str">
        <f>IF(Downloads_kwartaalcijfers!AX233=0,"",Downloads_kwartaalcijfers!AX233)</f>
        <v/>
      </c>
      <c r="AZ18" t="str">
        <f>IF(Downloads_kwartaalcijfers!AY233=0,"",Downloads_kwartaalcijfers!AY233)</f>
        <v/>
      </c>
    </row>
    <row r="19" spans="1:52" x14ac:dyDescent="0.25">
      <c r="A19" t="s">
        <v>158</v>
      </c>
      <c r="B19">
        <f>IF(Downloads_kwartaalcijfers!B234="","",Downloads_kwartaalcijfers!B234)</f>
        <v>844072800000</v>
      </c>
      <c r="C19">
        <f>IF(Downloads_kwartaalcijfers!C234="","",Downloads_kwartaalcijfers!C234)</f>
        <v>640838200000</v>
      </c>
      <c r="D19">
        <f>IF(Downloads_kwartaalcijfers!D234=0,"",Downloads_kwartaalcijfers!D234)</f>
        <v>2353395400000</v>
      </c>
      <c r="E19">
        <f>IF(Downloads_kwartaalcijfers!E234=0,"",Downloads_kwartaalcijfers!E234)</f>
        <v>0.83002769230769224</v>
      </c>
      <c r="F19">
        <f t="shared" si="0"/>
        <v>2835321546269.0776</v>
      </c>
      <c r="G19">
        <f>IF(Downloads_kwartaalcijfers!F234=0,"",Downloads_kwartaalcijfers!F234)</f>
        <v>594299500000</v>
      </c>
      <c r="H19">
        <f>IF(Downloads_kwartaalcijfers!G234=0,"",Downloads_kwartaalcijfers!G234)</f>
        <v>561277700000</v>
      </c>
      <c r="I19">
        <f>IF(Downloads_kwartaalcijfers!H234=0,"",Downloads_kwartaalcijfers!H234)</f>
        <v>3420528000000</v>
      </c>
      <c r="J19">
        <f>IF(Downloads_kwartaalcijfers!I234=0,"",Downloads_kwartaalcijfers!I234)</f>
        <v>774515500000</v>
      </c>
      <c r="K19">
        <f>IF(Downloads_kwartaalcijfers!J234=0,"",Downloads_kwartaalcijfers!J234)</f>
        <v>232129200000</v>
      </c>
      <c r="L19">
        <f>IF(Downloads_kwartaalcijfers!K234=0,"",Downloads_kwartaalcijfers!K234)</f>
        <v>13385406000000</v>
      </c>
      <c r="M19">
        <f>IF(Downloads_kwartaalcijfers!L234=0,"",Downloads_kwartaalcijfers!L234)</f>
        <v>1379579000000</v>
      </c>
      <c r="N19">
        <f>IF(Downloads_kwartaalcijfers!M234=0,"",Downloads_kwartaalcijfers!M234)</f>
        <v>400282280000</v>
      </c>
      <c r="O19">
        <f>IF(Downloads_kwartaalcijfers!N234=0,"",Downloads_kwartaalcijfers!N234)</f>
        <v>218056560000</v>
      </c>
      <c r="P19">
        <f>IF(Downloads_kwartaalcijfers!O234=0,"",Downloads_kwartaalcijfers!O234)</f>
        <v>177733100000</v>
      </c>
      <c r="Q19">
        <f>IF(Downloads_kwartaalcijfers!P234=0,"",Downloads_kwartaalcijfers!P234)</f>
        <v>138089250000</v>
      </c>
      <c r="R19">
        <f>IF(Downloads_kwartaalcijfers!Q234=0,"",Downloads_kwartaalcijfers!Q234)</f>
        <v>135875820000</v>
      </c>
      <c r="S19" t="str">
        <f>IF(Downloads_kwartaalcijfers!R234=0,"",Downloads_kwartaalcijfers!R234)</f>
        <v/>
      </c>
      <c r="T19">
        <f>IF(Downloads_kwartaalcijfers!S234=0,"",Downloads_kwartaalcijfers!S234)</f>
        <v>1367358000000</v>
      </c>
      <c r="U19">
        <f>IF(Downloads_kwartaalcijfers!T234=0,"",Downloads_kwartaalcijfers!T234)</f>
        <v>2037690000000</v>
      </c>
      <c r="V19">
        <f>IF(Downloads_kwartaalcijfers!U234=0,"",Downloads_kwartaalcijfers!U234)</f>
        <v>2419763000000</v>
      </c>
      <c r="W19" s="9">
        <f>IF(Downloads_kwartaalcijfers!V234=0,"",Downloads_kwartaalcijfers!V234)</f>
        <v>3201827000000</v>
      </c>
      <c r="X19" s="3" t="str">
        <f>IF(Downloads_kwartaalcijfers!W234=0,"",Downloads_kwartaalcijfers!W234)</f>
        <v/>
      </c>
      <c r="Y19" s="3" t="str">
        <f>IF(Downloads_kwartaalcijfers!X234=0,"",Downloads_kwartaalcijfers!X234)</f>
        <v/>
      </c>
      <c r="Z19" s="3" t="str">
        <f>IF(Downloads_kwartaalcijfers!Y234=0,"",Downloads_kwartaalcijfers!Y234)</f>
        <v/>
      </c>
      <c r="AA19">
        <f>IF(Downloads_kwartaalcijfers!Z234=0,"",Downloads_kwartaalcijfers!Z234)</f>
        <v>1314606400000</v>
      </c>
      <c r="AB19">
        <f>IF(Downloads_kwartaalcijfers!AA234=0,"",Downloads_kwartaalcijfers!AA234)</f>
        <v>788083100000</v>
      </c>
      <c r="AC19">
        <f>IF(Downloads_kwartaalcijfers!AB234=0,"",Downloads_kwartaalcijfers!AB234)</f>
        <v>734333000000</v>
      </c>
      <c r="AD19">
        <f>IF(Downloads_kwartaalcijfers!AC234=0,"",Downloads_kwartaalcijfers!AC234)</f>
        <v>500369900000</v>
      </c>
      <c r="AE19">
        <f>IF(Downloads_kwartaalcijfers!AD234=0,"",Downloads_kwartaalcijfers!AD234)</f>
        <v>474168500000</v>
      </c>
      <c r="AF19" s="3">
        <f>IF(Downloads_kwartaalcijfers!AE234=0,"",Downloads_kwartaalcijfers!AE234)</f>
        <v>3.6166666666666667</v>
      </c>
      <c r="AG19" t="str">
        <f>IF(Downloads_kwartaalcijfers!AF234=0,"",Downloads_kwartaalcijfers!AF234)</f>
        <v/>
      </c>
      <c r="AH19" t="str">
        <f>IF(Downloads_kwartaalcijfers!AG234=0,"",Downloads_kwartaalcijfers!AG234)</f>
        <v/>
      </c>
      <c r="AI19" t="str">
        <f>IF(Downloads_kwartaalcijfers!AH234=0,"",Downloads_kwartaalcijfers!AH234)</f>
        <v/>
      </c>
      <c r="AJ19" t="str">
        <f>IF(Downloads_kwartaalcijfers!AI234=0,"",Downloads_kwartaalcijfers!AI234)</f>
        <v/>
      </c>
      <c r="AK19" t="str">
        <f>IF(Downloads_kwartaalcijfers!AJ234=0,"",Downloads_kwartaalcijfers!AJ234)</f>
        <v/>
      </c>
      <c r="AL19" t="str">
        <f>IF(Downloads_kwartaalcijfers!AK234=0,"",Downloads_kwartaalcijfers!AK234)</f>
        <v/>
      </c>
      <c r="AM19" t="str">
        <f>IF(Downloads_kwartaalcijfers!AL234=0,"",Downloads_kwartaalcijfers!AL234)</f>
        <v/>
      </c>
      <c r="AN19" t="str">
        <f>IF(Downloads_kwartaalcijfers!AM234=0,"",Downloads_kwartaalcijfers!AM234)</f>
        <v/>
      </c>
      <c r="AO19" t="str">
        <f>IF(Downloads_kwartaalcijfers!AN234=0,"",Downloads_kwartaalcijfers!AN234)</f>
        <v/>
      </c>
      <c r="AP19" t="str">
        <f>IF(Downloads_kwartaalcijfers!AO234=0,"",Downloads_kwartaalcijfers!AO234)</f>
        <v/>
      </c>
      <c r="AQ19" t="str">
        <f>IF(Downloads_kwartaalcijfers!AP234=0,"",Downloads_kwartaalcijfers!AP234)</f>
        <v/>
      </c>
      <c r="AR19" t="str">
        <f>IF(Downloads_kwartaalcijfers!AQ234=0,"",Downloads_kwartaalcijfers!AQ234)</f>
        <v/>
      </c>
      <c r="AS19" t="str">
        <f>IF(Downloads_kwartaalcijfers!AR234=0,"",Downloads_kwartaalcijfers!AR234)</f>
        <v/>
      </c>
      <c r="AT19" t="str">
        <f>IF(Downloads_kwartaalcijfers!AS234=0,"",Downloads_kwartaalcijfers!AS234)</f>
        <v/>
      </c>
      <c r="AU19" t="str">
        <f>IF(Downloads_kwartaalcijfers!AT234=0,"",Downloads_kwartaalcijfers!AT234)</f>
        <v/>
      </c>
      <c r="AV19" t="str">
        <f>IF(Downloads_kwartaalcijfers!AU234=0,"",Downloads_kwartaalcijfers!AU234)</f>
        <v/>
      </c>
      <c r="AW19" t="str">
        <f>IF(Downloads_kwartaalcijfers!AV234=0,"",Downloads_kwartaalcijfers!AV234)</f>
        <v/>
      </c>
      <c r="AX19" t="str">
        <f>IF(Downloads_kwartaalcijfers!AW234=0,"",Downloads_kwartaalcijfers!AW234)</f>
        <v/>
      </c>
      <c r="AY19" t="str">
        <f>IF(Downloads_kwartaalcijfers!AX234=0,"",Downloads_kwartaalcijfers!AX234)</f>
        <v/>
      </c>
      <c r="AZ19" t="str">
        <f>IF(Downloads_kwartaalcijfers!AY234=0,"",Downloads_kwartaalcijfers!AY234)</f>
        <v/>
      </c>
    </row>
    <row r="20" spans="1:52" x14ac:dyDescent="0.25">
      <c r="A20" t="s">
        <v>159</v>
      </c>
      <c r="B20">
        <f>IF(Downloads_kwartaalcijfers!B235="","",Downloads_kwartaalcijfers!B235)</f>
        <v>841355300000</v>
      </c>
      <c r="C20">
        <f>IF(Downloads_kwartaalcijfers!C235="","",Downloads_kwartaalcijfers!C235)</f>
        <v>643084300000</v>
      </c>
      <c r="D20">
        <f>IF(Downloads_kwartaalcijfers!D235=0,"",Downloads_kwartaalcijfers!D235)</f>
        <v>2358227500000</v>
      </c>
      <c r="E20">
        <f>IF(Downloads_kwartaalcijfers!E235=0,"",Downloads_kwartaalcijfers!E235)</f>
        <v>0.81812424242424242</v>
      </c>
      <c r="F20">
        <f t="shared" si="0"/>
        <v>2882480896803.8491</v>
      </c>
      <c r="G20">
        <f>IF(Downloads_kwartaalcijfers!F235=0,"",Downloads_kwartaalcijfers!F235)</f>
        <v>596483000000</v>
      </c>
      <c r="H20">
        <f>IF(Downloads_kwartaalcijfers!G235=0,"",Downloads_kwartaalcijfers!G235)</f>
        <v>561675600000</v>
      </c>
      <c r="I20">
        <f>IF(Downloads_kwartaalcijfers!H235=0,"",Downloads_kwartaalcijfers!H235)</f>
        <v>3453026000000</v>
      </c>
      <c r="J20">
        <f>IF(Downloads_kwartaalcijfers!I235=0,"",Downloads_kwartaalcijfers!I235)</f>
        <v>794016500000</v>
      </c>
      <c r="K20">
        <f>IF(Downloads_kwartaalcijfers!J235=0,"",Downloads_kwartaalcijfers!J235)</f>
        <v>238629900000</v>
      </c>
      <c r="L20">
        <f>IF(Downloads_kwartaalcijfers!K235=0,"",Downloads_kwartaalcijfers!K235)</f>
        <v>13499486000000</v>
      </c>
      <c r="M20">
        <f>IF(Downloads_kwartaalcijfers!L235=0,"",Downloads_kwartaalcijfers!L235)</f>
        <v>1388185000000</v>
      </c>
      <c r="N20">
        <f>IF(Downloads_kwartaalcijfers!M235=0,"",Downloads_kwartaalcijfers!M235)</f>
        <v>399101910000</v>
      </c>
      <c r="O20">
        <f>IF(Downloads_kwartaalcijfers!N235=0,"",Downloads_kwartaalcijfers!N235)</f>
        <v>214137960000</v>
      </c>
      <c r="P20">
        <f>IF(Downloads_kwartaalcijfers!O235=0,"",Downloads_kwartaalcijfers!O235)</f>
        <v>181204340000</v>
      </c>
      <c r="Q20">
        <f>IF(Downloads_kwartaalcijfers!P235=0,"",Downloads_kwartaalcijfers!P235)</f>
        <v>137592130000</v>
      </c>
      <c r="R20">
        <f>IF(Downloads_kwartaalcijfers!Q235=0,"",Downloads_kwartaalcijfers!Q235)</f>
        <v>136856400000.00002</v>
      </c>
      <c r="S20" t="str">
        <f>IF(Downloads_kwartaalcijfers!R235=0,"",Downloads_kwartaalcijfers!R235)</f>
        <v/>
      </c>
      <c r="T20">
        <f>IF(Downloads_kwartaalcijfers!S235=0,"",Downloads_kwartaalcijfers!S235)</f>
        <v>1371930000000</v>
      </c>
      <c r="U20">
        <f>IF(Downloads_kwartaalcijfers!T235=0,"",Downloads_kwartaalcijfers!T235)</f>
        <v>2065934000000</v>
      </c>
      <c r="V20">
        <f>IF(Downloads_kwartaalcijfers!U235=0,"",Downloads_kwartaalcijfers!U235)</f>
        <v>2471232000000</v>
      </c>
      <c r="W20" s="9">
        <f>IF(Downloads_kwartaalcijfers!V235=0,"",Downloads_kwartaalcijfers!V235)</f>
        <v>3207809000000</v>
      </c>
      <c r="X20" s="3" t="str">
        <f>IF(Downloads_kwartaalcijfers!W235=0,"",Downloads_kwartaalcijfers!W235)</f>
        <v/>
      </c>
      <c r="Y20" s="3" t="str">
        <f>IF(Downloads_kwartaalcijfers!X235=0,"",Downloads_kwartaalcijfers!X235)</f>
        <v/>
      </c>
      <c r="Z20" s="3" t="str">
        <f>IF(Downloads_kwartaalcijfers!Y235=0,"",Downloads_kwartaalcijfers!Y235)</f>
        <v/>
      </c>
      <c r="AA20">
        <f>IF(Downloads_kwartaalcijfers!Z235=0,"",Downloads_kwartaalcijfers!Z235)</f>
        <v>1316077300000</v>
      </c>
      <c r="AB20">
        <f>IF(Downloads_kwartaalcijfers!AA235=0,"",Downloads_kwartaalcijfers!AA235)</f>
        <v>788530100000</v>
      </c>
      <c r="AC20">
        <f>IF(Downloads_kwartaalcijfers!AB235=0,"",Downloads_kwartaalcijfers!AB235)</f>
        <v>745245600000</v>
      </c>
      <c r="AD20">
        <f>IF(Downloads_kwartaalcijfers!AC235=0,"",Downloads_kwartaalcijfers!AC235)</f>
        <v>500668800000</v>
      </c>
      <c r="AE20">
        <f>IF(Downloads_kwartaalcijfers!AD235=0,"",Downloads_kwartaalcijfers!AD235)</f>
        <v>476775900000</v>
      </c>
      <c r="AF20" s="3">
        <f>IF(Downloads_kwartaalcijfers!AE235=0,"",Downloads_kwartaalcijfers!AE235)</f>
        <v>3.64</v>
      </c>
      <c r="AG20" t="str">
        <f>IF(Downloads_kwartaalcijfers!AF235=0,"",Downloads_kwartaalcijfers!AF235)</f>
        <v/>
      </c>
      <c r="AH20" t="str">
        <f>IF(Downloads_kwartaalcijfers!AG235=0,"",Downloads_kwartaalcijfers!AG235)</f>
        <v/>
      </c>
      <c r="AI20" t="str">
        <f>IF(Downloads_kwartaalcijfers!AH235=0,"",Downloads_kwartaalcijfers!AH235)</f>
        <v/>
      </c>
      <c r="AJ20" t="str">
        <f>IF(Downloads_kwartaalcijfers!AI235=0,"",Downloads_kwartaalcijfers!AI235)</f>
        <v/>
      </c>
      <c r="AK20" t="str">
        <f>IF(Downloads_kwartaalcijfers!AJ235=0,"",Downloads_kwartaalcijfers!AJ235)</f>
        <v/>
      </c>
      <c r="AL20" t="str">
        <f>IF(Downloads_kwartaalcijfers!AK235=0,"",Downloads_kwartaalcijfers!AK235)</f>
        <v/>
      </c>
      <c r="AM20" t="str">
        <f>IF(Downloads_kwartaalcijfers!AL235=0,"",Downloads_kwartaalcijfers!AL235)</f>
        <v/>
      </c>
      <c r="AN20" t="str">
        <f>IF(Downloads_kwartaalcijfers!AM235=0,"",Downloads_kwartaalcijfers!AM235)</f>
        <v/>
      </c>
      <c r="AO20" t="str">
        <f>IF(Downloads_kwartaalcijfers!AN235=0,"",Downloads_kwartaalcijfers!AN235)</f>
        <v/>
      </c>
      <c r="AP20" t="str">
        <f>IF(Downloads_kwartaalcijfers!AO235=0,"",Downloads_kwartaalcijfers!AO235)</f>
        <v/>
      </c>
      <c r="AQ20" t="str">
        <f>IF(Downloads_kwartaalcijfers!AP235=0,"",Downloads_kwartaalcijfers!AP235)</f>
        <v/>
      </c>
      <c r="AR20" t="str">
        <f>IF(Downloads_kwartaalcijfers!AQ235=0,"",Downloads_kwartaalcijfers!AQ235)</f>
        <v/>
      </c>
      <c r="AS20" t="str">
        <f>IF(Downloads_kwartaalcijfers!AR235=0,"",Downloads_kwartaalcijfers!AR235)</f>
        <v/>
      </c>
      <c r="AT20" t="str">
        <f>IF(Downloads_kwartaalcijfers!AS235=0,"",Downloads_kwartaalcijfers!AS235)</f>
        <v/>
      </c>
      <c r="AU20" t="str">
        <f>IF(Downloads_kwartaalcijfers!AT235=0,"",Downloads_kwartaalcijfers!AT235)</f>
        <v/>
      </c>
      <c r="AV20" t="str">
        <f>IF(Downloads_kwartaalcijfers!AU235=0,"",Downloads_kwartaalcijfers!AU235)</f>
        <v/>
      </c>
      <c r="AW20" t="str">
        <f>IF(Downloads_kwartaalcijfers!AV235=0,"",Downloads_kwartaalcijfers!AV235)</f>
        <v/>
      </c>
      <c r="AX20" t="str">
        <f>IF(Downloads_kwartaalcijfers!AW235=0,"",Downloads_kwartaalcijfers!AW235)</f>
        <v/>
      </c>
      <c r="AY20" t="str">
        <f>IF(Downloads_kwartaalcijfers!AX235=0,"",Downloads_kwartaalcijfers!AX235)</f>
        <v/>
      </c>
      <c r="AZ20" t="str">
        <f>IF(Downloads_kwartaalcijfers!AY235=0,"",Downloads_kwartaalcijfers!AY235)</f>
        <v/>
      </c>
    </row>
    <row r="21" spans="1:52" x14ac:dyDescent="0.25">
      <c r="A21" t="s">
        <v>160</v>
      </c>
      <c r="B21">
        <f>IF(Downloads_kwartaalcijfers!B236="","",Downloads_kwartaalcijfers!B236)</f>
        <v>840945300000</v>
      </c>
      <c r="C21">
        <f>IF(Downloads_kwartaalcijfers!C236="","",Downloads_kwartaalcijfers!C236)</f>
        <v>648741000000</v>
      </c>
      <c r="D21">
        <f>IF(Downloads_kwartaalcijfers!D236=0,"",Downloads_kwartaalcijfers!D236)</f>
        <v>2367758000000</v>
      </c>
      <c r="E21">
        <f>IF(Downloads_kwartaalcijfers!E236=0,"",Downloads_kwartaalcijfers!E236)</f>
        <v>0.77111666666666667</v>
      </c>
      <c r="F21">
        <f t="shared" si="0"/>
        <v>3070557416733.3086</v>
      </c>
      <c r="G21">
        <f>IF(Downloads_kwartaalcijfers!F236=0,"",Downloads_kwartaalcijfers!F236)</f>
        <v>599339100000</v>
      </c>
      <c r="H21">
        <f>IF(Downloads_kwartaalcijfers!G236=0,"",Downloads_kwartaalcijfers!G236)</f>
        <v>563119300000</v>
      </c>
      <c r="I21">
        <f>IF(Downloads_kwartaalcijfers!H236=0,"",Downloads_kwartaalcijfers!H236)</f>
        <v>3488196000000</v>
      </c>
      <c r="J21">
        <f>IF(Downloads_kwartaalcijfers!I236=0,"",Downloads_kwartaalcijfers!I236)</f>
        <v>810358900000</v>
      </c>
      <c r="K21">
        <f>IF(Downloads_kwartaalcijfers!J236=0,"",Downloads_kwartaalcijfers!J236)</f>
        <v>241241100000</v>
      </c>
      <c r="L21">
        <f>IF(Downloads_kwartaalcijfers!K236=0,"",Downloads_kwartaalcijfers!K236)</f>
        <v>13607470000000</v>
      </c>
      <c r="M21">
        <f>IF(Downloads_kwartaalcijfers!L236=0,"",Downloads_kwartaalcijfers!L236)</f>
        <v>1385578000000</v>
      </c>
      <c r="N21">
        <f>IF(Downloads_kwartaalcijfers!M236=0,"",Downloads_kwartaalcijfers!M236)</f>
        <v>401244080000</v>
      </c>
      <c r="O21">
        <f>IF(Downloads_kwartaalcijfers!N236=0,"",Downloads_kwartaalcijfers!N236)</f>
        <v>215252740000</v>
      </c>
      <c r="P21">
        <f>IF(Downloads_kwartaalcijfers!O236=0,"",Downloads_kwartaalcijfers!O236)</f>
        <v>181816910000</v>
      </c>
      <c r="Q21">
        <f>IF(Downloads_kwartaalcijfers!P236=0,"",Downloads_kwartaalcijfers!P236)</f>
        <v>136818819999.99998</v>
      </c>
      <c r="R21">
        <f>IF(Downloads_kwartaalcijfers!Q236=0,"",Downloads_kwartaalcijfers!Q236)</f>
        <v>135145199999.99998</v>
      </c>
      <c r="S21" t="str">
        <f>IF(Downloads_kwartaalcijfers!R236=0,"",Downloads_kwartaalcijfers!R236)</f>
        <v/>
      </c>
      <c r="T21">
        <f>IF(Downloads_kwartaalcijfers!S236=0,"",Downloads_kwartaalcijfers!S236)</f>
        <v>1404510000000</v>
      </c>
      <c r="U21">
        <f>IF(Downloads_kwartaalcijfers!T236=0,"",Downloads_kwartaalcijfers!T236)</f>
        <v>2114053000000</v>
      </c>
      <c r="V21">
        <f>IF(Downloads_kwartaalcijfers!U236=0,"",Downloads_kwartaalcijfers!U236)</f>
        <v>2516261000000</v>
      </c>
      <c r="W21" s="9">
        <f>IF(Downloads_kwartaalcijfers!V236=0,"",Downloads_kwartaalcijfers!V236)</f>
        <v>3205846000000</v>
      </c>
      <c r="X21" s="3" t="str">
        <f>IF(Downloads_kwartaalcijfers!W236=0,"",Downloads_kwartaalcijfers!W236)</f>
        <v/>
      </c>
      <c r="Y21" s="3" t="str">
        <f>IF(Downloads_kwartaalcijfers!X236=0,"",Downloads_kwartaalcijfers!X236)</f>
        <v/>
      </c>
      <c r="Z21" s="3" t="str">
        <f>IF(Downloads_kwartaalcijfers!Y236=0,"",Downloads_kwartaalcijfers!Y236)</f>
        <v/>
      </c>
      <c r="AA21">
        <f>IF(Downloads_kwartaalcijfers!Z236=0,"",Downloads_kwartaalcijfers!Z236)</f>
        <v>1327691800000</v>
      </c>
      <c r="AB21">
        <f>IF(Downloads_kwartaalcijfers!AA236=0,"",Downloads_kwartaalcijfers!AA236)</f>
        <v>798337000000</v>
      </c>
      <c r="AC21">
        <f>IF(Downloads_kwartaalcijfers!AB236=0,"",Downloads_kwartaalcijfers!AB236)</f>
        <v>756399900000</v>
      </c>
      <c r="AD21">
        <f>IF(Downloads_kwartaalcijfers!AC236=0,"",Downloads_kwartaalcijfers!AC236)</f>
        <v>502267000000</v>
      </c>
      <c r="AE21">
        <f>IF(Downloads_kwartaalcijfers!AD236=0,"",Downloads_kwartaalcijfers!AD236)</f>
        <v>476270200000</v>
      </c>
      <c r="AF21" s="3">
        <f>IF(Downloads_kwartaalcijfers!AE236=0,"",Downloads_kwartaalcijfers!AE236)</f>
        <v>3.5933333333333333</v>
      </c>
      <c r="AG21" t="str">
        <f>IF(Downloads_kwartaalcijfers!AF236=0,"",Downloads_kwartaalcijfers!AF236)</f>
        <v/>
      </c>
      <c r="AH21" t="str">
        <f>IF(Downloads_kwartaalcijfers!AG236=0,"",Downloads_kwartaalcijfers!AG236)</f>
        <v/>
      </c>
      <c r="AI21" t="str">
        <f>IF(Downloads_kwartaalcijfers!AH236=0,"",Downloads_kwartaalcijfers!AH236)</f>
        <v/>
      </c>
      <c r="AJ21" t="str">
        <f>IF(Downloads_kwartaalcijfers!AI236=0,"",Downloads_kwartaalcijfers!AI236)</f>
        <v/>
      </c>
      <c r="AK21" t="str">
        <f>IF(Downloads_kwartaalcijfers!AJ236=0,"",Downloads_kwartaalcijfers!AJ236)</f>
        <v/>
      </c>
      <c r="AL21" t="str">
        <f>IF(Downloads_kwartaalcijfers!AK236=0,"",Downloads_kwartaalcijfers!AK236)</f>
        <v/>
      </c>
      <c r="AM21" t="str">
        <f>IF(Downloads_kwartaalcijfers!AL236=0,"",Downloads_kwartaalcijfers!AL236)</f>
        <v/>
      </c>
      <c r="AN21" t="str">
        <f>IF(Downloads_kwartaalcijfers!AM236=0,"",Downloads_kwartaalcijfers!AM236)</f>
        <v/>
      </c>
      <c r="AO21" t="str">
        <f>IF(Downloads_kwartaalcijfers!AN236=0,"",Downloads_kwartaalcijfers!AN236)</f>
        <v/>
      </c>
      <c r="AP21" t="str">
        <f>IF(Downloads_kwartaalcijfers!AO236=0,"",Downloads_kwartaalcijfers!AO236)</f>
        <v/>
      </c>
      <c r="AQ21" t="str">
        <f>IF(Downloads_kwartaalcijfers!AP236=0,"",Downloads_kwartaalcijfers!AP236)</f>
        <v/>
      </c>
      <c r="AR21" t="str">
        <f>IF(Downloads_kwartaalcijfers!AQ236=0,"",Downloads_kwartaalcijfers!AQ236)</f>
        <v/>
      </c>
      <c r="AS21" t="str">
        <f>IF(Downloads_kwartaalcijfers!AR236=0,"",Downloads_kwartaalcijfers!AR236)</f>
        <v/>
      </c>
      <c r="AT21" t="str">
        <f>IF(Downloads_kwartaalcijfers!AS236=0,"",Downloads_kwartaalcijfers!AS236)</f>
        <v/>
      </c>
      <c r="AU21" t="str">
        <f>IF(Downloads_kwartaalcijfers!AT236=0,"",Downloads_kwartaalcijfers!AT236)</f>
        <v/>
      </c>
      <c r="AV21" t="str">
        <f>IF(Downloads_kwartaalcijfers!AU236=0,"",Downloads_kwartaalcijfers!AU236)</f>
        <v/>
      </c>
      <c r="AW21" t="str">
        <f>IF(Downloads_kwartaalcijfers!AV236=0,"",Downloads_kwartaalcijfers!AV236)</f>
        <v/>
      </c>
      <c r="AX21" t="str">
        <f>IF(Downloads_kwartaalcijfers!AW236=0,"",Downloads_kwartaalcijfers!AW236)</f>
        <v/>
      </c>
      <c r="AY21" t="str">
        <f>IF(Downloads_kwartaalcijfers!AX236=0,"",Downloads_kwartaalcijfers!AX236)</f>
        <v/>
      </c>
      <c r="AZ21" t="str">
        <f>IF(Downloads_kwartaalcijfers!AY236=0,"",Downloads_kwartaalcijfers!AY236)</f>
        <v/>
      </c>
    </row>
    <row r="22" spans="1:52" x14ac:dyDescent="0.25">
      <c r="A22" t="s">
        <v>161</v>
      </c>
      <c r="B22">
        <f>IF(Downloads_kwartaalcijfers!B237="","",Downloads_kwartaalcijfers!B237)</f>
        <v>842515000000</v>
      </c>
      <c r="C22">
        <f>IF(Downloads_kwartaalcijfers!C237="","",Downloads_kwartaalcijfers!C237)</f>
        <v>650768000000</v>
      </c>
      <c r="D22">
        <f>IF(Downloads_kwartaalcijfers!D237=0,"",Downloads_kwartaalcijfers!D237)</f>
        <v>2373999800000</v>
      </c>
      <c r="E22">
        <f>IF(Downloads_kwartaalcijfers!E237=0,"",Downloads_kwartaalcijfers!E237)</f>
        <v>0.76302812499999995</v>
      </c>
      <c r="F22">
        <f t="shared" si="0"/>
        <v>3111287411587.876</v>
      </c>
      <c r="G22">
        <f>IF(Downloads_kwartaalcijfers!F237=0,"",Downloads_kwartaalcijfers!F237)</f>
        <v>603761300000</v>
      </c>
      <c r="H22">
        <f>IF(Downloads_kwartaalcijfers!G237=0,"",Downloads_kwartaalcijfers!G237)</f>
        <v>562098100000</v>
      </c>
      <c r="I22">
        <f>IF(Downloads_kwartaalcijfers!H237=0,"",Downloads_kwartaalcijfers!H237)</f>
        <v>3526927000000</v>
      </c>
      <c r="J22">
        <f>IF(Downloads_kwartaalcijfers!I237=0,"",Downloads_kwartaalcijfers!I237)</f>
        <v>841657100000</v>
      </c>
      <c r="K22">
        <f>IF(Downloads_kwartaalcijfers!J237=0,"",Downloads_kwartaalcijfers!J237)</f>
        <v>246859500000</v>
      </c>
      <c r="L22">
        <f>IF(Downloads_kwartaalcijfers!K237=0,"",Downloads_kwartaalcijfers!K237)</f>
        <v>13741601000000</v>
      </c>
      <c r="M22">
        <f>IF(Downloads_kwartaalcijfers!L237=0,"",Downloads_kwartaalcijfers!L237)</f>
        <v>1392616000000</v>
      </c>
      <c r="N22">
        <f>IF(Downloads_kwartaalcijfers!M237=0,"",Downloads_kwartaalcijfers!M237)</f>
        <v>403626810000</v>
      </c>
      <c r="O22">
        <f>IF(Downloads_kwartaalcijfers!N237=0,"",Downloads_kwartaalcijfers!N237)</f>
        <v>220581440000</v>
      </c>
      <c r="P22">
        <f>IF(Downloads_kwartaalcijfers!O237=0,"",Downloads_kwartaalcijfers!O237)</f>
        <v>178893040000</v>
      </c>
      <c r="Q22">
        <f>IF(Downloads_kwartaalcijfers!P237=0,"",Downloads_kwartaalcijfers!P237)</f>
        <v>134963699999.99998</v>
      </c>
      <c r="R22">
        <f>IF(Downloads_kwartaalcijfers!Q237=0,"",Downloads_kwartaalcijfers!Q237)</f>
        <v>135505730000</v>
      </c>
      <c r="S22" t="str">
        <f>IF(Downloads_kwartaalcijfers!R237=0,"",Downloads_kwartaalcijfers!R237)</f>
        <v/>
      </c>
      <c r="T22">
        <f>IF(Downloads_kwartaalcijfers!S237=0,"",Downloads_kwartaalcijfers!S237)</f>
        <v>1430827000000</v>
      </c>
      <c r="U22">
        <f>IF(Downloads_kwartaalcijfers!T237=0,"",Downloads_kwartaalcijfers!T237)</f>
        <v>2132265000000</v>
      </c>
      <c r="V22">
        <f>IF(Downloads_kwartaalcijfers!U237=0,"",Downloads_kwartaalcijfers!U237)</f>
        <v>2560385000000</v>
      </c>
      <c r="W22" s="9">
        <f>IF(Downloads_kwartaalcijfers!V237=0,"",Downloads_kwartaalcijfers!V237)</f>
        <v>3221699000000</v>
      </c>
      <c r="X22" s="3" t="str">
        <f>IF(Downloads_kwartaalcijfers!W237=0,"",Downloads_kwartaalcijfers!W237)</f>
        <v/>
      </c>
      <c r="Y22" s="3" t="str">
        <f>IF(Downloads_kwartaalcijfers!X237=0,"",Downloads_kwartaalcijfers!X237)</f>
        <v/>
      </c>
      <c r="Z22" s="3" t="str">
        <f>IF(Downloads_kwartaalcijfers!Y237=0,"",Downloads_kwartaalcijfers!Y237)</f>
        <v/>
      </c>
      <c r="AA22">
        <f>IF(Downloads_kwartaalcijfers!Z237=0,"",Downloads_kwartaalcijfers!Z237)</f>
        <v>1332292300000</v>
      </c>
      <c r="AB22">
        <f>IF(Downloads_kwartaalcijfers!AA237=0,"",Downloads_kwartaalcijfers!AA237)</f>
        <v>803189400000</v>
      </c>
      <c r="AC22">
        <f>IF(Downloads_kwartaalcijfers!AB237=0,"",Downloads_kwartaalcijfers!AB237)</f>
        <v>755414800000</v>
      </c>
      <c r="AD22">
        <f>IF(Downloads_kwartaalcijfers!AC237=0,"",Downloads_kwartaalcijfers!AC237)</f>
        <v>503330500000</v>
      </c>
      <c r="AE22">
        <f>IF(Downloads_kwartaalcijfers!AD237=0,"",Downloads_kwartaalcijfers!AD237)</f>
        <v>479174900000</v>
      </c>
      <c r="AF22" s="3">
        <f>IF(Downloads_kwartaalcijfers!AE237=0,"",Downloads_kwartaalcijfers!AE237)</f>
        <v>3.6</v>
      </c>
      <c r="AG22" t="str">
        <f>IF(Downloads_kwartaalcijfers!AF237=0,"",Downloads_kwartaalcijfers!AF237)</f>
        <v/>
      </c>
      <c r="AH22" t="str">
        <f>IF(Downloads_kwartaalcijfers!AG237=0,"",Downloads_kwartaalcijfers!AG237)</f>
        <v/>
      </c>
      <c r="AI22" t="str">
        <f>IF(Downloads_kwartaalcijfers!AH237=0,"",Downloads_kwartaalcijfers!AH237)</f>
        <v/>
      </c>
      <c r="AJ22" t="str">
        <f>IF(Downloads_kwartaalcijfers!AI237=0,"",Downloads_kwartaalcijfers!AI237)</f>
        <v/>
      </c>
      <c r="AK22" t="str">
        <f>IF(Downloads_kwartaalcijfers!AJ237=0,"",Downloads_kwartaalcijfers!AJ237)</f>
        <v/>
      </c>
      <c r="AL22" t="str">
        <f>IF(Downloads_kwartaalcijfers!AK237=0,"",Downloads_kwartaalcijfers!AK237)</f>
        <v/>
      </c>
      <c r="AM22" t="str">
        <f>IF(Downloads_kwartaalcijfers!AL237=0,"",Downloads_kwartaalcijfers!AL237)</f>
        <v/>
      </c>
      <c r="AN22" t="str">
        <f>IF(Downloads_kwartaalcijfers!AM237=0,"",Downloads_kwartaalcijfers!AM237)</f>
        <v/>
      </c>
      <c r="AO22" t="str">
        <f>IF(Downloads_kwartaalcijfers!AN237=0,"",Downloads_kwartaalcijfers!AN237)</f>
        <v/>
      </c>
      <c r="AP22" t="str">
        <f>IF(Downloads_kwartaalcijfers!AO237=0,"",Downloads_kwartaalcijfers!AO237)</f>
        <v/>
      </c>
      <c r="AQ22" t="str">
        <f>IF(Downloads_kwartaalcijfers!AP237=0,"",Downloads_kwartaalcijfers!AP237)</f>
        <v/>
      </c>
      <c r="AR22" t="str">
        <f>IF(Downloads_kwartaalcijfers!AQ237=0,"",Downloads_kwartaalcijfers!AQ237)</f>
        <v/>
      </c>
      <c r="AS22" t="str">
        <f>IF(Downloads_kwartaalcijfers!AR237=0,"",Downloads_kwartaalcijfers!AR237)</f>
        <v/>
      </c>
      <c r="AT22" t="str">
        <f>IF(Downloads_kwartaalcijfers!AS237=0,"",Downloads_kwartaalcijfers!AS237)</f>
        <v/>
      </c>
      <c r="AU22" t="str">
        <f>IF(Downloads_kwartaalcijfers!AT237=0,"",Downloads_kwartaalcijfers!AT237)</f>
        <v/>
      </c>
      <c r="AV22" t="str">
        <f>IF(Downloads_kwartaalcijfers!AU237=0,"",Downloads_kwartaalcijfers!AU237)</f>
        <v/>
      </c>
      <c r="AW22" t="str">
        <f>IF(Downloads_kwartaalcijfers!AV237=0,"",Downloads_kwartaalcijfers!AV237)</f>
        <v/>
      </c>
      <c r="AX22" t="str">
        <f>IF(Downloads_kwartaalcijfers!AW237=0,"",Downloads_kwartaalcijfers!AW237)</f>
        <v/>
      </c>
      <c r="AY22" t="str">
        <f>IF(Downloads_kwartaalcijfers!AX237=0,"",Downloads_kwartaalcijfers!AX237)</f>
        <v/>
      </c>
      <c r="AZ22" t="str">
        <f>IF(Downloads_kwartaalcijfers!AY237=0,"",Downloads_kwartaalcijfers!AY237)</f>
        <v/>
      </c>
    </row>
    <row r="23" spans="1:52" x14ac:dyDescent="0.25">
      <c r="A23" t="s">
        <v>162</v>
      </c>
      <c r="B23">
        <f>IF(Downloads_kwartaalcijfers!B238="","",Downloads_kwartaalcijfers!B238)</f>
        <v>847153500000</v>
      </c>
      <c r="C23">
        <f>IF(Downloads_kwartaalcijfers!C238="","",Downloads_kwartaalcijfers!C238)</f>
        <v>652177600000</v>
      </c>
      <c r="D23">
        <f>IF(Downloads_kwartaalcijfers!D238=0,"",Downloads_kwartaalcijfers!D238)</f>
        <v>2387873200000</v>
      </c>
      <c r="E23">
        <f>IF(Downloads_kwartaalcijfers!E238=0,"",Downloads_kwartaalcijfers!E238)</f>
        <v>0.79500307692307692</v>
      </c>
      <c r="F23">
        <f t="shared" si="0"/>
        <v>3003602463077.0659</v>
      </c>
      <c r="G23">
        <f>IF(Downloads_kwartaalcijfers!F238=0,"",Downloads_kwartaalcijfers!F238)</f>
        <v>608810400000</v>
      </c>
      <c r="H23">
        <f>IF(Downloads_kwartaalcijfers!G238=0,"",Downloads_kwartaalcijfers!G238)</f>
        <v>566945700000</v>
      </c>
      <c r="I23">
        <f>IF(Downloads_kwartaalcijfers!H238=0,"",Downloads_kwartaalcijfers!H238)</f>
        <v>3544289000000</v>
      </c>
      <c r="J23">
        <f>IF(Downloads_kwartaalcijfers!I238=0,"",Downloads_kwartaalcijfers!I238)</f>
        <v>856889700000</v>
      </c>
      <c r="K23">
        <f>IF(Downloads_kwartaalcijfers!J238=0,"",Downloads_kwartaalcijfers!J238)</f>
        <v>253936100000</v>
      </c>
      <c r="L23">
        <f>IF(Downloads_kwartaalcijfers!K238=0,"",Downloads_kwartaalcijfers!K238)</f>
        <v>13864434000000</v>
      </c>
      <c r="M23">
        <f>IF(Downloads_kwartaalcijfers!L238=0,"",Downloads_kwartaalcijfers!L238)</f>
        <v>1403380000000</v>
      </c>
      <c r="N23">
        <f>IF(Downloads_kwartaalcijfers!M238=0,"",Downloads_kwartaalcijfers!M238)</f>
        <v>404982140000</v>
      </c>
      <c r="O23">
        <f>IF(Downloads_kwartaalcijfers!N238=0,"",Downloads_kwartaalcijfers!N238)</f>
        <v>224466120000</v>
      </c>
      <c r="P23">
        <f>IF(Downloads_kwartaalcijfers!O238=0,"",Downloads_kwartaalcijfers!O238)</f>
        <v>187877070000</v>
      </c>
      <c r="Q23">
        <f>IF(Downloads_kwartaalcijfers!P238=0,"",Downloads_kwartaalcijfers!P238)</f>
        <v>137504630000</v>
      </c>
      <c r="R23">
        <f>IF(Downloads_kwartaalcijfers!Q238=0,"",Downloads_kwartaalcijfers!Q238)</f>
        <v>137447570000</v>
      </c>
      <c r="S23" t="str">
        <f>IF(Downloads_kwartaalcijfers!R238=0,"",Downloads_kwartaalcijfers!R238)</f>
        <v/>
      </c>
      <c r="T23">
        <f>IF(Downloads_kwartaalcijfers!S238=0,"",Downloads_kwartaalcijfers!S238)</f>
        <v>1462813000000</v>
      </c>
      <c r="U23">
        <f>IF(Downloads_kwartaalcijfers!T238=0,"",Downloads_kwartaalcijfers!T238)</f>
        <v>2160811000000</v>
      </c>
      <c r="V23">
        <f>IF(Downloads_kwartaalcijfers!U238=0,"",Downloads_kwartaalcijfers!U238)</f>
        <v>2603795000000</v>
      </c>
      <c r="W23" s="9">
        <f>IF(Downloads_kwartaalcijfers!V238=0,"",Downloads_kwartaalcijfers!V238)</f>
        <v>3219797000000</v>
      </c>
      <c r="X23" s="3" t="str">
        <f>IF(Downloads_kwartaalcijfers!W238=0,"",Downloads_kwartaalcijfers!W238)</f>
        <v/>
      </c>
      <c r="Y23" s="3" t="str">
        <f>IF(Downloads_kwartaalcijfers!X238=0,"",Downloads_kwartaalcijfers!X238)</f>
        <v/>
      </c>
      <c r="Z23" s="3" t="str">
        <f>IF(Downloads_kwartaalcijfers!Y238=0,"",Downloads_kwartaalcijfers!Y238)</f>
        <v/>
      </c>
      <c r="AA23">
        <f>IF(Downloads_kwartaalcijfers!Z238=0,"",Downloads_kwartaalcijfers!Z238)</f>
        <v>1341855500000</v>
      </c>
      <c r="AB23">
        <f>IF(Downloads_kwartaalcijfers!AA238=0,"",Downloads_kwartaalcijfers!AA238)</f>
        <v>816620700000</v>
      </c>
      <c r="AC23">
        <f>IF(Downloads_kwartaalcijfers!AB238=0,"",Downloads_kwartaalcijfers!AB238)</f>
        <v>778107200000</v>
      </c>
      <c r="AD23">
        <f>IF(Downloads_kwartaalcijfers!AC238=0,"",Downloads_kwartaalcijfers!AC238)</f>
        <v>511862700000</v>
      </c>
      <c r="AE23">
        <f>IF(Downloads_kwartaalcijfers!AD238=0,"",Downloads_kwartaalcijfers!AD238)</f>
        <v>481769900000</v>
      </c>
      <c r="AF23" s="3">
        <f>IF(Downloads_kwartaalcijfers!AE238=0,"",Downloads_kwartaalcijfers!AE238)</f>
        <v>3.5700000000000003</v>
      </c>
      <c r="AG23" t="str">
        <f>IF(Downloads_kwartaalcijfers!AF238=0,"",Downloads_kwartaalcijfers!AF238)</f>
        <v/>
      </c>
      <c r="AH23" t="str">
        <f>IF(Downloads_kwartaalcijfers!AG238=0,"",Downloads_kwartaalcijfers!AG238)</f>
        <v/>
      </c>
      <c r="AI23" t="str">
        <f>IF(Downloads_kwartaalcijfers!AH238=0,"",Downloads_kwartaalcijfers!AH238)</f>
        <v/>
      </c>
      <c r="AJ23" t="str">
        <f>IF(Downloads_kwartaalcijfers!AI238=0,"",Downloads_kwartaalcijfers!AI238)</f>
        <v/>
      </c>
      <c r="AK23" t="str">
        <f>IF(Downloads_kwartaalcijfers!AJ238=0,"",Downloads_kwartaalcijfers!AJ238)</f>
        <v/>
      </c>
      <c r="AL23" t="str">
        <f>IF(Downloads_kwartaalcijfers!AK238=0,"",Downloads_kwartaalcijfers!AK238)</f>
        <v/>
      </c>
      <c r="AM23" t="str">
        <f>IF(Downloads_kwartaalcijfers!AL238=0,"",Downloads_kwartaalcijfers!AL238)</f>
        <v/>
      </c>
      <c r="AN23" t="str">
        <f>IF(Downloads_kwartaalcijfers!AM238=0,"",Downloads_kwartaalcijfers!AM238)</f>
        <v/>
      </c>
      <c r="AO23" t="str">
        <f>IF(Downloads_kwartaalcijfers!AN238=0,"",Downloads_kwartaalcijfers!AN238)</f>
        <v/>
      </c>
      <c r="AP23" t="str">
        <f>IF(Downloads_kwartaalcijfers!AO238=0,"",Downloads_kwartaalcijfers!AO238)</f>
        <v/>
      </c>
      <c r="AQ23" t="str">
        <f>IF(Downloads_kwartaalcijfers!AP238=0,"",Downloads_kwartaalcijfers!AP238)</f>
        <v/>
      </c>
      <c r="AR23" t="str">
        <f>IF(Downloads_kwartaalcijfers!AQ238=0,"",Downloads_kwartaalcijfers!AQ238)</f>
        <v/>
      </c>
      <c r="AS23" t="str">
        <f>IF(Downloads_kwartaalcijfers!AR238=0,"",Downloads_kwartaalcijfers!AR238)</f>
        <v/>
      </c>
      <c r="AT23" t="str">
        <f>IF(Downloads_kwartaalcijfers!AS238=0,"",Downloads_kwartaalcijfers!AS238)</f>
        <v/>
      </c>
      <c r="AU23" t="str">
        <f>IF(Downloads_kwartaalcijfers!AT238=0,"",Downloads_kwartaalcijfers!AT238)</f>
        <v/>
      </c>
      <c r="AV23" t="str">
        <f>IF(Downloads_kwartaalcijfers!AU238=0,"",Downloads_kwartaalcijfers!AU238)</f>
        <v/>
      </c>
      <c r="AW23" t="str">
        <f>IF(Downloads_kwartaalcijfers!AV238=0,"",Downloads_kwartaalcijfers!AV238)</f>
        <v/>
      </c>
      <c r="AX23" t="str">
        <f>IF(Downloads_kwartaalcijfers!AW238=0,"",Downloads_kwartaalcijfers!AW238)</f>
        <v/>
      </c>
      <c r="AY23" t="str">
        <f>IF(Downloads_kwartaalcijfers!AX238=0,"",Downloads_kwartaalcijfers!AX238)</f>
        <v/>
      </c>
      <c r="AZ23" t="str">
        <f>IF(Downloads_kwartaalcijfers!AY238=0,"",Downloads_kwartaalcijfers!AY238)</f>
        <v/>
      </c>
    </row>
    <row r="24" spans="1:52" x14ac:dyDescent="0.25">
      <c r="A24" t="s">
        <v>163</v>
      </c>
      <c r="B24">
        <f>IF(Downloads_kwartaalcijfers!B239="","",Downloads_kwartaalcijfers!B239)</f>
        <v>854134700000</v>
      </c>
      <c r="C24">
        <f>IF(Downloads_kwartaalcijfers!C239="","",Downloads_kwartaalcijfers!C239)</f>
        <v>657106600000</v>
      </c>
      <c r="D24">
        <f>IF(Downloads_kwartaalcijfers!D239=0,"",Downloads_kwartaalcijfers!D239)</f>
        <v>2405593300000</v>
      </c>
      <c r="E24">
        <f>IF(Downloads_kwartaalcijfers!E239=0,"",Downloads_kwartaalcijfers!E239)</f>
        <v>0.81995757575757566</v>
      </c>
      <c r="F24">
        <f t="shared" si="0"/>
        <v>2933802151626.4702</v>
      </c>
      <c r="G24">
        <f>IF(Downloads_kwartaalcijfers!F239=0,"",Downloads_kwartaalcijfers!F239)</f>
        <v>613886000000</v>
      </c>
      <c r="H24">
        <f>IF(Downloads_kwartaalcijfers!G239=0,"",Downloads_kwartaalcijfers!G239)</f>
        <v>569957900000</v>
      </c>
      <c r="I24">
        <f>IF(Downloads_kwartaalcijfers!H239=0,"",Downloads_kwartaalcijfers!H239)</f>
        <v>3572069000000</v>
      </c>
      <c r="J24">
        <f>IF(Downloads_kwartaalcijfers!I239=0,"",Downloads_kwartaalcijfers!I239)</f>
        <v>883388400000</v>
      </c>
      <c r="K24">
        <f>IF(Downloads_kwartaalcijfers!J239=0,"",Downloads_kwartaalcijfers!J239)</f>
        <v>258054800000</v>
      </c>
      <c r="L24">
        <f>IF(Downloads_kwartaalcijfers!K239=0,"",Downloads_kwartaalcijfers!K239)</f>
        <v>14006724000000</v>
      </c>
      <c r="M24">
        <f>IF(Downloads_kwartaalcijfers!L239=0,"",Downloads_kwartaalcijfers!L239)</f>
        <v>1417665000000</v>
      </c>
      <c r="N24">
        <f>IF(Downloads_kwartaalcijfers!M239=0,"",Downloads_kwartaalcijfers!M239)</f>
        <v>404938390000</v>
      </c>
      <c r="O24">
        <f>IF(Downloads_kwartaalcijfers!N239=0,"",Downloads_kwartaalcijfers!N239)</f>
        <v>233350180000</v>
      </c>
      <c r="P24">
        <f>IF(Downloads_kwartaalcijfers!O239=0,"",Downloads_kwartaalcijfers!O239)</f>
        <v>192806630000</v>
      </c>
      <c r="Q24">
        <f>IF(Downloads_kwartaalcijfers!P239=0,"",Downloads_kwartaalcijfers!P239)</f>
        <v>139603660000</v>
      </c>
      <c r="R24">
        <f>IF(Downloads_kwartaalcijfers!Q239=0,"",Downloads_kwartaalcijfers!Q239)</f>
        <v>137063040000</v>
      </c>
      <c r="S24" t="str">
        <f>IF(Downloads_kwartaalcijfers!R239=0,"",Downloads_kwartaalcijfers!R239)</f>
        <v/>
      </c>
      <c r="T24">
        <f>IF(Downloads_kwartaalcijfers!S239=0,"",Downloads_kwartaalcijfers!S239)</f>
        <v>1462546000000</v>
      </c>
      <c r="U24">
        <f>IF(Downloads_kwartaalcijfers!T239=0,"",Downloads_kwartaalcijfers!T239)</f>
        <v>2172945000000</v>
      </c>
      <c r="V24">
        <f>IF(Downloads_kwartaalcijfers!U239=0,"",Downloads_kwartaalcijfers!U239)</f>
        <v>2649330000000</v>
      </c>
      <c r="W24" s="9">
        <f>IF(Downloads_kwartaalcijfers!V239=0,"",Downloads_kwartaalcijfers!V239)</f>
        <v>3230377000000</v>
      </c>
      <c r="X24" s="3" t="str">
        <f>IF(Downloads_kwartaalcijfers!W239=0,"",Downloads_kwartaalcijfers!W239)</f>
        <v/>
      </c>
      <c r="Y24" s="3" t="str">
        <f>IF(Downloads_kwartaalcijfers!X239=0,"",Downloads_kwartaalcijfers!X239)</f>
        <v/>
      </c>
      <c r="Z24" s="3" t="str">
        <f>IF(Downloads_kwartaalcijfers!Y239=0,"",Downloads_kwartaalcijfers!Y239)</f>
        <v/>
      </c>
      <c r="AA24">
        <f>IF(Downloads_kwartaalcijfers!Z239=0,"",Downloads_kwartaalcijfers!Z239)</f>
        <v>1348057900000</v>
      </c>
      <c r="AB24">
        <f>IF(Downloads_kwartaalcijfers!AA239=0,"",Downloads_kwartaalcijfers!AA239)</f>
        <v>834482300000</v>
      </c>
      <c r="AC24">
        <f>IF(Downloads_kwartaalcijfers!AB239=0,"",Downloads_kwartaalcijfers!AB239)</f>
        <v>792270100000</v>
      </c>
      <c r="AD24">
        <f>IF(Downloads_kwartaalcijfers!AC239=0,"",Downloads_kwartaalcijfers!AC239)</f>
        <v>518331500000</v>
      </c>
      <c r="AE24">
        <f>IF(Downloads_kwartaalcijfers!AD239=0,"",Downloads_kwartaalcijfers!AD239)</f>
        <v>482853100000</v>
      </c>
      <c r="AF24" s="3">
        <f>IF(Downloads_kwartaalcijfers!AE239=0,"",Downloads_kwartaalcijfers!AE239)</f>
        <v>3.4800000000000004</v>
      </c>
      <c r="AG24" t="str">
        <f>IF(Downloads_kwartaalcijfers!AF239=0,"",Downloads_kwartaalcijfers!AF239)</f>
        <v/>
      </c>
      <c r="AH24" t="str">
        <f>IF(Downloads_kwartaalcijfers!AG239=0,"",Downloads_kwartaalcijfers!AG239)</f>
        <v/>
      </c>
      <c r="AI24" t="str">
        <f>IF(Downloads_kwartaalcijfers!AH239=0,"",Downloads_kwartaalcijfers!AH239)</f>
        <v/>
      </c>
      <c r="AJ24" t="str">
        <f>IF(Downloads_kwartaalcijfers!AI239=0,"",Downloads_kwartaalcijfers!AI239)</f>
        <v/>
      </c>
      <c r="AK24" t="str">
        <f>IF(Downloads_kwartaalcijfers!AJ239=0,"",Downloads_kwartaalcijfers!AJ239)</f>
        <v/>
      </c>
      <c r="AL24" t="str">
        <f>IF(Downloads_kwartaalcijfers!AK239=0,"",Downloads_kwartaalcijfers!AK239)</f>
        <v/>
      </c>
      <c r="AM24" t="str">
        <f>IF(Downloads_kwartaalcijfers!AL239=0,"",Downloads_kwartaalcijfers!AL239)</f>
        <v/>
      </c>
      <c r="AN24" t="str">
        <f>IF(Downloads_kwartaalcijfers!AM239=0,"",Downloads_kwartaalcijfers!AM239)</f>
        <v/>
      </c>
      <c r="AO24" t="str">
        <f>IF(Downloads_kwartaalcijfers!AN239=0,"",Downloads_kwartaalcijfers!AN239)</f>
        <v/>
      </c>
      <c r="AP24" t="str">
        <f>IF(Downloads_kwartaalcijfers!AO239=0,"",Downloads_kwartaalcijfers!AO239)</f>
        <v/>
      </c>
      <c r="AQ24" t="str">
        <f>IF(Downloads_kwartaalcijfers!AP239=0,"",Downloads_kwartaalcijfers!AP239)</f>
        <v/>
      </c>
      <c r="AR24" t="str">
        <f>IF(Downloads_kwartaalcijfers!AQ239=0,"",Downloads_kwartaalcijfers!AQ239)</f>
        <v/>
      </c>
      <c r="AS24" t="str">
        <f>IF(Downloads_kwartaalcijfers!AR239=0,"",Downloads_kwartaalcijfers!AR239)</f>
        <v/>
      </c>
      <c r="AT24" t="str">
        <f>IF(Downloads_kwartaalcijfers!AS239=0,"",Downloads_kwartaalcijfers!AS239)</f>
        <v/>
      </c>
      <c r="AU24" t="str">
        <f>IF(Downloads_kwartaalcijfers!AT239=0,"",Downloads_kwartaalcijfers!AT239)</f>
        <v/>
      </c>
      <c r="AV24" t="str">
        <f>IF(Downloads_kwartaalcijfers!AU239=0,"",Downloads_kwartaalcijfers!AU239)</f>
        <v/>
      </c>
      <c r="AW24" t="str">
        <f>IF(Downloads_kwartaalcijfers!AV239=0,"",Downloads_kwartaalcijfers!AV239)</f>
        <v/>
      </c>
      <c r="AX24" t="str">
        <f>IF(Downloads_kwartaalcijfers!AW239=0,"",Downloads_kwartaalcijfers!AW239)</f>
        <v/>
      </c>
      <c r="AY24" t="str">
        <f>IF(Downloads_kwartaalcijfers!AX239=0,"",Downloads_kwartaalcijfers!AX239)</f>
        <v/>
      </c>
      <c r="AZ24" t="str">
        <f>IF(Downloads_kwartaalcijfers!AY239=0,"",Downloads_kwartaalcijfers!AY239)</f>
        <v/>
      </c>
    </row>
    <row r="25" spans="1:52" x14ac:dyDescent="0.25">
      <c r="A25" t="s">
        <v>164</v>
      </c>
      <c r="B25">
        <f>IF(Downloads_kwartaalcijfers!B240="","",Downloads_kwartaalcijfers!B240)</f>
        <v>857367600000</v>
      </c>
      <c r="C25">
        <f>IF(Downloads_kwartaalcijfers!C240="","",Downloads_kwartaalcijfers!C240)</f>
        <v>661627300000</v>
      </c>
      <c r="D25">
        <f>IF(Downloads_kwartaalcijfers!D240=0,"",Downloads_kwartaalcijfers!D240)</f>
        <v>2421611500000</v>
      </c>
      <c r="E25">
        <f>IF(Downloads_kwartaalcijfers!E240=0,"",Downloads_kwartaalcijfers!E240)</f>
        <v>0.84147076923076924</v>
      </c>
      <c r="F25">
        <f t="shared" si="0"/>
        <v>2877831991970.1035</v>
      </c>
      <c r="G25">
        <f>IF(Downloads_kwartaalcijfers!F240=0,"",Downloads_kwartaalcijfers!F240)</f>
        <v>619654500000</v>
      </c>
      <c r="H25">
        <f>IF(Downloads_kwartaalcijfers!G240=0,"",Downloads_kwartaalcijfers!G240)</f>
        <v>572616200000</v>
      </c>
      <c r="I25">
        <f>IF(Downloads_kwartaalcijfers!H240=0,"",Downloads_kwartaalcijfers!H240)</f>
        <v>3591924000000</v>
      </c>
      <c r="J25">
        <f>IF(Downloads_kwartaalcijfers!I240=0,"",Downloads_kwartaalcijfers!I240)</f>
        <v>913232900000</v>
      </c>
      <c r="K25">
        <f>IF(Downloads_kwartaalcijfers!J240=0,"",Downloads_kwartaalcijfers!J240)</f>
        <v>263963099999.99997</v>
      </c>
      <c r="L25">
        <f>IF(Downloads_kwartaalcijfers!K240=0,"",Downloads_kwartaalcijfers!K240)</f>
        <v>14151379000000</v>
      </c>
      <c r="M25">
        <f>IF(Downloads_kwartaalcijfers!L240=0,"",Downloads_kwartaalcijfers!L240)</f>
        <v>1420198000000</v>
      </c>
      <c r="N25">
        <f>IF(Downloads_kwartaalcijfers!M240=0,"",Downloads_kwartaalcijfers!M240)</f>
        <v>404763510000</v>
      </c>
      <c r="O25">
        <f>IF(Downloads_kwartaalcijfers!N240=0,"",Downloads_kwartaalcijfers!N240)</f>
        <v>236897040000</v>
      </c>
      <c r="P25">
        <f>IF(Downloads_kwartaalcijfers!O240=0,"",Downloads_kwartaalcijfers!O240)</f>
        <v>200098860000</v>
      </c>
      <c r="Q25">
        <f>IF(Downloads_kwartaalcijfers!P240=0,"",Downloads_kwartaalcijfers!P240)</f>
        <v>143654400000</v>
      </c>
      <c r="R25">
        <f>IF(Downloads_kwartaalcijfers!Q240=0,"",Downloads_kwartaalcijfers!Q240)</f>
        <v>137082270000</v>
      </c>
      <c r="S25" t="str">
        <f>IF(Downloads_kwartaalcijfers!R240=0,"",Downloads_kwartaalcijfers!R240)</f>
        <v/>
      </c>
      <c r="T25">
        <f>IF(Downloads_kwartaalcijfers!S240=0,"",Downloads_kwartaalcijfers!S240)</f>
        <v>1507833000000</v>
      </c>
      <c r="U25">
        <f>IF(Downloads_kwartaalcijfers!T240=0,"",Downloads_kwartaalcijfers!T240)</f>
        <v>2242978000000</v>
      </c>
      <c r="V25">
        <f>IF(Downloads_kwartaalcijfers!U240=0,"",Downloads_kwartaalcijfers!U240)</f>
        <v>2661221000000</v>
      </c>
      <c r="W25" s="9">
        <f>IF(Downloads_kwartaalcijfers!V240=0,"",Downloads_kwartaalcijfers!V240)</f>
        <v>3232898000000</v>
      </c>
      <c r="X25" s="3" t="str">
        <f>IF(Downloads_kwartaalcijfers!W240=0,"",Downloads_kwartaalcijfers!W240)</f>
        <v/>
      </c>
      <c r="Y25" s="3" t="str">
        <f>IF(Downloads_kwartaalcijfers!X240=0,"",Downloads_kwartaalcijfers!X240)</f>
        <v/>
      </c>
      <c r="Z25" s="3" t="str">
        <f>IF(Downloads_kwartaalcijfers!Y240=0,"",Downloads_kwartaalcijfers!Y240)</f>
        <v/>
      </c>
      <c r="AA25">
        <f>IF(Downloads_kwartaalcijfers!Z240=0,"",Downloads_kwartaalcijfers!Z240)</f>
        <v>1353048500000</v>
      </c>
      <c r="AB25">
        <f>IF(Downloads_kwartaalcijfers!AA240=0,"",Downloads_kwartaalcijfers!AA240)</f>
        <v>849871900000</v>
      </c>
      <c r="AC25">
        <f>IF(Downloads_kwartaalcijfers!AB240=0,"",Downloads_kwartaalcijfers!AB240)</f>
        <v>809376700000</v>
      </c>
      <c r="AD25">
        <f>IF(Downloads_kwartaalcijfers!AC240=0,"",Downloads_kwartaalcijfers!AC240)</f>
        <v>522987800000</v>
      </c>
      <c r="AE25">
        <f>IF(Downloads_kwartaalcijfers!AD240=0,"",Downloads_kwartaalcijfers!AD240)</f>
        <v>483312200000</v>
      </c>
      <c r="AF25" s="3">
        <f>IF(Downloads_kwartaalcijfers!AE240=0,"",Downloads_kwartaalcijfers!AE240)</f>
        <v>3.6833333333333336</v>
      </c>
      <c r="AG25" t="str">
        <f>IF(Downloads_kwartaalcijfers!AF240=0,"",Downloads_kwartaalcijfers!AF240)</f>
        <v/>
      </c>
      <c r="AH25" t="str">
        <f>IF(Downloads_kwartaalcijfers!AG240=0,"",Downloads_kwartaalcijfers!AG240)</f>
        <v/>
      </c>
      <c r="AI25" t="str">
        <f>IF(Downloads_kwartaalcijfers!AH240=0,"",Downloads_kwartaalcijfers!AH240)</f>
        <v/>
      </c>
      <c r="AJ25" t="str">
        <f>IF(Downloads_kwartaalcijfers!AI240=0,"",Downloads_kwartaalcijfers!AI240)</f>
        <v/>
      </c>
      <c r="AK25" t="str">
        <f>IF(Downloads_kwartaalcijfers!AJ240=0,"",Downloads_kwartaalcijfers!AJ240)</f>
        <v/>
      </c>
      <c r="AL25" t="str">
        <f>IF(Downloads_kwartaalcijfers!AK240=0,"",Downloads_kwartaalcijfers!AK240)</f>
        <v/>
      </c>
      <c r="AM25" t="str">
        <f>IF(Downloads_kwartaalcijfers!AL240=0,"",Downloads_kwartaalcijfers!AL240)</f>
        <v/>
      </c>
      <c r="AN25" t="str">
        <f>IF(Downloads_kwartaalcijfers!AM240=0,"",Downloads_kwartaalcijfers!AM240)</f>
        <v/>
      </c>
      <c r="AO25" t="str">
        <f>IF(Downloads_kwartaalcijfers!AN240=0,"",Downloads_kwartaalcijfers!AN240)</f>
        <v/>
      </c>
      <c r="AP25" t="str">
        <f>IF(Downloads_kwartaalcijfers!AO240=0,"",Downloads_kwartaalcijfers!AO240)</f>
        <v/>
      </c>
      <c r="AQ25" t="str">
        <f>IF(Downloads_kwartaalcijfers!AP240=0,"",Downloads_kwartaalcijfers!AP240)</f>
        <v/>
      </c>
      <c r="AR25" t="str">
        <f>IF(Downloads_kwartaalcijfers!AQ240=0,"",Downloads_kwartaalcijfers!AQ240)</f>
        <v/>
      </c>
      <c r="AS25" t="str">
        <f>IF(Downloads_kwartaalcijfers!AR240=0,"",Downloads_kwartaalcijfers!AR240)</f>
        <v/>
      </c>
      <c r="AT25" t="str">
        <f>IF(Downloads_kwartaalcijfers!AS240=0,"",Downloads_kwartaalcijfers!AS240)</f>
        <v/>
      </c>
      <c r="AU25" t="str">
        <f>IF(Downloads_kwartaalcijfers!AT240=0,"",Downloads_kwartaalcijfers!AT240)</f>
        <v/>
      </c>
      <c r="AV25" t="str">
        <f>IF(Downloads_kwartaalcijfers!AU240=0,"",Downloads_kwartaalcijfers!AU240)</f>
        <v/>
      </c>
      <c r="AW25" t="str">
        <f>IF(Downloads_kwartaalcijfers!AV240=0,"",Downloads_kwartaalcijfers!AV240)</f>
        <v/>
      </c>
      <c r="AX25" t="str">
        <f>IF(Downloads_kwartaalcijfers!AW240=0,"",Downloads_kwartaalcijfers!AW240)</f>
        <v/>
      </c>
      <c r="AY25" t="str">
        <f>IF(Downloads_kwartaalcijfers!AX240=0,"",Downloads_kwartaalcijfers!AX240)</f>
        <v/>
      </c>
      <c r="AZ25" t="str">
        <f>IF(Downloads_kwartaalcijfers!AY240=0,"",Downloads_kwartaalcijfers!AY240)</f>
        <v/>
      </c>
    </row>
    <row r="26" spans="1:52" x14ac:dyDescent="0.25">
      <c r="A26" t="s">
        <v>165</v>
      </c>
      <c r="B26">
        <f>IF(Downloads_kwartaalcijfers!B241="","",Downloads_kwartaalcijfers!B241)</f>
        <v>866937500000</v>
      </c>
      <c r="C26">
        <f>IF(Downloads_kwartaalcijfers!C241="","",Downloads_kwartaalcijfers!C241)</f>
        <v>667448500000</v>
      </c>
      <c r="D26">
        <f>IF(Downloads_kwartaalcijfers!D241=0,"",Downloads_kwartaalcijfers!D241)</f>
        <v>2444032900000</v>
      </c>
      <c r="E26">
        <f>IF(Downloads_kwartaalcijfers!E241=0,"",Downloads_kwartaalcijfers!E241)</f>
        <v>0.83157076923076922</v>
      </c>
      <c r="F26">
        <f t="shared" si="0"/>
        <v>2939055809117.4995</v>
      </c>
      <c r="G26">
        <f>IF(Downloads_kwartaalcijfers!F241=0,"",Downloads_kwartaalcijfers!F241)</f>
        <v>622729200000</v>
      </c>
      <c r="H26">
        <f>IF(Downloads_kwartaalcijfers!G241=0,"",Downloads_kwartaalcijfers!G241)</f>
        <v>574113700000</v>
      </c>
      <c r="I26">
        <f>IF(Downloads_kwartaalcijfers!H241=0,"",Downloads_kwartaalcijfers!H241)</f>
        <v>3640271000000</v>
      </c>
      <c r="J26">
        <f>IF(Downloads_kwartaalcijfers!I241=0,"",Downloads_kwartaalcijfers!I241)</f>
        <v>944653100000</v>
      </c>
      <c r="K26">
        <f>IF(Downloads_kwartaalcijfers!J241=0,"",Downloads_kwartaalcijfers!J241)</f>
        <v>271584500000</v>
      </c>
      <c r="L26">
        <f>IF(Downloads_kwartaalcijfers!K241=0,"",Downloads_kwartaalcijfers!K241)</f>
        <v>14331054000000</v>
      </c>
      <c r="M26">
        <f>IF(Downloads_kwartaalcijfers!L241=0,"",Downloads_kwartaalcijfers!L241)</f>
        <v>1422457000000</v>
      </c>
      <c r="N26">
        <f>IF(Downloads_kwartaalcijfers!M241=0,"",Downloads_kwartaalcijfers!M241)</f>
        <v>408326690000</v>
      </c>
      <c r="O26">
        <f>IF(Downloads_kwartaalcijfers!N241=0,"",Downloads_kwartaalcijfers!N241)</f>
        <v>244573060000</v>
      </c>
      <c r="P26">
        <f>IF(Downloads_kwartaalcijfers!O241=0,"",Downloads_kwartaalcijfers!O241)</f>
        <v>204912520000</v>
      </c>
      <c r="Q26">
        <f>IF(Downloads_kwartaalcijfers!P241=0,"",Downloads_kwartaalcijfers!P241)</f>
        <v>141679580000</v>
      </c>
      <c r="R26">
        <f>IF(Downloads_kwartaalcijfers!Q241=0,"",Downloads_kwartaalcijfers!Q241)</f>
        <v>137923430000</v>
      </c>
      <c r="S26" t="str">
        <f>IF(Downloads_kwartaalcijfers!R241=0,"",Downloads_kwartaalcijfers!R241)</f>
        <v/>
      </c>
      <c r="T26">
        <f>IF(Downloads_kwartaalcijfers!S241=0,"",Downloads_kwartaalcijfers!S241)</f>
        <v>1568985000000</v>
      </c>
      <c r="U26">
        <f>IF(Downloads_kwartaalcijfers!T241=0,"",Downloads_kwartaalcijfers!T241)</f>
        <v>2289138000000</v>
      </c>
      <c r="V26">
        <f>IF(Downloads_kwartaalcijfers!U241=0,"",Downloads_kwartaalcijfers!U241)</f>
        <v>2711214000000</v>
      </c>
      <c r="W26" s="9">
        <f>IF(Downloads_kwartaalcijfers!V241=0,"",Downloads_kwartaalcijfers!V241)</f>
        <v>3273905000000</v>
      </c>
      <c r="X26" s="3" t="str">
        <f>IF(Downloads_kwartaalcijfers!W241=0,"",Downloads_kwartaalcijfers!W241)</f>
        <v/>
      </c>
      <c r="Y26" s="3" t="str">
        <f>IF(Downloads_kwartaalcijfers!X241=0,"",Downloads_kwartaalcijfers!X241)</f>
        <v/>
      </c>
      <c r="Z26" s="3" t="str">
        <f>IF(Downloads_kwartaalcijfers!Y241=0,"",Downloads_kwartaalcijfers!Y241)</f>
        <v/>
      </c>
      <c r="AA26">
        <f>IF(Downloads_kwartaalcijfers!Z241=0,"",Downloads_kwartaalcijfers!Z241)</f>
        <v>1361892000000</v>
      </c>
      <c r="AB26">
        <f>IF(Downloads_kwartaalcijfers!AA241=0,"",Downloads_kwartaalcijfers!AA241)</f>
        <v>870354500000</v>
      </c>
      <c r="AC26">
        <f>IF(Downloads_kwartaalcijfers!AB241=0,"",Downloads_kwartaalcijfers!AB241)</f>
        <v>828227200000</v>
      </c>
      <c r="AD26">
        <f>IF(Downloads_kwartaalcijfers!AC241=0,"",Downloads_kwartaalcijfers!AC241)</f>
        <v>529117000000</v>
      </c>
      <c r="AE26">
        <f>IF(Downloads_kwartaalcijfers!AD241=0,"",Downloads_kwartaalcijfers!AD241)</f>
        <v>487998200000</v>
      </c>
      <c r="AF26" s="3">
        <f>IF(Downloads_kwartaalcijfers!AE241=0,"",Downloads_kwartaalcijfers!AE241)</f>
        <v>3.9333333333333336</v>
      </c>
      <c r="AG26" t="str">
        <f>IF(Downloads_kwartaalcijfers!AF241=0,"",Downloads_kwartaalcijfers!AF241)</f>
        <v/>
      </c>
      <c r="AH26" t="str">
        <f>IF(Downloads_kwartaalcijfers!AG241=0,"",Downloads_kwartaalcijfers!AG241)</f>
        <v/>
      </c>
      <c r="AI26" t="str">
        <f>IF(Downloads_kwartaalcijfers!AH241=0,"",Downloads_kwartaalcijfers!AH241)</f>
        <v/>
      </c>
      <c r="AJ26" t="str">
        <f>IF(Downloads_kwartaalcijfers!AI241=0,"",Downloads_kwartaalcijfers!AI241)</f>
        <v/>
      </c>
      <c r="AK26" t="str">
        <f>IF(Downloads_kwartaalcijfers!AJ241=0,"",Downloads_kwartaalcijfers!AJ241)</f>
        <v/>
      </c>
      <c r="AL26" t="str">
        <f>IF(Downloads_kwartaalcijfers!AK241=0,"",Downloads_kwartaalcijfers!AK241)</f>
        <v/>
      </c>
      <c r="AM26" t="str">
        <f>IF(Downloads_kwartaalcijfers!AL241=0,"",Downloads_kwartaalcijfers!AL241)</f>
        <v/>
      </c>
      <c r="AN26" t="str">
        <f>IF(Downloads_kwartaalcijfers!AM241=0,"",Downloads_kwartaalcijfers!AM241)</f>
        <v/>
      </c>
      <c r="AO26" t="str">
        <f>IF(Downloads_kwartaalcijfers!AN241=0,"",Downloads_kwartaalcijfers!AN241)</f>
        <v/>
      </c>
      <c r="AP26" t="str">
        <f>IF(Downloads_kwartaalcijfers!AO241=0,"",Downloads_kwartaalcijfers!AO241)</f>
        <v/>
      </c>
      <c r="AQ26" t="str">
        <f>IF(Downloads_kwartaalcijfers!AP241=0,"",Downloads_kwartaalcijfers!AP241)</f>
        <v/>
      </c>
      <c r="AR26" t="str">
        <f>IF(Downloads_kwartaalcijfers!AQ241=0,"",Downloads_kwartaalcijfers!AQ241)</f>
        <v/>
      </c>
      <c r="AS26" t="str">
        <f>IF(Downloads_kwartaalcijfers!AR241=0,"",Downloads_kwartaalcijfers!AR241)</f>
        <v/>
      </c>
      <c r="AT26" t="str">
        <f>IF(Downloads_kwartaalcijfers!AS241=0,"",Downloads_kwartaalcijfers!AS241)</f>
        <v/>
      </c>
      <c r="AU26" t="str">
        <f>IF(Downloads_kwartaalcijfers!AT241=0,"",Downloads_kwartaalcijfers!AT241)</f>
        <v/>
      </c>
      <c r="AV26" t="str">
        <f>IF(Downloads_kwartaalcijfers!AU241=0,"",Downloads_kwartaalcijfers!AU241)</f>
        <v/>
      </c>
      <c r="AW26" t="str">
        <f>IF(Downloads_kwartaalcijfers!AV241=0,"",Downloads_kwartaalcijfers!AV241)</f>
        <v/>
      </c>
      <c r="AX26" t="str">
        <f>IF(Downloads_kwartaalcijfers!AW241=0,"",Downloads_kwartaalcijfers!AW241)</f>
        <v/>
      </c>
      <c r="AY26" t="str">
        <f>IF(Downloads_kwartaalcijfers!AX241=0,"",Downloads_kwartaalcijfers!AX241)</f>
        <v/>
      </c>
      <c r="AZ26" t="str">
        <f>IF(Downloads_kwartaalcijfers!AY241=0,"",Downloads_kwartaalcijfers!AY241)</f>
        <v/>
      </c>
    </row>
    <row r="27" spans="1:52" x14ac:dyDescent="0.25">
      <c r="A27" t="s">
        <v>166</v>
      </c>
      <c r="B27">
        <f>IF(Downloads_kwartaalcijfers!B242="","",Downloads_kwartaalcijfers!B242)</f>
        <v>881684800000</v>
      </c>
      <c r="C27">
        <f>IF(Downloads_kwartaalcijfers!C242="","",Downloads_kwartaalcijfers!C242)</f>
        <v>675470100000</v>
      </c>
      <c r="D27">
        <f>IF(Downloads_kwartaalcijfers!D242=0,"",Downloads_kwartaalcijfers!D242)</f>
        <v>2470519200000</v>
      </c>
      <c r="E27">
        <f>IF(Downloads_kwartaalcijfers!E242=0,"",Downloads_kwartaalcijfers!E242)</f>
        <v>0.79534153846153854</v>
      </c>
      <c r="F27">
        <f t="shared" si="0"/>
        <v>3106236856154.6851</v>
      </c>
      <c r="G27">
        <f>IF(Downloads_kwartaalcijfers!F242=0,"",Downloads_kwartaalcijfers!F242)</f>
        <v>624918600000</v>
      </c>
      <c r="H27">
        <f>IF(Downloads_kwartaalcijfers!G242=0,"",Downloads_kwartaalcijfers!G242)</f>
        <v>576237000000</v>
      </c>
      <c r="I27">
        <f>IF(Downloads_kwartaalcijfers!H242=0,"",Downloads_kwartaalcijfers!H242)</f>
        <v>3649709000000</v>
      </c>
      <c r="J27">
        <f>IF(Downloads_kwartaalcijfers!I242=0,"",Downloads_kwartaalcijfers!I242)</f>
        <v>969072300000</v>
      </c>
      <c r="K27">
        <f>IF(Downloads_kwartaalcijfers!J242=0,"",Downloads_kwartaalcijfers!J242)</f>
        <v>273228599999.99997</v>
      </c>
      <c r="L27">
        <f>IF(Downloads_kwartaalcijfers!K242=0,"",Downloads_kwartaalcijfers!K242)</f>
        <v>14453842000000</v>
      </c>
      <c r="M27">
        <f>IF(Downloads_kwartaalcijfers!L242=0,"",Downloads_kwartaalcijfers!L242)</f>
        <v>1424553000000</v>
      </c>
      <c r="N27">
        <f>IF(Downloads_kwartaalcijfers!M242=0,"",Downloads_kwartaalcijfers!M242)</f>
        <v>410250300000</v>
      </c>
      <c r="O27">
        <f>IF(Downloads_kwartaalcijfers!N242=0,"",Downloads_kwartaalcijfers!N242)</f>
        <v>252106160000</v>
      </c>
      <c r="P27">
        <f>IF(Downloads_kwartaalcijfers!O242=0,"",Downloads_kwartaalcijfers!O242)</f>
        <v>208033590000</v>
      </c>
      <c r="Q27">
        <f>IF(Downloads_kwartaalcijfers!P242=0,"",Downloads_kwartaalcijfers!P242)</f>
        <v>151585170000</v>
      </c>
      <c r="R27">
        <f>IF(Downloads_kwartaalcijfers!Q242=0,"",Downloads_kwartaalcijfers!Q242)</f>
        <v>137865750000</v>
      </c>
      <c r="S27" t="str">
        <f>IF(Downloads_kwartaalcijfers!R242=0,"",Downloads_kwartaalcijfers!R242)</f>
        <v/>
      </c>
      <c r="T27">
        <f>IF(Downloads_kwartaalcijfers!S242=0,"",Downloads_kwartaalcijfers!S242)</f>
        <v>1598092000000</v>
      </c>
      <c r="U27">
        <f>IF(Downloads_kwartaalcijfers!T242=0,"",Downloads_kwartaalcijfers!T242)</f>
        <v>2311934000000</v>
      </c>
      <c r="V27">
        <f>IF(Downloads_kwartaalcijfers!U242=0,"",Downloads_kwartaalcijfers!U242)</f>
        <v>2696588000000</v>
      </c>
      <c r="W27" s="9">
        <f>IF(Downloads_kwartaalcijfers!V242=0,"",Downloads_kwartaalcijfers!V242)</f>
        <v>3272721000000</v>
      </c>
      <c r="X27" s="3" t="str">
        <f>IF(Downloads_kwartaalcijfers!W242=0,"",Downloads_kwartaalcijfers!W242)</f>
        <v/>
      </c>
      <c r="Y27" s="3" t="str">
        <f>IF(Downloads_kwartaalcijfers!X242=0,"",Downloads_kwartaalcijfers!X242)</f>
        <v/>
      </c>
      <c r="Z27" s="3" t="str">
        <f>IF(Downloads_kwartaalcijfers!Y242=0,"",Downloads_kwartaalcijfers!Y242)</f>
        <v/>
      </c>
      <c r="AA27">
        <f>IF(Downloads_kwartaalcijfers!Z242=0,"",Downloads_kwartaalcijfers!Z242)</f>
        <v>1370048500000</v>
      </c>
      <c r="AB27">
        <f>IF(Downloads_kwartaalcijfers!AA242=0,"",Downloads_kwartaalcijfers!AA242)</f>
        <v>889967200000</v>
      </c>
      <c r="AC27">
        <f>IF(Downloads_kwartaalcijfers!AB242=0,"",Downloads_kwartaalcijfers!AB242)</f>
        <v>843944500000</v>
      </c>
      <c r="AD27">
        <f>IF(Downloads_kwartaalcijfers!AC242=0,"",Downloads_kwartaalcijfers!AC242)</f>
        <v>542430100000</v>
      </c>
      <c r="AE27">
        <f>IF(Downloads_kwartaalcijfers!AD242=0,"",Downloads_kwartaalcijfers!AD242)</f>
        <v>489760200000</v>
      </c>
      <c r="AF27" s="3">
        <f>IF(Downloads_kwartaalcijfers!AE242=0,"",Downloads_kwartaalcijfers!AE242)</f>
        <v>4.0466666666666669</v>
      </c>
      <c r="AG27" t="str">
        <f>IF(Downloads_kwartaalcijfers!AF242=0,"",Downloads_kwartaalcijfers!AF242)</f>
        <v/>
      </c>
      <c r="AH27" t="str">
        <f>IF(Downloads_kwartaalcijfers!AG242=0,"",Downloads_kwartaalcijfers!AG242)</f>
        <v/>
      </c>
      <c r="AI27" t="str">
        <f>IF(Downloads_kwartaalcijfers!AH242=0,"",Downloads_kwartaalcijfers!AH242)</f>
        <v/>
      </c>
      <c r="AJ27" t="str">
        <f>IF(Downloads_kwartaalcijfers!AI242=0,"",Downloads_kwartaalcijfers!AI242)</f>
        <v/>
      </c>
      <c r="AK27" t="str">
        <f>IF(Downloads_kwartaalcijfers!AJ242=0,"",Downloads_kwartaalcijfers!AJ242)</f>
        <v/>
      </c>
      <c r="AL27" t="str">
        <f>IF(Downloads_kwartaalcijfers!AK242=0,"",Downloads_kwartaalcijfers!AK242)</f>
        <v/>
      </c>
      <c r="AM27" t="str">
        <f>IF(Downloads_kwartaalcijfers!AL242=0,"",Downloads_kwartaalcijfers!AL242)</f>
        <v/>
      </c>
      <c r="AN27" t="str">
        <f>IF(Downloads_kwartaalcijfers!AM242=0,"",Downloads_kwartaalcijfers!AM242)</f>
        <v/>
      </c>
      <c r="AO27" t="str">
        <f>IF(Downloads_kwartaalcijfers!AN242=0,"",Downloads_kwartaalcijfers!AN242)</f>
        <v/>
      </c>
      <c r="AP27" t="str">
        <f>IF(Downloads_kwartaalcijfers!AO242=0,"",Downloads_kwartaalcijfers!AO242)</f>
        <v/>
      </c>
      <c r="AQ27" t="str">
        <f>IF(Downloads_kwartaalcijfers!AP242=0,"",Downloads_kwartaalcijfers!AP242)</f>
        <v/>
      </c>
      <c r="AR27" t="str">
        <f>IF(Downloads_kwartaalcijfers!AQ242=0,"",Downloads_kwartaalcijfers!AQ242)</f>
        <v/>
      </c>
      <c r="AS27" t="str">
        <f>IF(Downloads_kwartaalcijfers!AR242=0,"",Downloads_kwartaalcijfers!AR242)</f>
        <v/>
      </c>
      <c r="AT27" t="str">
        <f>IF(Downloads_kwartaalcijfers!AS242=0,"",Downloads_kwartaalcijfers!AS242)</f>
        <v/>
      </c>
      <c r="AU27" t="str">
        <f>IF(Downloads_kwartaalcijfers!AT242=0,"",Downloads_kwartaalcijfers!AT242)</f>
        <v/>
      </c>
      <c r="AV27" t="str">
        <f>IF(Downloads_kwartaalcijfers!AU242=0,"",Downloads_kwartaalcijfers!AU242)</f>
        <v/>
      </c>
      <c r="AW27" t="str">
        <f>IF(Downloads_kwartaalcijfers!AV242=0,"",Downloads_kwartaalcijfers!AV242)</f>
        <v/>
      </c>
      <c r="AX27" t="str">
        <f>IF(Downloads_kwartaalcijfers!AW242=0,"",Downloads_kwartaalcijfers!AW242)</f>
        <v/>
      </c>
      <c r="AY27" t="str">
        <f>IF(Downloads_kwartaalcijfers!AX242=0,"",Downloads_kwartaalcijfers!AX242)</f>
        <v/>
      </c>
      <c r="AZ27" t="str">
        <f>IF(Downloads_kwartaalcijfers!AY242=0,"",Downloads_kwartaalcijfers!AY242)</f>
        <v/>
      </c>
    </row>
    <row r="28" spans="1:52" x14ac:dyDescent="0.25">
      <c r="A28" t="s">
        <v>167</v>
      </c>
      <c r="B28">
        <f>IF(Downloads_kwartaalcijfers!B243="","",Downloads_kwartaalcijfers!B243)</f>
        <v>888548900000</v>
      </c>
      <c r="C28">
        <f>IF(Downloads_kwartaalcijfers!C243="","",Downloads_kwartaalcijfers!C243)</f>
        <v>675959000000</v>
      </c>
      <c r="D28">
        <f>IF(Downloads_kwartaalcijfers!D243=0,"",Downloads_kwartaalcijfers!D243)</f>
        <v>2483725700000</v>
      </c>
      <c r="E28">
        <f>IF(Downloads_kwartaalcijfers!E243=0,"",Downloads_kwartaalcijfers!E243)</f>
        <v>0.78473999999999999</v>
      </c>
      <c r="F28">
        <f t="shared" si="0"/>
        <v>3165030073654.9688</v>
      </c>
      <c r="G28">
        <f>IF(Downloads_kwartaalcijfers!F243=0,"",Downloads_kwartaalcijfers!F243)</f>
        <v>626674600000</v>
      </c>
      <c r="H28">
        <f>IF(Downloads_kwartaalcijfers!G243=0,"",Downloads_kwartaalcijfers!G243)</f>
        <v>578051600000</v>
      </c>
      <c r="I28">
        <f>IF(Downloads_kwartaalcijfers!H243=0,"",Downloads_kwartaalcijfers!H243)</f>
        <v>3655140000000</v>
      </c>
      <c r="J28">
        <f>IF(Downloads_kwartaalcijfers!I243=0,"",Downloads_kwartaalcijfers!I243)</f>
        <v>993761700000</v>
      </c>
      <c r="K28">
        <f>IF(Downloads_kwartaalcijfers!J243=0,"",Downloads_kwartaalcijfers!J243)</f>
        <v>283679500000</v>
      </c>
      <c r="L28">
        <f>IF(Downloads_kwartaalcijfers!K243=0,"",Downloads_kwartaalcijfers!K243)</f>
        <v>14557746000000</v>
      </c>
      <c r="M28">
        <f>IF(Downloads_kwartaalcijfers!L243=0,"",Downloads_kwartaalcijfers!L243)</f>
        <v>1421745000000</v>
      </c>
      <c r="N28">
        <f>IF(Downloads_kwartaalcijfers!M243=0,"",Downloads_kwartaalcijfers!M243)</f>
        <v>410250300000</v>
      </c>
      <c r="O28">
        <f>IF(Downloads_kwartaalcijfers!N243=0,"",Downloads_kwartaalcijfers!N243)</f>
        <v>258997450000</v>
      </c>
      <c r="P28">
        <f>IF(Downloads_kwartaalcijfers!O243=0,"",Downloads_kwartaalcijfers!O243)</f>
        <v>211854750000</v>
      </c>
      <c r="Q28">
        <f>IF(Downloads_kwartaalcijfers!P243=0,"",Downloads_kwartaalcijfers!P243)</f>
        <v>151769290000</v>
      </c>
      <c r="R28">
        <f>IF(Downloads_kwartaalcijfers!Q243=0,"",Downloads_kwartaalcijfers!Q243)</f>
        <v>138846250000</v>
      </c>
      <c r="S28" t="str">
        <f>IF(Downloads_kwartaalcijfers!R243=0,"",Downloads_kwartaalcijfers!R243)</f>
        <v/>
      </c>
      <c r="T28">
        <f>IF(Downloads_kwartaalcijfers!S243=0,"",Downloads_kwartaalcijfers!S243)</f>
        <v>1596037000000</v>
      </c>
      <c r="U28">
        <f>IF(Downloads_kwartaalcijfers!T243=0,"",Downloads_kwartaalcijfers!T243)</f>
        <v>2335034000000</v>
      </c>
      <c r="V28">
        <f>IF(Downloads_kwartaalcijfers!U243=0,"",Downloads_kwartaalcijfers!U243)</f>
        <v>2679271000000</v>
      </c>
      <c r="W28" s="9">
        <f>IF(Downloads_kwartaalcijfers!V243=0,"",Downloads_kwartaalcijfers!V243)</f>
        <v>3267713000000</v>
      </c>
      <c r="X28" s="3" t="str">
        <f>IF(Downloads_kwartaalcijfers!W243=0,"",Downloads_kwartaalcijfers!W243)</f>
        <v/>
      </c>
      <c r="Y28" s="3" t="str">
        <f>IF(Downloads_kwartaalcijfers!X243=0,"",Downloads_kwartaalcijfers!X243)</f>
        <v/>
      </c>
      <c r="Z28" s="3" t="str">
        <f>IF(Downloads_kwartaalcijfers!Y243=0,"",Downloads_kwartaalcijfers!Y243)</f>
        <v/>
      </c>
      <c r="AA28">
        <f>IF(Downloads_kwartaalcijfers!Z243=0,"",Downloads_kwartaalcijfers!Z243)</f>
        <v>1373948600000</v>
      </c>
      <c r="AB28">
        <f>IF(Downloads_kwartaalcijfers!AA243=0,"",Downloads_kwartaalcijfers!AA243)</f>
        <v>897465300000</v>
      </c>
      <c r="AC28">
        <f>IF(Downloads_kwartaalcijfers!AB243=0,"",Downloads_kwartaalcijfers!AB243)</f>
        <v>848817400000</v>
      </c>
      <c r="AD28">
        <f>IF(Downloads_kwartaalcijfers!AC243=0,"",Downloads_kwartaalcijfers!AC243)</f>
        <v>545248600000</v>
      </c>
      <c r="AE28">
        <f>IF(Downloads_kwartaalcijfers!AD243=0,"",Downloads_kwartaalcijfers!AD243)</f>
        <v>491233500000</v>
      </c>
      <c r="AF28" s="3">
        <f>IF(Downloads_kwartaalcijfers!AE243=0,"",Downloads_kwartaalcijfers!AE243)</f>
        <v>4.32</v>
      </c>
      <c r="AG28" t="str">
        <f>IF(Downloads_kwartaalcijfers!AF243=0,"",Downloads_kwartaalcijfers!AF243)</f>
        <v/>
      </c>
      <c r="AH28" t="str">
        <f>IF(Downloads_kwartaalcijfers!AG243=0,"",Downloads_kwartaalcijfers!AG243)</f>
        <v/>
      </c>
      <c r="AI28" t="str">
        <f>IF(Downloads_kwartaalcijfers!AH243=0,"",Downloads_kwartaalcijfers!AH243)</f>
        <v/>
      </c>
      <c r="AJ28" t="str">
        <f>IF(Downloads_kwartaalcijfers!AI243=0,"",Downloads_kwartaalcijfers!AI243)</f>
        <v/>
      </c>
      <c r="AK28" t="str">
        <f>IF(Downloads_kwartaalcijfers!AJ243=0,"",Downloads_kwartaalcijfers!AJ243)</f>
        <v/>
      </c>
      <c r="AL28" t="str">
        <f>IF(Downloads_kwartaalcijfers!AK243=0,"",Downloads_kwartaalcijfers!AK243)</f>
        <v/>
      </c>
      <c r="AM28" t="str">
        <f>IF(Downloads_kwartaalcijfers!AL243=0,"",Downloads_kwartaalcijfers!AL243)</f>
        <v/>
      </c>
      <c r="AN28" t="str">
        <f>IF(Downloads_kwartaalcijfers!AM243=0,"",Downloads_kwartaalcijfers!AM243)</f>
        <v/>
      </c>
      <c r="AO28" t="str">
        <f>IF(Downloads_kwartaalcijfers!AN243=0,"",Downloads_kwartaalcijfers!AN243)</f>
        <v/>
      </c>
      <c r="AP28" t="str">
        <f>IF(Downloads_kwartaalcijfers!AO243=0,"",Downloads_kwartaalcijfers!AO243)</f>
        <v/>
      </c>
      <c r="AQ28" t="str">
        <f>IF(Downloads_kwartaalcijfers!AP243=0,"",Downloads_kwartaalcijfers!AP243)</f>
        <v/>
      </c>
      <c r="AR28" t="str">
        <f>IF(Downloads_kwartaalcijfers!AQ243=0,"",Downloads_kwartaalcijfers!AQ243)</f>
        <v/>
      </c>
      <c r="AS28" t="str">
        <f>IF(Downloads_kwartaalcijfers!AR243=0,"",Downloads_kwartaalcijfers!AR243)</f>
        <v/>
      </c>
      <c r="AT28" t="str">
        <f>IF(Downloads_kwartaalcijfers!AS243=0,"",Downloads_kwartaalcijfers!AS243)</f>
        <v/>
      </c>
      <c r="AU28" t="str">
        <f>IF(Downloads_kwartaalcijfers!AT243=0,"",Downloads_kwartaalcijfers!AT243)</f>
        <v/>
      </c>
      <c r="AV28" t="str">
        <f>IF(Downloads_kwartaalcijfers!AU243=0,"",Downloads_kwartaalcijfers!AU243)</f>
        <v/>
      </c>
      <c r="AW28" t="str">
        <f>IF(Downloads_kwartaalcijfers!AV243=0,"",Downloads_kwartaalcijfers!AV243)</f>
        <v/>
      </c>
      <c r="AX28" t="str">
        <f>IF(Downloads_kwartaalcijfers!AW243=0,"",Downloads_kwartaalcijfers!AW243)</f>
        <v/>
      </c>
      <c r="AY28" t="str">
        <f>IF(Downloads_kwartaalcijfers!AX243=0,"",Downloads_kwartaalcijfers!AX243)</f>
        <v/>
      </c>
      <c r="AZ28" t="str">
        <f>IF(Downloads_kwartaalcijfers!AY243=0,"",Downloads_kwartaalcijfers!AY243)</f>
        <v/>
      </c>
    </row>
    <row r="29" spans="1:52" x14ac:dyDescent="0.25">
      <c r="A29" t="s">
        <v>168</v>
      </c>
      <c r="B29">
        <f>IF(Downloads_kwartaalcijfers!B244="","",Downloads_kwartaalcijfers!B244)</f>
        <v>901480600000</v>
      </c>
      <c r="C29">
        <f>IF(Downloads_kwartaalcijfers!C244="","",Downloads_kwartaalcijfers!C244)</f>
        <v>679625700000</v>
      </c>
      <c r="D29">
        <f>IF(Downloads_kwartaalcijfers!D244=0,"",Downloads_kwartaalcijfers!D244)</f>
        <v>2511785300000</v>
      </c>
      <c r="E29">
        <f>IF(Downloads_kwartaalcijfers!E244=0,"",Downloads_kwartaalcijfers!E244)</f>
        <v>0.77562615384615385</v>
      </c>
      <c r="F29">
        <f t="shared" si="0"/>
        <v>3238396858518.2788</v>
      </c>
      <c r="G29">
        <f>IF(Downloads_kwartaalcijfers!F244=0,"",Downloads_kwartaalcijfers!F244)</f>
        <v>630024200000</v>
      </c>
      <c r="H29">
        <f>IF(Downloads_kwartaalcijfers!G244=0,"",Downloads_kwartaalcijfers!G244)</f>
        <v>586218800000</v>
      </c>
      <c r="I29">
        <f>IF(Downloads_kwartaalcijfers!H244=0,"",Downloads_kwartaalcijfers!H244)</f>
        <v>3686570000000</v>
      </c>
      <c r="J29">
        <f>IF(Downloads_kwartaalcijfers!I244=0,"",Downloads_kwartaalcijfers!I244)</f>
        <v>1028915000000</v>
      </c>
      <c r="K29">
        <f>IF(Downloads_kwartaalcijfers!J244=0,"",Downloads_kwartaalcijfers!J244)</f>
        <v>289882600000</v>
      </c>
      <c r="L29">
        <f>IF(Downloads_kwartaalcijfers!K244=0,"",Downloads_kwartaalcijfers!K244)</f>
        <v>14745887000000</v>
      </c>
      <c r="M29">
        <f>IF(Downloads_kwartaalcijfers!L244=0,"",Downloads_kwartaalcijfers!L244)</f>
        <v>1440926000000</v>
      </c>
      <c r="N29">
        <f>IF(Downloads_kwartaalcijfers!M244=0,"",Downloads_kwartaalcijfers!M244)</f>
        <v>414490950000</v>
      </c>
      <c r="O29">
        <f>IF(Downloads_kwartaalcijfers!N244=0,"",Downloads_kwartaalcijfers!N244)</f>
        <v>273861010000.00003</v>
      </c>
      <c r="P29">
        <f>IF(Downloads_kwartaalcijfers!O244=0,"",Downloads_kwartaalcijfers!O244)</f>
        <v>218651130000</v>
      </c>
      <c r="Q29">
        <f>IF(Downloads_kwartaalcijfers!P244=0,"",Downloads_kwartaalcijfers!P244)</f>
        <v>156004040000</v>
      </c>
      <c r="R29">
        <f>IF(Downloads_kwartaalcijfers!Q244=0,"",Downloads_kwartaalcijfers!Q244)</f>
        <v>139230770000</v>
      </c>
      <c r="S29" t="str">
        <f>IF(Downloads_kwartaalcijfers!R244=0,"",Downloads_kwartaalcijfers!R244)</f>
        <v/>
      </c>
      <c r="T29">
        <f>IF(Downloads_kwartaalcijfers!S244=0,"",Downloads_kwartaalcijfers!S244)</f>
        <v>1656573000000</v>
      </c>
      <c r="U29">
        <f>IF(Downloads_kwartaalcijfers!T244=0,"",Downloads_kwartaalcijfers!T244)</f>
        <v>2332033000000</v>
      </c>
      <c r="V29">
        <f>IF(Downloads_kwartaalcijfers!U244=0,"",Downloads_kwartaalcijfers!U244)</f>
        <v>2660267000000</v>
      </c>
      <c r="W29" s="9">
        <f>IF(Downloads_kwartaalcijfers!V244=0,"",Downloads_kwartaalcijfers!V244)</f>
        <v>3294635000000</v>
      </c>
      <c r="X29" s="3" t="str">
        <f>IF(Downloads_kwartaalcijfers!W244=0,"",Downloads_kwartaalcijfers!W244)</f>
        <v/>
      </c>
      <c r="Y29" s="3" t="str">
        <f>IF(Downloads_kwartaalcijfers!X244=0,"",Downloads_kwartaalcijfers!X244)</f>
        <v/>
      </c>
      <c r="Z29" s="3" t="str">
        <f>IF(Downloads_kwartaalcijfers!Y244=0,"",Downloads_kwartaalcijfers!Y244)</f>
        <v/>
      </c>
      <c r="AA29">
        <f>IF(Downloads_kwartaalcijfers!Z244=0,"",Downloads_kwartaalcijfers!Z244)</f>
        <v>1383507600000</v>
      </c>
      <c r="AB29">
        <f>IF(Downloads_kwartaalcijfers!AA244=0,"",Downloads_kwartaalcijfers!AA244)</f>
        <v>926655000000</v>
      </c>
      <c r="AC29">
        <f>IF(Downloads_kwartaalcijfers!AB244=0,"",Downloads_kwartaalcijfers!AB244)</f>
        <v>873734000000</v>
      </c>
      <c r="AD29">
        <f>IF(Downloads_kwartaalcijfers!AC244=0,"",Downloads_kwartaalcijfers!AC244)</f>
        <v>557416100000</v>
      </c>
      <c r="AE29">
        <f>IF(Downloads_kwartaalcijfers!AD244=0,"",Downloads_kwartaalcijfers!AD244)</f>
        <v>495638300000</v>
      </c>
      <c r="AF29" s="3">
        <f>IF(Downloads_kwartaalcijfers!AE244=0,"",Downloads_kwartaalcijfers!AE244)</f>
        <v>4.7033333333333331</v>
      </c>
      <c r="AG29" t="str">
        <f>IF(Downloads_kwartaalcijfers!AF244=0,"",Downloads_kwartaalcijfers!AF244)</f>
        <v/>
      </c>
      <c r="AH29" t="str">
        <f>IF(Downloads_kwartaalcijfers!AG244=0,"",Downloads_kwartaalcijfers!AG244)</f>
        <v/>
      </c>
      <c r="AI29" t="str">
        <f>IF(Downloads_kwartaalcijfers!AH244=0,"",Downloads_kwartaalcijfers!AH244)</f>
        <v/>
      </c>
      <c r="AJ29" t="str">
        <f>IF(Downloads_kwartaalcijfers!AI244=0,"",Downloads_kwartaalcijfers!AI244)</f>
        <v/>
      </c>
      <c r="AK29" t="str">
        <f>IF(Downloads_kwartaalcijfers!AJ244=0,"",Downloads_kwartaalcijfers!AJ244)</f>
        <v/>
      </c>
      <c r="AL29" t="str">
        <f>IF(Downloads_kwartaalcijfers!AK244=0,"",Downloads_kwartaalcijfers!AK244)</f>
        <v/>
      </c>
      <c r="AM29" t="str">
        <f>IF(Downloads_kwartaalcijfers!AL244=0,"",Downloads_kwartaalcijfers!AL244)</f>
        <v/>
      </c>
      <c r="AN29" t="str">
        <f>IF(Downloads_kwartaalcijfers!AM244=0,"",Downloads_kwartaalcijfers!AM244)</f>
        <v/>
      </c>
      <c r="AO29" t="str">
        <f>IF(Downloads_kwartaalcijfers!AN244=0,"",Downloads_kwartaalcijfers!AN244)</f>
        <v/>
      </c>
      <c r="AP29" t="str">
        <f>IF(Downloads_kwartaalcijfers!AO244=0,"",Downloads_kwartaalcijfers!AO244)</f>
        <v/>
      </c>
      <c r="AQ29" t="str">
        <f>IF(Downloads_kwartaalcijfers!AP244=0,"",Downloads_kwartaalcijfers!AP244)</f>
        <v/>
      </c>
      <c r="AR29" t="str">
        <f>IF(Downloads_kwartaalcijfers!AQ244=0,"",Downloads_kwartaalcijfers!AQ244)</f>
        <v/>
      </c>
      <c r="AS29" t="str">
        <f>IF(Downloads_kwartaalcijfers!AR244=0,"",Downloads_kwartaalcijfers!AR244)</f>
        <v/>
      </c>
      <c r="AT29" t="str">
        <f>IF(Downloads_kwartaalcijfers!AS244=0,"",Downloads_kwartaalcijfers!AS244)</f>
        <v/>
      </c>
      <c r="AU29" t="str">
        <f>IF(Downloads_kwartaalcijfers!AT244=0,"",Downloads_kwartaalcijfers!AT244)</f>
        <v/>
      </c>
      <c r="AV29" t="str">
        <f>IF(Downloads_kwartaalcijfers!AU244=0,"",Downloads_kwartaalcijfers!AU244)</f>
        <v/>
      </c>
      <c r="AW29" t="str">
        <f>IF(Downloads_kwartaalcijfers!AV244=0,"",Downloads_kwartaalcijfers!AV244)</f>
        <v/>
      </c>
      <c r="AX29" t="str">
        <f>IF(Downloads_kwartaalcijfers!AW244=0,"",Downloads_kwartaalcijfers!AW244)</f>
        <v/>
      </c>
      <c r="AY29" t="str">
        <f>IF(Downloads_kwartaalcijfers!AX244=0,"",Downloads_kwartaalcijfers!AX244)</f>
        <v/>
      </c>
      <c r="AZ29" t="str">
        <f>IF(Downloads_kwartaalcijfers!AY244=0,"",Downloads_kwartaalcijfers!AY244)</f>
        <v/>
      </c>
    </row>
    <row r="30" spans="1:52" x14ac:dyDescent="0.25">
      <c r="A30" t="s">
        <v>169</v>
      </c>
      <c r="B30">
        <f>IF(Downloads_kwartaalcijfers!B245="","",Downloads_kwartaalcijfers!B245)</f>
        <v>902663600000</v>
      </c>
      <c r="C30">
        <f>IF(Downloads_kwartaalcijfers!C245="","",Downloads_kwartaalcijfers!C245)</f>
        <v>686729100000</v>
      </c>
      <c r="D30">
        <f>IF(Downloads_kwartaalcijfers!D245=0,"",Downloads_kwartaalcijfers!D245)</f>
        <v>2537986100000</v>
      </c>
      <c r="E30">
        <f>IF(Downloads_kwartaalcijfers!E245=0,"",Downloads_kwartaalcijfers!E245)</f>
        <v>0.76307384615384621</v>
      </c>
      <c r="F30">
        <f t="shared" si="0"/>
        <v>3326003260093.7905</v>
      </c>
      <c r="G30">
        <f>IF(Downloads_kwartaalcijfers!F245=0,"",Downloads_kwartaalcijfers!F245)</f>
        <v>635824000000</v>
      </c>
      <c r="H30">
        <f>IF(Downloads_kwartaalcijfers!G245=0,"",Downloads_kwartaalcijfers!G245)</f>
        <v>584995500000</v>
      </c>
      <c r="I30">
        <f>IF(Downloads_kwartaalcijfers!H245=0,"",Downloads_kwartaalcijfers!H245)</f>
        <v>3697611000000</v>
      </c>
      <c r="J30">
        <f>IF(Downloads_kwartaalcijfers!I245=0,"",Downloads_kwartaalcijfers!I245)</f>
        <v>1073869000000</v>
      </c>
      <c r="K30">
        <f>IF(Downloads_kwartaalcijfers!J245=0,"",Downloads_kwartaalcijfers!J245)</f>
        <v>297992400000</v>
      </c>
      <c r="L30">
        <f>IF(Downloads_kwartaalcijfers!K245=0,"",Downloads_kwartaalcijfers!K245)</f>
        <v>14910776000000</v>
      </c>
      <c r="M30">
        <f>IF(Downloads_kwartaalcijfers!L245=0,"",Downloads_kwartaalcijfers!L245)</f>
        <v>1450547000000</v>
      </c>
      <c r="N30">
        <f>IF(Downloads_kwartaalcijfers!M245=0,"",Downloads_kwartaalcijfers!M245)</f>
        <v>408545300000</v>
      </c>
      <c r="O30">
        <f>IF(Downloads_kwartaalcijfers!N245=0,"",Downloads_kwartaalcijfers!N245)</f>
        <v>271942970000</v>
      </c>
      <c r="P30">
        <f>IF(Downloads_kwartaalcijfers!O245=0,"",Downloads_kwartaalcijfers!O245)</f>
        <v>220729780000</v>
      </c>
      <c r="Q30">
        <f>IF(Downloads_kwartaalcijfers!P245=0,"",Downloads_kwartaalcijfers!P245)</f>
        <v>156132910000</v>
      </c>
      <c r="R30">
        <f>IF(Downloads_kwartaalcijfers!Q245=0,"",Downloads_kwartaalcijfers!Q245)</f>
        <v>140384380000</v>
      </c>
      <c r="S30">
        <f>IF(Downloads_kwartaalcijfers!R245=0,"",Downloads_kwartaalcijfers!R245)</f>
        <v>11183322666666.666</v>
      </c>
      <c r="T30">
        <f>IF(Downloads_kwartaalcijfers!S245=0,"",Downloads_kwartaalcijfers!S245)</f>
        <v>1689392000000</v>
      </c>
      <c r="U30">
        <f>IF(Downloads_kwartaalcijfers!T245=0,"",Downloads_kwartaalcijfers!T245)</f>
        <v>2365980000000</v>
      </c>
      <c r="V30">
        <f>IF(Downloads_kwartaalcijfers!U245=0,"",Downloads_kwartaalcijfers!U245)</f>
        <v>2786977000000</v>
      </c>
      <c r="W30" s="9">
        <f>IF(Downloads_kwartaalcijfers!V245=0,"",Downloads_kwartaalcijfers!V245)</f>
        <v>3299115000000</v>
      </c>
      <c r="X30" s="3" t="str">
        <f>IF(Downloads_kwartaalcijfers!W245=0,"",Downloads_kwartaalcijfers!W245)</f>
        <v/>
      </c>
      <c r="Y30" s="3" t="str">
        <f>IF(Downloads_kwartaalcijfers!X245=0,"",Downloads_kwartaalcijfers!X245)</f>
        <v/>
      </c>
      <c r="Z30" s="3" t="str">
        <f>IF(Downloads_kwartaalcijfers!Y245=0,"",Downloads_kwartaalcijfers!Y245)</f>
        <v/>
      </c>
      <c r="AA30">
        <f>IF(Downloads_kwartaalcijfers!Z245=0,"",Downloads_kwartaalcijfers!Z245)</f>
        <v>1390266300000</v>
      </c>
      <c r="AB30">
        <f>IF(Downloads_kwartaalcijfers!AA245=0,"",Downloads_kwartaalcijfers!AA245)</f>
        <v>941129800000</v>
      </c>
      <c r="AC30">
        <f>IF(Downloads_kwartaalcijfers!AB245=0,"",Downloads_kwartaalcijfers!AB245)</f>
        <v>891885400000</v>
      </c>
      <c r="AD30">
        <f>IF(Downloads_kwartaalcijfers!AC245=0,"",Downloads_kwartaalcijfers!AC245)</f>
        <v>565858600000</v>
      </c>
      <c r="AE30">
        <f>IF(Downloads_kwartaalcijfers!AD245=0,"",Downloads_kwartaalcijfers!AD245)</f>
        <v>499758000000</v>
      </c>
      <c r="AF30" s="3">
        <f>IF(Downloads_kwartaalcijfers!AE245=0,"",Downloads_kwartaalcijfers!AE245)</f>
        <v>4.7766666666666664</v>
      </c>
      <c r="AG30" t="str">
        <f>IF(Downloads_kwartaalcijfers!AF245=0,"",Downloads_kwartaalcijfers!AF245)</f>
        <v/>
      </c>
      <c r="AH30" t="str">
        <f>IF(Downloads_kwartaalcijfers!AG245=0,"",Downloads_kwartaalcijfers!AG245)</f>
        <v/>
      </c>
      <c r="AI30" t="str">
        <f>IF(Downloads_kwartaalcijfers!AH245=0,"",Downloads_kwartaalcijfers!AH245)</f>
        <v/>
      </c>
      <c r="AJ30" t="str">
        <f>IF(Downloads_kwartaalcijfers!AI245=0,"",Downloads_kwartaalcijfers!AI245)</f>
        <v/>
      </c>
      <c r="AK30" t="str">
        <f>IF(Downloads_kwartaalcijfers!AJ245=0,"",Downloads_kwartaalcijfers!AJ245)</f>
        <v/>
      </c>
      <c r="AL30" t="str">
        <f>IF(Downloads_kwartaalcijfers!AK245=0,"",Downloads_kwartaalcijfers!AK245)</f>
        <v/>
      </c>
      <c r="AM30" t="str">
        <f>IF(Downloads_kwartaalcijfers!AL245=0,"",Downloads_kwartaalcijfers!AL245)</f>
        <v/>
      </c>
      <c r="AN30" t="str">
        <f>IF(Downloads_kwartaalcijfers!AM245=0,"",Downloads_kwartaalcijfers!AM245)</f>
        <v/>
      </c>
      <c r="AO30" t="str">
        <f>IF(Downloads_kwartaalcijfers!AN245=0,"",Downloads_kwartaalcijfers!AN245)</f>
        <v/>
      </c>
      <c r="AP30" t="str">
        <f>IF(Downloads_kwartaalcijfers!AO245=0,"",Downloads_kwartaalcijfers!AO245)</f>
        <v/>
      </c>
      <c r="AQ30" t="str">
        <f>IF(Downloads_kwartaalcijfers!AP245=0,"",Downloads_kwartaalcijfers!AP245)</f>
        <v/>
      </c>
      <c r="AR30" t="str">
        <f>IF(Downloads_kwartaalcijfers!AQ245=0,"",Downloads_kwartaalcijfers!AQ245)</f>
        <v/>
      </c>
      <c r="AS30" t="str">
        <f>IF(Downloads_kwartaalcijfers!AR245=0,"",Downloads_kwartaalcijfers!AR245)</f>
        <v/>
      </c>
      <c r="AT30" t="str">
        <f>IF(Downloads_kwartaalcijfers!AS245=0,"",Downloads_kwartaalcijfers!AS245)</f>
        <v/>
      </c>
      <c r="AU30" t="str">
        <f>IF(Downloads_kwartaalcijfers!AT245=0,"",Downloads_kwartaalcijfers!AT245)</f>
        <v/>
      </c>
      <c r="AV30" t="str">
        <f>IF(Downloads_kwartaalcijfers!AU245=0,"",Downloads_kwartaalcijfers!AU245)</f>
        <v/>
      </c>
      <c r="AW30" t="str">
        <f>IF(Downloads_kwartaalcijfers!AV245=0,"",Downloads_kwartaalcijfers!AV245)</f>
        <v/>
      </c>
      <c r="AX30" t="str">
        <f>IF(Downloads_kwartaalcijfers!AW245=0,"",Downloads_kwartaalcijfers!AW245)</f>
        <v/>
      </c>
      <c r="AY30" t="str">
        <f>IF(Downloads_kwartaalcijfers!AX245=0,"",Downloads_kwartaalcijfers!AX245)</f>
        <v/>
      </c>
      <c r="AZ30" t="str">
        <f>IF(Downloads_kwartaalcijfers!AY245=0,"",Downloads_kwartaalcijfers!AY245)</f>
        <v/>
      </c>
    </row>
    <row r="31" spans="1:52" x14ac:dyDescent="0.25">
      <c r="A31" t="s">
        <v>170</v>
      </c>
      <c r="B31">
        <f>IF(Downloads_kwartaalcijfers!B246="","",Downloads_kwartaalcijfers!B246)</f>
        <v>908625800000</v>
      </c>
      <c r="C31">
        <f>IF(Downloads_kwartaalcijfers!C246="","",Downloads_kwartaalcijfers!C246)</f>
        <v>691236100000</v>
      </c>
      <c r="D31">
        <f>IF(Downloads_kwartaalcijfers!D246=0,"",Downloads_kwartaalcijfers!D246)</f>
        <v>2554523100000</v>
      </c>
      <c r="E31">
        <f>IF(Downloads_kwartaalcijfers!E246=0,"",Downloads_kwartaalcijfers!E246)</f>
        <v>0.74167538461538463</v>
      </c>
      <c r="F31">
        <f t="shared" si="0"/>
        <v>3444260323301.2993</v>
      </c>
      <c r="G31">
        <f>IF(Downloads_kwartaalcijfers!F246=0,"",Downloads_kwartaalcijfers!F246)</f>
        <v>640374700000</v>
      </c>
      <c r="H31">
        <f>IF(Downloads_kwartaalcijfers!G246=0,"",Downloads_kwartaalcijfers!G246)</f>
        <v>586687700000</v>
      </c>
      <c r="I31">
        <f>IF(Downloads_kwartaalcijfers!H246=0,"",Downloads_kwartaalcijfers!H246)</f>
        <v>3720226000000</v>
      </c>
      <c r="J31">
        <f>IF(Downloads_kwartaalcijfers!I246=0,"",Downloads_kwartaalcijfers!I246)</f>
        <v>1109285000000</v>
      </c>
      <c r="K31">
        <f>IF(Downloads_kwartaalcijfers!J246=0,"",Downloads_kwartaalcijfers!J246)</f>
        <v>302616900000</v>
      </c>
      <c r="L31">
        <f>IF(Downloads_kwartaalcijfers!K246=0,"",Downloads_kwartaalcijfers!K246)</f>
        <v>15056406000000</v>
      </c>
      <c r="M31">
        <f>IF(Downloads_kwartaalcijfers!L246=0,"",Downloads_kwartaalcijfers!L246)</f>
        <v>1451041000000</v>
      </c>
      <c r="N31">
        <f>IF(Downloads_kwartaalcijfers!M246=0,"",Downloads_kwartaalcijfers!M246)</f>
        <v>411386950000</v>
      </c>
      <c r="O31">
        <f>IF(Downloads_kwartaalcijfers!N246=0,"",Downloads_kwartaalcijfers!N246)</f>
        <v>278766860000</v>
      </c>
      <c r="P31">
        <f>IF(Downloads_kwartaalcijfers!O246=0,"",Downloads_kwartaalcijfers!O246)</f>
        <v>221867400000</v>
      </c>
      <c r="Q31">
        <f>IF(Downloads_kwartaalcijfers!P246=0,"",Downloads_kwartaalcijfers!P246)</f>
        <v>154715200000</v>
      </c>
      <c r="R31">
        <f>IF(Downloads_kwartaalcijfers!Q246=0,"",Downloads_kwartaalcijfers!Q246)</f>
        <v>140961160000</v>
      </c>
      <c r="S31">
        <f>IF(Downloads_kwartaalcijfers!R246=0,"",Downloads_kwartaalcijfers!R246)</f>
        <v>11212669333333.334</v>
      </c>
      <c r="T31">
        <f>IF(Downloads_kwartaalcijfers!S246=0,"",Downloads_kwartaalcijfers!S246)</f>
        <v>1714981000000</v>
      </c>
      <c r="U31">
        <f>IF(Downloads_kwartaalcijfers!T246=0,"",Downloads_kwartaalcijfers!T246)</f>
        <v>2378558000000</v>
      </c>
      <c r="V31">
        <f>IF(Downloads_kwartaalcijfers!U246=0,"",Downloads_kwartaalcijfers!U246)</f>
        <v>2800103000000</v>
      </c>
      <c r="W31" s="9">
        <f>IF(Downloads_kwartaalcijfers!V246=0,"",Downloads_kwartaalcijfers!V246)</f>
        <v>3329139000000</v>
      </c>
      <c r="X31" s="3" t="str">
        <f>IF(Downloads_kwartaalcijfers!W246=0,"",Downloads_kwartaalcijfers!W246)</f>
        <v/>
      </c>
      <c r="Y31" s="3" t="str">
        <f>IF(Downloads_kwartaalcijfers!X246=0,"",Downloads_kwartaalcijfers!X246)</f>
        <v/>
      </c>
      <c r="Z31" s="3" t="str">
        <f>IF(Downloads_kwartaalcijfers!Y246=0,"",Downloads_kwartaalcijfers!Y246)</f>
        <v/>
      </c>
      <c r="AA31">
        <f>IF(Downloads_kwartaalcijfers!Z246=0,"",Downloads_kwartaalcijfers!Z246)</f>
        <v>1400665400000</v>
      </c>
      <c r="AB31">
        <f>IF(Downloads_kwartaalcijfers!AA246=0,"",Downloads_kwartaalcijfers!AA246)</f>
        <v>957212900000</v>
      </c>
      <c r="AC31">
        <f>IF(Downloads_kwartaalcijfers!AB246=0,"",Downloads_kwartaalcijfers!AB246)</f>
        <v>900474700000</v>
      </c>
      <c r="AD31">
        <f>IF(Downloads_kwartaalcijfers!AC246=0,"",Downloads_kwartaalcijfers!AC246)</f>
        <v>568555900000</v>
      </c>
      <c r="AE31">
        <f>IF(Downloads_kwartaalcijfers!AD246=0,"",Downloads_kwartaalcijfers!AD246)</f>
        <v>502337400000</v>
      </c>
      <c r="AF31" s="3">
        <f>IF(Downloads_kwartaalcijfers!AE246=0,"",Downloads_kwartaalcijfers!AE246)</f>
        <v>5.04</v>
      </c>
      <c r="AG31" t="str">
        <f>IF(Downloads_kwartaalcijfers!AF246=0,"",Downloads_kwartaalcijfers!AF246)</f>
        <v/>
      </c>
      <c r="AH31" t="str">
        <f>IF(Downloads_kwartaalcijfers!AG246=0,"",Downloads_kwartaalcijfers!AG246)</f>
        <v/>
      </c>
      <c r="AI31" t="str">
        <f>IF(Downloads_kwartaalcijfers!AH246=0,"",Downloads_kwartaalcijfers!AH246)</f>
        <v/>
      </c>
      <c r="AJ31" t="str">
        <f>IF(Downloads_kwartaalcijfers!AI246=0,"",Downloads_kwartaalcijfers!AI246)</f>
        <v/>
      </c>
      <c r="AK31" t="str">
        <f>IF(Downloads_kwartaalcijfers!AJ246=0,"",Downloads_kwartaalcijfers!AJ246)</f>
        <v/>
      </c>
      <c r="AL31" t="str">
        <f>IF(Downloads_kwartaalcijfers!AK246=0,"",Downloads_kwartaalcijfers!AK246)</f>
        <v/>
      </c>
      <c r="AM31" t="str">
        <f>IF(Downloads_kwartaalcijfers!AL246=0,"",Downloads_kwartaalcijfers!AL246)</f>
        <v/>
      </c>
      <c r="AN31" t="str">
        <f>IF(Downloads_kwartaalcijfers!AM246=0,"",Downloads_kwartaalcijfers!AM246)</f>
        <v/>
      </c>
      <c r="AO31" t="str">
        <f>IF(Downloads_kwartaalcijfers!AN246=0,"",Downloads_kwartaalcijfers!AN246)</f>
        <v/>
      </c>
      <c r="AP31" t="str">
        <f>IF(Downloads_kwartaalcijfers!AO246=0,"",Downloads_kwartaalcijfers!AO246)</f>
        <v/>
      </c>
      <c r="AQ31" t="str">
        <f>IF(Downloads_kwartaalcijfers!AP246=0,"",Downloads_kwartaalcijfers!AP246)</f>
        <v/>
      </c>
      <c r="AR31" t="str">
        <f>IF(Downloads_kwartaalcijfers!AQ246=0,"",Downloads_kwartaalcijfers!AQ246)</f>
        <v/>
      </c>
      <c r="AS31" t="str">
        <f>IF(Downloads_kwartaalcijfers!AR246=0,"",Downloads_kwartaalcijfers!AR246)</f>
        <v/>
      </c>
      <c r="AT31" t="str">
        <f>IF(Downloads_kwartaalcijfers!AS246=0,"",Downloads_kwartaalcijfers!AS246)</f>
        <v/>
      </c>
      <c r="AU31" t="str">
        <f>IF(Downloads_kwartaalcijfers!AT246=0,"",Downloads_kwartaalcijfers!AT246)</f>
        <v/>
      </c>
      <c r="AV31" t="str">
        <f>IF(Downloads_kwartaalcijfers!AU246=0,"",Downloads_kwartaalcijfers!AU246)</f>
        <v/>
      </c>
      <c r="AW31" t="str">
        <f>IF(Downloads_kwartaalcijfers!AV246=0,"",Downloads_kwartaalcijfers!AV246)</f>
        <v/>
      </c>
      <c r="AX31" t="str">
        <f>IF(Downloads_kwartaalcijfers!AW246=0,"",Downloads_kwartaalcijfers!AW246)</f>
        <v/>
      </c>
      <c r="AY31" t="str">
        <f>IF(Downloads_kwartaalcijfers!AX246=0,"",Downloads_kwartaalcijfers!AX246)</f>
        <v/>
      </c>
      <c r="AZ31" t="str">
        <f>IF(Downloads_kwartaalcijfers!AY246=0,"",Downloads_kwartaalcijfers!AY246)</f>
        <v/>
      </c>
    </row>
    <row r="32" spans="1:52" x14ac:dyDescent="0.25">
      <c r="A32" t="s">
        <v>171</v>
      </c>
      <c r="B32">
        <f>IF(Downloads_kwartaalcijfers!B247="","",Downloads_kwartaalcijfers!B247)</f>
        <v>913170600000</v>
      </c>
      <c r="C32">
        <f>IF(Downloads_kwartaalcijfers!C247="","",Downloads_kwartaalcijfers!C247)</f>
        <v>693442600000</v>
      </c>
      <c r="D32">
        <f>IF(Downloads_kwartaalcijfers!D247=0,"",Downloads_kwartaalcijfers!D247)</f>
        <v>2564276900000</v>
      </c>
      <c r="E32">
        <f>IF(Downloads_kwartaalcijfers!E247=0,"",Downloads_kwartaalcijfers!E247)</f>
        <v>0.72768153846153849</v>
      </c>
      <c r="F32">
        <f t="shared" si="0"/>
        <v>3523899899152.8413</v>
      </c>
      <c r="G32">
        <f>IF(Downloads_kwartaalcijfers!F247=0,"",Downloads_kwartaalcijfers!F247)</f>
        <v>645016700000</v>
      </c>
      <c r="H32">
        <f>IF(Downloads_kwartaalcijfers!G247=0,"",Downloads_kwartaalcijfers!G247)</f>
        <v>586883700000</v>
      </c>
      <c r="I32">
        <f>IF(Downloads_kwartaalcijfers!H247=0,"",Downloads_kwartaalcijfers!H247)</f>
        <v>3741684000000</v>
      </c>
      <c r="J32">
        <f>IF(Downloads_kwartaalcijfers!I247=0,"",Downloads_kwartaalcijfers!I247)</f>
        <v>1136226000000</v>
      </c>
      <c r="K32">
        <f>IF(Downloads_kwartaalcijfers!J247=0,"",Downloads_kwartaalcijfers!J247)</f>
        <v>308943600000</v>
      </c>
      <c r="L32">
        <f>IF(Downloads_kwartaalcijfers!K247=0,"",Downloads_kwartaalcijfers!K247)</f>
        <v>15167557000000</v>
      </c>
      <c r="M32">
        <f>IF(Downloads_kwartaalcijfers!L247=0,"",Downloads_kwartaalcijfers!L247)</f>
        <v>1443168000000</v>
      </c>
      <c r="N32">
        <f>IF(Downloads_kwartaalcijfers!M247=0,"",Downloads_kwartaalcijfers!M247)</f>
        <v>410993500000</v>
      </c>
      <c r="O32">
        <f>IF(Downloads_kwartaalcijfers!N247=0,"",Downloads_kwartaalcijfers!N247)</f>
        <v>283969280000</v>
      </c>
      <c r="P32">
        <f>IF(Downloads_kwartaalcijfers!O247=0,"",Downloads_kwartaalcijfers!O247)</f>
        <v>226738800000</v>
      </c>
      <c r="Q32">
        <f>IF(Downloads_kwartaalcijfers!P247=0,"",Downloads_kwartaalcijfers!P247)</f>
        <v>155193910000</v>
      </c>
      <c r="R32">
        <f>IF(Downloads_kwartaalcijfers!Q247=0,"",Downloads_kwartaalcijfers!Q247)</f>
        <v>140865020000</v>
      </c>
      <c r="S32">
        <f>IF(Downloads_kwartaalcijfers!R247=0,"",Downloads_kwartaalcijfers!R247)</f>
        <v>11287468333333.334</v>
      </c>
      <c r="T32">
        <f>IF(Downloads_kwartaalcijfers!S247=0,"",Downloads_kwartaalcijfers!S247)</f>
        <v>1768587000000</v>
      </c>
      <c r="U32">
        <f>IF(Downloads_kwartaalcijfers!T247=0,"",Downloads_kwartaalcijfers!T247)</f>
        <v>2391879000000</v>
      </c>
      <c r="V32">
        <f>IF(Downloads_kwartaalcijfers!U247=0,"",Downloads_kwartaalcijfers!U247)</f>
        <v>2784117000000</v>
      </c>
      <c r="W32" s="9">
        <f>IF(Downloads_kwartaalcijfers!V247=0,"",Downloads_kwartaalcijfers!V247)</f>
        <v>3344222000000</v>
      </c>
      <c r="X32" s="3" t="str">
        <f>IF(Downloads_kwartaalcijfers!W247=0,"",Downloads_kwartaalcijfers!W247)</f>
        <v/>
      </c>
      <c r="Y32" s="3" t="str">
        <f>IF(Downloads_kwartaalcijfers!X247=0,"",Downloads_kwartaalcijfers!X247)</f>
        <v/>
      </c>
      <c r="Z32" s="3" t="str">
        <f>IF(Downloads_kwartaalcijfers!Y247=0,"",Downloads_kwartaalcijfers!Y247)</f>
        <v/>
      </c>
      <c r="AA32">
        <f>IF(Downloads_kwartaalcijfers!Z247=0,"",Downloads_kwartaalcijfers!Z247)</f>
        <v>1404932700000</v>
      </c>
      <c r="AB32">
        <f>IF(Downloads_kwartaalcijfers!AA247=0,"",Downloads_kwartaalcijfers!AA247)</f>
        <v>970865800000</v>
      </c>
      <c r="AC32">
        <f>IF(Downloads_kwartaalcijfers!AB247=0,"",Downloads_kwartaalcijfers!AB247)</f>
        <v>917900400000</v>
      </c>
      <c r="AD32">
        <f>IF(Downloads_kwartaalcijfers!AC247=0,"",Downloads_kwartaalcijfers!AC247)</f>
        <v>572091100000</v>
      </c>
      <c r="AE32">
        <f>IF(Downloads_kwartaalcijfers!AD247=0,"",Downloads_kwartaalcijfers!AD247)</f>
        <v>504111900000</v>
      </c>
      <c r="AF32" s="3">
        <f>IF(Downloads_kwartaalcijfers!AE247=0,"",Downloads_kwartaalcijfers!AE247)</f>
        <v>5.2866666666666662</v>
      </c>
      <c r="AG32" t="str">
        <f>IF(Downloads_kwartaalcijfers!AF247=0,"",Downloads_kwartaalcijfers!AF247)</f>
        <v/>
      </c>
      <c r="AH32" t="str">
        <f>IF(Downloads_kwartaalcijfers!AG247=0,"",Downloads_kwartaalcijfers!AG247)</f>
        <v/>
      </c>
      <c r="AI32" t="str">
        <f>IF(Downloads_kwartaalcijfers!AH247=0,"",Downloads_kwartaalcijfers!AH247)</f>
        <v/>
      </c>
      <c r="AJ32" t="str">
        <f>IF(Downloads_kwartaalcijfers!AI247=0,"",Downloads_kwartaalcijfers!AI247)</f>
        <v/>
      </c>
      <c r="AK32" t="str">
        <f>IF(Downloads_kwartaalcijfers!AJ247=0,"",Downloads_kwartaalcijfers!AJ247)</f>
        <v/>
      </c>
      <c r="AL32" t="str">
        <f>IF(Downloads_kwartaalcijfers!AK247=0,"",Downloads_kwartaalcijfers!AK247)</f>
        <v/>
      </c>
      <c r="AM32" t="str">
        <f>IF(Downloads_kwartaalcijfers!AL247=0,"",Downloads_kwartaalcijfers!AL247)</f>
        <v/>
      </c>
      <c r="AN32" t="str">
        <f>IF(Downloads_kwartaalcijfers!AM247=0,"",Downloads_kwartaalcijfers!AM247)</f>
        <v/>
      </c>
      <c r="AO32" t="str">
        <f>IF(Downloads_kwartaalcijfers!AN247=0,"",Downloads_kwartaalcijfers!AN247)</f>
        <v/>
      </c>
      <c r="AP32" t="str">
        <f>IF(Downloads_kwartaalcijfers!AO247=0,"",Downloads_kwartaalcijfers!AO247)</f>
        <v/>
      </c>
      <c r="AQ32" t="str">
        <f>IF(Downloads_kwartaalcijfers!AP247=0,"",Downloads_kwartaalcijfers!AP247)</f>
        <v/>
      </c>
      <c r="AR32" t="str">
        <f>IF(Downloads_kwartaalcijfers!AQ247=0,"",Downloads_kwartaalcijfers!AQ247)</f>
        <v/>
      </c>
      <c r="AS32" t="str">
        <f>IF(Downloads_kwartaalcijfers!AR247=0,"",Downloads_kwartaalcijfers!AR247)</f>
        <v/>
      </c>
      <c r="AT32" t="str">
        <f>IF(Downloads_kwartaalcijfers!AS247=0,"",Downloads_kwartaalcijfers!AS247)</f>
        <v/>
      </c>
      <c r="AU32" t="str">
        <f>IF(Downloads_kwartaalcijfers!AT247=0,"",Downloads_kwartaalcijfers!AT247)</f>
        <v/>
      </c>
      <c r="AV32" t="str">
        <f>IF(Downloads_kwartaalcijfers!AU247=0,"",Downloads_kwartaalcijfers!AU247)</f>
        <v/>
      </c>
      <c r="AW32" t="str">
        <f>IF(Downloads_kwartaalcijfers!AV247=0,"",Downloads_kwartaalcijfers!AV247)</f>
        <v/>
      </c>
      <c r="AX32" t="str">
        <f>IF(Downloads_kwartaalcijfers!AW247=0,"",Downloads_kwartaalcijfers!AW247)</f>
        <v/>
      </c>
      <c r="AY32" t="str">
        <f>IF(Downloads_kwartaalcijfers!AX247=0,"",Downloads_kwartaalcijfers!AX247)</f>
        <v/>
      </c>
      <c r="AZ32" t="str">
        <f>IF(Downloads_kwartaalcijfers!AY247=0,"",Downloads_kwartaalcijfers!AY247)</f>
        <v/>
      </c>
    </row>
    <row r="33" spans="1:52" x14ac:dyDescent="0.25">
      <c r="A33" t="s">
        <v>172</v>
      </c>
      <c r="B33">
        <f>IF(Downloads_kwartaalcijfers!B248="","",Downloads_kwartaalcijfers!B248)</f>
        <v>919941000000</v>
      </c>
      <c r="C33">
        <f>IF(Downloads_kwartaalcijfers!C248="","",Downloads_kwartaalcijfers!C248)</f>
        <v>694148000000</v>
      </c>
      <c r="D33">
        <f>IF(Downloads_kwartaalcijfers!D248=0,"",Downloads_kwartaalcijfers!D248)</f>
        <v>2576414500000</v>
      </c>
      <c r="E33">
        <f>IF(Downloads_kwartaalcijfers!E248=0,"",Downloads_kwartaalcijfers!E248)</f>
        <v>0.69074545454545455</v>
      </c>
      <c r="F33">
        <f t="shared" si="0"/>
        <v>3729904385249.1377</v>
      </c>
      <c r="G33">
        <f>IF(Downloads_kwartaalcijfers!F248=0,"",Downloads_kwartaalcijfers!F248)</f>
        <v>648867200000</v>
      </c>
      <c r="H33">
        <f>IF(Downloads_kwartaalcijfers!G248=0,"",Downloads_kwartaalcijfers!G248)</f>
        <v>585646900000</v>
      </c>
      <c r="I33">
        <f>IF(Downloads_kwartaalcijfers!H248=0,"",Downloads_kwartaalcijfers!H248)</f>
        <v>3765190000000</v>
      </c>
      <c r="J33">
        <f>IF(Downloads_kwartaalcijfers!I248=0,"",Downloads_kwartaalcijfers!I248)</f>
        <v>1172378000000</v>
      </c>
      <c r="K33">
        <f>IF(Downloads_kwartaalcijfers!J248=0,"",Downloads_kwartaalcijfers!J248)</f>
        <v>321303600000</v>
      </c>
      <c r="L33">
        <f>IF(Downloads_kwartaalcijfers!K248=0,"",Downloads_kwartaalcijfers!K248)</f>
        <v>15330500000000</v>
      </c>
      <c r="M33">
        <f>IF(Downloads_kwartaalcijfers!L248=0,"",Downloads_kwartaalcijfers!L248)</f>
        <v>1449262000000</v>
      </c>
      <c r="N33">
        <f>IF(Downloads_kwartaalcijfers!M248=0,"",Downloads_kwartaalcijfers!M248)</f>
        <v>410512590000</v>
      </c>
      <c r="O33">
        <f>IF(Downloads_kwartaalcijfers!N248=0,"",Downloads_kwartaalcijfers!N248)</f>
        <v>286536680000</v>
      </c>
      <c r="P33">
        <f>IF(Downloads_kwartaalcijfers!O248=0,"",Downloads_kwartaalcijfers!O248)</f>
        <v>226855470000</v>
      </c>
      <c r="Q33">
        <f>IF(Downloads_kwartaalcijfers!P248=0,"",Downloads_kwartaalcijfers!P248)</f>
        <v>158268690000</v>
      </c>
      <c r="R33">
        <f>IF(Downloads_kwartaalcijfers!Q248=0,"",Downloads_kwartaalcijfers!Q248)</f>
        <v>141999310000</v>
      </c>
      <c r="S33">
        <f>IF(Downloads_kwartaalcijfers!R248=0,"",Downloads_kwartaalcijfers!R248)</f>
        <v>11331949000000</v>
      </c>
      <c r="T33">
        <f>IF(Downloads_kwartaalcijfers!S248=0,"",Downloads_kwartaalcijfers!S248)</f>
        <v>1809181000000</v>
      </c>
      <c r="U33">
        <f>IF(Downloads_kwartaalcijfers!T248=0,"",Downloads_kwartaalcijfers!T248)</f>
        <v>2369287000000</v>
      </c>
      <c r="V33">
        <f>IF(Downloads_kwartaalcijfers!U248=0,"",Downloads_kwartaalcijfers!U248)</f>
        <v>2757412000000</v>
      </c>
      <c r="W33" s="9">
        <f>IF(Downloads_kwartaalcijfers!V248=0,"",Downloads_kwartaalcijfers!V248)</f>
        <v>3370950000000</v>
      </c>
      <c r="X33" s="3" t="str">
        <f>IF(Downloads_kwartaalcijfers!W248=0,"",Downloads_kwartaalcijfers!W248)</f>
        <v/>
      </c>
      <c r="Y33" s="3" t="str">
        <f>IF(Downloads_kwartaalcijfers!X248=0,"",Downloads_kwartaalcijfers!X248)</f>
        <v/>
      </c>
      <c r="Z33" s="3" t="str">
        <f>IF(Downloads_kwartaalcijfers!Y248=0,"",Downloads_kwartaalcijfers!Y248)</f>
        <v/>
      </c>
      <c r="AA33">
        <f>IF(Downloads_kwartaalcijfers!Z248=0,"",Downloads_kwartaalcijfers!Z248)</f>
        <v>1409089700000</v>
      </c>
      <c r="AB33">
        <f>IF(Downloads_kwartaalcijfers!AA248=0,"",Downloads_kwartaalcijfers!AA248)</f>
        <v>975816900000</v>
      </c>
      <c r="AC33">
        <f>IF(Downloads_kwartaalcijfers!AB248=0,"",Downloads_kwartaalcijfers!AB248)</f>
        <v>928162000000</v>
      </c>
      <c r="AD33">
        <f>IF(Downloads_kwartaalcijfers!AC248=0,"",Downloads_kwartaalcijfers!AC248)</f>
        <v>583132700000</v>
      </c>
      <c r="AE33">
        <f>IF(Downloads_kwartaalcijfers!AD248=0,"",Downloads_kwartaalcijfers!AD248)</f>
        <v>507048800000</v>
      </c>
      <c r="AF33" s="3">
        <f>IF(Downloads_kwartaalcijfers!AE248=0,"",Downloads_kwartaalcijfers!AE248)</f>
        <v>5.3833333333333329</v>
      </c>
      <c r="AG33" t="str">
        <f>IF(Downloads_kwartaalcijfers!AF248=0,"",Downloads_kwartaalcijfers!AF248)</f>
        <v/>
      </c>
      <c r="AH33" t="str">
        <f>IF(Downloads_kwartaalcijfers!AG248=0,"",Downloads_kwartaalcijfers!AG248)</f>
        <v/>
      </c>
      <c r="AI33" t="str">
        <f>IF(Downloads_kwartaalcijfers!AH248=0,"",Downloads_kwartaalcijfers!AH248)</f>
        <v/>
      </c>
      <c r="AJ33" t="str">
        <f>IF(Downloads_kwartaalcijfers!AI248=0,"",Downloads_kwartaalcijfers!AI248)</f>
        <v/>
      </c>
      <c r="AK33" t="str">
        <f>IF(Downloads_kwartaalcijfers!AJ248=0,"",Downloads_kwartaalcijfers!AJ248)</f>
        <v/>
      </c>
      <c r="AL33" t="str">
        <f>IF(Downloads_kwartaalcijfers!AK248=0,"",Downloads_kwartaalcijfers!AK248)</f>
        <v/>
      </c>
      <c r="AM33" t="str">
        <f>IF(Downloads_kwartaalcijfers!AL248=0,"",Downloads_kwartaalcijfers!AL248)</f>
        <v/>
      </c>
      <c r="AN33" t="str">
        <f>IF(Downloads_kwartaalcijfers!AM248=0,"",Downloads_kwartaalcijfers!AM248)</f>
        <v/>
      </c>
      <c r="AO33" t="str">
        <f>IF(Downloads_kwartaalcijfers!AN248=0,"",Downloads_kwartaalcijfers!AN248)</f>
        <v/>
      </c>
      <c r="AP33" t="str">
        <f>IF(Downloads_kwartaalcijfers!AO248=0,"",Downloads_kwartaalcijfers!AO248)</f>
        <v/>
      </c>
      <c r="AQ33" t="str">
        <f>IF(Downloads_kwartaalcijfers!AP248=0,"",Downloads_kwartaalcijfers!AP248)</f>
        <v/>
      </c>
      <c r="AR33" t="str">
        <f>IF(Downloads_kwartaalcijfers!AQ248=0,"",Downloads_kwartaalcijfers!AQ248)</f>
        <v/>
      </c>
      <c r="AS33" t="str">
        <f>IF(Downloads_kwartaalcijfers!AR248=0,"",Downloads_kwartaalcijfers!AR248)</f>
        <v/>
      </c>
      <c r="AT33" t="str">
        <f>IF(Downloads_kwartaalcijfers!AS248=0,"",Downloads_kwartaalcijfers!AS248)</f>
        <v/>
      </c>
      <c r="AU33" t="str">
        <f>IF(Downloads_kwartaalcijfers!AT248=0,"",Downloads_kwartaalcijfers!AT248)</f>
        <v/>
      </c>
      <c r="AV33" t="str">
        <f>IF(Downloads_kwartaalcijfers!AU248=0,"",Downloads_kwartaalcijfers!AU248)</f>
        <v/>
      </c>
      <c r="AW33" t="str">
        <f>IF(Downloads_kwartaalcijfers!AV248=0,"",Downloads_kwartaalcijfers!AV248)</f>
        <v/>
      </c>
      <c r="AX33" t="str">
        <f>IF(Downloads_kwartaalcijfers!AW248=0,"",Downloads_kwartaalcijfers!AW248)</f>
        <v/>
      </c>
      <c r="AY33" t="str">
        <f>IF(Downloads_kwartaalcijfers!AX248=0,"",Downloads_kwartaalcijfers!AX248)</f>
        <v/>
      </c>
      <c r="AZ33" t="str">
        <f>IF(Downloads_kwartaalcijfers!AY248=0,"",Downloads_kwartaalcijfers!AY248)</f>
        <v/>
      </c>
    </row>
    <row r="34" spans="1:52" x14ac:dyDescent="0.25">
      <c r="A34" t="s">
        <v>173</v>
      </c>
      <c r="B34">
        <f>IF(Downloads_kwartaalcijfers!B249="","",Downloads_kwartaalcijfers!B249)</f>
        <v>925551800000</v>
      </c>
      <c r="C34">
        <f>IF(Downloads_kwartaalcijfers!C249="","",Downloads_kwartaalcijfers!C249)</f>
        <v>700143800000</v>
      </c>
      <c r="D34">
        <f>IF(Downloads_kwartaalcijfers!D249=0,"",Downloads_kwartaalcijfers!D249)</f>
        <v>2599847000000</v>
      </c>
      <c r="E34">
        <f>IF(Downloads_kwartaalcijfers!E249=0,"",Downloads_kwartaalcijfers!E249)</f>
        <v>0.6677169230769231</v>
      </c>
      <c r="F34">
        <f t="shared" si="0"/>
        <v>3893636524920.7402</v>
      </c>
      <c r="G34">
        <f>IF(Downloads_kwartaalcijfers!F249=0,"",Downloads_kwartaalcijfers!F249)</f>
        <v>651925000000</v>
      </c>
      <c r="H34">
        <f>IF(Downloads_kwartaalcijfers!G249=0,"",Downloads_kwartaalcijfers!G249)</f>
        <v>591652900000</v>
      </c>
      <c r="I34">
        <f>IF(Downloads_kwartaalcijfers!H249=0,"",Downloads_kwartaalcijfers!H249)</f>
        <v>3749163000000</v>
      </c>
      <c r="J34">
        <f>IF(Downloads_kwartaalcijfers!I249=0,"",Downloads_kwartaalcijfers!I249)</f>
        <v>1201024000000</v>
      </c>
      <c r="K34">
        <f>IF(Downloads_kwartaalcijfers!J249=0,"",Downloads_kwartaalcijfers!J249)</f>
        <v>324499400000</v>
      </c>
      <c r="L34">
        <f>IF(Downloads_kwartaalcijfers!K249=0,"",Downloads_kwartaalcijfers!K249)</f>
        <v>15426608000000</v>
      </c>
      <c r="M34">
        <f>IF(Downloads_kwartaalcijfers!L249=0,"",Downloads_kwartaalcijfers!L249)</f>
        <v>1455063000000</v>
      </c>
      <c r="N34">
        <f>IF(Downloads_kwartaalcijfers!M249=0,"",Downloads_kwartaalcijfers!M249)</f>
        <v>411605530000</v>
      </c>
      <c r="O34">
        <f>IF(Downloads_kwartaalcijfers!N249=0,"",Downloads_kwartaalcijfers!N249)</f>
        <v>289103180000</v>
      </c>
      <c r="P34">
        <f>IF(Downloads_kwartaalcijfers!O249=0,"",Downloads_kwartaalcijfers!O249)</f>
        <v>228350480000</v>
      </c>
      <c r="Q34">
        <f>IF(Downloads_kwartaalcijfers!P249=0,"",Downloads_kwartaalcijfers!P249)</f>
        <v>160344550000</v>
      </c>
      <c r="R34">
        <f>IF(Downloads_kwartaalcijfers!Q249=0,"",Downloads_kwartaalcijfers!Q249)</f>
        <v>144445870000</v>
      </c>
      <c r="S34">
        <f>IF(Downloads_kwartaalcijfers!R249=0,"",Downloads_kwartaalcijfers!R249)</f>
        <v>11316411333333.334</v>
      </c>
      <c r="T34">
        <f>IF(Downloads_kwartaalcijfers!S249=0,"",Downloads_kwartaalcijfers!S249)</f>
        <v>1838024000000</v>
      </c>
      <c r="U34">
        <f>IF(Downloads_kwartaalcijfers!T249=0,"",Downloads_kwartaalcijfers!T249)</f>
        <v>2378171000000</v>
      </c>
      <c r="V34">
        <f>IF(Downloads_kwartaalcijfers!U249=0,"",Downloads_kwartaalcijfers!U249)</f>
        <v>2714675000000</v>
      </c>
      <c r="W34" s="9">
        <f>IF(Downloads_kwartaalcijfers!V249=0,"",Downloads_kwartaalcijfers!V249)</f>
        <v>3378654000000</v>
      </c>
      <c r="X34" s="3" t="str">
        <f>IF(Downloads_kwartaalcijfers!W249=0,"",Downloads_kwartaalcijfers!W249)</f>
        <v/>
      </c>
      <c r="Y34" s="3" t="str">
        <f>IF(Downloads_kwartaalcijfers!X249=0,"",Downloads_kwartaalcijfers!X249)</f>
        <v/>
      </c>
      <c r="Z34" s="3" t="str">
        <f>IF(Downloads_kwartaalcijfers!Y249=0,"",Downloads_kwartaalcijfers!Y249)</f>
        <v/>
      </c>
      <c r="AA34">
        <f>IF(Downloads_kwartaalcijfers!Z249=0,"",Downloads_kwartaalcijfers!Z249)</f>
        <v>1415817100000</v>
      </c>
      <c r="AB34">
        <f>IF(Downloads_kwartaalcijfers!AA249=0,"",Downloads_kwartaalcijfers!AA249)</f>
        <v>994064600000</v>
      </c>
      <c r="AC34">
        <f>IF(Downloads_kwartaalcijfers!AB249=0,"",Downloads_kwartaalcijfers!AB249)</f>
        <v>930011200000</v>
      </c>
      <c r="AD34">
        <f>IF(Downloads_kwartaalcijfers!AC249=0,"",Downloads_kwartaalcijfers!AC249)</f>
        <v>582806400000</v>
      </c>
      <c r="AE34">
        <f>IF(Downloads_kwartaalcijfers!AD249=0,"",Downloads_kwartaalcijfers!AD249)</f>
        <v>511725800000</v>
      </c>
      <c r="AF34" s="3">
        <f>IF(Downloads_kwartaalcijfers!AE249=0,"",Downloads_kwartaalcijfers!AE249)</f>
        <v>5.28</v>
      </c>
      <c r="AG34" t="str">
        <f>IF(Downloads_kwartaalcijfers!AF249=0,"",Downloads_kwartaalcijfers!AF249)</f>
        <v/>
      </c>
      <c r="AH34" t="str">
        <f>IF(Downloads_kwartaalcijfers!AG249=0,"",Downloads_kwartaalcijfers!AG249)</f>
        <v/>
      </c>
      <c r="AI34" t="str">
        <f>IF(Downloads_kwartaalcijfers!AH249=0,"",Downloads_kwartaalcijfers!AH249)</f>
        <v/>
      </c>
      <c r="AJ34" t="str">
        <f>IF(Downloads_kwartaalcijfers!AI249=0,"",Downloads_kwartaalcijfers!AI249)</f>
        <v/>
      </c>
      <c r="AK34" t="str">
        <f>IF(Downloads_kwartaalcijfers!AJ249=0,"",Downloads_kwartaalcijfers!AJ249)</f>
        <v/>
      </c>
      <c r="AL34" t="str">
        <f>IF(Downloads_kwartaalcijfers!AK249=0,"",Downloads_kwartaalcijfers!AK249)</f>
        <v/>
      </c>
      <c r="AM34" t="str">
        <f>IF(Downloads_kwartaalcijfers!AL249=0,"",Downloads_kwartaalcijfers!AL249)</f>
        <v/>
      </c>
      <c r="AN34" t="str">
        <f>IF(Downloads_kwartaalcijfers!AM249=0,"",Downloads_kwartaalcijfers!AM249)</f>
        <v/>
      </c>
      <c r="AO34" t="str">
        <f>IF(Downloads_kwartaalcijfers!AN249=0,"",Downloads_kwartaalcijfers!AN249)</f>
        <v/>
      </c>
      <c r="AP34" t="str">
        <f>IF(Downloads_kwartaalcijfers!AO249=0,"",Downloads_kwartaalcijfers!AO249)</f>
        <v/>
      </c>
      <c r="AQ34" t="str">
        <f>IF(Downloads_kwartaalcijfers!AP249=0,"",Downloads_kwartaalcijfers!AP249)</f>
        <v/>
      </c>
      <c r="AR34" t="str">
        <f>IF(Downloads_kwartaalcijfers!AQ249=0,"",Downloads_kwartaalcijfers!AQ249)</f>
        <v/>
      </c>
      <c r="AS34" t="str">
        <f>IF(Downloads_kwartaalcijfers!AR249=0,"",Downloads_kwartaalcijfers!AR249)</f>
        <v/>
      </c>
      <c r="AT34" t="str">
        <f>IF(Downloads_kwartaalcijfers!AS249=0,"",Downloads_kwartaalcijfers!AS249)</f>
        <v/>
      </c>
      <c r="AU34" t="str">
        <f>IF(Downloads_kwartaalcijfers!AT249=0,"",Downloads_kwartaalcijfers!AT249)</f>
        <v/>
      </c>
      <c r="AV34" t="str">
        <f>IF(Downloads_kwartaalcijfers!AU249=0,"",Downloads_kwartaalcijfers!AU249)</f>
        <v/>
      </c>
      <c r="AW34" t="str">
        <f>IF(Downloads_kwartaalcijfers!AV249=0,"",Downloads_kwartaalcijfers!AV249)</f>
        <v/>
      </c>
      <c r="AX34" t="str">
        <f>IF(Downloads_kwartaalcijfers!AW249=0,"",Downloads_kwartaalcijfers!AW249)</f>
        <v/>
      </c>
      <c r="AY34" t="str">
        <f>IF(Downloads_kwartaalcijfers!AX249=0,"",Downloads_kwartaalcijfers!AX249)</f>
        <v/>
      </c>
      <c r="AZ34" t="str">
        <f>IF(Downloads_kwartaalcijfers!AY249=0,"",Downloads_kwartaalcijfers!AY249)</f>
        <v/>
      </c>
    </row>
    <row r="35" spans="1:52" x14ac:dyDescent="0.25">
      <c r="A35" t="s">
        <v>174</v>
      </c>
      <c r="B35">
        <f>IF(Downloads_kwartaalcijfers!B250="","",Downloads_kwartaalcijfers!B250)</f>
        <v>922213400000</v>
      </c>
      <c r="C35">
        <f>IF(Downloads_kwartaalcijfers!C250="","",Downloads_kwartaalcijfers!C250)</f>
        <v>694943800000</v>
      </c>
      <c r="D35">
        <f>IF(Downloads_kwartaalcijfers!D250=0,"",Downloads_kwartaalcijfers!D250)</f>
        <v>2586637900000</v>
      </c>
      <c r="E35">
        <f>IF(Downloads_kwartaalcijfers!E250=0,"",Downloads_kwartaalcijfers!E250)</f>
        <v>0.64012769230769229</v>
      </c>
      <c r="F35">
        <f t="shared" si="0"/>
        <v>4040815498350.0889</v>
      </c>
      <c r="G35">
        <f>IF(Downloads_kwartaalcijfers!F250=0,"",Downloads_kwartaalcijfers!F250)</f>
        <v>648458900000</v>
      </c>
      <c r="H35">
        <f>IF(Downloads_kwartaalcijfers!G250=0,"",Downloads_kwartaalcijfers!G250)</f>
        <v>586122000000</v>
      </c>
      <c r="I35">
        <f>IF(Downloads_kwartaalcijfers!H250=0,"",Downloads_kwartaalcijfers!H250)</f>
        <v>3771422000000</v>
      </c>
      <c r="J35">
        <f>IF(Downloads_kwartaalcijfers!I250=0,"",Downloads_kwartaalcijfers!I250)</f>
        <v>1228678000000</v>
      </c>
      <c r="K35">
        <f>IF(Downloads_kwartaalcijfers!J250=0,"",Downloads_kwartaalcijfers!J250)</f>
        <v>326663300000</v>
      </c>
      <c r="L35">
        <f>IF(Downloads_kwartaalcijfers!K250=0,"",Downloads_kwartaalcijfers!K250)</f>
        <v>15476384000000</v>
      </c>
      <c r="M35">
        <f>IF(Downloads_kwartaalcijfers!L250=0,"",Downloads_kwartaalcijfers!L250)</f>
        <v>1446250000000</v>
      </c>
      <c r="N35">
        <f>IF(Downloads_kwartaalcijfers!M250=0,"",Downloads_kwartaalcijfers!M250)</f>
        <v>409987940000</v>
      </c>
      <c r="O35">
        <f>IF(Downloads_kwartaalcijfers!N250=0,"",Downloads_kwartaalcijfers!N250)</f>
        <v>287887190000</v>
      </c>
      <c r="P35">
        <f>IF(Downloads_kwartaalcijfers!O250=0,"",Downloads_kwartaalcijfers!O250)</f>
        <v>225958460000</v>
      </c>
      <c r="Q35">
        <f>IF(Downloads_kwartaalcijfers!P250=0,"",Downloads_kwartaalcijfers!P250)</f>
        <v>157380320000</v>
      </c>
      <c r="R35">
        <f>IF(Downloads_kwartaalcijfers!Q250=0,"",Downloads_kwartaalcijfers!Q250)</f>
        <v>147272110000</v>
      </c>
      <c r="S35">
        <f>IF(Downloads_kwartaalcijfers!R250=0,"",Downloads_kwartaalcijfers!R250)</f>
        <v>11347595333333.334</v>
      </c>
      <c r="T35">
        <f>IF(Downloads_kwartaalcijfers!S250=0,"",Downloads_kwartaalcijfers!S250)</f>
        <v>1892001000000</v>
      </c>
      <c r="U35">
        <f>IF(Downloads_kwartaalcijfers!T250=0,"",Downloads_kwartaalcijfers!T250)</f>
        <v>2355670000000</v>
      </c>
      <c r="V35">
        <f>IF(Downloads_kwartaalcijfers!U250=0,"",Downloads_kwartaalcijfers!U250)</f>
        <v>2692443000000</v>
      </c>
      <c r="W35" s="9">
        <f>IF(Downloads_kwartaalcijfers!V250=0,"",Downloads_kwartaalcijfers!V250)</f>
        <v>3407753000000</v>
      </c>
      <c r="X35" s="3" t="str">
        <f>IF(Downloads_kwartaalcijfers!W250=0,"",Downloads_kwartaalcijfers!W250)</f>
        <v/>
      </c>
      <c r="Y35" s="3" t="str">
        <f>IF(Downloads_kwartaalcijfers!X250=0,"",Downloads_kwartaalcijfers!X250)</f>
        <v/>
      </c>
      <c r="Z35" s="3" t="str">
        <f>IF(Downloads_kwartaalcijfers!Y250=0,"",Downloads_kwartaalcijfers!Y250)</f>
        <v/>
      </c>
      <c r="AA35">
        <f>IF(Downloads_kwartaalcijfers!Z250=0,"",Downloads_kwartaalcijfers!Z250)</f>
        <v>1410300200000</v>
      </c>
      <c r="AB35">
        <f>IF(Downloads_kwartaalcijfers!AA250=0,"",Downloads_kwartaalcijfers!AA250)</f>
        <v>985753900000</v>
      </c>
      <c r="AC35">
        <f>IF(Downloads_kwartaalcijfers!AB250=0,"",Downloads_kwartaalcijfers!AB250)</f>
        <v>924822000000</v>
      </c>
      <c r="AD35">
        <f>IF(Downloads_kwartaalcijfers!AC250=0,"",Downloads_kwartaalcijfers!AC250)</f>
        <v>573076600000</v>
      </c>
      <c r="AE35">
        <f>IF(Downloads_kwartaalcijfers!AD250=0,"",Downloads_kwartaalcijfers!AD250)</f>
        <v>517009400000</v>
      </c>
      <c r="AF35" s="3">
        <f>IF(Downloads_kwartaalcijfers!AE250=0,"",Downloads_kwartaalcijfers!AE250)</f>
        <v>5.4233333333333329</v>
      </c>
      <c r="AG35" t="str">
        <f>IF(Downloads_kwartaalcijfers!AF250=0,"",Downloads_kwartaalcijfers!AF250)</f>
        <v/>
      </c>
      <c r="AH35" t="str">
        <f>IF(Downloads_kwartaalcijfers!AG250=0,"",Downloads_kwartaalcijfers!AG250)</f>
        <v/>
      </c>
      <c r="AI35" t="str">
        <f>IF(Downloads_kwartaalcijfers!AH250=0,"",Downloads_kwartaalcijfers!AH250)</f>
        <v/>
      </c>
      <c r="AJ35" t="str">
        <f>IF(Downloads_kwartaalcijfers!AI250=0,"",Downloads_kwartaalcijfers!AI250)</f>
        <v/>
      </c>
      <c r="AK35" t="str">
        <f>IF(Downloads_kwartaalcijfers!AJ250=0,"",Downloads_kwartaalcijfers!AJ250)</f>
        <v/>
      </c>
      <c r="AL35" t="str">
        <f>IF(Downloads_kwartaalcijfers!AK250=0,"",Downloads_kwartaalcijfers!AK250)</f>
        <v/>
      </c>
      <c r="AM35" t="str">
        <f>IF(Downloads_kwartaalcijfers!AL250=0,"",Downloads_kwartaalcijfers!AL250)</f>
        <v/>
      </c>
      <c r="AN35" t="str">
        <f>IF(Downloads_kwartaalcijfers!AM250=0,"",Downloads_kwartaalcijfers!AM250)</f>
        <v/>
      </c>
      <c r="AO35" t="str">
        <f>IF(Downloads_kwartaalcijfers!AN250=0,"",Downloads_kwartaalcijfers!AN250)</f>
        <v/>
      </c>
      <c r="AP35" t="str">
        <f>IF(Downloads_kwartaalcijfers!AO250=0,"",Downloads_kwartaalcijfers!AO250)</f>
        <v/>
      </c>
      <c r="AQ35" t="str">
        <f>IF(Downloads_kwartaalcijfers!AP250=0,"",Downloads_kwartaalcijfers!AP250)</f>
        <v/>
      </c>
      <c r="AR35" t="str">
        <f>IF(Downloads_kwartaalcijfers!AQ250=0,"",Downloads_kwartaalcijfers!AQ250)</f>
        <v/>
      </c>
      <c r="AS35" t="str">
        <f>IF(Downloads_kwartaalcijfers!AR250=0,"",Downloads_kwartaalcijfers!AR250)</f>
        <v/>
      </c>
      <c r="AT35" t="str">
        <f>IF(Downloads_kwartaalcijfers!AS250=0,"",Downloads_kwartaalcijfers!AS250)</f>
        <v/>
      </c>
      <c r="AU35" t="str">
        <f>IF(Downloads_kwartaalcijfers!AT250=0,"",Downloads_kwartaalcijfers!AT250)</f>
        <v/>
      </c>
      <c r="AV35" t="str">
        <f>IF(Downloads_kwartaalcijfers!AU250=0,"",Downloads_kwartaalcijfers!AU250)</f>
        <v/>
      </c>
      <c r="AW35" t="str">
        <f>IF(Downloads_kwartaalcijfers!AV250=0,"",Downloads_kwartaalcijfers!AV250)</f>
        <v/>
      </c>
      <c r="AX35" t="str">
        <f>IF(Downloads_kwartaalcijfers!AW250=0,"",Downloads_kwartaalcijfers!AW250)</f>
        <v/>
      </c>
      <c r="AY35" t="str">
        <f>IF(Downloads_kwartaalcijfers!AX250=0,"",Downloads_kwartaalcijfers!AX250)</f>
        <v/>
      </c>
      <c r="AZ35" t="str">
        <f>IF(Downloads_kwartaalcijfers!AY250=0,"",Downloads_kwartaalcijfers!AY250)</f>
        <v/>
      </c>
    </row>
    <row r="36" spans="1:52" x14ac:dyDescent="0.25">
      <c r="A36" t="s">
        <v>175</v>
      </c>
      <c r="B36">
        <f>IF(Downloads_kwartaalcijfers!B251="","",Downloads_kwartaalcijfers!B251)</f>
        <v>917164900000</v>
      </c>
      <c r="C36">
        <f>IF(Downloads_kwartaalcijfers!C251="","",Downloads_kwartaalcijfers!C251)</f>
        <v>693273100000</v>
      </c>
      <c r="D36">
        <f>IF(Downloads_kwartaalcijfers!D251=0,"",Downloads_kwartaalcijfers!D251)</f>
        <v>2572605200000</v>
      </c>
      <c r="E36">
        <f>IF(Downloads_kwartaalcijfers!E251=0,"",Downloads_kwartaalcijfers!E251)</f>
        <v>0.66605151515151517</v>
      </c>
      <c r="F36">
        <f t="shared" si="0"/>
        <v>3862471808077.4531</v>
      </c>
      <c r="G36">
        <f>IF(Downloads_kwartaalcijfers!F251=0,"",Downloads_kwartaalcijfers!F251)</f>
        <v>638491500000</v>
      </c>
      <c r="H36">
        <f>IF(Downloads_kwartaalcijfers!G251=0,"",Downloads_kwartaalcijfers!G251)</f>
        <v>577402600000</v>
      </c>
      <c r="I36">
        <f>IF(Downloads_kwartaalcijfers!H251=0,"",Downloads_kwartaalcijfers!H251)</f>
        <v>3751656000000</v>
      </c>
      <c r="J36">
        <f>IF(Downloads_kwartaalcijfers!I251=0,"",Downloads_kwartaalcijfers!I251)</f>
        <v>1243227000000</v>
      </c>
      <c r="K36">
        <f>IF(Downloads_kwartaalcijfers!J251=0,"",Downloads_kwartaalcijfers!J251)</f>
        <v>328622300000</v>
      </c>
      <c r="L36">
        <f>IF(Downloads_kwartaalcijfers!K251=0,"",Downloads_kwartaalcijfers!K251)</f>
        <v>15433252000000</v>
      </c>
      <c r="M36">
        <f>IF(Downloads_kwartaalcijfers!L251=0,"",Downloads_kwartaalcijfers!L251)</f>
        <v>1428230000000</v>
      </c>
      <c r="N36">
        <f>IF(Downloads_kwartaalcijfers!M251=0,"",Downloads_kwartaalcijfers!M251)</f>
        <v>410250260000</v>
      </c>
      <c r="O36">
        <f>IF(Downloads_kwartaalcijfers!N251=0,"",Downloads_kwartaalcijfers!N251)</f>
        <v>285083640000</v>
      </c>
      <c r="P36">
        <f>IF(Downloads_kwartaalcijfers!O251=0,"",Downloads_kwartaalcijfers!O251)</f>
        <v>230159100000</v>
      </c>
      <c r="Q36">
        <f>IF(Downloads_kwartaalcijfers!P251=0,"",Downloads_kwartaalcijfers!P251)</f>
        <v>157361910000</v>
      </c>
      <c r="R36">
        <f>IF(Downloads_kwartaalcijfers!Q251=0,"",Downloads_kwartaalcijfers!Q251)</f>
        <v>146349260000</v>
      </c>
      <c r="S36">
        <f>IF(Downloads_kwartaalcijfers!R251=0,"",Downloads_kwartaalcijfers!R251)</f>
        <v>11260136000000</v>
      </c>
      <c r="T36">
        <f>IF(Downloads_kwartaalcijfers!S251=0,"",Downloads_kwartaalcijfers!S251)</f>
        <v>1883563000000</v>
      </c>
      <c r="U36">
        <f>IF(Downloads_kwartaalcijfers!T251=0,"",Downloads_kwartaalcijfers!T251)</f>
        <v>2325941000000</v>
      </c>
      <c r="V36">
        <f>IF(Downloads_kwartaalcijfers!U251=0,"",Downloads_kwartaalcijfers!U251)</f>
        <v>2624372000000</v>
      </c>
      <c r="W36" s="9">
        <f>IF(Downloads_kwartaalcijfers!V251=0,"",Downloads_kwartaalcijfers!V251)</f>
        <v>3435100000000</v>
      </c>
      <c r="X36" s="3" t="str">
        <f>IF(Downloads_kwartaalcijfers!W251=0,"",Downloads_kwartaalcijfers!W251)</f>
        <v/>
      </c>
      <c r="Y36" s="3" t="str">
        <f>IF(Downloads_kwartaalcijfers!X251=0,"",Downloads_kwartaalcijfers!X251)</f>
        <v/>
      </c>
      <c r="Z36" s="3" t="str">
        <f>IF(Downloads_kwartaalcijfers!Y251=0,"",Downloads_kwartaalcijfers!Y251)</f>
        <v/>
      </c>
      <c r="AA36">
        <f>IF(Downloads_kwartaalcijfers!Z251=0,"",Downloads_kwartaalcijfers!Z251)</f>
        <v>1405290200000</v>
      </c>
      <c r="AB36">
        <f>IF(Downloads_kwartaalcijfers!AA251=0,"",Downloads_kwartaalcijfers!AA251)</f>
        <v>973831300000</v>
      </c>
      <c r="AC36">
        <f>IF(Downloads_kwartaalcijfers!AB251=0,"",Downloads_kwartaalcijfers!AB251)</f>
        <v>920251100000</v>
      </c>
      <c r="AD36">
        <f>IF(Downloads_kwartaalcijfers!AC251=0,"",Downloads_kwartaalcijfers!AC251)</f>
        <v>564514200000</v>
      </c>
      <c r="AE36">
        <f>IF(Downloads_kwartaalcijfers!AD251=0,"",Downloads_kwartaalcijfers!AD251)</f>
        <v>517189800000</v>
      </c>
      <c r="AF36" s="3">
        <f>IF(Downloads_kwartaalcijfers!AE251=0,"",Downloads_kwartaalcijfers!AE251)</f>
        <v>5.5633333333333326</v>
      </c>
      <c r="AG36" t="str">
        <f>IF(Downloads_kwartaalcijfers!AF251=0,"",Downloads_kwartaalcijfers!AF251)</f>
        <v/>
      </c>
      <c r="AH36" t="str">
        <f>IF(Downloads_kwartaalcijfers!AG251=0,"",Downloads_kwartaalcijfers!AG251)</f>
        <v/>
      </c>
      <c r="AI36" t="str">
        <f>IF(Downloads_kwartaalcijfers!AH251=0,"",Downloads_kwartaalcijfers!AH251)</f>
        <v/>
      </c>
      <c r="AJ36" t="str">
        <f>IF(Downloads_kwartaalcijfers!AI251=0,"",Downloads_kwartaalcijfers!AI251)</f>
        <v/>
      </c>
      <c r="AK36" t="str">
        <f>IF(Downloads_kwartaalcijfers!AJ251=0,"",Downloads_kwartaalcijfers!AJ251)</f>
        <v/>
      </c>
      <c r="AL36" t="str">
        <f>IF(Downloads_kwartaalcijfers!AK251=0,"",Downloads_kwartaalcijfers!AK251)</f>
        <v/>
      </c>
      <c r="AM36" t="str">
        <f>IF(Downloads_kwartaalcijfers!AL251=0,"",Downloads_kwartaalcijfers!AL251)</f>
        <v/>
      </c>
      <c r="AN36" t="str">
        <f>IF(Downloads_kwartaalcijfers!AM251=0,"",Downloads_kwartaalcijfers!AM251)</f>
        <v/>
      </c>
      <c r="AO36" t="str">
        <f>IF(Downloads_kwartaalcijfers!AN251=0,"",Downloads_kwartaalcijfers!AN251)</f>
        <v/>
      </c>
      <c r="AP36" t="str">
        <f>IF(Downloads_kwartaalcijfers!AO251=0,"",Downloads_kwartaalcijfers!AO251)</f>
        <v/>
      </c>
      <c r="AQ36" t="str">
        <f>IF(Downloads_kwartaalcijfers!AP251=0,"",Downloads_kwartaalcijfers!AP251)</f>
        <v/>
      </c>
      <c r="AR36" t="str">
        <f>IF(Downloads_kwartaalcijfers!AQ251=0,"",Downloads_kwartaalcijfers!AQ251)</f>
        <v/>
      </c>
      <c r="AS36" t="str">
        <f>IF(Downloads_kwartaalcijfers!AR251=0,"",Downloads_kwartaalcijfers!AR251)</f>
        <v/>
      </c>
      <c r="AT36" t="str">
        <f>IF(Downloads_kwartaalcijfers!AS251=0,"",Downloads_kwartaalcijfers!AS251)</f>
        <v/>
      </c>
      <c r="AU36" t="str">
        <f>IF(Downloads_kwartaalcijfers!AT251=0,"",Downloads_kwartaalcijfers!AT251)</f>
        <v/>
      </c>
      <c r="AV36" t="str">
        <f>IF(Downloads_kwartaalcijfers!AU251=0,"",Downloads_kwartaalcijfers!AU251)</f>
        <v/>
      </c>
      <c r="AW36" t="str">
        <f>IF(Downloads_kwartaalcijfers!AV251=0,"",Downloads_kwartaalcijfers!AV251)</f>
        <v/>
      </c>
      <c r="AX36" t="str">
        <f>IF(Downloads_kwartaalcijfers!AW251=0,"",Downloads_kwartaalcijfers!AW251)</f>
        <v/>
      </c>
      <c r="AY36" t="str">
        <f>IF(Downloads_kwartaalcijfers!AX251=0,"",Downloads_kwartaalcijfers!AX251)</f>
        <v/>
      </c>
      <c r="AZ36" t="str">
        <f>IF(Downloads_kwartaalcijfers!AY251=0,"",Downloads_kwartaalcijfers!AY251)</f>
        <v/>
      </c>
    </row>
    <row r="37" spans="1:52" x14ac:dyDescent="0.25">
      <c r="A37" t="s">
        <v>176</v>
      </c>
      <c r="B37">
        <f>IF(Downloads_kwartaalcijfers!B252="","",Downloads_kwartaalcijfers!B252)</f>
        <v>903026800000</v>
      </c>
      <c r="C37">
        <f>IF(Downloads_kwartaalcijfers!C252="","",Downloads_kwartaalcijfers!C252)</f>
        <v>684453300000</v>
      </c>
      <c r="D37">
        <f>IF(Downloads_kwartaalcijfers!D252=0,"",Downloads_kwartaalcijfers!D252)</f>
        <v>2529016200000</v>
      </c>
      <c r="E37">
        <f>IF(Downloads_kwartaalcijfers!E252=0,"",Downloads_kwartaalcijfers!E252)</f>
        <v>0.75877121212121212</v>
      </c>
      <c r="F37">
        <f t="shared" si="0"/>
        <v>3333041843970.2148</v>
      </c>
      <c r="G37">
        <f>IF(Downloads_kwartaalcijfers!F252=0,"",Downloads_kwartaalcijfers!F252)</f>
        <v>624813000000</v>
      </c>
      <c r="H37">
        <f>IF(Downloads_kwartaalcijfers!G252=0,"",Downloads_kwartaalcijfers!G252)</f>
        <v>564151500000</v>
      </c>
      <c r="I37">
        <f>IF(Downloads_kwartaalcijfers!H252=0,"",Downloads_kwartaalcijfers!H252)</f>
        <v>3669564000000</v>
      </c>
      <c r="J37">
        <f>IF(Downloads_kwartaalcijfers!I252=0,"",Downloads_kwartaalcijfers!I252)</f>
        <v>1256181000000</v>
      </c>
      <c r="K37">
        <f>IF(Downloads_kwartaalcijfers!J252=0,"",Downloads_kwartaalcijfers!J252)</f>
        <v>327712900000</v>
      </c>
      <c r="L37">
        <f>IF(Downloads_kwartaalcijfers!K252=0,"",Downloads_kwartaalcijfers!K252)</f>
        <v>15156914000000</v>
      </c>
      <c r="M37">
        <f>IF(Downloads_kwartaalcijfers!L252=0,"",Downloads_kwartaalcijfers!L252)</f>
        <v>1392600000000</v>
      </c>
      <c r="N37">
        <f>IF(Downloads_kwartaalcijfers!M252=0,"",Downloads_kwartaalcijfers!M252)</f>
        <v>407976930000</v>
      </c>
      <c r="O37">
        <f>IF(Downloads_kwartaalcijfers!N252=0,"",Downloads_kwartaalcijfers!N252)</f>
        <v>269039240000</v>
      </c>
      <c r="P37">
        <f>IF(Downloads_kwartaalcijfers!O252=0,"",Downloads_kwartaalcijfers!O252)</f>
        <v>222487140000</v>
      </c>
      <c r="Q37">
        <f>IF(Downloads_kwartaalcijfers!P252=0,"",Downloads_kwartaalcijfers!P252)</f>
        <v>155152550000</v>
      </c>
      <c r="R37">
        <f>IF(Downloads_kwartaalcijfers!Q252=0,"",Downloads_kwartaalcijfers!Q252)</f>
        <v>147560510000</v>
      </c>
      <c r="S37">
        <f>IF(Downloads_kwartaalcijfers!R252=0,"",Downloads_kwartaalcijfers!R252)</f>
        <v>11158801000000</v>
      </c>
      <c r="T37">
        <f>IF(Downloads_kwartaalcijfers!S252=0,"",Downloads_kwartaalcijfers!S252)</f>
        <v>1772800000000</v>
      </c>
      <c r="U37">
        <f>IF(Downloads_kwartaalcijfers!T252=0,"",Downloads_kwartaalcijfers!T252)</f>
        <v>2241832000000</v>
      </c>
      <c r="V37">
        <f>IF(Downloads_kwartaalcijfers!U252=0,"",Downloads_kwartaalcijfers!U252)</f>
        <v>2451093000000</v>
      </c>
      <c r="W37" s="9">
        <f>IF(Downloads_kwartaalcijfers!V252=0,"",Downloads_kwartaalcijfers!V252)</f>
        <v>3458839000000</v>
      </c>
      <c r="X37" s="3" t="str">
        <f>IF(Downloads_kwartaalcijfers!W252=0,"",Downloads_kwartaalcijfers!W252)</f>
        <v/>
      </c>
      <c r="Y37" s="3" t="str">
        <f>IF(Downloads_kwartaalcijfers!X252=0,"",Downloads_kwartaalcijfers!X252)</f>
        <v/>
      </c>
      <c r="Z37" s="3" t="str">
        <f>IF(Downloads_kwartaalcijfers!Y252=0,"",Downloads_kwartaalcijfers!Y252)</f>
        <v/>
      </c>
      <c r="AA37">
        <f>IF(Downloads_kwartaalcijfers!Z252=0,"",Downloads_kwartaalcijfers!Z252)</f>
        <v>1397174500000</v>
      </c>
      <c r="AB37">
        <f>IF(Downloads_kwartaalcijfers!AA252=0,"",Downloads_kwartaalcijfers!AA252)</f>
        <v>918644900000</v>
      </c>
      <c r="AC37">
        <f>IF(Downloads_kwartaalcijfers!AB252=0,"",Downloads_kwartaalcijfers!AB252)</f>
        <v>877428800000</v>
      </c>
      <c r="AD37">
        <f>IF(Downloads_kwartaalcijfers!AC252=0,"",Downloads_kwartaalcijfers!AC252)</f>
        <v>546693000000</v>
      </c>
      <c r="AE37">
        <f>IF(Downloads_kwartaalcijfers!AD252=0,"",Downloads_kwartaalcijfers!AD252)</f>
        <v>520792000000</v>
      </c>
      <c r="AF37" s="3">
        <f>IF(Downloads_kwartaalcijfers!AE252=0,"",Downloads_kwartaalcijfers!AE252)</f>
        <v>5.1066666666666665</v>
      </c>
      <c r="AG37" t="str">
        <f>IF(Downloads_kwartaalcijfers!AF252=0,"",Downloads_kwartaalcijfers!AF252)</f>
        <v/>
      </c>
      <c r="AH37" t="str">
        <f>IF(Downloads_kwartaalcijfers!AG252=0,"",Downloads_kwartaalcijfers!AG252)</f>
        <v/>
      </c>
      <c r="AI37" t="str">
        <f>IF(Downloads_kwartaalcijfers!AH252=0,"",Downloads_kwartaalcijfers!AH252)</f>
        <v/>
      </c>
      <c r="AJ37" t="str">
        <f>IF(Downloads_kwartaalcijfers!AI252=0,"",Downloads_kwartaalcijfers!AI252)</f>
        <v/>
      </c>
      <c r="AK37" t="str">
        <f>IF(Downloads_kwartaalcijfers!AJ252=0,"",Downloads_kwartaalcijfers!AJ252)</f>
        <v/>
      </c>
      <c r="AL37" t="str">
        <f>IF(Downloads_kwartaalcijfers!AK252=0,"",Downloads_kwartaalcijfers!AK252)</f>
        <v/>
      </c>
      <c r="AM37" t="str">
        <f>IF(Downloads_kwartaalcijfers!AL252=0,"",Downloads_kwartaalcijfers!AL252)</f>
        <v/>
      </c>
      <c r="AN37" t="str">
        <f>IF(Downloads_kwartaalcijfers!AM252=0,"",Downloads_kwartaalcijfers!AM252)</f>
        <v/>
      </c>
      <c r="AO37" t="str">
        <f>IF(Downloads_kwartaalcijfers!AN252=0,"",Downloads_kwartaalcijfers!AN252)</f>
        <v/>
      </c>
      <c r="AP37" t="str">
        <f>IF(Downloads_kwartaalcijfers!AO252=0,"",Downloads_kwartaalcijfers!AO252)</f>
        <v/>
      </c>
      <c r="AQ37" t="str">
        <f>IF(Downloads_kwartaalcijfers!AP252=0,"",Downloads_kwartaalcijfers!AP252)</f>
        <v/>
      </c>
      <c r="AR37" t="str">
        <f>IF(Downloads_kwartaalcijfers!AQ252=0,"",Downloads_kwartaalcijfers!AQ252)</f>
        <v/>
      </c>
      <c r="AS37" t="str">
        <f>IF(Downloads_kwartaalcijfers!AR252=0,"",Downloads_kwartaalcijfers!AR252)</f>
        <v/>
      </c>
      <c r="AT37" t="str">
        <f>IF(Downloads_kwartaalcijfers!AS252=0,"",Downloads_kwartaalcijfers!AS252)</f>
        <v/>
      </c>
      <c r="AU37" t="str">
        <f>IF(Downloads_kwartaalcijfers!AT252=0,"",Downloads_kwartaalcijfers!AT252)</f>
        <v/>
      </c>
      <c r="AV37" t="str">
        <f>IF(Downloads_kwartaalcijfers!AU252=0,"",Downloads_kwartaalcijfers!AU252)</f>
        <v/>
      </c>
      <c r="AW37" t="str">
        <f>IF(Downloads_kwartaalcijfers!AV252=0,"",Downloads_kwartaalcijfers!AV252)</f>
        <v/>
      </c>
      <c r="AX37" t="str">
        <f>IF(Downloads_kwartaalcijfers!AW252=0,"",Downloads_kwartaalcijfers!AW252)</f>
        <v/>
      </c>
      <c r="AY37" t="str">
        <f>IF(Downloads_kwartaalcijfers!AX252=0,"",Downloads_kwartaalcijfers!AX252)</f>
        <v/>
      </c>
      <c r="AZ37" t="str">
        <f>IF(Downloads_kwartaalcijfers!AY252=0,"",Downloads_kwartaalcijfers!AY252)</f>
        <v/>
      </c>
    </row>
    <row r="38" spans="1:52" x14ac:dyDescent="0.25">
      <c r="A38" t="s">
        <v>177</v>
      </c>
      <c r="B38">
        <f>IF(Downloads_kwartaalcijfers!B253="","",Downloads_kwartaalcijfers!B253)</f>
        <v>860565400000</v>
      </c>
      <c r="C38">
        <f>IF(Downloads_kwartaalcijfers!C253="","",Downloads_kwartaalcijfers!C253)</f>
        <v>671419700000</v>
      </c>
      <c r="D38">
        <f>IF(Downloads_kwartaalcijfers!D253=0,"",Downloads_kwartaalcijfers!D253)</f>
        <v>2469363300000</v>
      </c>
      <c r="E38">
        <f>IF(Downloads_kwartaalcijfers!E253=0,"",Downloads_kwartaalcijfers!E253)</f>
        <v>0.76715624999999998</v>
      </c>
      <c r="F38">
        <f t="shared" si="0"/>
        <v>3218853134547.2319</v>
      </c>
      <c r="G38">
        <f>IF(Downloads_kwartaalcijfers!F253=0,"",Downloads_kwartaalcijfers!F253)</f>
        <v>612101200000</v>
      </c>
      <c r="H38">
        <f>IF(Downloads_kwartaalcijfers!G253=0,"",Downloads_kwartaalcijfers!G253)</f>
        <v>550351800000</v>
      </c>
      <c r="I38">
        <f>IF(Downloads_kwartaalcijfers!H253=0,"",Downloads_kwartaalcijfers!H253)</f>
        <v>3627895000000</v>
      </c>
      <c r="J38">
        <f>IF(Downloads_kwartaalcijfers!I253=0,"",Downloads_kwartaalcijfers!I253)</f>
        <v>1280249000000</v>
      </c>
      <c r="K38">
        <f>IF(Downloads_kwartaalcijfers!J253=0,"",Downloads_kwartaalcijfers!J253)</f>
        <v>325281000000</v>
      </c>
      <c r="L38">
        <f>IF(Downloads_kwartaalcijfers!K253=0,"",Downloads_kwartaalcijfers!K253)</f>
        <v>14857790000000</v>
      </c>
      <c r="M38">
        <f>IF(Downloads_kwartaalcijfers!L253=0,"",Downloads_kwartaalcijfers!L253)</f>
        <v>1325848000000</v>
      </c>
      <c r="N38">
        <f>IF(Downloads_kwartaalcijfers!M253=0,"",Downloads_kwartaalcijfers!M253)</f>
        <v>411310460000</v>
      </c>
      <c r="O38">
        <f>IF(Downloads_kwartaalcijfers!N253=0,"",Downloads_kwartaalcijfers!N253)</f>
        <v>237842860000</v>
      </c>
      <c r="P38">
        <f>IF(Downloads_kwartaalcijfers!O253=0,"",Downloads_kwartaalcijfers!O253)</f>
        <v>208777530000</v>
      </c>
      <c r="Q38">
        <f>IF(Downloads_kwartaalcijfers!P253=0,"",Downloads_kwartaalcijfers!P253)</f>
        <v>142540330000</v>
      </c>
      <c r="R38">
        <f>IF(Downloads_kwartaalcijfers!Q253=0,"",Downloads_kwartaalcijfers!Q253)</f>
        <v>149526340000</v>
      </c>
      <c r="S38">
        <f>IF(Downloads_kwartaalcijfers!R253=0,"",Downloads_kwartaalcijfers!R253)</f>
        <v>11130463666666.666</v>
      </c>
      <c r="T38">
        <f>IF(Downloads_kwartaalcijfers!S253=0,"",Downloads_kwartaalcijfers!S253)</f>
        <v>1631257000000</v>
      </c>
      <c r="U38">
        <f>IF(Downloads_kwartaalcijfers!T253=0,"",Downloads_kwartaalcijfers!T253)</f>
        <v>2028740000000</v>
      </c>
      <c r="V38">
        <f>IF(Downloads_kwartaalcijfers!U253=0,"",Downloads_kwartaalcijfers!U253)</f>
        <v>2256202000000</v>
      </c>
      <c r="W38" s="9">
        <f>IF(Downloads_kwartaalcijfers!V253=0,"",Downloads_kwartaalcijfers!V253)</f>
        <v>3498103000000</v>
      </c>
      <c r="X38" s="3" t="str">
        <f>IF(Downloads_kwartaalcijfers!W253=0,"",Downloads_kwartaalcijfers!W253)</f>
        <v/>
      </c>
      <c r="Y38" s="3" t="str">
        <f>IF(Downloads_kwartaalcijfers!X253=0,"",Downloads_kwartaalcijfers!X253)</f>
        <v/>
      </c>
      <c r="Z38" s="3" t="str">
        <f>IF(Downloads_kwartaalcijfers!Y253=0,"",Downloads_kwartaalcijfers!Y253)</f>
        <v/>
      </c>
      <c r="AA38">
        <f>IF(Downloads_kwartaalcijfers!Z253=0,"",Downloads_kwartaalcijfers!Z253)</f>
        <v>1403232400000</v>
      </c>
      <c r="AB38">
        <f>IF(Downloads_kwartaalcijfers!AA253=0,"",Downloads_kwartaalcijfers!AA253)</f>
        <v>849729400000</v>
      </c>
      <c r="AC38">
        <f>IF(Downloads_kwartaalcijfers!AB253=0,"",Downloads_kwartaalcijfers!AB253)</f>
        <v>825949500000</v>
      </c>
      <c r="AD38">
        <f>IF(Downloads_kwartaalcijfers!AC253=0,"",Downloads_kwartaalcijfers!AC253)</f>
        <v>521011400000</v>
      </c>
      <c r="AE38">
        <f>IF(Downloads_kwartaalcijfers!AD253=0,"",Downloads_kwartaalcijfers!AD253)</f>
        <v>528780699999.99994</v>
      </c>
      <c r="AF38" s="3">
        <f>IF(Downloads_kwartaalcijfers!AE253=0,"",Downloads_kwartaalcijfers!AE253)</f>
        <v>3.5033333333333334</v>
      </c>
      <c r="AG38" t="str">
        <f>IF(Downloads_kwartaalcijfers!AF253=0,"",Downloads_kwartaalcijfers!AF253)</f>
        <v/>
      </c>
      <c r="AH38" t="str">
        <f>IF(Downloads_kwartaalcijfers!AG253=0,"",Downloads_kwartaalcijfers!AG253)</f>
        <v/>
      </c>
      <c r="AI38" t="str">
        <f>IF(Downloads_kwartaalcijfers!AH253=0,"",Downloads_kwartaalcijfers!AH253)</f>
        <v/>
      </c>
      <c r="AJ38" t="str">
        <f>IF(Downloads_kwartaalcijfers!AI253=0,"",Downloads_kwartaalcijfers!AI253)</f>
        <v/>
      </c>
      <c r="AK38" t="str">
        <f>IF(Downloads_kwartaalcijfers!AJ253=0,"",Downloads_kwartaalcijfers!AJ253)</f>
        <v/>
      </c>
      <c r="AL38" t="str">
        <f>IF(Downloads_kwartaalcijfers!AK253=0,"",Downloads_kwartaalcijfers!AK253)</f>
        <v/>
      </c>
      <c r="AM38" t="str">
        <f>IF(Downloads_kwartaalcijfers!AL253=0,"",Downloads_kwartaalcijfers!AL253)</f>
        <v/>
      </c>
      <c r="AN38" t="str">
        <f>IF(Downloads_kwartaalcijfers!AM253=0,"",Downloads_kwartaalcijfers!AM253)</f>
        <v/>
      </c>
      <c r="AO38" t="str">
        <f>IF(Downloads_kwartaalcijfers!AN253=0,"",Downloads_kwartaalcijfers!AN253)</f>
        <v/>
      </c>
      <c r="AP38" t="str">
        <f>IF(Downloads_kwartaalcijfers!AO253=0,"",Downloads_kwartaalcijfers!AO253)</f>
        <v/>
      </c>
      <c r="AQ38" t="str">
        <f>IF(Downloads_kwartaalcijfers!AP253=0,"",Downloads_kwartaalcijfers!AP253)</f>
        <v/>
      </c>
      <c r="AR38" t="str">
        <f>IF(Downloads_kwartaalcijfers!AQ253=0,"",Downloads_kwartaalcijfers!AQ253)</f>
        <v/>
      </c>
      <c r="AS38" t="str">
        <f>IF(Downloads_kwartaalcijfers!AR253=0,"",Downloads_kwartaalcijfers!AR253)</f>
        <v/>
      </c>
      <c r="AT38" t="str">
        <f>IF(Downloads_kwartaalcijfers!AS253=0,"",Downloads_kwartaalcijfers!AS253)</f>
        <v/>
      </c>
      <c r="AU38" t="str">
        <f>IF(Downloads_kwartaalcijfers!AT253=0,"",Downloads_kwartaalcijfers!AT253)</f>
        <v/>
      </c>
      <c r="AV38" t="str">
        <f>IF(Downloads_kwartaalcijfers!AU253=0,"",Downloads_kwartaalcijfers!AU253)</f>
        <v/>
      </c>
      <c r="AW38" t="str">
        <f>IF(Downloads_kwartaalcijfers!AV253=0,"",Downloads_kwartaalcijfers!AV253)</f>
        <v/>
      </c>
      <c r="AX38" t="str">
        <f>IF(Downloads_kwartaalcijfers!AW253=0,"",Downloads_kwartaalcijfers!AW253)</f>
        <v/>
      </c>
      <c r="AY38" t="str">
        <f>IF(Downloads_kwartaalcijfers!AX253=0,"",Downloads_kwartaalcijfers!AX253)</f>
        <v/>
      </c>
      <c r="AZ38" t="str">
        <f>IF(Downloads_kwartaalcijfers!AY253=0,"",Downloads_kwartaalcijfers!AY253)</f>
        <v/>
      </c>
    </row>
    <row r="39" spans="1:52" x14ac:dyDescent="0.25">
      <c r="A39" t="s">
        <v>178</v>
      </c>
      <c r="B39">
        <f>IF(Downloads_kwartaalcijfers!B254="","",Downloads_kwartaalcijfers!B254)</f>
        <v>862896400000</v>
      </c>
      <c r="C39">
        <f>IF(Downloads_kwartaalcijfers!C254="","",Downloads_kwartaalcijfers!C254)</f>
        <v>672625100000</v>
      </c>
      <c r="D39">
        <f>IF(Downloads_kwartaalcijfers!D254=0,"",Downloads_kwartaalcijfers!D254)</f>
        <v>2470001200000</v>
      </c>
      <c r="E39">
        <f>IF(Downloads_kwartaalcijfers!E254=0,"",Downloads_kwartaalcijfers!E254)</f>
        <v>0.73473076923076919</v>
      </c>
      <c r="F39">
        <f t="shared" si="0"/>
        <v>3361777270585.772</v>
      </c>
      <c r="G39">
        <f>IF(Downloads_kwartaalcijfers!F254=0,"",Downloads_kwartaalcijfers!F254)</f>
        <v>610135100000</v>
      </c>
      <c r="H39">
        <f>IF(Downloads_kwartaalcijfers!G254=0,"",Downloads_kwartaalcijfers!G254)</f>
        <v>547132699999.99994</v>
      </c>
      <c r="I39">
        <f>IF(Downloads_kwartaalcijfers!H254=0,"",Downloads_kwartaalcijfers!H254)</f>
        <v>3621395000000</v>
      </c>
      <c r="J39">
        <f>IF(Downloads_kwartaalcijfers!I254=0,"",Downloads_kwartaalcijfers!I254)</f>
        <v>1328618000000</v>
      </c>
      <c r="K39">
        <f>IF(Downloads_kwartaalcijfers!J254=0,"",Downloads_kwartaalcijfers!J254)</f>
        <v>342212800000</v>
      </c>
      <c r="L39">
        <f>IF(Downloads_kwartaalcijfers!K254=0,"",Downloads_kwartaalcijfers!K254)</f>
        <v>14966615000000</v>
      </c>
      <c r="M39">
        <f>IF(Downloads_kwartaalcijfers!L254=0,"",Downloads_kwartaalcijfers!L254)</f>
        <v>1352066000000</v>
      </c>
      <c r="N39">
        <f>IF(Downloads_kwartaalcijfers!M254=0,"",Downloads_kwartaalcijfers!M254)</f>
        <v>412796900000</v>
      </c>
      <c r="O39">
        <f>IF(Downloads_kwartaalcijfers!N254=0,"",Downloads_kwartaalcijfers!N254)</f>
        <v>235883650000</v>
      </c>
      <c r="P39">
        <f>IF(Downloads_kwartaalcijfers!O254=0,"",Downloads_kwartaalcijfers!O254)</f>
        <v>198217570000</v>
      </c>
      <c r="Q39">
        <f>IF(Downloads_kwartaalcijfers!P254=0,"",Downloads_kwartaalcijfers!P254)</f>
        <v>142853300000</v>
      </c>
      <c r="R39">
        <f>IF(Downloads_kwartaalcijfers!Q254=0,"",Downloads_kwartaalcijfers!Q254)</f>
        <v>150603030000</v>
      </c>
      <c r="S39">
        <f>IF(Downloads_kwartaalcijfers!R254=0,"",Downloads_kwartaalcijfers!R254)</f>
        <v>11075748000000</v>
      </c>
      <c r="T39">
        <f>IF(Downloads_kwartaalcijfers!S254=0,"",Downloads_kwartaalcijfers!S254)</f>
        <v>1641991000000</v>
      </c>
      <c r="U39">
        <f>IF(Downloads_kwartaalcijfers!T254=0,"",Downloads_kwartaalcijfers!T254)</f>
        <v>1946352000000</v>
      </c>
      <c r="V39">
        <f>IF(Downloads_kwartaalcijfers!U254=0,"",Downloads_kwartaalcijfers!U254)</f>
        <v>2174421000000</v>
      </c>
      <c r="W39" s="9">
        <f>IF(Downloads_kwartaalcijfers!V254=0,"",Downloads_kwartaalcijfers!V254)</f>
        <v>3549027000000</v>
      </c>
      <c r="X39" s="3" t="str">
        <f>IF(Downloads_kwartaalcijfers!W254=0,"",Downloads_kwartaalcijfers!W254)</f>
        <v/>
      </c>
      <c r="Y39" s="3" t="str">
        <f>IF(Downloads_kwartaalcijfers!X254=0,"",Downloads_kwartaalcijfers!X254)</f>
        <v/>
      </c>
      <c r="Z39" s="3" t="str">
        <f>IF(Downloads_kwartaalcijfers!Y254=0,"",Downloads_kwartaalcijfers!Y254)</f>
        <v/>
      </c>
      <c r="AA39">
        <f>IF(Downloads_kwartaalcijfers!Z254=0,"",Downloads_kwartaalcijfers!Z254)</f>
        <v>1404638800000</v>
      </c>
      <c r="AB39">
        <f>IF(Downloads_kwartaalcijfers!AA254=0,"",Downloads_kwartaalcijfers!AA254)</f>
        <v>845179300000</v>
      </c>
      <c r="AC39">
        <f>IF(Downloads_kwartaalcijfers!AB254=0,"",Downloads_kwartaalcijfers!AB254)</f>
        <v>806765500000</v>
      </c>
      <c r="AD39">
        <f>IF(Downloads_kwartaalcijfers!AC254=0,"",Downloads_kwartaalcijfers!AC254)</f>
        <v>508785000000</v>
      </c>
      <c r="AE39">
        <f>IF(Downloads_kwartaalcijfers!AD254=0,"",Downloads_kwartaalcijfers!AD254)</f>
        <v>532014199999.99994</v>
      </c>
      <c r="AF39" s="3">
        <f>IF(Downloads_kwartaalcijfers!AE254=0,"",Downloads_kwartaalcijfers!AE254)</f>
        <v>2.9766666666666666</v>
      </c>
      <c r="AG39" t="str">
        <f>IF(Downloads_kwartaalcijfers!AF254=0,"",Downloads_kwartaalcijfers!AF254)</f>
        <v/>
      </c>
      <c r="AH39" t="str">
        <f>IF(Downloads_kwartaalcijfers!AG254=0,"",Downloads_kwartaalcijfers!AG254)</f>
        <v/>
      </c>
      <c r="AI39" t="str">
        <f>IF(Downloads_kwartaalcijfers!AH254=0,"",Downloads_kwartaalcijfers!AH254)</f>
        <v/>
      </c>
      <c r="AJ39" t="str">
        <f>IF(Downloads_kwartaalcijfers!AI254=0,"",Downloads_kwartaalcijfers!AI254)</f>
        <v/>
      </c>
      <c r="AK39" t="str">
        <f>IF(Downloads_kwartaalcijfers!AJ254=0,"",Downloads_kwartaalcijfers!AJ254)</f>
        <v/>
      </c>
      <c r="AL39" t="str">
        <f>IF(Downloads_kwartaalcijfers!AK254=0,"",Downloads_kwartaalcijfers!AK254)</f>
        <v/>
      </c>
      <c r="AM39" t="str">
        <f>IF(Downloads_kwartaalcijfers!AL254=0,"",Downloads_kwartaalcijfers!AL254)</f>
        <v/>
      </c>
      <c r="AN39" t="str">
        <f>IF(Downloads_kwartaalcijfers!AM254=0,"",Downloads_kwartaalcijfers!AM254)</f>
        <v/>
      </c>
      <c r="AO39" t="str">
        <f>IF(Downloads_kwartaalcijfers!AN254=0,"",Downloads_kwartaalcijfers!AN254)</f>
        <v/>
      </c>
      <c r="AP39" t="str">
        <f>IF(Downloads_kwartaalcijfers!AO254=0,"",Downloads_kwartaalcijfers!AO254)</f>
        <v/>
      </c>
      <c r="AQ39" t="str">
        <f>IF(Downloads_kwartaalcijfers!AP254=0,"",Downloads_kwartaalcijfers!AP254)</f>
        <v/>
      </c>
      <c r="AR39" t="str">
        <f>IF(Downloads_kwartaalcijfers!AQ254=0,"",Downloads_kwartaalcijfers!AQ254)</f>
        <v/>
      </c>
      <c r="AS39" t="str">
        <f>IF(Downloads_kwartaalcijfers!AR254=0,"",Downloads_kwartaalcijfers!AR254)</f>
        <v/>
      </c>
      <c r="AT39" t="str">
        <f>IF(Downloads_kwartaalcijfers!AS254=0,"",Downloads_kwartaalcijfers!AS254)</f>
        <v/>
      </c>
      <c r="AU39" t="str">
        <f>IF(Downloads_kwartaalcijfers!AT254=0,"",Downloads_kwartaalcijfers!AT254)</f>
        <v/>
      </c>
      <c r="AV39" t="str">
        <f>IF(Downloads_kwartaalcijfers!AU254=0,"",Downloads_kwartaalcijfers!AU254)</f>
        <v/>
      </c>
      <c r="AW39" t="str">
        <f>IF(Downloads_kwartaalcijfers!AV254=0,"",Downloads_kwartaalcijfers!AV254)</f>
        <v/>
      </c>
      <c r="AX39" t="str">
        <f>IF(Downloads_kwartaalcijfers!AW254=0,"",Downloads_kwartaalcijfers!AW254)</f>
        <v/>
      </c>
      <c r="AY39" t="str">
        <f>IF(Downloads_kwartaalcijfers!AX254=0,"",Downloads_kwartaalcijfers!AX254)</f>
        <v/>
      </c>
      <c r="AZ39" t="str">
        <f>IF(Downloads_kwartaalcijfers!AY254=0,"",Downloads_kwartaalcijfers!AY254)</f>
        <v/>
      </c>
    </row>
    <row r="40" spans="1:52" x14ac:dyDescent="0.25">
      <c r="A40" t="s">
        <v>179</v>
      </c>
      <c r="B40">
        <f>IF(Downloads_kwartaalcijfers!B255="","",Downloads_kwartaalcijfers!B255)</f>
        <v>868050300000</v>
      </c>
      <c r="C40">
        <f>IF(Downloads_kwartaalcijfers!C255="","",Downloads_kwartaalcijfers!C255)</f>
        <v>674125000000</v>
      </c>
      <c r="D40">
        <f>IF(Downloads_kwartaalcijfers!D255=0,"",Downloads_kwartaalcijfers!D255)</f>
        <v>2479597900000</v>
      </c>
      <c r="E40">
        <f>IF(Downloads_kwartaalcijfers!E255=0,"",Downloads_kwartaalcijfers!E255)</f>
        <v>0.69943333333333335</v>
      </c>
      <c r="F40">
        <f t="shared" si="0"/>
        <v>3545152599723.5854</v>
      </c>
      <c r="G40">
        <f>IF(Downloads_kwartaalcijfers!F255=0,"",Downloads_kwartaalcijfers!F255)</f>
        <v>610602300000</v>
      </c>
      <c r="H40">
        <f>IF(Downloads_kwartaalcijfers!G255=0,"",Downloads_kwartaalcijfers!G255)</f>
        <v>548502900000</v>
      </c>
      <c r="I40">
        <f>IF(Downloads_kwartaalcijfers!H255=0,"",Downloads_kwartaalcijfers!H255)</f>
        <v>3634127000000</v>
      </c>
      <c r="J40">
        <f>IF(Downloads_kwartaalcijfers!I255=0,"",Downloads_kwartaalcijfers!I255)</f>
        <v>1373465000000</v>
      </c>
      <c r="K40">
        <f>IF(Downloads_kwartaalcijfers!J255=0,"",Downloads_kwartaalcijfers!J255)</f>
        <v>350868800000</v>
      </c>
      <c r="L40">
        <f>IF(Downloads_kwartaalcijfers!K255=0,"",Downloads_kwartaalcijfers!K255)</f>
        <v>15113567000000</v>
      </c>
      <c r="M40">
        <f>IF(Downloads_kwartaalcijfers!L255=0,"",Downloads_kwartaalcijfers!L255)</f>
        <v>1351364000000</v>
      </c>
      <c r="N40">
        <f>IF(Downloads_kwartaalcijfers!M255=0,"",Downloads_kwartaalcijfers!M255)</f>
        <v>411441630000</v>
      </c>
      <c r="O40">
        <f>IF(Downloads_kwartaalcijfers!N255=0,"",Downloads_kwartaalcijfers!N255)</f>
        <v>243213850000</v>
      </c>
      <c r="P40">
        <f>IF(Downloads_kwartaalcijfers!O255=0,"",Downloads_kwartaalcijfers!O255)</f>
        <v>205043610000</v>
      </c>
      <c r="Q40">
        <f>IF(Downloads_kwartaalcijfers!P255=0,"",Downloads_kwartaalcijfers!P255)</f>
        <v>142742850000</v>
      </c>
      <c r="R40">
        <f>IF(Downloads_kwartaalcijfers!Q255=0,"",Downloads_kwartaalcijfers!Q255)</f>
        <v>151641300000</v>
      </c>
      <c r="S40">
        <f>IF(Downloads_kwartaalcijfers!R255=0,"",Downloads_kwartaalcijfers!R255)</f>
        <v>11150230333333.334</v>
      </c>
      <c r="T40">
        <f>IF(Downloads_kwartaalcijfers!S255=0,"",Downloads_kwartaalcijfers!S255)</f>
        <v>1702680000000</v>
      </c>
      <c r="U40">
        <f>IF(Downloads_kwartaalcijfers!T255=0,"",Downloads_kwartaalcijfers!T255)</f>
        <v>2026658000000</v>
      </c>
      <c r="V40">
        <f>IF(Downloads_kwartaalcijfers!U255=0,"",Downloads_kwartaalcijfers!U255)</f>
        <v>2182489000000</v>
      </c>
      <c r="W40" s="9">
        <f>IF(Downloads_kwartaalcijfers!V255=0,"",Downloads_kwartaalcijfers!V255)</f>
        <v>3558540000000</v>
      </c>
      <c r="X40" s="3" t="str">
        <f>IF(Downloads_kwartaalcijfers!W255=0,"",Downloads_kwartaalcijfers!W255)</f>
        <v/>
      </c>
      <c r="Y40" s="3" t="str">
        <f>IF(Downloads_kwartaalcijfers!X255=0,"",Downloads_kwartaalcijfers!X255)</f>
        <v/>
      </c>
      <c r="Z40" s="3" t="str">
        <f>IF(Downloads_kwartaalcijfers!Y255=0,"",Downloads_kwartaalcijfers!Y255)</f>
        <v/>
      </c>
      <c r="AA40">
        <f>IF(Downloads_kwartaalcijfers!Z255=0,"",Downloads_kwartaalcijfers!Z255)</f>
        <v>1407096500000</v>
      </c>
      <c r="AB40">
        <f>IF(Downloads_kwartaalcijfers!AA255=0,"",Downloads_kwartaalcijfers!AA255)</f>
        <v>866780800000</v>
      </c>
      <c r="AC40">
        <f>IF(Downloads_kwartaalcijfers!AB255=0,"",Downloads_kwartaalcijfers!AB255)</f>
        <v>825002700000</v>
      </c>
      <c r="AD40">
        <f>IF(Downloads_kwartaalcijfers!AC255=0,"",Downloads_kwartaalcijfers!AC255)</f>
        <v>503466000000</v>
      </c>
      <c r="AE40">
        <f>IF(Downloads_kwartaalcijfers!AD255=0,"",Downloads_kwartaalcijfers!AD255)</f>
        <v>536645100000</v>
      </c>
      <c r="AF40" s="3">
        <f>IF(Downloads_kwartaalcijfers!AE255=0,"",Downloads_kwartaalcijfers!AE255)</f>
        <v>2.6466666666666665</v>
      </c>
      <c r="AG40" t="str">
        <f>IF(Downloads_kwartaalcijfers!AF255=0,"",Downloads_kwartaalcijfers!AF255)</f>
        <v/>
      </c>
      <c r="AH40" t="str">
        <f>IF(Downloads_kwartaalcijfers!AG255=0,"",Downloads_kwartaalcijfers!AG255)</f>
        <v/>
      </c>
      <c r="AI40" t="str">
        <f>IF(Downloads_kwartaalcijfers!AH255=0,"",Downloads_kwartaalcijfers!AH255)</f>
        <v/>
      </c>
      <c r="AJ40" t="str">
        <f>IF(Downloads_kwartaalcijfers!AI255=0,"",Downloads_kwartaalcijfers!AI255)</f>
        <v/>
      </c>
      <c r="AK40" t="str">
        <f>IF(Downloads_kwartaalcijfers!AJ255=0,"",Downloads_kwartaalcijfers!AJ255)</f>
        <v/>
      </c>
      <c r="AL40" t="str">
        <f>IF(Downloads_kwartaalcijfers!AK255=0,"",Downloads_kwartaalcijfers!AK255)</f>
        <v/>
      </c>
      <c r="AM40" t="str">
        <f>IF(Downloads_kwartaalcijfers!AL255=0,"",Downloads_kwartaalcijfers!AL255)</f>
        <v/>
      </c>
      <c r="AN40" t="str">
        <f>IF(Downloads_kwartaalcijfers!AM255=0,"",Downloads_kwartaalcijfers!AM255)</f>
        <v/>
      </c>
      <c r="AO40" t="str">
        <f>IF(Downloads_kwartaalcijfers!AN255=0,"",Downloads_kwartaalcijfers!AN255)</f>
        <v/>
      </c>
      <c r="AP40" t="str">
        <f>IF(Downloads_kwartaalcijfers!AO255=0,"",Downloads_kwartaalcijfers!AO255)</f>
        <v/>
      </c>
      <c r="AQ40" t="str">
        <f>IF(Downloads_kwartaalcijfers!AP255=0,"",Downloads_kwartaalcijfers!AP255)</f>
        <v/>
      </c>
      <c r="AR40" t="str">
        <f>IF(Downloads_kwartaalcijfers!AQ255=0,"",Downloads_kwartaalcijfers!AQ255)</f>
        <v/>
      </c>
      <c r="AS40" t="str">
        <f>IF(Downloads_kwartaalcijfers!AR255=0,"",Downloads_kwartaalcijfers!AR255)</f>
        <v/>
      </c>
      <c r="AT40" t="str">
        <f>IF(Downloads_kwartaalcijfers!AS255=0,"",Downloads_kwartaalcijfers!AS255)</f>
        <v/>
      </c>
      <c r="AU40" t="str">
        <f>IF(Downloads_kwartaalcijfers!AT255=0,"",Downloads_kwartaalcijfers!AT255)</f>
        <v/>
      </c>
      <c r="AV40" t="str">
        <f>IF(Downloads_kwartaalcijfers!AU255=0,"",Downloads_kwartaalcijfers!AU255)</f>
        <v/>
      </c>
      <c r="AW40" t="str">
        <f>IF(Downloads_kwartaalcijfers!AV255=0,"",Downloads_kwartaalcijfers!AV255)</f>
        <v/>
      </c>
      <c r="AX40" t="str">
        <f>IF(Downloads_kwartaalcijfers!AW255=0,"",Downloads_kwartaalcijfers!AW255)</f>
        <v/>
      </c>
      <c r="AY40" t="str">
        <f>IF(Downloads_kwartaalcijfers!AX255=0,"",Downloads_kwartaalcijfers!AX255)</f>
        <v/>
      </c>
      <c r="AZ40" t="str">
        <f>IF(Downloads_kwartaalcijfers!AY255=0,"",Downloads_kwartaalcijfers!AY255)</f>
        <v/>
      </c>
    </row>
    <row r="41" spans="1:52" x14ac:dyDescent="0.25">
      <c r="A41" t="s">
        <v>180</v>
      </c>
      <c r="B41">
        <f>IF(Downloads_kwartaalcijfers!B256="","",Downloads_kwartaalcijfers!B256)</f>
        <v>874809000000</v>
      </c>
      <c r="C41">
        <f>IF(Downloads_kwartaalcijfers!C256="","",Downloads_kwartaalcijfers!C256)</f>
        <v>678929000000</v>
      </c>
      <c r="D41">
        <f>IF(Downloads_kwartaalcijfers!D256=0,"",Downloads_kwartaalcijfers!D256)</f>
        <v>2490565600000</v>
      </c>
      <c r="E41">
        <f>IF(Downloads_kwartaalcijfers!E256=0,"",Downloads_kwartaalcijfers!E256)</f>
        <v>0.67736515151515153</v>
      </c>
      <c r="F41">
        <f t="shared" si="0"/>
        <v>3676843419578.0889</v>
      </c>
      <c r="G41">
        <f>IF(Downloads_kwartaalcijfers!F256=0,"",Downloads_kwartaalcijfers!F256)</f>
        <v>612393100000</v>
      </c>
      <c r="H41">
        <f>IF(Downloads_kwartaalcijfers!G256=0,"",Downloads_kwartaalcijfers!G256)</f>
        <v>549871800000</v>
      </c>
      <c r="I41">
        <f>IF(Downloads_kwartaalcijfers!H256=0,"",Downloads_kwartaalcijfers!H256)</f>
        <v>3673393000000</v>
      </c>
      <c r="J41">
        <f>IF(Downloads_kwartaalcijfers!I256=0,"",Downloads_kwartaalcijfers!I256)</f>
        <v>1405846000000</v>
      </c>
      <c r="K41">
        <f>IF(Downloads_kwartaalcijfers!J256=0,"",Downloads_kwartaalcijfers!J256)</f>
        <v>356076700000</v>
      </c>
      <c r="L41">
        <f>IF(Downloads_kwartaalcijfers!K256=0,"",Downloads_kwartaalcijfers!K256)</f>
        <v>15290238000000</v>
      </c>
      <c r="M41">
        <f>IF(Downloads_kwartaalcijfers!L256=0,"",Downloads_kwartaalcijfers!L256)</f>
        <v>1367708000000</v>
      </c>
      <c r="N41">
        <f>IF(Downloads_kwartaalcijfers!M256=0,"",Downloads_kwartaalcijfers!M256)</f>
        <v>411835070000</v>
      </c>
      <c r="O41">
        <f>IF(Downloads_kwartaalcijfers!N256=0,"",Downloads_kwartaalcijfers!N256)</f>
        <v>250206240000</v>
      </c>
      <c r="P41">
        <f>IF(Downloads_kwartaalcijfers!O256=0,"",Downloads_kwartaalcijfers!O256)</f>
        <v>203264190000</v>
      </c>
      <c r="Q41">
        <f>IF(Downloads_kwartaalcijfers!P256=0,"",Downloads_kwartaalcijfers!P256)</f>
        <v>141325170000</v>
      </c>
      <c r="R41">
        <f>IF(Downloads_kwartaalcijfers!Q256=0,"",Downloads_kwartaalcijfers!Q256)</f>
        <v>151449010000</v>
      </c>
      <c r="S41">
        <f>IF(Downloads_kwartaalcijfers!R256=0,"",Downloads_kwartaalcijfers!R256)</f>
        <v>11137945666666.666</v>
      </c>
      <c r="T41">
        <f>IF(Downloads_kwartaalcijfers!S256=0,"",Downloads_kwartaalcijfers!S256)</f>
        <v>1796464000000</v>
      </c>
      <c r="U41">
        <f>IF(Downloads_kwartaalcijfers!T256=0,"",Downloads_kwartaalcijfers!T256)</f>
        <v>2125297000000</v>
      </c>
      <c r="V41">
        <f>IF(Downloads_kwartaalcijfers!U256=0,"",Downloads_kwartaalcijfers!U256)</f>
        <v>2193484000000</v>
      </c>
      <c r="W41" s="9">
        <f>IF(Downloads_kwartaalcijfers!V256=0,"",Downloads_kwartaalcijfers!V256)</f>
        <v>3565188000000</v>
      </c>
      <c r="X41" s="3" t="str">
        <f>IF(Downloads_kwartaalcijfers!W256=0,"",Downloads_kwartaalcijfers!W256)</f>
        <v/>
      </c>
      <c r="Y41" s="3" t="str">
        <f>IF(Downloads_kwartaalcijfers!X256=0,"",Downloads_kwartaalcijfers!X256)</f>
        <v/>
      </c>
      <c r="Z41" s="3" t="str">
        <f>IF(Downloads_kwartaalcijfers!Y256=0,"",Downloads_kwartaalcijfers!Y256)</f>
        <v/>
      </c>
      <c r="AA41">
        <f>IF(Downloads_kwartaalcijfers!Z256=0,"",Downloads_kwartaalcijfers!Z256)</f>
        <v>1410938700000</v>
      </c>
      <c r="AB41">
        <f>IF(Downloads_kwartaalcijfers!AA256=0,"",Downloads_kwartaalcijfers!AA256)</f>
        <v>885627900000</v>
      </c>
      <c r="AC41">
        <f>IF(Downloads_kwartaalcijfers!AB256=0,"",Downloads_kwartaalcijfers!AB256)</f>
        <v>838082300000</v>
      </c>
      <c r="AD41">
        <f>IF(Downloads_kwartaalcijfers!AC256=0,"",Downloads_kwartaalcijfers!AC256)</f>
        <v>502613500000</v>
      </c>
      <c r="AE41">
        <f>IF(Downloads_kwartaalcijfers!AD256=0,"",Downloads_kwartaalcijfers!AD256)</f>
        <v>535032800000.00006</v>
      </c>
      <c r="AF41" s="3">
        <f>IF(Downloads_kwartaalcijfers!AE256=0,"",Downloads_kwartaalcijfers!AE256)</f>
        <v>2.6333333333333333</v>
      </c>
      <c r="AG41" t="str">
        <f>IF(Downloads_kwartaalcijfers!AF256=0,"",Downloads_kwartaalcijfers!AF256)</f>
        <v/>
      </c>
      <c r="AH41" t="str">
        <f>IF(Downloads_kwartaalcijfers!AG256=0,"",Downloads_kwartaalcijfers!AG256)</f>
        <v/>
      </c>
      <c r="AI41" t="str">
        <f>IF(Downloads_kwartaalcijfers!AH256=0,"",Downloads_kwartaalcijfers!AH256)</f>
        <v/>
      </c>
      <c r="AJ41" t="str">
        <f>IF(Downloads_kwartaalcijfers!AI256=0,"",Downloads_kwartaalcijfers!AI256)</f>
        <v/>
      </c>
      <c r="AK41" t="str">
        <f>IF(Downloads_kwartaalcijfers!AJ256=0,"",Downloads_kwartaalcijfers!AJ256)</f>
        <v/>
      </c>
      <c r="AL41" t="str">
        <f>IF(Downloads_kwartaalcijfers!AK256=0,"",Downloads_kwartaalcijfers!AK256)</f>
        <v/>
      </c>
      <c r="AM41" t="str">
        <f>IF(Downloads_kwartaalcijfers!AL256=0,"",Downloads_kwartaalcijfers!AL256)</f>
        <v/>
      </c>
      <c r="AN41" t="str">
        <f>IF(Downloads_kwartaalcijfers!AM256=0,"",Downloads_kwartaalcijfers!AM256)</f>
        <v/>
      </c>
      <c r="AO41" t="str">
        <f>IF(Downloads_kwartaalcijfers!AN256=0,"",Downloads_kwartaalcijfers!AN256)</f>
        <v/>
      </c>
      <c r="AP41" t="str">
        <f>IF(Downloads_kwartaalcijfers!AO256=0,"",Downloads_kwartaalcijfers!AO256)</f>
        <v/>
      </c>
      <c r="AQ41" t="str">
        <f>IF(Downloads_kwartaalcijfers!AP256=0,"",Downloads_kwartaalcijfers!AP256)</f>
        <v/>
      </c>
      <c r="AR41" t="str">
        <f>IF(Downloads_kwartaalcijfers!AQ256=0,"",Downloads_kwartaalcijfers!AQ256)</f>
        <v/>
      </c>
      <c r="AS41" t="str">
        <f>IF(Downloads_kwartaalcijfers!AR256=0,"",Downloads_kwartaalcijfers!AR256)</f>
        <v/>
      </c>
      <c r="AT41" t="str">
        <f>IF(Downloads_kwartaalcijfers!AS256=0,"",Downloads_kwartaalcijfers!AS256)</f>
        <v/>
      </c>
      <c r="AU41" t="str">
        <f>IF(Downloads_kwartaalcijfers!AT256=0,"",Downloads_kwartaalcijfers!AT256)</f>
        <v/>
      </c>
      <c r="AV41" t="str">
        <f>IF(Downloads_kwartaalcijfers!AU256=0,"",Downloads_kwartaalcijfers!AU256)</f>
        <v/>
      </c>
      <c r="AW41" t="str">
        <f>IF(Downloads_kwartaalcijfers!AV256=0,"",Downloads_kwartaalcijfers!AV256)</f>
        <v/>
      </c>
      <c r="AX41" t="str">
        <f>IF(Downloads_kwartaalcijfers!AW256=0,"",Downloads_kwartaalcijfers!AW256)</f>
        <v/>
      </c>
      <c r="AY41" t="str">
        <f>IF(Downloads_kwartaalcijfers!AX256=0,"",Downloads_kwartaalcijfers!AX256)</f>
        <v/>
      </c>
      <c r="AZ41" t="str">
        <f>IF(Downloads_kwartaalcijfers!AY256=0,"",Downloads_kwartaalcijfers!AY256)</f>
        <v/>
      </c>
    </row>
    <row r="42" spans="1:52" x14ac:dyDescent="0.25">
      <c r="A42" t="s">
        <v>181</v>
      </c>
      <c r="B42">
        <f>IF(Downloads_kwartaalcijfers!B257="","",Downloads_kwartaalcijfers!B257)</f>
        <v>881099100000</v>
      </c>
      <c r="C42">
        <f>IF(Downloads_kwartaalcijfers!C257="","",Downloads_kwartaalcijfers!C257)</f>
        <v>681008000000</v>
      </c>
      <c r="D42">
        <f>IF(Downloads_kwartaalcijfers!D257=0,"",Downloads_kwartaalcijfers!D257)</f>
        <v>2500837400000</v>
      </c>
      <c r="E42">
        <f>IF(Downloads_kwartaalcijfers!E257=0,"",Downloads_kwartaalcijfers!E257)</f>
        <v>0.72328437499999998</v>
      </c>
      <c r="F42">
        <f t="shared" si="0"/>
        <v>3457612920229.3359</v>
      </c>
      <c r="G42">
        <f>IF(Downloads_kwartaalcijfers!F257=0,"",Downloads_kwartaalcijfers!F257)</f>
        <v>618045100000</v>
      </c>
      <c r="H42">
        <f>IF(Downloads_kwartaalcijfers!G257=0,"",Downloads_kwartaalcijfers!G257)</f>
        <v>552461600000</v>
      </c>
      <c r="I42">
        <f>IF(Downloads_kwartaalcijfers!H257=0,"",Downloads_kwartaalcijfers!H257)</f>
        <v>3691200000000</v>
      </c>
      <c r="J42">
        <f>IF(Downloads_kwartaalcijfers!I257=0,"",Downloads_kwartaalcijfers!I257)</f>
        <v>1437458000000</v>
      </c>
      <c r="K42">
        <f>IF(Downloads_kwartaalcijfers!J257=0,"",Downloads_kwartaalcijfers!J257)</f>
        <v>367862600000</v>
      </c>
      <c r="L42">
        <f>IF(Downloads_kwartaalcijfers!K257=0,"",Downloads_kwartaalcijfers!K257)</f>
        <v>15445032000000</v>
      </c>
      <c r="M42">
        <f>IF(Downloads_kwartaalcijfers!L257=0,"",Downloads_kwartaalcijfers!L257)</f>
        <v>1382313000000</v>
      </c>
      <c r="N42">
        <f>IF(Downloads_kwartaalcijfers!M257=0,"",Downloads_kwartaalcijfers!M257)</f>
        <v>409375980000</v>
      </c>
      <c r="O42">
        <f>IF(Downloads_kwartaalcijfers!N257=0,"",Downloads_kwartaalcijfers!N257)</f>
        <v>257882140000</v>
      </c>
      <c r="P42">
        <f>IF(Downloads_kwartaalcijfers!O257=0,"",Downloads_kwartaalcijfers!O257)</f>
        <v>216609890000</v>
      </c>
      <c r="Q42">
        <f>IF(Downloads_kwartaalcijfers!P257=0,"",Downloads_kwartaalcijfers!P257)</f>
        <v>142779910000</v>
      </c>
      <c r="R42">
        <f>IF(Downloads_kwartaalcijfers!Q257=0,"",Downloads_kwartaalcijfers!Q257)</f>
        <v>153212980000</v>
      </c>
      <c r="S42">
        <f>IF(Downloads_kwartaalcijfers!R257=0,"",Downloads_kwartaalcijfers!R257)</f>
        <v>11202495000000</v>
      </c>
      <c r="T42">
        <f>IF(Downloads_kwartaalcijfers!S257=0,"",Downloads_kwartaalcijfers!S257)</f>
        <v>1836914000000</v>
      </c>
      <c r="U42">
        <f>IF(Downloads_kwartaalcijfers!T257=0,"",Downloads_kwartaalcijfers!T257)</f>
        <v>2178743000000</v>
      </c>
      <c r="V42">
        <f>IF(Downloads_kwartaalcijfers!U257=0,"",Downloads_kwartaalcijfers!U257)</f>
        <v>2192686000000</v>
      </c>
      <c r="W42" s="9">
        <f>IF(Downloads_kwartaalcijfers!V257=0,"",Downloads_kwartaalcijfers!V257)</f>
        <v>3549775000000</v>
      </c>
      <c r="X42" s="3" t="str">
        <f>IF(Downloads_kwartaalcijfers!W257=0,"",Downloads_kwartaalcijfers!W257)</f>
        <v/>
      </c>
      <c r="Y42" s="3" t="str">
        <f>IF(Downloads_kwartaalcijfers!X257=0,"",Downloads_kwartaalcijfers!X257)</f>
        <v/>
      </c>
      <c r="Z42" s="3" t="str">
        <f>IF(Downloads_kwartaalcijfers!Y257=0,"",Downloads_kwartaalcijfers!Y257)</f>
        <v/>
      </c>
      <c r="AA42">
        <f>IF(Downloads_kwartaalcijfers!Z257=0,"",Downloads_kwartaalcijfers!Z257)</f>
        <v>1411572500000</v>
      </c>
      <c r="AB42">
        <f>IF(Downloads_kwartaalcijfers!AA257=0,"",Downloads_kwartaalcijfers!AA257)</f>
        <v>907505900000</v>
      </c>
      <c r="AC42">
        <f>IF(Downloads_kwartaalcijfers!AB257=0,"",Downloads_kwartaalcijfers!AB257)</f>
        <v>861678200000</v>
      </c>
      <c r="AD42">
        <f>IF(Downloads_kwartaalcijfers!AC257=0,"",Downloads_kwartaalcijfers!AC257)</f>
        <v>499590600000</v>
      </c>
      <c r="AE42">
        <f>IF(Downloads_kwartaalcijfers!AD257=0,"",Downloads_kwartaalcijfers!AD257)</f>
        <v>536711100000</v>
      </c>
      <c r="AF42" s="3">
        <f>IF(Downloads_kwartaalcijfers!AE257=0,"",Downloads_kwartaalcijfers!AE257)</f>
        <v>2.5533333333333332</v>
      </c>
      <c r="AG42" t="str">
        <f>IF(Downloads_kwartaalcijfers!AF257=0,"",Downloads_kwartaalcijfers!AF257)</f>
        <v/>
      </c>
      <c r="AH42" t="str">
        <f>IF(Downloads_kwartaalcijfers!AG257=0,"",Downloads_kwartaalcijfers!AG257)</f>
        <v/>
      </c>
      <c r="AI42" t="str">
        <f>IF(Downloads_kwartaalcijfers!AH257=0,"",Downloads_kwartaalcijfers!AH257)</f>
        <v/>
      </c>
      <c r="AJ42" t="str">
        <f>IF(Downloads_kwartaalcijfers!AI257=0,"",Downloads_kwartaalcijfers!AI257)</f>
        <v/>
      </c>
      <c r="AK42" t="str">
        <f>IF(Downloads_kwartaalcijfers!AJ257=0,"",Downloads_kwartaalcijfers!AJ257)</f>
        <v/>
      </c>
      <c r="AL42" t="str">
        <f>IF(Downloads_kwartaalcijfers!AK257=0,"",Downloads_kwartaalcijfers!AK257)</f>
        <v/>
      </c>
      <c r="AM42" t="str">
        <f>IF(Downloads_kwartaalcijfers!AL257=0,"",Downloads_kwartaalcijfers!AL257)</f>
        <v/>
      </c>
      <c r="AN42" t="str">
        <f>IF(Downloads_kwartaalcijfers!AM257=0,"",Downloads_kwartaalcijfers!AM257)</f>
        <v/>
      </c>
      <c r="AO42" t="str">
        <f>IF(Downloads_kwartaalcijfers!AN257=0,"",Downloads_kwartaalcijfers!AN257)</f>
        <v/>
      </c>
      <c r="AP42" t="str">
        <f>IF(Downloads_kwartaalcijfers!AO257=0,"",Downloads_kwartaalcijfers!AO257)</f>
        <v/>
      </c>
      <c r="AQ42" t="str">
        <f>IF(Downloads_kwartaalcijfers!AP257=0,"",Downloads_kwartaalcijfers!AP257)</f>
        <v/>
      </c>
      <c r="AR42" t="str">
        <f>IF(Downloads_kwartaalcijfers!AQ257=0,"",Downloads_kwartaalcijfers!AQ257)</f>
        <v/>
      </c>
      <c r="AS42" t="str">
        <f>IF(Downloads_kwartaalcijfers!AR257=0,"",Downloads_kwartaalcijfers!AR257)</f>
        <v/>
      </c>
      <c r="AT42" t="str">
        <f>IF(Downloads_kwartaalcijfers!AS257=0,"",Downloads_kwartaalcijfers!AS257)</f>
        <v/>
      </c>
      <c r="AU42" t="str">
        <f>IF(Downloads_kwartaalcijfers!AT257=0,"",Downloads_kwartaalcijfers!AT257)</f>
        <v/>
      </c>
      <c r="AV42" t="str">
        <f>IF(Downloads_kwartaalcijfers!AU257=0,"",Downloads_kwartaalcijfers!AU257)</f>
        <v/>
      </c>
      <c r="AW42" t="str">
        <f>IF(Downloads_kwartaalcijfers!AV257=0,"",Downloads_kwartaalcijfers!AV257)</f>
        <v/>
      </c>
      <c r="AX42" t="str">
        <f>IF(Downloads_kwartaalcijfers!AW257=0,"",Downloads_kwartaalcijfers!AW257)</f>
        <v/>
      </c>
      <c r="AY42" t="str">
        <f>IF(Downloads_kwartaalcijfers!AX257=0,"",Downloads_kwartaalcijfers!AX257)</f>
        <v/>
      </c>
      <c r="AZ42" t="str">
        <f>IF(Downloads_kwartaalcijfers!AY257=0,"",Downloads_kwartaalcijfers!AY257)</f>
        <v/>
      </c>
    </row>
    <row r="43" spans="1:52" x14ac:dyDescent="0.25">
      <c r="A43" t="s">
        <v>182</v>
      </c>
      <c r="B43">
        <f>IF(Downloads_kwartaalcijfers!B258="","",Downloads_kwartaalcijfers!B258)</f>
        <v>900297500000</v>
      </c>
      <c r="C43">
        <f>IF(Downloads_kwartaalcijfers!C258="","",Downloads_kwartaalcijfers!C258)</f>
        <v>684186000000</v>
      </c>
      <c r="D43">
        <f>IF(Downloads_kwartaalcijfers!D258=0,"",Downloads_kwartaalcijfers!D258)</f>
        <v>2523974200000</v>
      </c>
      <c r="E43">
        <f>IF(Downloads_kwartaalcijfers!E258=0,"",Downloads_kwartaalcijfers!E258)</f>
        <v>0.78702153846153844</v>
      </c>
      <c r="F43">
        <f t="shared" si="0"/>
        <v>3206995077839.7231</v>
      </c>
      <c r="G43">
        <f>IF(Downloads_kwartaalcijfers!F258=0,"",Downloads_kwartaalcijfers!F258)</f>
        <v>624690400000</v>
      </c>
      <c r="H43">
        <f>IF(Downloads_kwartaalcijfers!G258=0,"",Downloads_kwartaalcijfers!G258)</f>
        <v>555997800000</v>
      </c>
      <c r="I43">
        <f>IF(Downloads_kwartaalcijfers!H258=0,"",Downloads_kwartaalcijfers!H258)</f>
        <v>3726904000000</v>
      </c>
      <c r="J43">
        <f>IF(Downloads_kwartaalcijfers!I258=0,"",Downloads_kwartaalcijfers!I258)</f>
        <v>1471267000000</v>
      </c>
      <c r="K43">
        <f>IF(Downloads_kwartaalcijfers!J258=0,"",Downloads_kwartaalcijfers!J258)</f>
        <v>377323500000</v>
      </c>
      <c r="L43">
        <f>IF(Downloads_kwartaalcijfers!K258=0,"",Downloads_kwartaalcijfers!K258)</f>
        <v>15644930000000</v>
      </c>
      <c r="M43">
        <f>IF(Downloads_kwartaalcijfers!L258=0,"",Downloads_kwartaalcijfers!L258)</f>
        <v>1399284000000</v>
      </c>
      <c r="N43">
        <f>IF(Downloads_kwartaalcijfers!M258=0,"",Downloads_kwartaalcijfers!M258)</f>
        <v>413179490000</v>
      </c>
      <c r="O43">
        <f>IF(Downloads_kwartaalcijfers!N258=0,"",Downloads_kwartaalcijfers!N258)</f>
        <v>276123760000</v>
      </c>
      <c r="P43">
        <f>IF(Downloads_kwartaalcijfers!O258=0,"",Downloads_kwartaalcijfers!O258)</f>
        <v>232302860000</v>
      </c>
      <c r="Q43">
        <f>IF(Downloads_kwartaalcijfers!P258=0,"",Downloads_kwartaalcijfers!P258)</f>
        <v>152096030000</v>
      </c>
      <c r="R43">
        <f>IF(Downloads_kwartaalcijfers!Q258=0,"",Downloads_kwartaalcijfers!Q258)</f>
        <v>151982520000</v>
      </c>
      <c r="S43">
        <f>IF(Downloads_kwartaalcijfers!R258=0,"",Downloads_kwartaalcijfers!R258)</f>
        <v>11302954666666.666</v>
      </c>
      <c r="T43">
        <f>IF(Downloads_kwartaalcijfers!S258=0,"",Downloads_kwartaalcijfers!S258)</f>
        <v>1877331000000</v>
      </c>
      <c r="U43">
        <f>IF(Downloads_kwartaalcijfers!T258=0,"",Downloads_kwartaalcijfers!T258)</f>
        <v>2278127000000</v>
      </c>
      <c r="V43">
        <f>IF(Downloads_kwartaalcijfers!U258=0,"",Downloads_kwartaalcijfers!U258)</f>
        <v>2272707000000</v>
      </c>
      <c r="W43" s="9">
        <f>IF(Downloads_kwartaalcijfers!V258=0,"",Downloads_kwartaalcijfers!V258)</f>
        <v>3560566000000</v>
      </c>
      <c r="X43" s="3" t="str">
        <f>IF(Downloads_kwartaalcijfers!W258=0,"",Downloads_kwartaalcijfers!W258)</f>
        <v/>
      </c>
      <c r="Y43" s="3" t="str">
        <f>IF(Downloads_kwartaalcijfers!X258=0,"",Downloads_kwartaalcijfers!X258)</f>
        <v/>
      </c>
      <c r="Z43" s="3" t="str">
        <f>IF(Downloads_kwartaalcijfers!Y258=0,"",Downloads_kwartaalcijfers!Y258)</f>
        <v/>
      </c>
      <c r="AA43">
        <f>IF(Downloads_kwartaalcijfers!Z258=0,"",Downloads_kwartaalcijfers!Z258)</f>
        <v>1415795000000</v>
      </c>
      <c r="AB43">
        <f>IF(Downloads_kwartaalcijfers!AA258=0,"",Downloads_kwartaalcijfers!AA258)</f>
        <v>950668400000</v>
      </c>
      <c r="AC43">
        <f>IF(Downloads_kwartaalcijfers!AB258=0,"",Downloads_kwartaalcijfers!AB258)</f>
        <v>902551600000</v>
      </c>
      <c r="AD43">
        <f>IF(Downloads_kwartaalcijfers!AC258=0,"",Downloads_kwartaalcijfers!AC258)</f>
        <v>510477000000</v>
      </c>
      <c r="AE43">
        <f>IF(Downloads_kwartaalcijfers!AD258=0,"",Downloads_kwartaalcijfers!AD258)</f>
        <v>535481900000</v>
      </c>
      <c r="AF43" s="3">
        <f>IF(Downloads_kwartaalcijfers!AE258=0,"",Downloads_kwartaalcijfers!AE258)</f>
        <v>2.4499999999999997</v>
      </c>
      <c r="AG43" t="str">
        <f>IF(Downloads_kwartaalcijfers!AF258=0,"",Downloads_kwartaalcijfers!AF258)</f>
        <v/>
      </c>
      <c r="AH43" t="str">
        <f>IF(Downloads_kwartaalcijfers!AG258=0,"",Downloads_kwartaalcijfers!AG258)</f>
        <v/>
      </c>
      <c r="AI43" t="str">
        <f>IF(Downloads_kwartaalcijfers!AH258=0,"",Downloads_kwartaalcijfers!AH258)</f>
        <v/>
      </c>
      <c r="AJ43" t="str">
        <f>IF(Downloads_kwartaalcijfers!AI258=0,"",Downloads_kwartaalcijfers!AI258)</f>
        <v/>
      </c>
      <c r="AK43" t="str">
        <f>IF(Downloads_kwartaalcijfers!AJ258=0,"",Downloads_kwartaalcijfers!AJ258)</f>
        <v/>
      </c>
      <c r="AL43" t="str">
        <f>IF(Downloads_kwartaalcijfers!AK258=0,"",Downloads_kwartaalcijfers!AK258)</f>
        <v/>
      </c>
      <c r="AM43" t="str">
        <f>IF(Downloads_kwartaalcijfers!AL258=0,"",Downloads_kwartaalcijfers!AL258)</f>
        <v/>
      </c>
      <c r="AN43" t="str">
        <f>IF(Downloads_kwartaalcijfers!AM258=0,"",Downloads_kwartaalcijfers!AM258)</f>
        <v/>
      </c>
      <c r="AO43" t="str">
        <f>IF(Downloads_kwartaalcijfers!AN258=0,"",Downloads_kwartaalcijfers!AN258)</f>
        <v/>
      </c>
      <c r="AP43" t="str">
        <f>IF(Downloads_kwartaalcijfers!AO258=0,"",Downloads_kwartaalcijfers!AO258)</f>
        <v/>
      </c>
      <c r="AQ43" t="str">
        <f>IF(Downloads_kwartaalcijfers!AP258=0,"",Downloads_kwartaalcijfers!AP258)</f>
        <v/>
      </c>
      <c r="AR43" t="str">
        <f>IF(Downloads_kwartaalcijfers!AQ258=0,"",Downloads_kwartaalcijfers!AQ258)</f>
        <v/>
      </c>
      <c r="AS43" t="str">
        <f>IF(Downloads_kwartaalcijfers!AR258=0,"",Downloads_kwartaalcijfers!AR258)</f>
        <v/>
      </c>
      <c r="AT43" t="str">
        <f>IF(Downloads_kwartaalcijfers!AS258=0,"",Downloads_kwartaalcijfers!AS258)</f>
        <v/>
      </c>
      <c r="AU43" t="str">
        <f>IF(Downloads_kwartaalcijfers!AT258=0,"",Downloads_kwartaalcijfers!AT258)</f>
        <v/>
      </c>
      <c r="AV43" t="str">
        <f>IF(Downloads_kwartaalcijfers!AU258=0,"",Downloads_kwartaalcijfers!AU258)</f>
        <v/>
      </c>
      <c r="AW43" t="str">
        <f>IF(Downloads_kwartaalcijfers!AV258=0,"",Downloads_kwartaalcijfers!AV258)</f>
        <v/>
      </c>
      <c r="AX43" t="str">
        <f>IF(Downloads_kwartaalcijfers!AW258=0,"",Downloads_kwartaalcijfers!AW258)</f>
        <v/>
      </c>
      <c r="AY43" t="str">
        <f>IF(Downloads_kwartaalcijfers!AX258=0,"",Downloads_kwartaalcijfers!AX258)</f>
        <v/>
      </c>
      <c r="AZ43" t="str">
        <f>IF(Downloads_kwartaalcijfers!AY258=0,"",Downloads_kwartaalcijfers!AY258)</f>
        <v/>
      </c>
    </row>
    <row r="44" spans="1:52" x14ac:dyDescent="0.25">
      <c r="A44" t="s">
        <v>183</v>
      </c>
      <c r="B44">
        <f>IF(Downloads_kwartaalcijfers!B259="","",Downloads_kwartaalcijfers!B259)</f>
        <v>908977200000</v>
      </c>
      <c r="C44">
        <f>IF(Downloads_kwartaalcijfers!C259="","",Downloads_kwartaalcijfers!C259)</f>
        <v>688681900000</v>
      </c>
      <c r="D44">
        <f>IF(Downloads_kwartaalcijfers!D259=0,"",Downloads_kwartaalcijfers!D259)</f>
        <v>2534970300000</v>
      </c>
      <c r="E44">
        <f>IF(Downloads_kwartaalcijfers!E259=0,"",Downloads_kwartaalcijfers!E259)</f>
        <v>0.77370303030303034</v>
      </c>
      <c r="F44">
        <f t="shared" si="0"/>
        <v>3276412526143.458</v>
      </c>
      <c r="G44">
        <f>IF(Downloads_kwartaalcijfers!F259=0,"",Downloads_kwartaalcijfers!F259)</f>
        <v>628347600000</v>
      </c>
      <c r="H44">
        <f>IF(Downloads_kwartaalcijfers!G259=0,"",Downloads_kwartaalcijfers!G259)</f>
        <v>557501500000</v>
      </c>
      <c r="I44">
        <f>IF(Downloads_kwartaalcijfers!H259=0,"",Downloads_kwartaalcijfers!H259)</f>
        <v>3755663000000</v>
      </c>
      <c r="J44">
        <f>IF(Downloads_kwartaalcijfers!I259=0,"",Downloads_kwartaalcijfers!I259)</f>
        <v>1508832000000</v>
      </c>
      <c r="K44">
        <f>IF(Downloads_kwartaalcijfers!J259=0,"",Downloads_kwartaalcijfers!J259)</f>
        <v>384167000000</v>
      </c>
      <c r="L44">
        <f>IF(Downloads_kwartaalcijfers!K259=0,"",Downloads_kwartaalcijfers!K259)</f>
        <v>15796913000000</v>
      </c>
      <c r="M44">
        <f>IF(Downloads_kwartaalcijfers!L259=0,"",Downloads_kwartaalcijfers!L259)</f>
        <v>1424306000000</v>
      </c>
      <c r="N44">
        <f>IF(Downloads_kwartaalcijfers!M259=0,"",Downloads_kwartaalcijfers!M259)</f>
        <v>415190510000</v>
      </c>
      <c r="O44">
        <f>IF(Downloads_kwartaalcijfers!N259=0,"",Downloads_kwartaalcijfers!N259)</f>
        <v>280346350000</v>
      </c>
      <c r="P44">
        <f>IF(Downloads_kwartaalcijfers!O259=0,"",Downloads_kwartaalcijfers!O259)</f>
        <v>231661150000</v>
      </c>
      <c r="Q44">
        <f>IF(Downloads_kwartaalcijfers!P259=0,"",Downloads_kwartaalcijfers!P259)</f>
        <v>153366420000</v>
      </c>
      <c r="R44">
        <f>IF(Downloads_kwartaalcijfers!Q259=0,"",Downloads_kwartaalcijfers!Q259)</f>
        <v>153693650000</v>
      </c>
      <c r="S44">
        <f>IF(Downloads_kwartaalcijfers!R259=0,"",Downloads_kwartaalcijfers!R259)</f>
        <v>11383596000000</v>
      </c>
      <c r="T44">
        <f>IF(Downloads_kwartaalcijfers!S259=0,"",Downloads_kwartaalcijfers!S259)</f>
        <v>1930963000000</v>
      </c>
      <c r="U44">
        <f>IF(Downloads_kwartaalcijfers!T259=0,"",Downloads_kwartaalcijfers!T259)</f>
        <v>2357757000000</v>
      </c>
      <c r="V44">
        <f>IF(Downloads_kwartaalcijfers!U259=0,"",Downloads_kwartaalcijfers!U259)</f>
        <v>2285204000000</v>
      </c>
      <c r="W44" s="9">
        <f>IF(Downloads_kwartaalcijfers!V259=0,"",Downloads_kwartaalcijfers!V259)</f>
        <v>3535371000000</v>
      </c>
      <c r="X44" s="3" t="str">
        <f>IF(Downloads_kwartaalcijfers!W259=0,"",Downloads_kwartaalcijfers!W259)</f>
        <v/>
      </c>
      <c r="Y44" s="3" t="str">
        <f>IF(Downloads_kwartaalcijfers!X259=0,"",Downloads_kwartaalcijfers!X259)</f>
        <v/>
      </c>
      <c r="Z44" s="3" t="str">
        <f>IF(Downloads_kwartaalcijfers!Y259=0,"",Downloads_kwartaalcijfers!Y259)</f>
        <v/>
      </c>
      <c r="AA44">
        <f>IF(Downloads_kwartaalcijfers!Z259=0,"",Downloads_kwartaalcijfers!Z259)</f>
        <v>1420061400000</v>
      </c>
      <c r="AB44">
        <f>IF(Downloads_kwartaalcijfers!AA259=0,"",Downloads_kwartaalcijfers!AA259)</f>
        <v>968410700000</v>
      </c>
      <c r="AC44">
        <f>IF(Downloads_kwartaalcijfers!AB259=0,"",Downloads_kwartaalcijfers!AB259)</f>
        <v>911194400000</v>
      </c>
      <c r="AD44">
        <f>IF(Downloads_kwartaalcijfers!AC259=0,"",Downloads_kwartaalcijfers!AC259)</f>
        <v>508686500000</v>
      </c>
      <c r="AE44">
        <f>IF(Downloads_kwartaalcijfers!AD259=0,"",Downloads_kwartaalcijfers!AD259)</f>
        <v>537050699999.99994</v>
      </c>
      <c r="AF44" s="3">
        <f>IF(Downloads_kwartaalcijfers!AE259=0,"",Downloads_kwartaalcijfers!AE259)</f>
        <v>2.5333333333333332</v>
      </c>
      <c r="AG44" t="str">
        <f>IF(Downloads_kwartaalcijfers!AF259=0,"",Downloads_kwartaalcijfers!AF259)</f>
        <v/>
      </c>
      <c r="AH44" t="str">
        <f>IF(Downloads_kwartaalcijfers!AG259=0,"",Downloads_kwartaalcijfers!AG259)</f>
        <v/>
      </c>
      <c r="AI44" t="str">
        <f>IF(Downloads_kwartaalcijfers!AH259=0,"",Downloads_kwartaalcijfers!AH259)</f>
        <v/>
      </c>
      <c r="AJ44" t="str">
        <f>IF(Downloads_kwartaalcijfers!AI259=0,"",Downloads_kwartaalcijfers!AI259)</f>
        <v/>
      </c>
      <c r="AK44" t="str">
        <f>IF(Downloads_kwartaalcijfers!AJ259=0,"",Downloads_kwartaalcijfers!AJ259)</f>
        <v/>
      </c>
      <c r="AL44" t="str">
        <f>IF(Downloads_kwartaalcijfers!AK259=0,"",Downloads_kwartaalcijfers!AK259)</f>
        <v/>
      </c>
      <c r="AM44" t="str">
        <f>IF(Downloads_kwartaalcijfers!AL259=0,"",Downloads_kwartaalcijfers!AL259)</f>
        <v/>
      </c>
      <c r="AN44" t="str">
        <f>IF(Downloads_kwartaalcijfers!AM259=0,"",Downloads_kwartaalcijfers!AM259)</f>
        <v/>
      </c>
      <c r="AO44" t="str">
        <f>IF(Downloads_kwartaalcijfers!AN259=0,"",Downloads_kwartaalcijfers!AN259)</f>
        <v/>
      </c>
      <c r="AP44" t="str">
        <f>IF(Downloads_kwartaalcijfers!AO259=0,"",Downloads_kwartaalcijfers!AO259)</f>
        <v/>
      </c>
      <c r="AQ44" t="str">
        <f>IF(Downloads_kwartaalcijfers!AP259=0,"",Downloads_kwartaalcijfers!AP259)</f>
        <v/>
      </c>
      <c r="AR44" t="str">
        <f>IF(Downloads_kwartaalcijfers!AQ259=0,"",Downloads_kwartaalcijfers!AQ259)</f>
        <v/>
      </c>
      <c r="AS44" t="str">
        <f>IF(Downloads_kwartaalcijfers!AR259=0,"",Downloads_kwartaalcijfers!AR259)</f>
        <v/>
      </c>
      <c r="AT44" t="str">
        <f>IF(Downloads_kwartaalcijfers!AS259=0,"",Downloads_kwartaalcijfers!AS259)</f>
        <v/>
      </c>
      <c r="AU44" t="str">
        <f>IF(Downloads_kwartaalcijfers!AT259=0,"",Downloads_kwartaalcijfers!AT259)</f>
        <v/>
      </c>
      <c r="AV44" t="str">
        <f>IF(Downloads_kwartaalcijfers!AU259=0,"",Downloads_kwartaalcijfers!AU259)</f>
        <v/>
      </c>
      <c r="AW44" t="str">
        <f>IF(Downloads_kwartaalcijfers!AV259=0,"",Downloads_kwartaalcijfers!AV259)</f>
        <v/>
      </c>
      <c r="AX44" t="str">
        <f>IF(Downloads_kwartaalcijfers!AW259=0,"",Downloads_kwartaalcijfers!AW259)</f>
        <v/>
      </c>
      <c r="AY44" t="str">
        <f>IF(Downloads_kwartaalcijfers!AX259=0,"",Downloads_kwartaalcijfers!AX259)</f>
        <v/>
      </c>
      <c r="AZ44" t="str">
        <f>IF(Downloads_kwartaalcijfers!AY259=0,"",Downloads_kwartaalcijfers!AY259)</f>
        <v/>
      </c>
    </row>
    <row r="45" spans="1:52" x14ac:dyDescent="0.25">
      <c r="A45" t="s">
        <v>184</v>
      </c>
      <c r="B45">
        <f>IF(Downloads_kwartaalcijfers!B260="","",Downloads_kwartaalcijfers!B260)</f>
        <v>914939400000</v>
      </c>
      <c r="C45">
        <f>IF(Downloads_kwartaalcijfers!C260="","",Downloads_kwartaalcijfers!C260)</f>
        <v>692807800000</v>
      </c>
      <c r="D45">
        <f>IF(Downloads_kwartaalcijfers!D260=0,"",Downloads_kwartaalcijfers!D260)</f>
        <v>2550422400000</v>
      </c>
      <c r="E45">
        <f>IF(Downloads_kwartaalcijfers!E260=0,"",Downloads_kwartaalcijfers!E260)</f>
        <v>0.73711969696969704</v>
      </c>
      <c r="F45">
        <f t="shared" si="0"/>
        <v>3459984057521.187</v>
      </c>
      <c r="G45">
        <f>IF(Downloads_kwartaalcijfers!F260=0,"",Downloads_kwartaalcijfers!F260)</f>
        <v>628758300000</v>
      </c>
      <c r="H45">
        <f>IF(Downloads_kwartaalcijfers!G260=0,"",Downloads_kwartaalcijfers!G260)</f>
        <v>562373600000</v>
      </c>
      <c r="I45">
        <f>IF(Downloads_kwartaalcijfers!H260=0,"",Downloads_kwartaalcijfers!H260)</f>
        <v>3775340000000</v>
      </c>
      <c r="J45">
        <f>IF(Downloads_kwartaalcijfers!I260=0,"",Downloads_kwartaalcijfers!I260)</f>
        <v>1544656000000</v>
      </c>
      <c r="K45">
        <f>IF(Downloads_kwartaalcijfers!J260=0,"",Downloads_kwartaalcijfers!J260)</f>
        <v>395106600000</v>
      </c>
      <c r="L45">
        <f>IF(Downloads_kwartaalcijfers!K260=0,"",Downloads_kwartaalcijfers!K260)</f>
        <v>15948870000000</v>
      </c>
      <c r="M45">
        <f>IF(Downloads_kwartaalcijfers!L260=0,"",Downloads_kwartaalcijfers!L260)</f>
        <v>1412486000000</v>
      </c>
      <c r="N45">
        <f>IF(Downloads_kwartaalcijfers!M260=0,"",Downloads_kwartaalcijfers!M260)</f>
        <v>417201540000</v>
      </c>
      <c r="O45">
        <f>IF(Downloads_kwartaalcijfers!N260=0,"",Downloads_kwartaalcijfers!N260)</f>
        <v>285785050000</v>
      </c>
      <c r="P45">
        <f>IF(Downloads_kwartaalcijfers!O260=0,"",Downloads_kwartaalcijfers!O260)</f>
        <v>234519720000</v>
      </c>
      <c r="Q45">
        <f>IF(Downloads_kwartaalcijfers!P260=0,"",Downloads_kwartaalcijfers!P260)</f>
        <v>151635760000</v>
      </c>
      <c r="R45">
        <f>IF(Downloads_kwartaalcijfers!Q260=0,"",Downloads_kwartaalcijfers!Q260)</f>
        <v>154078160000</v>
      </c>
      <c r="S45">
        <f>IF(Downloads_kwartaalcijfers!R260=0,"",Downloads_kwartaalcijfers!R260)</f>
        <v>11453367666666.666</v>
      </c>
      <c r="T45">
        <f>IF(Downloads_kwartaalcijfers!S260=0,"",Downloads_kwartaalcijfers!S260)</f>
        <v>1983824000000</v>
      </c>
      <c r="U45">
        <f>IF(Downloads_kwartaalcijfers!T260=0,"",Downloads_kwartaalcijfers!T260)</f>
        <v>2366425000000</v>
      </c>
      <c r="V45">
        <f>IF(Downloads_kwartaalcijfers!U260=0,"",Downloads_kwartaalcijfers!U260)</f>
        <v>2328831000000</v>
      </c>
      <c r="W45" s="9">
        <f>IF(Downloads_kwartaalcijfers!V260=0,"",Downloads_kwartaalcijfers!V260)</f>
        <v>3512905000000</v>
      </c>
      <c r="X45" s="3" t="str">
        <f>IF(Downloads_kwartaalcijfers!W260=0,"",Downloads_kwartaalcijfers!W260)</f>
        <v/>
      </c>
      <c r="Y45" s="3" t="str">
        <f>IF(Downloads_kwartaalcijfers!X260=0,"",Downloads_kwartaalcijfers!X260)</f>
        <v/>
      </c>
      <c r="Z45" s="3" t="str">
        <f>IF(Downloads_kwartaalcijfers!Y260=0,"",Downloads_kwartaalcijfers!Y260)</f>
        <v/>
      </c>
      <c r="AA45">
        <f>IF(Downloads_kwartaalcijfers!Z260=0,"",Downloads_kwartaalcijfers!Z260)</f>
        <v>1426264600000</v>
      </c>
      <c r="AB45">
        <f>IF(Downloads_kwartaalcijfers!AA260=0,"",Downloads_kwartaalcijfers!AA260)</f>
        <v>986629800000</v>
      </c>
      <c r="AC45">
        <f>IF(Downloads_kwartaalcijfers!AB260=0,"",Downloads_kwartaalcijfers!AB260)</f>
        <v>927632200000</v>
      </c>
      <c r="AD45">
        <f>IF(Downloads_kwartaalcijfers!AC260=0,"",Downloads_kwartaalcijfers!AC260)</f>
        <v>508595000000</v>
      </c>
      <c r="AE45">
        <f>IF(Downloads_kwartaalcijfers!AD260=0,"",Downloads_kwartaalcijfers!AD260)</f>
        <v>535405600000</v>
      </c>
      <c r="AF45" s="3">
        <f>IF(Downloads_kwartaalcijfers!AE260=0,"",Downloads_kwartaalcijfers!AE260)</f>
        <v>2.76</v>
      </c>
      <c r="AG45" t="str">
        <f>IF(Downloads_kwartaalcijfers!AF260=0,"",Downloads_kwartaalcijfers!AF260)</f>
        <v/>
      </c>
      <c r="AH45" t="str">
        <f>IF(Downloads_kwartaalcijfers!AG260=0,"",Downloads_kwartaalcijfers!AG260)</f>
        <v/>
      </c>
      <c r="AI45" t="str">
        <f>IF(Downloads_kwartaalcijfers!AH260=0,"",Downloads_kwartaalcijfers!AH260)</f>
        <v/>
      </c>
      <c r="AJ45" t="str">
        <f>IF(Downloads_kwartaalcijfers!AI260=0,"",Downloads_kwartaalcijfers!AI260)</f>
        <v/>
      </c>
      <c r="AK45" t="str">
        <f>IF(Downloads_kwartaalcijfers!AJ260=0,"",Downloads_kwartaalcijfers!AJ260)</f>
        <v/>
      </c>
      <c r="AL45" t="str">
        <f>IF(Downloads_kwartaalcijfers!AK260=0,"",Downloads_kwartaalcijfers!AK260)</f>
        <v/>
      </c>
      <c r="AM45" t="str">
        <f>IF(Downloads_kwartaalcijfers!AL260=0,"",Downloads_kwartaalcijfers!AL260)</f>
        <v/>
      </c>
      <c r="AN45" t="str">
        <f>IF(Downloads_kwartaalcijfers!AM260=0,"",Downloads_kwartaalcijfers!AM260)</f>
        <v/>
      </c>
      <c r="AO45" t="str">
        <f>IF(Downloads_kwartaalcijfers!AN260=0,"",Downloads_kwartaalcijfers!AN260)</f>
        <v/>
      </c>
      <c r="AP45" t="str">
        <f>IF(Downloads_kwartaalcijfers!AO260=0,"",Downloads_kwartaalcijfers!AO260)</f>
        <v/>
      </c>
      <c r="AQ45" t="str">
        <f>IF(Downloads_kwartaalcijfers!AP260=0,"",Downloads_kwartaalcijfers!AP260)</f>
        <v/>
      </c>
      <c r="AR45" t="str">
        <f>IF(Downloads_kwartaalcijfers!AQ260=0,"",Downloads_kwartaalcijfers!AQ260)</f>
        <v/>
      </c>
      <c r="AS45" t="str">
        <f>IF(Downloads_kwartaalcijfers!AR260=0,"",Downloads_kwartaalcijfers!AR260)</f>
        <v/>
      </c>
      <c r="AT45" t="str">
        <f>IF(Downloads_kwartaalcijfers!AS260=0,"",Downloads_kwartaalcijfers!AS260)</f>
        <v/>
      </c>
      <c r="AU45" t="str">
        <f>IF(Downloads_kwartaalcijfers!AT260=0,"",Downloads_kwartaalcijfers!AT260)</f>
        <v/>
      </c>
      <c r="AV45" t="str">
        <f>IF(Downloads_kwartaalcijfers!AU260=0,"",Downloads_kwartaalcijfers!AU260)</f>
        <v/>
      </c>
      <c r="AW45" t="str">
        <f>IF(Downloads_kwartaalcijfers!AV260=0,"",Downloads_kwartaalcijfers!AV260)</f>
        <v/>
      </c>
      <c r="AX45" t="str">
        <f>IF(Downloads_kwartaalcijfers!AW260=0,"",Downloads_kwartaalcijfers!AW260)</f>
        <v/>
      </c>
      <c r="AY45" t="str">
        <f>IF(Downloads_kwartaalcijfers!AX260=0,"",Downloads_kwartaalcijfers!AX260)</f>
        <v/>
      </c>
      <c r="AZ45" t="str">
        <f>IF(Downloads_kwartaalcijfers!AY260=0,"",Downloads_kwartaalcijfers!AY260)</f>
        <v/>
      </c>
    </row>
    <row r="46" spans="1:52" x14ac:dyDescent="0.25">
      <c r="A46" t="s">
        <v>185</v>
      </c>
      <c r="B46">
        <f>IF(Downloads_kwartaalcijfers!B261="","",Downloads_kwartaalcijfers!B261)</f>
        <v>931478800000</v>
      </c>
      <c r="C46">
        <f>IF(Downloads_kwartaalcijfers!C261="","",Downloads_kwartaalcijfers!C261)</f>
        <v>701934500000</v>
      </c>
      <c r="D46">
        <f>IF(Downloads_kwartaalcijfers!D261=0,"",Downloads_kwartaalcijfers!D261)</f>
        <v>2578660600000</v>
      </c>
      <c r="E46">
        <f>IF(Downloads_kwartaalcijfers!E261=0,"",Downloads_kwartaalcijfers!E261)</f>
        <v>0.73078125000000005</v>
      </c>
      <c r="F46">
        <f t="shared" si="0"/>
        <v>3528635415864.8706</v>
      </c>
      <c r="G46">
        <f>IF(Downloads_kwartaalcijfers!F261=0,"",Downloads_kwartaalcijfers!F261)</f>
        <v>630487800000</v>
      </c>
      <c r="H46">
        <f>IF(Downloads_kwartaalcijfers!G261=0,"",Downloads_kwartaalcijfers!G261)</f>
        <v>565203300000</v>
      </c>
      <c r="I46">
        <f>IF(Downloads_kwartaalcijfers!H261=0,"",Downloads_kwartaalcijfers!H261)</f>
        <v>3766436000000</v>
      </c>
      <c r="J46">
        <f>IF(Downloads_kwartaalcijfers!I261=0,"",Downloads_kwartaalcijfers!I261)</f>
        <v>1582311000000</v>
      </c>
      <c r="K46">
        <f>IF(Downloads_kwartaalcijfers!J261=0,"",Downloads_kwartaalcijfers!J261)</f>
        <v>405621200000</v>
      </c>
      <c r="L46">
        <f>IF(Downloads_kwartaalcijfers!K261=0,"",Downloads_kwartaalcijfers!K261)</f>
        <v>16052006000000</v>
      </c>
      <c r="M46">
        <f>IF(Downloads_kwartaalcijfers!L261=0,"",Downloads_kwartaalcijfers!L261)</f>
        <v>1397897000000</v>
      </c>
      <c r="N46">
        <f>IF(Downloads_kwartaalcijfers!M261=0,"",Downloads_kwartaalcijfers!M261)</f>
        <v>416338170000</v>
      </c>
      <c r="O46">
        <f>IF(Downloads_kwartaalcijfers!N261=0,"",Downloads_kwartaalcijfers!N261)</f>
        <v>293106450000</v>
      </c>
      <c r="P46">
        <f>IF(Downloads_kwartaalcijfers!O261=0,"",Downloads_kwartaalcijfers!O261)</f>
        <v>240485080000</v>
      </c>
      <c r="Q46">
        <f>IF(Downloads_kwartaalcijfers!P261=0,"",Downloads_kwartaalcijfers!P261)</f>
        <v>159575930000</v>
      </c>
      <c r="R46">
        <f>IF(Downloads_kwartaalcijfers!Q261=0,"",Downloads_kwartaalcijfers!Q261)</f>
        <v>153924350000</v>
      </c>
      <c r="S46">
        <f>IF(Downloads_kwartaalcijfers!R261=0,"",Downloads_kwartaalcijfers!R261)</f>
        <v>11497120333333.334</v>
      </c>
      <c r="T46">
        <f>IF(Downloads_kwartaalcijfers!S261=0,"",Downloads_kwartaalcijfers!S261)</f>
        <v>2000839000000</v>
      </c>
      <c r="U46">
        <f>IF(Downloads_kwartaalcijfers!T261=0,"",Downloads_kwartaalcijfers!T261)</f>
        <v>2377978000000</v>
      </c>
      <c r="V46">
        <f>IF(Downloads_kwartaalcijfers!U261=0,"",Downloads_kwartaalcijfers!U261)</f>
        <v>2325257000000</v>
      </c>
      <c r="W46" s="9">
        <f>IF(Downloads_kwartaalcijfers!V261=0,"",Downloads_kwartaalcijfers!V261)</f>
        <v>3469798000000</v>
      </c>
      <c r="X46" s="3" t="str">
        <f>IF(Downloads_kwartaalcijfers!W261=0,"",Downloads_kwartaalcijfers!W261)</f>
        <v/>
      </c>
      <c r="Y46" s="3" t="str">
        <f>IF(Downloads_kwartaalcijfers!X261=0,"",Downloads_kwartaalcijfers!X261)</f>
        <v/>
      </c>
      <c r="Z46" s="3" t="str">
        <f>IF(Downloads_kwartaalcijfers!Y261=0,"",Downloads_kwartaalcijfers!Y261)</f>
        <v/>
      </c>
      <c r="AA46">
        <f>IF(Downloads_kwartaalcijfers!Z261=0,"",Downloads_kwartaalcijfers!Z261)</f>
        <v>1425977400000</v>
      </c>
      <c r="AB46">
        <f>IF(Downloads_kwartaalcijfers!AA261=0,"",Downloads_kwartaalcijfers!AA261)</f>
        <v>1010257200000</v>
      </c>
      <c r="AC46">
        <f>IF(Downloads_kwartaalcijfers!AB261=0,"",Downloads_kwartaalcijfers!AB261)</f>
        <v>945255600000</v>
      </c>
      <c r="AD46">
        <f>IF(Downloads_kwartaalcijfers!AC261=0,"",Downloads_kwartaalcijfers!AC261)</f>
        <v>517765000000</v>
      </c>
      <c r="AE46">
        <f>IF(Downloads_kwartaalcijfers!AD261=0,"",Downloads_kwartaalcijfers!AD261)</f>
        <v>536866400000</v>
      </c>
      <c r="AF46" s="3">
        <f>IF(Downloads_kwartaalcijfers!AE261=0,"",Downloads_kwartaalcijfers!AE261)</f>
        <v>2.9333333333333336</v>
      </c>
      <c r="AG46" t="str">
        <f>IF(Downloads_kwartaalcijfers!AF261=0,"",Downloads_kwartaalcijfers!AF261)</f>
        <v/>
      </c>
      <c r="AH46" t="str">
        <f>IF(Downloads_kwartaalcijfers!AG261=0,"",Downloads_kwartaalcijfers!AG261)</f>
        <v/>
      </c>
      <c r="AI46" t="str">
        <f>IF(Downloads_kwartaalcijfers!AH261=0,"",Downloads_kwartaalcijfers!AH261)</f>
        <v/>
      </c>
      <c r="AJ46" t="str">
        <f>IF(Downloads_kwartaalcijfers!AI261=0,"",Downloads_kwartaalcijfers!AI261)</f>
        <v/>
      </c>
      <c r="AK46" t="str">
        <f>IF(Downloads_kwartaalcijfers!AJ261=0,"",Downloads_kwartaalcijfers!AJ261)</f>
        <v/>
      </c>
      <c r="AL46" t="str">
        <f>IF(Downloads_kwartaalcijfers!AK261=0,"",Downloads_kwartaalcijfers!AK261)</f>
        <v/>
      </c>
      <c r="AM46" t="str">
        <f>IF(Downloads_kwartaalcijfers!AL261=0,"",Downloads_kwartaalcijfers!AL261)</f>
        <v/>
      </c>
      <c r="AN46" t="str">
        <f>IF(Downloads_kwartaalcijfers!AM261=0,"",Downloads_kwartaalcijfers!AM261)</f>
        <v/>
      </c>
      <c r="AO46" t="str">
        <f>IF(Downloads_kwartaalcijfers!AN261=0,"",Downloads_kwartaalcijfers!AN261)</f>
        <v/>
      </c>
      <c r="AP46" t="str">
        <f>IF(Downloads_kwartaalcijfers!AO261=0,"",Downloads_kwartaalcijfers!AO261)</f>
        <v/>
      </c>
      <c r="AQ46" t="str">
        <f>IF(Downloads_kwartaalcijfers!AP261=0,"",Downloads_kwartaalcijfers!AP261)</f>
        <v/>
      </c>
      <c r="AR46" t="str">
        <f>IF(Downloads_kwartaalcijfers!AQ261=0,"",Downloads_kwartaalcijfers!AQ261)</f>
        <v/>
      </c>
      <c r="AS46" t="str">
        <f>IF(Downloads_kwartaalcijfers!AR261=0,"",Downloads_kwartaalcijfers!AR261)</f>
        <v/>
      </c>
      <c r="AT46" t="str">
        <f>IF(Downloads_kwartaalcijfers!AS261=0,"",Downloads_kwartaalcijfers!AS261)</f>
        <v/>
      </c>
      <c r="AU46" t="str">
        <f>IF(Downloads_kwartaalcijfers!AT261=0,"",Downloads_kwartaalcijfers!AT261)</f>
        <v/>
      </c>
      <c r="AV46" t="str">
        <f>IF(Downloads_kwartaalcijfers!AU261=0,"",Downloads_kwartaalcijfers!AU261)</f>
        <v/>
      </c>
      <c r="AW46" t="str">
        <f>IF(Downloads_kwartaalcijfers!AV261=0,"",Downloads_kwartaalcijfers!AV261)</f>
        <v/>
      </c>
      <c r="AX46" t="str">
        <f>IF(Downloads_kwartaalcijfers!AW261=0,"",Downloads_kwartaalcijfers!AW261)</f>
        <v/>
      </c>
      <c r="AY46" t="str">
        <f>IF(Downloads_kwartaalcijfers!AX261=0,"",Downloads_kwartaalcijfers!AX261)</f>
        <v/>
      </c>
      <c r="AZ46" t="str">
        <f>IF(Downloads_kwartaalcijfers!AY261=0,"",Downloads_kwartaalcijfers!AY261)</f>
        <v/>
      </c>
    </row>
    <row r="47" spans="1:52" x14ac:dyDescent="0.25">
      <c r="A47" t="s">
        <v>186</v>
      </c>
      <c r="B47">
        <f>IF(Downloads_kwartaalcijfers!B262="","",Downloads_kwartaalcijfers!B262)</f>
        <v>934008900000</v>
      </c>
      <c r="C47">
        <f>IF(Downloads_kwartaalcijfers!C262="","",Downloads_kwartaalcijfers!C262)</f>
        <v>702026100000</v>
      </c>
      <c r="D47">
        <f>IF(Downloads_kwartaalcijfers!D262=0,"",Downloads_kwartaalcijfers!D262)</f>
        <v>2578409300000</v>
      </c>
      <c r="E47">
        <f>IF(Downloads_kwartaalcijfers!E262=0,"",Downloads_kwartaalcijfers!E262)</f>
        <v>0.69483538461538452</v>
      </c>
      <c r="F47">
        <f t="shared" si="0"/>
        <v>3710820371399.5352</v>
      </c>
      <c r="G47">
        <f>IF(Downloads_kwartaalcijfers!F262=0,"",Downloads_kwartaalcijfers!F262)</f>
        <v>631043900000</v>
      </c>
      <c r="H47">
        <f>IF(Downloads_kwartaalcijfers!G262=0,"",Downloads_kwartaalcijfers!G262)</f>
        <v>564138000000</v>
      </c>
      <c r="I47">
        <f>IF(Downloads_kwartaalcijfers!H262=0,"",Downloads_kwartaalcijfers!H262)</f>
        <v>3791901000000</v>
      </c>
      <c r="J47">
        <f>IF(Downloads_kwartaalcijfers!I262=0,"",Downloads_kwartaalcijfers!I262)</f>
        <v>1617845000000</v>
      </c>
      <c r="K47">
        <f>IF(Downloads_kwartaalcijfers!J262=0,"",Downloads_kwartaalcijfers!J262)</f>
        <v>409086200000</v>
      </c>
      <c r="L47">
        <f>IF(Downloads_kwartaalcijfers!K262=0,"",Downloads_kwartaalcijfers!K262)</f>
        <v>16153767000000</v>
      </c>
      <c r="M47">
        <f>IF(Downloads_kwartaalcijfers!L262=0,"",Downloads_kwartaalcijfers!L262)</f>
        <v>1386030000000</v>
      </c>
      <c r="N47">
        <f>IF(Downloads_kwartaalcijfers!M262=0,"",Downloads_kwartaalcijfers!M262)</f>
        <v>417955780000</v>
      </c>
      <c r="O47">
        <f>IF(Downloads_kwartaalcijfers!N262=0,"",Downloads_kwartaalcijfers!N262)</f>
        <v>297092440000</v>
      </c>
      <c r="P47">
        <f>IF(Downloads_kwartaalcijfers!O262=0,"",Downloads_kwartaalcijfers!O262)</f>
        <v>246465100000</v>
      </c>
      <c r="Q47">
        <f>IF(Downloads_kwartaalcijfers!P262=0,"",Downloads_kwartaalcijfers!P262)</f>
        <v>160993640000</v>
      </c>
      <c r="R47">
        <f>IF(Downloads_kwartaalcijfers!Q262=0,"",Downloads_kwartaalcijfers!Q262)</f>
        <v>154654940000</v>
      </c>
      <c r="S47">
        <f>IF(Downloads_kwartaalcijfers!R262=0,"",Downloads_kwartaalcijfers!R262)</f>
        <v>11508949666666.666</v>
      </c>
      <c r="T47">
        <f>IF(Downloads_kwartaalcijfers!S262=0,"",Downloads_kwartaalcijfers!S262)</f>
        <v>2034722000000</v>
      </c>
      <c r="U47">
        <f>IF(Downloads_kwartaalcijfers!T262=0,"",Downloads_kwartaalcijfers!T262)</f>
        <v>2386867000000</v>
      </c>
      <c r="V47">
        <f>IF(Downloads_kwartaalcijfers!U262=0,"",Downloads_kwartaalcijfers!U262)</f>
        <v>2380022000000</v>
      </c>
      <c r="W47" s="9">
        <f>IF(Downloads_kwartaalcijfers!V262=0,"",Downloads_kwartaalcijfers!V262)</f>
        <v>3446079000000</v>
      </c>
      <c r="X47" s="3" t="str">
        <f>IF(Downloads_kwartaalcijfers!W262=0,"",Downloads_kwartaalcijfers!W262)</f>
        <v/>
      </c>
      <c r="Y47" s="3" t="str">
        <f>IF(Downloads_kwartaalcijfers!X262=0,"",Downloads_kwartaalcijfers!X262)</f>
        <v/>
      </c>
      <c r="Z47" s="3" t="str">
        <f>IF(Downloads_kwartaalcijfers!Y262=0,"",Downloads_kwartaalcijfers!Y262)</f>
        <v/>
      </c>
      <c r="AA47">
        <f>IF(Downloads_kwartaalcijfers!Z262=0,"",Downloads_kwartaalcijfers!Z262)</f>
        <v>1422120000000</v>
      </c>
      <c r="AB47">
        <f>IF(Downloads_kwartaalcijfers!AA262=0,"",Downloads_kwartaalcijfers!AA262)</f>
        <v>1017381200000</v>
      </c>
      <c r="AC47">
        <f>IF(Downloads_kwartaalcijfers!AB262=0,"",Downloads_kwartaalcijfers!AB262)</f>
        <v>944140900000</v>
      </c>
      <c r="AD47">
        <f>IF(Downloads_kwartaalcijfers!AC262=0,"",Downloads_kwartaalcijfers!AC262)</f>
        <v>516442400000</v>
      </c>
      <c r="AE47">
        <f>IF(Downloads_kwartaalcijfers!AD262=0,"",Downloads_kwartaalcijfers!AD262)</f>
        <v>537566600000</v>
      </c>
      <c r="AF47" s="3">
        <f>IF(Downloads_kwartaalcijfers!AE262=0,"",Downloads_kwartaalcijfers!AE262)</f>
        <v>3.22</v>
      </c>
      <c r="AG47" t="str">
        <f>IF(Downloads_kwartaalcijfers!AF262=0,"",Downloads_kwartaalcijfers!AF262)</f>
        <v/>
      </c>
      <c r="AH47" t="str">
        <f>IF(Downloads_kwartaalcijfers!AG262=0,"",Downloads_kwartaalcijfers!AG262)</f>
        <v/>
      </c>
      <c r="AI47" t="str">
        <f>IF(Downloads_kwartaalcijfers!AH262=0,"",Downloads_kwartaalcijfers!AH262)</f>
        <v/>
      </c>
      <c r="AJ47" t="str">
        <f>IF(Downloads_kwartaalcijfers!AI262=0,"",Downloads_kwartaalcijfers!AI262)</f>
        <v/>
      </c>
      <c r="AK47" t="str">
        <f>IF(Downloads_kwartaalcijfers!AJ262=0,"",Downloads_kwartaalcijfers!AJ262)</f>
        <v/>
      </c>
      <c r="AL47" t="str">
        <f>IF(Downloads_kwartaalcijfers!AK262=0,"",Downloads_kwartaalcijfers!AK262)</f>
        <v/>
      </c>
      <c r="AM47" t="str">
        <f>IF(Downloads_kwartaalcijfers!AL262=0,"",Downloads_kwartaalcijfers!AL262)</f>
        <v/>
      </c>
      <c r="AN47" t="str">
        <f>IF(Downloads_kwartaalcijfers!AM262=0,"",Downloads_kwartaalcijfers!AM262)</f>
        <v/>
      </c>
      <c r="AO47" t="str">
        <f>IF(Downloads_kwartaalcijfers!AN262=0,"",Downloads_kwartaalcijfers!AN262)</f>
        <v/>
      </c>
      <c r="AP47" t="str">
        <f>IF(Downloads_kwartaalcijfers!AO262=0,"",Downloads_kwartaalcijfers!AO262)</f>
        <v/>
      </c>
      <c r="AQ47" t="str">
        <f>IF(Downloads_kwartaalcijfers!AP262=0,"",Downloads_kwartaalcijfers!AP262)</f>
        <v/>
      </c>
      <c r="AR47" t="str">
        <f>IF(Downloads_kwartaalcijfers!AQ262=0,"",Downloads_kwartaalcijfers!AQ262)</f>
        <v/>
      </c>
      <c r="AS47" t="str">
        <f>IF(Downloads_kwartaalcijfers!AR262=0,"",Downloads_kwartaalcijfers!AR262)</f>
        <v/>
      </c>
      <c r="AT47" t="str">
        <f>IF(Downloads_kwartaalcijfers!AS262=0,"",Downloads_kwartaalcijfers!AS262)</f>
        <v/>
      </c>
      <c r="AU47" t="str">
        <f>IF(Downloads_kwartaalcijfers!AT262=0,"",Downloads_kwartaalcijfers!AT262)</f>
        <v/>
      </c>
      <c r="AV47" t="str">
        <f>IF(Downloads_kwartaalcijfers!AU262=0,"",Downloads_kwartaalcijfers!AU262)</f>
        <v/>
      </c>
      <c r="AW47" t="str">
        <f>IF(Downloads_kwartaalcijfers!AV262=0,"",Downloads_kwartaalcijfers!AV262)</f>
        <v/>
      </c>
      <c r="AX47" t="str">
        <f>IF(Downloads_kwartaalcijfers!AW262=0,"",Downloads_kwartaalcijfers!AW262)</f>
        <v/>
      </c>
      <c r="AY47" t="str">
        <f>IF(Downloads_kwartaalcijfers!AX262=0,"",Downloads_kwartaalcijfers!AX262)</f>
        <v/>
      </c>
      <c r="AZ47" t="str">
        <f>IF(Downloads_kwartaalcijfers!AY262=0,"",Downloads_kwartaalcijfers!AY262)</f>
        <v/>
      </c>
    </row>
    <row r="48" spans="1:52" x14ac:dyDescent="0.25">
      <c r="A48" t="s">
        <v>187</v>
      </c>
      <c r="B48">
        <f>IF(Downloads_kwartaalcijfers!B263="","",Downloads_kwartaalcijfers!B263)</f>
        <v>939057400000</v>
      </c>
      <c r="C48">
        <f>IF(Downloads_kwartaalcijfers!C263="","",Downloads_kwartaalcijfers!C263)</f>
        <v>704237500000</v>
      </c>
      <c r="D48">
        <f>IF(Downloads_kwartaalcijfers!D263=0,"",Downloads_kwartaalcijfers!D263)</f>
        <v>2579002100000</v>
      </c>
      <c r="E48">
        <f>IF(Downloads_kwartaalcijfers!E263=0,"",Downloads_kwartaalcijfers!E263)</f>
        <v>0.70852121212121211</v>
      </c>
      <c r="F48">
        <f t="shared" si="0"/>
        <v>3639978670897.9863</v>
      </c>
      <c r="G48">
        <f>IF(Downloads_kwartaalcijfers!F263=0,"",Downloads_kwartaalcijfers!F263)</f>
        <v>632984800000</v>
      </c>
      <c r="H48">
        <f>IF(Downloads_kwartaalcijfers!G263=0,"",Downloads_kwartaalcijfers!G263)</f>
        <v>561717300000</v>
      </c>
      <c r="I48">
        <f>IF(Downloads_kwartaalcijfers!H263=0,"",Downloads_kwartaalcijfers!H263)</f>
        <v>3791010000000</v>
      </c>
      <c r="J48">
        <f>IF(Downloads_kwartaalcijfers!I263=0,"",Downloads_kwartaalcijfers!I263)</f>
        <v>1649938000000</v>
      </c>
      <c r="K48">
        <f>IF(Downloads_kwartaalcijfers!J263=0,"",Downloads_kwartaalcijfers!J263)</f>
        <v>408562200000</v>
      </c>
      <c r="L48">
        <f>IF(Downloads_kwartaalcijfers!K263=0,"",Downloads_kwartaalcijfers!K263)</f>
        <v>16271485000000</v>
      </c>
      <c r="M48">
        <f>IF(Downloads_kwartaalcijfers!L263=0,"",Downloads_kwartaalcijfers!L263)</f>
        <v>1419237000000</v>
      </c>
      <c r="N48">
        <f>IF(Downloads_kwartaalcijfers!M263=0,"",Downloads_kwartaalcijfers!M263)</f>
        <v>419573390000</v>
      </c>
      <c r="O48">
        <f>IF(Downloads_kwartaalcijfers!N263=0,"",Downloads_kwartaalcijfers!N263)</f>
        <v>300098840000</v>
      </c>
      <c r="P48">
        <f>IF(Downloads_kwartaalcijfers!O263=0,"",Downloads_kwartaalcijfers!O263)</f>
        <v>246435940000</v>
      </c>
      <c r="Q48">
        <f>IF(Downloads_kwartaalcijfers!P263=0,"",Downloads_kwartaalcijfers!P263)</f>
        <v>162982140000</v>
      </c>
      <c r="R48">
        <f>IF(Downloads_kwartaalcijfers!Q263=0,"",Downloads_kwartaalcijfers!Q263)</f>
        <v>154770300000</v>
      </c>
      <c r="S48">
        <f>IF(Downloads_kwartaalcijfers!R263=0,"",Downloads_kwartaalcijfers!R263)</f>
        <v>11543975333333.334</v>
      </c>
      <c r="T48">
        <f>IF(Downloads_kwartaalcijfers!S263=0,"",Downloads_kwartaalcijfers!S263)</f>
        <v>2062730000000</v>
      </c>
      <c r="U48">
        <f>IF(Downloads_kwartaalcijfers!T263=0,"",Downloads_kwartaalcijfers!T263)</f>
        <v>2413346000000</v>
      </c>
      <c r="V48">
        <f>IF(Downloads_kwartaalcijfers!U263=0,"",Downloads_kwartaalcijfers!U263)</f>
        <v>2480401000000</v>
      </c>
      <c r="W48" s="9">
        <f>IF(Downloads_kwartaalcijfers!V263=0,"",Downloads_kwartaalcijfers!V263)</f>
        <v>3396917000000</v>
      </c>
      <c r="X48" s="3" t="str">
        <f>IF(Downloads_kwartaalcijfers!W263=0,"",Downloads_kwartaalcijfers!W263)</f>
        <v/>
      </c>
      <c r="Y48" s="3" t="str">
        <f>IF(Downloads_kwartaalcijfers!X263=0,"",Downloads_kwartaalcijfers!X263)</f>
        <v/>
      </c>
      <c r="Z48" s="3" t="str">
        <f>IF(Downloads_kwartaalcijfers!Y263=0,"",Downloads_kwartaalcijfers!Y263)</f>
        <v/>
      </c>
      <c r="AA48">
        <f>IF(Downloads_kwartaalcijfers!Z263=0,"",Downloads_kwartaalcijfers!Z263)</f>
        <v>1421024700000</v>
      </c>
      <c r="AB48">
        <f>IF(Downloads_kwartaalcijfers!AA263=0,"",Downloads_kwartaalcijfers!AA263)</f>
        <v>1025885200000</v>
      </c>
      <c r="AC48">
        <f>IF(Downloads_kwartaalcijfers!AB263=0,"",Downloads_kwartaalcijfers!AB263)</f>
        <v>946315400000</v>
      </c>
      <c r="AD48">
        <f>IF(Downloads_kwartaalcijfers!AC263=0,"",Downloads_kwartaalcijfers!AC263)</f>
        <v>516550300000</v>
      </c>
      <c r="AE48">
        <f>IF(Downloads_kwartaalcijfers!AD263=0,"",Downloads_kwartaalcijfers!AD263)</f>
        <v>537222199999.99994</v>
      </c>
      <c r="AF48" s="3">
        <f>IF(Downloads_kwartaalcijfers!AE263=0,"",Downloads_kwartaalcijfers!AE263)</f>
        <v>3.1033333333333331</v>
      </c>
      <c r="AG48" t="str">
        <f>IF(Downloads_kwartaalcijfers!AF263=0,"",Downloads_kwartaalcijfers!AF263)</f>
        <v/>
      </c>
      <c r="AH48" t="str">
        <f>IF(Downloads_kwartaalcijfers!AG263=0,"",Downloads_kwartaalcijfers!AG263)</f>
        <v/>
      </c>
      <c r="AI48" t="str">
        <f>IF(Downloads_kwartaalcijfers!AH263=0,"",Downloads_kwartaalcijfers!AH263)</f>
        <v/>
      </c>
      <c r="AJ48" t="str">
        <f>IF(Downloads_kwartaalcijfers!AI263=0,"",Downloads_kwartaalcijfers!AI263)</f>
        <v/>
      </c>
      <c r="AK48" t="str">
        <f>IF(Downloads_kwartaalcijfers!AJ263=0,"",Downloads_kwartaalcijfers!AJ263)</f>
        <v/>
      </c>
      <c r="AL48" t="str">
        <f>IF(Downloads_kwartaalcijfers!AK263=0,"",Downloads_kwartaalcijfers!AK263)</f>
        <v/>
      </c>
      <c r="AM48" t="str">
        <f>IF(Downloads_kwartaalcijfers!AL263=0,"",Downloads_kwartaalcijfers!AL263)</f>
        <v/>
      </c>
      <c r="AN48" t="str">
        <f>IF(Downloads_kwartaalcijfers!AM263=0,"",Downloads_kwartaalcijfers!AM263)</f>
        <v/>
      </c>
      <c r="AO48" t="str">
        <f>IF(Downloads_kwartaalcijfers!AN263=0,"",Downloads_kwartaalcijfers!AN263)</f>
        <v/>
      </c>
      <c r="AP48" t="str">
        <f>IF(Downloads_kwartaalcijfers!AO263=0,"",Downloads_kwartaalcijfers!AO263)</f>
        <v/>
      </c>
      <c r="AQ48" t="str">
        <f>IF(Downloads_kwartaalcijfers!AP263=0,"",Downloads_kwartaalcijfers!AP263)</f>
        <v/>
      </c>
      <c r="AR48" t="str">
        <f>IF(Downloads_kwartaalcijfers!AQ263=0,"",Downloads_kwartaalcijfers!AQ263)</f>
        <v/>
      </c>
      <c r="AS48" t="str">
        <f>IF(Downloads_kwartaalcijfers!AR263=0,"",Downloads_kwartaalcijfers!AR263)</f>
        <v/>
      </c>
      <c r="AT48" t="str">
        <f>IF(Downloads_kwartaalcijfers!AS263=0,"",Downloads_kwartaalcijfers!AS263)</f>
        <v/>
      </c>
      <c r="AU48" t="str">
        <f>IF(Downloads_kwartaalcijfers!AT263=0,"",Downloads_kwartaalcijfers!AT263)</f>
        <v/>
      </c>
      <c r="AV48" t="str">
        <f>IF(Downloads_kwartaalcijfers!AU263=0,"",Downloads_kwartaalcijfers!AU263)</f>
        <v/>
      </c>
      <c r="AW48" t="str">
        <f>IF(Downloads_kwartaalcijfers!AV263=0,"",Downloads_kwartaalcijfers!AV263)</f>
        <v/>
      </c>
      <c r="AX48" t="str">
        <f>IF(Downloads_kwartaalcijfers!AW263=0,"",Downloads_kwartaalcijfers!AW263)</f>
        <v/>
      </c>
      <c r="AY48" t="str">
        <f>IF(Downloads_kwartaalcijfers!AX263=0,"",Downloads_kwartaalcijfers!AX263)</f>
        <v/>
      </c>
      <c r="AZ48" t="str">
        <f>IF(Downloads_kwartaalcijfers!AY263=0,"",Downloads_kwartaalcijfers!AY263)</f>
        <v/>
      </c>
    </row>
    <row r="49" spans="1:52" x14ac:dyDescent="0.25">
      <c r="A49" t="s">
        <v>188</v>
      </c>
      <c r="B49">
        <f>IF(Downloads_kwartaalcijfers!B264="","",Downloads_kwartaalcijfers!B264)</f>
        <v>939057400000</v>
      </c>
      <c r="C49">
        <f>IF(Downloads_kwartaalcijfers!C264="","",Downloads_kwartaalcijfers!C264)</f>
        <v>706702700000</v>
      </c>
      <c r="D49">
        <f>IF(Downloads_kwartaalcijfers!D264=0,"",Downloads_kwartaalcijfers!D264)</f>
        <v>2572104800000</v>
      </c>
      <c r="E49">
        <f>IF(Downloads_kwartaalcijfers!E264=0,"",Downloads_kwartaalcijfers!E264)</f>
        <v>0.74264153846153846</v>
      </c>
      <c r="F49">
        <f t="shared" si="0"/>
        <v>3463453990640.479</v>
      </c>
      <c r="G49">
        <f>IF(Downloads_kwartaalcijfers!F264=0,"",Downloads_kwartaalcijfers!F264)</f>
        <v>633782300000</v>
      </c>
      <c r="H49">
        <f>IF(Downloads_kwartaalcijfers!G264=0,"",Downloads_kwartaalcijfers!G264)</f>
        <v>556334500000</v>
      </c>
      <c r="I49">
        <f>IF(Downloads_kwartaalcijfers!H264=0,"",Downloads_kwartaalcijfers!H264)</f>
        <v>3833659000000</v>
      </c>
      <c r="J49">
        <f>IF(Downloads_kwartaalcijfers!I264=0,"",Downloads_kwartaalcijfers!I264)</f>
        <v>1677771000000</v>
      </c>
      <c r="K49">
        <f>IF(Downloads_kwartaalcijfers!J264=0,"",Downloads_kwartaalcijfers!J264)</f>
        <v>419748000000</v>
      </c>
      <c r="L49">
        <f>IF(Downloads_kwartaalcijfers!K264=0,"",Downloads_kwartaalcijfers!K264)</f>
        <v>16375001000000</v>
      </c>
      <c r="M49">
        <f>IF(Downloads_kwartaalcijfers!L264=0,"",Downloads_kwartaalcijfers!L264)</f>
        <v>1417216000000</v>
      </c>
      <c r="N49">
        <f>IF(Downloads_kwartaalcijfers!M264=0,"",Downloads_kwartaalcijfers!M264)</f>
        <v>420797530000</v>
      </c>
      <c r="O49">
        <f>IF(Downloads_kwartaalcijfers!N264=0,"",Downloads_kwartaalcijfers!N264)</f>
        <v>298511200000</v>
      </c>
      <c r="P49">
        <f>IF(Downloads_kwartaalcijfers!O264=0,"",Downloads_kwartaalcijfers!O264)</f>
        <v>244043920000</v>
      </c>
      <c r="Q49">
        <f>IF(Downloads_kwartaalcijfers!P264=0,"",Downloads_kwartaalcijfers!P264)</f>
        <v>162208830000</v>
      </c>
      <c r="R49">
        <f>IF(Downloads_kwartaalcijfers!Q264=0,"",Downloads_kwartaalcijfers!Q264)</f>
        <v>155673940000</v>
      </c>
      <c r="S49">
        <f>IF(Downloads_kwartaalcijfers!R264=0,"",Downloads_kwartaalcijfers!R264)</f>
        <v>11563889333333.334</v>
      </c>
      <c r="T49">
        <f>IF(Downloads_kwartaalcijfers!S264=0,"",Downloads_kwartaalcijfers!S264)</f>
        <v>2078364000000</v>
      </c>
      <c r="U49">
        <f>IF(Downloads_kwartaalcijfers!T264=0,"",Downloads_kwartaalcijfers!T264)</f>
        <v>2445030000000</v>
      </c>
      <c r="V49">
        <f>IF(Downloads_kwartaalcijfers!U264=0,"",Downloads_kwartaalcijfers!U264)</f>
        <v>2544234000000</v>
      </c>
      <c r="W49" s="9">
        <f>IF(Downloads_kwartaalcijfers!V264=0,"",Downloads_kwartaalcijfers!V264)</f>
        <v>3394613000000</v>
      </c>
      <c r="X49" s="3" t="str">
        <f>IF(Downloads_kwartaalcijfers!W264=0,"",Downloads_kwartaalcijfers!W264)</f>
        <v/>
      </c>
      <c r="Y49" s="3" t="str">
        <f>IF(Downloads_kwartaalcijfers!X264=0,"",Downloads_kwartaalcijfers!X264)</f>
        <v/>
      </c>
      <c r="Z49" s="3" t="str">
        <f>IF(Downloads_kwartaalcijfers!Y264=0,"",Downloads_kwartaalcijfers!Y264)</f>
        <v/>
      </c>
      <c r="AA49">
        <f>IF(Downloads_kwartaalcijfers!Z264=0,"",Downloads_kwartaalcijfers!Z264)</f>
        <v>1415357400000</v>
      </c>
      <c r="AB49">
        <f>IF(Downloads_kwartaalcijfers!AA264=0,"",Downloads_kwartaalcijfers!AA264)</f>
        <v>1022236200000</v>
      </c>
      <c r="AC49">
        <f>IF(Downloads_kwartaalcijfers!AB264=0,"",Downloads_kwartaalcijfers!AB264)</f>
        <v>932210300000</v>
      </c>
      <c r="AD49">
        <f>IF(Downloads_kwartaalcijfers!AC264=0,"",Downloads_kwartaalcijfers!AC264)</f>
        <v>513755900000</v>
      </c>
      <c r="AE49">
        <f>IF(Downloads_kwartaalcijfers!AD264=0,"",Downloads_kwartaalcijfers!AD264)</f>
        <v>537914699999.99994</v>
      </c>
      <c r="AF49" s="3">
        <f>IF(Downloads_kwartaalcijfers!AE264=0,"",Downloads_kwartaalcijfers!AE264)</f>
        <v>3.0500000000000003</v>
      </c>
      <c r="AG49" t="str">
        <f>IF(Downloads_kwartaalcijfers!AF264=0,"",Downloads_kwartaalcijfers!AF264)</f>
        <v/>
      </c>
      <c r="AH49" t="str">
        <f>IF(Downloads_kwartaalcijfers!AG264=0,"",Downloads_kwartaalcijfers!AG264)</f>
        <v/>
      </c>
      <c r="AI49" t="str">
        <f>IF(Downloads_kwartaalcijfers!AH264=0,"",Downloads_kwartaalcijfers!AH264)</f>
        <v/>
      </c>
      <c r="AJ49" t="str">
        <f>IF(Downloads_kwartaalcijfers!AI264=0,"",Downloads_kwartaalcijfers!AI264)</f>
        <v/>
      </c>
      <c r="AK49" t="str">
        <f>IF(Downloads_kwartaalcijfers!AJ264=0,"",Downloads_kwartaalcijfers!AJ264)</f>
        <v/>
      </c>
      <c r="AL49" t="str">
        <f>IF(Downloads_kwartaalcijfers!AK264=0,"",Downloads_kwartaalcijfers!AK264)</f>
        <v/>
      </c>
      <c r="AM49" t="str">
        <f>IF(Downloads_kwartaalcijfers!AL264=0,"",Downloads_kwartaalcijfers!AL264)</f>
        <v/>
      </c>
      <c r="AN49" t="str">
        <f>IF(Downloads_kwartaalcijfers!AM264=0,"",Downloads_kwartaalcijfers!AM264)</f>
        <v/>
      </c>
      <c r="AO49" t="str">
        <f>IF(Downloads_kwartaalcijfers!AN264=0,"",Downloads_kwartaalcijfers!AN264)</f>
        <v/>
      </c>
      <c r="AP49" t="str">
        <f>IF(Downloads_kwartaalcijfers!AO264=0,"",Downloads_kwartaalcijfers!AO264)</f>
        <v/>
      </c>
      <c r="AQ49" t="str">
        <f>IF(Downloads_kwartaalcijfers!AP264=0,"",Downloads_kwartaalcijfers!AP264)</f>
        <v/>
      </c>
      <c r="AR49" t="str">
        <f>IF(Downloads_kwartaalcijfers!AQ264=0,"",Downloads_kwartaalcijfers!AQ264)</f>
        <v/>
      </c>
      <c r="AS49" t="str">
        <f>IF(Downloads_kwartaalcijfers!AR264=0,"",Downloads_kwartaalcijfers!AR264)</f>
        <v/>
      </c>
      <c r="AT49" t="str">
        <f>IF(Downloads_kwartaalcijfers!AS264=0,"",Downloads_kwartaalcijfers!AS264)</f>
        <v/>
      </c>
      <c r="AU49" t="str">
        <f>IF(Downloads_kwartaalcijfers!AT264=0,"",Downloads_kwartaalcijfers!AT264)</f>
        <v/>
      </c>
      <c r="AV49" t="str">
        <f>IF(Downloads_kwartaalcijfers!AU264=0,"",Downloads_kwartaalcijfers!AU264)</f>
        <v/>
      </c>
      <c r="AW49" t="str">
        <f>IF(Downloads_kwartaalcijfers!AV264=0,"",Downloads_kwartaalcijfers!AV264)</f>
        <v/>
      </c>
      <c r="AX49" t="str">
        <f>IF(Downloads_kwartaalcijfers!AW264=0,"",Downloads_kwartaalcijfers!AW264)</f>
        <v/>
      </c>
      <c r="AY49" t="str">
        <f>IF(Downloads_kwartaalcijfers!AX264=0,"",Downloads_kwartaalcijfers!AX264)</f>
        <v/>
      </c>
      <c r="AZ49" t="str">
        <f>IF(Downloads_kwartaalcijfers!AY264=0,"",Downloads_kwartaalcijfers!AY264)</f>
        <v/>
      </c>
    </row>
    <row r="50" spans="1:52" x14ac:dyDescent="0.25">
      <c r="A50" t="s">
        <v>189</v>
      </c>
      <c r="B50">
        <f>IF(Downloads_kwartaalcijfers!B265="","",Downloads_kwartaalcijfers!B265)</f>
        <v>941083800000</v>
      </c>
      <c r="C50">
        <f>IF(Downloads_kwartaalcijfers!C265="","",Downloads_kwartaalcijfers!C265)</f>
        <v>706331400000</v>
      </c>
      <c r="D50">
        <f>IF(Downloads_kwartaalcijfers!D265=0,"",Downloads_kwartaalcijfers!D265)</f>
        <v>2564404600000</v>
      </c>
      <c r="E50">
        <f>IF(Downloads_kwartaalcijfers!E265=0,"",Downloads_kwartaalcijfers!E265)</f>
        <v>0.7630492307692307</v>
      </c>
      <c r="F50">
        <f t="shared" si="0"/>
        <v>3360732829013.9565</v>
      </c>
      <c r="G50">
        <f>IF(Downloads_kwartaalcijfers!F265=0,"",Downloads_kwartaalcijfers!F265)</f>
        <v>639309400000</v>
      </c>
      <c r="H50">
        <f>IF(Downloads_kwartaalcijfers!G265=0,"",Downloads_kwartaalcijfers!G265)</f>
        <v>549982000000</v>
      </c>
      <c r="I50">
        <f>IF(Downloads_kwartaalcijfers!H265=0,"",Downloads_kwartaalcijfers!H265)</f>
        <v>3865801000000</v>
      </c>
      <c r="J50">
        <f>IF(Downloads_kwartaalcijfers!I265=0,"",Downloads_kwartaalcijfers!I265)</f>
        <v>1709840000000</v>
      </c>
      <c r="K50">
        <f>IF(Downloads_kwartaalcijfers!J265=0,"",Downloads_kwartaalcijfers!J265)</f>
        <v>429676100000</v>
      </c>
      <c r="L50">
        <f>IF(Downloads_kwartaalcijfers!K265=0,"",Downloads_kwartaalcijfers!K265)</f>
        <v>16504804000000</v>
      </c>
      <c r="M50">
        <f>IF(Downloads_kwartaalcijfers!L265=0,"",Downloads_kwartaalcijfers!L265)</f>
        <v>1437669000000</v>
      </c>
      <c r="N50">
        <f>IF(Downloads_kwartaalcijfers!M265=0,"",Downloads_kwartaalcijfers!M265)</f>
        <v>422896070000</v>
      </c>
      <c r="O50">
        <f>IF(Downloads_kwartaalcijfers!N265=0,"",Downloads_kwartaalcijfers!N265)</f>
        <v>304726700000</v>
      </c>
      <c r="P50">
        <f>IF(Downloads_kwartaalcijfers!O265=0,"",Downloads_kwartaalcijfers!O265)</f>
        <v>243956410000</v>
      </c>
      <c r="Q50">
        <f>IF(Downloads_kwartaalcijfers!P265=0,"",Downloads_kwartaalcijfers!P265)</f>
        <v>162411380000</v>
      </c>
      <c r="R50">
        <f>IF(Downloads_kwartaalcijfers!Q265=0,"",Downloads_kwartaalcijfers!Q265)</f>
        <v>155808510000</v>
      </c>
      <c r="S50">
        <f>IF(Downloads_kwartaalcijfers!R265=0,"",Downloads_kwartaalcijfers!R265)</f>
        <v>11647297333333.334</v>
      </c>
      <c r="T50">
        <f>IF(Downloads_kwartaalcijfers!S265=0,"",Downloads_kwartaalcijfers!S265)</f>
        <v>2103747000000</v>
      </c>
      <c r="U50">
        <f>IF(Downloads_kwartaalcijfers!T265=0,"",Downloads_kwartaalcijfers!T265)</f>
        <v>2457077000000</v>
      </c>
      <c r="V50">
        <f>IF(Downloads_kwartaalcijfers!U265=0,"",Downloads_kwartaalcijfers!U265)</f>
        <v>2624008000000</v>
      </c>
      <c r="W50" s="9">
        <f>IF(Downloads_kwartaalcijfers!V265=0,"",Downloads_kwartaalcijfers!V265)</f>
        <v>3380162000000</v>
      </c>
      <c r="X50" s="3" t="str">
        <f>IF(Downloads_kwartaalcijfers!W265=0,"",Downloads_kwartaalcijfers!W265)</f>
        <v/>
      </c>
      <c r="Y50" s="3" t="str">
        <f>IF(Downloads_kwartaalcijfers!X265=0,"",Downloads_kwartaalcijfers!X265)</f>
        <v/>
      </c>
      <c r="Z50" s="3" t="str">
        <f>IF(Downloads_kwartaalcijfers!Y265=0,"",Downloads_kwartaalcijfers!Y265)</f>
        <v/>
      </c>
      <c r="AA50">
        <f>IF(Downloads_kwartaalcijfers!Z265=0,"",Downloads_kwartaalcijfers!Z265)</f>
        <v>1414079400000</v>
      </c>
      <c r="AB50">
        <f>IF(Downloads_kwartaalcijfers!AA265=0,"",Downloads_kwartaalcijfers!AA265)</f>
        <v>1033246100000</v>
      </c>
      <c r="AC50">
        <f>IF(Downloads_kwartaalcijfers!AB265=0,"",Downloads_kwartaalcijfers!AB265)</f>
        <v>933130000000</v>
      </c>
      <c r="AD50">
        <f>IF(Downloads_kwartaalcijfers!AC265=0,"",Downloads_kwartaalcijfers!AC265)</f>
        <v>507224100000</v>
      </c>
      <c r="AE50">
        <f>IF(Downloads_kwartaalcijfers!AD265=0,"",Downloads_kwartaalcijfers!AD265)</f>
        <v>537128400000</v>
      </c>
      <c r="AF50" s="3">
        <f>IF(Downloads_kwartaalcijfers!AE265=0,"",Downloads_kwartaalcijfers!AE265)</f>
        <v>2.84</v>
      </c>
      <c r="AG50" t="str">
        <f>IF(Downloads_kwartaalcijfers!AF265=0,"",Downloads_kwartaalcijfers!AF265)</f>
        <v/>
      </c>
      <c r="AH50" t="str">
        <f>IF(Downloads_kwartaalcijfers!AG265=0,"",Downloads_kwartaalcijfers!AG265)</f>
        <v/>
      </c>
      <c r="AI50" t="str">
        <f>IF(Downloads_kwartaalcijfers!AH265=0,"",Downloads_kwartaalcijfers!AH265)</f>
        <v/>
      </c>
      <c r="AJ50" t="str">
        <f>IF(Downloads_kwartaalcijfers!AI265=0,"",Downloads_kwartaalcijfers!AI265)</f>
        <v/>
      </c>
      <c r="AK50" t="str">
        <f>IF(Downloads_kwartaalcijfers!AJ265=0,"",Downloads_kwartaalcijfers!AJ265)</f>
        <v/>
      </c>
      <c r="AL50" t="str">
        <f>IF(Downloads_kwartaalcijfers!AK265=0,"",Downloads_kwartaalcijfers!AK265)</f>
        <v/>
      </c>
      <c r="AM50" t="str">
        <f>IF(Downloads_kwartaalcijfers!AL265=0,"",Downloads_kwartaalcijfers!AL265)</f>
        <v/>
      </c>
      <c r="AN50" t="str">
        <f>IF(Downloads_kwartaalcijfers!AM265=0,"",Downloads_kwartaalcijfers!AM265)</f>
        <v/>
      </c>
      <c r="AO50" t="str">
        <f>IF(Downloads_kwartaalcijfers!AN265=0,"",Downloads_kwartaalcijfers!AN265)</f>
        <v/>
      </c>
      <c r="AP50" t="str">
        <f>IF(Downloads_kwartaalcijfers!AO265=0,"",Downloads_kwartaalcijfers!AO265)</f>
        <v/>
      </c>
      <c r="AQ50" t="str">
        <f>IF(Downloads_kwartaalcijfers!AP265=0,"",Downloads_kwartaalcijfers!AP265)</f>
        <v/>
      </c>
      <c r="AR50" t="str">
        <f>IF(Downloads_kwartaalcijfers!AQ265=0,"",Downloads_kwartaalcijfers!AQ265)</f>
        <v/>
      </c>
      <c r="AS50" t="str">
        <f>IF(Downloads_kwartaalcijfers!AR265=0,"",Downloads_kwartaalcijfers!AR265)</f>
        <v/>
      </c>
      <c r="AT50" t="str">
        <f>IF(Downloads_kwartaalcijfers!AS265=0,"",Downloads_kwartaalcijfers!AS265)</f>
        <v/>
      </c>
      <c r="AU50" t="str">
        <f>IF(Downloads_kwartaalcijfers!AT265=0,"",Downloads_kwartaalcijfers!AT265)</f>
        <v/>
      </c>
      <c r="AV50" t="str">
        <f>IF(Downloads_kwartaalcijfers!AU265=0,"",Downloads_kwartaalcijfers!AU265)</f>
        <v/>
      </c>
      <c r="AW50" t="str">
        <f>IF(Downloads_kwartaalcijfers!AV265=0,"",Downloads_kwartaalcijfers!AV265)</f>
        <v/>
      </c>
      <c r="AX50" t="str">
        <f>IF(Downloads_kwartaalcijfers!AW265=0,"",Downloads_kwartaalcijfers!AW265)</f>
        <v/>
      </c>
      <c r="AY50" t="str">
        <f>IF(Downloads_kwartaalcijfers!AX265=0,"",Downloads_kwartaalcijfers!AX265)</f>
        <v/>
      </c>
      <c r="AZ50" t="str">
        <f>IF(Downloads_kwartaalcijfers!AY265=0,"",Downloads_kwartaalcijfers!AY265)</f>
        <v/>
      </c>
    </row>
    <row r="51" spans="1:52" x14ac:dyDescent="0.25">
      <c r="A51" t="s">
        <v>190</v>
      </c>
      <c r="B51">
        <f>IF(Downloads_kwartaalcijfers!B266="","",Downloads_kwartaalcijfers!B266)</f>
        <v>941985800000</v>
      </c>
      <c r="C51">
        <f>IF(Downloads_kwartaalcijfers!C266="","",Downloads_kwartaalcijfers!C266)</f>
        <v>703573000000</v>
      </c>
      <c r="D51">
        <f>IF(Downloads_kwartaalcijfers!D266=0,"",Downloads_kwartaalcijfers!D266)</f>
        <v>2555206900000</v>
      </c>
      <c r="E51">
        <f>IF(Downloads_kwartaalcijfers!E266=0,"",Downloads_kwartaalcijfers!E266)</f>
        <v>0.77988923076923078</v>
      </c>
      <c r="F51">
        <f t="shared" si="0"/>
        <v>3276371565587.2236</v>
      </c>
      <c r="G51">
        <f>IF(Downloads_kwartaalcijfers!F266=0,"",Downloads_kwartaalcijfers!F266)</f>
        <v>638544400000</v>
      </c>
      <c r="H51">
        <f>IF(Downloads_kwartaalcijfers!G266=0,"",Downloads_kwartaalcijfers!G266)</f>
        <v>545812699999.99994</v>
      </c>
      <c r="I51">
        <f>IF(Downloads_kwartaalcijfers!H266=0,"",Downloads_kwartaalcijfers!H266)</f>
        <v>3882985000000</v>
      </c>
      <c r="J51">
        <f>IF(Downloads_kwartaalcijfers!I266=0,"",Downloads_kwartaalcijfers!I266)</f>
        <v>1743273000000</v>
      </c>
      <c r="K51">
        <f>IF(Downloads_kwartaalcijfers!J266=0,"",Downloads_kwartaalcijfers!J266)</f>
        <v>429400400000</v>
      </c>
      <c r="L51">
        <f>IF(Downloads_kwartaalcijfers!K266=0,"",Downloads_kwartaalcijfers!K266)</f>
        <v>16562172000000</v>
      </c>
      <c r="M51">
        <f>IF(Downloads_kwartaalcijfers!L266=0,"",Downloads_kwartaalcijfers!L266)</f>
        <v>1424247000000</v>
      </c>
      <c r="N51">
        <f>IF(Downloads_kwartaalcijfers!M266=0,"",Downloads_kwartaalcijfers!M266)</f>
        <v>423595590000</v>
      </c>
      <c r="O51">
        <f>IF(Downloads_kwartaalcijfers!N266=0,"",Downloads_kwartaalcijfers!N266)</f>
        <v>307057470000</v>
      </c>
      <c r="P51">
        <f>IF(Downloads_kwartaalcijfers!O266=0,"",Downloads_kwartaalcijfers!O266)</f>
        <v>244773190000</v>
      </c>
      <c r="Q51">
        <f>IF(Downloads_kwartaalcijfers!P266=0,"",Downloads_kwartaalcijfers!P266)</f>
        <v>162705950000</v>
      </c>
      <c r="R51">
        <f>IF(Downloads_kwartaalcijfers!Q266=0,"",Downloads_kwartaalcijfers!Q266)</f>
        <v>156481430000</v>
      </c>
      <c r="S51">
        <f>IF(Downloads_kwartaalcijfers!R266=0,"",Downloads_kwartaalcijfers!R266)</f>
        <v>11667752333333.334</v>
      </c>
      <c r="T51">
        <f>IF(Downloads_kwartaalcijfers!S266=0,"",Downloads_kwartaalcijfers!S266)</f>
        <v>2124460000000</v>
      </c>
      <c r="U51">
        <f>IF(Downloads_kwartaalcijfers!T266=0,"",Downloads_kwartaalcijfers!T266)</f>
        <v>2466212000000</v>
      </c>
      <c r="V51">
        <f>IF(Downloads_kwartaalcijfers!U266=0,"",Downloads_kwartaalcijfers!U266)</f>
        <v>2677220000000</v>
      </c>
      <c r="W51" s="9">
        <f>IF(Downloads_kwartaalcijfers!V266=0,"",Downloads_kwartaalcijfers!V266)</f>
        <v>3362330000000</v>
      </c>
      <c r="X51" s="3" t="str">
        <f>IF(Downloads_kwartaalcijfers!W266=0,"",Downloads_kwartaalcijfers!W266)</f>
        <v/>
      </c>
      <c r="Y51" s="3" t="str">
        <f>IF(Downloads_kwartaalcijfers!X266=0,"",Downloads_kwartaalcijfers!X266)</f>
        <v/>
      </c>
      <c r="Z51" s="3" t="str">
        <f>IF(Downloads_kwartaalcijfers!Y266=0,"",Downloads_kwartaalcijfers!Y266)</f>
        <v/>
      </c>
      <c r="AA51">
        <f>IF(Downloads_kwartaalcijfers!Z266=0,"",Downloads_kwartaalcijfers!Z266)</f>
        <v>1406255700000</v>
      </c>
      <c r="AB51">
        <f>IF(Downloads_kwartaalcijfers!AA266=0,"",Downloads_kwartaalcijfers!AA266)</f>
        <v>1040273200000</v>
      </c>
      <c r="AC51">
        <f>IF(Downloads_kwartaalcijfers!AB266=0,"",Downloads_kwartaalcijfers!AB266)</f>
        <v>932663600000</v>
      </c>
      <c r="AD51">
        <f>IF(Downloads_kwartaalcijfers!AC266=0,"",Downloads_kwartaalcijfers!AC266)</f>
        <v>504146700000</v>
      </c>
      <c r="AE51">
        <f>IF(Downloads_kwartaalcijfers!AD266=0,"",Downloads_kwartaalcijfers!AD266)</f>
        <v>535346900000</v>
      </c>
      <c r="AF51" s="3">
        <f>IF(Downloads_kwartaalcijfers!AE266=0,"",Downloads_kwartaalcijfers!AE266)</f>
        <v>2.5566666666666666</v>
      </c>
      <c r="AG51" t="str">
        <f>IF(Downloads_kwartaalcijfers!AF266=0,"",Downloads_kwartaalcijfers!AF266)</f>
        <v/>
      </c>
      <c r="AH51" t="str">
        <f>IF(Downloads_kwartaalcijfers!AG266=0,"",Downloads_kwartaalcijfers!AG266)</f>
        <v/>
      </c>
      <c r="AI51" t="str">
        <f>IF(Downloads_kwartaalcijfers!AH266=0,"",Downloads_kwartaalcijfers!AH266)</f>
        <v/>
      </c>
      <c r="AJ51" t="str">
        <f>IF(Downloads_kwartaalcijfers!AI266=0,"",Downloads_kwartaalcijfers!AI266)</f>
        <v/>
      </c>
      <c r="AK51" t="str">
        <f>IF(Downloads_kwartaalcijfers!AJ266=0,"",Downloads_kwartaalcijfers!AJ266)</f>
        <v/>
      </c>
      <c r="AL51" t="str">
        <f>IF(Downloads_kwartaalcijfers!AK266=0,"",Downloads_kwartaalcijfers!AK266)</f>
        <v/>
      </c>
      <c r="AM51" t="str">
        <f>IF(Downloads_kwartaalcijfers!AL266=0,"",Downloads_kwartaalcijfers!AL266)</f>
        <v/>
      </c>
      <c r="AN51" t="str">
        <f>IF(Downloads_kwartaalcijfers!AM266=0,"",Downloads_kwartaalcijfers!AM266)</f>
        <v/>
      </c>
      <c r="AO51" t="str">
        <f>IF(Downloads_kwartaalcijfers!AN266=0,"",Downloads_kwartaalcijfers!AN266)</f>
        <v/>
      </c>
      <c r="AP51" t="str">
        <f>IF(Downloads_kwartaalcijfers!AO266=0,"",Downloads_kwartaalcijfers!AO266)</f>
        <v/>
      </c>
      <c r="AQ51" t="str">
        <f>IF(Downloads_kwartaalcijfers!AP266=0,"",Downloads_kwartaalcijfers!AP266)</f>
        <v/>
      </c>
      <c r="AR51" t="str">
        <f>IF(Downloads_kwartaalcijfers!AQ266=0,"",Downloads_kwartaalcijfers!AQ266)</f>
        <v/>
      </c>
      <c r="AS51" t="str">
        <f>IF(Downloads_kwartaalcijfers!AR266=0,"",Downloads_kwartaalcijfers!AR266)</f>
        <v/>
      </c>
      <c r="AT51" t="str">
        <f>IF(Downloads_kwartaalcijfers!AS266=0,"",Downloads_kwartaalcijfers!AS266)</f>
        <v/>
      </c>
      <c r="AU51" t="str">
        <f>IF(Downloads_kwartaalcijfers!AT266=0,"",Downloads_kwartaalcijfers!AT266)</f>
        <v/>
      </c>
      <c r="AV51" t="str">
        <f>IF(Downloads_kwartaalcijfers!AU266=0,"",Downloads_kwartaalcijfers!AU266)</f>
        <v/>
      </c>
      <c r="AW51" t="str">
        <f>IF(Downloads_kwartaalcijfers!AV266=0,"",Downloads_kwartaalcijfers!AV266)</f>
        <v/>
      </c>
      <c r="AX51" t="str">
        <f>IF(Downloads_kwartaalcijfers!AW266=0,"",Downloads_kwartaalcijfers!AW266)</f>
        <v/>
      </c>
      <c r="AY51" t="str">
        <f>IF(Downloads_kwartaalcijfers!AX266=0,"",Downloads_kwartaalcijfers!AX266)</f>
        <v/>
      </c>
      <c r="AZ51" t="str">
        <f>IF(Downloads_kwartaalcijfers!AY266=0,"",Downloads_kwartaalcijfers!AY266)</f>
        <v/>
      </c>
    </row>
    <row r="52" spans="1:52" x14ac:dyDescent="0.25">
      <c r="A52" t="s">
        <v>191</v>
      </c>
      <c r="B52">
        <f>IF(Downloads_kwartaalcijfers!B267="","",Downloads_kwartaalcijfers!B267)</f>
        <v>944012200000</v>
      </c>
      <c r="C52">
        <f>IF(Downloads_kwartaalcijfers!C267="","",Downloads_kwartaalcijfers!C267)</f>
        <v>705778200000</v>
      </c>
      <c r="D52">
        <f>IF(Downloads_kwartaalcijfers!D267=0,"",Downloads_kwartaalcijfers!D267)</f>
        <v>2551748300000</v>
      </c>
      <c r="E52">
        <f>IF(Downloads_kwartaalcijfers!E267=0,"",Downloads_kwartaalcijfers!E267)</f>
        <v>0.79988461538461542</v>
      </c>
      <c r="F52">
        <f t="shared" si="0"/>
        <v>3190145492138.2891</v>
      </c>
      <c r="G52">
        <f>IF(Downloads_kwartaalcijfers!F267=0,"",Downloads_kwartaalcijfers!F267)</f>
        <v>644618000000</v>
      </c>
      <c r="H52">
        <f>IF(Downloads_kwartaalcijfers!G267=0,"",Downloads_kwartaalcijfers!G267)</f>
        <v>542047500000</v>
      </c>
      <c r="I52">
        <f>IF(Downloads_kwartaalcijfers!H267=0,"",Downloads_kwartaalcijfers!H267)</f>
        <v>3888595000000</v>
      </c>
      <c r="J52">
        <f>IF(Downloads_kwartaalcijfers!I267=0,"",Downloads_kwartaalcijfers!I267)</f>
        <v>1775180000000</v>
      </c>
      <c r="K52">
        <f>IF(Downloads_kwartaalcijfers!J267=0,"",Downloads_kwartaalcijfers!J267)</f>
        <v>436177600000</v>
      </c>
      <c r="L52">
        <f>IF(Downloads_kwartaalcijfers!K267=0,"",Downloads_kwartaalcijfers!K267)</f>
        <v>16636299000000</v>
      </c>
      <c r="M52">
        <f>IF(Downloads_kwartaalcijfers!L267=0,"",Downloads_kwartaalcijfers!L267)</f>
        <v>1418374000000</v>
      </c>
      <c r="N52">
        <f>IF(Downloads_kwartaalcijfers!M267=0,"",Downloads_kwartaalcijfers!M267)</f>
        <v>424863420000</v>
      </c>
      <c r="O52">
        <f>IF(Downloads_kwartaalcijfers!N267=0,"",Downloads_kwartaalcijfers!N267)</f>
        <v>310536800000</v>
      </c>
      <c r="P52">
        <f>IF(Downloads_kwartaalcijfers!O267=0,"",Downloads_kwartaalcijfers!O267)</f>
        <v>245502450000</v>
      </c>
      <c r="Q52">
        <f>IF(Downloads_kwartaalcijfers!P267=0,"",Downloads_kwartaalcijfers!P267)</f>
        <v>162135200000</v>
      </c>
      <c r="R52">
        <f>IF(Downloads_kwartaalcijfers!Q267=0,"",Downloads_kwartaalcijfers!Q267)</f>
        <v>157154360000</v>
      </c>
      <c r="S52">
        <f>IF(Downloads_kwartaalcijfers!R267=0,"",Downloads_kwartaalcijfers!R267)</f>
        <v>11691414333333.334</v>
      </c>
      <c r="T52">
        <f>IF(Downloads_kwartaalcijfers!S267=0,"",Downloads_kwartaalcijfers!S267)</f>
        <v>2137473000000</v>
      </c>
      <c r="U52">
        <f>IF(Downloads_kwartaalcijfers!T267=0,"",Downloads_kwartaalcijfers!T267)</f>
        <v>2479452000000</v>
      </c>
      <c r="V52">
        <f>IF(Downloads_kwartaalcijfers!U267=0,"",Downloads_kwartaalcijfers!U267)</f>
        <v>2681288000000</v>
      </c>
      <c r="W52" s="9">
        <f>IF(Downloads_kwartaalcijfers!V267=0,"",Downloads_kwartaalcijfers!V267)</f>
        <v>3357201000000</v>
      </c>
      <c r="X52" s="3" t="str">
        <f>IF(Downloads_kwartaalcijfers!W267=0,"",Downloads_kwartaalcijfers!W267)</f>
        <v/>
      </c>
      <c r="Y52" s="3" t="str">
        <f>IF(Downloads_kwartaalcijfers!X267=0,"",Downloads_kwartaalcijfers!X267)</f>
        <v/>
      </c>
      <c r="Z52" s="3" t="str">
        <f>IF(Downloads_kwartaalcijfers!Y267=0,"",Downloads_kwartaalcijfers!Y267)</f>
        <v/>
      </c>
      <c r="AA52">
        <f>IF(Downloads_kwartaalcijfers!Z267=0,"",Downloads_kwartaalcijfers!Z267)</f>
        <v>1403558200000</v>
      </c>
      <c r="AB52">
        <f>IF(Downloads_kwartaalcijfers!AA267=0,"",Downloads_kwartaalcijfers!AA267)</f>
        <v>1050507399999.9999</v>
      </c>
      <c r="AC52">
        <f>IF(Downloads_kwartaalcijfers!AB267=0,"",Downloads_kwartaalcijfers!AB267)</f>
        <v>931146300000</v>
      </c>
      <c r="AD52">
        <f>IF(Downloads_kwartaalcijfers!AC267=0,"",Downloads_kwartaalcijfers!AC267)</f>
        <v>497343700000</v>
      </c>
      <c r="AE52">
        <f>IF(Downloads_kwartaalcijfers!AD267=0,"",Downloads_kwartaalcijfers!AD267)</f>
        <v>535514300000.00006</v>
      </c>
      <c r="AF52" s="3">
        <f>IF(Downloads_kwartaalcijfers!AE267=0,"",Downloads_kwartaalcijfers!AE267)</f>
        <v>2.3333333333333335</v>
      </c>
      <c r="AG52" t="str">
        <f>IF(Downloads_kwartaalcijfers!AF267=0,"",Downloads_kwartaalcijfers!AF267)</f>
        <v/>
      </c>
      <c r="AH52" t="str">
        <f>IF(Downloads_kwartaalcijfers!AG267=0,"",Downloads_kwartaalcijfers!AG267)</f>
        <v/>
      </c>
      <c r="AI52" t="str">
        <f>IF(Downloads_kwartaalcijfers!AH267=0,"",Downloads_kwartaalcijfers!AH267)</f>
        <v/>
      </c>
      <c r="AJ52" t="str">
        <f>IF(Downloads_kwartaalcijfers!AI267=0,"",Downloads_kwartaalcijfers!AI267)</f>
        <v/>
      </c>
      <c r="AK52" t="str">
        <f>IF(Downloads_kwartaalcijfers!AJ267=0,"",Downloads_kwartaalcijfers!AJ267)</f>
        <v/>
      </c>
      <c r="AL52" t="str">
        <f>IF(Downloads_kwartaalcijfers!AK267=0,"",Downloads_kwartaalcijfers!AK267)</f>
        <v/>
      </c>
      <c r="AM52" t="str">
        <f>IF(Downloads_kwartaalcijfers!AL267=0,"",Downloads_kwartaalcijfers!AL267)</f>
        <v/>
      </c>
      <c r="AN52" t="str">
        <f>IF(Downloads_kwartaalcijfers!AM267=0,"",Downloads_kwartaalcijfers!AM267)</f>
        <v/>
      </c>
      <c r="AO52" t="str">
        <f>IF(Downloads_kwartaalcijfers!AN267=0,"",Downloads_kwartaalcijfers!AN267)</f>
        <v/>
      </c>
      <c r="AP52" t="str">
        <f>IF(Downloads_kwartaalcijfers!AO267=0,"",Downloads_kwartaalcijfers!AO267)</f>
        <v/>
      </c>
      <c r="AQ52" t="str">
        <f>IF(Downloads_kwartaalcijfers!AP267=0,"",Downloads_kwartaalcijfers!AP267)</f>
        <v/>
      </c>
      <c r="AR52" t="str">
        <f>IF(Downloads_kwartaalcijfers!AQ267=0,"",Downloads_kwartaalcijfers!AQ267)</f>
        <v/>
      </c>
      <c r="AS52" t="str">
        <f>IF(Downloads_kwartaalcijfers!AR267=0,"",Downloads_kwartaalcijfers!AR267)</f>
        <v/>
      </c>
      <c r="AT52" t="str">
        <f>IF(Downloads_kwartaalcijfers!AS267=0,"",Downloads_kwartaalcijfers!AS267)</f>
        <v/>
      </c>
      <c r="AU52" t="str">
        <f>IF(Downloads_kwartaalcijfers!AT267=0,"",Downloads_kwartaalcijfers!AT267)</f>
        <v/>
      </c>
      <c r="AV52" t="str">
        <f>IF(Downloads_kwartaalcijfers!AU267=0,"",Downloads_kwartaalcijfers!AU267)</f>
        <v/>
      </c>
      <c r="AW52" t="str">
        <f>IF(Downloads_kwartaalcijfers!AV267=0,"",Downloads_kwartaalcijfers!AV267)</f>
        <v/>
      </c>
      <c r="AX52" t="str">
        <f>IF(Downloads_kwartaalcijfers!AW267=0,"",Downloads_kwartaalcijfers!AW267)</f>
        <v/>
      </c>
      <c r="AY52" t="str">
        <f>IF(Downloads_kwartaalcijfers!AX267=0,"",Downloads_kwartaalcijfers!AX267)</f>
        <v/>
      </c>
      <c r="AZ52" t="str">
        <f>IF(Downloads_kwartaalcijfers!AY267=0,"",Downloads_kwartaalcijfers!AY267)</f>
        <v/>
      </c>
    </row>
    <row r="53" spans="1:52" x14ac:dyDescent="0.25">
      <c r="A53" t="s">
        <v>192</v>
      </c>
      <c r="B53">
        <f>IF(Downloads_kwartaalcijfers!B268="","",Downloads_kwartaalcijfers!B268)</f>
        <v>940873000000</v>
      </c>
      <c r="C53">
        <f>IF(Downloads_kwartaalcijfers!C268="","",Downloads_kwartaalcijfers!C268)</f>
        <v>705644600000</v>
      </c>
      <c r="D53">
        <f>IF(Downloads_kwartaalcijfers!D268=0,"",Downloads_kwartaalcijfers!D268)</f>
        <v>2541297400000</v>
      </c>
      <c r="E53">
        <f>IF(Downloads_kwartaalcijfers!E268=0,"",Downloads_kwartaalcijfers!E268)</f>
        <v>0.77088484848484851</v>
      </c>
      <c r="F53">
        <f t="shared" si="0"/>
        <v>3296597935469.6689</v>
      </c>
      <c r="G53">
        <f>IF(Downloads_kwartaalcijfers!F268=0,"",Downloads_kwartaalcijfers!F268)</f>
        <v>643979000000</v>
      </c>
      <c r="H53">
        <f>IF(Downloads_kwartaalcijfers!G268=0,"",Downloads_kwartaalcijfers!G268)</f>
        <v>538216199999.99994</v>
      </c>
      <c r="I53">
        <f>IF(Downloads_kwartaalcijfers!H268=0,"",Downloads_kwartaalcijfers!H268)</f>
        <v>3893136000000</v>
      </c>
      <c r="J53">
        <f>IF(Downloads_kwartaalcijfers!I268=0,"",Downloads_kwartaalcijfers!I268)</f>
        <v>1811821000000</v>
      </c>
      <c r="K53">
        <f>IF(Downloads_kwartaalcijfers!J268=0,"",Downloads_kwartaalcijfers!J268)</f>
        <v>443034900000</v>
      </c>
      <c r="L53">
        <f>IF(Downloads_kwartaalcijfers!K268=0,"",Downloads_kwartaalcijfers!K268)</f>
        <v>16695113000000</v>
      </c>
      <c r="M53">
        <f>IF(Downloads_kwartaalcijfers!L268=0,"",Downloads_kwartaalcijfers!L268)</f>
        <v>1417484000000</v>
      </c>
      <c r="N53">
        <f>IF(Downloads_kwartaalcijfers!M268=0,"",Downloads_kwartaalcijfers!M268)</f>
        <v>422983500000</v>
      </c>
      <c r="O53">
        <f>IF(Downloads_kwartaalcijfers!N268=0,"",Downloads_kwartaalcijfers!N268)</f>
        <v>305199610000</v>
      </c>
      <c r="P53">
        <f>IF(Downloads_kwartaalcijfers!O268=0,"",Downloads_kwartaalcijfers!O268)</f>
        <v>243548010000</v>
      </c>
      <c r="Q53">
        <f>IF(Downloads_kwartaalcijfers!P268=0,"",Downloads_kwartaalcijfers!P268)</f>
        <v>160975250000</v>
      </c>
      <c r="R53">
        <f>IF(Downloads_kwartaalcijfers!Q268=0,"",Downloads_kwartaalcijfers!Q268)</f>
        <v>157500420000</v>
      </c>
      <c r="S53">
        <f>IF(Downloads_kwartaalcijfers!R268=0,"",Downloads_kwartaalcijfers!R268)</f>
        <v>11738007333333.334</v>
      </c>
      <c r="T53">
        <f>IF(Downloads_kwartaalcijfers!S268=0,"",Downloads_kwartaalcijfers!S268)</f>
        <v>2139526000000</v>
      </c>
      <c r="U53">
        <f>IF(Downloads_kwartaalcijfers!T268=0,"",Downloads_kwartaalcijfers!T268)</f>
        <v>2456092000000</v>
      </c>
      <c r="V53">
        <f>IF(Downloads_kwartaalcijfers!U268=0,"",Downloads_kwartaalcijfers!U268)</f>
        <v>2729394000000</v>
      </c>
      <c r="W53" s="9">
        <f>IF(Downloads_kwartaalcijfers!V268=0,"",Downloads_kwartaalcijfers!V268)</f>
        <v>3324137000000</v>
      </c>
      <c r="X53" s="3" t="str">
        <f>IF(Downloads_kwartaalcijfers!W268=0,"",Downloads_kwartaalcijfers!W268)</f>
        <v/>
      </c>
      <c r="Y53" s="3" t="str">
        <f>IF(Downloads_kwartaalcijfers!X268=0,"",Downloads_kwartaalcijfers!X268)</f>
        <v/>
      </c>
      <c r="Z53" s="3" t="str">
        <f>IF(Downloads_kwartaalcijfers!Y268=0,"",Downloads_kwartaalcijfers!Y268)</f>
        <v/>
      </c>
      <c r="AA53">
        <f>IF(Downloads_kwartaalcijfers!Z268=0,"",Downloads_kwartaalcijfers!Z268)</f>
        <v>1396924500000</v>
      </c>
      <c r="AB53">
        <f>IF(Downloads_kwartaalcijfers!AA268=0,"",Downloads_kwartaalcijfers!AA268)</f>
        <v>1044643600000</v>
      </c>
      <c r="AC53">
        <f>IF(Downloads_kwartaalcijfers!AB268=0,"",Downloads_kwartaalcijfers!AB268)</f>
        <v>924852600000</v>
      </c>
      <c r="AD53">
        <f>IF(Downloads_kwartaalcijfers!AC268=0,"",Downloads_kwartaalcijfers!AC268)</f>
        <v>491218000000</v>
      </c>
      <c r="AE53">
        <f>IF(Downloads_kwartaalcijfers!AD268=0,"",Downloads_kwartaalcijfers!AD268)</f>
        <v>535298500000</v>
      </c>
      <c r="AF53" s="3">
        <f>IF(Downloads_kwartaalcijfers!AE268=0,"",Downloads_kwartaalcijfers!AE268)</f>
        <v>2.3533333333333335</v>
      </c>
      <c r="AG53" t="str">
        <f>IF(Downloads_kwartaalcijfers!AF268=0,"",Downloads_kwartaalcijfers!AF268)</f>
        <v/>
      </c>
      <c r="AH53" t="str">
        <f>IF(Downloads_kwartaalcijfers!AG268=0,"",Downloads_kwartaalcijfers!AG268)</f>
        <v/>
      </c>
      <c r="AI53" t="str">
        <f>IF(Downloads_kwartaalcijfers!AH268=0,"",Downloads_kwartaalcijfers!AH268)</f>
        <v/>
      </c>
      <c r="AJ53" t="str">
        <f>IF(Downloads_kwartaalcijfers!AI268=0,"",Downloads_kwartaalcijfers!AI268)</f>
        <v/>
      </c>
      <c r="AK53" t="str">
        <f>IF(Downloads_kwartaalcijfers!AJ268=0,"",Downloads_kwartaalcijfers!AJ268)</f>
        <v/>
      </c>
      <c r="AL53" t="str">
        <f>IF(Downloads_kwartaalcijfers!AK268=0,"",Downloads_kwartaalcijfers!AK268)</f>
        <v/>
      </c>
      <c r="AM53" t="str">
        <f>IF(Downloads_kwartaalcijfers!AL268=0,"",Downloads_kwartaalcijfers!AL268)</f>
        <v/>
      </c>
      <c r="AN53" t="str">
        <f>IF(Downloads_kwartaalcijfers!AM268=0,"",Downloads_kwartaalcijfers!AM268)</f>
        <v/>
      </c>
      <c r="AO53" t="str">
        <f>IF(Downloads_kwartaalcijfers!AN268=0,"",Downloads_kwartaalcijfers!AN268)</f>
        <v/>
      </c>
      <c r="AP53" t="str">
        <f>IF(Downloads_kwartaalcijfers!AO268=0,"",Downloads_kwartaalcijfers!AO268)</f>
        <v/>
      </c>
      <c r="AQ53" t="str">
        <f>IF(Downloads_kwartaalcijfers!AP268=0,"",Downloads_kwartaalcijfers!AP268)</f>
        <v/>
      </c>
      <c r="AR53" t="str">
        <f>IF(Downloads_kwartaalcijfers!AQ268=0,"",Downloads_kwartaalcijfers!AQ268)</f>
        <v/>
      </c>
      <c r="AS53" t="str">
        <f>IF(Downloads_kwartaalcijfers!AR268=0,"",Downloads_kwartaalcijfers!AR268)</f>
        <v/>
      </c>
      <c r="AT53" t="str">
        <f>IF(Downloads_kwartaalcijfers!AS268=0,"",Downloads_kwartaalcijfers!AS268)</f>
        <v/>
      </c>
      <c r="AU53" t="str">
        <f>IF(Downloads_kwartaalcijfers!AT268=0,"",Downloads_kwartaalcijfers!AT268)</f>
        <v/>
      </c>
      <c r="AV53" t="str">
        <f>IF(Downloads_kwartaalcijfers!AU268=0,"",Downloads_kwartaalcijfers!AU268)</f>
        <v/>
      </c>
      <c r="AW53" t="str">
        <f>IF(Downloads_kwartaalcijfers!AV268=0,"",Downloads_kwartaalcijfers!AV268)</f>
        <v/>
      </c>
      <c r="AX53" t="str">
        <f>IF(Downloads_kwartaalcijfers!AW268=0,"",Downloads_kwartaalcijfers!AW268)</f>
        <v/>
      </c>
      <c r="AY53" t="str">
        <f>IF(Downloads_kwartaalcijfers!AX268=0,"",Downloads_kwartaalcijfers!AX268)</f>
        <v/>
      </c>
      <c r="AZ53" t="str">
        <f>IF(Downloads_kwartaalcijfers!AY268=0,"",Downloads_kwartaalcijfers!AY268)</f>
        <v/>
      </c>
    </row>
    <row r="54" spans="1:52" x14ac:dyDescent="0.25">
      <c r="A54" t="s">
        <v>193</v>
      </c>
      <c r="B54">
        <f>IF(Downloads_kwartaalcijfers!B269="","",Downloads_kwartaalcijfers!B269)</f>
        <v>935648800000</v>
      </c>
      <c r="C54">
        <f>IF(Downloads_kwartaalcijfers!C269="","",Downloads_kwartaalcijfers!C269)</f>
        <v>706986100000</v>
      </c>
      <c r="D54">
        <f>IF(Downloads_kwartaalcijfers!D269=0,"",Downloads_kwartaalcijfers!D269)</f>
        <v>2531924900000</v>
      </c>
      <c r="E54">
        <f>IF(Downloads_kwartaalcijfers!E269=0,"",Downloads_kwartaalcijfers!E269)</f>
        <v>0.75778593750000001</v>
      </c>
      <c r="F54">
        <f t="shared" si="0"/>
        <v>3341213889971.4009</v>
      </c>
      <c r="G54">
        <f>IF(Downloads_kwartaalcijfers!F269=0,"",Downloads_kwartaalcijfers!F269)</f>
        <v>646124100000</v>
      </c>
      <c r="H54">
        <f>IF(Downloads_kwartaalcijfers!G269=0,"",Downloads_kwartaalcijfers!G269)</f>
        <v>533348900000</v>
      </c>
      <c r="I54">
        <f>IF(Downloads_kwartaalcijfers!H269=0,"",Downloads_kwartaalcijfers!H269)</f>
        <v>3931510000000</v>
      </c>
      <c r="J54">
        <f>IF(Downloads_kwartaalcijfers!I269=0,"",Downloads_kwartaalcijfers!I269)</f>
        <v>1844834000000</v>
      </c>
      <c r="K54">
        <f>IF(Downloads_kwartaalcijfers!J269=0,"",Downloads_kwartaalcijfers!J269)</f>
        <v>450847600000</v>
      </c>
      <c r="L54">
        <f>IF(Downloads_kwartaalcijfers!K269=0,"",Downloads_kwartaalcijfers!K269)</f>
        <v>16824122000000</v>
      </c>
      <c r="M54">
        <f>IF(Downloads_kwartaalcijfers!L269=0,"",Downloads_kwartaalcijfers!L269)</f>
        <v>1437333000000</v>
      </c>
      <c r="N54">
        <f>IF(Downloads_kwartaalcijfers!M269=0,"",Downloads_kwartaalcijfers!M269)</f>
        <v>421759360000</v>
      </c>
      <c r="O54">
        <f>IF(Downloads_kwartaalcijfers!N269=0,"",Downloads_kwartaalcijfers!N269)</f>
        <v>304279230000</v>
      </c>
      <c r="P54">
        <f>IF(Downloads_kwartaalcijfers!O269=0,"",Downloads_kwartaalcijfers!O269)</f>
        <v>244109260000</v>
      </c>
      <c r="Q54">
        <f>IF(Downloads_kwartaalcijfers!P269=0,"",Downloads_kwartaalcijfers!P269)</f>
        <v>155152630000</v>
      </c>
      <c r="R54">
        <f>IF(Downloads_kwartaalcijfers!Q269=0,"",Downloads_kwartaalcijfers!Q269)</f>
        <v>158827020000</v>
      </c>
      <c r="S54">
        <f>IF(Downloads_kwartaalcijfers!R269=0,"",Downloads_kwartaalcijfers!R269)</f>
        <v>11814326000000</v>
      </c>
      <c r="T54">
        <f>IF(Downloads_kwartaalcijfers!S269=0,"",Downloads_kwartaalcijfers!S269)</f>
        <v>2150631000000</v>
      </c>
      <c r="U54">
        <f>IF(Downloads_kwartaalcijfers!T269=0,"",Downloads_kwartaalcijfers!T269)</f>
        <v>2453983000000</v>
      </c>
      <c r="V54">
        <f>IF(Downloads_kwartaalcijfers!U269=0,"",Downloads_kwartaalcijfers!U269)</f>
        <v>2782635000000</v>
      </c>
      <c r="W54" s="9">
        <f>IF(Downloads_kwartaalcijfers!V269=0,"",Downloads_kwartaalcijfers!V269)</f>
        <v>3293099000000</v>
      </c>
      <c r="X54" s="3" t="str">
        <f>IF(Downloads_kwartaalcijfers!W269=0,"",Downloads_kwartaalcijfers!W269)</f>
        <v/>
      </c>
      <c r="Y54" s="3" t="str">
        <f>IF(Downloads_kwartaalcijfers!X269=0,"",Downloads_kwartaalcijfers!X269)</f>
        <v/>
      </c>
      <c r="Z54" s="3" t="str">
        <f>IF(Downloads_kwartaalcijfers!Y269=0,"",Downloads_kwartaalcijfers!Y269)</f>
        <v/>
      </c>
      <c r="AA54">
        <f>IF(Downloads_kwartaalcijfers!Z269=0,"",Downloads_kwartaalcijfers!Z269)</f>
        <v>1390105800000</v>
      </c>
      <c r="AB54">
        <f>IF(Downloads_kwartaalcijfers!AA269=0,"",Downloads_kwartaalcijfers!AA269)</f>
        <v>1047368600000</v>
      </c>
      <c r="AC54">
        <f>IF(Downloads_kwartaalcijfers!AB269=0,"",Downloads_kwartaalcijfers!AB269)</f>
        <v>923184100000</v>
      </c>
      <c r="AD54">
        <f>IF(Downloads_kwartaalcijfers!AC269=0,"",Downloads_kwartaalcijfers!AC269)</f>
        <v>481788700000</v>
      </c>
      <c r="AE54">
        <f>IF(Downloads_kwartaalcijfers!AD269=0,"",Downloads_kwartaalcijfers!AD269)</f>
        <v>535882199999.99994</v>
      </c>
      <c r="AF54" s="3">
        <f>IF(Downloads_kwartaalcijfers!AE269=0,"",Downloads_kwartaalcijfers!AE269)</f>
        <v>2.2666666666666666</v>
      </c>
      <c r="AG54" t="str">
        <f>IF(Downloads_kwartaalcijfers!AF269=0,"",Downloads_kwartaalcijfers!AF269)</f>
        <v/>
      </c>
      <c r="AH54" t="str">
        <f>IF(Downloads_kwartaalcijfers!AG269=0,"",Downloads_kwartaalcijfers!AG269)</f>
        <v/>
      </c>
      <c r="AI54" t="str">
        <f>IF(Downloads_kwartaalcijfers!AH269=0,"",Downloads_kwartaalcijfers!AH269)</f>
        <v/>
      </c>
      <c r="AJ54" t="str">
        <f>IF(Downloads_kwartaalcijfers!AI269=0,"",Downloads_kwartaalcijfers!AI269)</f>
        <v/>
      </c>
      <c r="AK54" t="str">
        <f>IF(Downloads_kwartaalcijfers!AJ269=0,"",Downloads_kwartaalcijfers!AJ269)</f>
        <v/>
      </c>
      <c r="AL54" t="str">
        <f>IF(Downloads_kwartaalcijfers!AK269=0,"",Downloads_kwartaalcijfers!AK269)</f>
        <v/>
      </c>
      <c r="AM54" t="str">
        <f>IF(Downloads_kwartaalcijfers!AL269=0,"",Downloads_kwartaalcijfers!AL269)</f>
        <v/>
      </c>
      <c r="AN54" t="str">
        <f>IF(Downloads_kwartaalcijfers!AM269=0,"",Downloads_kwartaalcijfers!AM269)</f>
        <v/>
      </c>
      <c r="AO54" t="str">
        <f>IF(Downloads_kwartaalcijfers!AN269=0,"",Downloads_kwartaalcijfers!AN269)</f>
        <v/>
      </c>
      <c r="AP54" t="str">
        <f>IF(Downloads_kwartaalcijfers!AO269=0,"",Downloads_kwartaalcijfers!AO269)</f>
        <v/>
      </c>
      <c r="AQ54" t="str">
        <f>IF(Downloads_kwartaalcijfers!AP269=0,"",Downloads_kwartaalcijfers!AP269)</f>
        <v/>
      </c>
      <c r="AR54" t="str">
        <f>IF(Downloads_kwartaalcijfers!AQ269=0,"",Downloads_kwartaalcijfers!AQ269)</f>
        <v/>
      </c>
      <c r="AS54" t="str">
        <f>IF(Downloads_kwartaalcijfers!AR269=0,"",Downloads_kwartaalcijfers!AR269)</f>
        <v/>
      </c>
      <c r="AT54" t="str">
        <f>IF(Downloads_kwartaalcijfers!AS269=0,"",Downloads_kwartaalcijfers!AS269)</f>
        <v/>
      </c>
      <c r="AU54" t="str">
        <f>IF(Downloads_kwartaalcijfers!AT269=0,"",Downloads_kwartaalcijfers!AT269)</f>
        <v/>
      </c>
      <c r="AV54" t="str">
        <f>IF(Downloads_kwartaalcijfers!AU269=0,"",Downloads_kwartaalcijfers!AU269)</f>
        <v/>
      </c>
      <c r="AW54" t="str">
        <f>IF(Downloads_kwartaalcijfers!AV269=0,"",Downloads_kwartaalcijfers!AV269)</f>
        <v/>
      </c>
      <c r="AX54" t="str">
        <f>IF(Downloads_kwartaalcijfers!AW269=0,"",Downloads_kwartaalcijfers!AW269)</f>
        <v/>
      </c>
      <c r="AY54" t="str">
        <f>IF(Downloads_kwartaalcijfers!AX269=0,"",Downloads_kwartaalcijfers!AX269)</f>
        <v/>
      </c>
      <c r="AZ54" t="str">
        <f>IF(Downloads_kwartaalcijfers!AY269=0,"",Downloads_kwartaalcijfers!AY269)</f>
        <v/>
      </c>
    </row>
    <row r="55" spans="1:52" x14ac:dyDescent="0.25">
      <c r="A55" t="s">
        <v>194</v>
      </c>
      <c r="B55">
        <f>IF(Downloads_kwartaalcijfers!B270="","",Downloads_kwartaalcijfers!B270)</f>
        <v>946964000000</v>
      </c>
      <c r="C55">
        <f>IF(Downloads_kwartaalcijfers!C270="","",Downloads_kwartaalcijfers!C270)</f>
        <v>713195900000</v>
      </c>
      <c r="D55">
        <f>IF(Downloads_kwartaalcijfers!D270=0,"",Downloads_kwartaalcijfers!D270)</f>
        <v>2548537900000</v>
      </c>
      <c r="E55">
        <f>IF(Downloads_kwartaalcijfers!E270=0,"",Downloads_kwartaalcijfers!E270)</f>
        <v>0.76589230769230776</v>
      </c>
      <c r="F55">
        <f t="shared" si="0"/>
        <v>3327540797059.2368</v>
      </c>
      <c r="G55">
        <f>IF(Downloads_kwartaalcijfers!F270=0,"",Downloads_kwartaalcijfers!F270)</f>
        <v>650462200000</v>
      </c>
      <c r="H55">
        <f>IF(Downloads_kwartaalcijfers!G270=0,"",Downloads_kwartaalcijfers!G270)</f>
        <v>533320800000.00006</v>
      </c>
      <c r="I55">
        <f>IF(Downloads_kwartaalcijfers!H270=0,"",Downloads_kwartaalcijfers!H270)</f>
        <v>3942017000000</v>
      </c>
      <c r="J55">
        <f>IF(Downloads_kwartaalcijfers!I270=0,"",Downloads_kwartaalcijfers!I270)</f>
        <v>1876459000000</v>
      </c>
      <c r="K55">
        <f>IF(Downloads_kwartaalcijfers!J270=0,"",Downloads_kwartaalcijfers!J270)</f>
        <v>456486700000</v>
      </c>
      <c r="L55">
        <f>IF(Downloads_kwartaalcijfers!K270=0,"",Downloads_kwartaalcijfers!K270)</f>
        <v>16963336000000</v>
      </c>
      <c r="M55">
        <f>IF(Downloads_kwartaalcijfers!L270=0,"",Downloads_kwartaalcijfers!L270)</f>
        <v>1450359000000</v>
      </c>
      <c r="N55">
        <f>IF(Downloads_kwartaalcijfers!M270=0,"",Downloads_kwartaalcijfers!M270)</f>
        <v>425344310000</v>
      </c>
      <c r="O55">
        <f>IF(Downloads_kwartaalcijfers!N270=0,"",Downloads_kwartaalcijfers!N270)</f>
        <v>305258810000</v>
      </c>
      <c r="P55">
        <f>IF(Downloads_kwartaalcijfers!O270=0,"",Downloads_kwartaalcijfers!O270)</f>
        <v>248280840000</v>
      </c>
      <c r="Q55">
        <f>IF(Downloads_kwartaalcijfers!P270=0,"",Downloads_kwartaalcijfers!P270)</f>
        <v>161081090000</v>
      </c>
      <c r="R55">
        <f>IF(Downloads_kwartaalcijfers!Q270=0,"",Downloads_kwartaalcijfers!Q270)</f>
        <v>158557850000</v>
      </c>
      <c r="S55">
        <f>IF(Downloads_kwartaalcijfers!R270=0,"",Downloads_kwartaalcijfers!R270)</f>
        <v>11848089000000</v>
      </c>
      <c r="T55">
        <f>IF(Downloads_kwartaalcijfers!S270=0,"",Downloads_kwartaalcijfers!S270)</f>
        <v>2170131000000</v>
      </c>
      <c r="U55">
        <f>IF(Downloads_kwartaalcijfers!T270=0,"",Downloads_kwartaalcijfers!T270)</f>
        <v>2489615000000</v>
      </c>
      <c r="V55">
        <f>IF(Downloads_kwartaalcijfers!U270=0,"",Downloads_kwartaalcijfers!U270)</f>
        <v>2811721000000</v>
      </c>
      <c r="W55" s="9">
        <f>IF(Downloads_kwartaalcijfers!V270=0,"",Downloads_kwartaalcijfers!V270)</f>
        <v>3288858000000</v>
      </c>
      <c r="X55" s="3" t="str">
        <f>IF(Downloads_kwartaalcijfers!W270=0,"",Downloads_kwartaalcijfers!W270)</f>
        <v/>
      </c>
      <c r="Y55" s="3" t="str">
        <f>IF(Downloads_kwartaalcijfers!X270=0,"",Downloads_kwartaalcijfers!X270)</f>
        <v/>
      </c>
      <c r="Z55" s="3" t="str">
        <f>IF(Downloads_kwartaalcijfers!Y270=0,"",Downloads_kwartaalcijfers!Y270)</f>
        <v/>
      </c>
      <c r="AA55">
        <f>IF(Downloads_kwartaalcijfers!Z270=0,"",Downloads_kwartaalcijfers!Z270)</f>
        <v>1394844200000</v>
      </c>
      <c r="AB55">
        <f>IF(Downloads_kwartaalcijfers!AA270=0,"",Downloads_kwartaalcijfers!AA270)</f>
        <v>1059425500000</v>
      </c>
      <c r="AC55">
        <f>IF(Downloads_kwartaalcijfers!AB270=0,"",Downloads_kwartaalcijfers!AB270)</f>
        <v>937726800000</v>
      </c>
      <c r="AD55">
        <f>IF(Downloads_kwartaalcijfers!AC270=0,"",Downloads_kwartaalcijfers!AC270)</f>
        <v>487364800000</v>
      </c>
      <c r="AE55">
        <f>IF(Downloads_kwartaalcijfers!AD270=0,"",Downloads_kwartaalcijfers!AD270)</f>
        <v>537006600000</v>
      </c>
      <c r="AF55" s="3">
        <f>IF(Downloads_kwartaalcijfers!AE270=0,"",Downloads_kwartaalcijfers!AE270)</f>
        <v>2.3466666666666667</v>
      </c>
      <c r="AG55" t="str">
        <f>IF(Downloads_kwartaalcijfers!AF270=0,"",Downloads_kwartaalcijfers!AF270)</f>
        <v/>
      </c>
      <c r="AH55" t="str">
        <f>IF(Downloads_kwartaalcijfers!AG270=0,"",Downloads_kwartaalcijfers!AG270)</f>
        <v/>
      </c>
      <c r="AI55" t="str">
        <f>IF(Downloads_kwartaalcijfers!AH270=0,"",Downloads_kwartaalcijfers!AH270)</f>
        <v/>
      </c>
      <c r="AJ55" t="str">
        <f>IF(Downloads_kwartaalcijfers!AI270=0,"",Downloads_kwartaalcijfers!AI270)</f>
        <v/>
      </c>
      <c r="AK55" t="str">
        <f>IF(Downloads_kwartaalcijfers!AJ270=0,"",Downloads_kwartaalcijfers!AJ270)</f>
        <v/>
      </c>
      <c r="AL55" t="str">
        <f>IF(Downloads_kwartaalcijfers!AK270=0,"",Downloads_kwartaalcijfers!AK270)</f>
        <v/>
      </c>
      <c r="AM55" t="str">
        <f>IF(Downloads_kwartaalcijfers!AL270=0,"",Downloads_kwartaalcijfers!AL270)</f>
        <v/>
      </c>
      <c r="AN55" t="str">
        <f>IF(Downloads_kwartaalcijfers!AM270=0,"",Downloads_kwartaalcijfers!AM270)</f>
        <v/>
      </c>
      <c r="AO55" t="str">
        <f>IF(Downloads_kwartaalcijfers!AN270=0,"",Downloads_kwartaalcijfers!AN270)</f>
        <v/>
      </c>
      <c r="AP55" t="str">
        <f>IF(Downloads_kwartaalcijfers!AO270=0,"",Downloads_kwartaalcijfers!AO270)</f>
        <v/>
      </c>
      <c r="AQ55" t="str">
        <f>IF(Downloads_kwartaalcijfers!AP270=0,"",Downloads_kwartaalcijfers!AP270)</f>
        <v/>
      </c>
      <c r="AR55" t="str">
        <f>IF(Downloads_kwartaalcijfers!AQ270=0,"",Downloads_kwartaalcijfers!AQ270)</f>
        <v/>
      </c>
      <c r="AS55" t="str">
        <f>IF(Downloads_kwartaalcijfers!AR270=0,"",Downloads_kwartaalcijfers!AR270)</f>
        <v/>
      </c>
      <c r="AT55" t="str">
        <f>IF(Downloads_kwartaalcijfers!AS270=0,"",Downloads_kwartaalcijfers!AS270)</f>
        <v/>
      </c>
      <c r="AU55" t="str">
        <f>IF(Downloads_kwartaalcijfers!AT270=0,"",Downloads_kwartaalcijfers!AT270)</f>
        <v/>
      </c>
      <c r="AV55" t="str">
        <f>IF(Downloads_kwartaalcijfers!AU270=0,"",Downloads_kwartaalcijfers!AU270)</f>
        <v/>
      </c>
      <c r="AW55" t="str">
        <f>IF(Downloads_kwartaalcijfers!AV270=0,"",Downloads_kwartaalcijfers!AV270)</f>
        <v/>
      </c>
      <c r="AX55" t="str">
        <f>IF(Downloads_kwartaalcijfers!AW270=0,"",Downloads_kwartaalcijfers!AW270)</f>
        <v/>
      </c>
      <c r="AY55" t="str">
        <f>IF(Downloads_kwartaalcijfers!AX270=0,"",Downloads_kwartaalcijfers!AX270)</f>
        <v/>
      </c>
      <c r="AZ55" t="str">
        <f>IF(Downloads_kwartaalcijfers!AY270=0,"",Downloads_kwartaalcijfers!AY270)</f>
        <v/>
      </c>
    </row>
    <row r="56" spans="1:52" x14ac:dyDescent="0.25">
      <c r="A56" t="s">
        <v>195</v>
      </c>
      <c r="B56">
        <f>IF(Downloads_kwartaalcijfers!B271="","",Downloads_kwartaalcijfers!B271)</f>
        <v>951707900000</v>
      </c>
      <c r="C56">
        <f>IF(Downloads_kwartaalcijfers!C271="","",Downloads_kwartaalcijfers!C271)</f>
        <v>711495600000</v>
      </c>
      <c r="D56">
        <f>IF(Downloads_kwartaalcijfers!D271=0,"",Downloads_kwartaalcijfers!D271)</f>
        <v>2555525100000</v>
      </c>
      <c r="E56">
        <f>IF(Downloads_kwartaalcijfers!E271=0,"",Downloads_kwartaalcijfers!E271)</f>
        <v>0.75518939393939399</v>
      </c>
      <c r="F56">
        <f t="shared" si="0"/>
        <v>3383952582635.3008</v>
      </c>
      <c r="G56">
        <f>IF(Downloads_kwartaalcijfers!F271=0,"",Downloads_kwartaalcijfers!F271)</f>
        <v>655840400000</v>
      </c>
      <c r="H56">
        <f>IF(Downloads_kwartaalcijfers!G271=0,"",Downloads_kwartaalcijfers!G271)</f>
        <v>535054600000</v>
      </c>
      <c r="I56">
        <f>IF(Downloads_kwartaalcijfers!H271=0,"",Downloads_kwartaalcijfers!H271)</f>
        <v>3975584000000</v>
      </c>
      <c r="J56">
        <f>IF(Downloads_kwartaalcijfers!I271=0,"",Downloads_kwartaalcijfers!I271)</f>
        <v>1916455000000</v>
      </c>
      <c r="K56">
        <f>IF(Downloads_kwartaalcijfers!J271=0,"",Downloads_kwartaalcijfers!J271)</f>
        <v>464134300000</v>
      </c>
      <c r="L56">
        <f>IF(Downloads_kwartaalcijfers!K271=0,"",Downloads_kwartaalcijfers!K271)</f>
        <v>17112042000000</v>
      </c>
      <c r="M56">
        <f>IF(Downloads_kwartaalcijfers!L271=0,"",Downloads_kwartaalcijfers!L271)</f>
        <v>1463914000000</v>
      </c>
      <c r="N56">
        <f>IF(Downloads_kwartaalcijfers!M271=0,"",Downloads_kwartaalcijfers!M271)</f>
        <v>426918230000</v>
      </c>
      <c r="O56">
        <f>IF(Downloads_kwartaalcijfers!N271=0,"",Downloads_kwartaalcijfers!N271)</f>
        <v>310426950000</v>
      </c>
      <c r="P56">
        <f>IF(Downloads_kwartaalcijfers!O271=0,"",Downloads_kwartaalcijfers!O271)</f>
        <v>252014800000</v>
      </c>
      <c r="Q56">
        <f>IF(Downloads_kwartaalcijfers!P271=0,"",Downloads_kwartaalcijfers!P271)</f>
        <v>161191570000</v>
      </c>
      <c r="R56">
        <f>IF(Downloads_kwartaalcijfers!Q271=0,"",Downloads_kwartaalcijfers!Q271)</f>
        <v>159807550000</v>
      </c>
      <c r="S56">
        <f>IF(Downloads_kwartaalcijfers!R271=0,"",Downloads_kwartaalcijfers!R271)</f>
        <v>11896258666666.666</v>
      </c>
      <c r="T56">
        <f>IF(Downloads_kwartaalcijfers!S271=0,"",Downloads_kwartaalcijfers!S271)</f>
        <v>2188712000000</v>
      </c>
      <c r="U56">
        <f>IF(Downloads_kwartaalcijfers!T271=0,"",Downloads_kwartaalcijfers!T271)</f>
        <v>2507502000000</v>
      </c>
      <c r="V56">
        <f>IF(Downloads_kwartaalcijfers!U271=0,"",Downloads_kwartaalcijfers!U271)</f>
        <v>2863364000000</v>
      </c>
      <c r="W56" s="9">
        <f>IF(Downloads_kwartaalcijfers!V271=0,"",Downloads_kwartaalcijfers!V271)</f>
        <v>3272825000000</v>
      </c>
      <c r="X56" s="3" t="str">
        <f>IF(Downloads_kwartaalcijfers!W271=0,"",Downloads_kwartaalcijfers!W271)</f>
        <v/>
      </c>
      <c r="Y56" s="3" t="str">
        <f>IF(Downloads_kwartaalcijfers!X271=0,"",Downloads_kwartaalcijfers!X271)</f>
        <v/>
      </c>
      <c r="Z56" s="3" t="str">
        <f>IF(Downloads_kwartaalcijfers!Y271=0,"",Downloads_kwartaalcijfers!Y271)</f>
        <v/>
      </c>
      <c r="AA56">
        <f>IF(Downloads_kwartaalcijfers!Z271=0,"",Downloads_kwartaalcijfers!Z271)</f>
        <v>1398397900000</v>
      </c>
      <c r="AB56">
        <f>IF(Downloads_kwartaalcijfers!AA271=0,"",Downloads_kwartaalcijfers!AA271)</f>
        <v>1069204700000</v>
      </c>
      <c r="AC56">
        <f>IF(Downloads_kwartaalcijfers!AB271=0,"",Downloads_kwartaalcijfers!AB271)</f>
        <v>951663600000</v>
      </c>
      <c r="AD56">
        <f>IF(Downloads_kwartaalcijfers!AC271=0,"",Downloads_kwartaalcijfers!AC271)</f>
        <v>490479400000</v>
      </c>
      <c r="AE56">
        <f>IF(Downloads_kwartaalcijfers!AD271=0,"",Downloads_kwartaalcijfers!AD271)</f>
        <v>538115400000</v>
      </c>
      <c r="AF56" s="3">
        <f>IF(Downloads_kwartaalcijfers!AE271=0,"",Downloads_kwartaalcijfers!AE271)</f>
        <v>2.4066666666666667</v>
      </c>
      <c r="AG56" t="str">
        <f>IF(Downloads_kwartaalcijfers!AF271=0,"",Downloads_kwartaalcijfers!AF271)</f>
        <v/>
      </c>
      <c r="AH56" t="str">
        <f>IF(Downloads_kwartaalcijfers!AG271=0,"",Downloads_kwartaalcijfers!AG271)</f>
        <v/>
      </c>
      <c r="AI56" t="str">
        <f>IF(Downloads_kwartaalcijfers!AH271=0,"",Downloads_kwartaalcijfers!AH271)</f>
        <v/>
      </c>
      <c r="AJ56" t="str">
        <f>IF(Downloads_kwartaalcijfers!AI271=0,"",Downloads_kwartaalcijfers!AI271)</f>
        <v/>
      </c>
      <c r="AK56" t="str">
        <f>IF(Downloads_kwartaalcijfers!AJ271=0,"",Downloads_kwartaalcijfers!AJ271)</f>
        <v/>
      </c>
      <c r="AL56" t="str">
        <f>IF(Downloads_kwartaalcijfers!AK271=0,"",Downloads_kwartaalcijfers!AK271)</f>
        <v/>
      </c>
      <c r="AM56" t="str">
        <f>IF(Downloads_kwartaalcijfers!AL271=0,"",Downloads_kwartaalcijfers!AL271)</f>
        <v/>
      </c>
      <c r="AN56" t="str">
        <f>IF(Downloads_kwartaalcijfers!AM271=0,"",Downloads_kwartaalcijfers!AM271)</f>
        <v/>
      </c>
      <c r="AO56" t="str">
        <f>IF(Downloads_kwartaalcijfers!AN271=0,"",Downloads_kwartaalcijfers!AN271)</f>
        <v/>
      </c>
      <c r="AP56" t="str">
        <f>IF(Downloads_kwartaalcijfers!AO271=0,"",Downloads_kwartaalcijfers!AO271)</f>
        <v/>
      </c>
      <c r="AQ56" t="str">
        <f>IF(Downloads_kwartaalcijfers!AP271=0,"",Downloads_kwartaalcijfers!AP271)</f>
        <v/>
      </c>
      <c r="AR56" t="str">
        <f>IF(Downloads_kwartaalcijfers!AQ271=0,"",Downloads_kwartaalcijfers!AQ271)</f>
        <v/>
      </c>
      <c r="AS56" t="str">
        <f>IF(Downloads_kwartaalcijfers!AR271=0,"",Downloads_kwartaalcijfers!AR271)</f>
        <v/>
      </c>
      <c r="AT56" t="str">
        <f>IF(Downloads_kwartaalcijfers!AS271=0,"",Downloads_kwartaalcijfers!AS271)</f>
        <v/>
      </c>
      <c r="AU56" t="str">
        <f>IF(Downloads_kwartaalcijfers!AT271=0,"",Downloads_kwartaalcijfers!AT271)</f>
        <v/>
      </c>
      <c r="AV56" t="str">
        <f>IF(Downloads_kwartaalcijfers!AU271=0,"",Downloads_kwartaalcijfers!AU271)</f>
        <v/>
      </c>
      <c r="AW56" t="str">
        <f>IF(Downloads_kwartaalcijfers!AV271=0,"",Downloads_kwartaalcijfers!AV271)</f>
        <v/>
      </c>
      <c r="AX56" t="str">
        <f>IF(Downloads_kwartaalcijfers!AW271=0,"",Downloads_kwartaalcijfers!AW271)</f>
        <v/>
      </c>
      <c r="AY56" t="str">
        <f>IF(Downloads_kwartaalcijfers!AX271=0,"",Downloads_kwartaalcijfers!AX271)</f>
        <v/>
      </c>
      <c r="AZ56" t="str">
        <f>IF(Downloads_kwartaalcijfers!AY271=0,"",Downloads_kwartaalcijfers!AY271)</f>
        <v/>
      </c>
    </row>
    <row r="57" spans="1:52" x14ac:dyDescent="0.25">
      <c r="A57" t="s">
        <v>196</v>
      </c>
      <c r="B57">
        <f>IF(Downloads_kwartaalcijfers!B272="","",Downloads_kwartaalcijfers!B272)</f>
        <v>952820700000</v>
      </c>
      <c r="C57">
        <f>IF(Downloads_kwartaalcijfers!C272="","",Downloads_kwartaalcijfers!C272)</f>
        <v>715809600000</v>
      </c>
      <c r="D57">
        <f>IF(Downloads_kwartaalcijfers!D272=0,"",Downloads_kwartaalcijfers!D272)</f>
        <v>2561839800000</v>
      </c>
      <c r="E57">
        <f>IF(Downloads_kwartaalcijfers!E272=0,"",Downloads_kwartaalcijfers!E272)</f>
        <v>0.73455909090909088</v>
      </c>
      <c r="F57">
        <f t="shared" si="0"/>
        <v>3487588448234.2534</v>
      </c>
      <c r="G57">
        <f>IF(Downloads_kwartaalcijfers!F272=0,"",Downloads_kwartaalcijfers!F272)</f>
        <v>660218200000</v>
      </c>
      <c r="H57">
        <f>IF(Downloads_kwartaalcijfers!G272=0,"",Downloads_kwartaalcijfers!G272)</f>
        <v>534610100000</v>
      </c>
      <c r="I57">
        <f>IF(Downloads_kwartaalcijfers!H272=0,"",Downloads_kwartaalcijfers!H272)</f>
        <v>4010219000000</v>
      </c>
      <c r="J57">
        <f>IF(Downloads_kwartaalcijfers!I272=0,"",Downloads_kwartaalcijfers!I272)</f>
        <v>1949779000000</v>
      </c>
      <c r="K57">
        <f>IF(Downloads_kwartaalcijfers!J272=0,"",Downloads_kwartaalcijfers!J272)</f>
        <v>473840600000</v>
      </c>
      <c r="L57">
        <f>IF(Downloads_kwartaalcijfers!K272=0,"",Downloads_kwartaalcijfers!K272)</f>
        <v>17235577000000</v>
      </c>
      <c r="M57">
        <f>IF(Downloads_kwartaalcijfers!L272=0,"",Downloads_kwartaalcijfers!L272)</f>
        <v>1462206000000</v>
      </c>
      <c r="N57">
        <f>IF(Downloads_kwartaalcijfers!M272=0,"",Downloads_kwartaalcijfers!M272)</f>
        <v>424076470000</v>
      </c>
      <c r="O57">
        <f>IF(Downloads_kwartaalcijfers!N272=0,"",Downloads_kwartaalcijfers!N272)</f>
        <v>315527560000</v>
      </c>
      <c r="P57">
        <f>IF(Downloads_kwartaalcijfers!O272=0,"",Downloads_kwartaalcijfers!O272)</f>
        <v>252073150000</v>
      </c>
      <c r="Q57">
        <f>IF(Downloads_kwartaalcijfers!P272=0,"",Downloads_kwartaalcijfers!P272)</f>
        <v>164303080000</v>
      </c>
      <c r="R57">
        <f>IF(Downloads_kwartaalcijfers!Q272=0,"",Downloads_kwartaalcijfers!Q272)</f>
        <v>159865230000</v>
      </c>
      <c r="S57">
        <f>IF(Downloads_kwartaalcijfers!R272=0,"",Downloads_kwartaalcijfers!R272)</f>
        <v>12001027333333.334</v>
      </c>
      <c r="T57">
        <f>IF(Downloads_kwartaalcijfers!S272=0,"",Downloads_kwartaalcijfers!S272)</f>
        <v>2251769000000</v>
      </c>
      <c r="U57">
        <f>IF(Downloads_kwartaalcijfers!T272=0,"",Downloads_kwartaalcijfers!T272)</f>
        <v>2527321000000</v>
      </c>
      <c r="V57">
        <f>IF(Downloads_kwartaalcijfers!U272=0,"",Downloads_kwartaalcijfers!U272)</f>
        <v>2910211000000</v>
      </c>
      <c r="W57" s="9">
        <f>IF(Downloads_kwartaalcijfers!V272=0,"",Downloads_kwartaalcijfers!V272)</f>
        <v>3247579000000</v>
      </c>
      <c r="X57" s="3" t="str">
        <f>IF(Downloads_kwartaalcijfers!W272=0,"",Downloads_kwartaalcijfers!W272)</f>
        <v/>
      </c>
      <c r="Y57" s="3" t="str">
        <f>IF(Downloads_kwartaalcijfers!X272=0,"",Downloads_kwartaalcijfers!X272)</f>
        <v/>
      </c>
      <c r="Z57" s="3" t="str">
        <f>IF(Downloads_kwartaalcijfers!Y272=0,"",Downloads_kwartaalcijfers!Y272)</f>
        <v/>
      </c>
      <c r="AA57">
        <f>IF(Downloads_kwartaalcijfers!Z272=0,"",Downloads_kwartaalcijfers!Z272)</f>
        <v>1400515500000</v>
      </c>
      <c r="AB57">
        <f>IF(Downloads_kwartaalcijfers!AA272=0,"",Downloads_kwartaalcijfers!AA272)</f>
        <v>1079127600000.0001</v>
      </c>
      <c r="AC57">
        <f>IF(Downloads_kwartaalcijfers!AB272=0,"",Downloads_kwartaalcijfers!AB272)</f>
        <v>961501100000</v>
      </c>
      <c r="AD57">
        <f>IF(Downloads_kwartaalcijfers!AC272=0,"",Downloads_kwartaalcijfers!AC272)</f>
        <v>496372400000</v>
      </c>
      <c r="AE57">
        <f>IF(Downloads_kwartaalcijfers!AD272=0,"",Downloads_kwartaalcijfers!AD272)</f>
        <v>539053400000</v>
      </c>
      <c r="AF57" s="3">
        <f>IF(Downloads_kwartaalcijfers!AE272=0,"",Downloads_kwartaalcijfers!AE272)</f>
        <v>2.4033333333333333</v>
      </c>
      <c r="AG57" t="str">
        <f>IF(Downloads_kwartaalcijfers!AF272=0,"",Downloads_kwartaalcijfers!AF272)</f>
        <v/>
      </c>
      <c r="AH57" t="str">
        <f>IF(Downloads_kwartaalcijfers!AG272=0,"",Downloads_kwartaalcijfers!AG272)</f>
        <v/>
      </c>
      <c r="AI57" t="str">
        <f>IF(Downloads_kwartaalcijfers!AH272=0,"",Downloads_kwartaalcijfers!AH272)</f>
        <v/>
      </c>
      <c r="AJ57" t="str">
        <f>IF(Downloads_kwartaalcijfers!AI272=0,"",Downloads_kwartaalcijfers!AI272)</f>
        <v/>
      </c>
      <c r="AK57" t="str">
        <f>IF(Downloads_kwartaalcijfers!AJ272=0,"",Downloads_kwartaalcijfers!AJ272)</f>
        <v/>
      </c>
      <c r="AL57" t="str">
        <f>IF(Downloads_kwartaalcijfers!AK272=0,"",Downloads_kwartaalcijfers!AK272)</f>
        <v/>
      </c>
      <c r="AM57" t="str">
        <f>IF(Downloads_kwartaalcijfers!AL272=0,"",Downloads_kwartaalcijfers!AL272)</f>
        <v/>
      </c>
      <c r="AN57" t="str">
        <f>IF(Downloads_kwartaalcijfers!AM272=0,"",Downloads_kwartaalcijfers!AM272)</f>
        <v/>
      </c>
      <c r="AO57" t="str">
        <f>IF(Downloads_kwartaalcijfers!AN272=0,"",Downloads_kwartaalcijfers!AN272)</f>
        <v/>
      </c>
      <c r="AP57" t="str">
        <f>IF(Downloads_kwartaalcijfers!AO272=0,"",Downloads_kwartaalcijfers!AO272)</f>
        <v/>
      </c>
      <c r="AQ57" t="str">
        <f>IF(Downloads_kwartaalcijfers!AP272=0,"",Downloads_kwartaalcijfers!AP272)</f>
        <v/>
      </c>
      <c r="AR57" t="str">
        <f>IF(Downloads_kwartaalcijfers!AQ272=0,"",Downloads_kwartaalcijfers!AQ272)</f>
        <v/>
      </c>
      <c r="AS57" t="str">
        <f>IF(Downloads_kwartaalcijfers!AR272=0,"",Downloads_kwartaalcijfers!AR272)</f>
        <v/>
      </c>
      <c r="AT57" t="str">
        <f>IF(Downloads_kwartaalcijfers!AS272=0,"",Downloads_kwartaalcijfers!AS272)</f>
        <v/>
      </c>
      <c r="AU57" t="str">
        <f>IF(Downloads_kwartaalcijfers!AT272=0,"",Downloads_kwartaalcijfers!AT272)</f>
        <v/>
      </c>
      <c r="AV57" t="str">
        <f>IF(Downloads_kwartaalcijfers!AU272=0,"",Downloads_kwartaalcijfers!AU272)</f>
        <v/>
      </c>
      <c r="AW57" t="str">
        <f>IF(Downloads_kwartaalcijfers!AV272=0,"",Downloads_kwartaalcijfers!AV272)</f>
        <v/>
      </c>
      <c r="AX57" t="str">
        <f>IF(Downloads_kwartaalcijfers!AW272=0,"",Downloads_kwartaalcijfers!AW272)</f>
        <v/>
      </c>
      <c r="AY57" t="str">
        <f>IF(Downloads_kwartaalcijfers!AX272=0,"",Downloads_kwartaalcijfers!AX272)</f>
        <v/>
      </c>
      <c r="AZ57" t="str">
        <f>IF(Downloads_kwartaalcijfers!AY272=0,"",Downloads_kwartaalcijfers!AY272)</f>
        <v/>
      </c>
    </row>
    <row r="58" spans="1:52" x14ac:dyDescent="0.25">
      <c r="A58" t="s">
        <v>197</v>
      </c>
      <c r="B58">
        <f>IF(Downloads_kwartaalcijfers!B273="","",Downloads_kwartaalcijfers!B273)</f>
        <v>962777200000</v>
      </c>
      <c r="C58">
        <f>IF(Downloads_kwartaalcijfers!C273="","",Downloads_kwartaalcijfers!C273)</f>
        <v>715893700000</v>
      </c>
      <c r="D58">
        <f>IF(Downloads_kwartaalcijfers!D273=0,"",Downloads_kwartaalcijfers!D273)</f>
        <v>2578349800000</v>
      </c>
      <c r="E58">
        <f>IF(Downloads_kwartaalcijfers!E273=0,"",Downloads_kwartaalcijfers!E273)</f>
        <v>0.72982031250000001</v>
      </c>
      <c r="F58">
        <f t="shared" si="0"/>
        <v>3532855630131.5605</v>
      </c>
      <c r="G58">
        <f>IF(Downloads_kwartaalcijfers!F273=0,"",Downloads_kwartaalcijfers!F273)</f>
        <v>665591600000</v>
      </c>
      <c r="H58">
        <f>IF(Downloads_kwartaalcijfers!G273=0,"",Downloads_kwartaalcijfers!G273)</f>
        <v>534375000000</v>
      </c>
      <c r="I58">
        <f>IF(Downloads_kwartaalcijfers!H273=0,"",Downloads_kwartaalcijfers!H273)</f>
        <v>3996418000000</v>
      </c>
      <c r="J58">
        <f>IF(Downloads_kwartaalcijfers!I273=0,"",Downloads_kwartaalcijfers!I273)</f>
        <v>1985289000000</v>
      </c>
      <c r="K58">
        <f>IF(Downloads_kwartaalcijfers!J273=0,"",Downloads_kwartaalcijfers!J273)</f>
        <v>477861300000</v>
      </c>
      <c r="L58">
        <f>IF(Downloads_kwartaalcijfers!K273=0,"",Downloads_kwartaalcijfers!K273)</f>
        <v>17332244000000</v>
      </c>
      <c r="M58">
        <f>IF(Downloads_kwartaalcijfers!L273=0,"",Downloads_kwartaalcijfers!L273)</f>
        <v>1474247000000</v>
      </c>
      <c r="N58">
        <f>IF(Downloads_kwartaalcijfers!M273=0,"",Downloads_kwartaalcijfers!M273)</f>
        <v>425530070000</v>
      </c>
      <c r="O58">
        <f>IF(Downloads_kwartaalcijfers!N273=0,"",Downloads_kwartaalcijfers!N273)</f>
        <v>315452070000</v>
      </c>
      <c r="P58">
        <f>IF(Downloads_kwartaalcijfers!O273=0,"",Downloads_kwartaalcijfers!O273)</f>
        <v>252517990000</v>
      </c>
      <c r="Q58">
        <f>IF(Downloads_kwartaalcijfers!P273=0,"",Downloads_kwartaalcijfers!P273)</f>
        <v>167345770000</v>
      </c>
      <c r="R58">
        <f>IF(Downloads_kwartaalcijfers!Q273=0,"",Downloads_kwartaalcijfers!Q273)</f>
        <v>160576600000</v>
      </c>
      <c r="S58">
        <f>IF(Downloads_kwartaalcijfers!R273=0,"",Downloads_kwartaalcijfers!R273)</f>
        <v>12044202666666.666</v>
      </c>
      <c r="T58">
        <f>IF(Downloads_kwartaalcijfers!S273=0,"",Downloads_kwartaalcijfers!S273)</f>
        <v>2230209000000</v>
      </c>
      <c r="U58">
        <f>IF(Downloads_kwartaalcijfers!T273=0,"",Downloads_kwartaalcijfers!T273)</f>
        <v>2559945000000</v>
      </c>
      <c r="V58">
        <f>IF(Downloads_kwartaalcijfers!U273=0,"",Downloads_kwartaalcijfers!U273)</f>
        <v>2946011000000</v>
      </c>
      <c r="W58" s="9">
        <f>IF(Downloads_kwartaalcijfers!V273=0,"",Downloads_kwartaalcijfers!V273)</f>
        <v>3233646000000</v>
      </c>
      <c r="X58" s="3" t="str">
        <f>IF(Downloads_kwartaalcijfers!W273=0,"",Downloads_kwartaalcijfers!W273)</f>
        <v/>
      </c>
      <c r="Y58" s="3" t="str">
        <f>IF(Downloads_kwartaalcijfers!X273=0,"",Downloads_kwartaalcijfers!X273)</f>
        <v/>
      </c>
      <c r="Z58" s="3" t="str">
        <f>IF(Downloads_kwartaalcijfers!Y273=0,"",Downloads_kwartaalcijfers!Y273)</f>
        <v/>
      </c>
      <c r="AA58">
        <f>IF(Downloads_kwartaalcijfers!Z273=0,"",Downloads_kwartaalcijfers!Z273)</f>
        <v>1403059400000</v>
      </c>
      <c r="AB58">
        <f>IF(Downloads_kwartaalcijfers!AA273=0,"",Downloads_kwartaalcijfers!AA273)</f>
        <v>1091967800000</v>
      </c>
      <c r="AC58">
        <f>IF(Downloads_kwartaalcijfers!AB273=0,"",Downloads_kwartaalcijfers!AB273)</f>
        <v>968862200000</v>
      </c>
      <c r="AD58">
        <f>IF(Downloads_kwartaalcijfers!AC273=0,"",Downloads_kwartaalcijfers!AC273)</f>
        <v>497667800000</v>
      </c>
      <c r="AE58">
        <f>IF(Downloads_kwartaalcijfers!AD273=0,"",Downloads_kwartaalcijfers!AD273)</f>
        <v>540861600000</v>
      </c>
      <c r="AF58" s="3">
        <f>IF(Downloads_kwartaalcijfers!AE273=0,"",Downloads_kwartaalcijfers!AE273)</f>
        <v>2.4766666666666666</v>
      </c>
      <c r="AG58" t="str">
        <f>IF(Downloads_kwartaalcijfers!AF273=0,"",Downloads_kwartaalcijfers!AF273)</f>
        <v/>
      </c>
      <c r="AH58" t="str">
        <f>IF(Downloads_kwartaalcijfers!AG273=0,"",Downloads_kwartaalcijfers!AG273)</f>
        <v/>
      </c>
      <c r="AI58" t="str">
        <f>IF(Downloads_kwartaalcijfers!AH273=0,"",Downloads_kwartaalcijfers!AH273)</f>
        <v/>
      </c>
      <c r="AJ58" t="str">
        <f>IF(Downloads_kwartaalcijfers!AI273=0,"",Downloads_kwartaalcijfers!AI273)</f>
        <v/>
      </c>
      <c r="AK58" t="str">
        <f>IF(Downloads_kwartaalcijfers!AJ273=0,"",Downloads_kwartaalcijfers!AJ273)</f>
        <v/>
      </c>
      <c r="AL58" t="str">
        <f>IF(Downloads_kwartaalcijfers!AK273=0,"",Downloads_kwartaalcijfers!AK273)</f>
        <v/>
      </c>
      <c r="AM58" t="str">
        <f>IF(Downloads_kwartaalcijfers!AL273=0,"",Downloads_kwartaalcijfers!AL273)</f>
        <v/>
      </c>
      <c r="AN58" t="str">
        <f>IF(Downloads_kwartaalcijfers!AM273=0,"",Downloads_kwartaalcijfers!AM273)</f>
        <v/>
      </c>
      <c r="AO58" t="str">
        <f>IF(Downloads_kwartaalcijfers!AN273=0,"",Downloads_kwartaalcijfers!AN273)</f>
        <v/>
      </c>
      <c r="AP58" t="str">
        <f>IF(Downloads_kwartaalcijfers!AO273=0,"",Downloads_kwartaalcijfers!AO273)</f>
        <v/>
      </c>
      <c r="AQ58" t="str">
        <f>IF(Downloads_kwartaalcijfers!AP273=0,"",Downloads_kwartaalcijfers!AP273)</f>
        <v/>
      </c>
      <c r="AR58" t="str">
        <f>IF(Downloads_kwartaalcijfers!AQ273=0,"",Downloads_kwartaalcijfers!AQ273)</f>
        <v/>
      </c>
      <c r="AS58" t="str">
        <f>IF(Downloads_kwartaalcijfers!AR273=0,"",Downloads_kwartaalcijfers!AR273)</f>
        <v/>
      </c>
      <c r="AT58" t="str">
        <f>IF(Downloads_kwartaalcijfers!AS273=0,"",Downloads_kwartaalcijfers!AS273)</f>
        <v/>
      </c>
      <c r="AU58" t="str">
        <f>IF(Downloads_kwartaalcijfers!AT273=0,"",Downloads_kwartaalcijfers!AT273)</f>
        <v/>
      </c>
      <c r="AV58" t="str">
        <f>IF(Downloads_kwartaalcijfers!AU273=0,"",Downloads_kwartaalcijfers!AU273)</f>
        <v/>
      </c>
      <c r="AW58" t="str">
        <f>IF(Downloads_kwartaalcijfers!AV273=0,"",Downloads_kwartaalcijfers!AV273)</f>
        <v/>
      </c>
      <c r="AX58" t="str">
        <f>IF(Downloads_kwartaalcijfers!AW273=0,"",Downloads_kwartaalcijfers!AW273)</f>
        <v/>
      </c>
      <c r="AY58" t="str">
        <f>IF(Downloads_kwartaalcijfers!AX273=0,"",Downloads_kwartaalcijfers!AX273)</f>
        <v/>
      </c>
      <c r="AZ58" t="str">
        <f>IF(Downloads_kwartaalcijfers!AY273=0,"",Downloads_kwartaalcijfers!AY273)</f>
        <v/>
      </c>
    </row>
    <row r="59" spans="1:52" x14ac:dyDescent="0.25">
      <c r="A59" t="s">
        <v>198</v>
      </c>
      <c r="B59">
        <f>IF(Downloads_kwartaalcijfers!B274="","",Downloads_kwartaalcijfers!B274)</f>
        <v>963081700000</v>
      </c>
      <c r="C59">
        <f>IF(Downloads_kwartaalcijfers!C274="","",Downloads_kwartaalcijfers!C274)</f>
        <v>717657200000</v>
      </c>
      <c r="D59">
        <f>IF(Downloads_kwartaalcijfers!D274=0,"",Downloads_kwartaalcijfers!D274)</f>
        <v>2584792200000</v>
      </c>
      <c r="E59">
        <f>IF(Downloads_kwartaalcijfers!E274=0,"",Downloads_kwartaalcijfers!E274)</f>
        <v>0.72920461538461534</v>
      </c>
      <c r="F59">
        <f t="shared" si="0"/>
        <v>3544673395459.3311</v>
      </c>
      <c r="G59">
        <f>IF(Downloads_kwartaalcijfers!F274=0,"",Downloads_kwartaalcijfers!F274)</f>
        <v>671774500000</v>
      </c>
      <c r="H59">
        <f>IF(Downloads_kwartaalcijfers!G274=0,"",Downloads_kwartaalcijfers!G274)</f>
        <v>534633400000</v>
      </c>
      <c r="I59">
        <f>IF(Downloads_kwartaalcijfers!H274=0,"",Downloads_kwartaalcijfers!H274)</f>
        <v>4048060000000</v>
      </c>
      <c r="J59">
        <f>IF(Downloads_kwartaalcijfers!I274=0,"",Downloads_kwartaalcijfers!I274)</f>
        <v>2021310000000</v>
      </c>
      <c r="K59">
        <f>IF(Downloads_kwartaalcijfers!J274=0,"",Downloads_kwartaalcijfers!J274)</f>
        <v>491857900000</v>
      </c>
      <c r="L59">
        <f>IF(Downloads_kwartaalcijfers!K274=0,"",Downloads_kwartaalcijfers!K274)</f>
        <v>17444528000000</v>
      </c>
      <c r="M59">
        <f>IF(Downloads_kwartaalcijfers!L274=0,"",Downloads_kwartaalcijfers!L274)</f>
        <v>1447862000000</v>
      </c>
      <c r="N59">
        <f>IF(Downloads_kwartaalcijfers!M274=0,"",Downloads_kwartaalcijfers!M274)</f>
        <v>426972820000</v>
      </c>
      <c r="O59">
        <f>IF(Downloads_kwartaalcijfers!N274=0,"",Downloads_kwartaalcijfers!N274)</f>
        <v>318323190000</v>
      </c>
      <c r="P59">
        <f>IF(Downloads_kwartaalcijfers!O274=0,"",Downloads_kwartaalcijfers!O274)</f>
        <v>256718340000</v>
      </c>
      <c r="Q59">
        <f>IF(Downloads_kwartaalcijfers!P274=0,"",Downloads_kwartaalcijfers!P274)</f>
        <v>165504570000</v>
      </c>
      <c r="R59">
        <f>IF(Downloads_kwartaalcijfers!Q274=0,"",Downloads_kwartaalcijfers!Q274)</f>
        <v>161441770000</v>
      </c>
      <c r="S59">
        <f>IF(Downloads_kwartaalcijfers!R274=0,"",Downloads_kwartaalcijfers!R274)</f>
        <v>12159899333333.334</v>
      </c>
      <c r="T59">
        <f>IF(Downloads_kwartaalcijfers!S274=0,"",Downloads_kwartaalcijfers!S274)</f>
        <v>2278387000000</v>
      </c>
      <c r="U59">
        <f>IF(Downloads_kwartaalcijfers!T274=0,"",Downloads_kwartaalcijfers!T274)</f>
        <v>2618248000000</v>
      </c>
      <c r="V59">
        <f>IF(Downloads_kwartaalcijfers!U274=0,"",Downloads_kwartaalcijfers!U274)</f>
        <v>3032651000000</v>
      </c>
      <c r="W59" s="9">
        <f>IF(Downloads_kwartaalcijfers!V274=0,"",Downloads_kwartaalcijfers!V274)</f>
        <v>3238033000000</v>
      </c>
      <c r="X59" s="3" t="str">
        <f>IF(Downloads_kwartaalcijfers!W274=0,"",Downloads_kwartaalcijfers!W274)</f>
        <v/>
      </c>
      <c r="Y59" s="3" t="str">
        <f>IF(Downloads_kwartaalcijfers!X274=0,"",Downloads_kwartaalcijfers!X274)</f>
        <v/>
      </c>
      <c r="Z59" s="3" t="str">
        <f>IF(Downloads_kwartaalcijfers!Y274=0,"",Downloads_kwartaalcijfers!Y274)</f>
        <v/>
      </c>
      <c r="AA59">
        <f>IF(Downloads_kwartaalcijfers!Z274=0,"",Downloads_kwartaalcijfers!Z274)</f>
        <v>1408495600000</v>
      </c>
      <c r="AB59">
        <f>IF(Downloads_kwartaalcijfers!AA274=0,"",Downloads_kwartaalcijfers!AA274)</f>
        <v>1104816800000</v>
      </c>
      <c r="AC59">
        <f>IF(Downloads_kwartaalcijfers!AB274=0,"",Downloads_kwartaalcijfers!AB274)</f>
        <v>983903700000</v>
      </c>
      <c r="AD59">
        <f>IF(Downloads_kwartaalcijfers!AC274=0,"",Downloads_kwartaalcijfers!AC274)</f>
        <v>495409000000</v>
      </c>
      <c r="AE59">
        <f>IF(Downloads_kwartaalcijfers!AD274=0,"",Downloads_kwartaalcijfers!AD274)</f>
        <v>541808699999.99994</v>
      </c>
      <c r="AF59" s="3">
        <f>IF(Downloads_kwartaalcijfers!AE274=0,"",Downloads_kwartaalcijfers!AE274)</f>
        <v>2.4566666666666666</v>
      </c>
      <c r="AG59" t="str">
        <f>IF(Downloads_kwartaalcijfers!AF274=0,"",Downloads_kwartaalcijfers!AF274)</f>
        <v/>
      </c>
      <c r="AH59" t="str">
        <f>IF(Downloads_kwartaalcijfers!AG274=0,"",Downloads_kwartaalcijfers!AG274)</f>
        <v/>
      </c>
      <c r="AI59" t="str">
        <f>IF(Downloads_kwartaalcijfers!AH274=0,"",Downloads_kwartaalcijfers!AH274)</f>
        <v/>
      </c>
      <c r="AJ59" t="str">
        <f>IF(Downloads_kwartaalcijfers!AI274=0,"",Downloads_kwartaalcijfers!AI274)</f>
        <v/>
      </c>
      <c r="AK59" t="str">
        <f>IF(Downloads_kwartaalcijfers!AJ274=0,"",Downloads_kwartaalcijfers!AJ274)</f>
        <v/>
      </c>
      <c r="AL59" t="str">
        <f>IF(Downloads_kwartaalcijfers!AK274=0,"",Downloads_kwartaalcijfers!AK274)</f>
        <v/>
      </c>
      <c r="AM59" t="str">
        <f>IF(Downloads_kwartaalcijfers!AL274=0,"",Downloads_kwartaalcijfers!AL274)</f>
        <v/>
      </c>
      <c r="AN59" t="str">
        <f>IF(Downloads_kwartaalcijfers!AM274=0,"",Downloads_kwartaalcijfers!AM274)</f>
        <v/>
      </c>
      <c r="AO59" t="str">
        <f>IF(Downloads_kwartaalcijfers!AN274=0,"",Downloads_kwartaalcijfers!AN274)</f>
        <v/>
      </c>
      <c r="AP59" t="str">
        <f>IF(Downloads_kwartaalcijfers!AO274=0,"",Downloads_kwartaalcijfers!AO274)</f>
        <v/>
      </c>
      <c r="AQ59" t="str">
        <f>IF(Downloads_kwartaalcijfers!AP274=0,"",Downloads_kwartaalcijfers!AP274)</f>
        <v/>
      </c>
      <c r="AR59" t="str">
        <f>IF(Downloads_kwartaalcijfers!AQ274=0,"",Downloads_kwartaalcijfers!AQ274)</f>
        <v/>
      </c>
      <c r="AS59" t="str">
        <f>IF(Downloads_kwartaalcijfers!AR274=0,"",Downloads_kwartaalcijfers!AR274)</f>
        <v/>
      </c>
      <c r="AT59" t="str">
        <f>IF(Downloads_kwartaalcijfers!AS274=0,"",Downloads_kwartaalcijfers!AS274)</f>
        <v/>
      </c>
      <c r="AU59" t="str">
        <f>IF(Downloads_kwartaalcijfers!AT274=0,"",Downloads_kwartaalcijfers!AT274)</f>
        <v/>
      </c>
      <c r="AV59" t="str">
        <f>IF(Downloads_kwartaalcijfers!AU274=0,"",Downloads_kwartaalcijfers!AU274)</f>
        <v/>
      </c>
      <c r="AW59" t="str">
        <f>IF(Downloads_kwartaalcijfers!AV274=0,"",Downloads_kwartaalcijfers!AV274)</f>
        <v/>
      </c>
      <c r="AX59" t="str">
        <f>IF(Downloads_kwartaalcijfers!AW274=0,"",Downloads_kwartaalcijfers!AW274)</f>
        <v/>
      </c>
      <c r="AY59" t="str">
        <f>IF(Downloads_kwartaalcijfers!AX274=0,"",Downloads_kwartaalcijfers!AX274)</f>
        <v/>
      </c>
      <c r="AZ59" t="str">
        <f>IF(Downloads_kwartaalcijfers!AY274=0,"",Downloads_kwartaalcijfers!AY274)</f>
        <v/>
      </c>
    </row>
    <row r="60" spans="1:52" x14ac:dyDescent="0.25">
      <c r="A60" t="s">
        <v>199</v>
      </c>
      <c r="B60">
        <f>IF(Downloads_kwartaalcijfers!B275="","",Downloads_kwartaalcijfers!B275)</f>
        <v>968024800000</v>
      </c>
      <c r="C60">
        <f>IF(Downloads_kwartaalcijfers!C275="","",Downloads_kwartaalcijfers!C275)</f>
        <v>722227300000</v>
      </c>
      <c r="D60">
        <f>IF(Downloads_kwartaalcijfers!D275=0,"",Downloads_kwartaalcijfers!D275)</f>
        <v>2597282600000</v>
      </c>
      <c r="E60">
        <f>IF(Downloads_kwartaalcijfers!E275=0,"",Downloads_kwartaalcijfers!E275)</f>
        <v>0.75483939393939392</v>
      </c>
      <c r="F60">
        <f t="shared" si="0"/>
        <v>3440841350959.6665</v>
      </c>
      <c r="G60">
        <f>IF(Downloads_kwartaalcijfers!F275=0,"",Downloads_kwartaalcijfers!F275)</f>
        <v>677014600000</v>
      </c>
      <c r="H60">
        <f>IF(Downloads_kwartaalcijfers!G275=0,"",Downloads_kwartaalcijfers!G275)</f>
        <v>534749699999.99994</v>
      </c>
      <c r="I60">
        <f>IF(Downloads_kwartaalcijfers!H275=0,"",Downloads_kwartaalcijfers!H275)</f>
        <v>4097208000000</v>
      </c>
      <c r="J60">
        <f>IF(Downloads_kwartaalcijfers!I275=0,"",Downloads_kwartaalcijfers!I275)</f>
        <v>2057196000000</v>
      </c>
      <c r="K60">
        <f>IF(Downloads_kwartaalcijfers!J275=0,"",Downloads_kwartaalcijfers!J275)</f>
        <v>500305200000</v>
      </c>
      <c r="L60">
        <f>IF(Downloads_kwartaalcijfers!K275=0,"",Downloads_kwartaalcijfers!K275)</f>
        <v>17591054000000</v>
      </c>
      <c r="M60">
        <f>IF(Downloads_kwartaalcijfers!L275=0,"",Downloads_kwartaalcijfers!L275)</f>
        <v>1448785000000</v>
      </c>
      <c r="N60">
        <f>IF(Downloads_kwartaalcijfers!M275=0,"",Downloads_kwartaalcijfers!M275)</f>
        <v>430251860000</v>
      </c>
      <c r="O60">
        <f>IF(Downloads_kwartaalcijfers!N275=0,"",Downloads_kwartaalcijfers!N275)</f>
        <v>323997880000</v>
      </c>
      <c r="P60">
        <f>IF(Downloads_kwartaalcijfers!O275=0,"",Downloads_kwartaalcijfers!O275)</f>
        <v>258235140000</v>
      </c>
      <c r="Q60">
        <f>IF(Downloads_kwartaalcijfers!P275=0,"",Downloads_kwartaalcijfers!P275)</f>
        <v>165191570000</v>
      </c>
      <c r="R60">
        <f>IF(Downloads_kwartaalcijfers!Q275=0,"",Downloads_kwartaalcijfers!Q275)</f>
        <v>162633790000</v>
      </c>
      <c r="S60">
        <f>IF(Downloads_kwartaalcijfers!R275=0,"",Downloads_kwartaalcijfers!R275)</f>
        <v>12280086000000</v>
      </c>
      <c r="T60">
        <f>IF(Downloads_kwartaalcijfers!S275=0,"",Downloads_kwartaalcijfers!S275)</f>
        <v>2287790000000</v>
      </c>
      <c r="U60">
        <f>IF(Downloads_kwartaalcijfers!T275=0,"",Downloads_kwartaalcijfers!T275)</f>
        <v>2623176000000</v>
      </c>
      <c r="V60">
        <f>IF(Downloads_kwartaalcijfers!U275=0,"",Downloads_kwartaalcijfers!U275)</f>
        <v>3094489000000</v>
      </c>
      <c r="W60" s="9">
        <f>IF(Downloads_kwartaalcijfers!V275=0,"",Downloads_kwartaalcijfers!V275)</f>
        <v>3259900000000</v>
      </c>
      <c r="X60" s="3" t="str">
        <f>IF(Downloads_kwartaalcijfers!W275=0,"",Downloads_kwartaalcijfers!W275)</f>
        <v/>
      </c>
      <c r="Y60" s="3" t="str">
        <f>IF(Downloads_kwartaalcijfers!X275=0,"",Downloads_kwartaalcijfers!X275)</f>
        <v/>
      </c>
      <c r="Z60" s="3" t="str">
        <f>IF(Downloads_kwartaalcijfers!Y275=0,"",Downloads_kwartaalcijfers!Y275)</f>
        <v/>
      </c>
      <c r="AA60">
        <f>IF(Downloads_kwartaalcijfers!Z275=0,"",Downloads_kwartaalcijfers!Z275)</f>
        <v>1415816400000</v>
      </c>
      <c r="AB60">
        <f>IF(Downloads_kwartaalcijfers!AA275=0,"",Downloads_kwartaalcijfers!AA275)</f>
        <v>1123525500000</v>
      </c>
      <c r="AC60">
        <f>IF(Downloads_kwartaalcijfers!AB275=0,"",Downloads_kwartaalcijfers!AB275)</f>
        <v>1000703200000</v>
      </c>
      <c r="AD60">
        <f>IF(Downloads_kwartaalcijfers!AC275=0,"",Downloads_kwartaalcijfers!AC275)</f>
        <v>498151000000</v>
      </c>
      <c r="AE60">
        <f>IF(Downloads_kwartaalcijfers!AD275=0,"",Downloads_kwartaalcijfers!AD275)</f>
        <v>543719699999.99994</v>
      </c>
      <c r="AF60" s="3">
        <f>IF(Downloads_kwartaalcijfers!AE275=0,"",Downloads_kwartaalcijfers!AE275)</f>
        <v>2.31</v>
      </c>
      <c r="AG60" t="str">
        <f>IF(Downloads_kwartaalcijfers!AF275=0,"",Downloads_kwartaalcijfers!AF275)</f>
        <v/>
      </c>
      <c r="AH60" t="str">
        <f>IF(Downloads_kwartaalcijfers!AG275=0,"",Downloads_kwartaalcijfers!AG275)</f>
        <v/>
      </c>
      <c r="AI60" t="str">
        <f>IF(Downloads_kwartaalcijfers!AH275=0,"",Downloads_kwartaalcijfers!AH275)</f>
        <v/>
      </c>
      <c r="AJ60" t="str">
        <f>IF(Downloads_kwartaalcijfers!AI275=0,"",Downloads_kwartaalcijfers!AI275)</f>
        <v/>
      </c>
      <c r="AK60" t="str">
        <f>IF(Downloads_kwartaalcijfers!AJ275=0,"",Downloads_kwartaalcijfers!AJ275)</f>
        <v/>
      </c>
      <c r="AL60" t="str">
        <f>IF(Downloads_kwartaalcijfers!AK275=0,"",Downloads_kwartaalcijfers!AK275)</f>
        <v/>
      </c>
      <c r="AM60" t="str">
        <f>IF(Downloads_kwartaalcijfers!AL275=0,"",Downloads_kwartaalcijfers!AL275)</f>
        <v/>
      </c>
      <c r="AN60" t="str">
        <f>IF(Downloads_kwartaalcijfers!AM275=0,"",Downloads_kwartaalcijfers!AM275)</f>
        <v/>
      </c>
      <c r="AO60" t="str">
        <f>IF(Downloads_kwartaalcijfers!AN275=0,"",Downloads_kwartaalcijfers!AN275)</f>
        <v/>
      </c>
      <c r="AP60" t="str">
        <f>IF(Downloads_kwartaalcijfers!AO275=0,"",Downloads_kwartaalcijfers!AO275)</f>
        <v/>
      </c>
      <c r="AQ60" t="str">
        <f>IF(Downloads_kwartaalcijfers!AP275=0,"",Downloads_kwartaalcijfers!AP275)</f>
        <v/>
      </c>
      <c r="AR60" t="str">
        <f>IF(Downloads_kwartaalcijfers!AQ275=0,"",Downloads_kwartaalcijfers!AQ275)</f>
        <v/>
      </c>
      <c r="AS60" t="str">
        <f>IF(Downloads_kwartaalcijfers!AR275=0,"",Downloads_kwartaalcijfers!AR275)</f>
        <v/>
      </c>
      <c r="AT60" t="str">
        <f>IF(Downloads_kwartaalcijfers!AS275=0,"",Downloads_kwartaalcijfers!AS275)</f>
        <v/>
      </c>
      <c r="AU60" t="str">
        <f>IF(Downloads_kwartaalcijfers!AT275=0,"",Downloads_kwartaalcijfers!AT275)</f>
        <v/>
      </c>
      <c r="AV60" t="str">
        <f>IF(Downloads_kwartaalcijfers!AU275=0,"",Downloads_kwartaalcijfers!AU275)</f>
        <v/>
      </c>
      <c r="AW60" t="str">
        <f>IF(Downloads_kwartaalcijfers!AV275=0,"",Downloads_kwartaalcijfers!AV275)</f>
        <v/>
      </c>
      <c r="AX60" t="str">
        <f>IF(Downloads_kwartaalcijfers!AW275=0,"",Downloads_kwartaalcijfers!AW275)</f>
        <v/>
      </c>
      <c r="AY60" t="str">
        <f>IF(Downloads_kwartaalcijfers!AX275=0,"",Downloads_kwartaalcijfers!AX275)</f>
        <v/>
      </c>
      <c r="AZ60" t="str">
        <f>IF(Downloads_kwartaalcijfers!AY275=0,"",Downloads_kwartaalcijfers!AY275)</f>
        <v/>
      </c>
    </row>
    <row r="61" spans="1:52" x14ac:dyDescent="0.25">
      <c r="A61" t="s">
        <v>200</v>
      </c>
      <c r="B61">
        <f>IF(Downloads_kwartaalcijfers!B276="","",Downloads_kwartaalcijfers!B276)</f>
        <v>975193500000</v>
      </c>
      <c r="C61">
        <f>IF(Downloads_kwartaalcijfers!C276="","",Downloads_kwartaalcijfers!C276)</f>
        <v>720215100000</v>
      </c>
      <c r="D61">
        <f>IF(Downloads_kwartaalcijfers!D276=0,"",Downloads_kwartaalcijfers!D276)</f>
        <v>2607791600000</v>
      </c>
      <c r="E61">
        <f>IF(Downloads_kwartaalcijfers!E276=0,"",Downloads_kwartaalcijfers!E276)</f>
        <v>0.80080606060606063</v>
      </c>
      <c r="F61">
        <f t="shared" si="0"/>
        <v>3256458371489.3325</v>
      </c>
      <c r="G61">
        <f>IF(Downloads_kwartaalcijfers!F276=0,"",Downloads_kwartaalcijfers!F276)</f>
        <v>681728700000</v>
      </c>
      <c r="H61">
        <f>IF(Downloads_kwartaalcijfers!G276=0,"",Downloads_kwartaalcijfers!G276)</f>
        <v>534195000000</v>
      </c>
      <c r="I61">
        <f>IF(Downloads_kwartaalcijfers!H276=0,"",Downloads_kwartaalcijfers!H276)</f>
        <v>4117954000000</v>
      </c>
      <c r="J61">
        <f>IF(Downloads_kwartaalcijfers!I276=0,"",Downloads_kwartaalcijfers!I276)</f>
        <v>2092845000000</v>
      </c>
      <c r="K61">
        <f>IF(Downloads_kwartaalcijfers!J276=0,"",Downloads_kwartaalcijfers!J276)</f>
        <v>504814800000</v>
      </c>
      <c r="L61">
        <f>IF(Downloads_kwartaalcijfers!K276=0,"",Downloads_kwartaalcijfers!K276)</f>
        <v>17710533000000</v>
      </c>
      <c r="M61">
        <f>IF(Downloads_kwartaalcijfers!L276=0,"",Downloads_kwartaalcijfers!L276)</f>
        <v>1455385000000</v>
      </c>
      <c r="N61">
        <f>IF(Downloads_kwartaalcijfers!M276=0,"",Downloads_kwartaalcijfers!M276)</f>
        <v>432656450000</v>
      </c>
      <c r="O61">
        <f>IF(Downloads_kwartaalcijfers!N276=0,"",Downloads_kwartaalcijfers!N276)</f>
        <v>330010360000</v>
      </c>
      <c r="P61">
        <f>IF(Downloads_kwartaalcijfers!O276=0,"",Downloads_kwartaalcijfers!O276)</f>
        <v>262873040000</v>
      </c>
      <c r="Q61">
        <f>IF(Downloads_kwartaalcijfers!P276=0,"",Downloads_kwartaalcijfers!P276)</f>
        <v>166590880000</v>
      </c>
      <c r="R61">
        <f>IF(Downloads_kwartaalcijfers!Q276=0,"",Downloads_kwartaalcijfers!Q276)</f>
        <v>163787350000</v>
      </c>
      <c r="S61">
        <f>IF(Downloads_kwartaalcijfers!R276=0,"",Downloads_kwartaalcijfers!R276)</f>
        <v>12421595333333.334</v>
      </c>
      <c r="T61">
        <f>IF(Downloads_kwartaalcijfers!S276=0,"",Downloads_kwartaalcijfers!S276)</f>
        <v>2306749000000</v>
      </c>
      <c r="U61">
        <f>IF(Downloads_kwartaalcijfers!T276=0,"",Downloads_kwartaalcijfers!T276)</f>
        <v>2692035000000</v>
      </c>
      <c r="V61">
        <f>IF(Downloads_kwartaalcijfers!U276=0,"",Downloads_kwartaalcijfers!U276)</f>
        <v>3137275000000</v>
      </c>
      <c r="W61" s="9">
        <f>IF(Downloads_kwartaalcijfers!V276=0,"",Downloads_kwartaalcijfers!V276)</f>
        <v>3257472000000</v>
      </c>
      <c r="X61" s="3" t="str">
        <f>IF(Downloads_kwartaalcijfers!W276=0,"",Downloads_kwartaalcijfers!W276)</f>
        <v/>
      </c>
      <c r="Y61" s="3" t="str">
        <f>IF(Downloads_kwartaalcijfers!X276=0,"",Downloads_kwartaalcijfers!X276)</f>
        <v/>
      </c>
      <c r="Z61" s="3" t="str">
        <f>IF(Downloads_kwartaalcijfers!Y276=0,"",Downloads_kwartaalcijfers!Y276)</f>
        <v/>
      </c>
      <c r="AA61">
        <f>IF(Downloads_kwartaalcijfers!Z276=0,"",Downloads_kwartaalcijfers!Z276)</f>
        <v>1423690500000</v>
      </c>
      <c r="AB61">
        <f>IF(Downloads_kwartaalcijfers!AA276=0,"",Downloads_kwartaalcijfers!AA276)</f>
        <v>1137528500000</v>
      </c>
      <c r="AC61">
        <f>IF(Downloads_kwartaalcijfers!AB276=0,"",Downloads_kwartaalcijfers!AB276)</f>
        <v>1011234200000</v>
      </c>
      <c r="AD61">
        <f>IF(Downloads_kwartaalcijfers!AC276=0,"",Downloads_kwartaalcijfers!AC276)</f>
        <v>499927500000</v>
      </c>
      <c r="AE61">
        <f>IF(Downloads_kwartaalcijfers!AD276=0,"",Downloads_kwartaalcijfers!AD276)</f>
        <v>545666600000</v>
      </c>
      <c r="AF61" s="3">
        <f>IF(Downloads_kwartaalcijfers!AE276=0,"",Downloads_kwartaalcijfers!AE276)</f>
        <v>2.0099999999999998</v>
      </c>
      <c r="AG61" t="str">
        <f>IF(Downloads_kwartaalcijfers!AF276=0,"",Downloads_kwartaalcijfers!AF276)</f>
        <v/>
      </c>
      <c r="AH61" t="str">
        <f>IF(Downloads_kwartaalcijfers!AG276=0,"",Downloads_kwartaalcijfers!AG276)</f>
        <v/>
      </c>
      <c r="AI61" t="str">
        <f>IF(Downloads_kwartaalcijfers!AH276=0,"",Downloads_kwartaalcijfers!AH276)</f>
        <v/>
      </c>
      <c r="AJ61" t="str">
        <f>IF(Downloads_kwartaalcijfers!AI276=0,"",Downloads_kwartaalcijfers!AI276)</f>
        <v/>
      </c>
      <c r="AK61" t="str">
        <f>IF(Downloads_kwartaalcijfers!AJ276=0,"",Downloads_kwartaalcijfers!AJ276)</f>
        <v/>
      </c>
      <c r="AL61" t="str">
        <f>IF(Downloads_kwartaalcijfers!AK276=0,"",Downloads_kwartaalcijfers!AK276)</f>
        <v/>
      </c>
      <c r="AM61" t="str">
        <f>IF(Downloads_kwartaalcijfers!AL276=0,"",Downloads_kwartaalcijfers!AL276)</f>
        <v/>
      </c>
      <c r="AN61" t="str">
        <f>IF(Downloads_kwartaalcijfers!AM276=0,"",Downloads_kwartaalcijfers!AM276)</f>
        <v/>
      </c>
      <c r="AO61" t="str">
        <f>IF(Downloads_kwartaalcijfers!AN276=0,"",Downloads_kwartaalcijfers!AN276)</f>
        <v/>
      </c>
      <c r="AP61" t="str">
        <f>IF(Downloads_kwartaalcijfers!AO276=0,"",Downloads_kwartaalcijfers!AO276)</f>
        <v/>
      </c>
      <c r="AQ61" t="str">
        <f>IF(Downloads_kwartaalcijfers!AP276=0,"",Downloads_kwartaalcijfers!AP276)</f>
        <v/>
      </c>
      <c r="AR61" t="str">
        <f>IF(Downloads_kwartaalcijfers!AQ276=0,"",Downloads_kwartaalcijfers!AQ276)</f>
        <v/>
      </c>
      <c r="AS61" t="str">
        <f>IF(Downloads_kwartaalcijfers!AR276=0,"",Downloads_kwartaalcijfers!AR276)</f>
        <v/>
      </c>
      <c r="AT61" t="str">
        <f>IF(Downloads_kwartaalcijfers!AS276=0,"",Downloads_kwartaalcijfers!AS276)</f>
        <v/>
      </c>
      <c r="AU61" t="str">
        <f>IF(Downloads_kwartaalcijfers!AT276=0,"",Downloads_kwartaalcijfers!AT276)</f>
        <v/>
      </c>
      <c r="AV61" t="str">
        <f>IF(Downloads_kwartaalcijfers!AU276=0,"",Downloads_kwartaalcijfers!AU276)</f>
        <v/>
      </c>
      <c r="AW61" t="str">
        <f>IF(Downloads_kwartaalcijfers!AV276=0,"",Downloads_kwartaalcijfers!AV276)</f>
        <v/>
      </c>
      <c r="AX61" t="str">
        <f>IF(Downloads_kwartaalcijfers!AW276=0,"",Downloads_kwartaalcijfers!AW276)</f>
        <v/>
      </c>
      <c r="AY61" t="str">
        <f>IF(Downloads_kwartaalcijfers!AX276=0,"",Downloads_kwartaalcijfers!AX276)</f>
        <v/>
      </c>
      <c r="AZ61" t="str">
        <f>IF(Downloads_kwartaalcijfers!AY276=0,"",Downloads_kwartaalcijfers!AY276)</f>
        <v/>
      </c>
    </row>
    <row r="62" spans="1:52" x14ac:dyDescent="0.25">
      <c r="A62" t="s">
        <v>201</v>
      </c>
      <c r="B62">
        <f>IF(Downloads_kwartaalcijfers!B277="","",Downloads_kwartaalcijfers!B277)</f>
        <v>973003000000</v>
      </c>
      <c r="C62">
        <f>IF(Downloads_kwartaalcijfers!C277="","",Downloads_kwartaalcijfers!C277)</f>
        <v>724457300000</v>
      </c>
      <c r="D62">
        <f>IF(Downloads_kwartaalcijfers!D277=0,"",Downloads_kwartaalcijfers!D277)</f>
        <v>2635764600000</v>
      </c>
      <c r="E62">
        <f>IF(Downloads_kwartaalcijfers!E277=0,"",Downloads_kwartaalcijfers!E277)</f>
        <v>0.888578125</v>
      </c>
      <c r="F62">
        <f t="shared" si="0"/>
        <v>2966272211573.9683</v>
      </c>
      <c r="G62">
        <f>IF(Downloads_kwartaalcijfers!F277=0,"",Downloads_kwartaalcijfers!F277)</f>
        <v>683567400000</v>
      </c>
      <c r="H62">
        <f>IF(Downloads_kwartaalcijfers!G277=0,"",Downloads_kwartaalcijfers!G277)</f>
        <v>536070900000</v>
      </c>
      <c r="I62">
        <f>IF(Downloads_kwartaalcijfers!H277=0,"",Downloads_kwartaalcijfers!H277)</f>
        <v>4155082000000</v>
      </c>
      <c r="J62">
        <f>IF(Downloads_kwartaalcijfers!I277=0,"",Downloads_kwartaalcijfers!I277)</f>
        <v>2126737000000</v>
      </c>
      <c r="K62">
        <f>IF(Downloads_kwartaalcijfers!J277=0,"",Downloads_kwartaalcijfers!J277)</f>
        <v>513700700000</v>
      </c>
      <c r="L62">
        <f>IF(Downloads_kwartaalcijfers!K277=0,"",Downloads_kwartaalcijfers!K277)</f>
        <v>17860038000000</v>
      </c>
      <c r="M62">
        <f>IF(Downloads_kwartaalcijfers!L277=0,"",Downloads_kwartaalcijfers!L277)</f>
        <v>1478105000000</v>
      </c>
      <c r="N62">
        <f>IF(Downloads_kwartaalcijfers!M277=0,"",Downloads_kwartaalcijfers!M277)</f>
        <v>434492490000</v>
      </c>
      <c r="O62">
        <f>IF(Downloads_kwartaalcijfers!N277=0,"",Downloads_kwartaalcijfers!N277)</f>
        <v>332037380000</v>
      </c>
      <c r="P62">
        <f>IF(Downloads_kwartaalcijfers!O277=0,"",Downloads_kwartaalcijfers!O277)</f>
        <v>267569640000</v>
      </c>
      <c r="Q62">
        <f>IF(Downloads_kwartaalcijfers!P277=0,"",Downloads_kwartaalcijfers!P277)</f>
        <v>166245600000</v>
      </c>
      <c r="R62">
        <f>IF(Downloads_kwartaalcijfers!Q277=0,"",Downloads_kwartaalcijfers!Q277)</f>
        <v>164541920000</v>
      </c>
      <c r="S62">
        <f>IF(Downloads_kwartaalcijfers!R277=0,"",Downloads_kwartaalcijfers!R277)</f>
        <v>12516902333333.334</v>
      </c>
      <c r="T62">
        <f>IF(Downloads_kwartaalcijfers!S277=0,"",Downloads_kwartaalcijfers!S277)</f>
        <v>2288491000000</v>
      </c>
      <c r="U62">
        <f>IF(Downloads_kwartaalcijfers!T277=0,"",Downloads_kwartaalcijfers!T277)</f>
        <v>2732128000000</v>
      </c>
      <c r="V62">
        <f>IF(Downloads_kwartaalcijfers!U277=0,"",Downloads_kwartaalcijfers!U277)</f>
        <v>3150326000000</v>
      </c>
      <c r="W62" s="9">
        <f>IF(Downloads_kwartaalcijfers!V277=0,"",Downloads_kwartaalcijfers!V277)</f>
        <v>3277170000000</v>
      </c>
      <c r="X62" s="3">
        <f>IF(Downloads_kwartaalcijfers!W277=0,"",Downloads_kwartaalcijfers!W277)</f>
        <v>4.5510999999999999</v>
      </c>
      <c r="Y62" s="3">
        <f>IF(Downloads_kwartaalcijfers!X277=0,"",Downloads_kwartaalcijfers!X277)</f>
        <v>1.3632</v>
      </c>
      <c r="Z62" s="3">
        <f>IF(Downloads_kwartaalcijfers!Y277=0,"",Downloads_kwartaalcijfers!Y277)</f>
        <v>1.1857</v>
      </c>
      <c r="AA62">
        <f>IF(Downloads_kwartaalcijfers!Z277=0,"",Downloads_kwartaalcijfers!Z277)</f>
        <v>1437324400000</v>
      </c>
      <c r="AB62">
        <f>IF(Downloads_kwartaalcijfers!AA277=0,"",Downloads_kwartaalcijfers!AA277)</f>
        <v>1182513800000</v>
      </c>
      <c r="AC62">
        <f>IF(Downloads_kwartaalcijfers!AB277=0,"",Downloads_kwartaalcijfers!AB277)</f>
        <v>1044488500000</v>
      </c>
      <c r="AD62">
        <f>IF(Downloads_kwartaalcijfers!AC277=0,"",Downloads_kwartaalcijfers!AC277)</f>
        <v>501411900000</v>
      </c>
      <c r="AE62">
        <f>IF(Downloads_kwartaalcijfers!AD277=0,"",Downloads_kwartaalcijfers!AD277)</f>
        <v>548477800000.00006</v>
      </c>
      <c r="AF62" s="3">
        <f>IF(Downloads_kwartaalcijfers!AE277=0,"",Downloads_kwartaalcijfers!AE277)</f>
        <v>1.9799999999999998</v>
      </c>
      <c r="AG62" t="str">
        <f>IF(Downloads_kwartaalcijfers!AF277=0,"",Downloads_kwartaalcijfers!AF277)</f>
        <v/>
      </c>
      <c r="AH62" t="str">
        <f>IF(Downloads_kwartaalcijfers!AG277=0,"",Downloads_kwartaalcijfers!AG277)</f>
        <v/>
      </c>
      <c r="AI62" t="str">
        <f>IF(Downloads_kwartaalcijfers!AH277=0,"",Downloads_kwartaalcijfers!AH277)</f>
        <v/>
      </c>
      <c r="AJ62" t="str">
        <f>IF(Downloads_kwartaalcijfers!AI277=0,"",Downloads_kwartaalcijfers!AI277)</f>
        <v/>
      </c>
      <c r="AK62" t="str">
        <f>IF(Downloads_kwartaalcijfers!AJ277=0,"",Downloads_kwartaalcijfers!AJ277)</f>
        <v/>
      </c>
      <c r="AL62" t="str">
        <f>IF(Downloads_kwartaalcijfers!AK277=0,"",Downloads_kwartaalcijfers!AK277)</f>
        <v/>
      </c>
      <c r="AM62" t="str">
        <f>IF(Downloads_kwartaalcijfers!AL277=0,"",Downloads_kwartaalcijfers!AL277)</f>
        <v/>
      </c>
      <c r="AN62" t="str">
        <f>IF(Downloads_kwartaalcijfers!AM277=0,"",Downloads_kwartaalcijfers!AM277)</f>
        <v/>
      </c>
      <c r="AO62" t="str">
        <f>IF(Downloads_kwartaalcijfers!AN277=0,"",Downloads_kwartaalcijfers!AN277)</f>
        <v/>
      </c>
      <c r="AP62" t="str">
        <f>IF(Downloads_kwartaalcijfers!AO277=0,"",Downloads_kwartaalcijfers!AO277)</f>
        <v/>
      </c>
      <c r="AQ62" t="str">
        <f>IF(Downloads_kwartaalcijfers!AP277=0,"",Downloads_kwartaalcijfers!AP277)</f>
        <v/>
      </c>
      <c r="AR62" t="str">
        <f>IF(Downloads_kwartaalcijfers!AQ277=0,"",Downloads_kwartaalcijfers!AQ277)</f>
        <v/>
      </c>
      <c r="AS62" t="str">
        <f>IF(Downloads_kwartaalcijfers!AR277=0,"",Downloads_kwartaalcijfers!AR277)</f>
        <v/>
      </c>
      <c r="AT62" t="str">
        <f>IF(Downloads_kwartaalcijfers!AS277=0,"",Downloads_kwartaalcijfers!AS277)</f>
        <v/>
      </c>
      <c r="AU62" t="str">
        <f>IF(Downloads_kwartaalcijfers!AT277=0,"",Downloads_kwartaalcijfers!AT277)</f>
        <v/>
      </c>
      <c r="AV62" t="str">
        <f>IF(Downloads_kwartaalcijfers!AU277=0,"",Downloads_kwartaalcijfers!AU277)</f>
        <v/>
      </c>
      <c r="AW62" t="str">
        <f>IF(Downloads_kwartaalcijfers!AV277=0,"",Downloads_kwartaalcijfers!AV277)</f>
        <v/>
      </c>
      <c r="AX62" t="str">
        <f>IF(Downloads_kwartaalcijfers!AW277=0,"",Downloads_kwartaalcijfers!AW277)</f>
        <v/>
      </c>
      <c r="AY62" t="str">
        <f>IF(Downloads_kwartaalcijfers!AX277=0,"",Downloads_kwartaalcijfers!AX277)</f>
        <v/>
      </c>
      <c r="AZ62" t="str">
        <f>IF(Downloads_kwartaalcijfers!AY277=0,"",Downloads_kwartaalcijfers!AY277)</f>
        <v/>
      </c>
    </row>
    <row r="63" spans="1:52" x14ac:dyDescent="0.25">
      <c r="A63" t="s">
        <v>202</v>
      </c>
      <c r="B63">
        <f>IF(Downloads_kwartaalcijfers!B278="","",Downloads_kwartaalcijfers!B278)</f>
        <v>978965200000</v>
      </c>
      <c r="C63">
        <f>IF(Downloads_kwartaalcijfers!C278="","",Downloads_kwartaalcijfers!C278)</f>
        <v>724916500000</v>
      </c>
      <c r="D63">
        <f>IF(Downloads_kwartaalcijfers!D278=0,"",Downloads_kwartaalcijfers!D278)</f>
        <v>2647781600000</v>
      </c>
      <c r="E63">
        <f>IF(Downloads_kwartaalcijfers!E278=0,"",Downloads_kwartaalcijfers!E278)</f>
        <v>0.90421076923076915</v>
      </c>
      <c r="F63">
        <f t="shared" si="0"/>
        <v>2928279213321.605</v>
      </c>
      <c r="G63">
        <f>IF(Downloads_kwartaalcijfers!F278=0,"",Downloads_kwartaalcijfers!F278)</f>
        <v>687798700000</v>
      </c>
      <c r="H63">
        <f>IF(Downloads_kwartaalcijfers!G278=0,"",Downloads_kwartaalcijfers!G278)</f>
        <v>538183100000</v>
      </c>
      <c r="I63">
        <f>IF(Downloads_kwartaalcijfers!H278=0,"",Downloads_kwartaalcijfers!H278)</f>
        <v>4180814000000</v>
      </c>
      <c r="J63">
        <f>IF(Downloads_kwartaalcijfers!I278=0,"",Downloads_kwartaalcijfers!I278)</f>
        <v>2164824000000</v>
      </c>
      <c r="K63">
        <f>IF(Downloads_kwartaalcijfers!J278=0,"",Downloads_kwartaalcijfers!J278)</f>
        <v>527818100000</v>
      </c>
      <c r="L63">
        <f>IF(Downloads_kwartaalcijfers!K278=0,"",Downloads_kwartaalcijfers!K278)</f>
        <v>17973341000000</v>
      </c>
      <c r="M63">
        <f>IF(Downloads_kwartaalcijfers!L278=0,"",Downloads_kwartaalcijfers!L278)</f>
        <v>1480396000000</v>
      </c>
      <c r="N63">
        <f>IF(Downloads_kwartaalcijfers!M278=0,"",Downloads_kwartaalcijfers!M278)</f>
        <v>436416200000</v>
      </c>
      <c r="O63">
        <f>IF(Downloads_kwartaalcijfers!N278=0,"",Downloads_kwartaalcijfers!N278)</f>
        <v>337746440000</v>
      </c>
      <c r="P63">
        <f>IF(Downloads_kwartaalcijfers!O278=0,"",Downloads_kwartaalcijfers!O278)</f>
        <v>268211370000</v>
      </c>
      <c r="Q63">
        <f>IF(Downloads_kwartaalcijfers!P278=0,"",Downloads_kwartaalcijfers!P278)</f>
        <v>166797980000</v>
      </c>
      <c r="R63">
        <f>IF(Downloads_kwartaalcijfers!Q278=0,"",Downloads_kwartaalcijfers!Q278)</f>
        <v>165503250000</v>
      </c>
      <c r="S63">
        <f>IF(Downloads_kwartaalcijfers!R278=0,"",Downloads_kwartaalcijfers!R278)</f>
        <v>12603053000000</v>
      </c>
      <c r="T63">
        <f>IF(Downloads_kwartaalcijfers!S278=0,"",Downloads_kwartaalcijfers!S278)</f>
        <v>2294628000000</v>
      </c>
      <c r="U63">
        <f>IF(Downloads_kwartaalcijfers!T278=0,"",Downloads_kwartaalcijfers!T278)</f>
        <v>2753525000000</v>
      </c>
      <c r="V63">
        <f>IF(Downloads_kwartaalcijfers!U278=0,"",Downloads_kwartaalcijfers!U278)</f>
        <v>3184460000000</v>
      </c>
      <c r="W63" s="9">
        <f>IF(Downloads_kwartaalcijfers!V278=0,"",Downloads_kwartaalcijfers!V278)</f>
        <v>3309301000000</v>
      </c>
      <c r="X63" s="3">
        <f>IF(Downloads_kwartaalcijfers!W278=0,"",Downloads_kwartaalcijfers!W278)</f>
        <v>4.3026</v>
      </c>
      <c r="Y63" s="3">
        <f>IF(Downloads_kwartaalcijfers!X278=0,"",Downloads_kwartaalcijfers!X278)</f>
        <v>-0.53959999999999997</v>
      </c>
      <c r="Z63" s="3">
        <f>IF(Downloads_kwartaalcijfers!Y278=0,"",Downloads_kwartaalcijfers!Y278)</f>
        <v>3.3370000000000002</v>
      </c>
      <c r="AA63">
        <f>IF(Downloads_kwartaalcijfers!Z278=0,"",Downloads_kwartaalcijfers!Z278)</f>
        <v>1444593400000</v>
      </c>
      <c r="AB63">
        <f>IF(Downloads_kwartaalcijfers!AA278=0,"",Downloads_kwartaalcijfers!AA278)</f>
        <v>1191451900000</v>
      </c>
      <c r="AC63">
        <f>IF(Downloads_kwartaalcijfers!AB278=0,"",Downloads_kwartaalcijfers!AB278)</f>
        <v>1086777399999.9999</v>
      </c>
      <c r="AD63">
        <f>IF(Downloads_kwartaalcijfers!AC278=0,"",Downloads_kwartaalcijfers!AC278)</f>
        <v>541241600000</v>
      </c>
      <c r="AE63">
        <f>IF(Downloads_kwartaalcijfers!AD278=0,"",Downloads_kwartaalcijfers!AD278)</f>
        <v>550617400000</v>
      </c>
      <c r="AF63" s="3">
        <f>IF(Downloads_kwartaalcijfers!AE278=0,"",Downloads_kwartaalcijfers!AE278)</f>
        <v>1.8966666666666665</v>
      </c>
      <c r="AG63" t="str">
        <f>IF(Downloads_kwartaalcijfers!AF278=0,"",Downloads_kwartaalcijfers!AF278)</f>
        <v/>
      </c>
      <c r="AH63" t="str">
        <f>IF(Downloads_kwartaalcijfers!AG278=0,"",Downloads_kwartaalcijfers!AG278)</f>
        <v/>
      </c>
      <c r="AI63" t="str">
        <f>IF(Downloads_kwartaalcijfers!AH278=0,"",Downloads_kwartaalcijfers!AH278)</f>
        <v/>
      </c>
      <c r="AJ63" t="str">
        <f>IF(Downloads_kwartaalcijfers!AI278=0,"",Downloads_kwartaalcijfers!AI278)</f>
        <v/>
      </c>
      <c r="AK63" t="str">
        <f>IF(Downloads_kwartaalcijfers!AJ278=0,"",Downloads_kwartaalcijfers!AJ278)</f>
        <v/>
      </c>
      <c r="AL63" t="str">
        <f>IF(Downloads_kwartaalcijfers!AK278=0,"",Downloads_kwartaalcijfers!AK278)</f>
        <v/>
      </c>
      <c r="AM63" t="str">
        <f>IF(Downloads_kwartaalcijfers!AL278=0,"",Downloads_kwartaalcijfers!AL278)</f>
        <v/>
      </c>
      <c r="AN63" t="str">
        <f>IF(Downloads_kwartaalcijfers!AM278=0,"",Downloads_kwartaalcijfers!AM278)</f>
        <v/>
      </c>
      <c r="AO63" t="str">
        <f>IF(Downloads_kwartaalcijfers!AN278=0,"",Downloads_kwartaalcijfers!AN278)</f>
        <v/>
      </c>
      <c r="AP63" t="str">
        <f>IF(Downloads_kwartaalcijfers!AO278=0,"",Downloads_kwartaalcijfers!AO278)</f>
        <v/>
      </c>
      <c r="AQ63" t="str">
        <f>IF(Downloads_kwartaalcijfers!AP278=0,"",Downloads_kwartaalcijfers!AP278)</f>
        <v/>
      </c>
      <c r="AR63" t="str">
        <f>IF(Downloads_kwartaalcijfers!AQ278=0,"",Downloads_kwartaalcijfers!AQ278)</f>
        <v/>
      </c>
      <c r="AS63" t="str">
        <f>IF(Downloads_kwartaalcijfers!AR278=0,"",Downloads_kwartaalcijfers!AR278)</f>
        <v/>
      </c>
      <c r="AT63" t="str">
        <f>IF(Downloads_kwartaalcijfers!AS278=0,"",Downloads_kwartaalcijfers!AS278)</f>
        <v/>
      </c>
      <c r="AU63" t="str">
        <f>IF(Downloads_kwartaalcijfers!AT278=0,"",Downloads_kwartaalcijfers!AT278)</f>
        <v/>
      </c>
      <c r="AV63" t="str">
        <f>IF(Downloads_kwartaalcijfers!AU278=0,"",Downloads_kwartaalcijfers!AU278)</f>
        <v/>
      </c>
      <c r="AW63" t="str">
        <f>IF(Downloads_kwartaalcijfers!AV278=0,"",Downloads_kwartaalcijfers!AV278)</f>
        <v/>
      </c>
      <c r="AX63" t="str">
        <f>IF(Downloads_kwartaalcijfers!AW278=0,"",Downloads_kwartaalcijfers!AW278)</f>
        <v/>
      </c>
      <c r="AY63" t="str">
        <f>IF(Downloads_kwartaalcijfers!AX278=0,"",Downloads_kwartaalcijfers!AX278)</f>
        <v/>
      </c>
      <c r="AZ63" t="str">
        <f>IF(Downloads_kwartaalcijfers!AY278=0,"",Downloads_kwartaalcijfers!AY278)</f>
        <v/>
      </c>
    </row>
    <row r="64" spans="1:52" x14ac:dyDescent="0.25">
      <c r="A64" t="s">
        <v>203</v>
      </c>
      <c r="B64">
        <f>IF(Downloads_kwartaalcijfers!B279="","",Downloads_kwartaalcijfers!B279)</f>
        <v>983510000000</v>
      </c>
      <c r="C64">
        <f>IF(Downloads_kwartaalcijfers!C279="","",Downloads_kwartaalcijfers!C279)</f>
        <v>726786400000</v>
      </c>
      <c r="D64">
        <f>IF(Downloads_kwartaalcijfers!D279=0,"",Downloads_kwartaalcijfers!D279)</f>
        <v>2657920600000</v>
      </c>
      <c r="E64">
        <f>IF(Downloads_kwartaalcijfers!E279=0,"",Downloads_kwartaalcijfers!E279)</f>
        <v>0.89977575757575756</v>
      </c>
      <c r="F64">
        <f t="shared" si="0"/>
        <v>2953981119874.9858</v>
      </c>
      <c r="G64">
        <f>IF(Downloads_kwartaalcijfers!F279=0,"",Downloads_kwartaalcijfers!F279)</f>
        <v>690396500000</v>
      </c>
      <c r="H64">
        <f>IF(Downloads_kwartaalcijfers!G279=0,"",Downloads_kwartaalcijfers!G279)</f>
        <v>538390000000</v>
      </c>
      <c r="I64">
        <f>IF(Downloads_kwartaalcijfers!H279=0,"",Downloads_kwartaalcijfers!H279)</f>
        <v>4197552000000</v>
      </c>
      <c r="J64">
        <f>IF(Downloads_kwartaalcijfers!I279=0,"",Downloads_kwartaalcijfers!I279)</f>
        <v>2201323000000</v>
      </c>
      <c r="K64">
        <f>IF(Downloads_kwartaalcijfers!J279=0,"",Downloads_kwartaalcijfers!J279)</f>
        <v>537641600000</v>
      </c>
      <c r="L64">
        <f>IF(Downloads_kwartaalcijfers!K279=0,"",Downloads_kwartaalcijfers!K279)</f>
        <v>18083007000000</v>
      </c>
      <c r="M64">
        <f>IF(Downloads_kwartaalcijfers!L279=0,"",Downloads_kwartaalcijfers!L279)</f>
        <v>1481693000000</v>
      </c>
      <c r="N64">
        <f>IF(Downloads_kwartaalcijfers!M279=0,"",Downloads_kwartaalcijfers!M279)</f>
        <v>438995710000</v>
      </c>
      <c r="O64">
        <f>IF(Downloads_kwartaalcijfers!N279=0,"",Downloads_kwartaalcijfers!N279)</f>
        <v>337712660000</v>
      </c>
      <c r="P64">
        <f>IF(Downloads_kwartaalcijfers!O279=0,"",Downloads_kwartaalcijfers!O279)</f>
        <v>270836590000</v>
      </c>
      <c r="Q64">
        <f>IF(Downloads_kwartaalcijfers!P279=0,"",Downloads_kwartaalcijfers!P279)</f>
        <v>167718590000</v>
      </c>
      <c r="R64">
        <f>IF(Downloads_kwartaalcijfers!Q279=0,"",Downloads_kwartaalcijfers!Q279)</f>
        <v>167060610000</v>
      </c>
      <c r="S64">
        <f>IF(Downloads_kwartaalcijfers!R279=0,"",Downloads_kwartaalcijfers!R279)</f>
        <v>12691789666666.666</v>
      </c>
      <c r="T64">
        <f>IF(Downloads_kwartaalcijfers!S279=0,"",Downloads_kwartaalcijfers!S279)</f>
        <v>2276101000000</v>
      </c>
      <c r="U64">
        <f>IF(Downloads_kwartaalcijfers!T279=0,"",Downloads_kwartaalcijfers!T279)</f>
        <v>2772301000000</v>
      </c>
      <c r="V64">
        <f>IF(Downloads_kwartaalcijfers!U279=0,"",Downloads_kwartaalcijfers!U279)</f>
        <v>3220257000000</v>
      </c>
      <c r="W64" s="9">
        <f>IF(Downloads_kwartaalcijfers!V279=0,"",Downloads_kwartaalcijfers!V279)</f>
        <v>3326769000000</v>
      </c>
      <c r="X64" s="3">
        <f>IF(Downloads_kwartaalcijfers!W279=0,"",Downloads_kwartaalcijfers!W279)</f>
        <v>3.5910000000000002</v>
      </c>
      <c r="Y64" s="3">
        <f>IF(Downloads_kwartaalcijfers!X279=0,"",Downloads_kwartaalcijfers!X279)</f>
        <v>-0.72799999999999998</v>
      </c>
      <c r="Z64" s="3">
        <f>IF(Downloads_kwartaalcijfers!Y279=0,"",Downloads_kwartaalcijfers!Y279)</f>
        <v>4.1369999999999996</v>
      </c>
      <c r="AA64">
        <f>IF(Downloads_kwartaalcijfers!Z279=0,"",Downloads_kwartaalcijfers!Z279)</f>
        <v>1449876400000</v>
      </c>
      <c r="AB64">
        <f>IF(Downloads_kwartaalcijfers!AA279=0,"",Downloads_kwartaalcijfers!AA279)</f>
        <v>1196191400000</v>
      </c>
      <c r="AC64">
        <f>IF(Downloads_kwartaalcijfers!AB279=0,"",Downloads_kwartaalcijfers!AB279)</f>
        <v>1069708200000</v>
      </c>
      <c r="AD64">
        <f>IF(Downloads_kwartaalcijfers!AC279=0,"",Downloads_kwartaalcijfers!AC279)</f>
        <v>513836000000</v>
      </c>
      <c r="AE64">
        <f>IF(Downloads_kwartaalcijfers!AD279=0,"",Downloads_kwartaalcijfers!AD279)</f>
        <v>553064100000</v>
      </c>
      <c r="AF64" s="3">
        <f>IF(Downloads_kwartaalcijfers!AE279=0,"",Downloads_kwartaalcijfers!AE279)</f>
        <v>1.83</v>
      </c>
      <c r="AG64" t="str">
        <f>IF(Downloads_kwartaalcijfers!AF279=0,"",Downloads_kwartaalcijfers!AF279)</f>
        <v/>
      </c>
      <c r="AH64" t="str">
        <f>IF(Downloads_kwartaalcijfers!AG279=0,"",Downloads_kwartaalcijfers!AG279)</f>
        <v/>
      </c>
      <c r="AI64" t="str">
        <f>IF(Downloads_kwartaalcijfers!AH279=0,"",Downloads_kwartaalcijfers!AH279)</f>
        <v/>
      </c>
      <c r="AJ64" t="str">
        <f>IF(Downloads_kwartaalcijfers!AI279=0,"",Downloads_kwartaalcijfers!AI279)</f>
        <v/>
      </c>
      <c r="AK64" t="str">
        <f>IF(Downloads_kwartaalcijfers!AJ279=0,"",Downloads_kwartaalcijfers!AJ279)</f>
        <v/>
      </c>
      <c r="AL64" t="str">
        <f>IF(Downloads_kwartaalcijfers!AK279=0,"",Downloads_kwartaalcijfers!AK279)</f>
        <v/>
      </c>
      <c r="AM64" t="str">
        <f>IF(Downloads_kwartaalcijfers!AL279=0,"",Downloads_kwartaalcijfers!AL279)</f>
        <v/>
      </c>
      <c r="AN64" t="str">
        <f>IF(Downloads_kwartaalcijfers!AM279=0,"",Downloads_kwartaalcijfers!AM279)</f>
        <v/>
      </c>
      <c r="AO64" t="str">
        <f>IF(Downloads_kwartaalcijfers!AN279=0,"",Downloads_kwartaalcijfers!AN279)</f>
        <v/>
      </c>
      <c r="AP64" t="str">
        <f>IF(Downloads_kwartaalcijfers!AO279=0,"",Downloads_kwartaalcijfers!AO279)</f>
        <v/>
      </c>
      <c r="AQ64" t="str">
        <f>IF(Downloads_kwartaalcijfers!AP279=0,"",Downloads_kwartaalcijfers!AP279)</f>
        <v/>
      </c>
      <c r="AR64" t="str">
        <f>IF(Downloads_kwartaalcijfers!AQ279=0,"",Downloads_kwartaalcijfers!AQ279)</f>
        <v/>
      </c>
      <c r="AS64" t="str">
        <f>IF(Downloads_kwartaalcijfers!AR279=0,"",Downloads_kwartaalcijfers!AR279)</f>
        <v/>
      </c>
      <c r="AT64" t="str">
        <f>IF(Downloads_kwartaalcijfers!AS279=0,"",Downloads_kwartaalcijfers!AS279)</f>
        <v/>
      </c>
      <c r="AU64" t="str">
        <f>IF(Downloads_kwartaalcijfers!AT279=0,"",Downloads_kwartaalcijfers!AT279)</f>
        <v/>
      </c>
      <c r="AV64" t="str">
        <f>IF(Downloads_kwartaalcijfers!AU279=0,"",Downloads_kwartaalcijfers!AU279)</f>
        <v/>
      </c>
      <c r="AW64" t="str">
        <f>IF(Downloads_kwartaalcijfers!AV279=0,"",Downloads_kwartaalcijfers!AV279)</f>
        <v/>
      </c>
      <c r="AX64" t="str">
        <f>IF(Downloads_kwartaalcijfers!AW279=0,"",Downloads_kwartaalcijfers!AW279)</f>
        <v/>
      </c>
      <c r="AY64" t="str">
        <f>IF(Downloads_kwartaalcijfers!AX279=0,"",Downloads_kwartaalcijfers!AX279)</f>
        <v/>
      </c>
      <c r="AZ64" t="str">
        <f>IF(Downloads_kwartaalcijfers!AY279=0,"",Downloads_kwartaalcijfers!AY279)</f>
        <v/>
      </c>
    </row>
    <row r="65" spans="1:52" x14ac:dyDescent="0.25">
      <c r="A65" t="s">
        <v>204</v>
      </c>
      <c r="B65">
        <f>IF(Downloads_kwartaalcijfers!B280="","",Downloads_kwartaalcijfers!B280)</f>
        <v>988054900000</v>
      </c>
      <c r="C65">
        <f>IF(Downloads_kwartaalcijfers!C280="","",Downloads_kwartaalcijfers!C280)</f>
        <v>728507700000</v>
      </c>
      <c r="D65">
        <f>IF(Downloads_kwartaalcijfers!D280=0,"",Downloads_kwartaalcijfers!D280)</f>
        <v>2671531100000</v>
      </c>
      <c r="E65">
        <f>IF(Downloads_kwartaalcijfers!E280=0,"",Downloads_kwartaalcijfers!E280)</f>
        <v>0.9137015151515151</v>
      </c>
      <c r="F65">
        <f t="shared" si="0"/>
        <v>2923855390079.978</v>
      </c>
      <c r="G65">
        <f>IF(Downloads_kwartaalcijfers!F280=0,"",Downloads_kwartaalcijfers!F280)</f>
        <v>694278200000</v>
      </c>
      <c r="H65">
        <f>IF(Downloads_kwartaalcijfers!G280=0,"",Downloads_kwartaalcijfers!G280)</f>
        <v>541245500000</v>
      </c>
      <c r="I65">
        <f>IF(Downloads_kwartaalcijfers!H280=0,"",Downloads_kwartaalcijfers!H280)</f>
        <v>4205299000000</v>
      </c>
      <c r="J65">
        <f>IF(Downloads_kwartaalcijfers!I280=0,"",Downloads_kwartaalcijfers!I280)</f>
        <v>2236968000000</v>
      </c>
      <c r="K65">
        <f>IF(Downloads_kwartaalcijfers!J280=0,"",Downloads_kwartaalcijfers!J280)</f>
        <v>544021199999.99994</v>
      </c>
      <c r="L65">
        <f>IF(Downloads_kwartaalcijfers!K280=0,"",Downloads_kwartaalcijfers!K280)</f>
        <v>18163180000000</v>
      </c>
      <c r="M65">
        <f>IF(Downloads_kwartaalcijfers!L280=0,"",Downloads_kwartaalcijfers!L280)</f>
        <v>1478990000000</v>
      </c>
      <c r="N65">
        <f>IF(Downloads_kwartaalcijfers!M280=0,"",Downloads_kwartaalcijfers!M280)</f>
        <v>442843070000</v>
      </c>
      <c r="O65">
        <f>IF(Downloads_kwartaalcijfers!N280=0,"",Downloads_kwartaalcijfers!N280)</f>
        <v>335787100000</v>
      </c>
      <c r="P65">
        <f>IF(Downloads_kwartaalcijfers!O280=0,"",Downloads_kwartaalcijfers!O280)</f>
        <v>273899360000</v>
      </c>
      <c r="Q65">
        <f>IF(Downloads_kwartaalcijfers!P280=0,"",Downloads_kwartaalcijfers!P280)</f>
        <v>171511560000</v>
      </c>
      <c r="R65">
        <f>IF(Downloads_kwartaalcijfers!Q280=0,"",Downloads_kwartaalcijfers!Q280)</f>
        <v>169944630000</v>
      </c>
      <c r="S65">
        <f>IF(Downloads_kwartaalcijfers!R280=0,"",Downloads_kwartaalcijfers!R280)</f>
        <v>12743411000000</v>
      </c>
      <c r="T65">
        <f>IF(Downloads_kwartaalcijfers!S280=0,"",Downloads_kwartaalcijfers!S280)</f>
        <v>2273012000000</v>
      </c>
      <c r="U65">
        <f>IF(Downloads_kwartaalcijfers!T280=0,"",Downloads_kwartaalcijfers!T280)</f>
        <v>2780142000000</v>
      </c>
      <c r="V65">
        <f>IF(Downloads_kwartaalcijfers!U280=0,"",Downloads_kwartaalcijfers!U280)</f>
        <v>3219485000000</v>
      </c>
      <c r="W65" s="9">
        <f>IF(Downloads_kwartaalcijfers!V280=0,"",Downloads_kwartaalcijfers!V280)</f>
        <v>3341055000000</v>
      </c>
      <c r="X65" s="3">
        <f>IF(Downloads_kwartaalcijfers!W280=0,"",Downloads_kwartaalcijfers!W280)</f>
        <v>4.3815</v>
      </c>
      <c r="Y65" s="3">
        <f>IF(Downloads_kwartaalcijfers!X280=0,"",Downloads_kwartaalcijfers!X280)</f>
        <v>-0.17249999999999999</v>
      </c>
      <c r="Z65" s="3">
        <f>IF(Downloads_kwartaalcijfers!Y280=0,"",Downloads_kwartaalcijfers!Y280)</f>
        <v>2.6909999999999998</v>
      </c>
      <c r="AA65">
        <f>IF(Downloads_kwartaalcijfers!Z280=0,"",Downloads_kwartaalcijfers!Z280)</f>
        <v>1455568800000</v>
      </c>
      <c r="AB65">
        <f>IF(Downloads_kwartaalcijfers!AA280=0,"",Downloads_kwartaalcijfers!AA280)</f>
        <v>1206533200000</v>
      </c>
      <c r="AC65">
        <f>IF(Downloads_kwartaalcijfers!AB280=0,"",Downloads_kwartaalcijfers!AB280)</f>
        <v>1096579300000</v>
      </c>
      <c r="AD65">
        <f>IF(Downloads_kwartaalcijfers!AC280=0,"",Downloads_kwartaalcijfers!AC280)</f>
        <v>531719400000</v>
      </c>
      <c r="AE65">
        <f>IF(Downloads_kwartaalcijfers!AD280=0,"",Downloads_kwartaalcijfers!AD280)</f>
        <v>556915500000</v>
      </c>
      <c r="AF65" s="3">
        <f>IF(Downloads_kwartaalcijfers!AE280=0,"",Downloads_kwartaalcijfers!AE280)</f>
        <v>1.76</v>
      </c>
      <c r="AG65" t="str">
        <f>IF(Downloads_kwartaalcijfers!AF280=0,"",Downloads_kwartaalcijfers!AF280)</f>
        <v/>
      </c>
      <c r="AH65" t="str">
        <f>IF(Downloads_kwartaalcijfers!AG280=0,"",Downloads_kwartaalcijfers!AG280)</f>
        <v/>
      </c>
      <c r="AI65" t="str">
        <f>IF(Downloads_kwartaalcijfers!AH280=0,"",Downloads_kwartaalcijfers!AH280)</f>
        <v/>
      </c>
      <c r="AJ65" t="str">
        <f>IF(Downloads_kwartaalcijfers!AI280=0,"",Downloads_kwartaalcijfers!AI280)</f>
        <v/>
      </c>
      <c r="AK65" t="str">
        <f>IF(Downloads_kwartaalcijfers!AJ280=0,"",Downloads_kwartaalcijfers!AJ280)</f>
        <v/>
      </c>
      <c r="AL65" t="str">
        <f>IF(Downloads_kwartaalcijfers!AK280=0,"",Downloads_kwartaalcijfers!AK280)</f>
        <v/>
      </c>
      <c r="AM65" t="str">
        <f>IF(Downloads_kwartaalcijfers!AL280=0,"",Downloads_kwartaalcijfers!AL280)</f>
        <v/>
      </c>
      <c r="AN65" t="str">
        <f>IF(Downloads_kwartaalcijfers!AM280=0,"",Downloads_kwartaalcijfers!AM280)</f>
        <v/>
      </c>
      <c r="AO65" t="str">
        <f>IF(Downloads_kwartaalcijfers!AN280=0,"",Downloads_kwartaalcijfers!AN280)</f>
        <v/>
      </c>
      <c r="AP65" t="str">
        <f>IF(Downloads_kwartaalcijfers!AO280=0,"",Downloads_kwartaalcijfers!AO280)</f>
        <v/>
      </c>
      <c r="AQ65" t="str">
        <f>IF(Downloads_kwartaalcijfers!AP280=0,"",Downloads_kwartaalcijfers!AP280)</f>
        <v/>
      </c>
      <c r="AR65" t="str">
        <f>IF(Downloads_kwartaalcijfers!AQ280=0,"",Downloads_kwartaalcijfers!AQ280)</f>
        <v/>
      </c>
      <c r="AS65" t="str">
        <f>IF(Downloads_kwartaalcijfers!AR280=0,"",Downloads_kwartaalcijfers!AR280)</f>
        <v/>
      </c>
      <c r="AT65" t="str">
        <f>IF(Downloads_kwartaalcijfers!AS280=0,"",Downloads_kwartaalcijfers!AS280)</f>
        <v/>
      </c>
      <c r="AU65" t="str">
        <f>IF(Downloads_kwartaalcijfers!AT280=0,"",Downloads_kwartaalcijfers!AT280)</f>
        <v/>
      </c>
      <c r="AV65" t="str">
        <f>IF(Downloads_kwartaalcijfers!AU280=0,"",Downloads_kwartaalcijfers!AU280)</f>
        <v/>
      </c>
      <c r="AW65" t="str">
        <f>IF(Downloads_kwartaalcijfers!AV280=0,"",Downloads_kwartaalcijfers!AV280)</f>
        <v/>
      </c>
      <c r="AX65" t="str">
        <f>IF(Downloads_kwartaalcijfers!AW280=0,"",Downloads_kwartaalcijfers!AW280)</f>
        <v/>
      </c>
      <c r="AY65" t="str">
        <f>IF(Downloads_kwartaalcijfers!AX280=0,"",Downloads_kwartaalcijfers!AX280)</f>
        <v/>
      </c>
      <c r="AZ65" t="str">
        <f>IF(Downloads_kwartaalcijfers!AY280=0,"",Downloads_kwartaalcijfers!AY280)</f>
        <v/>
      </c>
    </row>
    <row r="66" spans="1:52" x14ac:dyDescent="0.25">
      <c r="A66" t="s">
        <v>205</v>
      </c>
      <c r="B66">
        <f>IF(Downloads_kwartaalcijfers!B281="","",Downloads_kwartaalcijfers!B281)</f>
        <v>997624800000</v>
      </c>
      <c r="C66">
        <f>IF(Downloads_kwartaalcijfers!C281="","",Downloads_kwartaalcijfers!C281)</f>
        <v>730814500000</v>
      </c>
      <c r="D66">
        <f>IF(Downloads_kwartaalcijfers!D281=0,"",Downloads_kwartaalcijfers!D281)</f>
        <v>2684277600000</v>
      </c>
      <c r="E66">
        <f>IF(Downloads_kwartaalcijfers!E281=0,"",Downloads_kwartaalcijfers!E281)</f>
        <v>0.90709230769230764</v>
      </c>
      <c r="F66">
        <f t="shared" si="0"/>
        <v>2959211071725.3779</v>
      </c>
      <c r="G66">
        <f>IF(Downloads_kwartaalcijfers!F281=0,"",Downloads_kwartaalcijfers!F281)</f>
        <v>696730800000</v>
      </c>
      <c r="H66">
        <f>IF(Downloads_kwartaalcijfers!G281=0,"",Downloads_kwartaalcijfers!G281)</f>
        <v>542201800000.00006</v>
      </c>
      <c r="I66">
        <f>IF(Downloads_kwartaalcijfers!H281=0,"",Downloads_kwartaalcijfers!H281)</f>
        <v>4229606000000</v>
      </c>
      <c r="J66">
        <f>IF(Downloads_kwartaalcijfers!I281=0,"",Downloads_kwartaalcijfers!I281)</f>
        <v>2271994000000</v>
      </c>
      <c r="K66">
        <f>IF(Downloads_kwartaalcijfers!J281=0,"",Downloads_kwartaalcijfers!J281)</f>
        <v>560453100000</v>
      </c>
      <c r="L66">
        <f>IF(Downloads_kwartaalcijfers!K281=0,"",Downloads_kwartaalcijfers!K281)</f>
        <v>18286969000000</v>
      </c>
      <c r="M66">
        <f>IF(Downloads_kwartaalcijfers!L281=0,"",Downloads_kwartaalcijfers!L281)</f>
        <v>1490478000000</v>
      </c>
      <c r="N66">
        <f>IF(Downloads_kwartaalcijfers!M281=0,"",Downloads_kwartaalcijfers!M281)</f>
        <v>445717490000</v>
      </c>
      <c r="O66">
        <f>IF(Downloads_kwartaalcijfers!N281=0,"",Downloads_kwartaalcijfers!N281)</f>
        <v>339283300000</v>
      </c>
      <c r="P66">
        <f>IF(Downloads_kwartaalcijfers!O281=0,"",Downloads_kwartaalcijfers!O281)</f>
        <v>278778150000</v>
      </c>
      <c r="Q66">
        <f>IF(Downloads_kwartaalcijfers!P281=0,"",Downloads_kwartaalcijfers!P281)</f>
        <v>174369890000</v>
      </c>
      <c r="R66">
        <f>IF(Downloads_kwartaalcijfers!Q281=0,"",Downloads_kwartaalcijfers!Q281)</f>
        <v>171727750000</v>
      </c>
      <c r="S66">
        <f>IF(Downloads_kwartaalcijfers!R281=0,"",Downloads_kwartaalcijfers!R281)</f>
        <v>12839617666666.666</v>
      </c>
      <c r="T66">
        <f>IF(Downloads_kwartaalcijfers!S281=0,"",Downloads_kwartaalcijfers!S281)</f>
        <v>2266512000000</v>
      </c>
      <c r="U66">
        <f>IF(Downloads_kwartaalcijfers!T281=0,"",Downloads_kwartaalcijfers!T281)</f>
        <v>2776830000000</v>
      </c>
      <c r="V66">
        <f>IF(Downloads_kwartaalcijfers!U281=0,"",Downloads_kwartaalcijfers!U281)</f>
        <v>3243156000000</v>
      </c>
      <c r="W66" s="9">
        <f>IF(Downloads_kwartaalcijfers!V281=0,"",Downloads_kwartaalcijfers!V281)</f>
        <v>3371646000000</v>
      </c>
      <c r="X66" s="3">
        <f>IF(Downloads_kwartaalcijfers!W281=0,"",Downloads_kwartaalcijfers!W281)</f>
        <v>5.3108000000000004</v>
      </c>
      <c r="Y66" s="3">
        <f>IF(Downloads_kwartaalcijfers!X281=0,"",Downloads_kwartaalcijfers!X281)</f>
        <v>-1.1152</v>
      </c>
      <c r="Z66" s="3">
        <f>IF(Downloads_kwartaalcijfers!Y281=0,"",Downloads_kwartaalcijfers!Y281)</f>
        <v>2.6044</v>
      </c>
      <c r="AA66">
        <f>IF(Downloads_kwartaalcijfers!Z281=0,"",Downloads_kwartaalcijfers!Z281)</f>
        <v>1464494500000</v>
      </c>
      <c r="AB66">
        <f>IF(Downloads_kwartaalcijfers!AA281=0,"",Downloads_kwartaalcijfers!AA281)</f>
        <v>1213234600000</v>
      </c>
      <c r="AC66">
        <f>IF(Downloads_kwartaalcijfers!AB281=0,"",Downloads_kwartaalcijfers!AB281)</f>
        <v>1100602900000</v>
      </c>
      <c r="AD66">
        <f>IF(Downloads_kwartaalcijfers!AC281=0,"",Downloads_kwartaalcijfers!AC281)</f>
        <v>532412100000</v>
      </c>
      <c r="AE66">
        <f>IF(Downloads_kwartaalcijfers!AD281=0,"",Downloads_kwartaalcijfers!AD281)</f>
        <v>560232000000</v>
      </c>
      <c r="AF66" s="3">
        <f>IF(Downloads_kwartaalcijfers!AE281=0,"",Downloads_kwartaalcijfers!AE281)</f>
        <v>1.6600000000000001</v>
      </c>
      <c r="AG66" t="str">
        <f>IF(Downloads_kwartaalcijfers!AF281=0,"",Downloads_kwartaalcijfers!AF281)</f>
        <v/>
      </c>
      <c r="AH66" t="str">
        <f>IF(Downloads_kwartaalcijfers!AG281=0,"",Downloads_kwartaalcijfers!AG281)</f>
        <v/>
      </c>
      <c r="AI66" t="str">
        <f>IF(Downloads_kwartaalcijfers!AH281=0,"",Downloads_kwartaalcijfers!AH281)</f>
        <v/>
      </c>
      <c r="AJ66" t="str">
        <f>IF(Downloads_kwartaalcijfers!AI281=0,"",Downloads_kwartaalcijfers!AI281)</f>
        <v/>
      </c>
      <c r="AK66" t="str">
        <f>IF(Downloads_kwartaalcijfers!AJ281=0,"",Downloads_kwartaalcijfers!AJ281)</f>
        <v/>
      </c>
      <c r="AL66" t="str">
        <f>IF(Downloads_kwartaalcijfers!AK281=0,"",Downloads_kwartaalcijfers!AK281)</f>
        <v/>
      </c>
      <c r="AM66" t="str">
        <f>IF(Downloads_kwartaalcijfers!AL281=0,"",Downloads_kwartaalcijfers!AL281)</f>
        <v/>
      </c>
      <c r="AN66" t="str">
        <f>IF(Downloads_kwartaalcijfers!AM281=0,"",Downloads_kwartaalcijfers!AM281)</f>
        <v/>
      </c>
      <c r="AO66" t="str">
        <f>IF(Downloads_kwartaalcijfers!AN281=0,"",Downloads_kwartaalcijfers!AN281)</f>
        <v/>
      </c>
      <c r="AP66" t="str">
        <f>IF(Downloads_kwartaalcijfers!AO281=0,"",Downloads_kwartaalcijfers!AO281)</f>
        <v/>
      </c>
      <c r="AQ66" t="str">
        <f>IF(Downloads_kwartaalcijfers!AP281=0,"",Downloads_kwartaalcijfers!AP281)</f>
        <v/>
      </c>
      <c r="AR66" t="str">
        <f>IF(Downloads_kwartaalcijfers!AQ281=0,"",Downloads_kwartaalcijfers!AQ281)</f>
        <v/>
      </c>
      <c r="AS66" t="str">
        <f>IF(Downloads_kwartaalcijfers!AR281=0,"",Downloads_kwartaalcijfers!AR281)</f>
        <v/>
      </c>
      <c r="AT66" t="str">
        <f>IF(Downloads_kwartaalcijfers!AS281=0,"",Downloads_kwartaalcijfers!AS281)</f>
        <v/>
      </c>
      <c r="AU66" t="str">
        <f>IF(Downloads_kwartaalcijfers!AT281=0,"",Downloads_kwartaalcijfers!AT281)</f>
        <v/>
      </c>
      <c r="AV66" t="str">
        <f>IF(Downloads_kwartaalcijfers!AU281=0,"",Downloads_kwartaalcijfers!AU281)</f>
        <v/>
      </c>
      <c r="AW66" t="str">
        <f>IF(Downloads_kwartaalcijfers!AV281=0,"",Downloads_kwartaalcijfers!AV281)</f>
        <v/>
      </c>
      <c r="AX66" t="str">
        <f>IF(Downloads_kwartaalcijfers!AW281=0,"",Downloads_kwartaalcijfers!AW281)</f>
        <v/>
      </c>
      <c r="AY66" t="str">
        <f>IF(Downloads_kwartaalcijfers!AX281=0,"",Downloads_kwartaalcijfers!AX281)</f>
        <v/>
      </c>
      <c r="AZ66" t="str">
        <f>IF(Downloads_kwartaalcijfers!AY281=0,"",Downloads_kwartaalcijfers!AY281)</f>
        <v/>
      </c>
    </row>
    <row r="67" spans="1:52" x14ac:dyDescent="0.25">
      <c r="A67" t="s">
        <v>206</v>
      </c>
      <c r="B67">
        <f>IF(Downloads_kwartaalcijfers!B282="","",Downloads_kwartaalcijfers!B282)</f>
        <v>1000858000000</v>
      </c>
      <c r="C67">
        <f>IF(Downloads_kwartaalcijfers!C282="","",Downloads_kwartaalcijfers!C282)</f>
        <v>729523700000</v>
      </c>
      <c r="D67">
        <f>IF(Downloads_kwartaalcijfers!D282=0,"",Downloads_kwartaalcijfers!D282)</f>
        <v>2690960000000</v>
      </c>
      <c r="E67">
        <f>IF(Downloads_kwartaalcijfers!E282=0,"",Downloads_kwartaalcijfers!E282)</f>
        <v>0.88568000000000002</v>
      </c>
      <c r="F67">
        <f t="shared" ref="F67:F99" si="1">D67/E67</f>
        <v>3038298256706.7109</v>
      </c>
      <c r="G67">
        <f>IF(Downloads_kwartaalcijfers!F282=0,"",Downloads_kwartaalcijfers!F282)</f>
        <v>700661700000</v>
      </c>
      <c r="H67">
        <f>IF(Downloads_kwartaalcijfers!G282=0,"",Downloads_kwartaalcijfers!G282)</f>
        <v>543688300000.00006</v>
      </c>
      <c r="I67">
        <f>IF(Downloads_kwartaalcijfers!H282=0,"",Downloads_kwartaalcijfers!H282)</f>
        <v>4243228000000</v>
      </c>
      <c r="J67">
        <f>IF(Downloads_kwartaalcijfers!I282=0,"",Downloads_kwartaalcijfers!I282)</f>
        <v>2309619000000</v>
      </c>
      <c r="K67">
        <f>IF(Downloads_kwartaalcijfers!J282=0,"",Downloads_kwartaalcijfers!J282)</f>
        <v>573004600000</v>
      </c>
      <c r="L67">
        <f>IF(Downloads_kwartaalcijfers!K282=0,"",Downloads_kwartaalcijfers!K282)</f>
        <v>18391778000000</v>
      </c>
      <c r="M67">
        <f>IF(Downloads_kwartaalcijfers!L282=0,"",Downloads_kwartaalcijfers!L282)</f>
        <v>1487996000000</v>
      </c>
      <c r="N67">
        <f>IF(Downloads_kwartaalcijfers!M282=0,"",Downloads_kwartaalcijfers!M282)</f>
        <v>444755680000</v>
      </c>
      <c r="O67">
        <f>IF(Downloads_kwartaalcijfers!N282=0,"",Downloads_kwartaalcijfers!N282)</f>
        <v>342830170000</v>
      </c>
      <c r="P67">
        <f>IF(Downloads_kwartaalcijfers!O282=0,"",Downloads_kwartaalcijfers!O282)</f>
        <v>277290490000</v>
      </c>
      <c r="Q67">
        <f>IF(Downloads_kwartaalcijfers!P282=0,"",Downloads_kwartaalcijfers!P282)</f>
        <v>172547210000</v>
      </c>
      <c r="R67">
        <f>IF(Downloads_kwartaalcijfers!Q282=0,"",Downloads_kwartaalcijfers!Q282)</f>
        <v>173208150000</v>
      </c>
      <c r="S67">
        <f>IF(Downloads_kwartaalcijfers!R282=0,"",Downloads_kwartaalcijfers!R282)</f>
        <v>12903306333333.334</v>
      </c>
      <c r="T67">
        <f>IF(Downloads_kwartaalcijfers!S282=0,"",Downloads_kwartaalcijfers!S282)</f>
        <v>2284053000000</v>
      </c>
      <c r="U67">
        <f>IF(Downloads_kwartaalcijfers!T282=0,"",Downloads_kwartaalcijfers!T282)</f>
        <v>2780375000000</v>
      </c>
      <c r="V67">
        <f>IF(Downloads_kwartaalcijfers!U282=0,"",Downloads_kwartaalcijfers!U282)</f>
        <v>3267121000000</v>
      </c>
      <c r="W67" s="9">
        <f>IF(Downloads_kwartaalcijfers!V282=0,"",Downloads_kwartaalcijfers!V282)</f>
        <v>3369042000000</v>
      </c>
      <c r="X67" s="3">
        <f>IF(Downloads_kwartaalcijfers!W282=0,"",Downloads_kwartaalcijfers!W282)</f>
        <v>3.7452999999999999</v>
      </c>
      <c r="Y67" s="3">
        <f>IF(Downloads_kwartaalcijfers!X282=0,"",Downloads_kwartaalcijfers!X282)</f>
        <v>-0.33500000000000002</v>
      </c>
      <c r="Z67" s="3">
        <f>IF(Downloads_kwartaalcijfers!Y282=0,"",Downloads_kwartaalcijfers!Y282)</f>
        <v>3.2896999999999998</v>
      </c>
      <c r="AA67">
        <f>IF(Downloads_kwartaalcijfers!Z282=0,"",Downloads_kwartaalcijfers!Z282)</f>
        <v>1467294000000</v>
      </c>
      <c r="AB67">
        <f>IF(Downloads_kwartaalcijfers!AA282=0,"",Downloads_kwartaalcijfers!AA282)</f>
        <v>1224267100000</v>
      </c>
      <c r="AC67">
        <f>IF(Downloads_kwartaalcijfers!AB282=0,"",Downloads_kwartaalcijfers!AB282)</f>
        <v>1109957600000</v>
      </c>
      <c r="AD67">
        <f>IF(Downloads_kwartaalcijfers!AC282=0,"",Downloads_kwartaalcijfers!AC282)</f>
        <v>536216199999.99994</v>
      </c>
      <c r="AE67">
        <f>IF(Downloads_kwartaalcijfers!AD282=0,"",Downloads_kwartaalcijfers!AD282)</f>
        <v>561817000000</v>
      </c>
      <c r="AF67" s="3">
        <f>IF(Downloads_kwartaalcijfers!AE282=0,"",Downloads_kwartaalcijfers!AE282)</f>
        <v>1.5133333333333334</v>
      </c>
      <c r="AG67" t="str">
        <f>IF(Downloads_kwartaalcijfers!AF282=0,"",Downloads_kwartaalcijfers!AF282)</f>
        <v/>
      </c>
      <c r="AH67" t="str">
        <f>IF(Downloads_kwartaalcijfers!AG282=0,"",Downloads_kwartaalcijfers!AG282)</f>
        <v/>
      </c>
      <c r="AI67" t="str">
        <f>IF(Downloads_kwartaalcijfers!AH282=0,"",Downloads_kwartaalcijfers!AH282)</f>
        <v/>
      </c>
      <c r="AJ67" t="str">
        <f>IF(Downloads_kwartaalcijfers!AI282=0,"",Downloads_kwartaalcijfers!AI282)</f>
        <v/>
      </c>
      <c r="AK67" t="str">
        <f>IF(Downloads_kwartaalcijfers!AJ282=0,"",Downloads_kwartaalcijfers!AJ282)</f>
        <v/>
      </c>
      <c r="AL67" t="str">
        <f>IF(Downloads_kwartaalcijfers!AK282=0,"",Downloads_kwartaalcijfers!AK282)</f>
        <v/>
      </c>
      <c r="AM67" t="str">
        <f>IF(Downloads_kwartaalcijfers!AL282=0,"",Downloads_kwartaalcijfers!AL282)</f>
        <v/>
      </c>
      <c r="AN67" t="str">
        <f>IF(Downloads_kwartaalcijfers!AM282=0,"",Downloads_kwartaalcijfers!AM282)</f>
        <v/>
      </c>
      <c r="AO67" t="str">
        <f>IF(Downloads_kwartaalcijfers!AN282=0,"",Downloads_kwartaalcijfers!AN282)</f>
        <v/>
      </c>
      <c r="AP67" t="str">
        <f>IF(Downloads_kwartaalcijfers!AO282=0,"",Downloads_kwartaalcijfers!AO282)</f>
        <v/>
      </c>
      <c r="AQ67" t="str">
        <f>IF(Downloads_kwartaalcijfers!AP282=0,"",Downloads_kwartaalcijfers!AP282)</f>
        <v/>
      </c>
      <c r="AR67" t="str">
        <f>IF(Downloads_kwartaalcijfers!AQ282=0,"",Downloads_kwartaalcijfers!AQ282)</f>
        <v/>
      </c>
      <c r="AS67" t="str">
        <f>IF(Downloads_kwartaalcijfers!AR282=0,"",Downloads_kwartaalcijfers!AR282)</f>
        <v/>
      </c>
      <c r="AT67" t="str">
        <f>IF(Downloads_kwartaalcijfers!AS282=0,"",Downloads_kwartaalcijfers!AS282)</f>
        <v/>
      </c>
      <c r="AU67" t="str">
        <f>IF(Downloads_kwartaalcijfers!AT282=0,"",Downloads_kwartaalcijfers!AT282)</f>
        <v/>
      </c>
      <c r="AV67" t="str">
        <f>IF(Downloads_kwartaalcijfers!AU282=0,"",Downloads_kwartaalcijfers!AU282)</f>
        <v/>
      </c>
      <c r="AW67" t="str">
        <f>IF(Downloads_kwartaalcijfers!AV282=0,"",Downloads_kwartaalcijfers!AV282)</f>
        <v/>
      </c>
      <c r="AX67" t="str">
        <f>IF(Downloads_kwartaalcijfers!AW282=0,"",Downloads_kwartaalcijfers!AW282)</f>
        <v/>
      </c>
      <c r="AY67" t="str">
        <f>IF(Downloads_kwartaalcijfers!AX282=0,"",Downloads_kwartaalcijfers!AX282)</f>
        <v/>
      </c>
      <c r="AZ67" t="str">
        <f>IF(Downloads_kwartaalcijfers!AY282=0,"",Downloads_kwartaalcijfers!AY282)</f>
        <v/>
      </c>
    </row>
    <row r="68" spans="1:52" x14ac:dyDescent="0.25">
      <c r="A68" t="s">
        <v>207</v>
      </c>
      <c r="B68">
        <f>IF(Downloads_kwartaalcijfers!B283="","",Downloads_kwartaalcijfers!B283)</f>
        <v>1003891000000</v>
      </c>
      <c r="C68">
        <f>IF(Downloads_kwartaalcijfers!C283="","",Downloads_kwartaalcijfers!C283)</f>
        <v>730532300000</v>
      </c>
      <c r="D68">
        <f>IF(Downloads_kwartaalcijfers!D283=0,"",Downloads_kwartaalcijfers!D283)</f>
        <v>2703674300000</v>
      </c>
      <c r="E68">
        <f>IF(Downloads_kwartaalcijfers!E283=0,"",Downloads_kwartaalcijfers!E283)</f>
        <v>0.8960636363636364</v>
      </c>
      <c r="F68">
        <f t="shared" si="1"/>
        <v>3017279342984.9746</v>
      </c>
      <c r="G68">
        <f>IF(Downloads_kwartaalcijfers!F283=0,"",Downloads_kwartaalcijfers!F283)</f>
        <v>703631900000</v>
      </c>
      <c r="H68">
        <f>IF(Downloads_kwartaalcijfers!G283=0,"",Downloads_kwartaalcijfers!G283)</f>
        <v>547547800000.00006</v>
      </c>
      <c r="I68">
        <f>IF(Downloads_kwartaalcijfers!H283=0,"",Downloads_kwartaalcijfers!H283)</f>
        <v>4273323000000</v>
      </c>
      <c r="J68">
        <f>IF(Downloads_kwartaalcijfers!I283=0,"",Downloads_kwartaalcijfers!I283)</f>
        <v>2348086000000</v>
      </c>
      <c r="K68">
        <f>IF(Downloads_kwartaalcijfers!J283=0,"",Downloads_kwartaalcijfers!J283)</f>
        <v>588543800000</v>
      </c>
      <c r="L68">
        <f>IF(Downloads_kwartaalcijfers!K283=0,"",Downloads_kwartaalcijfers!K283)</f>
        <v>18515544000000</v>
      </c>
      <c r="M68">
        <f>IF(Downloads_kwartaalcijfers!L283=0,"",Downloads_kwartaalcijfers!L283)</f>
        <v>1490920000000</v>
      </c>
      <c r="N68">
        <f>IF(Downloads_kwartaalcijfers!M283=0,"",Downloads_kwartaalcijfers!M283)</f>
        <v>446810500000</v>
      </c>
      <c r="O68">
        <f>IF(Downloads_kwartaalcijfers!N283=0,"",Downloads_kwartaalcijfers!N283)</f>
        <v>342188380000</v>
      </c>
      <c r="P68">
        <f>IF(Downloads_kwartaalcijfers!O283=0,"",Downloads_kwartaalcijfers!O283)</f>
        <v>278865670000</v>
      </c>
      <c r="Q68">
        <f>IF(Downloads_kwartaalcijfers!P283=0,"",Downloads_kwartaalcijfers!P283)</f>
        <v>174425130000</v>
      </c>
      <c r="R68">
        <f>IF(Downloads_kwartaalcijfers!Q283=0,"",Downloads_kwartaalcijfers!Q283)</f>
        <v>173688820000</v>
      </c>
      <c r="S68">
        <f>IF(Downloads_kwartaalcijfers!R283=0,"",Downloads_kwartaalcijfers!R283)</f>
        <v>12993063666666.666</v>
      </c>
      <c r="T68">
        <f>IF(Downloads_kwartaalcijfers!S283=0,"",Downloads_kwartaalcijfers!S283)</f>
        <v>2321136000000</v>
      </c>
      <c r="U68">
        <f>IF(Downloads_kwartaalcijfers!T283=0,"",Downloads_kwartaalcijfers!T283)</f>
        <v>2800667000000</v>
      </c>
      <c r="V68">
        <f>IF(Downloads_kwartaalcijfers!U283=0,"",Downloads_kwartaalcijfers!U283)</f>
        <v>3303627000000</v>
      </c>
      <c r="W68" s="9">
        <f>IF(Downloads_kwartaalcijfers!V283=0,"",Downloads_kwartaalcijfers!V283)</f>
        <v>3383696000000</v>
      </c>
      <c r="X68" s="3">
        <f>IF(Downloads_kwartaalcijfers!W283=0,"",Downloads_kwartaalcijfers!W283)</f>
        <v>3.9127999999999998</v>
      </c>
      <c r="Y68" s="3">
        <f>IF(Downloads_kwartaalcijfers!X283=0,"",Downloads_kwartaalcijfers!X283)</f>
        <v>-0.71689999999999998</v>
      </c>
      <c r="Z68" s="3">
        <f>IF(Downloads_kwartaalcijfers!Y283=0,"",Downloads_kwartaalcijfers!Y283)</f>
        <v>3.5108000000000001</v>
      </c>
      <c r="AA68">
        <f>IF(Downloads_kwartaalcijfers!Z283=0,"",Downloads_kwartaalcijfers!Z283)</f>
        <v>1473398000000</v>
      </c>
      <c r="AB68">
        <f>IF(Downloads_kwartaalcijfers!AA283=0,"",Downloads_kwartaalcijfers!AA283)</f>
        <v>1234929700000</v>
      </c>
      <c r="AC68">
        <f>IF(Downloads_kwartaalcijfers!AB283=0,"",Downloads_kwartaalcijfers!AB283)</f>
        <v>1121166000000</v>
      </c>
      <c r="AD68">
        <f>IF(Downloads_kwartaalcijfers!AC283=0,"",Downloads_kwartaalcijfers!AC283)</f>
        <v>542940800000.00006</v>
      </c>
      <c r="AE68">
        <f>IF(Downloads_kwartaalcijfers!AD283=0,"",Downloads_kwartaalcijfers!AD283)</f>
        <v>563716800000</v>
      </c>
      <c r="AF68" s="3">
        <f>IF(Downloads_kwartaalcijfers!AE283=0,"",Downloads_kwartaalcijfers!AE283)</f>
        <v>1.4733333333333334</v>
      </c>
      <c r="AG68" t="str">
        <f>IF(Downloads_kwartaalcijfers!AF283=0,"",Downloads_kwartaalcijfers!AF283)</f>
        <v/>
      </c>
      <c r="AH68" t="str">
        <f>IF(Downloads_kwartaalcijfers!AG283=0,"",Downloads_kwartaalcijfers!AG283)</f>
        <v/>
      </c>
      <c r="AI68" t="str">
        <f>IF(Downloads_kwartaalcijfers!AH283=0,"",Downloads_kwartaalcijfers!AH283)</f>
        <v/>
      </c>
      <c r="AJ68" t="str">
        <f>IF(Downloads_kwartaalcijfers!AI283=0,"",Downloads_kwartaalcijfers!AI283)</f>
        <v/>
      </c>
      <c r="AK68" t="str">
        <f>IF(Downloads_kwartaalcijfers!AJ283=0,"",Downloads_kwartaalcijfers!AJ283)</f>
        <v/>
      </c>
      <c r="AL68" t="str">
        <f>IF(Downloads_kwartaalcijfers!AK283=0,"",Downloads_kwartaalcijfers!AK283)</f>
        <v/>
      </c>
      <c r="AM68" t="str">
        <f>IF(Downloads_kwartaalcijfers!AL283=0,"",Downloads_kwartaalcijfers!AL283)</f>
        <v/>
      </c>
      <c r="AN68" t="str">
        <f>IF(Downloads_kwartaalcijfers!AM283=0,"",Downloads_kwartaalcijfers!AM283)</f>
        <v/>
      </c>
      <c r="AO68" t="str">
        <f>IF(Downloads_kwartaalcijfers!AN283=0,"",Downloads_kwartaalcijfers!AN283)</f>
        <v/>
      </c>
      <c r="AP68" t="str">
        <f>IF(Downloads_kwartaalcijfers!AO283=0,"",Downloads_kwartaalcijfers!AO283)</f>
        <v/>
      </c>
      <c r="AQ68" t="str">
        <f>IF(Downloads_kwartaalcijfers!AP283=0,"",Downloads_kwartaalcijfers!AP283)</f>
        <v/>
      </c>
      <c r="AR68" t="str">
        <f>IF(Downloads_kwartaalcijfers!AQ283=0,"",Downloads_kwartaalcijfers!AQ283)</f>
        <v/>
      </c>
      <c r="AS68" t="str">
        <f>IF(Downloads_kwartaalcijfers!AR283=0,"",Downloads_kwartaalcijfers!AR283)</f>
        <v/>
      </c>
      <c r="AT68" t="str">
        <f>IF(Downloads_kwartaalcijfers!AS283=0,"",Downloads_kwartaalcijfers!AS283)</f>
        <v/>
      </c>
      <c r="AU68" t="str">
        <f>IF(Downloads_kwartaalcijfers!AT283=0,"",Downloads_kwartaalcijfers!AT283)</f>
        <v/>
      </c>
      <c r="AV68" t="str">
        <f>IF(Downloads_kwartaalcijfers!AU283=0,"",Downloads_kwartaalcijfers!AU283)</f>
        <v/>
      </c>
      <c r="AW68" t="str">
        <f>IF(Downloads_kwartaalcijfers!AV283=0,"",Downloads_kwartaalcijfers!AV283)</f>
        <v/>
      </c>
      <c r="AX68" t="str">
        <f>IF(Downloads_kwartaalcijfers!AW283=0,"",Downloads_kwartaalcijfers!AW283)</f>
        <v/>
      </c>
      <c r="AY68" t="str">
        <f>IF(Downloads_kwartaalcijfers!AX283=0,"",Downloads_kwartaalcijfers!AX283)</f>
        <v/>
      </c>
      <c r="AZ68" t="str">
        <f>IF(Downloads_kwartaalcijfers!AY283=0,"",Downloads_kwartaalcijfers!AY283)</f>
        <v/>
      </c>
    </row>
    <row r="69" spans="1:52" x14ac:dyDescent="0.25">
      <c r="A69" t="s">
        <v>208</v>
      </c>
      <c r="B69">
        <f>IF(Downloads_kwartaalcijfers!B284="","",Downloads_kwartaalcijfers!B284)</f>
        <v>1007933000000</v>
      </c>
      <c r="C69">
        <f>IF(Downloads_kwartaalcijfers!C284="","",Downloads_kwartaalcijfers!C284)</f>
        <v>735069100000</v>
      </c>
      <c r="D69">
        <f>IF(Downloads_kwartaalcijfers!D284=0,"",Downloads_kwartaalcijfers!D284)</f>
        <v>2723645500000</v>
      </c>
      <c r="E69">
        <f>IF(Downloads_kwartaalcijfers!E284=0,"",Downloads_kwartaalcijfers!E284)</f>
        <v>0.9284492307692308</v>
      </c>
      <c r="F69">
        <f t="shared" si="1"/>
        <v>2933542739588.9258</v>
      </c>
      <c r="G69">
        <f>IF(Downloads_kwartaalcijfers!F284=0,"",Downloads_kwartaalcijfers!F284)</f>
        <v>707979600000</v>
      </c>
      <c r="H69">
        <f>IF(Downloads_kwartaalcijfers!G284=0,"",Downloads_kwartaalcijfers!G284)</f>
        <v>549620800000.00006</v>
      </c>
      <c r="I69">
        <f>IF(Downloads_kwartaalcijfers!H284=0,"",Downloads_kwartaalcijfers!H284)</f>
        <v>4297007000000</v>
      </c>
      <c r="J69">
        <f>IF(Downloads_kwartaalcijfers!I284=0,"",Downloads_kwartaalcijfers!I284)</f>
        <v>2389116000000</v>
      </c>
      <c r="K69">
        <f>IF(Downloads_kwartaalcijfers!J284=0,"",Downloads_kwartaalcijfers!J284)</f>
        <v>592472700000</v>
      </c>
      <c r="L69">
        <f>IF(Downloads_kwartaalcijfers!K284=0,"",Downloads_kwartaalcijfers!K284)</f>
        <v>18669720000000</v>
      </c>
      <c r="M69">
        <f>IF(Downloads_kwartaalcijfers!L284=0,"",Downloads_kwartaalcijfers!L284)</f>
        <v>1492969000000</v>
      </c>
      <c r="N69">
        <f>IF(Downloads_kwartaalcijfers!M284=0,"",Downloads_kwartaalcijfers!M284)</f>
        <v>450745200000</v>
      </c>
      <c r="O69">
        <f>IF(Downloads_kwartaalcijfers!N284=0,"",Downloads_kwartaalcijfers!N284)</f>
        <v>343303090000</v>
      </c>
      <c r="P69">
        <f>IF(Downloads_kwartaalcijfers!O284=0,"",Downloads_kwartaalcijfers!O284)</f>
        <v>284962210000</v>
      </c>
      <c r="Q69">
        <f>IF(Downloads_kwartaalcijfers!P284=0,"",Downloads_kwartaalcijfers!P284)</f>
        <v>175235190000</v>
      </c>
      <c r="R69">
        <f>IF(Downloads_kwartaalcijfers!Q284=0,"",Downloads_kwartaalcijfers!Q284)</f>
        <v>175169230000</v>
      </c>
      <c r="S69">
        <f>IF(Downloads_kwartaalcijfers!R284=0,"",Downloads_kwartaalcijfers!R284)</f>
        <v>13060061000000</v>
      </c>
      <c r="T69">
        <f>IF(Downloads_kwartaalcijfers!S284=0,"",Downloads_kwartaalcijfers!S284)</f>
        <v>2303823000000</v>
      </c>
      <c r="U69">
        <f>IF(Downloads_kwartaalcijfers!T284=0,"",Downloads_kwartaalcijfers!T284)</f>
        <v>2841006000000</v>
      </c>
      <c r="V69">
        <f>IF(Downloads_kwartaalcijfers!U284=0,"",Downloads_kwartaalcijfers!U284)</f>
        <v>3333741000000</v>
      </c>
      <c r="W69" s="9">
        <f>IF(Downloads_kwartaalcijfers!V284=0,"",Downloads_kwartaalcijfers!V284)</f>
        <v>3389649000000</v>
      </c>
      <c r="X69" s="3">
        <f>IF(Downloads_kwartaalcijfers!W284=0,"",Downloads_kwartaalcijfers!W284)</f>
        <v>4.8959999999999999</v>
      </c>
      <c r="Y69" s="3">
        <f>IF(Downloads_kwartaalcijfers!X284=0,"",Downloads_kwartaalcijfers!X284)</f>
        <v>-0.98599999999999999</v>
      </c>
      <c r="Z69" s="3">
        <f>IF(Downloads_kwartaalcijfers!Y284=0,"",Downloads_kwartaalcijfers!Y284)</f>
        <v>2.89</v>
      </c>
      <c r="AA69">
        <f>IF(Downloads_kwartaalcijfers!Z284=0,"",Downloads_kwartaalcijfers!Z284)</f>
        <v>1483815800000</v>
      </c>
      <c r="AB69">
        <f>IF(Downloads_kwartaalcijfers!AA284=0,"",Downloads_kwartaalcijfers!AA284)</f>
        <v>1245916000000</v>
      </c>
      <c r="AC69">
        <f>IF(Downloads_kwartaalcijfers!AB284=0,"",Downloads_kwartaalcijfers!AB284)</f>
        <v>1142339400000</v>
      </c>
      <c r="AD69">
        <f>IF(Downloads_kwartaalcijfers!AC284=0,"",Downloads_kwartaalcijfers!AC284)</f>
        <v>550894700000</v>
      </c>
      <c r="AE69">
        <f>IF(Downloads_kwartaalcijfers!AD284=0,"",Downloads_kwartaalcijfers!AD284)</f>
        <v>567846800000</v>
      </c>
      <c r="AF69" s="3">
        <f>IF(Downloads_kwartaalcijfers!AE284=0,"",Downloads_kwartaalcijfers!AE284)</f>
        <v>1.45</v>
      </c>
      <c r="AG69" t="str">
        <f>IF(Downloads_kwartaalcijfers!AF284=0,"",Downloads_kwartaalcijfers!AF284)</f>
        <v/>
      </c>
      <c r="AH69" t="str">
        <f>IF(Downloads_kwartaalcijfers!AG284=0,"",Downloads_kwartaalcijfers!AG284)</f>
        <v/>
      </c>
      <c r="AI69" t="str">
        <f>IF(Downloads_kwartaalcijfers!AH284=0,"",Downloads_kwartaalcijfers!AH284)</f>
        <v/>
      </c>
      <c r="AJ69" t="str">
        <f>IF(Downloads_kwartaalcijfers!AI284=0,"",Downloads_kwartaalcijfers!AI284)</f>
        <v/>
      </c>
      <c r="AK69" t="str">
        <f>IF(Downloads_kwartaalcijfers!AJ284=0,"",Downloads_kwartaalcijfers!AJ284)</f>
        <v/>
      </c>
      <c r="AL69" t="str">
        <f>IF(Downloads_kwartaalcijfers!AK284=0,"",Downloads_kwartaalcijfers!AK284)</f>
        <v/>
      </c>
      <c r="AM69" t="str">
        <f>IF(Downloads_kwartaalcijfers!AL284=0,"",Downloads_kwartaalcijfers!AL284)</f>
        <v/>
      </c>
      <c r="AN69" t="str">
        <f>IF(Downloads_kwartaalcijfers!AM284=0,"",Downloads_kwartaalcijfers!AM284)</f>
        <v/>
      </c>
      <c r="AO69" t="str">
        <f>IF(Downloads_kwartaalcijfers!AN284=0,"",Downloads_kwartaalcijfers!AN284)</f>
        <v/>
      </c>
      <c r="AP69" t="str">
        <f>IF(Downloads_kwartaalcijfers!AO284=0,"",Downloads_kwartaalcijfers!AO284)</f>
        <v/>
      </c>
      <c r="AQ69" t="str">
        <f>IF(Downloads_kwartaalcijfers!AP284=0,"",Downloads_kwartaalcijfers!AP284)</f>
        <v/>
      </c>
      <c r="AR69" t="str">
        <f>IF(Downloads_kwartaalcijfers!AQ284=0,"",Downloads_kwartaalcijfers!AQ284)</f>
        <v/>
      </c>
      <c r="AS69" t="str">
        <f>IF(Downloads_kwartaalcijfers!AR284=0,"",Downloads_kwartaalcijfers!AR284)</f>
        <v/>
      </c>
      <c r="AT69" t="str">
        <f>IF(Downloads_kwartaalcijfers!AS284=0,"",Downloads_kwartaalcijfers!AS284)</f>
        <v/>
      </c>
      <c r="AU69" t="str">
        <f>IF(Downloads_kwartaalcijfers!AT284=0,"",Downloads_kwartaalcijfers!AT284)</f>
        <v/>
      </c>
      <c r="AV69" t="str">
        <f>IF(Downloads_kwartaalcijfers!AU284=0,"",Downloads_kwartaalcijfers!AU284)</f>
        <v/>
      </c>
      <c r="AW69" t="str">
        <f>IF(Downloads_kwartaalcijfers!AV284=0,"",Downloads_kwartaalcijfers!AV284)</f>
        <v/>
      </c>
      <c r="AX69" t="str">
        <f>IF(Downloads_kwartaalcijfers!AW284=0,"",Downloads_kwartaalcijfers!AW284)</f>
        <v/>
      </c>
      <c r="AY69" t="str">
        <f>IF(Downloads_kwartaalcijfers!AX284=0,"",Downloads_kwartaalcijfers!AX284)</f>
        <v/>
      </c>
      <c r="AZ69" t="str">
        <f>IF(Downloads_kwartaalcijfers!AY284=0,"",Downloads_kwartaalcijfers!AY284)</f>
        <v/>
      </c>
    </row>
    <row r="70" spans="1:52" x14ac:dyDescent="0.25">
      <c r="A70" t="s">
        <v>209</v>
      </c>
      <c r="B70">
        <f>IF(Downloads_kwartaalcijfers!B285="","",Downloads_kwartaalcijfers!B285)</f>
        <v>1019997000000</v>
      </c>
      <c r="C70">
        <f>IF(Downloads_kwartaalcijfers!C285="","",Downloads_kwartaalcijfers!C285)</f>
        <v>740097100000</v>
      </c>
      <c r="D70">
        <f>IF(Downloads_kwartaalcijfers!D285=0,"",Downloads_kwartaalcijfers!D285)</f>
        <v>2744567100000</v>
      </c>
      <c r="E70">
        <f>IF(Downloads_kwartaalcijfers!E285=0,"",Downloads_kwartaalcijfers!E285)</f>
        <v>0.93847846153846159</v>
      </c>
      <c r="F70">
        <f t="shared" si="1"/>
        <v>2924485976482.3911</v>
      </c>
      <c r="G70">
        <f>IF(Downloads_kwartaalcijfers!F285=0,"",Downloads_kwartaalcijfers!F285)</f>
        <v>713921100000</v>
      </c>
      <c r="H70">
        <f>IF(Downloads_kwartaalcijfers!G285=0,"",Downloads_kwartaalcijfers!G285)</f>
        <v>552079500000</v>
      </c>
      <c r="I70">
        <f>IF(Downloads_kwartaalcijfers!H285=0,"",Downloads_kwartaalcijfers!H285)</f>
        <v>4317930000000</v>
      </c>
      <c r="J70">
        <f>IF(Downloads_kwartaalcijfers!I285=0,"",Downloads_kwartaalcijfers!I285)</f>
        <v>2432486000000</v>
      </c>
      <c r="K70">
        <f>IF(Downloads_kwartaalcijfers!J285=0,"",Downloads_kwartaalcijfers!J285)</f>
        <v>594654400000</v>
      </c>
      <c r="L70">
        <f>IF(Downloads_kwartaalcijfers!K285=0,"",Downloads_kwartaalcijfers!K285)</f>
        <v>18829255000000</v>
      </c>
      <c r="M70">
        <f>IF(Downloads_kwartaalcijfers!L285=0,"",Downloads_kwartaalcijfers!L285)</f>
        <v>1504783000000</v>
      </c>
      <c r="N70">
        <f>IF(Downloads_kwartaalcijfers!M285=0,"",Downloads_kwartaalcijfers!M285)</f>
        <v>451630440000</v>
      </c>
      <c r="O70">
        <f>IF(Downloads_kwartaalcijfers!N285=0,"",Downloads_kwartaalcijfers!N285)</f>
        <v>351173760000</v>
      </c>
      <c r="P70">
        <f>IF(Downloads_kwartaalcijfers!O285=0,"",Downloads_kwartaalcijfers!O285)</f>
        <v>285895660000</v>
      </c>
      <c r="Q70">
        <f>IF(Downloads_kwartaalcijfers!P285=0,"",Downloads_kwartaalcijfers!P285)</f>
        <v>175925720000</v>
      </c>
      <c r="R70">
        <f>IF(Downloads_kwartaalcijfers!Q285=0,"",Downloads_kwartaalcijfers!Q285)</f>
        <v>174779920000</v>
      </c>
      <c r="S70">
        <f>IF(Downloads_kwartaalcijfers!R285=0,"",Downloads_kwartaalcijfers!R285)</f>
        <v>13160474666666.666</v>
      </c>
      <c r="T70">
        <f>IF(Downloads_kwartaalcijfers!S285=0,"",Downloads_kwartaalcijfers!S285)</f>
        <v>2359904000000</v>
      </c>
      <c r="U70">
        <f>IF(Downloads_kwartaalcijfers!T285=0,"",Downloads_kwartaalcijfers!T285)</f>
        <v>2885003000000</v>
      </c>
      <c r="V70">
        <f>IF(Downloads_kwartaalcijfers!U285=0,"",Downloads_kwartaalcijfers!U285)</f>
        <v>3376900000000</v>
      </c>
      <c r="W70" s="9">
        <f>IF(Downloads_kwartaalcijfers!V285=0,"",Downloads_kwartaalcijfers!V285)</f>
        <v>3380244000000</v>
      </c>
      <c r="X70" s="3">
        <f>IF(Downloads_kwartaalcijfers!W285=0,"",Downloads_kwartaalcijfers!W285)</f>
        <v>5.3339999999999996</v>
      </c>
      <c r="Y70" s="3">
        <f>IF(Downloads_kwartaalcijfers!X285=0,"",Downloads_kwartaalcijfers!X285)</f>
        <v>-0.315</v>
      </c>
      <c r="Z70" s="3">
        <f>IF(Downloads_kwartaalcijfers!Y285=0,"",Downloads_kwartaalcijfers!Y285)</f>
        <v>1.988</v>
      </c>
      <c r="AA70">
        <f>IF(Downloads_kwartaalcijfers!Z285=0,"",Downloads_kwartaalcijfers!Z285)</f>
        <v>1490034100000</v>
      </c>
      <c r="AB70">
        <f>IF(Downloads_kwartaalcijfers!AA285=0,"",Downloads_kwartaalcijfers!AA285)</f>
        <v>1273632700000</v>
      </c>
      <c r="AC70">
        <f>IF(Downloads_kwartaalcijfers!AB285=0,"",Downloads_kwartaalcijfers!AB285)</f>
        <v>1143533500000</v>
      </c>
      <c r="AD70">
        <f>IF(Downloads_kwartaalcijfers!AC285=0,"",Downloads_kwartaalcijfers!AC285)</f>
        <v>544321000000</v>
      </c>
      <c r="AE70">
        <f>IF(Downloads_kwartaalcijfers!AD285=0,"",Downloads_kwartaalcijfers!AD285)</f>
        <v>566689300000</v>
      </c>
      <c r="AF70" s="3">
        <f>IF(Downloads_kwartaalcijfers!AE285=0,"",Downloads_kwartaalcijfers!AE285)</f>
        <v>1.5</v>
      </c>
      <c r="AG70" t="str">
        <f>IF(Downloads_kwartaalcijfers!AF285=0,"",Downloads_kwartaalcijfers!AF285)</f>
        <v/>
      </c>
      <c r="AH70" t="str">
        <f>IF(Downloads_kwartaalcijfers!AG285=0,"",Downloads_kwartaalcijfers!AG285)</f>
        <v/>
      </c>
      <c r="AI70" t="str">
        <f>IF(Downloads_kwartaalcijfers!AH285=0,"",Downloads_kwartaalcijfers!AH285)</f>
        <v/>
      </c>
      <c r="AJ70" t="str">
        <f>IF(Downloads_kwartaalcijfers!AI285=0,"",Downloads_kwartaalcijfers!AI285)</f>
        <v/>
      </c>
      <c r="AK70" t="str">
        <f>IF(Downloads_kwartaalcijfers!AJ285=0,"",Downloads_kwartaalcijfers!AJ285)</f>
        <v/>
      </c>
      <c r="AL70" t="str">
        <f>IF(Downloads_kwartaalcijfers!AK285=0,"",Downloads_kwartaalcijfers!AK285)</f>
        <v/>
      </c>
      <c r="AM70" t="str">
        <f>IF(Downloads_kwartaalcijfers!AL285=0,"",Downloads_kwartaalcijfers!AL285)</f>
        <v/>
      </c>
      <c r="AN70" t="str">
        <f>IF(Downloads_kwartaalcijfers!AM285=0,"",Downloads_kwartaalcijfers!AM285)</f>
        <v/>
      </c>
      <c r="AO70" t="str">
        <f>IF(Downloads_kwartaalcijfers!AN285=0,"",Downloads_kwartaalcijfers!AN285)</f>
        <v/>
      </c>
      <c r="AP70" t="str">
        <f>IF(Downloads_kwartaalcijfers!AO285=0,"",Downloads_kwartaalcijfers!AO285)</f>
        <v/>
      </c>
      <c r="AQ70" t="str">
        <f>IF(Downloads_kwartaalcijfers!AP285=0,"",Downloads_kwartaalcijfers!AP285)</f>
        <v/>
      </c>
      <c r="AR70" t="str">
        <f>IF(Downloads_kwartaalcijfers!AQ285=0,"",Downloads_kwartaalcijfers!AQ285)</f>
        <v/>
      </c>
      <c r="AS70" t="str">
        <f>IF(Downloads_kwartaalcijfers!AR285=0,"",Downloads_kwartaalcijfers!AR285)</f>
        <v/>
      </c>
      <c r="AT70" t="str">
        <f>IF(Downloads_kwartaalcijfers!AS285=0,"",Downloads_kwartaalcijfers!AS285)</f>
        <v/>
      </c>
      <c r="AU70" t="str">
        <f>IF(Downloads_kwartaalcijfers!AT285=0,"",Downloads_kwartaalcijfers!AT285)</f>
        <v/>
      </c>
      <c r="AV70" t="str">
        <f>IF(Downloads_kwartaalcijfers!AU285=0,"",Downloads_kwartaalcijfers!AU285)</f>
        <v/>
      </c>
      <c r="AW70" t="str">
        <f>IF(Downloads_kwartaalcijfers!AV285=0,"",Downloads_kwartaalcijfers!AV285)</f>
        <v/>
      </c>
      <c r="AX70" t="str">
        <f>IF(Downloads_kwartaalcijfers!AW285=0,"",Downloads_kwartaalcijfers!AW285)</f>
        <v/>
      </c>
      <c r="AY70" t="str">
        <f>IF(Downloads_kwartaalcijfers!AX285=0,"",Downloads_kwartaalcijfers!AX285)</f>
        <v/>
      </c>
      <c r="AZ70" t="str">
        <f>IF(Downloads_kwartaalcijfers!AY285=0,"",Downloads_kwartaalcijfers!AY285)</f>
        <v/>
      </c>
    </row>
    <row r="71" spans="1:52" x14ac:dyDescent="0.25">
      <c r="A71" t="s">
        <v>210</v>
      </c>
      <c r="B71">
        <f>IF(Downloads_kwartaalcijfers!B286="","",Downloads_kwartaalcijfers!B286)</f>
        <v>1028888000000</v>
      </c>
      <c r="C71">
        <f>IF(Downloads_kwartaalcijfers!C286="","",Downloads_kwartaalcijfers!C286)</f>
        <v>745742700000</v>
      </c>
      <c r="D71">
        <f>IF(Downloads_kwartaalcijfers!D286=0,"",Downloads_kwartaalcijfers!D286)</f>
        <v>2763990800000</v>
      </c>
      <c r="E71">
        <f>IF(Downloads_kwartaalcijfers!E286=0,"",Downloads_kwartaalcijfers!E286)</f>
        <v>0.90847384615384619</v>
      </c>
      <c r="F71">
        <f t="shared" si="1"/>
        <v>3042455004843.2876</v>
      </c>
      <c r="G71">
        <f>IF(Downloads_kwartaalcijfers!F286=0,"",Downloads_kwartaalcijfers!F286)</f>
        <v>718428600000</v>
      </c>
      <c r="H71">
        <f>IF(Downloads_kwartaalcijfers!G286=0,"",Downloads_kwartaalcijfers!G286)</f>
        <v>554222300000</v>
      </c>
      <c r="I71">
        <f>IF(Downloads_kwartaalcijfers!H286=0,"",Downloads_kwartaalcijfers!H286)</f>
        <v>4342059000000</v>
      </c>
      <c r="J71">
        <f>IF(Downloads_kwartaalcijfers!I286=0,"",Downloads_kwartaalcijfers!I286)</f>
        <v>2472424000000</v>
      </c>
      <c r="K71">
        <f>IF(Downloads_kwartaalcijfers!J286=0,"",Downloads_kwartaalcijfers!J286)</f>
        <v>607799100000</v>
      </c>
      <c r="L71">
        <f>IF(Downloads_kwartaalcijfers!K286=0,"",Downloads_kwartaalcijfers!K286)</f>
        <v>18996842000000</v>
      </c>
      <c r="M71">
        <f>IF(Downloads_kwartaalcijfers!L286=0,"",Downloads_kwartaalcijfers!L286)</f>
        <v>1510804000000</v>
      </c>
      <c r="N71">
        <f>IF(Downloads_kwartaalcijfers!M286=0,"",Downloads_kwartaalcijfers!M286)</f>
        <v>455128050000</v>
      </c>
      <c r="O71">
        <f>IF(Downloads_kwartaalcijfers!N286=0,"",Downloads_kwartaalcijfers!N286)</f>
        <v>357152780000</v>
      </c>
      <c r="P71">
        <f>IF(Downloads_kwartaalcijfers!O286=0,"",Downloads_kwartaalcijfers!O286)</f>
        <v>293246530000</v>
      </c>
      <c r="Q71">
        <f>IF(Downloads_kwartaalcijfers!P286=0,"",Downloads_kwartaalcijfers!P286)</f>
        <v>180123620000</v>
      </c>
      <c r="R71">
        <f>IF(Downloads_kwartaalcijfers!Q286=0,"",Downloads_kwartaalcijfers!Q286)</f>
        <v>175683530000</v>
      </c>
      <c r="S71">
        <f>IF(Downloads_kwartaalcijfers!R286=0,"",Downloads_kwartaalcijfers!R286)</f>
        <v>13225743000000</v>
      </c>
      <c r="T71">
        <f>IF(Downloads_kwartaalcijfers!S286=0,"",Downloads_kwartaalcijfers!S286)</f>
        <v>2367862000000</v>
      </c>
      <c r="U71">
        <f>IF(Downloads_kwartaalcijfers!T286=0,"",Downloads_kwartaalcijfers!T286)</f>
        <v>2912428000000</v>
      </c>
      <c r="V71">
        <f>IF(Downloads_kwartaalcijfers!U286=0,"",Downloads_kwartaalcijfers!U286)</f>
        <v>3410548000000</v>
      </c>
      <c r="W71" s="9">
        <f>IF(Downloads_kwartaalcijfers!V286=0,"",Downloads_kwartaalcijfers!V286)</f>
        <v>3389811000000</v>
      </c>
      <c r="X71" s="3">
        <f>IF(Downloads_kwartaalcijfers!W286=0,"",Downloads_kwartaalcijfers!W286)</f>
        <v>3.4790000000000001</v>
      </c>
      <c r="Y71" s="3">
        <f>IF(Downloads_kwartaalcijfers!X286=0,"",Downloads_kwartaalcijfers!X286)</f>
        <v>3.5000000000000003E-2</v>
      </c>
      <c r="Z71" s="3">
        <f>IF(Downloads_kwartaalcijfers!Y286=0,"",Downloads_kwartaalcijfers!Y286)</f>
        <v>3.4860000000000002</v>
      </c>
      <c r="AA71">
        <f>IF(Downloads_kwartaalcijfers!Z286=0,"",Downloads_kwartaalcijfers!Z286)</f>
        <v>1497634200000</v>
      </c>
      <c r="AB71">
        <f>IF(Downloads_kwartaalcijfers!AA286=0,"",Downloads_kwartaalcijfers!AA286)</f>
        <v>1292140300000</v>
      </c>
      <c r="AC71">
        <f>IF(Downloads_kwartaalcijfers!AB286=0,"",Downloads_kwartaalcijfers!AB286)</f>
        <v>1200816200000</v>
      </c>
      <c r="AD71">
        <f>IF(Downloads_kwartaalcijfers!AC286=0,"",Downloads_kwartaalcijfers!AC286)</f>
        <v>585989800000</v>
      </c>
      <c r="AE71">
        <f>IF(Downloads_kwartaalcijfers!AD286=0,"",Downloads_kwartaalcijfers!AD286)</f>
        <v>568911000000</v>
      </c>
      <c r="AF71" s="3">
        <f>IF(Downloads_kwartaalcijfers!AE286=0,"",Downloads_kwartaalcijfers!AE286)</f>
        <v>1.5</v>
      </c>
      <c r="AG71" t="str">
        <f>IF(Downloads_kwartaalcijfers!AF286=0,"",Downloads_kwartaalcijfers!AF286)</f>
        <v/>
      </c>
      <c r="AH71" t="str">
        <f>IF(Downloads_kwartaalcijfers!AG286=0,"",Downloads_kwartaalcijfers!AG286)</f>
        <v/>
      </c>
      <c r="AI71" t="str">
        <f>IF(Downloads_kwartaalcijfers!AH286=0,"",Downloads_kwartaalcijfers!AH286)</f>
        <v/>
      </c>
      <c r="AJ71" t="str">
        <f>IF(Downloads_kwartaalcijfers!AI286=0,"",Downloads_kwartaalcijfers!AI286)</f>
        <v/>
      </c>
      <c r="AK71" t="str">
        <f>IF(Downloads_kwartaalcijfers!AJ286=0,"",Downloads_kwartaalcijfers!AJ286)</f>
        <v/>
      </c>
      <c r="AL71" t="str">
        <f>IF(Downloads_kwartaalcijfers!AK286=0,"",Downloads_kwartaalcijfers!AK286)</f>
        <v/>
      </c>
      <c r="AM71" t="str">
        <f>IF(Downloads_kwartaalcijfers!AL286=0,"",Downloads_kwartaalcijfers!AL286)</f>
        <v/>
      </c>
      <c r="AN71" t="str">
        <f>IF(Downloads_kwartaalcijfers!AM286=0,"",Downloads_kwartaalcijfers!AM286)</f>
        <v/>
      </c>
      <c r="AO71" t="str">
        <f>IF(Downloads_kwartaalcijfers!AN286=0,"",Downloads_kwartaalcijfers!AN286)</f>
        <v/>
      </c>
      <c r="AP71" t="str">
        <f>IF(Downloads_kwartaalcijfers!AO286=0,"",Downloads_kwartaalcijfers!AO286)</f>
        <v/>
      </c>
      <c r="AQ71" t="str">
        <f>IF(Downloads_kwartaalcijfers!AP286=0,"",Downloads_kwartaalcijfers!AP286)</f>
        <v/>
      </c>
      <c r="AR71" t="str">
        <f>IF(Downloads_kwartaalcijfers!AQ286=0,"",Downloads_kwartaalcijfers!AQ286)</f>
        <v/>
      </c>
      <c r="AS71" t="str">
        <f>IF(Downloads_kwartaalcijfers!AR286=0,"",Downloads_kwartaalcijfers!AR286)</f>
        <v/>
      </c>
      <c r="AT71" t="str">
        <f>IF(Downloads_kwartaalcijfers!AS286=0,"",Downloads_kwartaalcijfers!AS286)</f>
        <v/>
      </c>
      <c r="AU71" t="str">
        <f>IF(Downloads_kwartaalcijfers!AT286=0,"",Downloads_kwartaalcijfers!AT286)</f>
        <v/>
      </c>
      <c r="AV71" t="str">
        <f>IF(Downloads_kwartaalcijfers!AU286=0,"",Downloads_kwartaalcijfers!AU286)</f>
        <v/>
      </c>
      <c r="AW71" t="str">
        <f>IF(Downloads_kwartaalcijfers!AV286=0,"",Downloads_kwartaalcijfers!AV286)</f>
        <v/>
      </c>
      <c r="AX71" t="str">
        <f>IF(Downloads_kwartaalcijfers!AW286=0,"",Downloads_kwartaalcijfers!AW286)</f>
        <v/>
      </c>
      <c r="AY71" t="str">
        <f>IF(Downloads_kwartaalcijfers!AX286=0,"",Downloads_kwartaalcijfers!AX286)</f>
        <v/>
      </c>
      <c r="AZ71" t="str">
        <f>IF(Downloads_kwartaalcijfers!AY286=0,"",Downloads_kwartaalcijfers!AY286)</f>
        <v/>
      </c>
    </row>
    <row r="72" spans="1:52" x14ac:dyDescent="0.25">
      <c r="A72" t="s">
        <v>211</v>
      </c>
      <c r="B72">
        <f>IF(Downloads_kwartaalcijfers!B287="","",Downloads_kwartaalcijfers!B287)</f>
        <v>1036057000000</v>
      </c>
      <c r="C72">
        <f>IF(Downloads_kwartaalcijfers!C287="","",Downloads_kwartaalcijfers!C287)</f>
        <v>751025600000</v>
      </c>
      <c r="D72">
        <f>IF(Downloads_kwartaalcijfers!D287=0,"",Downloads_kwartaalcijfers!D287)</f>
        <v>2783694700000</v>
      </c>
      <c r="E72">
        <f>IF(Downloads_kwartaalcijfers!E287=0,"",Downloads_kwartaalcijfers!E287)</f>
        <v>0.85129076923076918</v>
      </c>
      <c r="F72">
        <f t="shared" si="1"/>
        <v>3269969322603.3228</v>
      </c>
      <c r="G72">
        <f>IF(Downloads_kwartaalcijfers!F287=0,"",Downloads_kwartaalcijfers!F287)</f>
        <v>722974500000</v>
      </c>
      <c r="H72">
        <f>IF(Downloads_kwartaalcijfers!G287=0,"",Downloads_kwartaalcijfers!G287)</f>
        <v>555167600000</v>
      </c>
      <c r="I72">
        <f>IF(Downloads_kwartaalcijfers!H287=0,"",Downloads_kwartaalcijfers!H287)</f>
        <v>4376338000000</v>
      </c>
      <c r="J72">
        <f>IF(Downloads_kwartaalcijfers!I287=0,"",Downloads_kwartaalcijfers!I287)</f>
        <v>2506338000000</v>
      </c>
      <c r="K72">
        <f>IF(Downloads_kwartaalcijfers!J287=0,"",Downloads_kwartaalcijfers!J287)</f>
        <v>620682700000</v>
      </c>
      <c r="L72">
        <f>IF(Downloads_kwartaalcijfers!K287=0,"",Downloads_kwartaalcijfers!K287)</f>
        <v>19164370000000</v>
      </c>
      <c r="M72">
        <f>IF(Downloads_kwartaalcijfers!L287=0,"",Downloads_kwartaalcijfers!L287)</f>
        <v>1523281000000</v>
      </c>
      <c r="N72">
        <f>IF(Downloads_kwartaalcijfers!M287=0,"",Downloads_kwartaalcijfers!M287)</f>
        <v>454734580000</v>
      </c>
      <c r="O72">
        <f>IF(Downloads_kwartaalcijfers!N287=0,"",Downloads_kwartaalcijfers!N287)</f>
        <v>360800970000</v>
      </c>
      <c r="P72">
        <f>IF(Downloads_kwartaalcijfers!O287=0,"",Downloads_kwartaalcijfers!O287)</f>
        <v>293509030000</v>
      </c>
      <c r="Q72">
        <f>IF(Downloads_kwartaalcijfers!P287=0,"",Downloads_kwartaalcijfers!P287)</f>
        <v>181467690000</v>
      </c>
      <c r="R72">
        <f>IF(Downloads_kwartaalcijfers!Q287=0,"",Downloads_kwartaalcijfers!Q287)</f>
        <v>176144960000</v>
      </c>
      <c r="S72">
        <f>IF(Downloads_kwartaalcijfers!R287=0,"",Downloads_kwartaalcijfers!R287)</f>
        <v>13315382666666.666</v>
      </c>
      <c r="T72">
        <f>IF(Downloads_kwartaalcijfers!S287=0,"",Downloads_kwartaalcijfers!S287)</f>
        <v>2381788000000</v>
      </c>
      <c r="U72">
        <f>IF(Downloads_kwartaalcijfers!T287=0,"",Downloads_kwartaalcijfers!T287)</f>
        <v>2923573000000</v>
      </c>
      <c r="V72">
        <f>IF(Downloads_kwartaalcijfers!U287=0,"",Downloads_kwartaalcijfers!U287)</f>
        <v>3436561000000</v>
      </c>
      <c r="W72" s="9">
        <f>IF(Downloads_kwartaalcijfers!V287=0,"",Downloads_kwartaalcijfers!V287)</f>
        <v>3394009000000</v>
      </c>
      <c r="X72" s="3">
        <f>IF(Downloads_kwartaalcijfers!W287=0,"",Downloads_kwartaalcijfers!W287)</f>
        <v>4.1468999999999996</v>
      </c>
      <c r="Y72" s="3">
        <f>IF(Downloads_kwartaalcijfers!X287=0,"",Downloads_kwartaalcijfers!X287)</f>
        <v>0.10349999999999999</v>
      </c>
      <c r="Z72" s="3">
        <f>IF(Downloads_kwartaalcijfers!Y287=0,"",Downloads_kwartaalcijfers!Y287)</f>
        <v>2.6496</v>
      </c>
      <c r="AA72">
        <f>IF(Downloads_kwartaalcijfers!Z287=0,"",Downloads_kwartaalcijfers!Z287)</f>
        <v>1503296800000</v>
      </c>
      <c r="AB72">
        <f>IF(Downloads_kwartaalcijfers!AA287=0,"",Downloads_kwartaalcijfers!AA287)</f>
        <v>1308365600000</v>
      </c>
      <c r="AC72">
        <f>IF(Downloads_kwartaalcijfers!AB287=0,"",Downloads_kwartaalcijfers!AB287)</f>
        <v>1175332900000</v>
      </c>
      <c r="AD72">
        <f>IF(Downloads_kwartaalcijfers!AC287=0,"",Downloads_kwartaalcijfers!AC287)</f>
        <v>560024000000</v>
      </c>
      <c r="AE72">
        <f>IF(Downloads_kwartaalcijfers!AD287=0,"",Downloads_kwartaalcijfers!AD287)</f>
        <v>571330200000</v>
      </c>
      <c r="AF72" s="3">
        <f>IF(Downloads_kwartaalcijfers!AE287=0,"",Downloads_kwartaalcijfers!AE287)</f>
        <v>1.46</v>
      </c>
      <c r="AG72" t="str">
        <f>IF(Downloads_kwartaalcijfers!AF287=0,"",Downloads_kwartaalcijfers!AF287)</f>
        <v/>
      </c>
      <c r="AH72" t="str">
        <f>IF(Downloads_kwartaalcijfers!AG287=0,"",Downloads_kwartaalcijfers!AG287)</f>
        <v/>
      </c>
      <c r="AI72" t="str">
        <f>IF(Downloads_kwartaalcijfers!AH287=0,"",Downloads_kwartaalcijfers!AH287)</f>
        <v/>
      </c>
      <c r="AJ72" t="str">
        <f>IF(Downloads_kwartaalcijfers!AI287=0,"",Downloads_kwartaalcijfers!AI287)</f>
        <v/>
      </c>
      <c r="AK72" t="str">
        <f>IF(Downloads_kwartaalcijfers!AJ287=0,"",Downloads_kwartaalcijfers!AJ287)</f>
        <v/>
      </c>
      <c r="AL72" t="str">
        <f>IF(Downloads_kwartaalcijfers!AK287=0,"",Downloads_kwartaalcijfers!AK287)</f>
        <v/>
      </c>
      <c r="AM72" t="str">
        <f>IF(Downloads_kwartaalcijfers!AL287=0,"",Downloads_kwartaalcijfers!AL287)</f>
        <v/>
      </c>
      <c r="AN72" t="str">
        <f>IF(Downloads_kwartaalcijfers!AM287=0,"",Downloads_kwartaalcijfers!AM287)</f>
        <v/>
      </c>
      <c r="AO72" t="str">
        <f>IF(Downloads_kwartaalcijfers!AN287=0,"",Downloads_kwartaalcijfers!AN287)</f>
        <v/>
      </c>
      <c r="AP72" t="str">
        <f>IF(Downloads_kwartaalcijfers!AO287=0,"",Downloads_kwartaalcijfers!AO287)</f>
        <v/>
      </c>
      <c r="AQ72" t="str">
        <f>IF(Downloads_kwartaalcijfers!AP287=0,"",Downloads_kwartaalcijfers!AP287)</f>
        <v/>
      </c>
      <c r="AR72" t="str">
        <f>IF(Downloads_kwartaalcijfers!AQ287=0,"",Downloads_kwartaalcijfers!AQ287)</f>
        <v/>
      </c>
      <c r="AS72" t="str">
        <f>IF(Downloads_kwartaalcijfers!AR287=0,"",Downloads_kwartaalcijfers!AR287)</f>
        <v/>
      </c>
      <c r="AT72" t="str">
        <f>IF(Downloads_kwartaalcijfers!AS287=0,"",Downloads_kwartaalcijfers!AS287)</f>
        <v/>
      </c>
      <c r="AU72" t="str">
        <f>IF(Downloads_kwartaalcijfers!AT287=0,"",Downloads_kwartaalcijfers!AT287)</f>
        <v/>
      </c>
      <c r="AV72" t="str">
        <f>IF(Downloads_kwartaalcijfers!AU287=0,"",Downloads_kwartaalcijfers!AU287)</f>
        <v/>
      </c>
      <c r="AW72" t="str">
        <f>IF(Downloads_kwartaalcijfers!AV287=0,"",Downloads_kwartaalcijfers!AV287)</f>
        <v/>
      </c>
      <c r="AX72" t="str">
        <f>IF(Downloads_kwartaalcijfers!AW287=0,"",Downloads_kwartaalcijfers!AW287)</f>
        <v/>
      </c>
      <c r="AY72" t="str">
        <f>IF(Downloads_kwartaalcijfers!AX287=0,"",Downloads_kwartaalcijfers!AX287)</f>
        <v/>
      </c>
      <c r="AZ72" t="str">
        <f>IF(Downloads_kwartaalcijfers!AY287=0,"",Downloads_kwartaalcijfers!AY287)</f>
        <v/>
      </c>
    </row>
    <row r="73" spans="1:52" x14ac:dyDescent="0.25">
      <c r="A73" t="s">
        <v>212</v>
      </c>
      <c r="B73">
        <f>IF(Downloads_kwartaalcijfers!B288="","",Downloads_kwartaalcijfers!B288)</f>
        <v>1045966000000</v>
      </c>
      <c r="C73">
        <f>IF(Downloads_kwartaalcijfers!C288="","",Downloads_kwartaalcijfers!C288)</f>
        <v>755533900000</v>
      </c>
      <c r="D73">
        <f>IF(Downloads_kwartaalcijfers!D288=0,"",Downloads_kwartaalcijfers!D288)</f>
        <v>2805985200000</v>
      </c>
      <c r="E73">
        <f>IF(Downloads_kwartaalcijfers!E288=0,"",Downloads_kwartaalcijfers!E288)</f>
        <v>0.84925230769230764</v>
      </c>
      <c r="F73">
        <f t="shared" si="1"/>
        <v>3304065440369.2661</v>
      </c>
      <c r="G73">
        <f>IF(Downloads_kwartaalcijfers!F288=0,"",Downloads_kwartaalcijfers!F288)</f>
        <v>728301100000</v>
      </c>
      <c r="H73">
        <f>IF(Downloads_kwartaalcijfers!G288=0,"",Downloads_kwartaalcijfers!G288)</f>
        <v>558479800000</v>
      </c>
      <c r="I73">
        <f>IF(Downloads_kwartaalcijfers!H288=0,"",Downloads_kwartaalcijfers!H288)</f>
        <v>4425665000000</v>
      </c>
      <c r="J73">
        <f>IF(Downloads_kwartaalcijfers!I288=0,"",Downloads_kwartaalcijfers!I288)</f>
        <v>2551126000000</v>
      </c>
      <c r="K73">
        <f>IF(Downloads_kwartaalcijfers!J288=0,"",Downloads_kwartaalcijfers!J288)</f>
        <v>632834600000</v>
      </c>
      <c r="L73">
        <f>IF(Downloads_kwartaalcijfers!K288=0,"",Downloads_kwartaalcijfers!K288)</f>
        <v>19340630000000</v>
      </c>
      <c r="M73">
        <f>IF(Downloads_kwartaalcijfers!L288=0,"",Downloads_kwartaalcijfers!L288)</f>
        <v>1524738000000</v>
      </c>
      <c r="N73">
        <f>IF(Downloads_kwartaalcijfers!M288=0,"",Downloads_kwartaalcijfers!M288)</f>
        <v>459368930000</v>
      </c>
      <c r="O73">
        <f>IF(Downloads_kwartaalcijfers!N288=0,"",Downloads_kwartaalcijfers!N288)</f>
        <v>363537130000</v>
      </c>
      <c r="P73">
        <f>IF(Downloads_kwartaalcijfers!O288=0,"",Downloads_kwartaalcijfers!O288)</f>
        <v>297884550000</v>
      </c>
      <c r="Q73">
        <f>IF(Downloads_kwartaalcijfers!P288=0,"",Downloads_kwartaalcijfers!P288)</f>
        <v>182369870000</v>
      </c>
      <c r="R73">
        <f>IF(Downloads_kwartaalcijfers!Q288=0,"",Downloads_kwartaalcijfers!Q288)</f>
        <v>178202090000</v>
      </c>
      <c r="S73">
        <f>IF(Downloads_kwartaalcijfers!R288=0,"",Downloads_kwartaalcijfers!R288)</f>
        <v>13460902000000</v>
      </c>
      <c r="T73">
        <f>IF(Downloads_kwartaalcijfers!S288=0,"",Downloads_kwartaalcijfers!S288)</f>
        <v>2443487000000</v>
      </c>
      <c r="U73">
        <f>IF(Downloads_kwartaalcijfers!T288=0,"",Downloads_kwartaalcijfers!T288)</f>
        <v>3005351000000</v>
      </c>
      <c r="V73">
        <f>IF(Downloads_kwartaalcijfers!U288=0,"",Downloads_kwartaalcijfers!U288)</f>
        <v>3515953000000</v>
      </c>
      <c r="W73" s="9">
        <f>IF(Downloads_kwartaalcijfers!V288=0,"",Downloads_kwartaalcijfers!V288)</f>
        <v>3424498000000</v>
      </c>
      <c r="X73" s="3">
        <f>IF(Downloads_kwartaalcijfers!W288=0,"",Downloads_kwartaalcijfers!W288)</f>
        <v>2.8832</v>
      </c>
      <c r="Y73" s="3">
        <f>IF(Downloads_kwartaalcijfers!X288=0,"",Downloads_kwartaalcijfers!X288)</f>
        <v>1.1832</v>
      </c>
      <c r="Z73" s="3">
        <f>IF(Downloads_kwartaalcijfers!Y288=0,"",Downloads_kwartaalcijfers!Y288)</f>
        <v>2.7267999999999999</v>
      </c>
      <c r="AA73">
        <f>IF(Downloads_kwartaalcijfers!Z288=0,"",Downloads_kwartaalcijfers!Z288)</f>
        <v>1510723400000</v>
      </c>
      <c r="AB73">
        <f>IF(Downloads_kwartaalcijfers!AA288=0,"",Downloads_kwartaalcijfers!AA288)</f>
        <v>1337275800000</v>
      </c>
      <c r="AC73">
        <f>IF(Downloads_kwartaalcijfers!AB288=0,"",Downloads_kwartaalcijfers!AB288)</f>
        <v>1200462700000</v>
      </c>
      <c r="AD73">
        <f>IF(Downloads_kwartaalcijfers!AC288=0,"",Downloads_kwartaalcijfers!AC288)</f>
        <v>563570500000</v>
      </c>
      <c r="AE73">
        <f>IF(Downloads_kwartaalcijfers!AD288=0,"",Downloads_kwartaalcijfers!AD288)</f>
        <v>574169500000</v>
      </c>
      <c r="AF73" s="3">
        <f>IF(Downloads_kwartaalcijfers!AE288=0,"",Downloads_kwartaalcijfers!AE288)</f>
        <v>1.4266666666666665</v>
      </c>
      <c r="AG73" t="str">
        <f>IF(Downloads_kwartaalcijfers!AF288=0,"",Downloads_kwartaalcijfers!AF288)</f>
        <v/>
      </c>
      <c r="AH73" t="str">
        <f>IF(Downloads_kwartaalcijfers!AG288=0,"",Downloads_kwartaalcijfers!AG288)</f>
        <v/>
      </c>
      <c r="AI73" t="str">
        <f>IF(Downloads_kwartaalcijfers!AH288=0,"",Downloads_kwartaalcijfers!AH288)</f>
        <v/>
      </c>
      <c r="AJ73" t="str">
        <f>IF(Downloads_kwartaalcijfers!AI288=0,"",Downloads_kwartaalcijfers!AI288)</f>
        <v/>
      </c>
      <c r="AK73" t="str">
        <f>IF(Downloads_kwartaalcijfers!AJ288=0,"",Downloads_kwartaalcijfers!AJ288)</f>
        <v/>
      </c>
      <c r="AL73" t="str">
        <f>IF(Downloads_kwartaalcijfers!AK288=0,"",Downloads_kwartaalcijfers!AK288)</f>
        <v/>
      </c>
      <c r="AM73" t="str">
        <f>IF(Downloads_kwartaalcijfers!AL288=0,"",Downloads_kwartaalcijfers!AL288)</f>
        <v/>
      </c>
      <c r="AN73" t="str">
        <f>IF(Downloads_kwartaalcijfers!AM288=0,"",Downloads_kwartaalcijfers!AM288)</f>
        <v/>
      </c>
      <c r="AO73" t="str">
        <f>IF(Downloads_kwartaalcijfers!AN288=0,"",Downloads_kwartaalcijfers!AN288)</f>
        <v/>
      </c>
      <c r="AP73" t="str">
        <f>IF(Downloads_kwartaalcijfers!AO288=0,"",Downloads_kwartaalcijfers!AO288)</f>
        <v/>
      </c>
      <c r="AQ73" t="str">
        <f>IF(Downloads_kwartaalcijfers!AP288=0,"",Downloads_kwartaalcijfers!AP288)</f>
        <v/>
      </c>
      <c r="AR73" t="str">
        <f>IF(Downloads_kwartaalcijfers!AQ288=0,"",Downloads_kwartaalcijfers!AQ288)</f>
        <v/>
      </c>
      <c r="AS73" t="str">
        <f>IF(Downloads_kwartaalcijfers!AR288=0,"",Downloads_kwartaalcijfers!AR288)</f>
        <v/>
      </c>
      <c r="AT73" t="str">
        <f>IF(Downloads_kwartaalcijfers!AS288=0,"",Downloads_kwartaalcijfers!AS288)</f>
        <v/>
      </c>
      <c r="AU73" t="str">
        <f>IF(Downloads_kwartaalcijfers!AT288=0,"",Downloads_kwartaalcijfers!AT288)</f>
        <v/>
      </c>
      <c r="AV73" t="str">
        <f>IF(Downloads_kwartaalcijfers!AU288=0,"",Downloads_kwartaalcijfers!AU288)</f>
        <v/>
      </c>
      <c r="AW73" t="str">
        <f>IF(Downloads_kwartaalcijfers!AV288=0,"",Downloads_kwartaalcijfers!AV288)</f>
        <v/>
      </c>
      <c r="AX73" t="str">
        <f>IF(Downloads_kwartaalcijfers!AW288=0,"",Downloads_kwartaalcijfers!AW288)</f>
        <v/>
      </c>
      <c r="AY73" t="str">
        <f>IF(Downloads_kwartaalcijfers!AX288=0,"",Downloads_kwartaalcijfers!AX288)</f>
        <v/>
      </c>
      <c r="AZ73" t="str">
        <f>IF(Downloads_kwartaalcijfers!AY288=0,"",Downloads_kwartaalcijfers!AY288)</f>
        <v/>
      </c>
    </row>
    <row r="74" spans="1:52" x14ac:dyDescent="0.25">
      <c r="A74" t="s">
        <v>213</v>
      </c>
      <c r="B74">
        <f>IF(Downloads_kwartaalcijfers!B289="","",Downloads_kwartaalcijfers!B289)</f>
        <v>1040883000000</v>
      </c>
      <c r="C74">
        <f>IF(Downloads_kwartaalcijfers!C289="","",Downloads_kwartaalcijfers!C289)</f>
        <v>755313600000</v>
      </c>
      <c r="D74">
        <f>IF(Downloads_kwartaalcijfers!D289=0,"",Downloads_kwartaalcijfers!D289)</f>
        <v>2806600700000</v>
      </c>
      <c r="E74">
        <f>IF(Downloads_kwartaalcijfers!E289=0,"",Downloads_kwartaalcijfers!E289)</f>
        <v>0.81396923076923078</v>
      </c>
      <c r="F74">
        <f t="shared" si="1"/>
        <v>3448042744008.4673</v>
      </c>
      <c r="G74">
        <f>IF(Downloads_kwartaalcijfers!F289=0,"",Downloads_kwartaalcijfers!F289)</f>
        <v>728768300000</v>
      </c>
      <c r="H74">
        <f>IF(Downloads_kwartaalcijfers!G289=0,"",Downloads_kwartaalcijfers!G289)</f>
        <v>557492900000</v>
      </c>
      <c r="I74">
        <f>IF(Downloads_kwartaalcijfers!H289=0,"",Downloads_kwartaalcijfers!H289)</f>
        <v>4461636000000</v>
      </c>
      <c r="J74">
        <f>IF(Downloads_kwartaalcijfers!I289=0,"",Downloads_kwartaalcijfers!I289)</f>
        <v>2604109000000</v>
      </c>
      <c r="K74">
        <f>IF(Downloads_kwartaalcijfers!J289=0,"",Downloads_kwartaalcijfers!J289)</f>
        <v>645277100000</v>
      </c>
      <c r="L74">
        <f>IF(Downloads_kwartaalcijfers!K289=0,"",Downloads_kwartaalcijfers!K289)</f>
        <v>19508323000000</v>
      </c>
      <c r="M74">
        <f>IF(Downloads_kwartaalcijfers!L289=0,"",Downloads_kwartaalcijfers!L289)</f>
        <v>1525961000000</v>
      </c>
      <c r="N74">
        <f>IF(Downloads_kwartaalcijfers!M289=0,"",Downloads_kwartaalcijfers!M289)</f>
        <v>459532790000</v>
      </c>
      <c r="O74">
        <f>IF(Downloads_kwartaalcijfers!N289=0,"",Downloads_kwartaalcijfers!N289)</f>
        <v>368908100000</v>
      </c>
      <c r="P74">
        <f>IF(Downloads_kwartaalcijfers!O289=0,"",Downloads_kwartaalcijfers!O289)</f>
        <v>302580930000</v>
      </c>
      <c r="Q74">
        <f>IF(Downloads_kwartaalcijfers!P289=0,"",Downloads_kwartaalcijfers!P289)</f>
        <v>183129280000</v>
      </c>
      <c r="R74">
        <f>IF(Downloads_kwartaalcijfers!Q289=0,"",Downloads_kwartaalcijfers!Q289)</f>
        <v>177048610000</v>
      </c>
      <c r="S74">
        <f>IF(Downloads_kwartaalcijfers!R289=0,"",Downloads_kwartaalcijfers!R289)</f>
        <v>13558372666666.666</v>
      </c>
      <c r="T74">
        <f>IF(Downloads_kwartaalcijfers!S289=0,"",Downloads_kwartaalcijfers!S289)</f>
        <v>2459308000000</v>
      </c>
      <c r="U74">
        <f>IF(Downloads_kwartaalcijfers!T289=0,"",Downloads_kwartaalcijfers!T289)</f>
        <v>3017795000000</v>
      </c>
      <c r="V74">
        <f>IF(Downloads_kwartaalcijfers!U289=0,"",Downloads_kwartaalcijfers!U289)</f>
        <v>3576791000000</v>
      </c>
      <c r="W74" s="9">
        <f>IF(Downloads_kwartaalcijfers!V289=0,"",Downloads_kwartaalcijfers!V289)</f>
        <v>3431709000000</v>
      </c>
      <c r="X74" s="3">
        <f>IF(Downloads_kwartaalcijfers!W289=0,"",Downloads_kwartaalcijfers!W289)</f>
        <v>4.7264999999999997</v>
      </c>
      <c r="Y74" s="3">
        <f>IF(Downloads_kwartaalcijfers!X289=0,"",Downloads_kwartaalcijfers!X289)</f>
        <v>-1.1247</v>
      </c>
      <c r="Z74" s="3">
        <f>IF(Downloads_kwartaalcijfers!Y289=0,"",Downloads_kwartaalcijfers!Y289)</f>
        <v>3.2982</v>
      </c>
      <c r="AA74">
        <f>IF(Downloads_kwartaalcijfers!Z289=0,"",Downloads_kwartaalcijfers!Z289)</f>
        <v>1516526100000</v>
      </c>
      <c r="AB74">
        <f>IF(Downloads_kwartaalcijfers!AA289=0,"",Downloads_kwartaalcijfers!AA289)</f>
        <v>1334350400000</v>
      </c>
      <c r="AC74">
        <f>IF(Downloads_kwartaalcijfers!AB289=0,"",Downloads_kwartaalcijfers!AB289)</f>
        <v>1199995700000</v>
      </c>
      <c r="AD74">
        <f>IF(Downloads_kwartaalcijfers!AC289=0,"",Downloads_kwartaalcijfers!AC289)</f>
        <v>565533500000</v>
      </c>
      <c r="AE74">
        <f>IF(Downloads_kwartaalcijfers!AD289=0,"",Downloads_kwartaalcijfers!AD289)</f>
        <v>573602200000</v>
      </c>
      <c r="AF74" s="3">
        <f>IF(Downloads_kwartaalcijfers!AE289=0,"",Downloads_kwartaalcijfers!AE289)</f>
        <v>1.3666666666666665</v>
      </c>
      <c r="AG74" t="str">
        <f>IF(Downloads_kwartaalcijfers!AF289=0,"",Downloads_kwartaalcijfers!AF289)</f>
        <v/>
      </c>
      <c r="AH74" t="str">
        <f>IF(Downloads_kwartaalcijfers!AG289=0,"",Downloads_kwartaalcijfers!AG289)</f>
        <v/>
      </c>
      <c r="AI74" t="str">
        <f>IF(Downloads_kwartaalcijfers!AH289=0,"",Downloads_kwartaalcijfers!AH289)</f>
        <v/>
      </c>
      <c r="AJ74" t="str">
        <f>IF(Downloads_kwartaalcijfers!AI289=0,"",Downloads_kwartaalcijfers!AI289)</f>
        <v/>
      </c>
      <c r="AK74" t="str">
        <f>IF(Downloads_kwartaalcijfers!AJ289=0,"",Downloads_kwartaalcijfers!AJ289)</f>
        <v/>
      </c>
      <c r="AL74" t="str">
        <f>IF(Downloads_kwartaalcijfers!AK289=0,"",Downloads_kwartaalcijfers!AK289)</f>
        <v/>
      </c>
      <c r="AM74" t="str">
        <f>IF(Downloads_kwartaalcijfers!AL289=0,"",Downloads_kwartaalcijfers!AL289)</f>
        <v/>
      </c>
      <c r="AN74" t="str">
        <f>IF(Downloads_kwartaalcijfers!AM289=0,"",Downloads_kwartaalcijfers!AM289)</f>
        <v/>
      </c>
      <c r="AO74" t="str">
        <f>IF(Downloads_kwartaalcijfers!AN289=0,"",Downloads_kwartaalcijfers!AN289)</f>
        <v/>
      </c>
      <c r="AP74" t="str">
        <f>IF(Downloads_kwartaalcijfers!AO289=0,"",Downloads_kwartaalcijfers!AO289)</f>
        <v/>
      </c>
      <c r="AQ74" t="str">
        <f>IF(Downloads_kwartaalcijfers!AP289=0,"",Downloads_kwartaalcijfers!AP289)</f>
        <v/>
      </c>
      <c r="AR74" t="str">
        <f>IF(Downloads_kwartaalcijfers!AQ289=0,"",Downloads_kwartaalcijfers!AQ289)</f>
        <v/>
      </c>
      <c r="AS74" t="str">
        <f>IF(Downloads_kwartaalcijfers!AR289=0,"",Downloads_kwartaalcijfers!AR289)</f>
        <v/>
      </c>
      <c r="AT74" t="str">
        <f>IF(Downloads_kwartaalcijfers!AS289=0,"",Downloads_kwartaalcijfers!AS289)</f>
        <v/>
      </c>
      <c r="AU74" t="str">
        <f>IF(Downloads_kwartaalcijfers!AT289=0,"",Downloads_kwartaalcijfers!AT289)</f>
        <v/>
      </c>
      <c r="AV74" t="str">
        <f>IF(Downloads_kwartaalcijfers!AU289=0,"",Downloads_kwartaalcijfers!AU289)</f>
        <v/>
      </c>
      <c r="AW74" t="str">
        <f>IF(Downloads_kwartaalcijfers!AV289=0,"",Downloads_kwartaalcijfers!AV289)</f>
        <v/>
      </c>
      <c r="AX74" t="str">
        <f>IF(Downloads_kwartaalcijfers!AW289=0,"",Downloads_kwartaalcijfers!AW289)</f>
        <v/>
      </c>
      <c r="AY74" t="str">
        <f>IF(Downloads_kwartaalcijfers!AX289=0,"",Downloads_kwartaalcijfers!AX289)</f>
        <v/>
      </c>
      <c r="AZ74" t="str">
        <f>IF(Downloads_kwartaalcijfers!AY289=0,"",Downloads_kwartaalcijfers!AY289)</f>
        <v/>
      </c>
    </row>
    <row r="75" spans="1:52" x14ac:dyDescent="0.25">
      <c r="A75" t="s">
        <v>214</v>
      </c>
      <c r="B75">
        <f>IF(Downloads_kwartaalcijfers!B290="","",Downloads_kwartaalcijfers!B290)</f>
        <v>1048461000000</v>
      </c>
      <c r="C75">
        <f>IF(Downloads_kwartaalcijfers!C290="","",Downloads_kwartaalcijfers!C290)</f>
        <v>757277600000</v>
      </c>
      <c r="D75">
        <f>IF(Downloads_kwartaalcijfers!D290=0,"",Downloads_kwartaalcijfers!D290)</f>
        <v>2821239000000</v>
      </c>
      <c r="E75">
        <f>IF(Downloads_kwartaalcijfers!E290=0,"",Downloads_kwartaalcijfers!E290)</f>
        <v>0.83970461538461549</v>
      </c>
      <c r="F75">
        <f t="shared" si="1"/>
        <v>3359799325037.3755</v>
      </c>
      <c r="G75">
        <f>IF(Downloads_kwartaalcijfers!F290=0,"",Downloads_kwartaalcijfers!F290)</f>
        <v>729957300000</v>
      </c>
      <c r="H75">
        <f>IF(Downloads_kwartaalcijfers!G290=0,"",Downloads_kwartaalcijfers!G290)</f>
        <v>558643900000</v>
      </c>
      <c r="I75">
        <f>IF(Downloads_kwartaalcijfers!H290=0,"",Downloads_kwartaalcijfers!H290)</f>
        <v>4485320000000</v>
      </c>
      <c r="J75">
        <f>IF(Downloads_kwartaalcijfers!I290=0,"",Downloads_kwartaalcijfers!I290)</f>
        <v>2646625000000</v>
      </c>
      <c r="K75">
        <f>IF(Downloads_kwartaalcijfers!J290=0,"",Downloads_kwartaalcijfers!J290)</f>
        <v>654103100000</v>
      </c>
      <c r="L75">
        <f>IF(Downloads_kwartaalcijfers!K290=0,"",Downloads_kwartaalcijfers!K290)</f>
        <v>19651098000000</v>
      </c>
      <c r="M75">
        <f>IF(Downloads_kwartaalcijfers!L290=0,"",Downloads_kwartaalcijfers!L290)</f>
        <v>1532025000000</v>
      </c>
      <c r="N75">
        <f>IF(Downloads_kwartaalcijfers!M290=0,"",Downloads_kwartaalcijfers!M290)</f>
        <v>460844360000</v>
      </c>
      <c r="O75">
        <f>IF(Downloads_kwartaalcijfers!N290=0,"",Downloads_kwartaalcijfers!N290)</f>
        <v>369482360000</v>
      </c>
      <c r="P75">
        <f>IF(Downloads_kwartaalcijfers!O290=0,"",Downloads_kwartaalcijfers!O290)</f>
        <v>304039440000</v>
      </c>
      <c r="Q75">
        <f>IF(Downloads_kwartaalcijfers!P290=0,"",Downloads_kwartaalcijfers!P290)</f>
        <v>185835900000</v>
      </c>
      <c r="R75">
        <f>IF(Downloads_kwartaalcijfers!Q290=0,"",Downloads_kwartaalcijfers!Q290)</f>
        <v>178144470000</v>
      </c>
      <c r="S75">
        <f>IF(Downloads_kwartaalcijfers!R290=0,"",Downloads_kwartaalcijfers!R290)</f>
        <v>13630967000000</v>
      </c>
      <c r="T75">
        <f>IF(Downloads_kwartaalcijfers!S290=0,"",Downloads_kwartaalcijfers!S290)</f>
        <v>2472656000000</v>
      </c>
      <c r="U75">
        <f>IF(Downloads_kwartaalcijfers!T290=0,"",Downloads_kwartaalcijfers!T290)</f>
        <v>3021689000000</v>
      </c>
      <c r="V75">
        <f>IF(Downloads_kwartaalcijfers!U290=0,"",Downloads_kwartaalcijfers!U290)</f>
        <v>3613793000000</v>
      </c>
      <c r="W75" s="9">
        <f>IF(Downloads_kwartaalcijfers!V290=0,"",Downloads_kwartaalcijfers!V290)</f>
        <v>3456309000000</v>
      </c>
      <c r="X75" s="3">
        <f>IF(Downloads_kwartaalcijfers!W290=0,"",Downloads_kwartaalcijfers!W290)</f>
        <v>4.7126999999999999</v>
      </c>
      <c r="Y75" s="3">
        <f>IF(Downloads_kwartaalcijfers!X290=0,"",Downloads_kwartaalcijfers!X290)</f>
        <v>-0.58650000000000002</v>
      </c>
      <c r="Z75" s="3">
        <f>IF(Downloads_kwartaalcijfers!Y290=0,"",Downloads_kwartaalcijfers!Y290)</f>
        <v>2.7806999999999999</v>
      </c>
      <c r="AA75">
        <f>IF(Downloads_kwartaalcijfers!Z290=0,"",Downloads_kwartaalcijfers!Z290)</f>
        <v>1520680900000</v>
      </c>
      <c r="AB75">
        <f>IF(Downloads_kwartaalcijfers!AA290=0,"",Downloads_kwartaalcijfers!AA290)</f>
        <v>1343716400000</v>
      </c>
      <c r="AC75">
        <f>IF(Downloads_kwartaalcijfers!AB290=0,"",Downloads_kwartaalcijfers!AB290)</f>
        <v>1216518600000</v>
      </c>
      <c r="AD75">
        <f>IF(Downloads_kwartaalcijfers!AC290=0,"",Downloads_kwartaalcijfers!AC290)</f>
        <v>575866100000</v>
      </c>
      <c r="AE75">
        <f>IF(Downloads_kwartaalcijfers!AD290=0,"",Downloads_kwartaalcijfers!AD290)</f>
        <v>575829500000</v>
      </c>
      <c r="AF75" s="3">
        <f>IF(Downloads_kwartaalcijfers!AE290=0,"",Downloads_kwartaalcijfers!AE290)</f>
        <v>1.3266666666666669</v>
      </c>
      <c r="AG75" t="str">
        <f>IF(Downloads_kwartaalcijfers!AF290=0,"",Downloads_kwartaalcijfers!AF290)</f>
        <v/>
      </c>
      <c r="AH75" t="str">
        <f>IF(Downloads_kwartaalcijfers!AG290=0,"",Downloads_kwartaalcijfers!AG290)</f>
        <v/>
      </c>
      <c r="AI75" t="str">
        <f>IF(Downloads_kwartaalcijfers!AH290=0,"",Downloads_kwartaalcijfers!AH290)</f>
        <v/>
      </c>
      <c r="AJ75" t="str">
        <f>IF(Downloads_kwartaalcijfers!AI290=0,"",Downloads_kwartaalcijfers!AI290)</f>
        <v/>
      </c>
      <c r="AK75" t="str">
        <f>IF(Downloads_kwartaalcijfers!AJ290=0,"",Downloads_kwartaalcijfers!AJ290)</f>
        <v/>
      </c>
      <c r="AL75" t="str">
        <f>IF(Downloads_kwartaalcijfers!AK290=0,"",Downloads_kwartaalcijfers!AK290)</f>
        <v/>
      </c>
      <c r="AM75" t="str">
        <f>IF(Downloads_kwartaalcijfers!AL290=0,"",Downloads_kwartaalcijfers!AL290)</f>
        <v/>
      </c>
      <c r="AN75" t="str">
        <f>IF(Downloads_kwartaalcijfers!AM290=0,"",Downloads_kwartaalcijfers!AM290)</f>
        <v/>
      </c>
      <c r="AO75" t="str">
        <f>IF(Downloads_kwartaalcijfers!AN290=0,"",Downloads_kwartaalcijfers!AN290)</f>
        <v/>
      </c>
      <c r="AP75" t="str">
        <f>IF(Downloads_kwartaalcijfers!AO290=0,"",Downloads_kwartaalcijfers!AO290)</f>
        <v/>
      </c>
      <c r="AQ75" t="str">
        <f>IF(Downloads_kwartaalcijfers!AP290=0,"",Downloads_kwartaalcijfers!AP290)</f>
        <v/>
      </c>
      <c r="AR75" t="str">
        <f>IF(Downloads_kwartaalcijfers!AQ290=0,"",Downloads_kwartaalcijfers!AQ290)</f>
        <v/>
      </c>
      <c r="AS75" t="str">
        <f>IF(Downloads_kwartaalcijfers!AR290=0,"",Downloads_kwartaalcijfers!AR290)</f>
        <v/>
      </c>
      <c r="AT75" t="str">
        <f>IF(Downloads_kwartaalcijfers!AS290=0,"",Downloads_kwartaalcijfers!AS290)</f>
        <v/>
      </c>
      <c r="AU75" t="str">
        <f>IF(Downloads_kwartaalcijfers!AT290=0,"",Downloads_kwartaalcijfers!AT290)</f>
        <v/>
      </c>
      <c r="AV75" t="str">
        <f>IF(Downloads_kwartaalcijfers!AU290=0,"",Downloads_kwartaalcijfers!AU290)</f>
        <v/>
      </c>
      <c r="AW75" t="str">
        <f>IF(Downloads_kwartaalcijfers!AV290=0,"",Downloads_kwartaalcijfers!AV290)</f>
        <v/>
      </c>
      <c r="AX75" t="str">
        <f>IF(Downloads_kwartaalcijfers!AW290=0,"",Downloads_kwartaalcijfers!AW290)</f>
        <v/>
      </c>
      <c r="AY75" t="str">
        <f>IF(Downloads_kwartaalcijfers!AX290=0,"",Downloads_kwartaalcijfers!AX290)</f>
        <v/>
      </c>
      <c r="AZ75" t="str">
        <f>IF(Downloads_kwartaalcijfers!AY290=0,"",Downloads_kwartaalcijfers!AY290)</f>
        <v/>
      </c>
    </row>
    <row r="76" spans="1:52" x14ac:dyDescent="0.25">
      <c r="A76" t="s">
        <v>215</v>
      </c>
      <c r="B76">
        <f>IF(Downloads_kwartaalcijfers!B291="","",Downloads_kwartaalcijfers!B291)</f>
        <v>1040883000000</v>
      </c>
      <c r="C76">
        <f>IF(Downloads_kwartaalcijfers!C291="","",Downloads_kwartaalcijfers!C291)</f>
        <v>760909700000</v>
      </c>
      <c r="D76">
        <f>IF(Downloads_kwartaalcijfers!D291=0,"",Downloads_kwartaalcijfers!D291)</f>
        <v>2822781100000</v>
      </c>
      <c r="E76">
        <f>IF(Downloads_kwartaalcijfers!E291=0,"",Downloads_kwartaalcijfers!E291)</f>
        <v>0.85981538461538454</v>
      </c>
      <c r="F76">
        <f t="shared" si="1"/>
        <v>3283008364944.1743</v>
      </c>
      <c r="G76">
        <f>IF(Downloads_kwartaalcijfers!F291=0,"",Downloads_kwartaalcijfers!F291)</f>
        <v>732212800000</v>
      </c>
      <c r="H76">
        <f>IF(Downloads_kwartaalcijfers!G291=0,"",Downloads_kwartaalcijfers!G291)</f>
        <v>558621800000</v>
      </c>
      <c r="I76">
        <f>IF(Downloads_kwartaalcijfers!H291=0,"",Downloads_kwartaalcijfers!H291)</f>
        <v>4513366000000</v>
      </c>
      <c r="J76">
        <f>IF(Downloads_kwartaalcijfers!I291=0,"",Downloads_kwartaalcijfers!I291)</f>
        <v>2668326000000</v>
      </c>
      <c r="K76">
        <f>IF(Downloads_kwartaalcijfers!J291=0,"",Downloads_kwartaalcijfers!J291)</f>
        <v>662699100000</v>
      </c>
      <c r="L76">
        <f>IF(Downloads_kwartaalcijfers!K291=0,"",Downloads_kwartaalcijfers!K291)</f>
        <v>19732324000000</v>
      </c>
      <c r="M76">
        <f>IF(Downloads_kwartaalcijfers!L291=0,"",Downloads_kwartaalcijfers!L291)</f>
        <v>1523214000000</v>
      </c>
      <c r="N76">
        <f>IF(Downloads_kwartaalcijfers!M291=0,"",Downloads_kwartaalcijfers!M291)</f>
        <v>460407160000</v>
      </c>
      <c r="O76">
        <f>IF(Downloads_kwartaalcijfers!N291=0,"",Downloads_kwartaalcijfers!N291)</f>
        <v>365969280000</v>
      </c>
      <c r="P76">
        <f>IF(Downloads_kwartaalcijfers!O291=0,"",Downloads_kwartaalcijfers!O291)</f>
        <v>311040240000</v>
      </c>
      <c r="Q76">
        <f>IF(Downloads_kwartaalcijfers!P291=0,"",Downloads_kwartaalcijfers!P291)</f>
        <v>187971730000</v>
      </c>
      <c r="R76">
        <f>IF(Downloads_kwartaalcijfers!Q291=0,"",Downloads_kwartaalcijfers!Q291)</f>
        <v>177759950000</v>
      </c>
      <c r="S76">
        <f>IF(Downloads_kwartaalcijfers!R291=0,"",Downloads_kwartaalcijfers!R291)</f>
        <v>13693789666666.666</v>
      </c>
      <c r="T76">
        <f>IF(Downloads_kwartaalcijfers!S291=0,"",Downloads_kwartaalcijfers!S291)</f>
        <v>2441791000000</v>
      </c>
      <c r="U76">
        <f>IF(Downloads_kwartaalcijfers!T291=0,"",Downloads_kwartaalcijfers!T291)</f>
        <v>3064175000000</v>
      </c>
      <c r="V76">
        <f>IF(Downloads_kwartaalcijfers!U291=0,"",Downloads_kwartaalcijfers!U291)</f>
        <v>3623466000000</v>
      </c>
      <c r="W76" s="9">
        <f>IF(Downloads_kwartaalcijfers!V291=0,"",Downloads_kwartaalcijfers!V291)</f>
        <v>3483628000000</v>
      </c>
      <c r="X76" s="3">
        <f>IF(Downloads_kwartaalcijfers!W291=0,"",Downloads_kwartaalcijfers!W291)</f>
        <v>4.2142999999999997</v>
      </c>
      <c r="Y76" s="3">
        <f>IF(Downloads_kwartaalcijfers!X291=0,"",Downloads_kwartaalcijfers!X291)</f>
        <v>-0.51590000000000003</v>
      </c>
      <c r="Z76" s="3">
        <f>IF(Downloads_kwartaalcijfers!Y291=0,"",Downloads_kwartaalcijfers!Y291)</f>
        <v>2.9948999999999999</v>
      </c>
      <c r="AA76">
        <f>IF(Downloads_kwartaalcijfers!Z291=0,"",Downloads_kwartaalcijfers!Z291)</f>
        <v>1521053900000</v>
      </c>
      <c r="AB76">
        <f>IF(Downloads_kwartaalcijfers!AA291=0,"",Downloads_kwartaalcijfers!AA291)</f>
        <v>1347849500000</v>
      </c>
      <c r="AC76">
        <f>IF(Downloads_kwartaalcijfers!AB291=0,"",Downloads_kwartaalcijfers!AB291)</f>
        <v>1227174500000</v>
      </c>
      <c r="AD76">
        <f>IF(Downloads_kwartaalcijfers!AC291=0,"",Downloads_kwartaalcijfers!AC291)</f>
        <v>579298600000</v>
      </c>
      <c r="AE76">
        <f>IF(Downloads_kwartaalcijfers!AD291=0,"",Downloads_kwartaalcijfers!AD291)</f>
        <v>576135500000</v>
      </c>
      <c r="AF76" s="3">
        <f>IF(Downloads_kwartaalcijfers!AE291=0,"",Downloads_kwartaalcijfers!AE291)</f>
        <v>1.3</v>
      </c>
      <c r="AG76" t="str">
        <f>IF(Downloads_kwartaalcijfers!AF291=0,"",Downloads_kwartaalcijfers!AF291)</f>
        <v/>
      </c>
      <c r="AH76" t="str">
        <f>IF(Downloads_kwartaalcijfers!AG291=0,"",Downloads_kwartaalcijfers!AG291)</f>
        <v/>
      </c>
      <c r="AI76" t="str">
        <f>IF(Downloads_kwartaalcijfers!AH291=0,"",Downloads_kwartaalcijfers!AH291)</f>
        <v/>
      </c>
      <c r="AJ76" t="str">
        <f>IF(Downloads_kwartaalcijfers!AI291=0,"",Downloads_kwartaalcijfers!AI291)</f>
        <v/>
      </c>
      <c r="AK76" t="str">
        <f>IF(Downloads_kwartaalcijfers!AJ291=0,"",Downloads_kwartaalcijfers!AJ291)</f>
        <v/>
      </c>
      <c r="AL76" t="str">
        <f>IF(Downloads_kwartaalcijfers!AK291=0,"",Downloads_kwartaalcijfers!AK291)</f>
        <v/>
      </c>
      <c r="AM76" t="str">
        <f>IF(Downloads_kwartaalcijfers!AL291=0,"",Downloads_kwartaalcijfers!AL291)</f>
        <v/>
      </c>
      <c r="AN76" t="str">
        <f>IF(Downloads_kwartaalcijfers!AM291=0,"",Downloads_kwartaalcijfers!AM291)</f>
        <v/>
      </c>
      <c r="AO76" t="str">
        <f>IF(Downloads_kwartaalcijfers!AN291=0,"",Downloads_kwartaalcijfers!AN291)</f>
        <v/>
      </c>
      <c r="AP76" t="str">
        <f>IF(Downloads_kwartaalcijfers!AO291=0,"",Downloads_kwartaalcijfers!AO291)</f>
        <v/>
      </c>
      <c r="AQ76" t="str">
        <f>IF(Downloads_kwartaalcijfers!AP291=0,"",Downloads_kwartaalcijfers!AP291)</f>
        <v/>
      </c>
      <c r="AR76" t="str">
        <f>IF(Downloads_kwartaalcijfers!AQ291=0,"",Downloads_kwartaalcijfers!AQ291)</f>
        <v/>
      </c>
      <c r="AS76" t="str">
        <f>IF(Downloads_kwartaalcijfers!AR291=0,"",Downloads_kwartaalcijfers!AR291)</f>
        <v/>
      </c>
      <c r="AT76" t="str">
        <f>IF(Downloads_kwartaalcijfers!AS291=0,"",Downloads_kwartaalcijfers!AS291)</f>
        <v/>
      </c>
      <c r="AU76" t="str">
        <f>IF(Downloads_kwartaalcijfers!AT291=0,"",Downloads_kwartaalcijfers!AT291)</f>
        <v/>
      </c>
      <c r="AV76" t="str">
        <f>IF(Downloads_kwartaalcijfers!AU291=0,"",Downloads_kwartaalcijfers!AU291)</f>
        <v/>
      </c>
      <c r="AW76" t="str">
        <f>IF(Downloads_kwartaalcijfers!AV291=0,"",Downloads_kwartaalcijfers!AV291)</f>
        <v/>
      </c>
      <c r="AX76" t="str">
        <f>IF(Downloads_kwartaalcijfers!AW291=0,"",Downloads_kwartaalcijfers!AW291)</f>
        <v/>
      </c>
      <c r="AY76" t="str">
        <f>IF(Downloads_kwartaalcijfers!AX291=0,"",Downloads_kwartaalcijfers!AX291)</f>
        <v/>
      </c>
      <c r="AZ76" t="str">
        <f>IF(Downloads_kwartaalcijfers!AY291=0,"",Downloads_kwartaalcijfers!AY291)</f>
        <v/>
      </c>
    </row>
    <row r="77" spans="1:52" x14ac:dyDescent="0.25">
      <c r="A77" t="s">
        <v>216</v>
      </c>
      <c r="B77">
        <f>IF(Downloads_kwartaalcijfers!B292="","",Downloads_kwartaalcijfers!B292)</f>
        <v>1047454000000</v>
      </c>
      <c r="C77">
        <f>IF(Downloads_kwartaalcijfers!C292="","",Downloads_kwartaalcijfers!C292)</f>
        <v>766551600000</v>
      </c>
      <c r="D77">
        <f>IF(Downloads_kwartaalcijfers!D292=0,"",Downloads_kwartaalcijfers!D292)</f>
        <v>2839849200000</v>
      </c>
      <c r="E77">
        <f>IF(Downloads_kwartaalcijfers!E292=0,"",Downloads_kwartaalcijfers!E292)</f>
        <v>0.87645000000000006</v>
      </c>
      <c r="F77">
        <f t="shared" si="1"/>
        <v>3240172514119.459</v>
      </c>
      <c r="G77">
        <f>IF(Downloads_kwartaalcijfers!F292=0,"",Downloads_kwartaalcijfers!F292)</f>
        <v>733207300000</v>
      </c>
      <c r="H77">
        <f>IF(Downloads_kwartaalcijfers!G292=0,"",Downloads_kwartaalcijfers!G292)</f>
        <v>560284700000</v>
      </c>
      <c r="I77">
        <f>IF(Downloads_kwartaalcijfers!H292=0,"",Downloads_kwartaalcijfers!H292)</f>
        <v>4519688000000</v>
      </c>
      <c r="J77">
        <f>IF(Downloads_kwartaalcijfers!I292=0,"",Downloads_kwartaalcijfers!I292)</f>
        <v>2713817000000</v>
      </c>
      <c r="K77">
        <f>IF(Downloads_kwartaalcijfers!J292=0,"",Downloads_kwartaalcijfers!J292)</f>
        <v>672355400000</v>
      </c>
      <c r="L77">
        <f>IF(Downloads_kwartaalcijfers!K292=0,"",Downloads_kwartaalcijfers!K292)</f>
        <v>19816488000000</v>
      </c>
      <c r="M77">
        <f>IF(Downloads_kwartaalcijfers!L292=0,"",Downloads_kwartaalcijfers!L292)</f>
        <v>1520606000000</v>
      </c>
      <c r="N77">
        <f>IF(Downloads_kwartaalcijfers!M292=0,"",Downloads_kwartaalcijfers!M292)</f>
        <v>465828340000</v>
      </c>
      <c r="O77">
        <f>IF(Downloads_kwartaalcijfers!N292=0,"",Downloads_kwartaalcijfers!N292)</f>
        <v>366475950000</v>
      </c>
      <c r="P77">
        <f>IF(Downloads_kwartaalcijfers!O292=0,"",Downloads_kwartaalcijfers!O292)</f>
        <v>313052960000</v>
      </c>
      <c r="Q77">
        <f>IF(Downloads_kwartaalcijfers!P292=0,"",Downloads_kwartaalcijfers!P292)</f>
        <v>189573600000</v>
      </c>
      <c r="R77">
        <f>IF(Downloads_kwartaalcijfers!Q292=0,"",Downloads_kwartaalcijfers!Q292)</f>
        <v>179144200000</v>
      </c>
      <c r="S77">
        <f>IF(Downloads_kwartaalcijfers!R292=0,"",Downloads_kwartaalcijfers!R292)</f>
        <v>13736572333333.334</v>
      </c>
      <c r="T77">
        <f>IF(Downloads_kwartaalcijfers!S292=0,"",Downloads_kwartaalcijfers!S292)</f>
        <v>2451936000000</v>
      </c>
      <c r="U77">
        <f>IF(Downloads_kwartaalcijfers!T292=0,"",Downloads_kwartaalcijfers!T292)</f>
        <v>3096191000000</v>
      </c>
      <c r="V77">
        <f>IF(Downloads_kwartaalcijfers!U292=0,"",Downloads_kwartaalcijfers!U292)</f>
        <v>3632827000000</v>
      </c>
      <c r="W77" s="9">
        <f>IF(Downloads_kwartaalcijfers!V292=0,"",Downloads_kwartaalcijfers!V292)</f>
        <v>3488352000000</v>
      </c>
      <c r="X77" s="3">
        <f>IF(Downloads_kwartaalcijfers!W292=0,"",Downloads_kwartaalcijfers!W292)</f>
        <v>3.7374999999999998</v>
      </c>
      <c r="Y77" s="3">
        <f>IF(Downloads_kwartaalcijfers!X292=0,"",Downloads_kwartaalcijfers!X292)</f>
        <v>0.1235</v>
      </c>
      <c r="Z77" s="3">
        <f>IF(Downloads_kwartaalcijfers!Y292=0,"",Downloads_kwartaalcijfers!Y292)</f>
        <v>2.6455000000000002</v>
      </c>
      <c r="AA77">
        <f>IF(Downloads_kwartaalcijfers!Z292=0,"",Downloads_kwartaalcijfers!Z292)</f>
        <v>1529188200000</v>
      </c>
      <c r="AB77">
        <f>IF(Downloads_kwartaalcijfers!AA292=0,"",Downloads_kwartaalcijfers!AA292)</f>
        <v>1359909000000</v>
      </c>
      <c r="AC77">
        <f>IF(Downloads_kwartaalcijfers!AB292=0,"",Downloads_kwartaalcijfers!AB292)</f>
        <v>1259831000000</v>
      </c>
      <c r="AD77">
        <f>IF(Downloads_kwartaalcijfers!AC292=0,"",Downloads_kwartaalcijfers!AC292)</f>
        <v>605496100000</v>
      </c>
      <c r="AE77">
        <f>IF(Downloads_kwartaalcijfers!AD292=0,"",Downloads_kwartaalcijfers!AD292)</f>
        <v>579133800000</v>
      </c>
      <c r="AF77" s="3">
        <f>IF(Downloads_kwartaalcijfers!AE292=0,"",Downloads_kwartaalcijfers!AE292)</f>
        <v>1.2933333333333332</v>
      </c>
      <c r="AG77" t="str">
        <f>IF(Downloads_kwartaalcijfers!AF292=0,"",Downloads_kwartaalcijfers!AF292)</f>
        <v/>
      </c>
      <c r="AH77" t="str">
        <f>IF(Downloads_kwartaalcijfers!AG292=0,"",Downloads_kwartaalcijfers!AG292)</f>
        <v/>
      </c>
      <c r="AI77" t="str">
        <f>IF(Downloads_kwartaalcijfers!AH292=0,"",Downloads_kwartaalcijfers!AH292)</f>
        <v/>
      </c>
      <c r="AJ77" t="str">
        <f>IF(Downloads_kwartaalcijfers!AI292=0,"",Downloads_kwartaalcijfers!AI292)</f>
        <v/>
      </c>
      <c r="AK77" t="str">
        <f>IF(Downloads_kwartaalcijfers!AJ292=0,"",Downloads_kwartaalcijfers!AJ292)</f>
        <v/>
      </c>
      <c r="AL77" t="str">
        <f>IF(Downloads_kwartaalcijfers!AK292=0,"",Downloads_kwartaalcijfers!AK292)</f>
        <v/>
      </c>
      <c r="AM77" t="str">
        <f>IF(Downloads_kwartaalcijfers!AL292=0,"",Downloads_kwartaalcijfers!AL292)</f>
        <v/>
      </c>
      <c r="AN77" t="str">
        <f>IF(Downloads_kwartaalcijfers!AM292=0,"",Downloads_kwartaalcijfers!AM292)</f>
        <v/>
      </c>
      <c r="AO77" t="str">
        <f>IF(Downloads_kwartaalcijfers!AN292=0,"",Downloads_kwartaalcijfers!AN292)</f>
        <v/>
      </c>
      <c r="AP77" t="str">
        <f>IF(Downloads_kwartaalcijfers!AO292=0,"",Downloads_kwartaalcijfers!AO292)</f>
        <v/>
      </c>
      <c r="AQ77" t="str">
        <f>IF(Downloads_kwartaalcijfers!AP292=0,"",Downloads_kwartaalcijfers!AP292)</f>
        <v/>
      </c>
      <c r="AR77" t="str">
        <f>IF(Downloads_kwartaalcijfers!AQ292=0,"",Downloads_kwartaalcijfers!AQ292)</f>
        <v/>
      </c>
      <c r="AS77" t="str">
        <f>IF(Downloads_kwartaalcijfers!AR292=0,"",Downloads_kwartaalcijfers!AR292)</f>
        <v/>
      </c>
      <c r="AT77" t="str">
        <f>IF(Downloads_kwartaalcijfers!AS292=0,"",Downloads_kwartaalcijfers!AS292)</f>
        <v/>
      </c>
      <c r="AU77" t="str">
        <f>IF(Downloads_kwartaalcijfers!AT292=0,"",Downloads_kwartaalcijfers!AT292)</f>
        <v/>
      </c>
      <c r="AV77" t="str">
        <f>IF(Downloads_kwartaalcijfers!AU292=0,"",Downloads_kwartaalcijfers!AU292)</f>
        <v/>
      </c>
      <c r="AW77" t="str">
        <f>IF(Downloads_kwartaalcijfers!AV292=0,"",Downloads_kwartaalcijfers!AV292)</f>
        <v/>
      </c>
      <c r="AX77" t="str">
        <f>IF(Downloads_kwartaalcijfers!AW292=0,"",Downloads_kwartaalcijfers!AW292)</f>
        <v/>
      </c>
      <c r="AY77" t="str">
        <f>IF(Downloads_kwartaalcijfers!AX292=0,"",Downloads_kwartaalcijfers!AX292)</f>
        <v/>
      </c>
      <c r="AZ77" t="str">
        <f>IF(Downloads_kwartaalcijfers!AY292=0,"",Downloads_kwartaalcijfers!AY292)</f>
        <v/>
      </c>
    </row>
    <row r="78" spans="1:52" x14ac:dyDescent="0.25">
      <c r="A78" t="s">
        <v>217</v>
      </c>
      <c r="B78">
        <f>IF(Downloads_kwartaalcijfers!B293="","",Downloads_kwartaalcijfers!B293)</f>
        <v>1053311000000</v>
      </c>
      <c r="C78">
        <f>IF(Downloads_kwartaalcijfers!C293="","",Downloads_kwartaalcijfers!C293)</f>
        <v>773730400000</v>
      </c>
      <c r="D78">
        <f>IF(Downloads_kwartaalcijfers!D293=0,"",Downloads_kwartaalcijfers!D293)</f>
        <v>2858876300000</v>
      </c>
      <c r="E78">
        <f>IF(Downloads_kwartaalcijfers!E293=0,"",Downloads_kwartaalcijfers!E293)</f>
        <v>0.88062656250000004</v>
      </c>
      <c r="F78">
        <f t="shared" si="1"/>
        <v>3246411613889.9683</v>
      </c>
      <c r="G78">
        <f>IF(Downloads_kwartaalcijfers!F293=0,"",Downloads_kwartaalcijfers!F293)</f>
        <v>738557900000</v>
      </c>
      <c r="H78">
        <f>IF(Downloads_kwartaalcijfers!G293=0,"",Downloads_kwartaalcijfers!G293)</f>
        <v>561492000000</v>
      </c>
      <c r="I78">
        <f>IF(Downloads_kwartaalcijfers!H293=0,"",Downloads_kwartaalcijfers!H293)</f>
        <v>4547912000000</v>
      </c>
      <c r="J78">
        <f>IF(Downloads_kwartaalcijfers!I293=0,"",Downloads_kwartaalcijfers!I293)</f>
        <v>2777283000000</v>
      </c>
      <c r="K78">
        <f>IF(Downloads_kwartaalcijfers!J293=0,"",Downloads_kwartaalcijfers!J293)</f>
        <v>678807300000</v>
      </c>
      <c r="L78">
        <f>IF(Downloads_kwartaalcijfers!K293=0,"",Downloads_kwartaalcijfers!K293)</f>
        <v>19985873000000</v>
      </c>
      <c r="M78">
        <f>IF(Downloads_kwartaalcijfers!L293=0,"",Downloads_kwartaalcijfers!L293)</f>
        <v>1524280000000</v>
      </c>
      <c r="N78">
        <f>IF(Downloads_kwartaalcijfers!M293=0,"",Downloads_kwartaalcijfers!M293)</f>
        <v>466877600000</v>
      </c>
      <c r="O78">
        <f>IF(Downloads_kwartaalcijfers!N293=0,"",Downloads_kwartaalcijfers!N293)</f>
        <v>377521940000</v>
      </c>
      <c r="P78">
        <f>IF(Downloads_kwartaalcijfers!O293=0,"",Downloads_kwartaalcijfers!O293)</f>
        <v>317938940000</v>
      </c>
      <c r="Q78">
        <f>IF(Downloads_kwartaalcijfers!P293=0,"",Downloads_kwartaalcijfers!P293)</f>
        <v>190139690000</v>
      </c>
      <c r="R78">
        <f>IF(Downloads_kwartaalcijfers!Q293=0,"",Downloads_kwartaalcijfers!Q293)</f>
        <v>181513840000</v>
      </c>
      <c r="S78">
        <f>IF(Downloads_kwartaalcijfers!R293=0,"",Downloads_kwartaalcijfers!R293)</f>
        <v>13758330666666.666</v>
      </c>
      <c r="T78">
        <f>IF(Downloads_kwartaalcijfers!S293=0,"",Downloads_kwartaalcijfers!S293)</f>
        <v>2474928000000</v>
      </c>
      <c r="U78">
        <f>IF(Downloads_kwartaalcijfers!T293=0,"",Downloads_kwartaalcijfers!T293)</f>
        <v>3094294000000</v>
      </c>
      <c r="V78">
        <f>IF(Downloads_kwartaalcijfers!U293=0,"",Downloads_kwartaalcijfers!U293)</f>
        <v>3643127000000</v>
      </c>
      <c r="W78" s="9">
        <f>IF(Downloads_kwartaalcijfers!V293=0,"",Downloads_kwartaalcijfers!V293)</f>
        <v>3536600000000</v>
      </c>
      <c r="X78" s="3">
        <f>IF(Downloads_kwartaalcijfers!W293=0,"",Downloads_kwartaalcijfers!W293)</f>
        <v>4.2304000000000004</v>
      </c>
      <c r="Y78" s="3">
        <f>IF(Downloads_kwartaalcijfers!X293=0,"",Downloads_kwartaalcijfers!X293)</f>
        <v>1.3120000000000001</v>
      </c>
      <c r="Z78" s="3">
        <f>IF(Downloads_kwartaalcijfers!Y293=0,"",Downloads_kwartaalcijfers!Y293)</f>
        <v>0.85760000000000003</v>
      </c>
      <c r="AA78">
        <f>IF(Downloads_kwartaalcijfers!Z293=0,"",Downloads_kwartaalcijfers!Z293)</f>
        <v>1534721100000</v>
      </c>
      <c r="AB78">
        <f>IF(Downloads_kwartaalcijfers!AA293=0,"",Downloads_kwartaalcijfers!AA293)</f>
        <v>1385550200000</v>
      </c>
      <c r="AC78">
        <f>IF(Downloads_kwartaalcijfers!AB293=0,"",Downloads_kwartaalcijfers!AB293)</f>
        <v>1252690000000</v>
      </c>
      <c r="AD78">
        <f>IF(Downloads_kwartaalcijfers!AC293=0,"",Downloads_kwartaalcijfers!AC293)</f>
        <v>592986200000</v>
      </c>
      <c r="AE78">
        <f>IF(Downloads_kwartaalcijfers!AD293=0,"",Downloads_kwartaalcijfers!AD293)</f>
        <v>584467300000</v>
      </c>
      <c r="AF78" s="3">
        <f>IF(Downloads_kwartaalcijfers!AE293=0,"",Downloads_kwartaalcijfers!AE293)</f>
        <v>1.27</v>
      </c>
      <c r="AG78" t="str">
        <f>IF(Downloads_kwartaalcijfers!AF293=0,"",Downloads_kwartaalcijfers!AF293)</f>
        <v/>
      </c>
      <c r="AH78" t="str">
        <f>IF(Downloads_kwartaalcijfers!AG293=0,"",Downloads_kwartaalcijfers!AG293)</f>
        <v/>
      </c>
      <c r="AI78" t="str">
        <f>IF(Downloads_kwartaalcijfers!AH293=0,"",Downloads_kwartaalcijfers!AH293)</f>
        <v/>
      </c>
      <c r="AJ78" t="str">
        <f>IF(Downloads_kwartaalcijfers!AI293=0,"",Downloads_kwartaalcijfers!AI293)</f>
        <v/>
      </c>
      <c r="AK78" t="str">
        <f>IF(Downloads_kwartaalcijfers!AJ293=0,"",Downloads_kwartaalcijfers!AJ293)</f>
        <v/>
      </c>
      <c r="AL78" t="str">
        <f>IF(Downloads_kwartaalcijfers!AK293=0,"",Downloads_kwartaalcijfers!AK293)</f>
        <v/>
      </c>
      <c r="AM78" t="str">
        <f>IF(Downloads_kwartaalcijfers!AL293=0,"",Downloads_kwartaalcijfers!AL293)</f>
        <v/>
      </c>
      <c r="AN78" t="str">
        <f>IF(Downloads_kwartaalcijfers!AM293=0,"",Downloads_kwartaalcijfers!AM293)</f>
        <v/>
      </c>
      <c r="AO78" t="str">
        <f>IF(Downloads_kwartaalcijfers!AN293=0,"",Downloads_kwartaalcijfers!AN293)</f>
        <v/>
      </c>
      <c r="AP78" t="str">
        <f>IF(Downloads_kwartaalcijfers!AO293=0,"",Downloads_kwartaalcijfers!AO293)</f>
        <v/>
      </c>
      <c r="AQ78" t="str">
        <f>IF(Downloads_kwartaalcijfers!AP293=0,"",Downloads_kwartaalcijfers!AP293)</f>
        <v/>
      </c>
      <c r="AR78" t="str">
        <f>IF(Downloads_kwartaalcijfers!AQ293=0,"",Downloads_kwartaalcijfers!AQ293)</f>
        <v/>
      </c>
      <c r="AS78" t="str">
        <f>IF(Downloads_kwartaalcijfers!AR293=0,"",Downloads_kwartaalcijfers!AR293)</f>
        <v/>
      </c>
      <c r="AT78" t="str">
        <f>IF(Downloads_kwartaalcijfers!AS293=0,"",Downloads_kwartaalcijfers!AS293)</f>
        <v/>
      </c>
      <c r="AU78" t="str">
        <f>IF(Downloads_kwartaalcijfers!AT293=0,"",Downloads_kwartaalcijfers!AT293)</f>
        <v/>
      </c>
      <c r="AV78" t="str">
        <f>IF(Downloads_kwartaalcijfers!AU293=0,"",Downloads_kwartaalcijfers!AU293)</f>
        <v/>
      </c>
      <c r="AW78" t="str">
        <f>IF(Downloads_kwartaalcijfers!AV293=0,"",Downloads_kwartaalcijfers!AV293)</f>
        <v/>
      </c>
      <c r="AX78" t="str">
        <f>IF(Downloads_kwartaalcijfers!AW293=0,"",Downloads_kwartaalcijfers!AW293)</f>
        <v/>
      </c>
      <c r="AY78" t="str">
        <f>IF(Downloads_kwartaalcijfers!AX293=0,"",Downloads_kwartaalcijfers!AX293)</f>
        <v/>
      </c>
      <c r="AZ78" t="str">
        <f>IF(Downloads_kwartaalcijfers!AY293=0,"",Downloads_kwartaalcijfers!AY293)</f>
        <v/>
      </c>
    </row>
    <row r="79" spans="1:52" x14ac:dyDescent="0.25">
      <c r="A79" t="s">
        <v>218</v>
      </c>
      <c r="B79">
        <f>IF(Downloads_kwartaalcijfers!B294="","",Downloads_kwartaalcijfers!B294)</f>
        <v>1054013000000</v>
      </c>
      <c r="C79">
        <f>IF(Downloads_kwartaalcijfers!C294="","",Downloads_kwartaalcijfers!C294)</f>
        <v>777983800000</v>
      </c>
      <c r="D79">
        <f>IF(Downloads_kwartaalcijfers!D294=0,"",Downloads_kwartaalcijfers!D294)</f>
        <v>2868793400000</v>
      </c>
      <c r="E79">
        <f>IF(Downloads_kwartaalcijfers!E294=0,"",Downloads_kwartaalcijfers!E294)</f>
        <v>0.88992615384615381</v>
      </c>
      <c r="F79">
        <f t="shared" si="1"/>
        <v>3223630845774.5845</v>
      </c>
      <c r="G79">
        <f>IF(Downloads_kwartaalcijfers!F294=0,"",Downloads_kwartaalcijfers!F294)</f>
        <v>740860300000</v>
      </c>
      <c r="H79">
        <f>IF(Downloads_kwartaalcijfers!G294=0,"",Downloads_kwartaalcijfers!G294)</f>
        <v>563042100000</v>
      </c>
      <c r="I79">
        <f>IF(Downloads_kwartaalcijfers!H294=0,"",Downloads_kwartaalcijfers!H294)</f>
        <v>4585931000000</v>
      </c>
      <c r="J79">
        <f>IF(Downloads_kwartaalcijfers!I294=0,"",Downloads_kwartaalcijfers!I294)</f>
        <v>2811936000000</v>
      </c>
      <c r="K79">
        <f>IF(Downloads_kwartaalcijfers!J294=0,"",Downloads_kwartaalcijfers!J294)</f>
        <v>689172900000</v>
      </c>
      <c r="L79">
        <f>IF(Downloads_kwartaalcijfers!K294=0,"",Downloads_kwartaalcijfers!K294)</f>
        <v>20154608000000</v>
      </c>
      <c r="M79">
        <f>IF(Downloads_kwartaalcijfers!L294=0,"",Downloads_kwartaalcijfers!L294)</f>
        <v>1531171000000</v>
      </c>
      <c r="N79">
        <f>IF(Downloads_kwartaalcijfers!M294=0,"",Downloads_kwartaalcijfers!M294)</f>
        <v>468232910000</v>
      </c>
      <c r="O79">
        <f>IF(Downloads_kwartaalcijfers!N294=0,"",Downloads_kwartaalcijfers!N294)</f>
        <v>371745610000</v>
      </c>
      <c r="P79">
        <f>IF(Downloads_kwartaalcijfers!O294=0,"",Downloads_kwartaalcijfers!O294)</f>
        <v>314905100000</v>
      </c>
      <c r="Q79">
        <f>IF(Downloads_kwartaalcijfers!P294=0,"",Downloads_kwartaalcijfers!P294)</f>
        <v>190949800000</v>
      </c>
      <c r="R79">
        <f>IF(Downloads_kwartaalcijfers!Q294=0,"",Downloads_kwartaalcijfers!Q294)</f>
        <v>181975270000</v>
      </c>
      <c r="S79">
        <f>IF(Downloads_kwartaalcijfers!R294=0,"",Downloads_kwartaalcijfers!R294)</f>
        <v>13875704666666.666</v>
      </c>
      <c r="T79">
        <f>IF(Downloads_kwartaalcijfers!S294=0,"",Downloads_kwartaalcijfers!S294)</f>
        <v>2462392000000</v>
      </c>
      <c r="U79">
        <f>IF(Downloads_kwartaalcijfers!T294=0,"",Downloads_kwartaalcijfers!T294)</f>
        <v>3111425000000</v>
      </c>
      <c r="V79">
        <f>IF(Downloads_kwartaalcijfers!U294=0,"",Downloads_kwartaalcijfers!U294)</f>
        <v>3710747000000</v>
      </c>
      <c r="W79" s="9">
        <f>IF(Downloads_kwartaalcijfers!V294=0,"",Downloads_kwartaalcijfers!V294)</f>
        <v>3584587000000</v>
      </c>
      <c r="X79" s="3">
        <f>IF(Downloads_kwartaalcijfers!W294=0,"",Downloads_kwartaalcijfers!W294)</f>
        <v>3.1903000000000001</v>
      </c>
      <c r="Y79" s="3">
        <f>IF(Downloads_kwartaalcijfers!X294=0,"",Downloads_kwartaalcijfers!X294)</f>
        <v>0.85399999999999998</v>
      </c>
      <c r="Z79" s="3">
        <f>IF(Downloads_kwartaalcijfers!Y294=0,"",Downloads_kwartaalcijfers!Y294)</f>
        <v>2.0556999999999999</v>
      </c>
      <c r="AA79">
        <f>IF(Downloads_kwartaalcijfers!Z294=0,"",Downloads_kwartaalcijfers!Z294)</f>
        <v>1539384000000</v>
      </c>
      <c r="AB79">
        <f>IF(Downloads_kwartaalcijfers!AA294=0,"",Downloads_kwartaalcijfers!AA294)</f>
        <v>1388817200000</v>
      </c>
      <c r="AC79">
        <f>IF(Downloads_kwartaalcijfers!AB294=0,"",Downloads_kwartaalcijfers!AB294)</f>
        <v>1297672300000</v>
      </c>
      <c r="AD79">
        <f>IF(Downloads_kwartaalcijfers!AC294=0,"",Downloads_kwartaalcijfers!AC294)</f>
        <v>636240800000</v>
      </c>
      <c r="AE79">
        <f>IF(Downloads_kwartaalcijfers!AD294=0,"",Downloads_kwartaalcijfers!AD294)</f>
        <v>585918300000</v>
      </c>
      <c r="AF79" s="3">
        <f>IF(Downloads_kwartaalcijfers!AE294=0,"",Downloads_kwartaalcijfers!AE294)</f>
        <v>1.2066666666666668</v>
      </c>
      <c r="AG79" t="str">
        <f>IF(Downloads_kwartaalcijfers!AF294=0,"",Downloads_kwartaalcijfers!AF294)</f>
        <v/>
      </c>
      <c r="AH79" t="str">
        <f>IF(Downloads_kwartaalcijfers!AG294=0,"",Downloads_kwartaalcijfers!AG294)</f>
        <v/>
      </c>
      <c r="AI79" t="str">
        <f>IF(Downloads_kwartaalcijfers!AH294=0,"",Downloads_kwartaalcijfers!AH294)</f>
        <v/>
      </c>
      <c r="AJ79" t="str">
        <f>IF(Downloads_kwartaalcijfers!AI294=0,"",Downloads_kwartaalcijfers!AI294)</f>
        <v/>
      </c>
      <c r="AK79" t="str">
        <f>IF(Downloads_kwartaalcijfers!AJ294=0,"",Downloads_kwartaalcijfers!AJ294)</f>
        <v/>
      </c>
      <c r="AL79" t="str">
        <f>IF(Downloads_kwartaalcijfers!AK294=0,"",Downloads_kwartaalcijfers!AK294)</f>
        <v/>
      </c>
      <c r="AM79" t="str">
        <f>IF(Downloads_kwartaalcijfers!AL294=0,"",Downloads_kwartaalcijfers!AL294)</f>
        <v/>
      </c>
      <c r="AN79" t="str">
        <f>IF(Downloads_kwartaalcijfers!AM294=0,"",Downloads_kwartaalcijfers!AM294)</f>
        <v/>
      </c>
      <c r="AO79" t="str">
        <f>IF(Downloads_kwartaalcijfers!AN294=0,"",Downloads_kwartaalcijfers!AN294)</f>
        <v/>
      </c>
      <c r="AP79" t="str">
        <f>IF(Downloads_kwartaalcijfers!AO294=0,"",Downloads_kwartaalcijfers!AO294)</f>
        <v/>
      </c>
      <c r="AQ79" t="str">
        <f>IF(Downloads_kwartaalcijfers!AP294=0,"",Downloads_kwartaalcijfers!AP294)</f>
        <v/>
      </c>
      <c r="AR79" t="str">
        <f>IF(Downloads_kwartaalcijfers!AQ294=0,"",Downloads_kwartaalcijfers!AQ294)</f>
        <v/>
      </c>
      <c r="AS79" t="str">
        <f>IF(Downloads_kwartaalcijfers!AR294=0,"",Downloads_kwartaalcijfers!AR294)</f>
        <v/>
      </c>
      <c r="AT79" t="str">
        <f>IF(Downloads_kwartaalcijfers!AS294=0,"",Downloads_kwartaalcijfers!AS294)</f>
        <v/>
      </c>
      <c r="AU79" t="str">
        <f>IF(Downloads_kwartaalcijfers!AT294=0,"",Downloads_kwartaalcijfers!AT294)</f>
        <v/>
      </c>
      <c r="AV79" t="str">
        <f>IF(Downloads_kwartaalcijfers!AU294=0,"",Downloads_kwartaalcijfers!AU294)</f>
        <v/>
      </c>
      <c r="AW79" t="str">
        <f>IF(Downloads_kwartaalcijfers!AV294=0,"",Downloads_kwartaalcijfers!AV294)</f>
        <v/>
      </c>
      <c r="AX79" t="str">
        <f>IF(Downloads_kwartaalcijfers!AW294=0,"",Downloads_kwartaalcijfers!AW294)</f>
        <v/>
      </c>
      <c r="AY79" t="str">
        <f>IF(Downloads_kwartaalcijfers!AX294=0,"",Downloads_kwartaalcijfers!AX294)</f>
        <v/>
      </c>
      <c r="AZ79" t="str">
        <f>IF(Downloads_kwartaalcijfers!AY294=0,"",Downloads_kwartaalcijfers!AY294)</f>
        <v/>
      </c>
    </row>
    <row r="80" spans="1:52" x14ac:dyDescent="0.25">
      <c r="A80" t="s">
        <v>219</v>
      </c>
      <c r="B80">
        <f>IF(Downloads_kwartaalcijfers!B295="","",Downloads_kwartaalcijfers!B295)</f>
        <v>1056848000000</v>
      </c>
      <c r="C80">
        <f>IF(Downloads_kwartaalcijfers!C295="","",Downloads_kwartaalcijfers!C295)</f>
        <v>777878600000</v>
      </c>
      <c r="D80">
        <f>IF(Downloads_kwartaalcijfers!D295=0,"",Downloads_kwartaalcijfers!D295)</f>
        <v>2873456100000</v>
      </c>
      <c r="E80">
        <f>IF(Downloads_kwartaalcijfers!E295=0,"",Downloads_kwartaalcijfers!E295)</f>
        <v>0.89940757575757579</v>
      </c>
      <c r="F80">
        <f t="shared" si="1"/>
        <v>3194831995471.7666</v>
      </c>
      <c r="G80">
        <f>IF(Downloads_kwartaalcijfers!F295=0,"",Downloads_kwartaalcijfers!F295)</f>
        <v>746113600000</v>
      </c>
      <c r="H80">
        <f>IF(Downloads_kwartaalcijfers!G295=0,"",Downloads_kwartaalcijfers!G295)</f>
        <v>560958100000</v>
      </c>
      <c r="I80">
        <f>IF(Downloads_kwartaalcijfers!H295=0,"",Downloads_kwartaalcijfers!H295)</f>
        <v>4639531000000</v>
      </c>
      <c r="J80">
        <f>IF(Downloads_kwartaalcijfers!I295=0,"",Downloads_kwartaalcijfers!I295)</f>
        <v>2824859000000</v>
      </c>
      <c r="K80">
        <f>IF(Downloads_kwartaalcijfers!J295=0,"",Downloads_kwartaalcijfers!J295)</f>
        <v>693417000000</v>
      </c>
      <c r="L80">
        <f>IF(Downloads_kwartaalcijfers!K295=0,"",Downloads_kwartaalcijfers!K295)</f>
        <v>20261579000000</v>
      </c>
      <c r="M80">
        <f>IF(Downloads_kwartaalcijfers!L295=0,"",Downloads_kwartaalcijfers!L295)</f>
        <v>1532552000000</v>
      </c>
      <c r="N80">
        <f>IF(Downloads_kwartaalcijfers!M295=0,"",Downloads_kwartaalcijfers!M295)</f>
        <v>470681150000</v>
      </c>
      <c r="O80">
        <f>IF(Downloads_kwartaalcijfers!N295=0,"",Downloads_kwartaalcijfers!N295)</f>
        <v>375934260000</v>
      </c>
      <c r="P80">
        <f>IF(Downloads_kwartaalcijfers!O295=0,"",Downloads_kwartaalcijfers!O295)</f>
        <v>319543360000</v>
      </c>
      <c r="Q80">
        <f>IF(Downloads_kwartaalcijfers!P295=0,"",Downloads_kwartaalcijfers!P295)</f>
        <v>190876180000</v>
      </c>
      <c r="R80">
        <f>IF(Downloads_kwartaalcijfers!Q295=0,"",Downloads_kwartaalcijfers!Q295)</f>
        <v>184647700000</v>
      </c>
      <c r="S80">
        <f>IF(Downloads_kwartaalcijfers!R295=0,"",Downloads_kwartaalcijfers!R295)</f>
        <v>14033222000000</v>
      </c>
      <c r="T80">
        <f>IF(Downloads_kwartaalcijfers!S295=0,"",Downloads_kwartaalcijfers!S295)</f>
        <v>2462912000000</v>
      </c>
      <c r="U80">
        <f>IF(Downloads_kwartaalcijfers!T295=0,"",Downloads_kwartaalcijfers!T295)</f>
        <v>3097883000000</v>
      </c>
      <c r="V80">
        <f>IF(Downloads_kwartaalcijfers!U295=0,"",Downloads_kwartaalcijfers!U295)</f>
        <v>3750143000000</v>
      </c>
      <c r="W80" s="9">
        <f>IF(Downloads_kwartaalcijfers!V295=0,"",Downloads_kwartaalcijfers!V295)</f>
        <v>3625512000000</v>
      </c>
      <c r="X80" s="3">
        <f>IF(Downloads_kwartaalcijfers!W295=0,"",Downloads_kwartaalcijfers!W295)</f>
        <v>3.551796</v>
      </c>
      <c r="Y80" s="3">
        <f>IF(Downloads_kwartaalcijfers!X295=0,"",Downloads_kwartaalcijfers!X295)</f>
        <v>1.0485409999999999</v>
      </c>
      <c r="Z80" s="3">
        <f>IF(Downloads_kwartaalcijfers!Y295=0,"",Downloads_kwartaalcijfers!Y295)</f>
        <v>1.3996630000000001</v>
      </c>
      <c r="AA80">
        <f>IF(Downloads_kwartaalcijfers!Z295=0,"",Downloads_kwartaalcijfers!Z295)</f>
        <v>1547195800000</v>
      </c>
      <c r="AB80">
        <f>IF(Downloads_kwartaalcijfers!AA295=0,"",Downloads_kwartaalcijfers!AA295)</f>
        <v>1390956200000</v>
      </c>
      <c r="AC80">
        <f>IF(Downloads_kwartaalcijfers!AB295=0,"",Downloads_kwartaalcijfers!AB295)</f>
        <v>1270058500000</v>
      </c>
      <c r="AD80">
        <f>IF(Downloads_kwartaalcijfers!AC295=0,"",Downloads_kwartaalcijfers!AC295)</f>
        <v>602401300000</v>
      </c>
      <c r="AE80">
        <f>IF(Downloads_kwartaalcijfers!AD295=0,"",Downloads_kwartaalcijfers!AD295)</f>
        <v>588969600000</v>
      </c>
      <c r="AF80" s="3">
        <f>IF(Downloads_kwartaalcijfers!AE295=0,"",Downloads_kwartaalcijfers!AE295)</f>
        <v>1.1199999999999999</v>
      </c>
      <c r="AG80" t="str">
        <f>IF(Downloads_kwartaalcijfers!AF295=0,"",Downloads_kwartaalcijfers!AF295)</f>
        <v/>
      </c>
      <c r="AH80" t="str">
        <f>IF(Downloads_kwartaalcijfers!AG295=0,"",Downloads_kwartaalcijfers!AG295)</f>
        <v/>
      </c>
      <c r="AI80" t="str">
        <f>IF(Downloads_kwartaalcijfers!AH295=0,"",Downloads_kwartaalcijfers!AH295)</f>
        <v/>
      </c>
      <c r="AJ80" t="str">
        <f>IF(Downloads_kwartaalcijfers!AI295=0,"",Downloads_kwartaalcijfers!AI295)</f>
        <v/>
      </c>
      <c r="AK80" t="str">
        <f>IF(Downloads_kwartaalcijfers!AJ295=0,"",Downloads_kwartaalcijfers!AJ295)</f>
        <v/>
      </c>
      <c r="AL80" t="str">
        <f>IF(Downloads_kwartaalcijfers!AK295=0,"",Downloads_kwartaalcijfers!AK295)</f>
        <v/>
      </c>
      <c r="AM80" t="str">
        <f>IF(Downloads_kwartaalcijfers!AL295=0,"",Downloads_kwartaalcijfers!AL295)</f>
        <v/>
      </c>
      <c r="AN80" t="str">
        <f>IF(Downloads_kwartaalcijfers!AM295=0,"",Downloads_kwartaalcijfers!AM295)</f>
        <v/>
      </c>
      <c r="AO80" t="str">
        <f>IF(Downloads_kwartaalcijfers!AN295=0,"",Downloads_kwartaalcijfers!AN295)</f>
        <v/>
      </c>
      <c r="AP80" t="str">
        <f>IF(Downloads_kwartaalcijfers!AO295=0,"",Downloads_kwartaalcijfers!AO295)</f>
        <v/>
      </c>
      <c r="AQ80" t="str">
        <f>IF(Downloads_kwartaalcijfers!AP295=0,"",Downloads_kwartaalcijfers!AP295)</f>
        <v/>
      </c>
      <c r="AR80" t="str">
        <f>IF(Downloads_kwartaalcijfers!AQ295=0,"",Downloads_kwartaalcijfers!AQ295)</f>
        <v/>
      </c>
      <c r="AS80" t="str">
        <f>IF(Downloads_kwartaalcijfers!AR295=0,"",Downloads_kwartaalcijfers!AR295)</f>
        <v/>
      </c>
      <c r="AT80" t="str">
        <f>IF(Downloads_kwartaalcijfers!AS295=0,"",Downloads_kwartaalcijfers!AS295)</f>
        <v/>
      </c>
      <c r="AU80" t="str">
        <f>IF(Downloads_kwartaalcijfers!AT295=0,"",Downloads_kwartaalcijfers!AT295)</f>
        <v/>
      </c>
      <c r="AV80" t="str">
        <f>IF(Downloads_kwartaalcijfers!AU295=0,"",Downloads_kwartaalcijfers!AU295)</f>
        <v/>
      </c>
      <c r="AW80" t="str">
        <f>IF(Downloads_kwartaalcijfers!AV295=0,"",Downloads_kwartaalcijfers!AV295)</f>
        <v/>
      </c>
      <c r="AX80" t="str">
        <f>IF(Downloads_kwartaalcijfers!AW295=0,"",Downloads_kwartaalcijfers!AW295)</f>
        <v/>
      </c>
      <c r="AY80" t="str">
        <f>IF(Downloads_kwartaalcijfers!AX295=0,"",Downloads_kwartaalcijfers!AX295)</f>
        <v/>
      </c>
      <c r="AZ80" t="str">
        <f>IF(Downloads_kwartaalcijfers!AY295=0,"",Downloads_kwartaalcijfers!AY295)</f>
        <v/>
      </c>
    </row>
    <row r="81" spans="1:52" x14ac:dyDescent="0.25">
      <c r="A81" t="s">
        <v>220</v>
      </c>
      <c r="B81">
        <f>IF(Downloads_kwartaalcijfers!B296="","",Downloads_kwartaalcijfers!B296)</f>
        <v>1056438000000</v>
      </c>
      <c r="C81">
        <f>IF(Downloads_kwartaalcijfers!C296="","",Downloads_kwartaalcijfers!C296)</f>
        <v>774034800000</v>
      </c>
      <c r="D81">
        <f>IF(Downloads_kwartaalcijfers!D296=0,"",Downloads_kwartaalcijfers!D296)</f>
        <v>2873810700000</v>
      </c>
      <c r="E81">
        <f>IF(Downloads_kwartaalcijfers!E296=0,"",Downloads_kwartaalcijfers!E296)</f>
        <v>0.90319848484848486</v>
      </c>
      <c r="F81">
        <f t="shared" si="1"/>
        <v>3181815235753.0728</v>
      </c>
      <c r="G81">
        <f>IF(Downloads_kwartaalcijfers!F296=0,"",Downloads_kwartaalcijfers!F296)</f>
        <v>746116000000</v>
      </c>
      <c r="H81">
        <f>IF(Downloads_kwartaalcijfers!G296=0,"",Downloads_kwartaalcijfers!G296)</f>
        <v>558872900000</v>
      </c>
      <c r="I81">
        <f>IF(Downloads_kwartaalcijfers!H296=0,"",Downloads_kwartaalcijfers!H296)</f>
        <v>4671228000000</v>
      </c>
      <c r="J81">
        <f>IF(Downloads_kwartaalcijfers!I296=0,"",Downloads_kwartaalcijfers!I296)</f>
        <v>2868305000000</v>
      </c>
      <c r="K81">
        <f>IF(Downloads_kwartaalcijfers!J296=0,"",Downloads_kwartaalcijfers!J296)</f>
        <v>693963400000</v>
      </c>
      <c r="L81">
        <f>IF(Downloads_kwartaalcijfers!K296=0,"",Downloads_kwartaalcijfers!K296)</f>
        <v>20306195000000</v>
      </c>
      <c r="M81">
        <f>IF(Downloads_kwartaalcijfers!L296=0,"",Downloads_kwartaalcijfers!L296)</f>
        <v>1489510000000</v>
      </c>
      <c r="N81">
        <f>IF(Downloads_kwartaalcijfers!M296=0,"",Downloads_kwartaalcijfers!M296)</f>
        <v>472298760000</v>
      </c>
      <c r="O81">
        <f>IF(Downloads_kwartaalcijfers!N296=0,"",Downloads_kwartaalcijfers!N296)</f>
        <v>373806170000</v>
      </c>
      <c r="P81">
        <f>IF(Downloads_kwartaalcijfers!O296=0,"",Downloads_kwartaalcijfers!O296)</f>
        <v>321614540000</v>
      </c>
      <c r="Q81">
        <f>IF(Downloads_kwartaalcijfers!P296=0,"",Downloads_kwartaalcijfers!P296)</f>
        <v>190268570000</v>
      </c>
      <c r="R81">
        <f>IF(Downloads_kwartaalcijfers!Q296=0,"",Downloads_kwartaalcijfers!Q296)</f>
        <v>184782290000</v>
      </c>
      <c r="S81">
        <f>IF(Downloads_kwartaalcijfers!R296=0,"",Downloads_kwartaalcijfers!R296)</f>
        <v>14125274333333.334</v>
      </c>
      <c r="T81">
        <f>IF(Downloads_kwartaalcijfers!S296=0,"",Downloads_kwartaalcijfers!S296)</f>
        <v>2477908000000</v>
      </c>
      <c r="U81">
        <f>IF(Downloads_kwartaalcijfers!T296=0,"",Downloads_kwartaalcijfers!T296)</f>
        <v>3039834000000</v>
      </c>
      <c r="V81">
        <f>IF(Downloads_kwartaalcijfers!U296=0,"",Downloads_kwartaalcijfers!U296)</f>
        <v>3739506000000</v>
      </c>
      <c r="W81" s="9">
        <f>IF(Downloads_kwartaalcijfers!V296=0,"",Downloads_kwartaalcijfers!V296)</f>
        <v>3654831000000</v>
      </c>
      <c r="X81" s="3">
        <f>IF(Downloads_kwartaalcijfers!W296=0,"",Downloads_kwartaalcijfers!W296)</f>
        <v>3.3750460000000002</v>
      </c>
      <c r="Y81" s="3">
        <f>IF(Downloads_kwartaalcijfers!X296=0,"",Downloads_kwartaalcijfers!X296)</f>
        <v>-1.1387E-2</v>
      </c>
      <c r="Z81" s="3">
        <f>IF(Downloads_kwartaalcijfers!Y296=0,"",Downloads_kwartaalcijfers!Y296)</f>
        <v>2.5363410000000002</v>
      </c>
      <c r="AA81">
        <f>IF(Downloads_kwartaalcijfers!Z296=0,"",Downloads_kwartaalcijfers!Z296)</f>
        <v>1548703100000</v>
      </c>
      <c r="AB81">
        <f>IF(Downloads_kwartaalcijfers!AA296=0,"",Downloads_kwartaalcijfers!AA296)</f>
        <v>1390850300000</v>
      </c>
      <c r="AC81">
        <f>IF(Downloads_kwartaalcijfers!AB296=0,"",Downloads_kwartaalcijfers!AB296)</f>
        <v>1326839000000</v>
      </c>
      <c r="AD81">
        <f>IF(Downloads_kwartaalcijfers!AC296=0,"",Downloads_kwartaalcijfers!AC296)</f>
        <v>660431200000</v>
      </c>
      <c r="AE81">
        <f>IF(Downloads_kwartaalcijfers!AD296=0,"",Downloads_kwartaalcijfers!AD296)</f>
        <v>588845200000</v>
      </c>
      <c r="AF81" s="3">
        <f>IF(Downloads_kwartaalcijfers!AE296=0,"",Downloads_kwartaalcijfers!AE296)</f>
        <v>1.1100000000000001</v>
      </c>
      <c r="AG81" t="str">
        <f>IF(Downloads_kwartaalcijfers!AF296=0,"",Downloads_kwartaalcijfers!AF296)</f>
        <v/>
      </c>
      <c r="AH81" t="str">
        <f>IF(Downloads_kwartaalcijfers!AG296=0,"",Downloads_kwartaalcijfers!AG296)</f>
        <v/>
      </c>
      <c r="AI81" t="str">
        <f>IF(Downloads_kwartaalcijfers!AH296=0,"",Downloads_kwartaalcijfers!AH296)</f>
        <v/>
      </c>
      <c r="AJ81" t="str">
        <f>IF(Downloads_kwartaalcijfers!AI296=0,"",Downloads_kwartaalcijfers!AI296)</f>
        <v/>
      </c>
      <c r="AK81" t="str">
        <f>IF(Downloads_kwartaalcijfers!AJ296=0,"",Downloads_kwartaalcijfers!AJ296)</f>
        <v/>
      </c>
      <c r="AL81" t="str">
        <f>IF(Downloads_kwartaalcijfers!AK296=0,"",Downloads_kwartaalcijfers!AK296)</f>
        <v/>
      </c>
      <c r="AM81" t="str">
        <f>IF(Downloads_kwartaalcijfers!AL296=0,"",Downloads_kwartaalcijfers!AL296)</f>
        <v/>
      </c>
      <c r="AN81" t="str">
        <f>IF(Downloads_kwartaalcijfers!AM296=0,"",Downloads_kwartaalcijfers!AM296)</f>
        <v/>
      </c>
      <c r="AO81" t="str">
        <f>IF(Downloads_kwartaalcijfers!AN296=0,"",Downloads_kwartaalcijfers!AN296)</f>
        <v/>
      </c>
      <c r="AP81" t="str">
        <f>IF(Downloads_kwartaalcijfers!AO296=0,"",Downloads_kwartaalcijfers!AO296)</f>
        <v/>
      </c>
      <c r="AQ81" t="str">
        <f>IF(Downloads_kwartaalcijfers!AP296=0,"",Downloads_kwartaalcijfers!AP296)</f>
        <v/>
      </c>
      <c r="AR81" t="str">
        <f>IF(Downloads_kwartaalcijfers!AQ296=0,"",Downloads_kwartaalcijfers!AQ296)</f>
        <v/>
      </c>
      <c r="AS81" t="str">
        <f>IF(Downloads_kwartaalcijfers!AR296=0,"",Downloads_kwartaalcijfers!AR296)</f>
        <v/>
      </c>
      <c r="AT81" t="str">
        <f>IF(Downloads_kwartaalcijfers!AS296=0,"",Downloads_kwartaalcijfers!AS296)</f>
        <v/>
      </c>
      <c r="AU81" t="str">
        <f>IF(Downloads_kwartaalcijfers!AT296=0,"",Downloads_kwartaalcijfers!AT296)</f>
        <v/>
      </c>
      <c r="AV81" t="str">
        <f>IF(Downloads_kwartaalcijfers!AU296=0,"",Downloads_kwartaalcijfers!AU296)</f>
        <v/>
      </c>
      <c r="AW81" t="str">
        <f>IF(Downloads_kwartaalcijfers!AV296=0,"",Downloads_kwartaalcijfers!AV296)</f>
        <v/>
      </c>
      <c r="AX81" t="str">
        <f>IF(Downloads_kwartaalcijfers!AW296=0,"",Downloads_kwartaalcijfers!AW296)</f>
        <v/>
      </c>
      <c r="AY81" t="str">
        <f>IF(Downloads_kwartaalcijfers!AX296=0,"",Downloads_kwartaalcijfers!AX296)</f>
        <v/>
      </c>
      <c r="AZ81" t="str">
        <f>IF(Downloads_kwartaalcijfers!AY296=0,"",Downloads_kwartaalcijfers!AY296)</f>
        <v/>
      </c>
    </row>
    <row r="82" spans="1:52" x14ac:dyDescent="0.25">
      <c r="A82" t="s">
        <v>221</v>
      </c>
      <c r="B82">
        <f>IF(Downloads_kwartaalcijfers!B297="","",Downloads_kwartaalcijfers!B297)</f>
        <v>1033187000000</v>
      </c>
      <c r="C82">
        <f>IF(Downloads_kwartaalcijfers!C297="","",Downloads_kwartaalcijfers!C297)</f>
        <v>734796800000</v>
      </c>
      <c r="D82">
        <f>IF(Downloads_kwartaalcijfers!D297=0,"",Downloads_kwartaalcijfers!D297)</f>
        <v>2777810300000</v>
      </c>
      <c r="E82">
        <f>IF(Downloads_kwartaalcijfers!E297=0,"",Downloads_kwartaalcijfers!E297)</f>
        <v>0.90747384615384608</v>
      </c>
      <c r="F82">
        <f t="shared" si="1"/>
        <v>3061036207019.3169</v>
      </c>
      <c r="G82">
        <f>IF(Downloads_kwartaalcijfers!F297=0,"",Downloads_kwartaalcijfers!F297)</f>
        <v>726287000000</v>
      </c>
      <c r="H82">
        <f>IF(Downloads_kwartaalcijfers!G297=0,"",Downloads_kwartaalcijfers!G297)</f>
        <v>526365800000.00006</v>
      </c>
      <c r="I82">
        <f>IF(Downloads_kwartaalcijfers!H297=0,"",Downloads_kwartaalcijfers!H297)</f>
        <v>4606142000000</v>
      </c>
      <c r="J82">
        <f>IF(Downloads_kwartaalcijfers!I297=0,"",Downloads_kwartaalcijfers!I297)</f>
        <v>2591089000000</v>
      </c>
      <c r="K82">
        <f>IF(Downloads_kwartaalcijfers!J297=0,"",Downloads_kwartaalcijfers!J297)</f>
        <v>694624600000</v>
      </c>
      <c r="L82">
        <f>IF(Downloads_kwartaalcijfers!K297=0,"",Downloads_kwartaalcijfers!K297)</f>
        <v>19756755000000</v>
      </c>
      <c r="M82">
        <f>IF(Downloads_kwartaalcijfers!L297=0,"",Downloads_kwartaalcijfers!L297)</f>
        <v>1497608000000</v>
      </c>
      <c r="N82">
        <f>IF(Downloads_kwartaalcijfers!M297=0,"",Downloads_kwartaalcijfers!M297)</f>
        <v>450843950000</v>
      </c>
      <c r="O82">
        <f>IF(Downloads_kwartaalcijfers!N297=0,"",Downloads_kwartaalcijfers!N297)</f>
        <v>364347840000</v>
      </c>
      <c r="P82">
        <f>IF(Downloads_kwartaalcijfers!O297=0,"",Downloads_kwartaalcijfers!O297)</f>
        <v>316086650000</v>
      </c>
      <c r="Q82">
        <f>IF(Downloads_kwartaalcijfers!P297=0,"",Downloads_kwartaalcijfers!P297)</f>
        <v>185812890000</v>
      </c>
      <c r="R82">
        <f>IF(Downloads_kwartaalcijfers!Q297=0,"",Downloads_kwartaalcijfers!Q297)</f>
        <v>188550600000</v>
      </c>
      <c r="S82">
        <f>IF(Downloads_kwartaalcijfers!R297=0,"",Downloads_kwartaalcijfers!R297)</f>
        <v>13885947000000</v>
      </c>
      <c r="T82">
        <f>IF(Downloads_kwartaalcijfers!S297=0,"",Downloads_kwartaalcijfers!S297)</f>
        <v>2371835000000</v>
      </c>
      <c r="U82">
        <f>IF(Downloads_kwartaalcijfers!T297=0,"",Downloads_kwartaalcijfers!T297)</f>
        <v>2929668000000</v>
      </c>
      <c r="V82">
        <f>IF(Downloads_kwartaalcijfers!U297=0,"",Downloads_kwartaalcijfers!U297)</f>
        <v>3711281000000</v>
      </c>
      <c r="W82" s="9">
        <f>IF(Downloads_kwartaalcijfers!V297=0,"",Downloads_kwartaalcijfers!V297)</f>
        <v>3694581000000</v>
      </c>
      <c r="X82" s="3">
        <f>IF(Downloads_kwartaalcijfers!W297=0,"",Downloads_kwartaalcijfers!W297)</f>
        <v>-4.3184839999999998</v>
      </c>
      <c r="Y82" s="3">
        <f>IF(Downloads_kwartaalcijfers!X297=0,"",Downloads_kwartaalcijfers!X297)</f>
        <v>-1.066746</v>
      </c>
      <c r="Z82" s="3">
        <f>IF(Downloads_kwartaalcijfers!Y297=0,"",Downloads_kwartaalcijfers!Y297)</f>
        <v>-1.4147689999999999</v>
      </c>
      <c r="AA82">
        <f>IF(Downloads_kwartaalcijfers!Z297=0,"",Downloads_kwartaalcijfers!Z297)</f>
        <v>1472392100000</v>
      </c>
      <c r="AB82">
        <f>IF(Downloads_kwartaalcijfers!AA297=0,"",Downloads_kwartaalcijfers!AA297)</f>
        <v>1353270700000</v>
      </c>
      <c r="AC82">
        <f>IF(Downloads_kwartaalcijfers!AB297=0,"",Downloads_kwartaalcijfers!AB297)</f>
        <v>1291773200000</v>
      </c>
      <c r="AD82">
        <f>IF(Downloads_kwartaalcijfers!AC297=0,"",Downloads_kwartaalcijfers!AC297)</f>
        <v>631875300000</v>
      </c>
      <c r="AE82">
        <f>IF(Downloads_kwartaalcijfers!AD297=0,"",Downloads_kwartaalcijfers!AD297)</f>
        <v>590149400000</v>
      </c>
      <c r="AF82" s="3">
        <f>IF(Downloads_kwartaalcijfers!AE297=0,"",Downloads_kwartaalcijfers!AE297)</f>
        <v>1.07</v>
      </c>
      <c r="AG82" t="str">
        <f>IF(Downloads_kwartaalcijfers!AF297=0,"",Downloads_kwartaalcijfers!AF297)</f>
        <v/>
      </c>
      <c r="AH82" t="str">
        <f>IF(Downloads_kwartaalcijfers!AG297=0,"",Downloads_kwartaalcijfers!AG297)</f>
        <v/>
      </c>
      <c r="AI82" t="str">
        <f>IF(Downloads_kwartaalcijfers!AH297=0,"",Downloads_kwartaalcijfers!AH297)</f>
        <v/>
      </c>
      <c r="AJ82" t="str">
        <f>IF(Downloads_kwartaalcijfers!AI297=0,"",Downloads_kwartaalcijfers!AI297)</f>
        <v/>
      </c>
      <c r="AK82" t="str">
        <f>IF(Downloads_kwartaalcijfers!AJ297=0,"",Downloads_kwartaalcijfers!AJ297)</f>
        <v/>
      </c>
      <c r="AL82" t="str">
        <f>IF(Downloads_kwartaalcijfers!AK297=0,"",Downloads_kwartaalcijfers!AK297)</f>
        <v/>
      </c>
      <c r="AM82" t="str">
        <f>IF(Downloads_kwartaalcijfers!AL297=0,"",Downloads_kwartaalcijfers!AL297)</f>
        <v/>
      </c>
      <c r="AN82" t="str">
        <f>IF(Downloads_kwartaalcijfers!AM297=0,"",Downloads_kwartaalcijfers!AM297)</f>
        <v/>
      </c>
      <c r="AO82" t="str">
        <f>IF(Downloads_kwartaalcijfers!AN297=0,"",Downloads_kwartaalcijfers!AN297)</f>
        <v/>
      </c>
      <c r="AP82" t="str">
        <f>IF(Downloads_kwartaalcijfers!AO297=0,"",Downloads_kwartaalcijfers!AO297)</f>
        <v/>
      </c>
      <c r="AQ82" t="str">
        <f>IF(Downloads_kwartaalcijfers!AP297=0,"",Downloads_kwartaalcijfers!AP297)</f>
        <v/>
      </c>
      <c r="AR82" t="str">
        <f>IF(Downloads_kwartaalcijfers!AQ297=0,"",Downloads_kwartaalcijfers!AQ297)</f>
        <v/>
      </c>
      <c r="AS82" t="str">
        <f>IF(Downloads_kwartaalcijfers!AR297=0,"",Downloads_kwartaalcijfers!AR297)</f>
        <v/>
      </c>
      <c r="AT82" t="str">
        <f>IF(Downloads_kwartaalcijfers!AS297=0,"",Downloads_kwartaalcijfers!AS297)</f>
        <v/>
      </c>
      <c r="AU82" t="str">
        <f>IF(Downloads_kwartaalcijfers!AT297=0,"",Downloads_kwartaalcijfers!AT297)</f>
        <v/>
      </c>
      <c r="AV82" t="str">
        <f>IF(Downloads_kwartaalcijfers!AU297=0,"",Downloads_kwartaalcijfers!AU297)</f>
        <v/>
      </c>
      <c r="AW82" t="str">
        <f>IF(Downloads_kwartaalcijfers!AV297=0,"",Downloads_kwartaalcijfers!AV297)</f>
        <v/>
      </c>
      <c r="AX82" t="str">
        <f>IF(Downloads_kwartaalcijfers!AW297=0,"",Downloads_kwartaalcijfers!AW297)</f>
        <v/>
      </c>
      <c r="AY82" t="str">
        <f>IF(Downloads_kwartaalcijfers!AX297=0,"",Downloads_kwartaalcijfers!AX297)</f>
        <v/>
      </c>
      <c r="AZ82" t="str">
        <f>IF(Downloads_kwartaalcijfers!AY297=0,"",Downloads_kwartaalcijfers!AY297)</f>
        <v/>
      </c>
    </row>
    <row r="83" spans="1:52" x14ac:dyDescent="0.25">
      <c r="A83" t="s">
        <v>222</v>
      </c>
      <c r="B83">
        <f>IF(Downloads_kwartaalcijfers!B298="","",Downloads_kwartaalcijfers!B298)</f>
        <v>941259500000</v>
      </c>
      <c r="C83">
        <f>IF(Downloads_kwartaalcijfers!C298="","",Downloads_kwartaalcijfers!C298)</f>
        <v>645195500000</v>
      </c>
      <c r="D83">
        <f>IF(Downloads_kwartaalcijfers!D298=0,"",Downloads_kwartaalcijfers!D298)</f>
        <v>2469494000000</v>
      </c>
      <c r="E83">
        <f>IF(Downloads_kwartaalcijfers!E298=0,"",Downloads_kwartaalcijfers!E298)</f>
        <v>0.9081273692307692</v>
      </c>
      <c r="F83">
        <f t="shared" si="1"/>
        <v>2719325596465.3823</v>
      </c>
      <c r="G83">
        <f>IF(Downloads_kwartaalcijfers!F298=0,"",Downloads_kwartaalcijfers!F298)</f>
        <v>578620100000</v>
      </c>
      <c r="H83">
        <f>IF(Downloads_kwartaalcijfers!G298=0,"",Downloads_kwartaalcijfers!G298)</f>
        <v>461476700000</v>
      </c>
      <c r="I83">
        <f>IF(Downloads_kwartaalcijfers!H298=0,"",Downloads_kwartaalcijfers!H298)</f>
        <v>4241893000000</v>
      </c>
      <c r="J83">
        <f>IF(Downloads_kwartaalcijfers!I298=0,"",Downloads_kwartaalcijfers!I298)</f>
        <v>2908462000000</v>
      </c>
      <c r="K83">
        <f>IF(Downloads_kwartaalcijfers!J298=0,"",Downloads_kwartaalcijfers!J298)</f>
        <v>532075300000.00006</v>
      </c>
      <c r="L83">
        <f>IF(Downloads_kwartaalcijfers!K298=0,"",Downloads_kwartaalcijfers!K298)</f>
        <v>18342335000000</v>
      </c>
      <c r="M83">
        <f>IF(Downloads_kwartaalcijfers!L298=0,"",Downloads_kwartaalcijfers!L298)</f>
        <v>1383524000000</v>
      </c>
      <c r="N83">
        <f>IF(Downloads_kwartaalcijfers!M298=0,"",Downloads_kwartaalcijfers!M298)</f>
        <v>403188780000</v>
      </c>
      <c r="O83">
        <f>IF(Downloads_kwartaalcijfers!N298=0,"",Downloads_kwartaalcijfers!N298)</f>
        <v>287803040000</v>
      </c>
      <c r="P83">
        <f>IF(Downloads_kwartaalcijfers!O298=0,"",Downloads_kwartaalcijfers!O298)</f>
        <v>260138500000.00003</v>
      </c>
      <c r="Q83">
        <f>IF(Downloads_kwartaalcijfers!P298=0,"",Downloads_kwartaalcijfers!P298)</f>
        <v>176109820000</v>
      </c>
      <c r="R83">
        <f>IF(Downloads_kwartaalcijfers!Q298=0,"",Downloads_kwartaalcijfers!Q298)</f>
        <v>188319900000</v>
      </c>
      <c r="S83">
        <f>IF(Downloads_kwartaalcijfers!R298=0,"",Downloads_kwartaalcijfers!R298)</f>
        <v>12671878666666.666</v>
      </c>
      <c r="T83">
        <f>IF(Downloads_kwartaalcijfers!S298=0,"",Downloads_kwartaalcijfers!S298)</f>
        <v>1870980000000</v>
      </c>
      <c r="U83">
        <f>IF(Downloads_kwartaalcijfers!T298=0,"",Downloads_kwartaalcijfers!T298)</f>
        <v>2428918000000</v>
      </c>
      <c r="V83">
        <f>IF(Downloads_kwartaalcijfers!U298=0,"",Downloads_kwartaalcijfers!U298)</f>
        <v>3420572000000</v>
      </c>
      <c r="W83" s="9">
        <f>IF(Downloads_kwartaalcijfers!V298=0,"",Downloads_kwartaalcijfers!V298)</f>
        <v>3774372000000</v>
      </c>
      <c r="X83" s="3">
        <f>IF(Downloads_kwartaalcijfers!W298=0,"",Downloads_kwartaalcijfers!W298)</f>
        <v>-2.3465419999999999</v>
      </c>
      <c r="Y83" s="3">
        <f>IF(Downloads_kwartaalcijfers!X298=0,"",Downloads_kwartaalcijfers!X298)</f>
        <v>0.59789300000000001</v>
      </c>
      <c r="Z83" s="3">
        <f>IF(Downloads_kwartaalcijfers!Y298=0,"",Downloads_kwartaalcijfers!Y298)</f>
        <v>4.9486499999999998</v>
      </c>
      <c r="AA83">
        <f>IF(Downloads_kwartaalcijfers!Z298=0,"",Downloads_kwartaalcijfers!Z298)</f>
        <v>1295312100000</v>
      </c>
      <c r="AB83">
        <f>IF(Downloads_kwartaalcijfers!AA298=0,"",Downloads_kwartaalcijfers!AA298)</f>
        <v>1095244899999.9999</v>
      </c>
      <c r="AC83">
        <f>IF(Downloads_kwartaalcijfers!AB298=0,"",Downloads_kwartaalcijfers!AB298)</f>
        <v>1029722200000</v>
      </c>
      <c r="AD83">
        <f>IF(Downloads_kwartaalcijfers!AC298=0,"",Downloads_kwartaalcijfers!AC298)</f>
        <v>516359600000</v>
      </c>
      <c r="AE83">
        <f>IF(Downloads_kwartaalcijfers!AD298=0,"",Downloads_kwartaalcijfers!AD298)</f>
        <v>573323700000</v>
      </c>
      <c r="AF83" s="3">
        <f>IF(Downloads_kwartaalcijfers!AE298=0,"",Downloads_kwartaalcijfers!AE298)</f>
        <v>1.0933333333333335</v>
      </c>
      <c r="AG83" t="str">
        <f>IF(Downloads_kwartaalcijfers!AF298=0,"",Downloads_kwartaalcijfers!AF298)</f>
        <v/>
      </c>
      <c r="AH83" t="str">
        <f>IF(Downloads_kwartaalcijfers!AG298=0,"",Downloads_kwartaalcijfers!AG298)</f>
        <v/>
      </c>
      <c r="AI83" t="str">
        <f>IF(Downloads_kwartaalcijfers!AH298=0,"",Downloads_kwartaalcijfers!AH298)</f>
        <v/>
      </c>
      <c r="AJ83" t="str">
        <f>IF(Downloads_kwartaalcijfers!AI298=0,"",Downloads_kwartaalcijfers!AI298)</f>
        <v/>
      </c>
      <c r="AK83" t="str">
        <f>IF(Downloads_kwartaalcijfers!AJ298=0,"",Downloads_kwartaalcijfers!AJ298)</f>
        <v/>
      </c>
      <c r="AL83" t="str">
        <f>IF(Downloads_kwartaalcijfers!AK298=0,"",Downloads_kwartaalcijfers!AK298)</f>
        <v/>
      </c>
      <c r="AM83" t="str">
        <f>IF(Downloads_kwartaalcijfers!AL298=0,"",Downloads_kwartaalcijfers!AL298)</f>
        <v/>
      </c>
      <c r="AN83" t="str">
        <f>IF(Downloads_kwartaalcijfers!AM298=0,"",Downloads_kwartaalcijfers!AM298)</f>
        <v/>
      </c>
      <c r="AO83" t="str">
        <f>IF(Downloads_kwartaalcijfers!AN298=0,"",Downloads_kwartaalcijfers!AN298)</f>
        <v/>
      </c>
      <c r="AP83" t="str">
        <f>IF(Downloads_kwartaalcijfers!AO298=0,"",Downloads_kwartaalcijfers!AO298)</f>
        <v/>
      </c>
      <c r="AQ83" t="str">
        <f>IF(Downloads_kwartaalcijfers!AP298=0,"",Downloads_kwartaalcijfers!AP298)</f>
        <v/>
      </c>
      <c r="AR83" t="str">
        <f>IF(Downloads_kwartaalcijfers!AQ298=0,"",Downloads_kwartaalcijfers!AQ298)</f>
        <v/>
      </c>
      <c r="AS83" t="str">
        <f>IF(Downloads_kwartaalcijfers!AR298=0,"",Downloads_kwartaalcijfers!AR298)</f>
        <v/>
      </c>
      <c r="AT83" t="str">
        <f>IF(Downloads_kwartaalcijfers!AS298=0,"",Downloads_kwartaalcijfers!AS298)</f>
        <v/>
      </c>
      <c r="AU83" t="str">
        <f>IF(Downloads_kwartaalcijfers!AT298=0,"",Downloads_kwartaalcijfers!AT298)</f>
        <v/>
      </c>
      <c r="AV83" t="str">
        <f>IF(Downloads_kwartaalcijfers!AU298=0,"",Downloads_kwartaalcijfers!AU298)</f>
        <v/>
      </c>
      <c r="AW83" t="str">
        <f>IF(Downloads_kwartaalcijfers!AV298=0,"",Downloads_kwartaalcijfers!AV298)</f>
        <v/>
      </c>
      <c r="AX83" t="str">
        <f>IF(Downloads_kwartaalcijfers!AW298=0,"",Downloads_kwartaalcijfers!AW298)</f>
        <v/>
      </c>
      <c r="AY83" t="str">
        <f>IF(Downloads_kwartaalcijfers!AX298=0,"",Downloads_kwartaalcijfers!AX298)</f>
        <v/>
      </c>
      <c r="AZ83" t="str">
        <f>IF(Downloads_kwartaalcijfers!AY298=0,"",Downloads_kwartaalcijfers!AY298)</f>
        <v/>
      </c>
    </row>
    <row r="84" spans="1:52" x14ac:dyDescent="0.25">
      <c r="A84" t="s">
        <v>223</v>
      </c>
      <c r="B84">
        <f>IF(Downloads_kwartaalcijfers!B299="","",Downloads_kwartaalcijfers!B299)</f>
        <v>1023184000000</v>
      </c>
      <c r="C84">
        <f>IF(Downloads_kwartaalcijfers!C299="","",Downloads_kwartaalcijfers!C299)</f>
        <v>744249000000</v>
      </c>
      <c r="D84">
        <f>IF(Downloads_kwartaalcijfers!D299=0,"",Downloads_kwartaalcijfers!D299)</f>
        <v>2756524900000</v>
      </c>
      <c r="E84">
        <f>IF(Downloads_kwartaalcijfers!E299=0,"",Downloads_kwartaalcijfers!E299)</f>
        <v>0.85555757575757574</v>
      </c>
      <c r="F84">
        <f t="shared" si="1"/>
        <v>3221904612976.1206</v>
      </c>
      <c r="G84">
        <f>IF(Downloads_kwartaalcijfers!F299=0,"",Downloads_kwartaalcijfers!F299)</f>
        <v>675758300000</v>
      </c>
      <c r="H84">
        <f>IF(Downloads_kwartaalcijfers!G299=0,"",Downloads_kwartaalcijfers!G299)</f>
        <v>527966199999.99994</v>
      </c>
      <c r="I84">
        <f>IF(Downloads_kwartaalcijfers!H299=0,"",Downloads_kwartaalcijfers!H299)</f>
        <v>4574000000000</v>
      </c>
      <c r="J84">
        <f>IF(Downloads_kwartaalcijfers!I299=0,"",Downloads_kwartaalcijfers!I299)</f>
        <v>2963262000000</v>
      </c>
      <c r="K84">
        <f>IF(Downloads_kwartaalcijfers!J299=0,"",Downloads_kwartaalcijfers!J299)</f>
        <v>654616200000</v>
      </c>
      <c r="L84">
        <f>IF(Downloads_kwartaalcijfers!K299=0,"",Downloads_kwartaalcijfers!K299)</f>
        <v>19800492000000</v>
      </c>
      <c r="M84">
        <f>IF(Downloads_kwartaalcijfers!L299=0,"",Downloads_kwartaalcijfers!L299)</f>
        <v>1457309000000</v>
      </c>
      <c r="N84">
        <f>IF(Downloads_kwartaalcijfers!M299=0,"",Downloads_kwartaalcijfers!M299)</f>
        <v>449488620000</v>
      </c>
      <c r="O84">
        <f>IF(Downloads_kwartaalcijfers!N299=0,"",Downloads_kwartaalcijfers!N299)</f>
        <v>338776600000</v>
      </c>
      <c r="P84">
        <f>IF(Downloads_kwartaalcijfers!O299=0,"",Downloads_kwartaalcijfers!O299)</f>
        <v>287937560000</v>
      </c>
      <c r="Q84">
        <f>IF(Downloads_kwartaalcijfers!P299=0,"",Downloads_kwartaalcijfers!P299)</f>
        <v>183032700000</v>
      </c>
      <c r="R84">
        <f>IF(Downloads_kwartaalcijfers!Q299=0,"",Downloads_kwartaalcijfers!Q299)</f>
        <v>196433320000</v>
      </c>
      <c r="S84">
        <f>IF(Downloads_kwartaalcijfers!R299=0,"",Downloads_kwartaalcijfers!R299)</f>
        <v>13813007333333.334</v>
      </c>
      <c r="T84">
        <f>IF(Downloads_kwartaalcijfers!S299=0,"",Downloads_kwartaalcijfers!S299)</f>
        <v>2104963000000</v>
      </c>
      <c r="U84">
        <f>IF(Downloads_kwartaalcijfers!T299=0,"",Downloads_kwartaalcijfers!T299)</f>
        <v>2835521000000</v>
      </c>
      <c r="V84">
        <f>IF(Downloads_kwartaalcijfers!U299=0,"",Downloads_kwartaalcijfers!U299)</f>
        <v>3643293000000</v>
      </c>
      <c r="W84" s="9">
        <f>IF(Downloads_kwartaalcijfers!V299=0,"",Downloads_kwartaalcijfers!V299)</f>
        <v>3716175000000</v>
      </c>
      <c r="X84" s="3">
        <f>IF(Downloads_kwartaalcijfers!W299=0,"",Downloads_kwartaalcijfers!W299)</f>
        <v>1.7404219999999999</v>
      </c>
      <c r="Y84" s="3">
        <f>IF(Downloads_kwartaalcijfers!X299=0,"",Downloads_kwartaalcijfers!X299)</f>
        <v>1.1739999999999999</v>
      </c>
      <c r="Z84" s="3">
        <f>IF(Downloads_kwartaalcijfers!Y299=0,"",Downloads_kwartaalcijfers!Y299)</f>
        <v>1.9855780000000001</v>
      </c>
      <c r="AA84">
        <f>IF(Downloads_kwartaalcijfers!Z299=0,"",Downloads_kwartaalcijfers!Z299)</f>
        <v>1477336400000</v>
      </c>
      <c r="AB84">
        <f>IF(Downloads_kwartaalcijfers!AA299=0,"",Downloads_kwartaalcijfers!AA299)</f>
        <v>1268743900000</v>
      </c>
      <c r="AC84">
        <f>IF(Downloads_kwartaalcijfers!AB299=0,"",Downloads_kwartaalcijfers!AB299)</f>
        <v>1160171600000</v>
      </c>
      <c r="AD84">
        <f>IF(Downloads_kwartaalcijfers!AC299=0,"",Downloads_kwartaalcijfers!AC299)</f>
        <v>584060700000</v>
      </c>
      <c r="AE84">
        <f>IF(Downloads_kwartaalcijfers!AD299=0,"",Downloads_kwartaalcijfers!AD299)</f>
        <v>605774600000</v>
      </c>
      <c r="AF84" s="3">
        <f>IF(Downloads_kwartaalcijfers!AE299=0,"",Downloads_kwartaalcijfers!AE299)</f>
        <v>1.02</v>
      </c>
      <c r="AG84" t="str">
        <f>IF(Downloads_kwartaalcijfers!AF299=0,"",Downloads_kwartaalcijfers!AF299)</f>
        <v/>
      </c>
      <c r="AH84" t="str">
        <f>IF(Downloads_kwartaalcijfers!AG299=0,"",Downloads_kwartaalcijfers!AG299)</f>
        <v/>
      </c>
      <c r="AI84" t="str">
        <f>IF(Downloads_kwartaalcijfers!AH299=0,"",Downloads_kwartaalcijfers!AH299)</f>
        <v/>
      </c>
      <c r="AJ84" t="str">
        <f>IF(Downloads_kwartaalcijfers!AI299=0,"",Downloads_kwartaalcijfers!AI299)</f>
        <v/>
      </c>
      <c r="AK84" t="str">
        <f>IF(Downloads_kwartaalcijfers!AJ299=0,"",Downloads_kwartaalcijfers!AJ299)</f>
        <v/>
      </c>
      <c r="AL84" t="str">
        <f>IF(Downloads_kwartaalcijfers!AK299=0,"",Downloads_kwartaalcijfers!AK299)</f>
        <v/>
      </c>
      <c r="AM84" t="str">
        <f>IF(Downloads_kwartaalcijfers!AL299=0,"",Downloads_kwartaalcijfers!AL299)</f>
        <v/>
      </c>
      <c r="AN84" t="str">
        <f>IF(Downloads_kwartaalcijfers!AM299=0,"",Downloads_kwartaalcijfers!AM299)</f>
        <v/>
      </c>
      <c r="AO84" t="str">
        <f>IF(Downloads_kwartaalcijfers!AN299=0,"",Downloads_kwartaalcijfers!AN299)</f>
        <v/>
      </c>
      <c r="AP84" t="str">
        <f>IF(Downloads_kwartaalcijfers!AO299=0,"",Downloads_kwartaalcijfers!AO299)</f>
        <v/>
      </c>
      <c r="AQ84" t="str">
        <f>IF(Downloads_kwartaalcijfers!AP299=0,"",Downloads_kwartaalcijfers!AP299)</f>
        <v/>
      </c>
      <c r="AR84" t="str">
        <f>IF(Downloads_kwartaalcijfers!AQ299=0,"",Downloads_kwartaalcijfers!AQ299)</f>
        <v/>
      </c>
      <c r="AS84" t="str">
        <f>IF(Downloads_kwartaalcijfers!AR299=0,"",Downloads_kwartaalcijfers!AR299)</f>
        <v/>
      </c>
      <c r="AT84" t="str">
        <f>IF(Downloads_kwartaalcijfers!AS299=0,"",Downloads_kwartaalcijfers!AS299)</f>
        <v/>
      </c>
      <c r="AU84" t="str">
        <f>IF(Downloads_kwartaalcijfers!AT299=0,"",Downloads_kwartaalcijfers!AT299)</f>
        <v/>
      </c>
      <c r="AV84" t="str">
        <f>IF(Downloads_kwartaalcijfers!AU299=0,"",Downloads_kwartaalcijfers!AU299)</f>
        <v/>
      </c>
      <c r="AW84" t="str">
        <f>IF(Downloads_kwartaalcijfers!AV299=0,"",Downloads_kwartaalcijfers!AV299)</f>
        <v/>
      </c>
      <c r="AX84" t="str">
        <f>IF(Downloads_kwartaalcijfers!AW299=0,"",Downloads_kwartaalcijfers!AW299)</f>
        <v/>
      </c>
      <c r="AY84" t="str">
        <f>IF(Downloads_kwartaalcijfers!AX299=0,"",Downloads_kwartaalcijfers!AX299)</f>
        <v/>
      </c>
      <c r="AZ84" t="str">
        <f>IF(Downloads_kwartaalcijfers!AY299=0,"",Downloads_kwartaalcijfers!AY299)</f>
        <v/>
      </c>
    </row>
    <row r="85" spans="1:52" x14ac:dyDescent="0.25">
      <c r="A85" t="s">
        <v>224</v>
      </c>
      <c r="B85">
        <f>IF(Downloads_kwartaalcijfers!B300="","",Downloads_kwartaalcijfers!B300)</f>
        <v>1034803000000</v>
      </c>
      <c r="C85">
        <f>IF(Downloads_kwartaalcijfers!C300="","",Downloads_kwartaalcijfers!C300)</f>
        <v>743361700000</v>
      </c>
      <c r="D85">
        <f>IF(Downloads_kwartaalcijfers!D300=0,"",Downloads_kwartaalcijfers!D300)</f>
        <v>2765759700000</v>
      </c>
      <c r="E85">
        <f>IF(Downloads_kwartaalcijfers!E300=0,"",Downloads_kwartaalcijfers!E300)</f>
        <v>0.83850454545454545</v>
      </c>
      <c r="F85">
        <f t="shared" si="1"/>
        <v>3298443300030.8994</v>
      </c>
      <c r="G85">
        <f>IF(Downloads_kwartaalcijfers!F300=0,"",Downloads_kwartaalcijfers!F300)</f>
        <v>684994300000</v>
      </c>
      <c r="H85">
        <f>IF(Downloads_kwartaalcijfers!G300=0,"",Downloads_kwartaalcijfers!G300)</f>
        <v>527641699999.99994</v>
      </c>
      <c r="I85">
        <f>IF(Downloads_kwartaalcijfers!H300=0,"",Downloads_kwartaalcijfers!H300)</f>
        <v>4623594000000</v>
      </c>
      <c r="J85">
        <f>IF(Downloads_kwartaalcijfers!I300=0,"",Downloads_kwartaalcijfers!I300)</f>
        <v>3049956000000</v>
      </c>
      <c r="K85">
        <f>IF(Downloads_kwartaalcijfers!J300=0,"",Downloads_kwartaalcijfers!J300)</f>
        <v>705338900000</v>
      </c>
      <c r="L85">
        <f>IF(Downloads_kwartaalcijfers!K300=0,"",Downloads_kwartaalcijfers!K300)</f>
        <v>20158425000000</v>
      </c>
      <c r="M85">
        <f>IF(Downloads_kwartaalcijfers!L300=0,"",Downloads_kwartaalcijfers!L300)</f>
        <v>1483374000000</v>
      </c>
      <c r="N85">
        <f>IF(Downloads_kwartaalcijfers!M300=0,"",Downloads_kwartaalcijfers!M300)</f>
        <v>442624530000</v>
      </c>
      <c r="O85">
        <f>IF(Downloads_kwartaalcijfers!N300=0,"",Downloads_kwartaalcijfers!N300)</f>
        <v>354349070000</v>
      </c>
      <c r="P85">
        <f>IF(Downloads_kwartaalcijfers!O300=0,"",Downloads_kwartaalcijfers!O300)</f>
        <v>298438770000</v>
      </c>
      <c r="Q85">
        <f>IF(Downloads_kwartaalcijfers!P300=0,"",Downloads_kwartaalcijfers!P300)</f>
        <v>188593100000</v>
      </c>
      <c r="R85">
        <f>IF(Downloads_kwartaalcijfers!Q300=0,"",Downloads_kwartaalcijfers!Q300)</f>
        <v>195741180000</v>
      </c>
      <c r="S85">
        <f>IF(Downloads_kwartaalcijfers!R300=0,"",Downloads_kwartaalcijfers!R300)</f>
        <v>14008054333333.334</v>
      </c>
      <c r="T85">
        <f>IF(Downloads_kwartaalcijfers!S300=0,"",Downloads_kwartaalcijfers!S300)</f>
        <v>2233569000000</v>
      </c>
      <c r="U85">
        <f>IF(Downloads_kwartaalcijfers!T300=0,"",Downloads_kwartaalcijfers!T300)</f>
        <v>3040959000000</v>
      </c>
      <c r="V85">
        <f>IF(Downloads_kwartaalcijfers!U300=0,"",Downloads_kwartaalcijfers!U300)</f>
        <v>3780908000000</v>
      </c>
      <c r="W85" s="9">
        <f>IF(Downloads_kwartaalcijfers!V300=0,"",Downloads_kwartaalcijfers!V300)</f>
        <v>3701905000000</v>
      </c>
      <c r="X85" s="3">
        <f>IF(Downloads_kwartaalcijfers!W300=0,"",Downloads_kwartaalcijfers!W300)</f>
        <v>3.0289999999999999</v>
      </c>
      <c r="Y85" s="3">
        <f>IF(Downloads_kwartaalcijfers!X300=0,"",Downloads_kwartaalcijfers!X300)</f>
        <v>1.542853</v>
      </c>
      <c r="Z85" s="3">
        <f>IF(Downloads_kwartaalcijfers!Y300=0,"",Downloads_kwartaalcijfers!Y300)</f>
        <v>1.8134999999999999</v>
      </c>
      <c r="AA85">
        <f>IF(Downloads_kwartaalcijfers!Z300=0,"",Downloads_kwartaalcijfers!Z300)</f>
        <v>1436025900000</v>
      </c>
      <c r="AB85">
        <f>IF(Downloads_kwartaalcijfers!AA300=0,"",Downloads_kwartaalcijfers!AA300)</f>
        <v>1340310500000</v>
      </c>
      <c r="AC85">
        <f>IF(Downloads_kwartaalcijfers!AB300=0,"",Downloads_kwartaalcijfers!AB300)</f>
        <v>1231133700000</v>
      </c>
      <c r="AD85">
        <f>IF(Downloads_kwartaalcijfers!AC300=0,"",Downloads_kwartaalcijfers!AC300)</f>
        <v>610707900000</v>
      </c>
      <c r="AE85">
        <f>IF(Downloads_kwartaalcijfers!AD300=0,"",Downloads_kwartaalcijfers!AD300)</f>
        <v>607384300000</v>
      </c>
      <c r="AF85" s="3">
        <f>IF(Downloads_kwartaalcijfers!AE300=0,"",Downloads_kwartaalcijfers!AE300)</f>
        <v>1.2066666666666668</v>
      </c>
      <c r="AG85" t="str">
        <f>IF(Downloads_kwartaalcijfers!AF300=0,"",Downloads_kwartaalcijfers!AF300)</f>
        <v/>
      </c>
      <c r="AH85" t="str">
        <f>IF(Downloads_kwartaalcijfers!AG300=0,"",Downloads_kwartaalcijfers!AG300)</f>
        <v/>
      </c>
      <c r="AI85" t="str">
        <f>IF(Downloads_kwartaalcijfers!AH300=0,"",Downloads_kwartaalcijfers!AH300)</f>
        <v/>
      </c>
      <c r="AJ85" t="str">
        <f>IF(Downloads_kwartaalcijfers!AI300=0,"",Downloads_kwartaalcijfers!AI300)</f>
        <v/>
      </c>
      <c r="AK85" t="str">
        <f>IF(Downloads_kwartaalcijfers!AJ300=0,"",Downloads_kwartaalcijfers!AJ300)</f>
        <v/>
      </c>
      <c r="AL85" t="str">
        <f>IF(Downloads_kwartaalcijfers!AK300=0,"",Downloads_kwartaalcijfers!AK300)</f>
        <v/>
      </c>
      <c r="AM85" t="str">
        <f>IF(Downloads_kwartaalcijfers!AL300=0,"",Downloads_kwartaalcijfers!AL300)</f>
        <v/>
      </c>
      <c r="AN85" t="str">
        <f>IF(Downloads_kwartaalcijfers!AM300=0,"",Downloads_kwartaalcijfers!AM300)</f>
        <v/>
      </c>
      <c r="AO85" t="str">
        <f>IF(Downloads_kwartaalcijfers!AN300=0,"",Downloads_kwartaalcijfers!AN300)</f>
        <v/>
      </c>
      <c r="AP85" t="str">
        <f>IF(Downloads_kwartaalcijfers!AO300=0,"",Downloads_kwartaalcijfers!AO300)</f>
        <v/>
      </c>
      <c r="AQ85" t="str">
        <f>IF(Downloads_kwartaalcijfers!AP300=0,"",Downloads_kwartaalcijfers!AP300)</f>
        <v/>
      </c>
      <c r="AR85" t="str">
        <f>IF(Downloads_kwartaalcijfers!AQ300=0,"",Downloads_kwartaalcijfers!AQ300)</f>
        <v/>
      </c>
      <c r="AS85" t="str">
        <f>IF(Downloads_kwartaalcijfers!AR300=0,"",Downloads_kwartaalcijfers!AR300)</f>
        <v/>
      </c>
      <c r="AT85" t="str">
        <f>IF(Downloads_kwartaalcijfers!AS300=0,"",Downloads_kwartaalcijfers!AS300)</f>
        <v/>
      </c>
      <c r="AU85" t="str">
        <f>IF(Downloads_kwartaalcijfers!AT300=0,"",Downloads_kwartaalcijfers!AT300)</f>
        <v/>
      </c>
      <c r="AV85" t="str">
        <f>IF(Downloads_kwartaalcijfers!AU300=0,"",Downloads_kwartaalcijfers!AU300)</f>
        <v/>
      </c>
      <c r="AW85" t="str">
        <f>IF(Downloads_kwartaalcijfers!AV300=0,"",Downloads_kwartaalcijfers!AV300)</f>
        <v/>
      </c>
      <c r="AX85" t="str">
        <f>IF(Downloads_kwartaalcijfers!AW300=0,"",Downloads_kwartaalcijfers!AW300)</f>
        <v/>
      </c>
      <c r="AY85" t="str">
        <f>IF(Downloads_kwartaalcijfers!AX300=0,"",Downloads_kwartaalcijfers!AX300)</f>
        <v/>
      </c>
      <c r="AZ85" t="str">
        <f>IF(Downloads_kwartaalcijfers!AY300=0,"",Downloads_kwartaalcijfers!AY300)</f>
        <v/>
      </c>
    </row>
    <row r="86" spans="1:52" x14ac:dyDescent="0.25">
      <c r="A86" t="s">
        <v>225</v>
      </c>
      <c r="B86">
        <f>IF(Downloads_kwartaalcijfers!B301="","",Downloads_kwartaalcijfers!B301)</f>
        <v>1023289000000</v>
      </c>
      <c r="C86">
        <f>IF(Downloads_kwartaalcijfers!C301="","",Downloads_kwartaalcijfers!C301)</f>
        <v>746433200000</v>
      </c>
      <c r="D86">
        <f>IF(Downloads_kwartaalcijfers!D301=0,"",Downloads_kwartaalcijfers!D301)</f>
        <v>2782169000000</v>
      </c>
      <c r="E86">
        <f>IF(Downloads_kwartaalcijfers!E301=0,"",Downloads_kwartaalcijfers!E301)</f>
        <v>0.83004999999999995</v>
      </c>
      <c r="F86">
        <f t="shared" si="1"/>
        <v>3351808927173.062</v>
      </c>
      <c r="G86">
        <f>IF(Downloads_kwartaalcijfers!F301=0,"",Downloads_kwartaalcijfers!F301)</f>
        <v>677875800000</v>
      </c>
      <c r="H86">
        <f>IF(Downloads_kwartaalcijfers!G301=0,"",Downloads_kwartaalcijfers!G301)</f>
        <v>537011300000.00006</v>
      </c>
      <c r="I86">
        <f>IF(Downloads_kwartaalcijfers!H301=0,"",Downloads_kwartaalcijfers!H301)</f>
        <v>4687433000000</v>
      </c>
      <c r="J86">
        <f>IF(Downloads_kwartaalcijfers!I301=0,"",Downloads_kwartaalcijfers!I301)</f>
        <v>3076086000000</v>
      </c>
      <c r="K86">
        <f>IF(Downloads_kwartaalcijfers!J301=0,"",Downloads_kwartaalcijfers!J301)</f>
        <v>713925600000</v>
      </c>
      <c r="L86">
        <f>IF(Downloads_kwartaalcijfers!K301=0,"",Downloads_kwartaalcijfers!K301)</f>
        <v>20379061000000</v>
      </c>
      <c r="M86">
        <f>IF(Downloads_kwartaalcijfers!L301=0,"",Downloads_kwartaalcijfers!L301)</f>
        <v>1487892000000</v>
      </c>
      <c r="N86">
        <f>IF(Downloads_kwartaalcijfers!M301=0,"",Downloads_kwartaalcijfers!M301)</f>
        <v>425071610000</v>
      </c>
      <c r="O86">
        <f>IF(Downloads_kwartaalcijfers!N301=0,"",Downloads_kwartaalcijfers!N301)</f>
        <v>365200720000</v>
      </c>
      <c r="P86">
        <f>IF(Downloads_kwartaalcijfers!O301=0,"",Downloads_kwartaalcijfers!O301)</f>
        <v>308794150000</v>
      </c>
      <c r="Q86">
        <f>IF(Downloads_kwartaalcijfers!P301=0,"",Downloads_kwartaalcijfers!P301)</f>
        <v>183750770000</v>
      </c>
      <c r="R86">
        <f>IF(Downloads_kwartaalcijfers!Q301=0,"",Downloads_kwartaalcijfers!Q301)</f>
        <v>195188340000</v>
      </c>
      <c r="S86">
        <f>IF(Downloads_kwartaalcijfers!R301=0,"",Downloads_kwartaalcijfers!R301)</f>
        <v>14328593000000</v>
      </c>
      <c r="T86">
        <f>IF(Downloads_kwartaalcijfers!S301=0,"",Downloads_kwartaalcijfers!S301)</f>
        <v>2235418000000</v>
      </c>
      <c r="U86">
        <f>IF(Downloads_kwartaalcijfers!T301=0,"",Downloads_kwartaalcijfers!T301)</f>
        <v>3102184000000</v>
      </c>
      <c r="V86">
        <f>IF(Downloads_kwartaalcijfers!U301=0,"",Downloads_kwartaalcijfers!U301)</f>
        <v>3867147000000</v>
      </c>
      <c r="W86" s="9">
        <f>IF(Downloads_kwartaalcijfers!V301=0,"",Downloads_kwartaalcijfers!V301)</f>
        <v>3749436000000</v>
      </c>
      <c r="X86" s="3">
        <f>IF(Downloads_kwartaalcijfers!W301=0,"",Downloads_kwartaalcijfers!W301)</f>
        <v>8.9774999999999991</v>
      </c>
      <c r="Y86" s="3">
        <f>IF(Downloads_kwartaalcijfers!X301=0,"",Downloads_kwartaalcijfers!X301)</f>
        <v>4.7851160000000004</v>
      </c>
      <c r="Z86" s="3">
        <f>IF(Downloads_kwartaalcijfers!Y301=0,"",Downloads_kwartaalcijfers!Y301)</f>
        <v>5.2164000000000001</v>
      </c>
      <c r="AA86">
        <f>IF(Downloads_kwartaalcijfers!Z301=0,"",Downloads_kwartaalcijfers!Z301)</f>
        <v>1412050300000</v>
      </c>
      <c r="AB86">
        <f>IF(Downloads_kwartaalcijfers!AA301=0,"",Downloads_kwartaalcijfers!AA301)</f>
        <v>1360963900000</v>
      </c>
      <c r="AC86">
        <f>IF(Downloads_kwartaalcijfers!AB301=0,"",Downloads_kwartaalcijfers!AB301)</f>
        <v>1228890800000</v>
      </c>
      <c r="AD86">
        <f>IF(Downloads_kwartaalcijfers!AC301=0,"",Downloads_kwartaalcijfers!AC301)</f>
        <v>596217700000</v>
      </c>
      <c r="AE86">
        <f>IF(Downloads_kwartaalcijfers!AD301=0,"",Downloads_kwartaalcijfers!AD301)</f>
        <v>611051700000</v>
      </c>
      <c r="AF86" s="3">
        <f>IF(Downloads_kwartaalcijfers!AE301=0,"",Downloads_kwartaalcijfers!AE301)</f>
        <v>1.0033333333333332</v>
      </c>
      <c r="AG86" t="str">
        <f>IF(Downloads_kwartaalcijfers!AF301=0,"",Downloads_kwartaalcijfers!AF301)</f>
        <v/>
      </c>
      <c r="AH86" t="str">
        <f>IF(Downloads_kwartaalcijfers!AG301=0,"",Downloads_kwartaalcijfers!AG301)</f>
        <v/>
      </c>
      <c r="AI86" t="str">
        <f>IF(Downloads_kwartaalcijfers!AH301=0,"",Downloads_kwartaalcijfers!AH301)</f>
        <v/>
      </c>
      <c r="AJ86" t="str">
        <f>IF(Downloads_kwartaalcijfers!AI301=0,"",Downloads_kwartaalcijfers!AI301)</f>
        <v/>
      </c>
      <c r="AK86" t="str">
        <f>IF(Downloads_kwartaalcijfers!AJ301=0,"",Downloads_kwartaalcijfers!AJ301)</f>
        <v/>
      </c>
      <c r="AL86" t="str">
        <f>IF(Downloads_kwartaalcijfers!AK301=0,"",Downloads_kwartaalcijfers!AK301)</f>
        <v/>
      </c>
      <c r="AM86" t="str">
        <f>IF(Downloads_kwartaalcijfers!AL301=0,"",Downloads_kwartaalcijfers!AL301)</f>
        <v/>
      </c>
      <c r="AN86" t="str">
        <f>IF(Downloads_kwartaalcijfers!AM301=0,"",Downloads_kwartaalcijfers!AM301)</f>
        <v/>
      </c>
      <c r="AO86" t="str">
        <f>IF(Downloads_kwartaalcijfers!AN301=0,"",Downloads_kwartaalcijfers!AN301)</f>
        <v/>
      </c>
      <c r="AP86" t="str">
        <f>IF(Downloads_kwartaalcijfers!AO301=0,"",Downloads_kwartaalcijfers!AO301)</f>
        <v/>
      </c>
      <c r="AQ86" t="str">
        <f>IF(Downloads_kwartaalcijfers!AP301=0,"",Downloads_kwartaalcijfers!AP301)</f>
        <v/>
      </c>
      <c r="AR86" t="str">
        <f>IF(Downloads_kwartaalcijfers!AQ301=0,"",Downloads_kwartaalcijfers!AQ301)</f>
        <v/>
      </c>
      <c r="AS86" t="str">
        <f>IF(Downloads_kwartaalcijfers!AR301=0,"",Downloads_kwartaalcijfers!AR301)</f>
        <v/>
      </c>
      <c r="AT86" t="str">
        <f>IF(Downloads_kwartaalcijfers!AS301=0,"",Downloads_kwartaalcijfers!AS301)</f>
        <v/>
      </c>
      <c r="AU86" t="str">
        <f>IF(Downloads_kwartaalcijfers!AT301=0,"",Downloads_kwartaalcijfers!AT301)</f>
        <v/>
      </c>
      <c r="AV86" t="str">
        <f>IF(Downloads_kwartaalcijfers!AU301=0,"",Downloads_kwartaalcijfers!AU301)</f>
        <v/>
      </c>
      <c r="AW86" t="str">
        <f>IF(Downloads_kwartaalcijfers!AV301=0,"",Downloads_kwartaalcijfers!AV301)</f>
        <v/>
      </c>
      <c r="AX86" t="str">
        <f>IF(Downloads_kwartaalcijfers!AW301=0,"",Downloads_kwartaalcijfers!AW301)</f>
        <v/>
      </c>
      <c r="AY86" t="str">
        <f>IF(Downloads_kwartaalcijfers!AX301=0,"",Downloads_kwartaalcijfers!AX301)</f>
        <v/>
      </c>
      <c r="AZ86" t="str">
        <f>IF(Downloads_kwartaalcijfers!AY301=0,"",Downloads_kwartaalcijfers!AY301)</f>
        <v/>
      </c>
    </row>
    <row r="87" spans="1:52" x14ac:dyDescent="0.25">
      <c r="A87" t="s">
        <v>226</v>
      </c>
      <c r="B87">
        <f>IF(Downloads_kwartaalcijfers!B302="","",Downloads_kwartaalcijfers!B302)</f>
        <v>1049351000000</v>
      </c>
      <c r="C87">
        <f>IF(Downloads_kwartaalcijfers!C302="","",Downloads_kwartaalcijfers!C302)</f>
        <v>755547500000</v>
      </c>
      <c r="D87">
        <f>IF(Downloads_kwartaalcijfers!D302=0,"",Downloads_kwartaalcijfers!D302)</f>
        <v>2845037900000</v>
      </c>
      <c r="E87">
        <f>IF(Downloads_kwartaalcijfers!E302=0,"",Downloads_kwartaalcijfers!E302)</f>
        <v>0.82976769230769232</v>
      </c>
      <c r="F87">
        <f t="shared" si="1"/>
        <v>3428716165228.8223</v>
      </c>
      <c r="G87">
        <f>IF(Downloads_kwartaalcijfers!F302=0,"",Downloads_kwartaalcijfers!F302)</f>
        <v>727048400000</v>
      </c>
      <c r="H87">
        <f>IF(Downloads_kwartaalcijfers!G302=0,"",Downloads_kwartaalcijfers!G302)</f>
        <v>550108100000</v>
      </c>
      <c r="I87">
        <f>IF(Downloads_kwartaalcijfers!H302=0,"",Downloads_kwartaalcijfers!H302)</f>
        <v>4761067000000</v>
      </c>
      <c r="J87">
        <f>IF(Downloads_kwartaalcijfers!I302=0,"",Downloads_kwartaalcijfers!I302)</f>
        <v>3149535000000</v>
      </c>
      <c r="K87">
        <f>IF(Downloads_kwartaalcijfers!J302=0,"",Downloads_kwartaalcijfers!J302)</f>
        <v>655580100000</v>
      </c>
      <c r="L87">
        <f>IF(Downloads_kwartaalcijfers!K302=0,"",Downloads_kwartaalcijfers!K302)</f>
        <v>20657526000000</v>
      </c>
      <c r="M87">
        <f>IF(Downloads_kwartaalcijfers!L302=0,"",Downloads_kwartaalcijfers!L302)</f>
        <v>1497261000000</v>
      </c>
      <c r="N87">
        <f>IF(Downloads_kwartaalcijfers!M302=0,"",Downloads_kwartaalcijfers!M302)</f>
        <v>438012190000</v>
      </c>
      <c r="O87">
        <f>IF(Downloads_kwartaalcijfers!N302=0,"",Downloads_kwartaalcijfers!N302)</f>
        <v>367666660000</v>
      </c>
      <c r="P87">
        <f>IF(Downloads_kwartaalcijfers!O302=0,"",Downloads_kwartaalcijfers!O302)</f>
        <v>310806900000</v>
      </c>
      <c r="Q87">
        <f>IF(Downloads_kwartaalcijfers!P302=0,"",Downloads_kwartaalcijfers!P302)</f>
        <v>187819790000</v>
      </c>
      <c r="R87">
        <f>IF(Downloads_kwartaalcijfers!Q302=0,"",Downloads_kwartaalcijfers!Q302)</f>
        <v>200725590000</v>
      </c>
      <c r="S87">
        <f>IF(Downloads_kwartaalcijfers!R302=0,"",Downloads_kwartaalcijfers!R302)</f>
        <v>14809081000000</v>
      </c>
      <c r="T87">
        <f>IF(Downloads_kwartaalcijfers!S302=0,"",Downloads_kwartaalcijfers!S302)</f>
        <v>2253207000000</v>
      </c>
      <c r="U87">
        <f>IF(Downloads_kwartaalcijfers!T302=0,"",Downloads_kwartaalcijfers!T302)</f>
        <v>3164663000000</v>
      </c>
      <c r="V87">
        <f>IF(Downloads_kwartaalcijfers!U302=0,"",Downloads_kwartaalcijfers!U302)</f>
        <v>3919517000000</v>
      </c>
      <c r="W87" s="9">
        <f>IF(Downloads_kwartaalcijfers!V302=0,"",Downloads_kwartaalcijfers!V302)</f>
        <v>3709192000000</v>
      </c>
      <c r="X87" s="3">
        <f>IF(Downloads_kwartaalcijfers!W302=0,"",Downloads_kwartaalcijfers!W302)</f>
        <v>5.8158000000000003</v>
      </c>
      <c r="Y87" s="3">
        <f>IF(Downloads_kwartaalcijfers!X302=0,"",Downloads_kwartaalcijfers!X302)</f>
        <v>1.058584</v>
      </c>
      <c r="Z87" s="3">
        <f>IF(Downloads_kwartaalcijfers!Y302=0,"",Downloads_kwartaalcijfers!Y302)</f>
        <v>1.3527</v>
      </c>
      <c r="AA87">
        <f>IF(Downloads_kwartaalcijfers!Z302=0,"",Downloads_kwartaalcijfers!Z302)</f>
        <v>1470439800000</v>
      </c>
      <c r="AB87">
        <f>IF(Downloads_kwartaalcijfers!AA302=0,"",Downloads_kwartaalcijfers!AA302)</f>
        <v>1390949600000</v>
      </c>
      <c r="AC87">
        <f>IF(Downloads_kwartaalcijfers!AB302=0,"",Downloads_kwartaalcijfers!AB302)</f>
        <v>1261503600000</v>
      </c>
      <c r="AD87">
        <f>IF(Downloads_kwartaalcijfers!AC302=0,"",Downloads_kwartaalcijfers!AC302)</f>
        <v>607639400000</v>
      </c>
      <c r="AE87">
        <f>IF(Downloads_kwartaalcijfers!AD302=0,"",Downloads_kwartaalcijfers!AD302)</f>
        <v>620120600000</v>
      </c>
      <c r="AF87" s="3">
        <f>IF(Downloads_kwartaalcijfers!AE302=0,"",Downloads_kwartaalcijfers!AE302)</f>
        <v>1.02</v>
      </c>
      <c r="AG87" t="str">
        <f>IF(Downloads_kwartaalcijfers!AF302=0,"",Downloads_kwartaalcijfers!AF302)</f>
        <v/>
      </c>
      <c r="AH87" t="str">
        <f>IF(Downloads_kwartaalcijfers!AG302=0,"",Downloads_kwartaalcijfers!AG302)</f>
        <v/>
      </c>
      <c r="AI87" t="str">
        <f>IF(Downloads_kwartaalcijfers!AH302=0,"",Downloads_kwartaalcijfers!AH302)</f>
        <v/>
      </c>
      <c r="AJ87" t="str">
        <f>IF(Downloads_kwartaalcijfers!AI302=0,"",Downloads_kwartaalcijfers!AI302)</f>
        <v/>
      </c>
      <c r="AK87" t="str">
        <f>IF(Downloads_kwartaalcijfers!AJ302=0,"",Downloads_kwartaalcijfers!AJ302)</f>
        <v/>
      </c>
      <c r="AL87" t="str">
        <f>IF(Downloads_kwartaalcijfers!AK302=0,"",Downloads_kwartaalcijfers!AK302)</f>
        <v/>
      </c>
      <c r="AM87" t="str">
        <f>IF(Downloads_kwartaalcijfers!AL302=0,"",Downloads_kwartaalcijfers!AL302)</f>
        <v/>
      </c>
      <c r="AN87" t="str">
        <f>IF(Downloads_kwartaalcijfers!AM302=0,"",Downloads_kwartaalcijfers!AM302)</f>
        <v/>
      </c>
      <c r="AO87" t="str">
        <f>IF(Downloads_kwartaalcijfers!AN302=0,"",Downloads_kwartaalcijfers!AN302)</f>
        <v/>
      </c>
      <c r="AP87" t="str">
        <f>IF(Downloads_kwartaalcijfers!AO302=0,"",Downloads_kwartaalcijfers!AO302)</f>
        <v/>
      </c>
      <c r="AQ87" t="str">
        <f>IF(Downloads_kwartaalcijfers!AP302=0,"",Downloads_kwartaalcijfers!AP302)</f>
        <v/>
      </c>
      <c r="AR87" t="str">
        <f>IF(Downloads_kwartaalcijfers!AQ302=0,"",Downloads_kwartaalcijfers!AQ302)</f>
        <v/>
      </c>
      <c r="AS87" t="str">
        <f>IF(Downloads_kwartaalcijfers!AR302=0,"",Downloads_kwartaalcijfers!AR302)</f>
        <v/>
      </c>
      <c r="AT87" t="str">
        <f>IF(Downloads_kwartaalcijfers!AS302=0,"",Downloads_kwartaalcijfers!AS302)</f>
        <v/>
      </c>
      <c r="AU87" t="str">
        <f>IF(Downloads_kwartaalcijfers!AT302=0,"",Downloads_kwartaalcijfers!AT302)</f>
        <v/>
      </c>
      <c r="AV87" t="str">
        <f>IF(Downloads_kwartaalcijfers!AU302=0,"",Downloads_kwartaalcijfers!AU302)</f>
        <v/>
      </c>
      <c r="AW87" t="str">
        <f>IF(Downloads_kwartaalcijfers!AV302=0,"",Downloads_kwartaalcijfers!AV302)</f>
        <v/>
      </c>
      <c r="AX87" t="str">
        <f>IF(Downloads_kwartaalcijfers!AW302=0,"",Downloads_kwartaalcijfers!AW302)</f>
        <v/>
      </c>
      <c r="AY87" t="str">
        <f>IF(Downloads_kwartaalcijfers!AX302=0,"",Downloads_kwartaalcijfers!AX302)</f>
        <v/>
      </c>
      <c r="AZ87" t="str">
        <f>IF(Downloads_kwartaalcijfers!AY302=0,"",Downloads_kwartaalcijfers!AY302)</f>
        <v/>
      </c>
    </row>
    <row r="88" spans="1:52" x14ac:dyDescent="0.25">
      <c r="A88" t="s">
        <v>227</v>
      </c>
      <c r="B88">
        <f>IF(Downloads_kwartaalcijfers!B303="","",Downloads_kwartaalcijfers!B303)</f>
        <v>1049750000000</v>
      </c>
      <c r="C88">
        <f>IF(Downloads_kwartaalcijfers!C303="","",Downloads_kwartaalcijfers!C303)</f>
        <v>778122400000</v>
      </c>
      <c r="D88">
        <f>IF(Downloads_kwartaalcijfers!D303=0,"",Downloads_kwartaalcijfers!D303)</f>
        <v>2894965600000</v>
      </c>
      <c r="E88">
        <f>IF(Downloads_kwartaalcijfers!E303=0,"",Downloads_kwartaalcijfers!E303)</f>
        <v>0.84830839393939395</v>
      </c>
      <c r="F88">
        <f t="shared" si="1"/>
        <v>3412633448734.7139</v>
      </c>
      <c r="G88">
        <f>IF(Downloads_kwartaalcijfers!F303=0,"",Downloads_kwartaalcijfers!F303)</f>
        <v>739186000000</v>
      </c>
      <c r="H88">
        <f>IF(Downloads_kwartaalcijfers!G303=0,"",Downloads_kwartaalcijfers!G303)</f>
        <v>563794000000</v>
      </c>
      <c r="I88">
        <f>IF(Downloads_kwartaalcijfers!H303=0,"",Downloads_kwartaalcijfers!H303)</f>
        <v>4801667000000</v>
      </c>
      <c r="J88">
        <f>IF(Downloads_kwartaalcijfers!I303=0,"",Downloads_kwartaalcijfers!I303)</f>
        <v>3131505000000</v>
      </c>
      <c r="K88">
        <f>IF(Downloads_kwartaalcijfers!J303=0,"",Downloads_kwartaalcijfers!J303)</f>
        <v>720404600000</v>
      </c>
      <c r="L88">
        <f>IF(Downloads_kwartaalcijfers!K303=0,"",Downloads_kwartaalcijfers!K303)</f>
        <v>20877572000000</v>
      </c>
      <c r="M88">
        <f>IF(Downloads_kwartaalcijfers!L303=0,"",Downloads_kwartaalcijfers!L303)</f>
        <v>1490194000000</v>
      </c>
      <c r="N88">
        <f>IF(Downloads_kwartaalcijfers!M303=0,"",Downloads_kwartaalcijfers!M303)</f>
        <v>459346660000</v>
      </c>
      <c r="O88">
        <f>IF(Downloads_kwartaalcijfers!N303=0,"",Downloads_kwartaalcijfers!N303)</f>
        <v>364254840000</v>
      </c>
      <c r="P88">
        <f>IF(Downloads_kwartaalcijfers!O303=0,"",Downloads_kwartaalcijfers!O303)</f>
        <v>313082150000</v>
      </c>
      <c r="Q88">
        <f>IF(Downloads_kwartaalcijfers!P303=0,"",Downloads_kwartaalcijfers!P303)</f>
        <v>181762270000</v>
      </c>
      <c r="R88">
        <f>IF(Downloads_kwartaalcijfers!Q303=0,"",Downloads_kwartaalcijfers!Q303)</f>
        <v>199975760000</v>
      </c>
      <c r="S88">
        <f>IF(Downloads_kwartaalcijfers!R303=0,"",Downloads_kwartaalcijfers!R303)</f>
        <v>14924311333333.334</v>
      </c>
      <c r="T88">
        <f>IF(Downloads_kwartaalcijfers!S303=0,"",Downloads_kwartaalcijfers!S303)</f>
        <v>2258262000000</v>
      </c>
      <c r="U88">
        <f>IF(Downloads_kwartaalcijfers!T303=0,"",Downloads_kwartaalcijfers!T303)</f>
        <v>3230229000000</v>
      </c>
      <c r="V88">
        <f>IF(Downloads_kwartaalcijfers!U303=0,"",Downloads_kwartaalcijfers!U303)</f>
        <v>3898499000000</v>
      </c>
      <c r="W88" s="9">
        <f>IF(Downloads_kwartaalcijfers!V303=0,"",Downloads_kwartaalcijfers!V303)</f>
        <v>3694853000000</v>
      </c>
      <c r="X88" s="3">
        <f>IF(Downloads_kwartaalcijfers!W303=0,"",Downloads_kwartaalcijfers!W303)</f>
        <v>3.52</v>
      </c>
      <c r="Y88" s="3">
        <f>IF(Downloads_kwartaalcijfers!X303=0,"",Downloads_kwartaalcijfers!X303)</f>
        <v>1.133</v>
      </c>
      <c r="Z88" s="3">
        <f>IF(Downloads_kwartaalcijfers!Y303=0,"",Downloads_kwartaalcijfers!Y303)</f>
        <v>1.0615000000000001</v>
      </c>
      <c r="AA88">
        <f>IF(Downloads_kwartaalcijfers!Z303=0,"",Downloads_kwartaalcijfers!Z303)</f>
        <v>1529491400000</v>
      </c>
      <c r="AB88">
        <f>IF(Downloads_kwartaalcijfers!AA303=0,"",Downloads_kwartaalcijfers!AA303)</f>
        <v>1415488000000</v>
      </c>
      <c r="AC88">
        <f>IF(Downloads_kwartaalcijfers!AB303=0,"",Downloads_kwartaalcijfers!AB303)</f>
        <v>1284672500000</v>
      </c>
      <c r="AD88">
        <f>IF(Downloads_kwartaalcijfers!AC303=0,"",Downloads_kwartaalcijfers!AC303)</f>
        <v>602149400000</v>
      </c>
      <c r="AE88">
        <f>IF(Downloads_kwartaalcijfers!AD303=0,"",Downloads_kwartaalcijfers!AD303)</f>
        <v>623965600000</v>
      </c>
      <c r="AF88" s="3">
        <f>IF(Downloads_kwartaalcijfers!AE303=0,"",Downloads_kwartaalcijfers!AE303)</f>
        <v>0.91999999999999993</v>
      </c>
      <c r="AG88" t="str">
        <f>IF(Downloads_kwartaalcijfers!AF303=0,"",Downloads_kwartaalcijfers!AF303)</f>
        <v/>
      </c>
      <c r="AH88" t="str">
        <f>IF(Downloads_kwartaalcijfers!AG303=0,"",Downloads_kwartaalcijfers!AG303)</f>
        <v/>
      </c>
      <c r="AI88" t="str">
        <f>IF(Downloads_kwartaalcijfers!AH303=0,"",Downloads_kwartaalcijfers!AH303)</f>
        <v/>
      </c>
      <c r="AJ88" t="str">
        <f>IF(Downloads_kwartaalcijfers!AI303=0,"",Downloads_kwartaalcijfers!AI303)</f>
        <v/>
      </c>
      <c r="AK88" t="str">
        <f>IF(Downloads_kwartaalcijfers!AJ303=0,"",Downloads_kwartaalcijfers!AJ303)</f>
        <v/>
      </c>
      <c r="AL88" t="str">
        <f>IF(Downloads_kwartaalcijfers!AK303=0,"",Downloads_kwartaalcijfers!AK303)</f>
        <v/>
      </c>
      <c r="AM88" t="str">
        <f>IF(Downloads_kwartaalcijfers!AL303=0,"",Downloads_kwartaalcijfers!AL303)</f>
        <v/>
      </c>
      <c r="AN88" t="str">
        <f>IF(Downloads_kwartaalcijfers!AM303=0,"",Downloads_kwartaalcijfers!AM303)</f>
        <v/>
      </c>
      <c r="AO88" t="str">
        <f>IF(Downloads_kwartaalcijfers!AN303=0,"",Downloads_kwartaalcijfers!AN303)</f>
        <v/>
      </c>
      <c r="AP88" t="str">
        <f>IF(Downloads_kwartaalcijfers!AO303=0,"",Downloads_kwartaalcijfers!AO303)</f>
        <v/>
      </c>
      <c r="AQ88" t="str">
        <f>IF(Downloads_kwartaalcijfers!AP303=0,"",Downloads_kwartaalcijfers!AP303)</f>
        <v/>
      </c>
      <c r="AR88" t="str">
        <f>IF(Downloads_kwartaalcijfers!AQ303=0,"",Downloads_kwartaalcijfers!AQ303)</f>
        <v/>
      </c>
      <c r="AS88" t="str">
        <f>IF(Downloads_kwartaalcijfers!AR303=0,"",Downloads_kwartaalcijfers!AR303)</f>
        <v/>
      </c>
      <c r="AT88" t="str">
        <f>IF(Downloads_kwartaalcijfers!AS303=0,"",Downloads_kwartaalcijfers!AS303)</f>
        <v/>
      </c>
      <c r="AU88" t="str">
        <f>IF(Downloads_kwartaalcijfers!AT303=0,"",Downloads_kwartaalcijfers!AT303)</f>
        <v/>
      </c>
      <c r="AV88" t="str">
        <f>IF(Downloads_kwartaalcijfers!AU303=0,"",Downloads_kwartaalcijfers!AU303)</f>
        <v/>
      </c>
      <c r="AW88" t="str">
        <f>IF(Downloads_kwartaalcijfers!AV303=0,"",Downloads_kwartaalcijfers!AV303)</f>
        <v/>
      </c>
      <c r="AX88" t="str">
        <f>IF(Downloads_kwartaalcijfers!AW303=0,"",Downloads_kwartaalcijfers!AW303)</f>
        <v/>
      </c>
      <c r="AY88" t="str">
        <f>IF(Downloads_kwartaalcijfers!AX303=0,"",Downloads_kwartaalcijfers!AX303)</f>
        <v/>
      </c>
      <c r="AZ88" t="str">
        <f>IF(Downloads_kwartaalcijfers!AY303=0,"",Downloads_kwartaalcijfers!AY303)</f>
        <v/>
      </c>
    </row>
    <row r="89" spans="1:52" x14ac:dyDescent="0.25">
      <c r="A89" t="s">
        <v>228</v>
      </c>
      <c r="B89">
        <f>IF(Downloads_kwartaalcijfers!B304="","",Downloads_kwartaalcijfers!B304)</f>
        <v>1056216000000</v>
      </c>
      <c r="C89">
        <f>IF(Downloads_kwartaalcijfers!C304="","",Downloads_kwartaalcijfers!C304)</f>
        <v>782369500000</v>
      </c>
      <c r="D89">
        <f>IF(Downloads_kwartaalcijfers!D304=0,"",Downloads_kwartaalcijfers!D304)</f>
        <v>2919776100000</v>
      </c>
      <c r="E89">
        <f>IF(Downloads_kwartaalcijfers!E304=0,"",Downloads_kwartaalcijfers!E304)</f>
        <v>0.87489393939393945</v>
      </c>
      <c r="F89">
        <f t="shared" si="1"/>
        <v>3337291491609.3726</v>
      </c>
      <c r="G89">
        <f>IF(Downloads_kwartaalcijfers!F304=0,"",Downloads_kwartaalcijfers!F304)</f>
        <v>750155100000</v>
      </c>
      <c r="H89">
        <f>IF(Downloads_kwartaalcijfers!G304=0,"",Downloads_kwartaalcijfers!G304)</f>
        <v>572529300000</v>
      </c>
      <c r="I89">
        <f>IF(Downloads_kwartaalcijfers!H304=0,"",Downloads_kwartaalcijfers!H304)</f>
        <v>4888211000000</v>
      </c>
      <c r="J89">
        <f>IF(Downloads_kwartaalcijfers!I304=0,"",Downloads_kwartaalcijfers!I304)</f>
        <v>3186785000000</v>
      </c>
      <c r="K89">
        <f>IF(Downloads_kwartaalcijfers!J304=0,"",Downloads_kwartaalcijfers!J304)</f>
        <v>742870000000</v>
      </c>
      <c r="L89">
        <f>IF(Downloads_kwartaalcijfers!K304=0,"",Downloads_kwartaalcijfers!K304)</f>
        <v>21216089000000</v>
      </c>
      <c r="M89">
        <f>IF(Downloads_kwartaalcijfers!L304=0,"",Downloads_kwartaalcijfers!L304)</f>
        <v>1507929000000</v>
      </c>
      <c r="N89">
        <f>IF(Downloads_kwartaalcijfers!M304=0,"",Downloads_kwartaalcijfers!M304)</f>
        <v>463237570000</v>
      </c>
      <c r="O89">
        <f>IF(Downloads_kwartaalcijfers!N304=0,"",Downloads_kwartaalcijfers!N304)</f>
        <v>379996540000</v>
      </c>
      <c r="P89">
        <f>IF(Downloads_kwartaalcijfers!O304=0,"",Downloads_kwartaalcijfers!O304)</f>
        <v>332888620000</v>
      </c>
      <c r="Q89">
        <f>IF(Downloads_kwartaalcijfers!P304=0,"",Downloads_kwartaalcijfers!P304)</f>
        <v>183529830000</v>
      </c>
      <c r="R89">
        <f>IF(Downloads_kwartaalcijfers!Q304=0,"",Downloads_kwartaalcijfers!Q304)</f>
        <v>199379750000</v>
      </c>
      <c r="S89">
        <f>IF(Downloads_kwartaalcijfers!R304=0,"",Downloads_kwartaalcijfers!R304)</f>
        <v>15086943666666.666</v>
      </c>
      <c r="T89">
        <f>IF(Downloads_kwartaalcijfers!S304=0,"",Downloads_kwartaalcijfers!S304)</f>
        <v>2390257000000</v>
      </c>
      <c r="U89">
        <f>IF(Downloads_kwartaalcijfers!T304=0,"",Downloads_kwartaalcijfers!T304)</f>
        <v>3386276000000</v>
      </c>
      <c r="V89">
        <f>IF(Downloads_kwartaalcijfers!U304=0,"",Downloads_kwartaalcijfers!U304)</f>
        <v>3926381000000</v>
      </c>
      <c r="W89" s="9">
        <f>IF(Downloads_kwartaalcijfers!V304=0,"",Downloads_kwartaalcijfers!V304)</f>
        <v>3692239000000</v>
      </c>
      <c r="X89" s="3">
        <f>IF(Downloads_kwartaalcijfers!W304=0,"",Downloads_kwartaalcijfers!W304)</f>
        <v>3.3975</v>
      </c>
      <c r="Y89" s="3">
        <f>IF(Downloads_kwartaalcijfers!X304=0,"",Downloads_kwartaalcijfers!X304)</f>
        <v>1.242</v>
      </c>
      <c r="Z89" s="3">
        <f>IF(Downloads_kwartaalcijfers!Y304=0,"",Downloads_kwartaalcijfers!Y304)</f>
        <v>4.9500000000000002E-2</v>
      </c>
      <c r="AA89">
        <f>IF(Downloads_kwartaalcijfers!Z304=0,"",Downloads_kwartaalcijfers!Z304)</f>
        <v>1534649100000</v>
      </c>
      <c r="AB89">
        <f>IF(Downloads_kwartaalcijfers!AA304=0,"",Downloads_kwartaalcijfers!AA304)</f>
        <v>1461356800000</v>
      </c>
      <c r="AC89">
        <f>IF(Downloads_kwartaalcijfers!AB304=0,"",Downloads_kwartaalcijfers!AB304)</f>
        <v>1358326000000</v>
      </c>
      <c r="AD89">
        <f>IF(Downloads_kwartaalcijfers!AC304=0,"",Downloads_kwartaalcijfers!AC304)</f>
        <v>622430500000</v>
      </c>
      <c r="AE89">
        <f>IF(Downloads_kwartaalcijfers!AD304=0,"",Downloads_kwartaalcijfers!AD304)</f>
        <v>625004700000</v>
      </c>
      <c r="AF89" s="3">
        <f>IF(Downloads_kwartaalcijfers!AE304=0,"",Downloads_kwartaalcijfers!AE304)</f>
        <v>0.83000000000000007</v>
      </c>
      <c r="AG89" t="str">
        <f>IF(Downloads_kwartaalcijfers!AF304=0,"",Downloads_kwartaalcijfers!AF304)</f>
        <v/>
      </c>
      <c r="AH89" t="str">
        <f>IF(Downloads_kwartaalcijfers!AG304=0,"",Downloads_kwartaalcijfers!AG304)</f>
        <v/>
      </c>
      <c r="AI89" t="str">
        <f>IF(Downloads_kwartaalcijfers!AH304=0,"",Downloads_kwartaalcijfers!AH304)</f>
        <v/>
      </c>
      <c r="AJ89" t="str">
        <f>IF(Downloads_kwartaalcijfers!AI304=0,"",Downloads_kwartaalcijfers!AI304)</f>
        <v/>
      </c>
      <c r="AK89" t="str">
        <f>IF(Downloads_kwartaalcijfers!AJ304=0,"",Downloads_kwartaalcijfers!AJ304)</f>
        <v/>
      </c>
      <c r="AL89" t="str">
        <f>IF(Downloads_kwartaalcijfers!AK304=0,"",Downloads_kwartaalcijfers!AK304)</f>
        <v/>
      </c>
      <c r="AM89" t="str">
        <f>IF(Downloads_kwartaalcijfers!AL304=0,"",Downloads_kwartaalcijfers!AL304)</f>
        <v/>
      </c>
      <c r="AN89" t="str">
        <f>IF(Downloads_kwartaalcijfers!AM304=0,"",Downloads_kwartaalcijfers!AM304)</f>
        <v/>
      </c>
      <c r="AO89" t="str">
        <f>IF(Downloads_kwartaalcijfers!AN304=0,"",Downloads_kwartaalcijfers!AN304)</f>
        <v/>
      </c>
      <c r="AP89" t="str">
        <f>IF(Downloads_kwartaalcijfers!AO304=0,"",Downloads_kwartaalcijfers!AO304)</f>
        <v/>
      </c>
      <c r="AQ89" t="str">
        <f>IF(Downloads_kwartaalcijfers!AP304=0,"",Downloads_kwartaalcijfers!AP304)</f>
        <v/>
      </c>
      <c r="AR89" t="str">
        <f>IF(Downloads_kwartaalcijfers!AQ304=0,"",Downloads_kwartaalcijfers!AQ304)</f>
        <v/>
      </c>
      <c r="AS89" t="str">
        <f>IF(Downloads_kwartaalcijfers!AR304=0,"",Downloads_kwartaalcijfers!AR304)</f>
        <v/>
      </c>
      <c r="AT89" t="str">
        <f>IF(Downloads_kwartaalcijfers!AS304=0,"",Downloads_kwartaalcijfers!AS304)</f>
        <v/>
      </c>
      <c r="AU89" t="str">
        <f>IF(Downloads_kwartaalcijfers!AT304=0,"",Downloads_kwartaalcijfers!AT304)</f>
        <v/>
      </c>
      <c r="AV89" t="str">
        <f>IF(Downloads_kwartaalcijfers!AU304=0,"",Downloads_kwartaalcijfers!AU304)</f>
        <v/>
      </c>
      <c r="AW89" t="str">
        <f>IF(Downloads_kwartaalcijfers!AV304=0,"",Downloads_kwartaalcijfers!AV304)</f>
        <v/>
      </c>
      <c r="AX89" t="str">
        <f>IF(Downloads_kwartaalcijfers!AW304=0,"",Downloads_kwartaalcijfers!AW304)</f>
        <v/>
      </c>
      <c r="AY89" t="str">
        <f>IF(Downloads_kwartaalcijfers!AX304=0,"",Downloads_kwartaalcijfers!AX304)</f>
        <v/>
      </c>
      <c r="AZ89" t="str">
        <f>IF(Downloads_kwartaalcijfers!AY304=0,"",Downloads_kwartaalcijfers!AY304)</f>
        <v/>
      </c>
    </row>
    <row r="90" spans="1:52" x14ac:dyDescent="0.25">
      <c r="A90" t="s">
        <v>229</v>
      </c>
      <c r="B90">
        <f>IF(Downloads_kwartaalcijfers!B305="","",Downloads_kwartaalcijfers!B305)</f>
        <v>1058137000000</v>
      </c>
      <c r="C90">
        <f>IF(Downloads_kwartaalcijfers!C305="","",Downloads_kwartaalcijfers!C305)</f>
        <v>781693800000</v>
      </c>
      <c r="D90">
        <f>IF(Downloads_kwartaalcijfers!D305=0,"",Downloads_kwartaalcijfers!D305)</f>
        <v>2934759500000</v>
      </c>
      <c r="E90">
        <f>IF(Downloads_kwartaalcijfers!E305=0,"",Downloads_kwartaalcijfers!E305)</f>
        <v>0.89118125000000004</v>
      </c>
      <c r="F90">
        <f t="shared" si="1"/>
        <v>3293111810869.001</v>
      </c>
      <c r="G90">
        <f>IF(Downloads_kwartaalcijfers!F305=0,"",Downloads_kwartaalcijfers!F305)</f>
        <v>755628200000</v>
      </c>
      <c r="H90">
        <f>IF(Downloads_kwartaalcijfers!G305=0,"",Downloads_kwartaalcijfers!G305)</f>
        <v>576615300000</v>
      </c>
      <c r="I90">
        <f>IF(Downloads_kwartaalcijfers!H305=0,"",Downloads_kwartaalcijfers!H305)</f>
        <v>4875657000000</v>
      </c>
      <c r="J90">
        <f>IF(Downloads_kwartaalcijfers!I305=0,"",Downloads_kwartaalcijfers!I305)</f>
        <v>3209931000000</v>
      </c>
      <c r="K90">
        <f>IF(Downloads_kwartaalcijfers!J305=0,"",Downloads_kwartaalcijfers!J305)</f>
        <v>743578900000</v>
      </c>
      <c r="L90">
        <f>IF(Downloads_kwartaalcijfers!K305=0,"",Downloads_kwartaalcijfers!K305)</f>
        <v>21286848000000</v>
      </c>
      <c r="M90">
        <f>IF(Downloads_kwartaalcijfers!L305=0,"",Downloads_kwartaalcijfers!L305)</f>
        <v>1498832000000</v>
      </c>
      <c r="N90">
        <f>IF(Downloads_kwartaalcijfers!M305=0,"",Downloads_kwartaalcijfers!M305)</f>
        <v>469467920000</v>
      </c>
      <c r="O90">
        <f>IF(Downloads_kwartaalcijfers!N305=0,"",Downloads_kwartaalcijfers!N305)</f>
        <v>377319240000</v>
      </c>
      <c r="P90">
        <f>IF(Downloads_kwartaalcijfers!O305=0,"",Downloads_kwartaalcijfers!O305)</f>
        <v>330817530000</v>
      </c>
      <c r="Q90">
        <f>IF(Downloads_kwartaalcijfers!P305=0,"",Downloads_kwartaalcijfers!P305)</f>
        <v>184970570000</v>
      </c>
      <c r="R90">
        <f>IF(Downloads_kwartaalcijfers!Q305=0,"",Downloads_kwartaalcijfers!Q305)</f>
        <v>201316750000</v>
      </c>
      <c r="S90">
        <f>IF(Downloads_kwartaalcijfers!R305=0,"",Downloads_kwartaalcijfers!R305)</f>
        <v>15123356666666.666</v>
      </c>
      <c r="T90">
        <f>IF(Downloads_kwartaalcijfers!S305=0,"",Downloads_kwartaalcijfers!S305)</f>
        <v>2362172000000</v>
      </c>
      <c r="U90">
        <f>IF(Downloads_kwartaalcijfers!T305=0,"",Downloads_kwartaalcijfers!T305)</f>
        <v>3494255000000</v>
      </c>
      <c r="V90">
        <f>IF(Downloads_kwartaalcijfers!U305=0,"",Downloads_kwartaalcijfers!U305)</f>
        <v>4006834000000</v>
      </c>
      <c r="W90" s="9">
        <f>IF(Downloads_kwartaalcijfers!V305=0,"",Downloads_kwartaalcijfers!V305)</f>
        <v>3660866000000</v>
      </c>
      <c r="X90" s="3">
        <f>IF(Downloads_kwartaalcijfers!W305=0,"",Downloads_kwartaalcijfers!W305)</f>
        <v>3.7728000000000002</v>
      </c>
      <c r="Y90" s="3">
        <f>IF(Downloads_kwartaalcijfers!X305=0,"",Downloads_kwartaalcijfers!X305)</f>
        <v>0.93120000000000003</v>
      </c>
      <c r="Z90" s="3">
        <f>IF(Downloads_kwartaalcijfers!Y305=0,"",Downloads_kwartaalcijfers!Y305)</f>
        <v>0.14399999999999999</v>
      </c>
      <c r="AA90">
        <f>IF(Downloads_kwartaalcijfers!Z305=0,"",Downloads_kwartaalcijfers!Z305)</f>
        <v>1545308200000</v>
      </c>
      <c r="AB90">
        <f>IF(Downloads_kwartaalcijfers!AA305=0,"",Downloads_kwartaalcijfers!AA305)</f>
        <v>1481039200000</v>
      </c>
      <c r="AC90">
        <f>IF(Downloads_kwartaalcijfers!AB305=0,"",Downloads_kwartaalcijfers!AB305)</f>
        <v>1359853100000</v>
      </c>
      <c r="AD90">
        <f>IF(Downloads_kwartaalcijfers!AC305=0,"",Downloads_kwartaalcijfers!AC305)</f>
        <v>614810100000</v>
      </c>
      <c r="AE90">
        <f>IF(Downloads_kwartaalcijfers!AD305=0,"",Downloads_kwartaalcijfers!AD305)</f>
        <v>627302800000</v>
      </c>
      <c r="AF90" s="3">
        <f>IF(Downloads_kwartaalcijfers!AE305=0,"",Downloads_kwartaalcijfers!AE305)</f>
        <v>0.97666666666666668</v>
      </c>
      <c r="AG90" t="str">
        <f>IF(Downloads_kwartaalcijfers!AF305=0,"",Downloads_kwartaalcijfers!AF305)</f>
        <v/>
      </c>
      <c r="AH90" t="str">
        <f>IF(Downloads_kwartaalcijfers!AG305=0,"",Downloads_kwartaalcijfers!AG305)</f>
        <v/>
      </c>
      <c r="AI90" t="str">
        <f>IF(Downloads_kwartaalcijfers!AH305=0,"",Downloads_kwartaalcijfers!AH305)</f>
        <v/>
      </c>
      <c r="AJ90" t="str">
        <f>IF(Downloads_kwartaalcijfers!AI305=0,"",Downloads_kwartaalcijfers!AI305)</f>
        <v/>
      </c>
      <c r="AK90" t="str">
        <f>IF(Downloads_kwartaalcijfers!AJ305=0,"",Downloads_kwartaalcijfers!AJ305)</f>
        <v/>
      </c>
      <c r="AL90" t="str">
        <f>IF(Downloads_kwartaalcijfers!AK305=0,"",Downloads_kwartaalcijfers!AK305)</f>
        <v/>
      </c>
      <c r="AM90" t="str">
        <f>IF(Downloads_kwartaalcijfers!AL305=0,"",Downloads_kwartaalcijfers!AL305)</f>
        <v/>
      </c>
      <c r="AN90" t="str">
        <f>IF(Downloads_kwartaalcijfers!AM305=0,"",Downloads_kwartaalcijfers!AM305)</f>
        <v/>
      </c>
      <c r="AO90" t="str">
        <f>IF(Downloads_kwartaalcijfers!AN305=0,"",Downloads_kwartaalcijfers!AN305)</f>
        <v/>
      </c>
      <c r="AP90" t="str">
        <f>IF(Downloads_kwartaalcijfers!AO305=0,"",Downloads_kwartaalcijfers!AO305)</f>
        <v/>
      </c>
      <c r="AQ90" t="str">
        <f>IF(Downloads_kwartaalcijfers!AP305=0,"",Downloads_kwartaalcijfers!AP305)</f>
        <v/>
      </c>
      <c r="AR90" t="str">
        <f>IF(Downloads_kwartaalcijfers!AQ305=0,"",Downloads_kwartaalcijfers!AQ305)</f>
        <v/>
      </c>
      <c r="AS90" t="str">
        <f>IF(Downloads_kwartaalcijfers!AR305=0,"",Downloads_kwartaalcijfers!AR305)</f>
        <v/>
      </c>
      <c r="AT90" t="str">
        <f>IF(Downloads_kwartaalcijfers!AS305=0,"",Downloads_kwartaalcijfers!AS305)</f>
        <v/>
      </c>
      <c r="AU90" t="str">
        <f>IF(Downloads_kwartaalcijfers!AT305=0,"",Downloads_kwartaalcijfers!AT305)</f>
        <v/>
      </c>
      <c r="AV90" t="str">
        <f>IF(Downloads_kwartaalcijfers!AU305=0,"",Downloads_kwartaalcijfers!AU305)</f>
        <v/>
      </c>
      <c r="AW90" t="str">
        <f>IF(Downloads_kwartaalcijfers!AV305=0,"",Downloads_kwartaalcijfers!AV305)</f>
        <v/>
      </c>
      <c r="AX90" t="str">
        <f>IF(Downloads_kwartaalcijfers!AW305=0,"",Downloads_kwartaalcijfers!AW305)</f>
        <v/>
      </c>
      <c r="AY90" t="str">
        <f>IF(Downloads_kwartaalcijfers!AX305=0,"",Downloads_kwartaalcijfers!AX305)</f>
        <v/>
      </c>
      <c r="AZ90" t="str">
        <f>IF(Downloads_kwartaalcijfers!AY305=0,"",Downloads_kwartaalcijfers!AY305)</f>
        <v/>
      </c>
    </row>
    <row r="91" spans="1:52" x14ac:dyDescent="0.25">
      <c r="A91" t="s">
        <v>230</v>
      </c>
      <c r="B91">
        <f>IF(Downloads_kwartaalcijfers!B306="","",Downloads_kwartaalcijfers!B306)</f>
        <v>1057937000000</v>
      </c>
      <c r="C91">
        <f>IF(Downloads_kwartaalcijfers!C306="","",Downloads_kwartaalcijfers!C306)</f>
        <v>785103200000</v>
      </c>
      <c r="D91">
        <f>IF(Downloads_kwartaalcijfers!D306=0,"",Downloads_kwartaalcijfers!D306)</f>
        <v>2962129000000</v>
      </c>
      <c r="E91">
        <f>IF(Downloads_kwartaalcijfers!E306=0,"",Downloads_kwartaalcijfers!E306)</f>
        <v>0.9394276923076923</v>
      </c>
      <c r="F91">
        <f t="shared" si="1"/>
        <v>3153120803500.6582</v>
      </c>
      <c r="G91">
        <f>IF(Downloads_kwartaalcijfers!F306=0,"",Downloads_kwartaalcijfers!F306)</f>
        <v>758161100000</v>
      </c>
      <c r="H91">
        <f>IF(Downloads_kwartaalcijfers!G306=0,"",Downloads_kwartaalcijfers!G306)</f>
        <v>584985700000</v>
      </c>
      <c r="I91">
        <f>IF(Downloads_kwartaalcijfers!H306=0,"",Downloads_kwartaalcijfers!H306)</f>
        <v>4879040000000</v>
      </c>
      <c r="J91">
        <f>IF(Downloads_kwartaalcijfers!I306=0,"",Downloads_kwartaalcijfers!I306)</f>
        <v>3184151000000</v>
      </c>
      <c r="K91">
        <f>IF(Downloads_kwartaalcijfers!J306=0,"",Downloads_kwartaalcijfers!J306)</f>
        <v>746742600000</v>
      </c>
      <c r="L91">
        <f>IF(Downloads_kwartaalcijfers!K306=0,"",Downloads_kwartaalcijfers!K306)</f>
        <v>21347301000000</v>
      </c>
      <c r="M91">
        <f>IF(Downloads_kwartaalcijfers!L306=0,"",Downloads_kwartaalcijfers!L306)</f>
        <v>1516078000000</v>
      </c>
      <c r="N91">
        <f>IF(Downloads_kwartaalcijfers!M306=0,"",Downloads_kwartaalcijfers!M306)</f>
        <v>470692090000</v>
      </c>
      <c r="O91">
        <f>IF(Downloads_kwartaalcijfers!N306=0,"",Downloads_kwartaalcijfers!N306)</f>
        <v>378028610000</v>
      </c>
      <c r="P91">
        <f>IF(Downloads_kwartaalcijfers!O306=0,"",Downloads_kwartaalcijfers!O306)</f>
        <v>337234960000</v>
      </c>
      <c r="Q91">
        <f>IF(Downloads_kwartaalcijfers!P306=0,"",Downloads_kwartaalcijfers!P306)</f>
        <v>183810610000</v>
      </c>
      <c r="R91">
        <f>IF(Downloads_kwartaalcijfers!Q306=0,"",Downloads_kwartaalcijfers!Q306)</f>
        <v>201259080000</v>
      </c>
      <c r="S91">
        <f>IF(Downloads_kwartaalcijfers!R306=0,"",Downloads_kwartaalcijfers!R306)</f>
        <v>15219860000000</v>
      </c>
      <c r="T91">
        <f>IF(Downloads_kwartaalcijfers!S306=0,"",Downloads_kwartaalcijfers!S306)</f>
        <v>2433713000000</v>
      </c>
      <c r="U91">
        <f>IF(Downloads_kwartaalcijfers!T306=0,"",Downloads_kwartaalcijfers!T306)</f>
        <v>3544951000000</v>
      </c>
      <c r="V91">
        <f>IF(Downloads_kwartaalcijfers!U306=0,"",Downloads_kwartaalcijfers!U306)</f>
        <v>4026425000000</v>
      </c>
      <c r="W91" s="9">
        <f>IF(Downloads_kwartaalcijfers!V306=0,"",Downloads_kwartaalcijfers!V306)</f>
        <v>3647157000000</v>
      </c>
      <c r="X91" s="3">
        <f>IF(Downloads_kwartaalcijfers!W306=0,"",Downloads_kwartaalcijfers!W306)</f>
        <v>-0.87280000000000002</v>
      </c>
      <c r="Y91" s="3">
        <f>IF(Downloads_kwartaalcijfers!X306=0,"",Downloads_kwartaalcijfers!X306)</f>
        <v>1.9722029999999999</v>
      </c>
      <c r="Z91" s="3">
        <f>IF(Downloads_kwartaalcijfers!Y306=0,"",Downloads_kwartaalcijfers!Y306)</f>
        <v>0.312</v>
      </c>
      <c r="AA91">
        <f>IF(Downloads_kwartaalcijfers!Z306=0,"",Downloads_kwartaalcijfers!Z306)</f>
        <v>1563222700000</v>
      </c>
      <c r="AB91">
        <f>IF(Downloads_kwartaalcijfers!AA306=0,"",Downloads_kwartaalcijfers!AA306)</f>
        <v>1508126400000</v>
      </c>
      <c r="AC91">
        <f>IF(Downloads_kwartaalcijfers!AB306=0,"",Downloads_kwartaalcijfers!AB306)</f>
        <v>1386806700000</v>
      </c>
      <c r="AD91">
        <f>IF(Downloads_kwartaalcijfers!AC306=0,"",Downloads_kwartaalcijfers!AC306)</f>
        <v>617273500000</v>
      </c>
      <c r="AE91">
        <f>IF(Downloads_kwartaalcijfers!AD306=0,"",Downloads_kwartaalcijfers!AD306)</f>
        <v>627016100000</v>
      </c>
      <c r="AF91" s="3">
        <f>IF(Downloads_kwartaalcijfers!AE306=0,"",Downloads_kwartaalcijfers!AE306)</f>
        <v>1.1399999999999999</v>
      </c>
      <c r="AG91" t="str">
        <f>IF(Downloads_kwartaalcijfers!AF306=0,"",Downloads_kwartaalcijfers!AF306)</f>
        <v/>
      </c>
      <c r="AH91" t="str">
        <f>IF(Downloads_kwartaalcijfers!AG306=0,"",Downloads_kwartaalcijfers!AG306)</f>
        <v/>
      </c>
      <c r="AI91" t="str">
        <f>IF(Downloads_kwartaalcijfers!AH306=0,"",Downloads_kwartaalcijfers!AH306)</f>
        <v/>
      </c>
      <c r="AJ91" t="str">
        <f>IF(Downloads_kwartaalcijfers!AI306=0,"",Downloads_kwartaalcijfers!AI306)</f>
        <v/>
      </c>
      <c r="AK91" t="str">
        <f>IF(Downloads_kwartaalcijfers!AJ306=0,"",Downloads_kwartaalcijfers!AJ306)</f>
        <v/>
      </c>
      <c r="AL91" t="str">
        <f>IF(Downloads_kwartaalcijfers!AK306=0,"",Downloads_kwartaalcijfers!AK306)</f>
        <v/>
      </c>
      <c r="AM91" t="str">
        <f>IF(Downloads_kwartaalcijfers!AL306=0,"",Downloads_kwartaalcijfers!AL306)</f>
        <v/>
      </c>
      <c r="AN91" t="str">
        <f>IF(Downloads_kwartaalcijfers!AM306=0,"",Downloads_kwartaalcijfers!AM306)</f>
        <v/>
      </c>
      <c r="AO91" t="str">
        <f>IF(Downloads_kwartaalcijfers!AN306=0,"",Downloads_kwartaalcijfers!AN306)</f>
        <v/>
      </c>
      <c r="AP91" t="str">
        <f>IF(Downloads_kwartaalcijfers!AO306=0,"",Downloads_kwartaalcijfers!AO306)</f>
        <v/>
      </c>
      <c r="AQ91" t="str">
        <f>IF(Downloads_kwartaalcijfers!AP306=0,"",Downloads_kwartaalcijfers!AP306)</f>
        <v/>
      </c>
      <c r="AR91" t="str">
        <f>IF(Downloads_kwartaalcijfers!AQ306=0,"",Downloads_kwartaalcijfers!AQ306)</f>
        <v/>
      </c>
      <c r="AS91" t="str">
        <f>IF(Downloads_kwartaalcijfers!AR306=0,"",Downloads_kwartaalcijfers!AR306)</f>
        <v/>
      </c>
      <c r="AT91" t="str">
        <f>IF(Downloads_kwartaalcijfers!AS306=0,"",Downloads_kwartaalcijfers!AS306)</f>
        <v/>
      </c>
      <c r="AU91" t="str">
        <f>IF(Downloads_kwartaalcijfers!AT306=0,"",Downloads_kwartaalcijfers!AT306)</f>
        <v/>
      </c>
      <c r="AV91" t="str">
        <f>IF(Downloads_kwartaalcijfers!AU306=0,"",Downloads_kwartaalcijfers!AU306)</f>
        <v/>
      </c>
      <c r="AW91" t="str">
        <f>IF(Downloads_kwartaalcijfers!AV306=0,"",Downloads_kwartaalcijfers!AV306)</f>
        <v/>
      </c>
      <c r="AX91" t="str">
        <f>IF(Downloads_kwartaalcijfers!AW306=0,"",Downloads_kwartaalcijfers!AW306)</f>
        <v/>
      </c>
      <c r="AY91" t="str">
        <f>IF(Downloads_kwartaalcijfers!AX306=0,"",Downloads_kwartaalcijfers!AX306)</f>
        <v/>
      </c>
      <c r="AZ91" t="str">
        <f>IF(Downloads_kwartaalcijfers!AY306=0,"",Downloads_kwartaalcijfers!AY306)</f>
        <v/>
      </c>
    </row>
    <row r="92" spans="1:52" x14ac:dyDescent="0.25">
      <c r="A92" t="s">
        <v>231</v>
      </c>
      <c r="B92">
        <f>IF(Downloads_kwartaalcijfers!B307="","",Downloads_kwartaalcijfers!B307)</f>
        <v>1064192000000</v>
      </c>
      <c r="C92">
        <f>IF(Downloads_kwartaalcijfers!C307="","",Downloads_kwartaalcijfers!C307)</f>
        <v>789347900000</v>
      </c>
      <c r="D92">
        <f>IF(Downloads_kwartaalcijfers!D307=0,"",Downloads_kwartaalcijfers!D307)</f>
        <v>2978975700000</v>
      </c>
      <c r="E92">
        <f>IF(Downloads_kwartaalcijfers!E307=0,"",Downloads_kwartaalcijfers!E307)</f>
        <v>0.99332727272727273</v>
      </c>
      <c r="F92">
        <f t="shared" si="1"/>
        <v>2998987123167.3164</v>
      </c>
      <c r="G92">
        <f>IF(Downloads_kwartaalcijfers!F307=0,"",Downloads_kwartaalcijfers!F307)</f>
        <v>759024700000</v>
      </c>
      <c r="H92">
        <f>IF(Downloads_kwartaalcijfers!G307=0,"",Downloads_kwartaalcijfers!G307)</f>
        <v>586583700000</v>
      </c>
      <c r="I92">
        <f>IF(Downloads_kwartaalcijfers!H307=0,"",Downloads_kwartaalcijfers!H307)</f>
        <v>4911895000000</v>
      </c>
      <c r="J92">
        <f>IF(Downloads_kwartaalcijfers!I307=0,"",Downloads_kwartaalcijfers!I307)</f>
        <v>3258180000000</v>
      </c>
      <c r="K92">
        <f>IF(Downloads_kwartaalcijfers!J307=0,"",Downloads_kwartaalcijfers!J307)</f>
        <v>763749100000</v>
      </c>
      <c r="L92">
        <f>IF(Downloads_kwartaalcijfers!K307=0,"",Downloads_kwartaalcijfers!K307)</f>
        <v>21539409000000</v>
      </c>
      <c r="M92">
        <f>IF(Downloads_kwartaalcijfers!L307=0,"",Downloads_kwartaalcijfers!L307)</f>
        <v>1509474000000</v>
      </c>
      <c r="N92">
        <f>IF(Downloads_kwartaalcijfers!M307=0,"",Downloads_kwartaalcijfers!M307)</f>
        <v>476681740000</v>
      </c>
      <c r="O92">
        <f>IF(Downloads_kwartaalcijfers!N307=0,"",Downloads_kwartaalcijfers!N307)</f>
        <v>383940060000</v>
      </c>
      <c r="P92">
        <f>IF(Downloads_kwartaalcijfers!O307=0,"",Downloads_kwartaalcijfers!O307)</f>
        <v>343389830000</v>
      </c>
      <c r="Q92">
        <f>IF(Downloads_kwartaalcijfers!P307=0,"",Downloads_kwartaalcijfers!P307)</f>
        <v>184675970000</v>
      </c>
      <c r="R92">
        <f>IF(Downloads_kwartaalcijfers!Q307=0,"",Downloads_kwartaalcijfers!Q307)</f>
        <v>196740930000</v>
      </c>
      <c r="S92">
        <f>IF(Downloads_kwartaalcijfers!R307=0,"",Downloads_kwartaalcijfers!R307)</f>
        <v>15277569000000</v>
      </c>
      <c r="T92">
        <f>IF(Downloads_kwartaalcijfers!S307=0,"",Downloads_kwartaalcijfers!S307)</f>
        <v>2517458000000</v>
      </c>
      <c r="U92">
        <f>IF(Downloads_kwartaalcijfers!T307=0,"",Downloads_kwartaalcijfers!T307)</f>
        <v>3495702000000</v>
      </c>
      <c r="V92">
        <f>IF(Downloads_kwartaalcijfers!U307=0,"",Downloads_kwartaalcijfers!U307)</f>
        <v>4008246000000</v>
      </c>
      <c r="W92" s="9">
        <f>IF(Downloads_kwartaalcijfers!V307=0,"",Downloads_kwartaalcijfers!V307)</f>
        <v>3661345000000</v>
      </c>
      <c r="X92" s="3">
        <f>IF(Downloads_kwartaalcijfers!W307=0,"",Downloads_kwartaalcijfers!W307)</f>
        <v>2.7759999999999998</v>
      </c>
      <c r="Y92" s="3">
        <f>IF(Downloads_kwartaalcijfers!X307=0,"",Downloads_kwartaalcijfers!X307)</f>
        <v>0.84799999999999998</v>
      </c>
      <c r="Z92" s="3">
        <f>IF(Downloads_kwartaalcijfers!Y307=0,"",Downloads_kwartaalcijfers!Y307)</f>
        <v>0.36399999999999999</v>
      </c>
      <c r="AA92">
        <f>IF(Downloads_kwartaalcijfers!Z307=0,"",Downloads_kwartaalcijfers!Z307)</f>
        <v>1575576800000</v>
      </c>
      <c r="AB92">
        <f>IF(Downloads_kwartaalcijfers!AA307=0,"",Downloads_kwartaalcijfers!AA307)</f>
        <v>1530731400000</v>
      </c>
      <c r="AC92">
        <f>IF(Downloads_kwartaalcijfers!AB307=0,"",Downloads_kwartaalcijfers!AB307)</f>
        <v>1413640300000</v>
      </c>
      <c r="AD92">
        <f>IF(Downloads_kwartaalcijfers!AC307=0,"",Downloads_kwartaalcijfers!AC307)</f>
        <v>623298200000</v>
      </c>
      <c r="AE92">
        <f>IF(Downloads_kwartaalcijfers!AD307=0,"",Downloads_kwartaalcijfers!AD307)</f>
        <v>625155900000</v>
      </c>
      <c r="AF92" s="3">
        <f>IF(Downloads_kwartaalcijfers!AE307=0,"",Downloads_kwartaalcijfers!AE307)</f>
        <v>1.5833333333333333</v>
      </c>
      <c r="AG92" t="str">
        <f>IF(Downloads_kwartaalcijfers!AF307=0,"",Downloads_kwartaalcijfers!AF307)</f>
        <v/>
      </c>
      <c r="AH92" t="str">
        <f>IF(Downloads_kwartaalcijfers!AG307=0,"",Downloads_kwartaalcijfers!AG307)</f>
        <v/>
      </c>
      <c r="AI92" t="str">
        <f>IF(Downloads_kwartaalcijfers!AH307=0,"",Downloads_kwartaalcijfers!AH307)</f>
        <v/>
      </c>
      <c r="AJ92" t="str">
        <f>IF(Downloads_kwartaalcijfers!AI307=0,"",Downloads_kwartaalcijfers!AI307)</f>
        <v/>
      </c>
      <c r="AK92" t="str">
        <f>IF(Downloads_kwartaalcijfers!AJ307=0,"",Downloads_kwartaalcijfers!AJ307)</f>
        <v/>
      </c>
      <c r="AL92" t="str">
        <f>IF(Downloads_kwartaalcijfers!AK307=0,"",Downloads_kwartaalcijfers!AK307)</f>
        <v/>
      </c>
      <c r="AM92" t="str">
        <f>IF(Downloads_kwartaalcijfers!AL307=0,"",Downloads_kwartaalcijfers!AL307)</f>
        <v/>
      </c>
      <c r="AN92" t="str">
        <f>IF(Downloads_kwartaalcijfers!AM307=0,"",Downloads_kwartaalcijfers!AM307)</f>
        <v/>
      </c>
      <c r="AO92" t="str">
        <f>IF(Downloads_kwartaalcijfers!AN307=0,"",Downloads_kwartaalcijfers!AN307)</f>
        <v/>
      </c>
      <c r="AP92" t="str">
        <f>IF(Downloads_kwartaalcijfers!AO307=0,"",Downloads_kwartaalcijfers!AO307)</f>
        <v/>
      </c>
      <c r="AQ92" t="str">
        <f>IF(Downloads_kwartaalcijfers!AP307=0,"",Downloads_kwartaalcijfers!AP307)</f>
        <v/>
      </c>
      <c r="AR92" t="str">
        <f>IF(Downloads_kwartaalcijfers!AQ307=0,"",Downloads_kwartaalcijfers!AQ307)</f>
        <v/>
      </c>
      <c r="AS92" t="str">
        <f>IF(Downloads_kwartaalcijfers!AR307=0,"",Downloads_kwartaalcijfers!AR307)</f>
        <v/>
      </c>
      <c r="AT92" t="str">
        <f>IF(Downloads_kwartaalcijfers!AS307=0,"",Downloads_kwartaalcijfers!AS307)</f>
        <v/>
      </c>
      <c r="AU92" t="str">
        <f>IF(Downloads_kwartaalcijfers!AT307=0,"",Downloads_kwartaalcijfers!AT307)</f>
        <v/>
      </c>
      <c r="AV92" t="str">
        <f>IF(Downloads_kwartaalcijfers!AU307=0,"",Downloads_kwartaalcijfers!AU307)</f>
        <v/>
      </c>
      <c r="AW92" t="str">
        <f>IF(Downloads_kwartaalcijfers!AV307=0,"",Downloads_kwartaalcijfers!AV307)</f>
        <v/>
      </c>
      <c r="AX92" t="str">
        <f>IF(Downloads_kwartaalcijfers!AW307=0,"",Downloads_kwartaalcijfers!AW307)</f>
        <v/>
      </c>
      <c r="AY92" t="str">
        <f>IF(Downloads_kwartaalcijfers!AX307=0,"",Downloads_kwartaalcijfers!AX307)</f>
        <v/>
      </c>
      <c r="AZ92" t="str">
        <f>IF(Downloads_kwartaalcijfers!AY307=0,"",Downloads_kwartaalcijfers!AY307)</f>
        <v/>
      </c>
    </row>
    <row r="93" spans="1:52" x14ac:dyDescent="0.25">
      <c r="A93" t="s">
        <v>232</v>
      </c>
      <c r="B93">
        <f>IF(Downloads_kwartaalcijfers!B308="","",Downloads_kwartaalcijfers!B308)</f>
        <v>1058746000000</v>
      </c>
      <c r="C93">
        <f>IF(Downloads_kwartaalcijfers!C308="","",Downloads_kwartaalcijfers!C308)</f>
        <v>792040700000</v>
      </c>
      <c r="D93">
        <f>IF(Downloads_kwartaalcijfers!D308=0,"",Downloads_kwartaalcijfers!D308)</f>
        <v>2978417900000</v>
      </c>
      <c r="E93">
        <f>IF(Downloads_kwartaalcijfers!E308=0,"",Downloads_kwartaalcijfers!E308)</f>
        <v>0.97972000000000004</v>
      </c>
      <c r="F93">
        <f t="shared" si="1"/>
        <v>3040070530355.6118</v>
      </c>
      <c r="G93">
        <f>IF(Downloads_kwartaalcijfers!F308=0,"",Downloads_kwartaalcijfers!F308)</f>
        <v>761507200000</v>
      </c>
      <c r="H93">
        <f>IF(Downloads_kwartaalcijfers!G308=0,"",Downloads_kwartaalcijfers!G308)</f>
        <v>585868600000</v>
      </c>
      <c r="I93">
        <f>IF(Downloads_kwartaalcijfers!H308=0,"",Downloads_kwartaalcijfers!H308)</f>
        <v>4952585000000</v>
      </c>
      <c r="J93">
        <f>IF(Downloads_kwartaalcijfers!I308=0,"",Downloads_kwartaalcijfers!I308)</f>
        <v>3287178000000</v>
      </c>
      <c r="K93">
        <f>IF(Downloads_kwartaalcijfers!J308=0,"",Downloads_kwartaalcijfers!J308)</f>
        <v>777675800000</v>
      </c>
      <c r="L93">
        <f>IF(Downloads_kwartaalcijfers!K308=0,"",Downloads_kwartaalcijfers!K308)</f>
        <v>21644450000000</v>
      </c>
      <c r="M93">
        <f>IF(Downloads_kwartaalcijfers!L308=0,"",Downloads_kwartaalcijfers!L308)</f>
        <v>1513520000000</v>
      </c>
      <c r="N93">
        <f>IF(Downloads_kwartaalcijfers!M308=0,"",Downloads_kwartaalcijfers!M308)</f>
        <v>468943290000</v>
      </c>
      <c r="O93">
        <f>IF(Downloads_kwartaalcijfers!N308=0,"",Downloads_kwartaalcijfers!N308)</f>
        <v>385122380000</v>
      </c>
      <c r="P93">
        <f>IF(Downloads_kwartaalcijfers!O308=0,"",Downloads_kwartaalcijfers!O308)</f>
        <v>344469130000</v>
      </c>
      <c r="Q93">
        <f>IF(Downloads_kwartaalcijfers!P308=0,"",Downloads_kwartaalcijfers!P308)</f>
        <v>183037270000</v>
      </c>
      <c r="R93">
        <f>IF(Downloads_kwartaalcijfers!Q308=0,"",Downloads_kwartaalcijfers!Q308)</f>
        <v>196990880000</v>
      </c>
      <c r="S93">
        <f>IF(Downloads_kwartaalcijfers!R308=0,"",Downloads_kwartaalcijfers!R308)</f>
        <v>15323979666666.666</v>
      </c>
      <c r="T93">
        <f>IF(Downloads_kwartaalcijfers!S308=0,"",Downloads_kwartaalcijfers!S308)</f>
        <v>2510250000000</v>
      </c>
      <c r="U93">
        <f>IF(Downloads_kwartaalcijfers!T308=0,"",Downloads_kwartaalcijfers!T308)</f>
        <v>3455513000000</v>
      </c>
      <c r="V93">
        <f>IF(Downloads_kwartaalcijfers!U308=0,"",Downloads_kwartaalcijfers!U308)</f>
        <v>3988672000000</v>
      </c>
      <c r="W93" s="9">
        <f>IF(Downloads_kwartaalcijfers!V308=0,"",Downloads_kwartaalcijfers!V308)</f>
        <v>3710100000000</v>
      </c>
      <c r="X93" s="3">
        <f>IF(Downloads_kwartaalcijfers!W308=0,"",Downloads_kwartaalcijfers!W308)</f>
        <v>0.70799999999999996</v>
      </c>
      <c r="Y93" s="3">
        <f>IF(Downloads_kwartaalcijfers!X308=0,"",Downloads_kwartaalcijfers!X308)</f>
        <v>-1.2989999999999999</v>
      </c>
      <c r="Z93" s="3">
        <f>IF(Downloads_kwartaalcijfers!Y308=0,"",Downloads_kwartaalcijfers!Y308)</f>
        <v>3.4079999999999999</v>
      </c>
      <c r="AA93">
        <f>IF(Downloads_kwartaalcijfers!Z308=0,"",Downloads_kwartaalcijfers!Z308)</f>
        <v>1560490500000</v>
      </c>
      <c r="AB93">
        <f>IF(Downloads_kwartaalcijfers!AA308=0,"",Downloads_kwartaalcijfers!AA308)</f>
        <v>1534794400000</v>
      </c>
      <c r="AC93">
        <f>IF(Downloads_kwartaalcijfers!AB308=0,"",Downloads_kwartaalcijfers!AB308)</f>
        <v>1410403800000</v>
      </c>
      <c r="AD93">
        <f>IF(Downloads_kwartaalcijfers!AC308=0,"",Downloads_kwartaalcijfers!AC308)</f>
        <v>622467000000</v>
      </c>
      <c r="AE93">
        <f>IF(Downloads_kwartaalcijfers!AD308=0,"",Downloads_kwartaalcijfers!AD308)</f>
        <v>629144000000</v>
      </c>
      <c r="AF93" s="3">
        <f>IF(Downloads_kwartaalcijfers!AE308=0,"",Downloads_kwartaalcijfers!AE308)</f>
        <v>2.5366666666666666</v>
      </c>
      <c r="AG93" t="str">
        <f>IF(Downloads_kwartaalcijfers!AF308=0,"",Downloads_kwartaalcijfers!AF308)</f>
        <v/>
      </c>
      <c r="AH93" t="str">
        <f>IF(Downloads_kwartaalcijfers!AG308=0,"",Downloads_kwartaalcijfers!AG308)</f>
        <v/>
      </c>
      <c r="AI93" t="str">
        <f>IF(Downloads_kwartaalcijfers!AH308=0,"",Downloads_kwartaalcijfers!AH308)</f>
        <v/>
      </c>
      <c r="AJ93" t="str">
        <f>IF(Downloads_kwartaalcijfers!AI308=0,"",Downloads_kwartaalcijfers!AI308)</f>
        <v/>
      </c>
      <c r="AK93" t="str">
        <f>IF(Downloads_kwartaalcijfers!AJ308=0,"",Downloads_kwartaalcijfers!AJ308)</f>
        <v/>
      </c>
      <c r="AL93" t="str">
        <f>IF(Downloads_kwartaalcijfers!AK308=0,"",Downloads_kwartaalcijfers!AK308)</f>
        <v/>
      </c>
      <c r="AM93" t="str">
        <f>IF(Downloads_kwartaalcijfers!AL308=0,"",Downloads_kwartaalcijfers!AL308)</f>
        <v/>
      </c>
      <c r="AN93" t="str">
        <f>IF(Downloads_kwartaalcijfers!AM308=0,"",Downloads_kwartaalcijfers!AM308)</f>
        <v/>
      </c>
      <c r="AO93" t="str">
        <f>IF(Downloads_kwartaalcijfers!AN308=0,"",Downloads_kwartaalcijfers!AN308)</f>
        <v/>
      </c>
      <c r="AP93" t="str">
        <f>IF(Downloads_kwartaalcijfers!AO308=0,"",Downloads_kwartaalcijfers!AO308)</f>
        <v/>
      </c>
      <c r="AQ93" t="str">
        <f>IF(Downloads_kwartaalcijfers!AP308=0,"",Downloads_kwartaalcijfers!AP308)</f>
        <v/>
      </c>
      <c r="AR93" t="str">
        <f>IF(Downloads_kwartaalcijfers!AQ308=0,"",Downloads_kwartaalcijfers!AQ308)</f>
        <v/>
      </c>
      <c r="AS93" t="str">
        <f>IF(Downloads_kwartaalcijfers!AR308=0,"",Downloads_kwartaalcijfers!AR308)</f>
        <v/>
      </c>
      <c r="AT93" t="str">
        <f>IF(Downloads_kwartaalcijfers!AS308=0,"",Downloads_kwartaalcijfers!AS308)</f>
        <v/>
      </c>
      <c r="AU93" t="str">
        <f>IF(Downloads_kwartaalcijfers!AT308=0,"",Downloads_kwartaalcijfers!AT308)</f>
        <v/>
      </c>
      <c r="AV93" t="str">
        <f>IF(Downloads_kwartaalcijfers!AU308=0,"",Downloads_kwartaalcijfers!AU308)</f>
        <v/>
      </c>
      <c r="AW93" t="str">
        <f>IF(Downloads_kwartaalcijfers!AV308=0,"",Downloads_kwartaalcijfers!AV308)</f>
        <v/>
      </c>
      <c r="AX93" t="str">
        <f>IF(Downloads_kwartaalcijfers!AW308=0,"",Downloads_kwartaalcijfers!AW308)</f>
        <v/>
      </c>
      <c r="AY93" t="str">
        <f>IF(Downloads_kwartaalcijfers!AX308=0,"",Downloads_kwartaalcijfers!AX308)</f>
        <v/>
      </c>
      <c r="AZ93" t="str">
        <f>IF(Downloads_kwartaalcijfers!AY308=0,"",Downloads_kwartaalcijfers!AY308)</f>
        <v/>
      </c>
    </row>
    <row r="94" spans="1:52" x14ac:dyDescent="0.25">
      <c r="A94" t="s">
        <v>233</v>
      </c>
      <c r="B94">
        <f>IF(Downloads_kwartaalcijfers!B309="","",Downloads_kwartaalcijfers!B309)</f>
        <v>1060280000000</v>
      </c>
      <c r="C94">
        <f>IF(Downloads_kwartaalcijfers!C309="","",Downloads_kwartaalcijfers!C309)</f>
        <v>792607500000</v>
      </c>
      <c r="D94">
        <f>IF(Downloads_kwartaalcijfers!D309=0,"",Downloads_kwartaalcijfers!D309)</f>
        <v>2991743600000</v>
      </c>
      <c r="E94">
        <f>IF(Downloads_kwartaalcijfers!E309=0,"",Downloads_kwartaalcijfers!E309)</f>
        <v>0.93209438461538463</v>
      </c>
      <c r="F94">
        <f t="shared" si="1"/>
        <v>3209700272182.7363</v>
      </c>
      <c r="G94">
        <f>IF(Downloads_kwartaalcijfers!F309=0,"",Downloads_kwartaalcijfers!F309)</f>
        <v>761968400000</v>
      </c>
      <c r="H94">
        <f>IF(Downloads_kwartaalcijfers!G309=0,"",Downloads_kwartaalcijfers!G309)</f>
        <v>588617500000</v>
      </c>
      <c r="I94">
        <f>IF(Downloads_kwartaalcijfers!H309=0,"",Downloads_kwartaalcijfers!H309)</f>
        <v>4986864000000</v>
      </c>
      <c r="J94">
        <f>IF(Downloads_kwartaalcijfers!I309=0,"",Downloads_kwartaalcijfers!I309)</f>
        <v>3348545000000</v>
      </c>
      <c r="K94">
        <f>IF(Downloads_kwartaalcijfers!J309=0,"",Downloads_kwartaalcijfers!J309)</f>
        <v>794011700000</v>
      </c>
      <c r="L94">
        <f>IF(Downloads_kwartaalcijfers!K309=0,"",Downloads_kwartaalcijfers!K309)</f>
        <v>21822806000000</v>
      </c>
      <c r="M94">
        <f>IF(Downloads_kwartaalcijfers!L309=0,"",Downloads_kwartaalcijfers!L309)</f>
        <v>1531994000000</v>
      </c>
      <c r="N94">
        <f>IF(Downloads_kwartaalcijfers!M309=0,"",Downloads_kwartaalcijfers!M309)</f>
        <v>467183630000</v>
      </c>
      <c r="O94">
        <f>IF(Downloads_kwartaalcijfers!N309=0,"",Downloads_kwartaalcijfers!N309)</f>
        <v>384894410000</v>
      </c>
      <c r="P94">
        <f>IF(Downloads_kwartaalcijfers!O309=0,"",Downloads_kwartaalcijfers!O309)</f>
        <v>340968710000</v>
      </c>
      <c r="Q94">
        <f>IF(Downloads_kwartaalcijfers!P309=0,"",Downloads_kwartaalcijfers!P309)</f>
        <v>183842830000</v>
      </c>
      <c r="R94">
        <f>IF(Downloads_kwartaalcijfers!Q309=0,"",Downloads_kwartaalcijfers!Q309)</f>
        <v>198240580000</v>
      </c>
      <c r="S94">
        <f>IF(Downloads_kwartaalcijfers!R309=0,"",Downloads_kwartaalcijfers!R309)</f>
        <v>15510201333333.334</v>
      </c>
      <c r="T94">
        <f>IF(Downloads_kwartaalcijfers!S309=0,"",Downloads_kwartaalcijfers!S309)</f>
        <v>2522456000000</v>
      </c>
      <c r="U94">
        <f>IF(Downloads_kwartaalcijfers!T309=0,"",Downloads_kwartaalcijfers!T309)</f>
        <v>3448496000000</v>
      </c>
      <c r="V94">
        <f>IF(Downloads_kwartaalcijfers!U309=0,"",Downloads_kwartaalcijfers!U309)</f>
        <v>4018826000000</v>
      </c>
      <c r="W94" s="9">
        <f>IF(Downloads_kwartaalcijfers!V309=0,"",Downloads_kwartaalcijfers!V309)</f>
        <v>3756400000000</v>
      </c>
      <c r="X94" s="3">
        <f>IF(Downloads_kwartaalcijfers!W309=0,"",Downloads_kwartaalcijfers!W309)</f>
        <v>3.1819000000000002</v>
      </c>
      <c r="Y94" s="3">
        <f>IF(Downloads_kwartaalcijfers!X309=0,"",Downloads_kwartaalcijfers!X309)</f>
        <v>-0.29139999999999999</v>
      </c>
      <c r="Z94" s="3">
        <f>IF(Downloads_kwartaalcijfers!Y309=0,"",Downloads_kwartaalcijfers!Y309)</f>
        <v>1.7907</v>
      </c>
      <c r="AA94">
        <f>IF(Downloads_kwartaalcijfers!Z309=0,"",Downloads_kwartaalcijfers!Z309)</f>
        <v>1574193300000</v>
      </c>
      <c r="AB94">
        <f>IF(Downloads_kwartaalcijfers!AA309=0,"",Downloads_kwartaalcijfers!AA309)</f>
        <v>1528119200000</v>
      </c>
      <c r="AC94">
        <f>IF(Downloads_kwartaalcijfers!AB309=0,"",Downloads_kwartaalcijfers!AB309)</f>
        <v>1393544900000</v>
      </c>
      <c r="AD94">
        <f>IF(Downloads_kwartaalcijfers!AC309=0,"",Downloads_kwartaalcijfers!AC309)</f>
        <v>631898100000</v>
      </c>
      <c r="AE94">
        <f>IF(Downloads_kwartaalcijfers!AD309=0,"",Downloads_kwartaalcijfers!AD309)</f>
        <v>634966900000</v>
      </c>
      <c r="AF94" s="3">
        <f>IF(Downloads_kwartaalcijfers!AE309=0,"",Downloads_kwartaalcijfers!AE309)</f>
        <v>3.28</v>
      </c>
      <c r="AG94" t="str">
        <f>IF(Downloads_kwartaalcijfers!AF309=0,"",Downloads_kwartaalcijfers!AF309)</f>
        <v/>
      </c>
      <c r="AH94" t="str">
        <f>IF(Downloads_kwartaalcijfers!AG309=0,"",Downloads_kwartaalcijfers!AG309)</f>
        <v/>
      </c>
      <c r="AI94" t="str">
        <f>IF(Downloads_kwartaalcijfers!AH309=0,"",Downloads_kwartaalcijfers!AH309)</f>
        <v/>
      </c>
      <c r="AJ94" t="str">
        <f>IF(Downloads_kwartaalcijfers!AI309=0,"",Downloads_kwartaalcijfers!AI309)</f>
        <v/>
      </c>
      <c r="AK94" t="str">
        <f>IF(Downloads_kwartaalcijfers!AJ309=0,"",Downloads_kwartaalcijfers!AJ309)</f>
        <v/>
      </c>
      <c r="AL94" t="str">
        <f>IF(Downloads_kwartaalcijfers!AK309=0,"",Downloads_kwartaalcijfers!AK309)</f>
        <v/>
      </c>
      <c r="AM94" t="str">
        <f>IF(Downloads_kwartaalcijfers!AL309=0,"",Downloads_kwartaalcijfers!AL309)</f>
        <v/>
      </c>
      <c r="AN94" t="str">
        <f>IF(Downloads_kwartaalcijfers!AM309=0,"",Downloads_kwartaalcijfers!AM309)</f>
        <v/>
      </c>
      <c r="AO94" t="str">
        <f>IF(Downloads_kwartaalcijfers!AN309=0,"",Downloads_kwartaalcijfers!AN309)</f>
        <v/>
      </c>
      <c r="AP94" t="str">
        <f>IF(Downloads_kwartaalcijfers!AO309=0,"",Downloads_kwartaalcijfers!AO309)</f>
        <v/>
      </c>
      <c r="AQ94" t="str">
        <f>IF(Downloads_kwartaalcijfers!AP309=0,"",Downloads_kwartaalcijfers!AP309)</f>
        <v/>
      </c>
      <c r="AR94" t="str">
        <f>IF(Downloads_kwartaalcijfers!AQ309=0,"",Downloads_kwartaalcijfers!AQ309)</f>
        <v/>
      </c>
      <c r="AS94" t="str">
        <f>IF(Downloads_kwartaalcijfers!AR309=0,"",Downloads_kwartaalcijfers!AR309)</f>
        <v/>
      </c>
      <c r="AT94" t="str">
        <f>IF(Downloads_kwartaalcijfers!AS309=0,"",Downloads_kwartaalcijfers!AS309)</f>
        <v/>
      </c>
      <c r="AU94" t="str">
        <f>IF(Downloads_kwartaalcijfers!AT309=0,"",Downloads_kwartaalcijfers!AT309)</f>
        <v/>
      </c>
      <c r="AV94" t="str">
        <f>IF(Downloads_kwartaalcijfers!AU309=0,"",Downloads_kwartaalcijfers!AU309)</f>
        <v/>
      </c>
      <c r="AW94" t="str">
        <f>IF(Downloads_kwartaalcijfers!AV309=0,"",Downloads_kwartaalcijfers!AV309)</f>
        <v/>
      </c>
      <c r="AX94" t="str">
        <f>IF(Downloads_kwartaalcijfers!AW309=0,"",Downloads_kwartaalcijfers!AW309)</f>
        <v/>
      </c>
      <c r="AY94" t="str">
        <f>IF(Downloads_kwartaalcijfers!AX309=0,"",Downloads_kwartaalcijfers!AX309)</f>
        <v/>
      </c>
      <c r="AZ94" t="str">
        <f>IF(Downloads_kwartaalcijfers!AY309=0,"",Downloads_kwartaalcijfers!AY309)</f>
        <v/>
      </c>
    </row>
    <row r="95" spans="1:52" x14ac:dyDescent="0.25">
      <c r="A95" t="s">
        <v>234</v>
      </c>
      <c r="B95">
        <f>IF(Downloads_kwartaalcijfers!B310="","",Downloads_kwartaalcijfers!B310)</f>
        <v>1058664000000</v>
      </c>
      <c r="C95">
        <f>IF(Downloads_kwartaalcijfers!C310="","",Downloads_kwartaalcijfers!C310)</f>
        <v>799783900000</v>
      </c>
      <c r="D95">
        <f>IF(Downloads_kwartaalcijfers!D310=0,"",Downloads_kwartaalcijfers!D310)</f>
        <v>2996739100000</v>
      </c>
      <c r="E95">
        <f>IF(Downloads_kwartaalcijfers!E310=0,"",Downloads_kwartaalcijfers!E310)</f>
        <v>0.91880923076923082</v>
      </c>
      <c r="F95">
        <f t="shared" si="1"/>
        <v>3261546575333.2905</v>
      </c>
      <c r="G95">
        <f>IF(Downloads_kwartaalcijfers!F310=0,"",Downloads_kwartaalcijfers!F310)</f>
        <v>762287900000</v>
      </c>
      <c r="H95">
        <f>IF(Downloads_kwartaalcijfers!G310=0,"",Downloads_kwartaalcijfers!G310)</f>
        <v>587404100000</v>
      </c>
      <c r="I95">
        <f>IF(Downloads_kwartaalcijfers!H310=0,"",Downloads_kwartaalcijfers!H310)</f>
        <v>5017137000000</v>
      </c>
      <c r="J95">
        <f>IF(Downloads_kwartaalcijfers!I310=0,"",Downloads_kwartaalcijfers!I310)</f>
        <v>3395725000000</v>
      </c>
      <c r="K95">
        <f>IF(Downloads_kwartaalcijfers!J310=0,"",Downloads_kwartaalcijfers!J310)</f>
        <v>820483800000</v>
      </c>
      <c r="L95">
        <f>IF(Downloads_kwartaalcijfers!K310=0,"",Downloads_kwartaalcijfers!K310)</f>
        <v>21989328000000</v>
      </c>
      <c r="M95">
        <f>IF(Downloads_kwartaalcijfers!L310=0,"",Downloads_kwartaalcijfers!L310)</f>
        <v>1541150000000</v>
      </c>
      <c r="N95">
        <f>IF(Downloads_kwartaalcijfers!M310=0,"",Downloads_kwartaalcijfers!M310)</f>
        <v>472473640000</v>
      </c>
      <c r="O95">
        <f>IF(Downloads_kwartaalcijfers!N310=0,"",Downloads_kwartaalcijfers!N310)</f>
        <v>383509410000</v>
      </c>
      <c r="P95">
        <f>IF(Downloads_kwartaalcijfers!O310=0,"",Downloads_kwartaalcijfers!O310)</f>
        <v>342573070000</v>
      </c>
      <c r="Q95">
        <f>IF(Downloads_kwartaalcijfers!P310=0,"",Downloads_kwartaalcijfers!P310)</f>
        <v>183640290000</v>
      </c>
      <c r="R95">
        <f>IF(Downloads_kwartaalcijfers!Q310=0,"",Downloads_kwartaalcijfers!Q310)</f>
        <v>197394630000</v>
      </c>
      <c r="S95">
        <f>IF(Downloads_kwartaalcijfers!R310=0,"",Downloads_kwartaalcijfers!R310)</f>
        <v>15548525666666.666</v>
      </c>
      <c r="T95">
        <f>IF(Downloads_kwartaalcijfers!S310=0,"",Downloads_kwartaalcijfers!S310)</f>
        <v>2491635000000</v>
      </c>
      <c r="U95">
        <f>IF(Downloads_kwartaalcijfers!T310=0,"",Downloads_kwartaalcijfers!T310)</f>
        <v>3421259000000</v>
      </c>
      <c r="V95">
        <f>IF(Downloads_kwartaalcijfers!U310=0,"",Downloads_kwartaalcijfers!U310)</f>
        <v>4102957000000</v>
      </c>
      <c r="W95" s="9">
        <f>IF(Downloads_kwartaalcijfers!V310=0,"",Downloads_kwartaalcijfers!V310)</f>
        <v>3783653000000</v>
      </c>
      <c r="X95" s="3">
        <f>IF(Downloads_kwartaalcijfers!W310=0,"",Downloads_kwartaalcijfers!W310)</f>
        <v>5.4989999999999997</v>
      </c>
      <c r="Y95" s="3">
        <f>IF(Downloads_kwartaalcijfers!X310=0,"",Downloads_kwartaalcijfers!X310)</f>
        <v>-0.95550000000000002</v>
      </c>
      <c r="Z95" s="3">
        <f>IF(Downloads_kwartaalcijfers!Y310=0,"",Downloads_kwartaalcijfers!Y310)</f>
        <v>1.9564999999999999</v>
      </c>
      <c r="AA95">
        <f>IF(Downloads_kwartaalcijfers!Z310=0,"",Downloads_kwartaalcijfers!Z310)</f>
        <v>1579459700000</v>
      </c>
      <c r="AB95">
        <f>IF(Downloads_kwartaalcijfers!AA310=0,"",Downloads_kwartaalcijfers!AA310)</f>
        <v>1517420500000</v>
      </c>
      <c r="AC95">
        <f>IF(Downloads_kwartaalcijfers!AB310=0,"",Downloads_kwartaalcijfers!AB310)</f>
        <v>1391978300000</v>
      </c>
      <c r="AD95">
        <f>IF(Downloads_kwartaalcijfers!AC310=0,"",Downloads_kwartaalcijfers!AC310)</f>
        <v>631549400000</v>
      </c>
      <c r="AE95">
        <f>IF(Downloads_kwartaalcijfers!AD310=0,"",Downloads_kwartaalcijfers!AD310)</f>
        <v>637297000000</v>
      </c>
      <c r="AF95" s="3">
        <f>IF(Downloads_kwartaalcijfers!AE310=0,"",Downloads_kwartaalcijfers!AE310)</f>
        <v>3.8066666666666666</v>
      </c>
      <c r="AG95" t="str">
        <f>IF(Downloads_kwartaalcijfers!AF310=0,"",Downloads_kwartaalcijfers!AF310)</f>
        <v/>
      </c>
      <c r="AH95" t="str">
        <f>IF(Downloads_kwartaalcijfers!AG310=0,"",Downloads_kwartaalcijfers!AG310)</f>
        <v/>
      </c>
      <c r="AI95" t="str">
        <f>IF(Downloads_kwartaalcijfers!AH310=0,"",Downloads_kwartaalcijfers!AH310)</f>
        <v/>
      </c>
      <c r="AJ95" t="str">
        <f>IF(Downloads_kwartaalcijfers!AI310=0,"",Downloads_kwartaalcijfers!AI310)</f>
        <v/>
      </c>
      <c r="AK95" t="str">
        <f>IF(Downloads_kwartaalcijfers!AJ310=0,"",Downloads_kwartaalcijfers!AJ310)</f>
        <v/>
      </c>
      <c r="AL95" t="str">
        <f>IF(Downloads_kwartaalcijfers!AK310=0,"",Downloads_kwartaalcijfers!AK310)</f>
        <v/>
      </c>
      <c r="AM95" t="str">
        <f>IF(Downloads_kwartaalcijfers!AL310=0,"",Downloads_kwartaalcijfers!AL310)</f>
        <v/>
      </c>
      <c r="AN95" t="str">
        <f>IF(Downloads_kwartaalcijfers!AM310=0,"",Downloads_kwartaalcijfers!AM310)</f>
        <v/>
      </c>
      <c r="AO95" t="str">
        <f>IF(Downloads_kwartaalcijfers!AN310=0,"",Downloads_kwartaalcijfers!AN310)</f>
        <v/>
      </c>
      <c r="AP95" t="str">
        <f>IF(Downloads_kwartaalcijfers!AO310=0,"",Downloads_kwartaalcijfers!AO310)</f>
        <v/>
      </c>
      <c r="AQ95" t="str">
        <f>IF(Downloads_kwartaalcijfers!AP310=0,"",Downloads_kwartaalcijfers!AP310)</f>
        <v/>
      </c>
      <c r="AR95" t="str">
        <f>IF(Downloads_kwartaalcijfers!AQ310=0,"",Downloads_kwartaalcijfers!AQ310)</f>
        <v/>
      </c>
      <c r="AS95" t="str">
        <f>IF(Downloads_kwartaalcijfers!AR310=0,"",Downloads_kwartaalcijfers!AR310)</f>
        <v/>
      </c>
      <c r="AT95" t="str">
        <f>IF(Downloads_kwartaalcijfers!AS310=0,"",Downloads_kwartaalcijfers!AS310)</f>
        <v/>
      </c>
      <c r="AU95" t="str">
        <f>IF(Downloads_kwartaalcijfers!AT310=0,"",Downloads_kwartaalcijfers!AT310)</f>
        <v/>
      </c>
      <c r="AV95" t="str">
        <f>IF(Downloads_kwartaalcijfers!AU310=0,"",Downloads_kwartaalcijfers!AU310)</f>
        <v/>
      </c>
      <c r="AW95" t="str">
        <f>IF(Downloads_kwartaalcijfers!AV310=0,"",Downloads_kwartaalcijfers!AV310)</f>
        <v/>
      </c>
      <c r="AX95" t="str">
        <f>IF(Downloads_kwartaalcijfers!AW310=0,"",Downloads_kwartaalcijfers!AW310)</f>
        <v/>
      </c>
      <c r="AY95" t="str">
        <f>IF(Downloads_kwartaalcijfers!AX310=0,"",Downloads_kwartaalcijfers!AX310)</f>
        <v/>
      </c>
      <c r="AZ95" t="str">
        <f>IF(Downloads_kwartaalcijfers!AY310=0,"",Downloads_kwartaalcijfers!AY310)</f>
        <v/>
      </c>
    </row>
    <row r="96" spans="1:52" x14ac:dyDescent="0.25">
      <c r="A96" t="s">
        <v>235</v>
      </c>
      <c r="B96">
        <f>IF(Downloads_kwartaalcijfers!B311="","",Downloads_kwartaalcijfers!B311)</f>
        <v>1060690000000</v>
      </c>
      <c r="C96">
        <f>IF(Downloads_kwartaalcijfers!C311="","",Downloads_kwartaalcijfers!C311)</f>
        <v>801704500000</v>
      </c>
      <c r="D96">
        <f>IF(Downloads_kwartaalcijfers!D311=0,"",Downloads_kwartaalcijfers!D311)</f>
        <v>2997588700000</v>
      </c>
      <c r="E96">
        <f>IF(Downloads_kwartaalcijfers!E311=0,"",Downloads_kwartaalcijfers!E311)</f>
        <v>0.91919692307692302</v>
      </c>
      <c r="F96">
        <f t="shared" si="1"/>
        <v>3261095228610.9282</v>
      </c>
      <c r="G96">
        <f>IF(Downloads_kwartaalcijfers!F311=0,"",Downloads_kwartaalcijfers!F311)</f>
        <v>761847100000</v>
      </c>
      <c r="H96">
        <f>IF(Downloads_kwartaalcijfers!G311=0,"",Downloads_kwartaalcijfers!G311)</f>
        <v>587942800000</v>
      </c>
      <c r="I96">
        <f>IF(Downloads_kwartaalcijfers!H311=0,"",Downloads_kwartaalcijfers!H311)</f>
        <v>5070826000000</v>
      </c>
      <c r="J96">
        <f>IF(Downloads_kwartaalcijfers!I311=0,"",Downloads_kwartaalcijfers!I311)</f>
        <v>3427144000000</v>
      </c>
      <c r="K96">
        <f>IF(Downloads_kwartaalcijfers!J311=0,"",Downloads_kwartaalcijfers!J311)</f>
        <v>835145400000</v>
      </c>
      <c r="L96">
        <f>IF(Downloads_kwartaalcijfers!K311=0,"",Downloads_kwartaalcijfers!K311)</f>
        <v>22110625000000</v>
      </c>
      <c r="M96">
        <f>IF(Downloads_kwartaalcijfers!L311=0,"",Downloads_kwartaalcijfers!L311)</f>
        <v>1525166000000</v>
      </c>
      <c r="N96">
        <f>IF(Downloads_kwartaalcijfers!M311=0,"",Downloads_kwartaalcijfers!M311)</f>
        <v>472080160000</v>
      </c>
      <c r="O96">
        <f>IF(Downloads_kwartaalcijfers!N311=0,"",Downloads_kwartaalcijfers!N311)</f>
        <v>380942100000</v>
      </c>
      <c r="P96">
        <f>IF(Downloads_kwartaalcijfers!O311=0,"",Downloads_kwartaalcijfers!O311)</f>
        <v>337905880000</v>
      </c>
      <c r="Q96">
        <f>IF(Downloads_kwartaalcijfers!P311=0,"",Downloads_kwartaalcijfers!P311)</f>
        <v>183198410000</v>
      </c>
      <c r="R96">
        <f>IF(Downloads_kwartaalcijfers!Q311=0,"",Downloads_kwartaalcijfers!Q311)</f>
        <v>198932720000</v>
      </c>
      <c r="S96">
        <f>IF(Downloads_kwartaalcijfers!R311=0,"",Downloads_kwartaalcijfers!R311)</f>
        <v>15646695000000</v>
      </c>
      <c r="T96">
        <f>IF(Downloads_kwartaalcijfers!S311=0,"",Downloads_kwartaalcijfers!S311)</f>
        <v>2521467000000</v>
      </c>
      <c r="U96">
        <f>IF(Downloads_kwartaalcijfers!T311=0,"",Downloads_kwartaalcijfers!T311)</f>
        <v>3460391000000</v>
      </c>
      <c r="V96">
        <f>IF(Downloads_kwartaalcijfers!U311=0,"",Downloads_kwartaalcijfers!U311)</f>
        <v>4128905000000</v>
      </c>
      <c r="W96" s="9">
        <f>IF(Downloads_kwartaalcijfers!V311=0,"",Downloads_kwartaalcijfers!V311)</f>
        <v>3836304000000</v>
      </c>
      <c r="X96" s="3">
        <f>IF(Downloads_kwartaalcijfers!W311=0,"",Downloads_kwartaalcijfers!W311)</f>
        <v>4.92</v>
      </c>
      <c r="Y96" s="3">
        <f>IF(Downloads_kwartaalcijfers!X311=0,"",Downloads_kwartaalcijfers!X311)</f>
        <v>-1.06</v>
      </c>
      <c r="Z96" s="3">
        <f>IF(Downloads_kwartaalcijfers!Y311=0,"",Downloads_kwartaalcijfers!Y311)</f>
        <v>1.1399999999999999</v>
      </c>
      <c r="AA96">
        <f>IF(Downloads_kwartaalcijfers!Z311=0,"",Downloads_kwartaalcijfers!Z311)</f>
        <v>1580374200000</v>
      </c>
      <c r="AB96">
        <f>IF(Downloads_kwartaalcijfers!AA311=0,"",Downloads_kwartaalcijfers!AA311)</f>
        <v>1502591200000</v>
      </c>
      <c r="AC96">
        <f>IF(Downloads_kwartaalcijfers!AB311=0,"",Downloads_kwartaalcijfers!AB311)</f>
        <v>1370441300000</v>
      </c>
      <c r="AD96">
        <f>IF(Downloads_kwartaalcijfers!AC311=0,"",Downloads_kwartaalcijfers!AC311)</f>
        <v>632399700000</v>
      </c>
      <c r="AE96">
        <f>IF(Downloads_kwartaalcijfers!AD311=0,"",Downloads_kwartaalcijfers!AD311)</f>
        <v>641290700000</v>
      </c>
      <c r="AF96" s="3">
        <f>IF(Downloads_kwartaalcijfers!AE311=0,"",Downloads_kwartaalcijfers!AE311)</f>
        <v>4.2699999999999996</v>
      </c>
      <c r="AG96" t="str">
        <f>IF(Downloads_kwartaalcijfers!AF311=0,"",Downloads_kwartaalcijfers!AF311)</f>
        <v/>
      </c>
      <c r="AH96" t="str">
        <f>IF(Downloads_kwartaalcijfers!AG311=0,"",Downloads_kwartaalcijfers!AG311)</f>
        <v/>
      </c>
      <c r="AI96" t="str">
        <f>IF(Downloads_kwartaalcijfers!AH311=0,"",Downloads_kwartaalcijfers!AH311)</f>
        <v/>
      </c>
      <c r="AJ96" t="str">
        <f>IF(Downloads_kwartaalcijfers!AI311=0,"",Downloads_kwartaalcijfers!AI311)</f>
        <v/>
      </c>
      <c r="AK96" t="str">
        <f>IF(Downloads_kwartaalcijfers!AJ311=0,"",Downloads_kwartaalcijfers!AJ311)</f>
        <v/>
      </c>
      <c r="AL96" t="str">
        <f>IF(Downloads_kwartaalcijfers!AK311=0,"",Downloads_kwartaalcijfers!AK311)</f>
        <v/>
      </c>
      <c r="AM96" t="str">
        <f>IF(Downloads_kwartaalcijfers!AL311=0,"",Downloads_kwartaalcijfers!AL311)</f>
        <v/>
      </c>
      <c r="AN96" t="str">
        <f>IF(Downloads_kwartaalcijfers!AM311=0,"",Downloads_kwartaalcijfers!AM311)</f>
        <v/>
      </c>
      <c r="AO96" t="str">
        <f>IF(Downloads_kwartaalcijfers!AN311=0,"",Downloads_kwartaalcijfers!AN311)</f>
        <v/>
      </c>
      <c r="AP96" t="str">
        <f>IF(Downloads_kwartaalcijfers!AO311=0,"",Downloads_kwartaalcijfers!AO311)</f>
        <v/>
      </c>
      <c r="AQ96" t="str">
        <f>IF(Downloads_kwartaalcijfers!AP311=0,"",Downloads_kwartaalcijfers!AP311)</f>
        <v/>
      </c>
      <c r="AR96" t="str">
        <f>IF(Downloads_kwartaalcijfers!AQ311=0,"",Downloads_kwartaalcijfers!AQ311)</f>
        <v/>
      </c>
      <c r="AS96" t="str">
        <f>IF(Downloads_kwartaalcijfers!AR311=0,"",Downloads_kwartaalcijfers!AR311)</f>
        <v/>
      </c>
      <c r="AT96" t="str">
        <f>IF(Downloads_kwartaalcijfers!AS311=0,"",Downloads_kwartaalcijfers!AS311)</f>
        <v/>
      </c>
      <c r="AU96" t="str">
        <f>IF(Downloads_kwartaalcijfers!AT311=0,"",Downloads_kwartaalcijfers!AT311)</f>
        <v/>
      </c>
      <c r="AV96" t="str">
        <f>IF(Downloads_kwartaalcijfers!AU311=0,"",Downloads_kwartaalcijfers!AU311)</f>
        <v/>
      </c>
      <c r="AW96" t="str">
        <f>IF(Downloads_kwartaalcijfers!AV311=0,"",Downloads_kwartaalcijfers!AV311)</f>
        <v/>
      </c>
      <c r="AX96" t="str">
        <f>IF(Downloads_kwartaalcijfers!AW311=0,"",Downloads_kwartaalcijfers!AW311)</f>
        <v/>
      </c>
      <c r="AY96" t="str">
        <f>IF(Downloads_kwartaalcijfers!AX311=0,"",Downloads_kwartaalcijfers!AX311)</f>
        <v/>
      </c>
      <c r="AZ96" t="str">
        <f>IF(Downloads_kwartaalcijfers!AY311=0,"",Downloads_kwartaalcijfers!AY311)</f>
        <v/>
      </c>
    </row>
    <row r="97" spans="1:52" x14ac:dyDescent="0.25">
      <c r="A97" t="s">
        <v>236</v>
      </c>
      <c r="B97">
        <f>IF(Downloads_kwartaalcijfers!B312="","",Downloads_kwartaalcijfers!B312)</f>
        <v>1056743000000</v>
      </c>
      <c r="C97">
        <f>IF(Downloads_kwartaalcijfers!C312="","",Downloads_kwartaalcijfers!C312)</f>
        <v>805146100000</v>
      </c>
      <c r="D97">
        <f>IF(Downloads_kwartaalcijfers!D312=0,"",Downloads_kwartaalcijfers!D312)</f>
        <v>2999452100000</v>
      </c>
      <c r="E97">
        <f>IF(Downloads_kwartaalcijfers!E312=0,"",Downloads_kwartaalcijfers!E312)</f>
        <v>0.92934307692307694</v>
      </c>
      <c r="F97">
        <f t="shared" si="1"/>
        <v>3227497115414.8589</v>
      </c>
      <c r="G97">
        <f>IF(Downloads_kwartaalcijfers!F312=0,"",Downloads_kwartaalcijfers!F312)</f>
        <v>760266600000</v>
      </c>
      <c r="H97">
        <f>IF(Downloads_kwartaalcijfers!G312=0,"",Downloads_kwartaalcijfers!G312)</f>
        <v>589092600000</v>
      </c>
      <c r="I97">
        <f>IF(Downloads_kwartaalcijfers!H312=0,"",Downloads_kwartaalcijfers!H312)</f>
        <v>5110892000000</v>
      </c>
      <c r="J97">
        <f>IF(Downloads_kwartaalcijfers!I312=0,"",Downloads_kwartaalcijfers!I312)</f>
        <v>3465525000000</v>
      </c>
      <c r="K97">
        <f>IF(Downloads_kwartaalcijfers!J312=0,"",Downloads_kwartaalcijfers!J312)</f>
        <v>850767600000</v>
      </c>
      <c r="L97">
        <f>IF(Downloads_kwartaalcijfers!K312=0,"",Downloads_kwartaalcijfers!K312)</f>
        <v>22230042000000</v>
      </c>
      <c r="M97">
        <f>IF(Downloads_kwartaalcijfers!L312=0,"",Downloads_kwartaalcijfers!L312)</f>
        <v>1523628000000</v>
      </c>
      <c r="N97">
        <f>IF(Downloads_kwartaalcijfers!M312=0,"",Downloads_kwartaalcijfers!M312)</f>
        <v>470550020000</v>
      </c>
      <c r="O97">
        <f>IF(Downloads_kwartaalcijfers!N312=0,"",Downloads_kwartaalcijfers!N312)</f>
        <v>378070770000</v>
      </c>
      <c r="P97">
        <f>IF(Downloads_kwartaalcijfers!O312=0,"",Downloads_kwartaalcijfers!O312)</f>
        <v>331021730000</v>
      </c>
      <c r="Q97">
        <f>IF(Downloads_kwartaalcijfers!P312=0,"",Downloads_kwartaalcijfers!P312)</f>
        <v>180528690000</v>
      </c>
      <c r="R97">
        <f>IF(Downloads_kwartaalcijfers!Q312=0,"",Downloads_kwartaalcijfers!Q312)</f>
        <v>200624630000</v>
      </c>
      <c r="S97">
        <f>IF(Downloads_kwartaalcijfers!R312=0,"",Downloads_kwartaalcijfers!R312)</f>
        <v>15781367000000</v>
      </c>
      <c r="T97">
        <f>IF(Downloads_kwartaalcijfers!S312=0,"",Downloads_kwartaalcijfers!S312)</f>
        <v>2559591000000</v>
      </c>
      <c r="U97">
        <f>IF(Downloads_kwartaalcijfers!T312=0,"",Downloads_kwartaalcijfers!T312)</f>
        <v>3496290000000</v>
      </c>
      <c r="V97">
        <f>IF(Downloads_kwartaalcijfers!U312=0,"",Downloads_kwartaalcijfers!U312)</f>
        <v>4164941000000</v>
      </c>
      <c r="W97" s="9">
        <f>IF(Downloads_kwartaalcijfers!V312=0,"",Downloads_kwartaalcijfers!V312)</f>
        <v>3870720000000</v>
      </c>
      <c r="X97" s="3">
        <f>IF(Downloads_kwartaalcijfers!W312=0,"",Downloads_kwartaalcijfers!W312)</f>
        <v>4.6798999999999999</v>
      </c>
      <c r="Y97" s="3">
        <f>IF(Downloads_kwartaalcijfers!X312=0,"",Downloads_kwartaalcijfers!X312)</f>
        <v>-0.1749</v>
      </c>
      <c r="Z97" s="3">
        <f>IF(Downloads_kwartaalcijfers!Y312=0,"",Downloads_kwartaalcijfers!Y312)</f>
        <v>0.79500000000000004</v>
      </c>
      <c r="AA97">
        <f>IF(Downloads_kwartaalcijfers!Z312=0,"",Downloads_kwartaalcijfers!Z312)</f>
        <v>1580760000000</v>
      </c>
      <c r="AB97">
        <f>IF(Downloads_kwartaalcijfers!AA312=0,"",Downloads_kwartaalcijfers!AA312)</f>
        <v>1507571100000</v>
      </c>
      <c r="AC97">
        <f>IF(Downloads_kwartaalcijfers!AB312=0,"",Downloads_kwartaalcijfers!AB312)</f>
        <v>1373999900000</v>
      </c>
      <c r="AD97">
        <f>IF(Downloads_kwartaalcijfers!AC312=0,"",Downloads_kwartaalcijfers!AC312)</f>
        <v>639666600000</v>
      </c>
      <c r="AE97">
        <f>IF(Downloads_kwartaalcijfers!AD312=0,"",Downloads_kwartaalcijfers!AD312)</f>
        <v>646068900000</v>
      </c>
      <c r="AF97" s="3">
        <f>IF(Downloads_kwartaalcijfers!AE312=0,"",Downloads_kwartaalcijfers!AE312)</f>
        <v>4.45</v>
      </c>
      <c r="AG97" t="str">
        <f>IF(Downloads_kwartaalcijfers!AF312=0,"",Downloads_kwartaalcijfers!AF312)</f>
        <v/>
      </c>
      <c r="AH97" t="str">
        <f>IF(Downloads_kwartaalcijfers!AG312=0,"",Downloads_kwartaalcijfers!AG312)</f>
        <v/>
      </c>
      <c r="AI97" t="str">
        <f>IF(Downloads_kwartaalcijfers!AH312=0,"",Downloads_kwartaalcijfers!AH312)</f>
        <v/>
      </c>
      <c r="AJ97" t="str">
        <f>IF(Downloads_kwartaalcijfers!AI312=0,"",Downloads_kwartaalcijfers!AI312)</f>
        <v/>
      </c>
      <c r="AK97" t="str">
        <f>IF(Downloads_kwartaalcijfers!AJ312=0,"",Downloads_kwartaalcijfers!AJ312)</f>
        <v/>
      </c>
      <c r="AL97" t="str">
        <f>IF(Downloads_kwartaalcijfers!AK312=0,"",Downloads_kwartaalcijfers!AK312)</f>
        <v/>
      </c>
      <c r="AM97" t="str">
        <f>IF(Downloads_kwartaalcijfers!AL312=0,"",Downloads_kwartaalcijfers!AL312)</f>
        <v/>
      </c>
      <c r="AN97" t="str">
        <f>IF(Downloads_kwartaalcijfers!AM312=0,"",Downloads_kwartaalcijfers!AM312)</f>
        <v/>
      </c>
      <c r="AO97" t="str">
        <f>IF(Downloads_kwartaalcijfers!AN312=0,"",Downloads_kwartaalcijfers!AN312)</f>
        <v/>
      </c>
      <c r="AP97" t="str">
        <f>IF(Downloads_kwartaalcijfers!AO312=0,"",Downloads_kwartaalcijfers!AO312)</f>
        <v/>
      </c>
      <c r="AQ97" t="str">
        <f>IF(Downloads_kwartaalcijfers!AP312=0,"",Downloads_kwartaalcijfers!AP312)</f>
        <v/>
      </c>
      <c r="AR97" t="str">
        <f>IF(Downloads_kwartaalcijfers!AQ312=0,"",Downloads_kwartaalcijfers!AQ312)</f>
        <v/>
      </c>
      <c r="AS97" t="str">
        <f>IF(Downloads_kwartaalcijfers!AR312=0,"",Downloads_kwartaalcijfers!AR312)</f>
        <v/>
      </c>
      <c r="AT97" t="str">
        <f>IF(Downloads_kwartaalcijfers!AS312=0,"",Downloads_kwartaalcijfers!AS312)</f>
        <v/>
      </c>
      <c r="AU97" t="str">
        <f>IF(Downloads_kwartaalcijfers!AT312=0,"",Downloads_kwartaalcijfers!AT312)</f>
        <v/>
      </c>
      <c r="AV97" t="str">
        <f>IF(Downloads_kwartaalcijfers!AU312=0,"",Downloads_kwartaalcijfers!AU312)</f>
        <v/>
      </c>
      <c r="AW97" t="str">
        <f>IF(Downloads_kwartaalcijfers!AV312=0,"",Downloads_kwartaalcijfers!AV312)</f>
        <v/>
      </c>
      <c r="AX97" t="str">
        <f>IF(Downloads_kwartaalcijfers!AW312=0,"",Downloads_kwartaalcijfers!AW312)</f>
        <v/>
      </c>
      <c r="AY97" t="str">
        <f>IF(Downloads_kwartaalcijfers!AX312=0,"",Downloads_kwartaalcijfers!AX312)</f>
        <v/>
      </c>
      <c r="AZ97" t="str">
        <f>IF(Downloads_kwartaalcijfers!AY312=0,"",Downloads_kwartaalcijfers!AY312)</f>
        <v/>
      </c>
    </row>
    <row r="98" spans="1:52" x14ac:dyDescent="0.25">
      <c r="A98" t="s">
        <v>237</v>
      </c>
      <c r="B98">
        <f>IF(Downloads_kwartaalcijfers!B313="","",Downloads_kwartaalcijfers!B313)</f>
        <v>1059249000000</v>
      </c>
      <c r="C98">
        <f>IF(Downloads_kwartaalcijfers!C313="","",Downloads_kwartaalcijfers!C313)</f>
        <v>806039600000</v>
      </c>
      <c r="D98">
        <f>IF(Downloads_kwartaalcijfers!D313=0,"",Downloads_kwartaalcijfers!D313)</f>
        <v>3007221700000</v>
      </c>
      <c r="E98">
        <f>IF(Downloads_kwartaalcijfers!E313=0,"",Downloads_kwartaalcijfers!E313)</f>
        <v>0.92124153846153845</v>
      </c>
      <c r="F98">
        <f t="shared" si="1"/>
        <v>3264314052774.9341</v>
      </c>
      <c r="G98">
        <f>IF(Downloads_kwartaalcijfers!F313=0,"",Downloads_kwartaalcijfers!F313)</f>
        <v>767154500000</v>
      </c>
      <c r="H98">
        <f>IF(Downloads_kwartaalcijfers!G313=0,"",Downloads_kwartaalcijfers!G313)</f>
        <v>590149300000</v>
      </c>
      <c r="I98">
        <f>IF(Downloads_kwartaalcijfers!H313=0,"",Downloads_kwartaalcijfers!H313)</f>
        <v>5131549000000</v>
      </c>
      <c r="J98">
        <f>IF(Downloads_kwartaalcijfers!I313=0,"",Downloads_kwartaalcijfers!I313)</f>
        <v>3515848000000</v>
      </c>
      <c r="K98">
        <f>IF(Downloads_kwartaalcijfers!J313=0,"",Downloads_kwartaalcijfers!J313)</f>
        <v>860389000000</v>
      </c>
      <c r="L98">
        <f>IF(Downloads_kwartaalcijfers!K313=0,"",Downloads_kwartaalcijfers!K313)</f>
        <v>22372583000000</v>
      </c>
      <c r="M98">
        <f>IF(Downloads_kwartaalcijfers!L313=0,"",Downloads_kwartaalcijfers!L313)</f>
        <v>1518536000000</v>
      </c>
      <c r="N98">
        <f>IF(Downloads_kwartaalcijfers!M313=0,"",Downloads_kwartaalcijfers!M313)</f>
        <v>470200240000</v>
      </c>
      <c r="O98">
        <f>IF(Downloads_kwartaalcijfers!N313=0,"",Downloads_kwartaalcijfers!N313)</f>
        <v>378273590000</v>
      </c>
      <c r="P98">
        <f>IF(Downloads_kwartaalcijfers!O313=0,"",Downloads_kwartaalcijfers!O313)</f>
        <v>330029930000</v>
      </c>
      <c r="Q98">
        <f>IF(Downloads_kwartaalcijfers!P313=0,"",Downloads_kwartaalcijfers!P313)</f>
        <v>180800200000</v>
      </c>
      <c r="R98">
        <f>IF(Downloads_kwartaalcijfers!Q313=0,"",Downloads_kwartaalcijfers!Q313)</f>
        <v>201528240000</v>
      </c>
      <c r="S98">
        <f>IF(Downloads_kwartaalcijfers!R313=0,"",Downloads_kwartaalcijfers!R313)</f>
        <v>15856867333333.334</v>
      </c>
      <c r="T98">
        <f>IF(Downloads_kwartaalcijfers!S313=0,"",Downloads_kwartaalcijfers!S313)</f>
        <v>2571763000000</v>
      </c>
      <c r="U98">
        <f>IF(Downloads_kwartaalcijfers!T313=0,"",Downloads_kwartaalcijfers!T313)</f>
        <v>3548749000000</v>
      </c>
      <c r="V98">
        <f>IF(Downloads_kwartaalcijfers!U313=0,"",Downloads_kwartaalcijfers!U313)</f>
        <v>4231417000000</v>
      </c>
      <c r="W98" s="9">
        <f>IF(Downloads_kwartaalcijfers!V313=0,"",Downloads_kwartaalcijfers!V313)</f>
        <v>3887718000000</v>
      </c>
      <c r="X98" s="3">
        <f>IF(Downloads_kwartaalcijfers!W313=0,"",Downloads_kwartaalcijfers!W313)</f>
        <v>3.9272999999999998</v>
      </c>
      <c r="Y98" s="3">
        <f>IF(Downloads_kwartaalcijfers!X313=0,"",Downloads_kwartaalcijfers!X313)</f>
        <v>0.76849999999999996</v>
      </c>
      <c r="Z98" s="3">
        <f>IF(Downloads_kwartaalcijfers!Y313=0,"",Downloads_kwartaalcijfers!Y313)</f>
        <v>0.60419999999999996</v>
      </c>
      <c r="AA98">
        <f>IF(Downloads_kwartaalcijfers!Z313=0,"",Downloads_kwartaalcijfers!Z313)</f>
        <v>1587917700000</v>
      </c>
      <c r="AB98">
        <f>IF(Downloads_kwartaalcijfers!AA313=0,"",Downloads_kwartaalcijfers!AA313)</f>
        <v>1518319200000</v>
      </c>
      <c r="AC98">
        <f>IF(Downloads_kwartaalcijfers!AB313=0,"",Downloads_kwartaalcijfers!AB313)</f>
        <v>1365783400000</v>
      </c>
      <c r="AD98">
        <f>IF(Downloads_kwartaalcijfers!AC313=0,"",Downloads_kwartaalcijfers!AC313)</f>
        <v>627495200000</v>
      </c>
      <c r="AE98">
        <f>IF(Downloads_kwartaalcijfers!AD313=0,"",Downloads_kwartaalcijfers!AD313)</f>
        <v>648007200000</v>
      </c>
      <c r="AF98" s="3">
        <f>IF(Downloads_kwartaalcijfers!AE313=0,"",Downloads_kwartaalcijfers!AE313)</f>
        <v>4.34</v>
      </c>
      <c r="AG98" t="str">
        <f>IF(Downloads_kwartaalcijfers!AF313=0,"",Downloads_kwartaalcijfers!AF313)</f>
        <v/>
      </c>
      <c r="AH98" t="str">
        <f>IF(Downloads_kwartaalcijfers!AG313=0,"",Downloads_kwartaalcijfers!AG313)</f>
        <v/>
      </c>
      <c r="AI98" t="str">
        <f>IF(Downloads_kwartaalcijfers!AH313=0,"",Downloads_kwartaalcijfers!AH313)</f>
        <v/>
      </c>
      <c r="AJ98" t="str">
        <f>IF(Downloads_kwartaalcijfers!AI313=0,"",Downloads_kwartaalcijfers!AI313)</f>
        <v/>
      </c>
      <c r="AK98" t="str">
        <f>IF(Downloads_kwartaalcijfers!AJ313=0,"",Downloads_kwartaalcijfers!AJ313)</f>
        <v/>
      </c>
      <c r="AL98" t="str">
        <f>IF(Downloads_kwartaalcijfers!AK313=0,"",Downloads_kwartaalcijfers!AK313)</f>
        <v/>
      </c>
      <c r="AM98" t="str">
        <f>IF(Downloads_kwartaalcijfers!AL313=0,"",Downloads_kwartaalcijfers!AL313)</f>
        <v/>
      </c>
      <c r="AN98" t="str">
        <f>IF(Downloads_kwartaalcijfers!AM313=0,"",Downloads_kwartaalcijfers!AM313)</f>
        <v/>
      </c>
      <c r="AO98" t="str">
        <f>IF(Downloads_kwartaalcijfers!AN313=0,"",Downloads_kwartaalcijfers!AN313)</f>
        <v/>
      </c>
      <c r="AP98" t="str">
        <f>IF(Downloads_kwartaalcijfers!AO313=0,"",Downloads_kwartaalcijfers!AO313)</f>
        <v/>
      </c>
      <c r="AQ98" t="str">
        <f>IF(Downloads_kwartaalcijfers!AP313=0,"",Downloads_kwartaalcijfers!AP313)</f>
        <v/>
      </c>
      <c r="AR98" t="str">
        <f>IF(Downloads_kwartaalcijfers!AQ313=0,"",Downloads_kwartaalcijfers!AQ313)</f>
        <v/>
      </c>
      <c r="AS98" t="str">
        <f>IF(Downloads_kwartaalcijfers!AR313=0,"",Downloads_kwartaalcijfers!AR313)</f>
        <v/>
      </c>
      <c r="AT98" t="str">
        <f>IF(Downloads_kwartaalcijfers!AS313=0,"",Downloads_kwartaalcijfers!AS313)</f>
        <v/>
      </c>
      <c r="AU98" t="str">
        <f>IF(Downloads_kwartaalcijfers!AT313=0,"",Downloads_kwartaalcijfers!AT313)</f>
        <v/>
      </c>
      <c r="AV98" t="str">
        <f>IF(Downloads_kwartaalcijfers!AU313=0,"",Downloads_kwartaalcijfers!AU313)</f>
        <v/>
      </c>
      <c r="AW98" t="str">
        <f>IF(Downloads_kwartaalcijfers!AV313=0,"",Downloads_kwartaalcijfers!AV313)</f>
        <v/>
      </c>
      <c r="AX98" t="str">
        <f>IF(Downloads_kwartaalcijfers!AW313=0,"",Downloads_kwartaalcijfers!AW313)</f>
        <v/>
      </c>
      <c r="AY98" t="str">
        <f>IF(Downloads_kwartaalcijfers!AX313=0,"",Downloads_kwartaalcijfers!AX313)</f>
        <v/>
      </c>
      <c r="AZ98" t="str">
        <f>IF(Downloads_kwartaalcijfers!AY313=0,"",Downloads_kwartaalcijfers!AY313)</f>
        <v/>
      </c>
    </row>
    <row r="99" spans="1:52" x14ac:dyDescent="0.25">
      <c r="A99" t="s">
        <v>238</v>
      </c>
      <c r="B99">
        <f>IF(Downloads_kwartaalcijfers!B314="","",Downloads_kwartaalcijfers!B314)</f>
        <v>1056110000000</v>
      </c>
      <c r="C99">
        <f>IF(Downloads_kwartaalcijfers!C314="","",Downloads_kwartaalcijfers!C314)</f>
        <v>807665700000</v>
      </c>
      <c r="D99">
        <f>IF(Downloads_kwartaalcijfers!D314=0,"",Downloads_kwartaalcijfers!D314)</f>
        <v>3013925900000</v>
      </c>
      <c r="E99">
        <f>IF(Downloads_kwartaalcijfers!E314=0,"",Downloads_kwartaalcijfers!E314)</f>
        <v>0.92889820000000001</v>
      </c>
      <c r="F99">
        <f t="shared" si="1"/>
        <v>3244624545509.9385</v>
      </c>
      <c r="G99">
        <f>IF(Downloads_kwartaalcijfers!F314=0,"",Downloads_kwartaalcijfers!F314)</f>
        <v>770666300000</v>
      </c>
      <c r="H99">
        <f>IF(Downloads_kwartaalcijfers!G314=0,"",Downloads_kwartaalcijfers!G314)</f>
        <v>591324800000</v>
      </c>
      <c r="I99">
        <f>IF(Downloads_kwartaalcijfers!H314=0,"",Downloads_kwartaalcijfers!H314)</f>
        <v>5169479000000</v>
      </c>
      <c r="J99">
        <f>IF(Downloads_kwartaalcijfers!I314=0,"",Downloads_kwartaalcijfers!I314)</f>
        <v>3556637000000</v>
      </c>
      <c r="K99">
        <f>IF(Downloads_kwartaalcijfers!J314=0,"",Downloads_kwartaalcijfers!J314)</f>
        <v>874599700000</v>
      </c>
      <c r="L99">
        <f>IF(Downloads_kwartaalcijfers!K314=0,"",Downloads_kwartaalcijfers!K314)</f>
        <v>22536288000000</v>
      </c>
      <c r="M99">
        <f>IF(Downloads_kwartaalcijfers!L314=0,"",Downloads_kwartaalcijfers!L314)</f>
        <v>1533044000000</v>
      </c>
      <c r="N99">
        <f>IF(Downloads_kwartaalcijfers!M314=0,"",Downloads_kwartaalcijfers!M314)</f>
        <v>470637460000</v>
      </c>
      <c r="O99">
        <f>IF(Downloads_kwartaalcijfers!N314=0,"",Downloads_kwartaalcijfers!N314)</f>
        <v>385198580000</v>
      </c>
      <c r="P99">
        <f>IF(Downloads_kwartaalcijfers!O314=0,"",Downloads_kwartaalcijfers!O314)</f>
        <v>339131010000</v>
      </c>
      <c r="Q99">
        <f>IF(Downloads_kwartaalcijfers!P314=0,"",Downloads_kwartaalcijfers!P314)</f>
        <v>177504550000</v>
      </c>
      <c r="R99">
        <f>IF(Downloads_kwartaalcijfers!Q314=0,"",Downloads_kwartaalcijfers!Q314)</f>
        <v>204508300000</v>
      </c>
      <c r="S99">
        <f>IF(Downloads_kwartaalcijfers!R314=0,"",Downloads_kwartaalcijfers!R314)</f>
        <v>15967266000000</v>
      </c>
      <c r="T99">
        <f>IF(Downloads_kwartaalcijfers!S314=0,"",Downloads_kwartaalcijfers!S314)</f>
        <v>2578386000000</v>
      </c>
      <c r="U99">
        <f>IF(Downloads_kwartaalcijfers!T314=0,"",Downloads_kwartaalcijfers!T314)</f>
        <v>3614047000000</v>
      </c>
      <c r="V99">
        <f>IF(Downloads_kwartaalcijfers!U314=0,"",Downloads_kwartaalcijfers!U314)</f>
        <v>4255749000000</v>
      </c>
      <c r="W99" s="9">
        <f>IF(Downloads_kwartaalcijfers!V314=0,"",Downloads_kwartaalcijfers!V314)</f>
        <v>3917049000000</v>
      </c>
      <c r="X99" s="3">
        <f>IF(Downloads_kwartaalcijfers!W314=0,"",Downloads_kwartaalcijfers!W314)</f>
        <v>2.2513000000000001</v>
      </c>
      <c r="Y99" s="3">
        <f>IF(Downloads_kwartaalcijfers!X314=0,"",Downloads_kwartaalcijfers!X314)</f>
        <v>0.54049999999999998</v>
      </c>
      <c r="Z99" s="3">
        <f>IF(Downloads_kwartaalcijfers!Y314=0,"",Downloads_kwartaalcijfers!Y314)</f>
        <v>1.9081999999999999</v>
      </c>
      <c r="AA99">
        <f>IF(Downloads_kwartaalcijfers!Z314=0,"",Downloads_kwartaalcijfers!Z314)</f>
        <v>1589677200000</v>
      </c>
      <c r="AB99">
        <f>IF(Downloads_kwartaalcijfers!AA314=0,"",Downloads_kwartaalcijfers!AA314)</f>
        <v>1549832900000</v>
      </c>
      <c r="AC99">
        <f>IF(Downloads_kwartaalcijfers!AB314=0,"",Downloads_kwartaalcijfers!AB314)</f>
        <v>1387090900000</v>
      </c>
      <c r="AD99">
        <f>IF(Downloads_kwartaalcijfers!AC314=0,"",Downloads_kwartaalcijfers!AC314)</f>
        <v>612287600000</v>
      </c>
      <c r="AE99">
        <f>IF(Downloads_kwartaalcijfers!AD314=0,"",Downloads_kwartaalcijfers!AD314)</f>
        <v>654078900000</v>
      </c>
      <c r="AF99" s="3">
        <f>IF(Downloads_kwartaalcijfers!AE314=0,"",Downloads_kwartaalcijfers!AE314)</f>
        <v>4.3533333333333326</v>
      </c>
      <c r="AG99" t="str">
        <f>IF(Downloads_kwartaalcijfers!AF314=0,"",Downloads_kwartaalcijfers!AF314)</f>
        <v/>
      </c>
      <c r="AH99" t="str">
        <f>IF(Downloads_kwartaalcijfers!AG314=0,"",Downloads_kwartaalcijfers!AG314)</f>
        <v/>
      </c>
      <c r="AI99" t="str">
        <f>IF(Downloads_kwartaalcijfers!AH314=0,"",Downloads_kwartaalcijfers!AH314)</f>
        <v/>
      </c>
      <c r="AJ99" t="str">
        <f>IF(Downloads_kwartaalcijfers!AI314=0,"",Downloads_kwartaalcijfers!AI314)</f>
        <v/>
      </c>
      <c r="AK99" t="str">
        <f>IF(Downloads_kwartaalcijfers!AJ314=0,"",Downloads_kwartaalcijfers!AJ314)</f>
        <v/>
      </c>
      <c r="AL99" t="str">
        <f>IF(Downloads_kwartaalcijfers!AK314=0,"",Downloads_kwartaalcijfers!AK314)</f>
        <v/>
      </c>
      <c r="AM99" t="str">
        <f>IF(Downloads_kwartaalcijfers!AL314=0,"",Downloads_kwartaalcijfers!AL314)</f>
        <v/>
      </c>
      <c r="AN99" t="str">
        <f>IF(Downloads_kwartaalcijfers!AM314=0,"",Downloads_kwartaalcijfers!AM314)</f>
        <v/>
      </c>
      <c r="AO99" t="str">
        <f>IF(Downloads_kwartaalcijfers!AN314=0,"",Downloads_kwartaalcijfers!AN314)</f>
        <v/>
      </c>
      <c r="AP99" t="str">
        <f>IF(Downloads_kwartaalcijfers!AO314=0,"",Downloads_kwartaalcijfers!AO314)</f>
        <v/>
      </c>
      <c r="AQ99" t="str">
        <f>IF(Downloads_kwartaalcijfers!AP314=0,"",Downloads_kwartaalcijfers!AP314)</f>
        <v/>
      </c>
      <c r="AR99" t="str">
        <f>IF(Downloads_kwartaalcijfers!AQ314=0,"",Downloads_kwartaalcijfers!AQ314)</f>
        <v/>
      </c>
      <c r="AS99" t="str">
        <f>IF(Downloads_kwartaalcijfers!AR314=0,"",Downloads_kwartaalcijfers!AR314)</f>
        <v/>
      </c>
      <c r="AT99" t="str">
        <f>IF(Downloads_kwartaalcijfers!AS314=0,"",Downloads_kwartaalcijfers!AS314)</f>
        <v/>
      </c>
      <c r="AU99" t="str">
        <f>IF(Downloads_kwartaalcijfers!AT314=0,"",Downloads_kwartaalcijfers!AT314)</f>
        <v/>
      </c>
      <c r="AV99" t="str">
        <f>IF(Downloads_kwartaalcijfers!AU314=0,"",Downloads_kwartaalcijfers!AU314)</f>
        <v/>
      </c>
      <c r="AW99" t="str">
        <f>IF(Downloads_kwartaalcijfers!AV314=0,"",Downloads_kwartaalcijfers!AV314)</f>
        <v/>
      </c>
      <c r="AX99" t="str">
        <f>IF(Downloads_kwartaalcijfers!AW314=0,"",Downloads_kwartaalcijfers!AW314)</f>
        <v/>
      </c>
      <c r="AY99" t="str">
        <f>IF(Downloads_kwartaalcijfers!AX314=0,"",Downloads_kwartaalcijfers!AX314)</f>
        <v/>
      </c>
      <c r="AZ99" t="str">
        <f>IF(Downloads_kwartaalcijfers!AY314=0,"",Downloads_kwartaalcijfers!AY314)</f>
        <v/>
      </c>
    </row>
    <row r="100" spans="1:52" x14ac:dyDescent="0.25">
      <c r="A100" t="s">
        <v>313</v>
      </c>
      <c r="B100">
        <f>IF(Downloads_kwartaalcijfers!B315="","",Downloads_kwartaalcijfers!B315)</f>
        <v>1057223000000</v>
      </c>
      <c r="C100">
        <f>IF(Downloads_kwartaalcijfers!C315="","",Downloads_kwartaalcijfers!C315)</f>
        <v>810687700000</v>
      </c>
      <c r="D100">
        <f>IF(Downloads_kwartaalcijfers!D315=0,"",Downloads_kwartaalcijfers!D315)</f>
        <v>3025723500000</v>
      </c>
      <c r="E100">
        <f>IF(Downloads_kwartaalcijfers!E315=0,"",Downloads_kwartaalcijfers!E315)</f>
        <v>0.91031363636363638</v>
      </c>
      <c r="F100">
        <f>D100/E100</f>
        <v>3323825304964.8223</v>
      </c>
      <c r="G100">
        <f>IF(Downloads_kwartaalcijfers!F315=0,"",Downloads_kwartaalcijfers!F315)</f>
        <v>770672300000</v>
      </c>
      <c r="H100">
        <f>IF(Downloads_kwartaalcijfers!G315=0,"",Downloads_kwartaalcijfers!G315)</f>
        <v>591283100000</v>
      </c>
      <c r="I100">
        <f>IF(Downloads_kwartaalcijfers!H315=0,"",Downloads_kwartaalcijfers!H315)</f>
        <v>5208744000000</v>
      </c>
      <c r="J100">
        <f>IF(Downloads_kwartaalcijfers!I315=0,"",Downloads_kwartaalcijfers!I315)</f>
        <v>3586108000000</v>
      </c>
      <c r="K100">
        <f>IF(Downloads_kwartaalcijfers!J315=0,"",Downloads_kwartaalcijfers!J315)</f>
        <v>882066300000</v>
      </c>
      <c r="L100">
        <f>IF(Downloads_kwartaalcijfers!K315=0,"",Downloads_kwartaalcijfers!K315)</f>
        <v>22676229000000</v>
      </c>
      <c r="M100">
        <f>IF(Downloads_kwartaalcijfers!L315=0,"",Downloads_kwartaalcijfers!L315)</f>
        <v>1536345000000</v>
      </c>
      <c r="N100">
        <f>IF(Downloads_kwartaalcijfers!M315=0,"",Downloads_kwartaalcijfers!M315)</f>
        <v>471905300000</v>
      </c>
      <c r="O100">
        <f>IF(Downloads_kwartaalcijfers!N315=0,"",Downloads_kwartaalcijfers!N315)</f>
        <v>375165790000</v>
      </c>
      <c r="P100">
        <f>IF(Downloads_kwartaalcijfers!O315=0,"",Downloads_kwartaalcijfers!O315)</f>
        <v>338839300000</v>
      </c>
      <c r="Q100">
        <f>IF(Downloads_kwartaalcijfers!P315=0,"",Downloads_kwartaalcijfers!P315)</f>
        <v>176841730000</v>
      </c>
      <c r="R100">
        <f>IF(Downloads_kwartaalcijfers!Q315=0,"",Downloads_kwartaalcijfers!Q315)</f>
        <v>206892320000</v>
      </c>
      <c r="S100">
        <f>IF(Downloads_kwartaalcijfers!R315=0,"",Downloads_kwartaalcijfers!R315)</f>
        <v>16113035000000</v>
      </c>
      <c r="T100">
        <f>IF(Downloads_kwartaalcijfers!S315=0,"",Downloads_kwartaalcijfers!S315)</f>
        <v>2638199000000</v>
      </c>
      <c r="U100">
        <f>IF(Downloads_kwartaalcijfers!T315=0,"",Downloads_kwartaalcijfers!T315)</f>
        <v>3707429000000</v>
      </c>
      <c r="V100">
        <f>IF(Downloads_kwartaalcijfers!U315=0,"",Downloads_kwartaalcijfers!U315)</f>
        <v>4277732000000</v>
      </c>
      <c r="W100" s="9">
        <f>IF(Downloads_kwartaalcijfers!V315=0,"",Downloads_kwartaalcijfers!V315)</f>
        <v>3966247000000</v>
      </c>
      <c r="X100" s="3">
        <f>IF(Downloads_kwartaalcijfers!W315=0,"",Downloads_kwartaalcijfers!W315)</f>
        <v>1.3708</v>
      </c>
      <c r="Y100" s="3">
        <f>IF(Downloads_kwartaalcijfers!X315=0,"",Downloads_kwartaalcijfers!X315)</f>
        <v>2.0516000000000001</v>
      </c>
      <c r="Z100" s="3">
        <f>IF(Downloads_kwartaalcijfers!Y315=0,"",Downloads_kwartaalcijfers!Y315)</f>
        <v>1.1776</v>
      </c>
      <c r="AA100">
        <f>IF(Downloads_kwartaalcijfers!Z315=0,"",Downloads_kwartaalcijfers!Z315)</f>
        <v>1598119300000</v>
      </c>
      <c r="AB100">
        <f>IF(Downloads_kwartaalcijfers!AA315=0,"",Downloads_kwartaalcijfers!AA315)</f>
        <v>1525515000000</v>
      </c>
      <c r="AC100">
        <f>IF(Downloads_kwartaalcijfers!AB315=0,"",Downloads_kwartaalcijfers!AB315)</f>
        <v>1393428100000</v>
      </c>
      <c r="AD100">
        <f>IF(Downloads_kwartaalcijfers!AC315=0,"",Downloads_kwartaalcijfers!AC315)</f>
        <v>623323200000</v>
      </c>
      <c r="AE100">
        <f>IF(Downloads_kwartaalcijfers!AD315=0,"",Downloads_kwartaalcijfers!AD315)</f>
        <v>658927500000</v>
      </c>
      <c r="AF100" s="3">
        <f>IF(Downloads_kwartaalcijfers!AE315=0,"",Downloads_kwartaalcijfers!AE315)</f>
        <v>4.3</v>
      </c>
    </row>
    <row r="101" spans="1:52" x14ac:dyDescent="0.25">
      <c r="A101" t="s">
        <v>322</v>
      </c>
      <c r="B101">
        <f>IF(Downloads_kwartaalcijfers!B316="","",Downloads_kwartaalcijfers!B316)</f>
        <v>1055103000000</v>
      </c>
      <c r="C101">
        <f>IF(Downloads_kwartaalcijfers!C316="","",Downloads_kwartaalcijfers!C316)</f>
        <v>810064000000</v>
      </c>
      <c r="D101">
        <f>IF(Downloads_kwartaalcijfers!D316=0,"",Downloads_kwartaalcijfers!D316)</f>
        <v>3034734100000</v>
      </c>
      <c r="E101">
        <f>IF(Downloads_kwartaalcijfers!E316=0,"",Downloads_kwartaalcijfers!E316)</f>
        <v>0.93777727272727263</v>
      </c>
      <c r="F101" s="15">
        <f>IF(D101/E101=0,"",D101/E101)</f>
        <v>3236092607762.0684</v>
      </c>
      <c r="G101">
        <f>IF(Downloads_kwartaalcijfers!F316=0,"",Downloads_kwartaalcijfers!F316)</f>
        <v>771407300000</v>
      </c>
      <c r="H101">
        <f>IF(Downloads_kwartaalcijfers!G316=0,"",Downloads_kwartaalcijfers!G316)</f>
        <v>592526000000</v>
      </c>
      <c r="I101">
        <f>IF(Downloads_kwartaalcijfers!H316=0,"",Downloads_kwartaalcijfers!H316)</f>
        <v>5240352000000</v>
      </c>
      <c r="J101">
        <f>IF(Downloads_kwartaalcijfers!I316=0,"",Downloads_kwartaalcijfers!I316)</f>
        <v>3651792000000</v>
      </c>
      <c r="K101">
        <f>IF(Downloads_kwartaalcijfers!J316=0,"",Downloads_kwartaalcijfers!J316)</f>
        <v>903451800000</v>
      </c>
      <c r="L101">
        <f>IF(Downloads_kwartaalcijfers!K316=0,"",Downloads_kwartaalcijfers!K316)</f>
        <v>22865684000000</v>
      </c>
      <c r="M101">
        <f>IF(Downloads_kwartaalcijfers!L316=0,"",Downloads_kwartaalcijfers!L316)</f>
        <v>1544901000000</v>
      </c>
      <c r="N101">
        <f>IF(Downloads_kwartaalcijfers!M316=0,"",Downloads_kwartaalcijfers!M316)</f>
        <v>473042010000</v>
      </c>
      <c r="O101">
        <f>IF(Downloads_kwartaalcijfers!N316=0,"",Downloads_kwartaalcijfers!N316)</f>
        <v>363443970000</v>
      </c>
      <c r="P101">
        <f>IF(Downloads_kwartaalcijfers!O316=0,"",Downloads_kwartaalcijfers!O316)</f>
        <v>336534850000</v>
      </c>
      <c r="Q101">
        <f>IF(Downloads_kwartaalcijfers!P316=0,"",Downloads_kwartaalcijfers!P316)</f>
        <v>177743890000</v>
      </c>
      <c r="R101">
        <f>IF(Downloads_kwartaalcijfers!Q316=0,"",Downloads_kwartaalcijfers!Q316)</f>
        <v>207795970000</v>
      </c>
      <c r="S101">
        <f>IF(Downloads_kwartaalcijfers!R316=0,"",Downloads_kwartaalcijfers!R316)</f>
        <v>16273191333333.334</v>
      </c>
      <c r="T101">
        <f>IF(Downloads_kwartaalcijfers!S316=0,"",Downloads_kwartaalcijfers!S316)</f>
        <v>2637171000000</v>
      </c>
      <c r="U101">
        <f>IF(Downloads_kwartaalcijfers!T316=0,"",Downloads_kwartaalcijfers!T316)</f>
        <v>3689829000000</v>
      </c>
      <c r="V101">
        <f>IF(Downloads_kwartaalcijfers!U316=0,"",Downloads_kwartaalcijfers!U316)</f>
        <v>4265880000000</v>
      </c>
      <c r="W101" s="9">
        <f>IF(Downloads_kwartaalcijfers!V316=0,"",Downloads_kwartaalcijfers!V316)</f>
        <v>3996274000000</v>
      </c>
      <c r="X101" s="3">
        <f>IF(Downloads_kwartaalcijfers!W316=0,"",Downloads_kwartaalcijfers!W316)</f>
        <v>1.6037999999999999</v>
      </c>
      <c r="Y101" s="3">
        <f>IF(Downloads_kwartaalcijfers!X316=0,"",Downloads_kwartaalcijfers!X316)</f>
        <v>2.4731999999999998</v>
      </c>
      <c r="Z101" s="3">
        <f>IF(Downloads_kwartaalcijfers!Y316=0,"",Downloads_kwartaalcijfers!Y316)</f>
        <v>1.323</v>
      </c>
      <c r="AA101">
        <f>IF(Downloads_kwartaalcijfers!Z316=0,"",Downloads_kwartaalcijfers!Z316)</f>
        <v>1605494700000</v>
      </c>
      <c r="AB101">
        <f>IF(Downloads_kwartaalcijfers!AA316=0,"",Downloads_kwartaalcijfers!AA316)</f>
        <v>1525504900000</v>
      </c>
      <c r="AC101">
        <f>IF(Downloads_kwartaalcijfers!AB316=0,"",Downloads_kwartaalcijfers!AB316)</f>
        <v>1391534400000</v>
      </c>
      <c r="AD101">
        <f>IF(Downloads_kwartaalcijfers!AC316=0,"",Downloads_kwartaalcijfers!AC316)</f>
        <v>627862500000</v>
      </c>
      <c r="AE101">
        <f>IF(Downloads_kwartaalcijfers!AD316=0,"",Downloads_kwartaalcijfers!AD316)</f>
        <v>661671800000</v>
      </c>
      <c r="AF101" s="3">
        <f>IF(Downloads_kwartaalcijfers!AE316=0,"",Downloads_kwartaalcijfers!AE316)</f>
        <v>3.94</v>
      </c>
    </row>
    <row r="102" spans="1:52" x14ac:dyDescent="0.25">
      <c r="A102" t="s">
        <v>323</v>
      </c>
      <c r="B102">
        <f>IF(Downloads_kwartaalcijfers!B317="","",Downloads_kwartaalcijfers!B317)</f>
        <v>1059448000000</v>
      </c>
      <c r="C102">
        <f>IF(Downloads_kwartaalcijfers!C317="","",Downloads_kwartaalcijfers!C317)</f>
        <v>811039100000</v>
      </c>
      <c r="D102">
        <f>IF(Downloads_kwartaalcijfers!D317=0,"",Downloads_kwartaalcijfers!D317)</f>
        <v>3053462400000</v>
      </c>
      <c r="E102">
        <f>IF(Downloads_kwartaalcijfers!E317=0,"",Downloads_kwartaalcijfers!E317)</f>
        <v>0.95040000000000002</v>
      </c>
      <c r="F102" s="15" t="str">
        <f>IF(D101/E101,"",D101/E101)</f>
        <v/>
      </c>
      <c r="G102">
        <f>IF(Downloads_kwartaalcijfers!F317=0,"",Downloads_kwartaalcijfers!F317)</f>
        <v>776867200000</v>
      </c>
      <c r="H102">
        <f>IF(Downloads_kwartaalcijfers!G317=0,"",Downloads_kwartaalcijfers!G317)</f>
        <v>594088400000</v>
      </c>
      <c r="I102">
        <f>IF(Downloads_kwartaalcijfers!H317=0,"",Downloads_kwartaalcijfers!H317)</f>
        <v>5237147000000</v>
      </c>
      <c r="J102">
        <f>IF(Downloads_kwartaalcijfers!I317=0,"",Downloads_kwartaalcijfers!I317)</f>
        <v>3704482000000</v>
      </c>
      <c r="K102">
        <f>IF(Downloads_kwartaalcijfers!J317=0,"",Downloads_kwartaalcijfers!J317)</f>
        <v>924845800000</v>
      </c>
      <c r="L102">
        <f>IF(Downloads_kwartaalcijfers!K317=0,"",Downloads_kwartaalcijfers!K317)</f>
        <v>22993780000000</v>
      </c>
      <c r="M102">
        <f>IF(Downloads_kwartaalcijfers!L317=0,"",Downloads_kwartaalcijfers!L317)</f>
        <v>1544285000000</v>
      </c>
      <c r="N102">
        <f>IF(Downloads_kwartaalcijfers!M317=0,"",Downloads_kwartaalcijfers!M317)</f>
        <v>475359120000</v>
      </c>
      <c r="O102">
        <f>IF(Downloads_kwartaalcijfers!N317=0,"",Downloads_kwartaalcijfers!N317)</f>
        <v>375199580000</v>
      </c>
      <c r="P102">
        <f>IF(Downloads_kwartaalcijfers!O317=0,"",Downloads_kwartaalcijfers!O317)</f>
        <v>340151950000</v>
      </c>
      <c r="Q102">
        <f>IF(Downloads_kwartaalcijfers!P317=0,"",Downloads_kwartaalcijfers!P317)</f>
        <v>179272030000</v>
      </c>
      <c r="R102">
        <f>IF(Downloads_kwartaalcijfers!Q317=0,"",Downloads_kwartaalcijfers!Q317)</f>
        <v>207084590000</v>
      </c>
      <c r="S102">
        <f>IF(Downloads_kwartaalcijfers!R317=0,"",Downloads_kwartaalcijfers!R317)</f>
        <v>16321050333333.334</v>
      </c>
      <c r="T102">
        <f>IF(Downloads_kwartaalcijfers!S317=0,"",Downloads_kwartaalcijfers!S317)</f>
        <v>2652774000000</v>
      </c>
      <c r="U102">
        <f>IF(Downloads_kwartaalcijfers!T317=0,"",Downloads_kwartaalcijfers!T317)</f>
        <v>4031802000000</v>
      </c>
      <c r="V102">
        <f>IF(Downloads_kwartaalcijfers!U317=0,"",Downloads_kwartaalcijfers!U317)</f>
        <v>4346463000000</v>
      </c>
      <c r="W102" s="9">
        <f>IF(Downloads_kwartaalcijfers!V317=0,"",Downloads_kwartaalcijfers!V317)</f>
        <v>3989228000000</v>
      </c>
      <c r="X102" s="3">
        <f>IF(Downloads_kwartaalcijfers!W317=0,"",Downloads_kwartaalcijfers!W317)</f>
        <v>2.7917999999999998</v>
      </c>
      <c r="Y102" s="3">
        <f>IF(Downloads_kwartaalcijfers!X317=0,"",Downloads_kwartaalcijfers!X317)</f>
        <v>2.133</v>
      </c>
      <c r="Z102" s="3">
        <f>IF(Downloads_kwartaalcijfers!Y317=0,"",Downloads_kwartaalcijfers!Y317)</f>
        <v>0.4698</v>
      </c>
      <c r="AA102">
        <f>IF(Downloads_kwartaalcijfers!Z317=0,"",Downloads_kwartaalcijfers!Z317)</f>
        <v>1608797000000</v>
      </c>
      <c r="AB102">
        <f>IF(Downloads_kwartaalcijfers!AA317=0,"",Downloads_kwartaalcijfers!AA317)</f>
        <v>1553768500000</v>
      </c>
      <c r="AC102">
        <f>IF(Downloads_kwartaalcijfers!AB317=0,"",Downloads_kwartaalcijfers!AB317)</f>
        <v>1411370100000</v>
      </c>
      <c r="AD102">
        <f>IF(Downloads_kwartaalcijfers!AC317=0,"",Downloads_kwartaalcijfers!AC317)</f>
        <v>639248000000</v>
      </c>
      <c r="AE102">
        <f>IF(Downloads_kwartaalcijfers!AD317=0,"",Downloads_kwartaalcijfers!AD317)</f>
        <v>661556500000</v>
      </c>
      <c r="AF102" s="3">
        <f>IF(Downloads_kwartaalcijfers!AE317=0,"",Downloads_kwartaalcijfers!AE317)</f>
        <v>3.5066666666666664</v>
      </c>
    </row>
    <row r="103" spans="1:52" x14ac:dyDescent="0.25">
      <c r="A103" t="s">
        <v>324</v>
      </c>
      <c r="B103" t="str">
        <f>IF(Downloads_kwartaalcijfers!B318="","",Downloads_kwartaalcijfers!B318)</f>
        <v/>
      </c>
      <c r="C103" t="str">
        <f>IF(Downloads_kwartaalcijfers!C318="","",Downloads_kwartaalcijfers!C318)</f>
        <v/>
      </c>
      <c r="D103" t="str">
        <f>IF(Downloads_kwartaalcijfers!D318=0,"",Downloads_kwartaalcijfers!D318)</f>
        <v/>
      </c>
      <c r="E103" t="str">
        <f>IF(Downloads_kwartaalcijfers!E318=0,"",Downloads_kwartaalcijfers!E318)</f>
        <v/>
      </c>
      <c r="F103" s="15" t="str">
        <f t="shared" ref="F103:F106" si="2">IF(D102/E102,"",D102/E102)</f>
        <v/>
      </c>
      <c r="G103" t="str">
        <f>IF(Downloads_kwartaalcijfers!F318=0,"",Downloads_kwartaalcijfers!F318)</f>
        <v/>
      </c>
      <c r="H103" t="str">
        <f>IF(Downloads_kwartaalcijfers!G318=0,"",Downloads_kwartaalcijfers!G318)</f>
        <v/>
      </c>
      <c r="I103" t="str">
        <f>IF(Downloads_kwartaalcijfers!H318=0,"",Downloads_kwartaalcijfers!H318)</f>
        <v/>
      </c>
      <c r="J103" t="str">
        <f>IF(Downloads_kwartaalcijfers!I318=0,"",Downloads_kwartaalcijfers!I318)</f>
        <v/>
      </c>
      <c r="K103" t="str">
        <f>IF(Downloads_kwartaalcijfers!J318=0,"",Downloads_kwartaalcijfers!J318)</f>
        <v/>
      </c>
      <c r="L103" t="str">
        <f>IF(Downloads_kwartaalcijfers!K318=0,"",Downloads_kwartaalcijfers!K318)</f>
        <v/>
      </c>
      <c r="M103" t="str">
        <f>IF(Downloads_kwartaalcijfers!L318=0,"",Downloads_kwartaalcijfers!L318)</f>
        <v/>
      </c>
      <c r="N103" t="str">
        <f>IF(Downloads_kwartaalcijfers!M318=0,"",Downloads_kwartaalcijfers!M318)</f>
        <v/>
      </c>
      <c r="O103" t="str">
        <f>IF(Downloads_kwartaalcijfers!N318=0,"",Downloads_kwartaalcijfers!N318)</f>
        <v/>
      </c>
      <c r="P103" t="str">
        <f>IF(Downloads_kwartaalcijfers!O318=0,"",Downloads_kwartaalcijfers!O318)</f>
        <v/>
      </c>
      <c r="Q103" t="str">
        <f>IF(Downloads_kwartaalcijfers!P318=0,"",Downloads_kwartaalcijfers!P318)</f>
        <v/>
      </c>
      <c r="R103" t="str">
        <f>IF(Downloads_kwartaalcijfers!Q318=0,"",Downloads_kwartaalcijfers!Q318)</f>
        <v/>
      </c>
      <c r="S103" t="str">
        <f>IF(Downloads_kwartaalcijfers!R318=0,"",Downloads_kwartaalcijfers!R318)</f>
        <v/>
      </c>
      <c r="T103" t="str">
        <f>IF(Downloads_kwartaalcijfers!S318=0,"",Downloads_kwartaalcijfers!S318)</f>
        <v/>
      </c>
      <c r="U103" t="str">
        <f>IF(Downloads_kwartaalcijfers!T318=0,"",Downloads_kwartaalcijfers!T318)</f>
        <v/>
      </c>
      <c r="V103" t="str">
        <f>IF(Downloads_kwartaalcijfers!U318=0,"",Downloads_kwartaalcijfers!U318)</f>
        <v/>
      </c>
      <c r="W103" s="9" t="str">
        <f>IF(Downloads_kwartaalcijfers!V318=0,"",Downloads_kwartaalcijfers!V318)</f>
        <v/>
      </c>
      <c r="X103" s="3" t="str">
        <f>IF(Downloads_kwartaalcijfers!W318=0,"",Downloads_kwartaalcijfers!W318)</f>
        <v/>
      </c>
      <c r="Y103" s="3" t="str">
        <f>IF(Downloads_kwartaalcijfers!X318=0,"",Downloads_kwartaalcijfers!X318)</f>
        <v/>
      </c>
      <c r="Z103" s="3" t="str">
        <f>IF(Downloads_kwartaalcijfers!Y318=0,"",Downloads_kwartaalcijfers!Y318)</f>
        <v/>
      </c>
      <c r="AA103" t="str">
        <f>IF(Downloads_kwartaalcijfers!Z318=0,"",Downloads_kwartaalcijfers!Z318)</f>
        <v/>
      </c>
      <c r="AB103" t="str">
        <f>IF(Downloads_kwartaalcijfers!AA318=0,"",Downloads_kwartaalcijfers!AA318)</f>
        <v/>
      </c>
      <c r="AC103" t="str">
        <f>IF(Downloads_kwartaalcijfers!AB318=0,"",Downloads_kwartaalcijfers!AB318)</f>
        <v/>
      </c>
      <c r="AD103" t="str">
        <f>IF(Downloads_kwartaalcijfers!AC318=0,"",Downloads_kwartaalcijfers!AC318)</f>
        <v/>
      </c>
      <c r="AE103" t="str">
        <f>IF(Downloads_kwartaalcijfers!AD318=0,"",Downloads_kwartaalcijfers!AD318)</f>
        <v/>
      </c>
      <c r="AF103" s="3" t="str">
        <f>IF(Downloads_kwartaalcijfers!AE318=0,"",Downloads_kwartaalcijfers!AE318)</f>
        <v/>
      </c>
    </row>
    <row r="104" spans="1:52" x14ac:dyDescent="0.25">
      <c r="A104" t="s">
        <v>325</v>
      </c>
      <c r="B104" t="str">
        <f>IF(Downloads_kwartaalcijfers!B319="","",Downloads_kwartaalcijfers!B319)</f>
        <v/>
      </c>
      <c r="C104" t="str">
        <f>IF(Downloads_kwartaalcijfers!C319="","",Downloads_kwartaalcijfers!C319)</f>
        <v/>
      </c>
      <c r="D104" t="str">
        <f>IF(Downloads_kwartaalcijfers!D319=0,"",Downloads_kwartaalcijfers!D319)</f>
        <v/>
      </c>
      <c r="E104" t="str">
        <f>IF(Downloads_kwartaalcijfers!E319=0,"",Downloads_kwartaalcijfers!E319)</f>
        <v/>
      </c>
      <c r="F104" s="15" t="e">
        <f t="shared" si="2"/>
        <v>#VALUE!</v>
      </c>
      <c r="G104" t="str">
        <f>IF(Downloads_kwartaalcijfers!F319=0,"",Downloads_kwartaalcijfers!F319)</f>
        <v/>
      </c>
      <c r="H104" t="str">
        <f>IF(Downloads_kwartaalcijfers!G319=0,"",Downloads_kwartaalcijfers!G319)</f>
        <v/>
      </c>
      <c r="I104" t="str">
        <f>IF(Downloads_kwartaalcijfers!H319=0,"",Downloads_kwartaalcijfers!H319)</f>
        <v/>
      </c>
      <c r="J104" t="str">
        <f>IF(Downloads_kwartaalcijfers!I319=0,"",Downloads_kwartaalcijfers!I319)</f>
        <v/>
      </c>
      <c r="K104" t="str">
        <f>IF(Downloads_kwartaalcijfers!J319=0,"",Downloads_kwartaalcijfers!J319)</f>
        <v/>
      </c>
      <c r="L104" t="str">
        <f>IF(Downloads_kwartaalcijfers!K319=0,"",Downloads_kwartaalcijfers!K319)</f>
        <v/>
      </c>
      <c r="M104" t="str">
        <f>IF(Downloads_kwartaalcijfers!L319=0,"",Downloads_kwartaalcijfers!L319)</f>
        <v/>
      </c>
      <c r="N104" t="str">
        <f>IF(Downloads_kwartaalcijfers!M319=0,"",Downloads_kwartaalcijfers!M319)</f>
        <v/>
      </c>
      <c r="O104" t="str">
        <f>IF(Downloads_kwartaalcijfers!N319=0,"",Downloads_kwartaalcijfers!N319)</f>
        <v/>
      </c>
      <c r="P104" t="str">
        <f>IF(Downloads_kwartaalcijfers!O319=0,"",Downloads_kwartaalcijfers!O319)</f>
        <v/>
      </c>
      <c r="Q104" t="str">
        <f>IF(Downloads_kwartaalcijfers!P319=0,"",Downloads_kwartaalcijfers!P319)</f>
        <v/>
      </c>
      <c r="R104" t="str">
        <f>IF(Downloads_kwartaalcijfers!Q319=0,"",Downloads_kwartaalcijfers!Q319)</f>
        <v/>
      </c>
      <c r="S104" t="str">
        <f>IF(Downloads_kwartaalcijfers!R319=0,"",Downloads_kwartaalcijfers!R319)</f>
        <v/>
      </c>
      <c r="T104" t="str">
        <f>IF(Downloads_kwartaalcijfers!S319=0,"",Downloads_kwartaalcijfers!S319)</f>
        <v/>
      </c>
      <c r="U104" t="str">
        <f>IF(Downloads_kwartaalcijfers!T319=0,"",Downloads_kwartaalcijfers!T319)</f>
        <v/>
      </c>
      <c r="V104" t="str">
        <f>IF(Downloads_kwartaalcijfers!U319=0,"",Downloads_kwartaalcijfers!U319)</f>
        <v/>
      </c>
      <c r="W104" s="9" t="str">
        <f>IF(Downloads_kwartaalcijfers!V319=0,"",Downloads_kwartaalcijfers!V319)</f>
        <v/>
      </c>
      <c r="X104" s="3" t="str">
        <f>IF(Downloads_kwartaalcijfers!W319=0,"",Downloads_kwartaalcijfers!W319)</f>
        <v/>
      </c>
      <c r="Y104" s="3" t="str">
        <f>IF(Downloads_kwartaalcijfers!X319=0,"",Downloads_kwartaalcijfers!X319)</f>
        <v/>
      </c>
      <c r="Z104" s="3" t="str">
        <f>IF(Downloads_kwartaalcijfers!Y319=0,"",Downloads_kwartaalcijfers!Y319)</f>
        <v/>
      </c>
      <c r="AA104" t="str">
        <f>IF(Downloads_kwartaalcijfers!Z319=0,"",Downloads_kwartaalcijfers!Z319)</f>
        <v/>
      </c>
      <c r="AB104" t="str">
        <f>IF(Downloads_kwartaalcijfers!AA319=0,"",Downloads_kwartaalcijfers!AA319)</f>
        <v/>
      </c>
      <c r="AC104" t="str">
        <f>IF(Downloads_kwartaalcijfers!AB319=0,"",Downloads_kwartaalcijfers!AB319)</f>
        <v/>
      </c>
      <c r="AD104" t="str">
        <f>IF(Downloads_kwartaalcijfers!AC319=0,"",Downloads_kwartaalcijfers!AC319)</f>
        <v/>
      </c>
      <c r="AE104" t="str">
        <f>IF(Downloads_kwartaalcijfers!AD319=0,"",Downloads_kwartaalcijfers!AD319)</f>
        <v/>
      </c>
      <c r="AF104" s="3" t="str">
        <f>IF(Downloads_kwartaalcijfers!AE319=0,"",Downloads_kwartaalcijfers!AE319)</f>
        <v/>
      </c>
    </row>
    <row r="105" spans="1:52" x14ac:dyDescent="0.25">
      <c r="A105" t="s">
        <v>326</v>
      </c>
      <c r="B105" t="str">
        <f>IF(Downloads_kwartaalcijfers!B320="","",Downloads_kwartaalcijfers!B320)</f>
        <v/>
      </c>
      <c r="C105" t="str">
        <f>IF(Downloads_kwartaalcijfers!C320="","",Downloads_kwartaalcijfers!C320)</f>
        <v/>
      </c>
      <c r="D105" t="str">
        <f>IF(Downloads_kwartaalcijfers!D320=0,"",Downloads_kwartaalcijfers!D320)</f>
        <v/>
      </c>
      <c r="E105" t="str">
        <f>IF(Downloads_kwartaalcijfers!E320=0,"",Downloads_kwartaalcijfers!E320)</f>
        <v/>
      </c>
      <c r="F105" s="15" t="e">
        <f t="shared" si="2"/>
        <v>#VALUE!</v>
      </c>
      <c r="G105" t="str">
        <f>IF(Downloads_kwartaalcijfers!F320=0,"",Downloads_kwartaalcijfers!F320)</f>
        <v/>
      </c>
      <c r="H105" t="str">
        <f>IF(Downloads_kwartaalcijfers!G320=0,"",Downloads_kwartaalcijfers!G320)</f>
        <v/>
      </c>
      <c r="I105" t="str">
        <f>IF(Downloads_kwartaalcijfers!H320=0,"",Downloads_kwartaalcijfers!H320)</f>
        <v/>
      </c>
      <c r="J105" t="str">
        <f>IF(Downloads_kwartaalcijfers!I320=0,"",Downloads_kwartaalcijfers!I320)</f>
        <v/>
      </c>
      <c r="K105" t="str">
        <f>IF(Downloads_kwartaalcijfers!J320=0,"",Downloads_kwartaalcijfers!J320)</f>
        <v/>
      </c>
      <c r="L105" t="str">
        <f>IF(Downloads_kwartaalcijfers!K320=0,"",Downloads_kwartaalcijfers!K320)</f>
        <v/>
      </c>
      <c r="M105" t="str">
        <f>IF(Downloads_kwartaalcijfers!L320=0,"",Downloads_kwartaalcijfers!L320)</f>
        <v/>
      </c>
      <c r="N105" t="str">
        <f>IF(Downloads_kwartaalcijfers!M320=0,"",Downloads_kwartaalcijfers!M320)</f>
        <v/>
      </c>
      <c r="O105" t="str">
        <f>IF(Downloads_kwartaalcijfers!N320=0,"",Downloads_kwartaalcijfers!N320)</f>
        <v/>
      </c>
      <c r="P105" t="str">
        <f>IF(Downloads_kwartaalcijfers!O320=0,"",Downloads_kwartaalcijfers!O320)</f>
        <v/>
      </c>
      <c r="Q105" t="str">
        <f>IF(Downloads_kwartaalcijfers!P320=0,"",Downloads_kwartaalcijfers!P320)</f>
        <v/>
      </c>
      <c r="R105" t="str">
        <f>IF(Downloads_kwartaalcijfers!Q320=0,"",Downloads_kwartaalcijfers!Q320)</f>
        <v/>
      </c>
      <c r="S105" t="str">
        <f>IF(Downloads_kwartaalcijfers!R320=0,"",Downloads_kwartaalcijfers!R320)</f>
        <v/>
      </c>
      <c r="T105" t="str">
        <f>IF(Downloads_kwartaalcijfers!S320=0,"",Downloads_kwartaalcijfers!S320)</f>
        <v/>
      </c>
      <c r="U105" t="str">
        <f>IF(Downloads_kwartaalcijfers!T320=0,"",Downloads_kwartaalcijfers!T320)</f>
        <v/>
      </c>
      <c r="V105" t="str">
        <f>IF(Downloads_kwartaalcijfers!U320=0,"",Downloads_kwartaalcijfers!U320)</f>
        <v/>
      </c>
      <c r="W105" s="9" t="str">
        <f>IF(Downloads_kwartaalcijfers!V320=0,"",Downloads_kwartaalcijfers!V320)</f>
        <v/>
      </c>
      <c r="X105" s="3" t="str">
        <f>IF(Downloads_kwartaalcijfers!W320=0,"",Downloads_kwartaalcijfers!W320)</f>
        <v/>
      </c>
      <c r="Y105" s="3" t="str">
        <f>IF(Downloads_kwartaalcijfers!X320=0,"",Downloads_kwartaalcijfers!X320)</f>
        <v/>
      </c>
      <c r="Z105" s="3" t="str">
        <f>IF(Downloads_kwartaalcijfers!Y320=0,"",Downloads_kwartaalcijfers!Y320)</f>
        <v/>
      </c>
      <c r="AA105" t="str">
        <f>IF(Downloads_kwartaalcijfers!Z320=0,"",Downloads_kwartaalcijfers!Z320)</f>
        <v/>
      </c>
      <c r="AB105" t="str">
        <f>IF(Downloads_kwartaalcijfers!AA320=0,"",Downloads_kwartaalcijfers!AA320)</f>
        <v/>
      </c>
      <c r="AC105" t="str">
        <f>IF(Downloads_kwartaalcijfers!AB320=0,"",Downloads_kwartaalcijfers!AB320)</f>
        <v/>
      </c>
      <c r="AD105" t="str">
        <f>IF(Downloads_kwartaalcijfers!AC320=0,"",Downloads_kwartaalcijfers!AC320)</f>
        <v/>
      </c>
      <c r="AE105" t="str">
        <f>IF(Downloads_kwartaalcijfers!AD320=0,"",Downloads_kwartaalcijfers!AD320)</f>
        <v/>
      </c>
      <c r="AF105" s="3" t="str">
        <f>IF(Downloads_kwartaalcijfers!AE320=0,"",Downloads_kwartaalcijfers!AE320)</f>
        <v/>
      </c>
    </row>
    <row r="106" spans="1:52" x14ac:dyDescent="0.25">
      <c r="F106" s="15" t="e">
        <f t="shared" si="2"/>
        <v>#VALUE!</v>
      </c>
    </row>
    <row r="147" spans="22:22" x14ac:dyDescent="0.25">
      <c r="V147">
        <f>IF(Downloads_kwartaalcijfers!U265=0,"",Downloads_kwartaalcijfers!U265)</f>
        <v>2624008000000</v>
      </c>
    </row>
    <row r="148" spans="22:22" x14ac:dyDescent="0.25">
      <c r="V148">
        <f>IF(Downloads_kwartaalcijfers!U266=0,"",Downloads_kwartaalcijfers!U266)</f>
        <v>2677220000000</v>
      </c>
    </row>
    <row r="149" spans="22:22" x14ac:dyDescent="0.25">
      <c r="V149">
        <f>IF(Downloads_kwartaalcijfers!U267=0,"",Downloads_kwartaalcijfers!U267)</f>
        <v>2681288000000</v>
      </c>
    </row>
    <row r="150" spans="22:22" x14ac:dyDescent="0.25">
      <c r="V150">
        <f>IF(Downloads_kwartaalcijfers!U268=0,"",Downloads_kwartaalcijfers!U268)</f>
        <v>2729394000000</v>
      </c>
    </row>
    <row r="151" spans="22:22" x14ac:dyDescent="0.25">
      <c r="V151">
        <f>IF(Downloads_kwartaalcijfers!U269=0,"",Downloads_kwartaalcijfers!U269)</f>
        <v>2782635000000</v>
      </c>
    </row>
    <row r="152" spans="22:22" x14ac:dyDescent="0.25">
      <c r="V152">
        <f>IF(Downloads_kwartaalcijfers!U270=0,"",Downloads_kwartaalcijfers!U270)</f>
        <v>2811721000000</v>
      </c>
    </row>
    <row r="153" spans="22:22" x14ac:dyDescent="0.25">
      <c r="V153">
        <f>IF(Downloads_kwartaalcijfers!U271=0,"",Downloads_kwartaalcijfers!U271)</f>
        <v>2863364000000</v>
      </c>
    </row>
    <row r="154" spans="22:22" x14ac:dyDescent="0.25">
      <c r="V154">
        <f>IF(Downloads_kwartaalcijfers!U272=0,"",Downloads_kwartaalcijfers!U272)</f>
        <v>2910211000000</v>
      </c>
    </row>
    <row r="155" spans="22:22" x14ac:dyDescent="0.25">
      <c r="V155">
        <f>IF(Downloads_kwartaalcijfers!U273=0,"",Downloads_kwartaalcijfers!U273)</f>
        <v>2946011000000</v>
      </c>
    </row>
    <row r="156" spans="22:22" x14ac:dyDescent="0.25">
      <c r="V156">
        <f>IF(Downloads_kwartaalcijfers!U274=0,"",Downloads_kwartaalcijfers!U274)</f>
        <v>3032651000000</v>
      </c>
    </row>
    <row r="157" spans="22:22" x14ac:dyDescent="0.25">
      <c r="V157">
        <f>IF(Downloads_kwartaalcijfers!U275=0,"",Downloads_kwartaalcijfers!U275)</f>
        <v>3094489000000</v>
      </c>
    </row>
    <row r="158" spans="22:22" x14ac:dyDescent="0.25">
      <c r="V158">
        <f>IF(Downloads_kwartaalcijfers!U276=0,"",Downloads_kwartaalcijfers!U276)</f>
        <v>3137275000000</v>
      </c>
    </row>
    <row r="159" spans="22:22" x14ac:dyDescent="0.25">
      <c r="V159">
        <f>IF(Downloads_kwartaalcijfers!U277=0,"",Downloads_kwartaalcijfers!U277)</f>
        <v>3150326000000</v>
      </c>
    </row>
    <row r="160" spans="22:22" x14ac:dyDescent="0.25">
      <c r="V160">
        <f>IF(Downloads_kwartaalcijfers!U278=0,"",Downloads_kwartaalcijfers!U278)</f>
        <v>3184460000000</v>
      </c>
    </row>
    <row r="161" spans="22:22" x14ac:dyDescent="0.25">
      <c r="V161">
        <f>IF(Downloads_kwartaalcijfers!U279=0,"",Downloads_kwartaalcijfers!U279)</f>
        <v>3220257000000</v>
      </c>
    </row>
    <row r="162" spans="22:22" x14ac:dyDescent="0.25">
      <c r="V162">
        <f>IF(Downloads_kwartaalcijfers!U280=0,"",Downloads_kwartaalcijfers!U280)</f>
        <v>3219485000000</v>
      </c>
    </row>
    <row r="163" spans="22:22" x14ac:dyDescent="0.25">
      <c r="V163">
        <f>IF(Downloads_kwartaalcijfers!U281=0,"",Downloads_kwartaalcijfers!U281)</f>
        <v>3243156000000</v>
      </c>
    </row>
    <row r="164" spans="22:22" x14ac:dyDescent="0.25">
      <c r="V164">
        <f>IF(Downloads_kwartaalcijfers!U282=0,"",Downloads_kwartaalcijfers!U282)</f>
        <v>3267121000000</v>
      </c>
    </row>
    <row r="165" spans="22:22" x14ac:dyDescent="0.25">
      <c r="V165">
        <f>IF(Downloads_kwartaalcijfers!U283=0,"",Downloads_kwartaalcijfers!U283)</f>
        <v>3303627000000</v>
      </c>
    </row>
    <row r="166" spans="22:22" x14ac:dyDescent="0.25">
      <c r="V166">
        <f>IF(Downloads_kwartaalcijfers!U284=0,"",Downloads_kwartaalcijfers!U284)</f>
        <v>3333741000000</v>
      </c>
    </row>
    <row r="167" spans="22:22" x14ac:dyDescent="0.25">
      <c r="V167">
        <f>IF(Downloads_kwartaalcijfers!U285=0,"",Downloads_kwartaalcijfers!U285)</f>
        <v>3376900000000</v>
      </c>
    </row>
    <row r="168" spans="22:22" x14ac:dyDescent="0.25">
      <c r="V168">
        <f>IF(Downloads_kwartaalcijfers!U286=0,"",Downloads_kwartaalcijfers!U286)</f>
        <v>3410548000000</v>
      </c>
    </row>
    <row r="169" spans="22:22" x14ac:dyDescent="0.25">
      <c r="V169">
        <f>IF(Downloads_kwartaalcijfers!U287=0,"",Downloads_kwartaalcijfers!U287)</f>
        <v>3436561000000</v>
      </c>
    </row>
    <row r="170" spans="22:22" x14ac:dyDescent="0.25">
      <c r="V170">
        <f>IF(Downloads_kwartaalcijfers!U288=0,"",Downloads_kwartaalcijfers!U288)</f>
        <v>3515953000000</v>
      </c>
    </row>
    <row r="171" spans="22:22" x14ac:dyDescent="0.25">
      <c r="V171">
        <f>IF(Downloads_kwartaalcijfers!U289=0,"",Downloads_kwartaalcijfers!U289)</f>
        <v>3576791000000</v>
      </c>
    </row>
    <row r="172" spans="22:22" x14ac:dyDescent="0.25">
      <c r="V172">
        <f>IF(Downloads_kwartaalcijfers!U290=0,"",Downloads_kwartaalcijfers!U290)</f>
        <v>3613793000000</v>
      </c>
    </row>
    <row r="173" spans="22:22" x14ac:dyDescent="0.25">
      <c r="V173">
        <f>IF(Downloads_kwartaalcijfers!U291=0,"",Downloads_kwartaalcijfers!U291)</f>
        <v>3623466000000</v>
      </c>
    </row>
    <row r="174" spans="22:22" x14ac:dyDescent="0.25">
      <c r="V174">
        <f>IF(Downloads_kwartaalcijfers!U292=0,"",Downloads_kwartaalcijfers!U292)</f>
        <v>3632827000000</v>
      </c>
    </row>
    <row r="175" spans="22:22" x14ac:dyDescent="0.25">
      <c r="V175">
        <f>IF(Downloads_kwartaalcijfers!U293=0,"",Downloads_kwartaalcijfers!U293)</f>
        <v>3643127000000</v>
      </c>
    </row>
    <row r="176" spans="22:22" x14ac:dyDescent="0.25">
      <c r="V176">
        <f>IF(Downloads_kwartaalcijfers!U294=0,"",Downloads_kwartaalcijfers!U294)</f>
        <v>3710747000000</v>
      </c>
    </row>
    <row r="177" spans="22:22" x14ac:dyDescent="0.25">
      <c r="V177">
        <f>IF(Downloads_kwartaalcijfers!U295=0,"",Downloads_kwartaalcijfers!U295)</f>
        <v>3750143000000</v>
      </c>
    </row>
    <row r="178" spans="22:22" x14ac:dyDescent="0.25">
      <c r="V178">
        <f>IF(Downloads_kwartaalcijfers!U296=0,"",Downloads_kwartaalcijfers!U296)</f>
        <v>3739506000000</v>
      </c>
    </row>
    <row r="179" spans="22:22" x14ac:dyDescent="0.25">
      <c r="V179">
        <f>IF(Downloads_kwartaalcijfers!U297=0,"",Downloads_kwartaalcijfers!U297)</f>
        <v>3711281000000</v>
      </c>
    </row>
    <row r="180" spans="22:22" x14ac:dyDescent="0.25">
      <c r="V180">
        <f>IF(Downloads_kwartaalcijfers!U298=0,"",Downloads_kwartaalcijfers!U298)</f>
        <v>3420572000000</v>
      </c>
    </row>
    <row r="181" spans="22:22" x14ac:dyDescent="0.25">
      <c r="V181">
        <f>IF(Downloads_kwartaalcijfers!U299=0,"",Downloads_kwartaalcijfers!U299)</f>
        <v>3643293000000</v>
      </c>
    </row>
    <row r="182" spans="22:22" x14ac:dyDescent="0.25">
      <c r="V182">
        <f>IF(Downloads_kwartaalcijfers!U300=0,"",Downloads_kwartaalcijfers!U300)</f>
        <v>3780908000000</v>
      </c>
    </row>
    <row r="183" spans="22:22" x14ac:dyDescent="0.25">
      <c r="V183">
        <f>IF(Downloads_kwartaalcijfers!U301=0,"",Downloads_kwartaalcijfers!U301)</f>
        <v>3867147000000</v>
      </c>
    </row>
    <row r="184" spans="22:22" x14ac:dyDescent="0.25">
      <c r="V184">
        <f>IF(Downloads_kwartaalcijfers!U302=0,"",Downloads_kwartaalcijfers!U302)</f>
        <v>3919517000000</v>
      </c>
    </row>
    <row r="185" spans="22:22" x14ac:dyDescent="0.25">
      <c r="V185">
        <f>IF(Downloads_kwartaalcijfers!U303=0,"",Downloads_kwartaalcijfers!U303)</f>
        <v>3898499000000</v>
      </c>
    </row>
    <row r="186" spans="22:22" x14ac:dyDescent="0.25">
      <c r="V186">
        <f>IF(Downloads_kwartaalcijfers!U304=0,"",Downloads_kwartaalcijfers!U304)</f>
        <v>3926381000000</v>
      </c>
    </row>
    <row r="187" spans="22:22" x14ac:dyDescent="0.25">
      <c r="V187">
        <f>IF(Downloads_kwartaalcijfers!U305=0,"",Downloads_kwartaalcijfers!U305)</f>
        <v>4006834000000</v>
      </c>
    </row>
    <row r="188" spans="22:22" x14ac:dyDescent="0.25">
      <c r="V188">
        <f>IF(Downloads_kwartaalcijfers!U306=0,"",Downloads_kwartaalcijfers!U306)</f>
        <v>4026425000000</v>
      </c>
    </row>
    <row r="189" spans="22:22" x14ac:dyDescent="0.25">
      <c r="V189">
        <f>IF(Downloads_kwartaalcijfers!U307=0,"",Downloads_kwartaalcijfers!U307)</f>
        <v>4008246000000</v>
      </c>
    </row>
    <row r="190" spans="22:22" x14ac:dyDescent="0.25">
      <c r="V190">
        <f>IF(Downloads_kwartaalcijfers!U308=0,"",Downloads_kwartaalcijfers!U308)</f>
        <v>3988672000000</v>
      </c>
    </row>
    <row r="191" spans="22:22" x14ac:dyDescent="0.25">
      <c r="V191">
        <f>IF(Downloads_kwartaalcijfers!U309=0,"",Downloads_kwartaalcijfers!U309)</f>
        <v>4018826000000</v>
      </c>
    </row>
    <row r="192" spans="22:22" x14ac:dyDescent="0.25">
      <c r="V192">
        <f>IF(Downloads_kwartaalcijfers!U310=0,"",Downloads_kwartaalcijfers!U310)</f>
        <v>4102957000000</v>
      </c>
    </row>
    <row r="193" spans="22:22" x14ac:dyDescent="0.25">
      <c r="V193">
        <f>IF(Downloads_kwartaalcijfers!U311=0,"",Downloads_kwartaalcijfers!U311)</f>
        <v>4128905000000</v>
      </c>
    </row>
    <row r="194" spans="22:22" x14ac:dyDescent="0.25">
      <c r="V194">
        <f>IF(Downloads_kwartaalcijfers!U312=0,"",Downloads_kwartaalcijfers!U312)</f>
        <v>4164941000000</v>
      </c>
    </row>
    <row r="195" spans="22:22" x14ac:dyDescent="0.25">
      <c r="V195">
        <f>IF(Downloads_kwartaalcijfers!U313=0,"",Downloads_kwartaalcijfers!U313)</f>
        <v>4231417000000</v>
      </c>
    </row>
    <row r="196" spans="22:22" x14ac:dyDescent="0.25">
      <c r="V196">
        <f>IF(Downloads_kwartaalcijfers!U314=0,"",Downloads_kwartaalcijfers!U314)</f>
        <v>4255749000000</v>
      </c>
    </row>
    <row r="197" spans="22:22" x14ac:dyDescent="0.25">
      <c r="V197">
        <f>IF(Downloads_kwartaalcijfers!U315=0,"",Downloads_kwartaalcijfers!U315)</f>
        <v>4277732000000</v>
      </c>
    </row>
    <row r="198" spans="22:22" x14ac:dyDescent="0.25">
      <c r="V198">
        <f>IF(Downloads_kwartaalcijfers!U316=0,"",Downloads_kwartaalcijfers!U316)</f>
        <v>4265880000000</v>
      </c>
    </row>
    <row r="199" spans="22:22" x14ac:dyDescent="0.25">
      <c r="V199">
        <f>IF(Downloads_kwartaalcijfers!U317=0,"",Downloads_kwartaalcijfers!U317)</f>
        <v>4346463000000</v>
      </c>
    </row>
    <row r="200" spans="22:22" x14ac:dyDescent="0.25">
      <c r="V200" t="str">
        <f>IF(Downloads_kwartaalcijfers!U318=0,"",Downloads_kwartaalcijfers!U318)</f>
        <v/>
      </c>
    </row>
    <row r="201" spans="22:22" x14ac:dyDescent="0.25">
      <c r="V201" t="str">
        <f>IF(Downloads_kwartaalcijfers!U319=0,"",Downloads_kwartaalcijfers!U319)</f>
        <v/>
      </c>
    </row>
    <row r="202" spans="22:22" x14ac:dyDescent="0.25">
      <c r="V202" t="str">
        <f>IF(Downloads_kwartaalcijfers!U320=0,"",Downloads_kwartaalcijfers!U320)</f>
        <v/>
      </c>
    </row>
    <row r="203" spans="22:22" x14ac:dyDescent="0.25">
      <c r="V203" t="str">
        <f>IF(Downloads_kwartaalcijfers!U321=0,"",Downloads_kwartaalcijfers!U321)</f>
        <v/>
      </c>
    </row>
    <row r="204" spans="22:22" x14ac:dyDescent="0.25">
      <c r="V204" t="str">
        <f>IF(Downloads_kwartaalcijfers!U322=0,"",Downloads_kwartaalcijfers!U322)</f>
        <v/>
      </c>
    </row>
    <row r="205" spans="22:22" x14ac:dyDescent="0.25">
      <c r="V205" t="str">
        <f>IF(Downloads_kwartaalcijfers!U323=0,"",Downloads_kwartaalcijfers!U323)</f>
        <v/>
      </c>
    </row>
    <row r="206" spans="22:22" x14ac:dyDescent="0.25">
      <c r="V206" t="str">
        <f>IF(Downloads_kwartaalcijfers!U324=0,"",Downloads_kwartaalcijfers!U324)</f>
        <v/>
      </c>
    </row>
  </sheetData>
  <phoneticPr fontId="87" type="noConversion"/>
  <hyperlinks>
    <hyperlink ref="AB297" location="readme!A16" display="EU4" xr:uid="{5A24C00D-6CB7-450E-8E36-800D0ABF1EEE}"/>
    <hyperlink ref="AF297" location="readme!A16" display="rko_rn" xr:uid="{EEADCA8A-5A57-4AEA-81E7-3445D3AAC9A7}"/>
    <hyperlink ref="AG297" location="readme!A21" display="oliepr" xr:uid="{F8F5FA66-A5D3-4BA1-91C3-31A6C7B816BB}"/>
    <hyperlink ref="AH297" location="readme!A16" display="lichn" xr:uid="{64345199-ED98-4895-8BD9-0C9EA2772425}"/>
    <hyperlink ref="AC297" location="readme!A16" display="lichn" xr:uid="{44F37506-5D4E-43DD-84C7-E3B9D970DF8C}"/>
    <hyperlink ref="AD297" location="readme!A21" display="oliepr" xr:uid="{076160E8-C758-419E-BBBF-19CF6A29388C}"/>
    <hyperlink ref="T306" location="readme!A16" display="EU4" xr:uid="{1C0FDB53-36F4-4205-A120-B926F1B59F91}"/>
    <hyperlink ref="X306" location="readme!A16" display="rko_rn" xr:uid="{766C1E34-8E59-40D1-B0BE-A2EE04496626}"/>
    <hyperlink ref="Y306" location="readme!A21" display="oliepr" xr:uid="{6C41E343-D94A-43BD-8403-503341B30009}"/>
    <hyperlink ref="Z306" location="readme!A16" display="lichn" xr:uid="{E8E17DAC-572C-49FD-AEC4-32BC64611F60}"/>
    <hyperlink ref="U306" location="readme!A16" display="lichn" xr:uid="{CCCD5737-328F-4A2B-B99A-A1958E2FB42B}"/>
    <hyperlink ref="V306" location="readme!A21" display="oliepr" xr:uid="{D520FA6C-921E-4CCF-9BE0-7EF398C39F88}"/>
    <hyperlink ref="AK216" location="readme!A16" display="livs" xr:uid="{C3092805-71EB-496F-98F8-B4F72880B56D}"/>
    <hyperlink ref="AO216" location="readme!A15" display="rl_rn" xr:uid="{216ECE8A-35FF-4ED0-AAE6-414DB63C3F61}"/>
    <hyperlink ref="AP216" location="readme!A16" display="rko_rn" xr:uid="{03F82BC7-1D72-4986-B672-0F59A191D515}"/>
    <hyperlink ref="AQ216" location="readme!A21" display="oliepr" xr:uid="{4E2C8DB1-5B95-4E0C-8707-E07487511C0E}"/>
    <hyperlink ref="AL216" location="readme!A16" display="EU4" xr:uid="{0D03C305-AEAD-4091-B943-4AFAC680DD40}"/>
    <hyperlink ref="AM216" location="readme!A16" display="lichn" xr:uid="{7A50D851-999C-4791-9E8D-023ACFDD88C1}"/>
    <hyperlink ref="AC225" location="readme!A21" display="oliepr" xr:uid="{3F84C70C-C2F9-40E7-8859-7BCDC12D144D}"/>
    <hyperlink ref="AG225" location="readme!A16" display="rko_rn" xr:uid="{0158394C-2897-4406-9A85-B07CE89FA1EE}"/>
    <hyperlink ref="AH225" location="readme!A16" display="livs" xr:uid="{4EC73D61-CF6E-4601-8065-B611802A4140}"/>
    <hyperlink ref="AI225" location="readme!A16" display="EU4" xr:uid="{59D5BDF3-BDA4-475B-9206-465B6AF16CC7}"/>
    <hyperlink ref="AD225" location="readme!A16" display="lichn" xr:uid="{149D9D9F-3547-4479-915A-55BE393BDB09}"/>
    <hyperlink ref="AE225" location="readme!A21" display="oliepr" xr:uid="{3FA96B06-F0F8-4DDC-8396-E6F37A4B29F3}"/>
    <hyperlink ref="AA216" location="readme!A16" display="rko_rn" xr:uid="{EEC8DE82-C3B0-48F1-A129-883295673779}"/>
    <hyperlink ref="AE216" location="readme!A16" display="EU4" xr:uid="{CFBB23B1-88E8-4FC6-8AC2-A0B290B3C89A}"/>
    <hyperlink ref="AF216" location="readme!A16" display="lichn" xr:uid="{2FC8A055-34AD-4130-A675-46E6D58E7F1D}"/>
    <hyperlink ref="AG216" location="readme!A16" display="rko_rn" xr:uid="{1D1DA3E9-348E-45CC-AAE8-1405483667C2}"/>
    <hyperlink ref="AB216" location="readme!A21" display="oliepr" xr:uid="{96EF4A6E-CA8C-4F65-AE50-9AF90D23A2CC}"/>
    <hyperlink ref="AC216" location="readme!A16" display="EU4" xr:uid="{7B3834B6-C6B0-4476-BD57-2D5A18C4E5C7}"/>
    <hyperlink ref="S225" location="readme!A16" display="EU4" xr:uid="{C6656391-7F2C-4C39-AC40-75D31D7B9C95}"/>
    <hyperlink ref="W225" location="readme!A16" display="livs" xr:uid="{C1798CA9-368B-4521-98EB-2599758A868E}"/>
    <hyperlink ref="X225" location="readme!A16" display="EU4" xr:uid="{ADC241DE-4B2C-483B-8214-78E52939937F}"/>
    <hyperlink ref="Y225" location="readme!A16" display="lichn" xr:uid="{0EEEB4D0-8AAD-4AB6-9F57-7E25AAD2EC7E}"/>
    <hyperlink ref="T225" location="readme!A16" display="livs" xr:uid="{C53B0C76-9EEA-4F0E-A138-FEEA11F6E677}"/>
    <hyperlink ref="U225" location="readme!A16" display="EU4" xr:uid="{2C717C92-52DD-445B-8251-1D67AD5881BA}"/>
    <hyperlink ref="AG311" location="readme!A16" display="rko_rn" xr:uid="{82B316F6-703C-4496-B74C-BB6E070E1780}"/>
    <hyperlink ref="AK311" location="readme!A16" display="EU4" xr:uid="{5CB51189-10ED-4AA4-8B63-839BF075D07B}"/>
    <hyperlink ref="AL311" location="readme!A16" display="lichn" xr:uid="{64CF52DB-AE7D-4615-BA42-A426D8F9201A}"/>
    <hyperlink ref="AM311" location="readme!A16" display="lichn" xr:uid="{2DA9D56F-72C2-443D-BDA4-B0E196FCE0CC}"/>
    <hyperlink ref="AH311" location="readme!A21" display="oliepr" xr:uid="{F7CF88A3-4F1C-43BA-900E-114C2529DCCA}"/>
    <hyperlink ref="AI311" location="readme!A21" display="oliepr" xr:uid="{14202520-EA51-4401-82A9-692BD2FF3DCD}"/>
    <hyperlink ref="Y320" location="readme!A16" display="rko_rn" xr:uid="{CA0009B6-6B7B-41E1-BB8A-5526CC533CA8}"/>
    <hyperlink ref="AC320" location="readme!A16" display="EU4" xr:uid="{A746F1FE-9B19-4123-BBAC-17440D06D220}"/>
    <hyperlink ref="AD320" location="readme!A16" display="lichn" xr:uid="{AF0AFF54-FEBB-40C2-907F-65498A2A4210}"/>
    <hyperlink ref="AE320" location="readme!A16" display="EU4" xr:uid="{36FC4BFF-FF78-4400-B93D-13AC61D39F9B}"/>
    <hyperlink ref="Z320" location="readme!A21" display="oliepr" xr:uid="{F453F39C-A9BB-4A9E-8954-7FF7A097D7B7}"/>
    <hyperlink ref="AA320" location="readme!A21" display="oliepr" xr:uid="{7D6F7A5A-8DE1-41B6-B4E8-90F0C17A6192}"/>
    <hyperlink ref="AX1" location="readme!A16" display="lichn" xr:uid="{9D390D2D-882D-4573-AFD9-A7E8EC88BB44}"/>
    <hyperlink ref="AY1" location="readme!A15" display="rl_rn" xr:uid="{B4257E41-D12C-4773-9675-70125BC84640}"/>
    <hyperlink ref="AZ1" location="readme!A16" display="rko_rn" xr:uid="{95FE73D5-FA8F-477C-9018-095D58A458B8}"/>
    <hyperlink ref="AU1" location="readme!A16" display="rko_rn" xr:uid="{C95AE925-DA7A-420A-A35D-DA3C21BC8FEB}"/>
    <hyperlink ref="AV1" location="readme!A21" display="oliepr" xr:uid="{1570296B-226E-4A13-8469-AD1DF8AF24B9}"/>
    <hyperlink ref="BB58" location="readme!A16" display="rko_rn" xr:uid="{5E9B3372-63C0-4B81-9567-C0D94A2A4E1F}"/>
    <hyperlink ref="BC58" location="readme!A21" display="oliepr" xr:uid="{8A5529FB-96DE-4B4B-9E5F-7EA1FA785024}"/>
    <hyperlink ref="BD58" location="readme!A16" display="lichn" xr:uid="{F0535884-B67D-4D8B-860D-D4ACF36B01CA}"/>
    <hyperlink ref="X315" location="readme!A16" display="livs" xr:uid="{1E482E67-83BC-4355-B2E9-5397DB181712}"/>
    <hyperlink ref="AB315" location="readme!A15" display="rl_rn" xr:uid="{1C504D74-334E-4EA9-AE83-780D64BA390C}"/>
    <hyperlink ref="P324" location="readme!A16" display="livs" xr:uid="{DAB7C49F-DB1E-4504-8C6E-70C7D696C75B}"/>
    <hyperlink ref="T324" location="readme!A15" display="rl_rn" xr:uid="{95539555-A73D-4476-BC4D-C63EB65F102E}"/>
    <hyperlink ref="U308" location="readme!A16" display="EU4" xr:uid="{CE5B092B-6F96-4CD9-8A3A-10ABA5E6FC55}"/>
    <hyperlink ref="Y308" location="readme!A16" display="rko_rn" xr:uid="{905A7C52-FDDD-40FD-9D6C-5B6433D1F70D}"/>
    <hyperlink ref="Z308" location="readme!A21" display="oliepr" xr:uid="{F32709FC-2FA1-427D-9F62-D8EA4AF20EEE}"/>
    <hyperlink ref="AA308" location="readme!A16" display="livs" xr:uid="{4DAA24BB-63B5-4590-AB5C-F088587504BE}"/>
    <hyperlink ref="V308" location="readme!A15" display="rl_rn" xr:uid="{58E4EAF2-6346-40C0-AEF3-B19F1F53DA09}"/>
    <hyperlink ref="W308" location="readme!A16" display="rko_rn" xr:uid="{680E17E0-6503-40C3-9E71-F66B4470B4E8}"/>
    <hyperlink ref="M317" location="readme!A16" display="livs" xr:uid="{75EA0884-FE00-4B56-ACA6-B3CA8273474A}"/>
    <hyperlink ref="Q317" location="readme!A15" display="rl_rn" xr:uid="{39CD7B17-90BF-4F6F-B7ED-EB2DC8A66444}"/>
    <hyperlink ref="R317" location="readme!A16" display="rko_rn" xr:uid="{C02DE241-D3DB-44E5-9B54-5DF3CE4BAA16}"/>
    <hyperlink ref="S317" location="readme!A16" display="livs" xr:uid="{19BB11FA-F64F-4502-855C-7CE020C4BE9B}"/>
    <hyperlink ref="N317" location="readme!A16" display="EU4" xr:uid="{DA5EC0DA-445B-48BE-9858-21C939B9D73E}"/>
    <hyperlink ref="O317" location="readme!A16" display="lichn" xr:uid="{FAEAEE94-34DC-484D-8EC6-285126D81CE8}"/>
    <hyperlink ref="AD227" location="readme!A16" display="livs" xr:uid="{271A8645-2BDE-48D9-A834-5BE348B61CCA}"/>
    <hyperlink ref="AH227" location="readme!A15" display="rl_rn" xr:uid="{E892570E-331E-49A9-B6F3-93C4A9E061B9}"/>
    <hyperlink ref="AI227" location="readme!A16" display="rko_rn" xr:uid="{DAD519C0-06C8-4BDB-958C-D507E834A90F}"/>
    <hyperlink ref="AJ227" location="readme!A21" display="oliepr" xr:uid="{6BDF6181-5593-43BD-8FDB-868116B4A001}"/>
    <hyperlink ref="AE227" location="readme!A16" display="EU4" xr:uid="{E62E86B7-2212-4545-976B-CE2103C4D4BB}"/>
    <hyperlink ref="AF227" location="readme!A16" display="lichn" xr:uid="{ACD1C0A5-F44B-41FE-A217-BA2F00278BE7}"/>
    <hyperlink ref="V236" location="readme!A16" display="lichn" xr:uid="{4D585BEA-1FA3-4DF2-B05F-5A4B2FC4C4B1}"/>
    <hyperlink ref="Z236" location="readme!A16" display="livs" xr:uid="{9A13DEDD-D347-4164-9539-C9C955D6F5B9}"/>
    <hyperlink ref="AA236" location="readme!A16" display="EU4" xr:uid="{6A685597-03F4-45A8-8397-C6BA576A9E74}"/>
    <hyperlink ref="AB236" location="readme!A16" display="livs" xr:uid="{031C2DB4-91EF-4275-9426-7035189D4FBF}"/>
    <hyperlink ref="W236" location="readme!A16" display="EU4" xr:uid="{45887FB8-C078-417C-90B1-9B34A6A345D3}"/>
    <hyperlink ref="X236" location="readme!A15" display="rl_rn" xr:uid="{CB58992F-1E91-4F29-A9D6-4E5B56B90A61}"/>
    <hyperlink ref="T227" location="readme!A16" display="EU4" xr:uid="{EEEA5D36-DC6A-48B0-90FD-841010A3FC57}"/>
    <hyperlink ref="X227" location="readme!A16" display="rko_rn" xr:uid="{7FA5F492-AEF3-4621-A603-211C8DCDC4EE}"/>
    <hyperlink ref="Y227" location="readme!A21" display="oliepr" xr:uid="{8F2C12DE-932E-4F1A-91B4-8FD81C159D44}"/>
    <hyperlink ref="Z227" location="readme!A16" display="rko_rn" xr:uid="{53490CFA-6691-482E-95D6-259E03FADA6C}"/>
    <hyperlink ref="U227" location="readme!A16" display="lichn" xr:uid="{1BE10C7B-2AF2-435F-957C-18C1E3D5F5C2}"/>
    <hyperlink ref="V227" location="readme!A16" display="EU4" xr:uid="{56D9DB22-59C2-44B3-A2F8-5BC2D2A46AE6}"/>
    <hyperlink ref="L236" location="readme!A16" display="livs" xr:uid="{FD7A01E8-7D51-43D3-8121-F0FA3863EA16}"/>
    <hyperlink ref="P236" location="readme!A15" display="rl_rn" xr:uid="{65446392-7939-40B4-88A0-A92703D0765C}"/>
    <hyperlink ref="Q236" location="readme!A16" display="rko_rn" xr:uid="{6ED09A9F-0E1C-4711-82DC-883CB5150461}"/>
    <hyperlink ref="R236" location="readme!A21" display="oliepr" xr:uid="{3FA4396A-8FFF-4B6A-AF4B-ECAEA2810A67}"/>
    <hyperlink ref="M236" location="readme!A16" display="EU4" xr:uid="{025AE9E3-F667-4A51-AEA5-C80292B8B8DF}"/>
    <hyperlink ref="N236" location="readme!A16" display="lichn" xr:uid="{25427C10-06AE-4AA9-A341-64ADF7352E65}"/>
    <hyperlink ref="Z322" location="readme!A16" display="rko_rn" xr:uid="{82335F79-3FFC-4464-8C53-F38E1641E715}"/>
    <hyperlink ref="AE322" location="readme!A16" display="lichn" xr:uid="{4F5E40D3-AA37-421A-8D98-044F6A77C9A2}"/>
    <hyperlink ref="AA322" location="readme!A21" display="oliepr" xr:uid="{B85107B4-6E82-42FF-BDAA-3CFB18583042}"/>
    <hyperlink ref="R331" location="readme!A16" display="rko_rn" xr:uid="{3CDC8978-AAC3-4974-ABC9-AEFD33DF2743}"/>
    <hyperlink ref="W331" location="readme!A16" display="lichn" xr:uid="{1F52ED45-01BF-496C-902B-829BAD76A678}"/>
    <hyperlink ref="S331" location="readme!A21" display="oliepr" xr:uid="{A21E95C7-FD57-45BE-B425-1FB803359075}"/>
    <hyperlink ref="V307" location="readme!A16" display="EU4" xr:uid="{0A0B0FA7-556A-469C-AFA3-15339B287478}"/>
    <hyperlink ref="Z307" location="readme!A16" display="rko_rn" xr:uid="{6E495D31-721A-4407-A185-363A19801C26}"/>
    <hyperlink ref="AA307" location="readme!A21" display="oliepr" xr:uid="{AEDC54A8-8A89-4059-B0C2-234BD39C04BB}"/>
    <hyperlink ref="AB307" location="readme!A16" display="livs" xr:uid="{D1E62603-B761-49FD-81F4-09802DE8BBE9}"/>
    <hyperlink ref="W307" location="readme!A15" display="rl_rn" xr:uid="{244D2A61-7BE6-44F9-861C-78957ABA49B5}"/>
    <hyperlink ref="X307" location="readme!A16" display="rko_rn" xr:uid="{099787B7-4FEE-4F85-A925-5CB568036AB6}"/>
    <hyperlink ref="N316" location="readme!A16" display="livs" xr:uid="{35BC7083-4D24-426E-BB28-ED7B76B88ED3}"/>
    <hyperlink ref="R316" location="readme!A15" display="rl_rn" xr:uid="{D0B2D72A-1EF1-4627-9D70-FE09150BBCD3}"/>
    <hyperlink ref="S316" location="readme!A16" display="rko_rn" xr:uid="{ACB3A92F-68A7-4E0F-8607-ADB1403FE91C}"/>
    <hyperlink ref="T316" location="readme!A16" display="livs" xr:uid="{39205C4F-0707-4FCF-9738-A0F3F2AA6A9A}"/>
    <hyperlink ref="O316" location="readme!A16" display="EU4" xr:uid="{A19526E8-7F95-4E6F-BF08-903F6B5E16D8}"/>
    <hyperlink ref="P316" location="readme!A16" display="lichn" xr:uid="{8885DB98-2C95-4CD4-B482-5771477A3EB5}"/>
    <hyperlink ref="AE226" location="readme!A16" display="EU4" xr:uid="{2B77D1F8-BFC1-4216-81D3-F2424B97AF39}"/>
    <hyperlink ref="AI226" location="readme!A16" display="lichn" xr:uid="{9899E216-822A-45B4-B5F9-B654142B7A53}"/>
    <hyperlink ref="AJ226" location="readme!A16" display="livs" xr:uid="{3A39FE41-6243-46BB-8902-052A0FEE194E}"/>
    <hyperlink ref="AK226" location="readme!A15" display="rl_rn" xr:uid="{A7B0D6F1-A107-494A-8934-F90F09FC7942}"/>
    <hyperlink ref="AF226" location="readme!A15" display="rl_rn" xr:uid="{F1A3F504-C78A-4598-9992-0717ED5B42FF}"/>
    <hyperlink ref="AG226" location="readme!A16" display="livs" xr:uid="{1D7E7FCE-BE20-4C95-8074-7C88229C703D}"/>
    <hyperlink ref="W235" location="readme!A16" display="EU4" xr:uid="{95FF6616-826C-4EC3-85DD-A5DBAA243FFB}"/>
    <hyperlink ref="AA235" location="readme!A16" display="livs" xr:uid="{74815725-5846-43F3-841C-AC1A347F909D}"/>
    <hyperlink ref="AB235" location="readme!A16" display="EU4" xr:uid="{F15ECD10-EC31-439A-BECE-93DE88E4BFED}"/>
    <hyperlink ref="AC235" location="readme!A16" display="lichn" xr:uid="{D36A5CA3-2748-471A-AF02-FE1D96F75269}"/>
    <hyperlink ref="X235" location="readme!A16" display="lichn" xr:uid="{30225901-7505-463A-8696-E8B119771C5B}"/>
    <hyperlink ref="Y235" location="readme!A16" display="lichn" xr:uid="{040E2C4A-0064-4B2F-A5CF-37ED81F9E1B0}"/>
    <hyperlink ref="U226" location="readme!A16" display="lichn" xr:uid="{AA511847-8685-4651-AFF3-72865792637D}"/>
    <hyperlink ref="Y226" location="readme!A21" display="oliepr" xr:uid="{8F80FFA2-76E0-4C36-87E5-A18905178014}"/>
    <hyperlink ref="Z226" location="readme!A15" display="rl_rn" xr:uid="{65359E1F-2B7D-4DBB-B97E-11D18ABF506A}"/>
    <hyperlink ref="AA226" location="readme!A16" display="rko_rn" xr:uid="{9986F924-F6B1-4AAB-A8B0-C4C57EC4E36E}"/>
    <hyperlink ref="V226" location="readme!A16" display="livs" xr:uid="{C1600818-ED00-4356-9A89-6218E768E1D6}"/>
    <hyperlink ref="W226" location="readme!A16" display="EU4" xr:uid="{16601021-E2E9-4CC5-8320-FF6EC8AF8F08}"/>
    <hyperlink ref="M235" location="readme!A16" display="livs" xr:uid="{68122B4E-6696-46C3-9146-77EBD422E96E}"/>
    <hyperlink ref="Q235" location="readme!A15" display="rl_rn" xr:uid="{657BF312-663D-4013-BB0B-909593295AF0}"/>
    <hyperlink ref="R235" location="readme!A16" display="rko_rn" xr:uid="{CBB92402-FE64-4EE7-8101-B9CD9B962CC7}"/>
    <hyperlink ref="S235" location="readme!A21" display="oliepr" xr:uid="{3B25FD95-0EE4-47E8-BF1E-BF2F0F2567BC}"/>
    <hyperlink ref="N235" location="readme!A16" display="EU4" xr:uid="{9EEC8469-C1BA-4F17-AE6B-D1B78BEAB2A9}"/>
    <hyperlink ref="O235" location="readme!A16" display="lichn" xr:uid="{44912E6D-DE5F-4910-B166-17C964C0896B}"/>
    <hyperlink ref="AA321" location="readme!A16" display="rko_rn" xr:uid="{808A7158-57CA-4670-9ACD-296C6F4975B5}"/>
    <hyperlink ref="AF321" location="readme!A16" display="lichn" xr:uid="{28C852D8-C63F-49F8-AB95-56FB82A2F445}"/>
    <hyperlink ref="AB321" location="readme!A21" display="oliepr" xr:uid="{E9823A08-689D-4352-9830-9AFDBF9E0CFE}"/>
    <hyperlink ref="S330" location="readme!A16" display="rko_rn" xr:uid="{696C2E44-33BF-4584-9570-4060D61E2B39}"/>
    <hyperlink ref="X330" location="readme!A16" display="livs" xr:uid="{F2685E2A-2982-40D5-AA7C-8FD92473D8C5}"/>
    <hyperlink ref="T330" location="readme!A21" display="oliepr" xr:uid="{AE3DB204-5310-4B08-AFCB-7DCB6D6A0929}"/>
    <hyperlink ref="AF315" location="readme!A16" display="livs" xr:uid="{4580B78D-46E7-4A7A-A7CD-37221DB790B3}"/>
    <hyperlink ref="AJ315" location="readme!A15" display="rl_rn" xr:uid="{325D8963-2B16-4F01-86E8-A2D479D02FC3}"/>
    <hyperlink ref="AK315" location="readme!A16" display="rko_rn" xr:uid="{FC90405E-E6B5-4E01-820E-8C8A1AE73367}"/>
    <hyperlink ref="AL315" location="readme!A21" display="oliepr" xr:uid="{545D189A-BFC9-4FED-A150-4E11F77BEDFB}"/>
    <hyperlink ref="AG315" location="readme!A15" display="rl_rn" xr:uid="{1246ADAA-EE1B-4D07-8B09-DA93CFF873BA}"/>
    <hyperlink ref="AH315" location="readme!A16" display="rko_rn" xr:uid="{675A9EC3-31A8-4170-9D0E-AE2B3C35CF41}"/>
    <hyperlink ref="X324" location="readme!A16" display="livs" xr:uid="{50C7B3CD-F96C-46DE-AEF1-3985097EE8C5}"/>
    <hyperlink ref="AB324" location="readme!A15" display="rl_rn" xr:uid="{004E4B99-352A-4CFE-B137-734A0D9C427D}"/>
    <hyperlink ref="AC324" location="readme!A16" display="rko_rn" xr:uid="{71D0CFCD-B219-4BAA-A84D-8029DAA5A921}"/>
    <hyperlink ref="AD324" location="readme!A21" display="oliepr" xr:uid="{914C79B8-290B-4692-94A2-A4CC0D7CEC32}"/>
    <hyperlink ref="Y324" location="readme!A15" display="rl_rn" xr:uid="{39807087-F629-4F05-8E57-C3378A5D5449}"/>
    <hyperlink ref="Z324" location="readme!A16" display="rko_rn" xr:uid="{49807BD9-E720-47F8-A052-4354EE7E4AB1}"/>
    <hyperlink ref="BA62" location="readme!A16" display="rko_rn" xr:uid="{B594B2DC-FF26-4184-8536-D2D78E99755B}"/>
    <hyperlink ref="BB62" location="readme!A21" display="oliepr" xr:uid="{79C413C8-625D-4CD8-B4BE-607B5FF996E6}"/>
    <hyperlink ref="BC62" location="readme!A16" display="lichn" xr:uid="{0E0E53BB-8673-4DD0-965A-55220D633211}"/>
    <hyperlink ref="AC308" location="readme!A16" display="livs" xr:uid="{08D3139B-A389-41F1-9C4F-665C40B867AE}"/>
    <hyperlink ref="AG308" location="readme!A15" display="rl_rn" xr:uid="{6ABE4ABB-8F28-4548-97D2-ED6C1A7E1EE7}"/>
    <hyperlink ref="AH308" location="readme!A16" display="rko_rn" xr:uid="{523788D1-1E5D-4D28-8DD5-D6F6EE6E8ADA}"/>
    <hyperlink ref="AI308" location="readme!A16" display="livs" xr:uid="{02D03336-5113-497A-B5B2-2B2DD7E8DF3A}"/>
    <hyperlink ref="AD308" location="readme!A16" display="EU4" xr:uid="{4BEFB656-FA99-4B1C-A3D6-2CFDFEC5A5B8}"/>
    <hyperlink ref="AE308" location="readme!A16" display="lichn" xr:uid="{CFC43005-8C32-41C9-A0FA-54DB7287C6F9}"/>
    <hyperlink ref="U317" location="readme!A16" display="livs" xr:uid="{13940F62-D1C2-4F5B-AD9F-FD7EDC2AEBF5}"/>
    <hyperlink ref="Y317" location="readme!A15" display="rl_rn" xr:uid="{CBC7CD2F-BBDD-4E33-ABF8-52B74B8F9A54}"/>
    <hyperlink ref="Z317" location="readme!A16" display="rko_rn" xr:uid="{66EE728D-A2EF-4D1B-9FEF-772BB3EED1F1}"/>
    <hyperlink ref="AA317" location="readme!A16" display="livs" xr:uid="{9A25B1BF-4B9E-4BF5-8725-CD54A7575FFC}"/>
    <hyperlink ref="V317" location="readme!A16" display="EU4" xr:uid="{6B9800AB-5D09-46E9-AEBE-A07FE9B74D78}"/>
    <hyperlink ref="W317" location="readme!A16" display="lichn" xr:uid="{686DD5C2-524B-4FFC-8266-68A26326A9A3}"/>
    <hyperlink ref="AL227" location="readme!A16" display="livs" xr:uid="{32C10493-4570-445F-9542-3D1F988D06E2}"/>
    <hyperlink ref="AP227" location="readme!A15" display="rl_rn" xr:uid="{402D3E99-FFE1-4867-B2DC-6DABD0CF556E}"/>
    <hyperlink ref="AQ227" location="readme!A16" display="rko_rn" xr:uid="{E4AF41FF-9DC5-44F8-9BC0-BF000F8DA353}"/>
    <hyperlink ref="AR227" location="readme!A21" display="oliepr" xr:uid="{F163F224-64DC-473B-AE5E-6C237B21A6CD}"/>
    <hyperlink ref="AM227" location="readme!A16" display="EU4" xr:uid="{B5C43378-BC1B-4CD1-9C9E-E574B05756A0}"/>
    <hyperlink ref="AN227" location="readme!A16" display="lichn" xr:uid="{E895996E-7BFC-4530-A3BE-367B7D78D030}"/>
    <hyperlink ref="AD236" location="readme!A16" display="livs" xr:uid="{29FCF412-853E-4DFF-A1E1-C0BE41B54431}"/>
    <hyperlink ref="AH236" location="readme!A15" display="rl_rn" xr:uid="{B97D8C06-6C8B-4D2E-AE5A-5C489A4D30F7}"/>
    <hyperlink ref="AI236" location="readme!A16" display="rko_rn" xr:uid="{CF46E429-68B3-4159-9B16-448B6E987DF9}"/>
    <hyperlink ref="AJ236" location="readme!A21" display="oliepr" xr:uid="{3E571523-75A7-46B3-8963-B4B705E20C74}"/>
    <hyperlink ref="AE236" location="readme!A16" display="EU4" xr:uid="{336DDD60-F932-4687-B505-C982647943BD}"/>
    <hyperlink ref="AF236" location="readme!A16" display="lichn" xr:uid="{5F41F368-DE08-4198-A818-88707DEFCB41}"/>
    <hyperlink ref="AB227" location="readme!A16" display="EU4" xr:uid="{59867A97-2679-432A-890F-673703C2A94A}"/>
    <hyperlink ref="AG227" location="readme!A16" display="EU4" xr:uid="{E4D72811-958A-4A8B-80E1-63556C416D2E}"/>
    <hyperlink ref="AC227" location="readme!A16" display="lichn" xr:uid="{80ACAF56-0382-4FA6-8636-2F18D34936BB}"/>
    <hyperlink ref="T236" location="readme!A16" display="livs" xr:uid="{213F6397-ADCF-4226-B40A-983920CBACA8}"/>
    <hyperlink ref="Y236" location="readme!A16" display="rko_rn" xr:uid="{884C6C54-FD12-4D29-8C56-D133429D2530}"/>
    <hyperlink ref="U236" location="readme!A16" display="EU4" xr:uid="{2D79D9E2-77C9-4F61-884D-6AC90CFFC708}"/>
    <hyperlink ref="AL322" location="readme!A21" display="oliepr" xr:uid="{489A126B-BEB1-4AC4-B806-EE16DFE15739}"/>
    <hyperlink ref="AM322" location="readme!A15" display="rl_rn" xr:uid="{A31033A3-0EF2-4CFE-8F5C-ED6C34ED46BC}"/>
    <hyperlink ref="AN322" location="readme!A16" display="rko_rn" xr:uid="{8CF1828F-7694-4C42-8594-17F73265ACA8}"/>
    <hyperlink ref="AI322" location="readme!A21" display="oliepr" xr:uid="{3625B214-A12A-45CA-9A58-F30FADD3B133}"/>
    <hyperlink ref="AJ322" location="readme!A16" display="EU4" xr:uid="{4813575D-2A8D-4CE9-9378-F57AD4A7208B}"/>
    <hyperlink ref="AD331" location="readme!A15" display="rl_rn" xr:uid="{45B9C2BD-3F98-4FB6-9EEA-092E0BD5D2A5}"/>
    <hyperlink ref="AE331" location="readme!A16" display="rko_rn" xr:uid="{F94A1A91-5312-448C-BD58-0F4F963E4ED5}"/>
    <hyperlink ref="AF331" location="readme!A21" display="oliepr" xr:uid="{5696AEC6-2E73-49BA-83F7-0E0164F2BA9D}"/>
    <hyperlink ref="AA331" location="readme!A21" display="oliepr" xr:uid="{CC8EE760-42A9-4A1F-B7D2-64757095A520}"/>
    <hyperlink ref="AB331" location="readme!A16" display="rko_rn" xr:uid="{2F8B61AA-C822-4031-A5A3-E4B454A11E32}"/>
    <hyperlink ref="BA12" location="readme!A21" display="oliepr" xr:uid="{FEE9B4BD-1608-4E30-AD34-8DF479E5442E}"/>
    <hyperlink ref="BC69" location="readme!A15" display="rl_rn" xr:uid="{33776385-55CC-46ED-AC18-075C12F86528}"/>
    <hyperlink ref="BD69" location="readme!A16" display="rko_rn" xr:uid="{69F7B77A-73D0-4FA1-AEE7-8CF06176B252}"/>
    <hyperlink ref="BE69" location="readme!A21" display="oliepr" xr:uid="{95EFF22B-5A87-4261-A408-7910A58E0CB0}"/>
    <hyperlink ref="BA69" location="readme!A16" display="lichn" xr:uid="{E467E88B-DCDE-48D3-9E2D-76C6DA668232}"/>
    <hyperlink ref="AD307" location="readme!A16" display="lichn" xr:uid="{B6BECE43-43B9-4AFA-BC22-7B9FF0B1D46F}"/>
    <hyperlink ref="AH307" location="readme!A21" display="oliepr" xr:uid="{BDBD1F32-7A48-4C2E-B2E3-32159C56A956}"/>
    <hyperlink ref="AI307" location="readme!A16" display="rko_rn" xr:uid="{0291087A-BEBC-4E4C-A602-03A1BF973936}"/>
    <hyperlink ref="AJ307" location="readme!A16" display="livs" xr:uid="{F1E77051-5E80-481F-ADF5-A7C6B64EA51B}"/>
    <hyperlink ref="AE307" location="readme!A16" display="EU4" xr:uid="{6F956481-7EBB-4019-B879-88B6474D0877}"/>
    <hyperlink ref="AF307" location="readme!A15" display="rl_rn" xr:uid="{CA0FF0E5-E4FC-4D40-BEE5-FCCB5B66FF1C}"/>
    <hyperlink ref="V316" location="readme!A16" display="lichn" xr:uid="{499E816E-0B3C-466E-AF5E-CB58B2EC3391}"/>
    <hyperlink ref="Z316" location="readme!A21" display="oliepr" xr:uid="{DF1FDCBB-8A5B-498B-8FB4-7420E8B3C5C1}"/>
    <hyperlink ref="AA316" location="readme!A15" display="rl_rn" xr:uid="{9B24C1F6-90E9-4A17-B63F-B897B1BF42C6}"/>
    <hyperlink ref="AB316" location="readme!A16" display="livs" xr:uid="{D38601F8-D730-4DBF-B847-8CF5E1A71772}"/>
    <hyperlink ref="W316" location="readme!A16" display="livs" xr:uid="{4A0D74CA-2006-4552-9A40-75AA3080BB9B}"/>
    <hyperlink ref="X316" location="readme!A15" display="rl_rn" xr:uid="{82B64665-DB04-4863-AA26-7CE240BAF571}"/>
    <hyperlink ref="BA54" location="readme!A16" display="livs" xr:uid="{876EAE87-CED2-41A7-BE23-42299DBE7626}"/>
    <hyperlink ref="AM226" location="readme!A21" display="oliepr" xr:uid="{70232973-9EDA-49D2-A9DD-384E353EF606}"/>
    <hyperlink ref="AQ226" location="readme!A21" display="oliepr" xr:uid="{88DD26C8-76E9-4E22-AD9A-E11CF5092A4D}"/>
    <hyperlink ref="AR226" location="readme!A16" display="rko_rn" xr:uid="{72AC74D6-B0D5-4393-A9DD-C0F00B13BF10}"/>
    <hyperlink ref="AS226" location="readme!A16" display="livs" xr:uid="{33E43E44-9AAA-4131-8766-B93764262DC3}"/>
    <hyperlink ref="AN226" location="readme!A15" display="rl_rn" xr:uid="{0E7A43CA-62BF-439C-A4D7-5B617A845FD1}"/>
    <hyperlink ref="AO226" location="readme!A16" display="rko_rn" xr:uid="{5FD71457-B273-45C5-8EA8-771A3ECF0276}"/>
    <hyperlink ref="AE235" location="readme!A16" display="livs" xr:uid="{717EFA73-7292-45B3-A108-4B3F3E07B3CD}"/>
    <hyperlink ref="AI235" location="readme!A15" display="rl_rn" xr:uid="{F60B4E1E-92C2-4C57-B15F-1C398B026670}"/>
    <hyperlink ref="AJ235" location="readme!A16" display="rko_rn" xr:uid="{94234102-CC7A-43A0-BC75-183130B15568}"/>
    <hyperlink ref="AK235" location="readme!A21" display="oliepr" xr:uid="{5F441A2F-591C-4A7E-89BB-0B708EA993A6}"/>
    <hyperlink ref="AF235" location="readme!A16" display="EU4" xr:uid="{95C0BA81-4E10-444B-801A-22777E3220FF}"/>
    <hyperlink ref="AG235" location="readme!A16" display="lichn" xr:uid="{E9EE5B8D-AA46-4047-9883-1F95A6ABF7CB}"/>
    <hyperlink ref="AC226" location="readme!A16" display="EU4" xr:uid="{0408170F-28A9-4064-8579-4CA7B99B724A}"/>
    <hyperlink ref="AH226" location="readme!A16" display="EU4" xr:uid="{AC2F0C63-152B-4786-98C4-9F6FA4567D63}"/>
    <hyperlink ref="AD226" location="readme!A16" display="lichn" xr:uid="{D0BCE1A2-AC22-48EE-B2A1-AED76F23A3A7}"/>
    <hyperlink ref="U235" location="readme!A16" display="livs" xr:uid="{750F0D03-9141-4F3B-9345-3678D3151863}"/>
    <hyperlink ref="Z235" location="readme!A15" display="rl_rn" xr:uid="{F00AAE98-21B8-4308-B388-62E25D907866}"/>
    <hyperlink ref="V235" location="readme!A16" display="livs" xr:uid="{55530366-0928-4CE1-8A12-9010C707F596}"/>
    <hyperlink ref="AM321" location="readme!A16" display="lichn" xr:uid="{09AC2672-618E-48EB-AD8C-6CB7D237906B}"/>
    <hyperlink ref="AN321" location="readme!A16" display="rko_rn" xr:uid="{ABE57604-482A-4497-99B3-A6896AC76304}"/>
    <hyperlink ref="AO321" location="readme!A15" display="rl_rn" xr:uid="{91818FD6-7875-42B2-82EA-F2D569184D30}"/>
    <hyperlink ref="AJ321" location="readme!A21" display="oliepr" xr:uid="{BC292547-6600-41ED-B96A-B11189390F61}"/>
    <hyperlink ref="AK321" location="readme!A16" display="rko_rn" xr:uid="{F135B586-59A7-4703-8AF3-2528DAF2A9C6}"/>
    <hyperlink ref="AE330" location="readme!A16" display="lichn" xr:uid="{69626160-393C-4677-8B4C-B5CD48C26195}"/>
    <hyperlink ref="AF330" location="readme!A15" display="rl_rn" xr:uid="{75B9DDB5-1ADA-4E05-8274-09521FBC5E3A}"/>
    <hyperlink ref="AG330" location="readme!A15" display="rl_rn" xr:uid="{8186C215-794F-4F65-B7C9-C502E229FF50}"/>
    <hyperlink ref="AB330" location="readme!A15" display="rl_rn" xr:uid="{93C50C92-15B9-45C1-A512-27987D8B3EB1}"/>
    <hyperlink ref="AC330" location="readme!A16" display="rko_rn" xr:uid="{90495B6F-3BFB-4022-962C-04EF8B02A53F}"/>
    <hyperlink ref="BA11" location="readme!A16" display="rko_rn" xr:uid="{D419BF63-1349-4D8C-BD0A-67AB2982CF40}"/>
    <hyperlink ref="BB11" location="readme!A21" display="oliepr" xr:uid="{0405AF31-F9A6-4998-945A-ABB7E8CD984C}"/>
    <hyperlink ref="BD68" location="readme!A15" display="rl_rn" xr:uid="{D204F65A-8156-4BAC-9582-B164342DF55C}"/>
    <hyperlink ref="BE68" location="readme!A16" display="rko_rn" xr:uid="{373FF75B-8EF9-4E4F-ADE6-F89F3A06A765}"/>
    <hyperlink ref="BF68" location="readme!A21" display="oliepr" xr:uid="{6658C533-EB3E-4E61-AE97-5B25891557FD}"/>
    <hyperlink ref="BA68" location="readme!A21" display="oliepr" xr:uid="{12984486-5342-44D8-B302-9F5F52A0F047}"/>
    <hyperlink ref="BB68" location="readme!A16" display="lichn" xr:uid="{42418C1B-8A26-4CB6-9FB1-334896865633}"/>
    <hyperlink ref="AE319" location="readme!A16" display="livs" xr:uid="{43E60295-17D9-4DE4-BEA6-373CCE0A9ACB}"/>
    <hyperlink ref="AI319" location="readme!A15" display="rl_rn" xr:uid="{0920D554-F763-4DA3-8C7E-B9D6CAE47131}"/>
    <hyperlink ref="AJ319" location="readme!A16" display="rko_rn" xr:uid="{8AFEE2AE-4E5C-49B1-AE86-6B3D5247F7E0}"/>
    <hyperlink ref="AK319" location="readme!A21" display="oliepr" xr:uid="{77D92FAD-B299-4D76-89AA-9035D8AE06CE}"/>
    <hyperlink ref="AF319" location="readme!A16" display="EU4" xr:uid="{022A7BFB-F718-4566-B644-0D017CDF9CEB}"/>
    <hyperlink ref="AG319" location="readme!A16" display="lichn" xr:uid="{055DCA58-868E-4108-92E0-0757F89E5B3D}"/>
    <hyperlink ref="W328" location="readme!A16" display="livs" xr:uid="{AE35126D-EE53-475A-9CB6-3F189406BB18}"/>
    <hyperlink ref="AA328" location="readme!A15" display="rl_rn" xr:uid="{1718D9F5-802B-435B-A67B-42367ADDA019}"/>
    <hyperlink ref="AB328" location="readme!A15" display="rl_rn" xr:uid="{A6414ECF-B8A0-46A1-A9C7-259ABE991F2C}"/>
    <hyperlink ref="AC328" location="readme!A16" display="rko_rn" xr:uid="{88A0663E-7522-4E26-9431-07898544251B}"/>
    <hyperlink ref="X328" location="readme!A16" display="livs" xr:uid="{5DEF9B3C-527E-4E88-B6C6-29B7BF7C9B8E}"/>
    <hyperlink ref="Y328" location="readme!A16" display="EU4" xr:uid="{AF7A6ADD-288B-4850-A3F6-39EFDA390A2B}"/>
    <hyperlink ref="BA66" location="readme!A21" display="oliepr" xr:uid="{9A75D02D-839E-4D8A-81C1-7A805AA27EFF}"/>
    <hyperlink ref="BB66" location="readme!A15" display="rl_rn" xr:uid="{C765C026-C658-42CA-A1EB-CAE9A8EEA8A6}"/>
    <hyperlink ref="AB312" location="readme!A16" display="EU4" xr:uid="{8282AF48-C428-49B0-96CB-B6E6AEA85886}"/>
    <hyperlink ref="AF312" location="readme!A16" display="EU4" xr:uid="{C8217A1E-B652-41A2-9056-C28676753BCF}"/>
    <hyperlink ref="AG312" location="readme!A16" display="lichn" xr:uid="{DF75A774-9F00-44C6-9B9F-BDC3EDFDF4E6}"/>
    <hyperlink ref="AH312" location="readme!A16" display="lichn" xr:uid="{59AC756D-B58D-4681-82F1-2792746890B6}"/>
    <hyperlink ref="AC312" location="readme!A16" display="lichn" xr:uid="{A542CB5C-3288-467F-93C3-23982C07B8AF}"/>
    <hyperlink ref="AD312" location="readme!A16" display="lichn" xr:uid="{D3B5C4BE-50CF-4CF7-92B7-049F801F6ADC}"/>
    <hyperlink ref="T321" location="readme!A16" display="EU4" xr:uid="{C9E2688B-D28F-4E14-AF24-E6AED6565B04}"/>
    <hyperlink ref="X321" location="readme!A16" display="lichn" xr:uid="{3CBCF519-3C62-4464-8ABD-FE4E882F391F}"/>
    <hyperlink ref="Y321" location="readme!A16" display="lichn" xr:uid="{322EE642-8E46-45FE-95B6-19F3745C58D3}"/>
    <hyperlink ref="Z321" location="readme!A15" display="rl_rn" xr:uid="{FC10A826-82EF-42AC-91BF-4C7E8297F141}"/>
    <hyperlink ref="U321" location="readme!A16" display="lichn" xr:uid="{B5929837-1283-45CF-87F6-50D8C1FDD458}"/>
    <hyperlink ref="V321" location="readme!A16" display="livs" xr:uid="{1D23D140-A4CD-490D-903D-E29DFA132227}"/>
    <hyperlink ref="AK231" location="readme!A16" display="livs" xr:uid="{51BE029C-A378-46F5-878B-F8FDA94A5F6D}"/>
    <hyperlink ref="AO231" location="readme!A15" display="rl_rn" xr:uid="{59156AED-FFF4-45F8-B8FE-73EA9D5C5A3A}"/>
    <hyperlink ref="AP231" location="readme!A16" display="rko_rn" xr:uid="{73341432-A338-44ED-9DE5-2BA7A62AC7B2}"/>
    <hyperlink ref="AQ231" location="readme!A21" display="oliepr" xr:uid="{4B055149-63F9-46D2-909A-AA7F8448E753}"/>
    <hyperlink ref="AL231" location="readme!A16" display="EU4" xr:uid="{5265F528-FCAE-4715-8C52-712E376F831C}"/>
    <hyperlink ref="AM231" location="readme!A16" display="lichn" xr:uid="{1BE3E547-5054-4C2C-A2FB-5757694B8522}"/>
    <hyperlink ref="AC240" location="readme!A16" display="livs" xr:uid="{AEA3B117-50D8-4719-9BEF-5AF822C8B8EE}"/>
    <hyperlink ref="AG240" location="readme!A15" display="rl_rn" xr:uid="{A06D1C3A-18E5-4253-8192-892271818AED}"/>
    <hyperlink ref="AH240" location="readme!A16" display="rko_rn" xr:uid="{E2F752E4-5DC5-484F-A855-0AA330F40B31}"/>
    <hyperlink ref="AI240" location="readme!A21" display="oliepr" xr:uid="{436BA49A-A212-4810-9813-D4EC03EB9ACC}"/>
    <hyperlink ref="AD240" location="readme!A16" display="EU4" xr:uid="{1A3EF157-A62B-49C5-B453-370D6C8D3B32}"/>
    <hyperlink ref="AE240" location="readme!A16" display="lichn" xr:uid="{7CAF3360-64B4-4E53-A1B2-0743414F9B85}"/>
    <hyperlink ref="AA231" location="readme!A15" display="rl_rn" xr:uid="{50DEC5B3-EB3E-4C2D-BEEE-78CA2977C20C}"/>
    <hyperlink ref="AE231" location="readme!A16" display="EU4" xr:uid="{78B02BB8-1321-4D82-854B-74B64C5517AA}"/>
    <hyperlink ref="AF231" location="readme!A16" display="lichn" xr:uid="{A05EDEAF-9E53-4C9B-9063-313DFE7B29F7}"/>
    <hyperlink ref="AG231" location="readme!A16" display="rko_rn" xr:uid="{494A6D63-EFCD-4AC4-95E8-BB167C063D01}"/>
    <hyperlink ref="AB231" location="readme!A16" display="rko_rn" xr:uid="{6F5D072C-1752-4862-9A41-980407AD51E2}"/>
    <hyperlink ref="AC231" location="readme!A21" display="oliepr" xr:uid="{F8ACE8DA-46B7-4FF0-91D5-462002FD352A}"/>
    <hyperlink ref="S240" location="readme!A16" display="EU4" xr:uid="{29C131D1-9476-4534-AB1B-62AB23970534}"/>
    <hyperlink ref="W240" location="readme!A16" display="lichn" xr:uid="{10F87EC9-338B-452A-A906-FA0A43A70DC0}"/>
    <hyperlink ref="X240" location="readme!A16" display="lichn" xr:uid="{33785E67-EA09-4727-B5A9-5241786F64F7}"/>
    <hyperlink ref="Y240" location="readme!A15" display="rl_rn" xr:uid="{56BA593F-8CF8-40F6-8356-95D13F062818}"/>
    <hyperlink ref="T240" location="readme!A16" display="lichn" xr:uid="{F5785AAF-68BE-493F-8D2B-B7E793A5A166}"/>
    <hyperlink ref="U240" location="readme!A16" display="livs" xr:uid="{2B96D8A3-CF54-4782-BA00-F9B93324FE51}"/>
    <hyperlink ref="AG326" location="readme!A16" display="rko_rn" xr:uid="{F9B2AB2B-091F-4058-AF8C-51BF40F16422}"/>
    <hyperlink ref="AK326" location="readme!A16" display="EU4" xr:uid="{BDEB96B7-AEA9-4997-8BE4-6B2EF86C7156}"/>
    <hyperlink ref="AL326" location="readme!A15" display="rl_rn" xr:uid="{D812E5A6-499C-4565-AF7A-F0CE5AB9B885}"/>
    <hyperlink ref="AM326" location="readme!A16" display="rko_rn" xr:uid="{AFFE9D87-B659-4F7E-9009-B38D6209CCBA}"/>
    <hyperlink ref="AH326" location="readme!A15" display="rl_rn" xr:uid="{7683D3D5-E40A-4680-8321-9B5B88525E13}"/>
    <hyperlink ref="AI326" location="readme!A16" display="rko_rn" xr:uid="{384B306B-2BBF-4DD0-B8E9-2D19F2D1FC90}"/>
    <hyperlink ref="Y335" location="readme!A16" display="rko_rn" xr:uid="{04E36592-F3A2-4E7C-A089-032A86E7A69D}"/>
    <hyperlink ref="AC335" location="readme!A16" display="lichn" xr:uid="{2FCCFBC2-4EA0-4C20-9F3D-A8B98E6A4273}"/>
    <hyperlink ref="AD335" location="readme!A15" display="rl_rn" xr:uid="{A5E43A80-1CDC-4D29-8BF6-0D885158A9D1}"/>
    <hyperlink ref="AE335" location="readme!A15" display="rl_rn" xr:uid="{10119C33-338F-4E3F-9B89-8114F06251BC}"/>
    <hyperlink ref="Z335" location="readme!A15" display="rl_rn" xr:uid="{444EE488-F8C6-4683-A7D4-1C71766DF009}"/>
    <hyperlink ref="AA335" location="readme!A16" display="rko_rn" xr:uid="{BB2D2C5D-1E4C-47B5-9F92-88823FC41184}"/>
    <hyperlink ref="BB73" location="readme!A16" display="rko_rn" xr:uid="{71E66E0B-BA7D-497B-8925-846E7DC26E55}"/>
    <hyperlink ref="BC73" location="readme!A21" display="oliepr" xr:uid="{B9226A0E-7DDC-4032-A0FB-43E42EB3484E}"/>
    <hyperlink ref="BD73" location="readme!A15" display="rl_rn" xr:uid="{C10FE2C9-04D7-4CF0-843C-092E3B36063F}"/>
    <hyperlink ref="AC311" location="readme!A16" display="EU4" xr:uid="{43D6C637-87C8-49D6-88D8-1B78FB182B43}"/>
    <hyperlink ref="AD311" location="readme!A16" display="lichn" xr:uid="{FFF757F4-7A54-4E98-A1E6-F0F44DF5FB98}"/>
    <hyperlink ref="AE311" location="readme!A16" display="lichn" xr:uid="{77F2EC46-929B-4D28-B054-67275ADB333D}"/>
    <hyperlink ref="U320" location="readme!A16" display="EU4" xr:uid="{50497651-AABB-49BF-BFD3-D6B821296448}"/>
    <hyperlink ref="V320" location="readme!A16" display="lichn" xr:uid="{322EDFD6-9194-4425-A9AB-2D157AB4B2F5}"/>
    <hyperlink ref="W320" location="readme!A16" display="lichn" xr:uid="{BD19B80E-69FB-4251-A236-1318093E6317}"/>
    <hyperlink ref="AT1" location="readme!A15" display="rl_rn" xr:uid="{A8FAB25A-3E0A-470C-B9AB-F9C172F6FBFF}"/>
    <hyperlink ref="AQ1" location="readme!A16" display="EU4" xr:uid="{4E3B0132-F215-4237-938D-ED1A1E4C2ADE}"/>
    <hyperlink ref="AR1" location="readme!A16" display="lichn" xr:uid="{D1777B5B-AB62-4F88-AF8D-DE1BED9CCF71}"/>
    <hyperlink ref="AL230" location="readme!A16" display="EU4" xr:uid="{1CE6F158-DF1A-49D1-AC04-AC3C8A41D5B9}"/>
    <hyperlink ref="AP230" location="readme!A16" display="rko_rn" xr:uid="{46CDE034-0A06-4204-9370-FC882E8AC680}"/>
    <hyperlink ref="AQ230" location="readme!A21" display="oliepr" xr:uid="{9C12C801-45E0-4E28-A2D1-12273619F016}"/>
    <hyperlink ref="AR230" location="readme!A16" display="EU4" xr:uid="{38D1D9AA-FE98-4C81-8237-B05219AC7363}"/>
    <hyperlink ref="AM230" location="readme!A15" display="rl_rn" xr:uid="{5907E3B9-4707-410E-8528-C88798E6B3A4}"/>
    <hyperlink ref="AN230" location="readme!A16" display="rko_rn" xr:uid="{67D82AF5-392F-460F-9633-197498FCB484}"/>
    <hyperlink ref="AD239" location="readme!A16" display="EU4" xr:uid="{6F5C9745-9A4C-4641-BE00-73DE74103F1D}"/>
    <hyperlink ref="AH239" location="readme!A16" display="rko_rn" xr:uid="{82366111-71E8-4012-8CAD-4ADE2C3F2AFD}"/>
    <hyperlink ref="AI239" location="readme!A21" display="oliepr" xr:uid="{99F1BC61-ACB9-4CED-B803-0E8D6685D5B0}"/>
    <hyperlink ref="AJ239" location="readme!A15" display="rl_rn" xr:uid="{0BA43463-4FD6-45AC-AABE-664A69CEEE6A}"/>
    <hyperlink ref="AE239" location="readme!A16" display="lichn" xr:uid="{B5F29973-0176-4BA4-B9E5-2F713713D88C}"/>
    <hyperlink ref="AF239" location="readme!A16" display="rko_rn" xr:uid="{538F5E06-8161-427F-8206-461B5D4788AD}"/>
    <hyperlink ref="AB230" location="readme!A16" display="EU4" xr:uid="{F3D27555-CA99-444D-821F-4E71231CE7A8}"/>
    <hyperlink ref="AF230" location="readme!A16" display="rko_rn" xr:uid="{8072790A-2AD9-4C7D-8DE5-874262F46BBB}"/>
    <hyperlink ref="AG230" location="readme!A21" display="oliepr" xr:uid="{2CFA06FF-B1D5-4088-B93F-33E55C78D40A}"/>
    <hyperlink ref="AH230" location="readme!A16" display="rko_rn" xr:uid="{D2B321F7-DA73-453D-A1B3-CB03095B9FDE}"/>
    <hyperlink ref="AC230" location="readme!A16" display="lichn" xr:uid="{6FC0B2FA-5559-466D-852C-6EE875EAABA0}"/>
    <hyperlink ref="AD230" location="readme!A21" display="oliepr" xr:uid="{69D68480-D261-411F-982B-78DA93EE730D}"/>
    <hyperlink ref="T239" location="readme!A16" display="EU4" xr:uid="{E8601BD0-9707-448C-97CE-AE9472CCEF43}"/>
    <hyperlink ref="X239" location="readme!A16" display="rko_rn" xr:uid="{4C28B050-53D0-4E98-A72D-44C11D3C1F44}"/>
    <hyperlink ref="Y239" location="readme!A21" display="oliepr" xr:uid="{320D6F19-4969-489C-B6B2-946B7761D524}"/>
    <hyperlink ref="Z239" location="readme!A16" display="EU4" xr:uid="{53A05A7F-F104-461F-8EE5-2AA949FB1613}"/>
    <hyperlink ref="U239" location="readme!A16" display="lichn" xr:uid="{4BB35A62-5672-4A6A-B5CC-B27B6FE19361}"/>
    <hyperlink ref="V239" location="readme!A15" display="rl_rn" xr:uid="{960559E1-DB61-4F0F-896C-7B01ECE8BB92}"/>
    <hyperlink ref="AH325" location="readme!A16" display="rko_rn" xr:uid="{7AC2F7E8-9F1D-4B00-B394-A6D20F65A99D}"/>
    <hyperlink ref="AL325" location="readme!A16" display="rko_rn" xr:uid="{958F9E22-DFB0-4E8D-9D2B-FF62DFA829A6}"/>
    <hyperlink ref="AM325" location="readme!A21" display="oliepr" xr:uid="{AF26712A-5CBB-4EBC-B75A-FDB54E3B7941}"/>
    <hyperlink ref="AN325" location="readme!A15" display="rl_rn" xr:uid="{DE06DADC-CE53-41F7-BE60-99B844E8E038}"/>
    <hyperlink ref="AI325" location="readme!A15" display="rl_rn" xr:uid="{D06D0396-DA70-46F5-AA6B-EB54D683E890}"/>
    <hyperlink ref="AJ325" location="readme!A16" display="rko_rn" xr:uid="{FBD17AD5-F8CE-42E9-8C5B-48D76DC5B7C9}"/>
    <hyperlink ref="Z334" location="readme!A16" display="rko_rn" xr:uid="{A583B368-CB5A-4E3B-97DE-C540D7EA6E06}"/>
    <hyperlink ref="AD334" location="readme!A16" display="livs" xr:uid="{AC61D146-7FDB-4089-A08C-7DA37D0989BD}"/>
    <hyperlink ref="AE334" location="readme!A16" display="EU4" xr:uid="{4E187C1D-1056-4FA5-85DB-50B2CD0A5DAA}"/>
    <hyperlink ref="AF334" location="readme!A16" display="lichn" xr:uid="{3A808AB2-2325-4655-91BA-677237BCB55A}"/>
    <hyperlink ref="AA334" location="readme!A15" display="rl_rn" xr:uid="{25BE4419-FBA6-42C5-947E-107B9EF2DF8E}"/>
    <hyperlink ref="AB334" location="readme!A16" display="rko_rn" xr:uid="{99F9AF83-FE1B-47B1-B644-22AE86B41FA4}"/>
    <hyperlink ref="BA15" location="readme!A16" display="livs" xr:uid="{C8C689FD-38AA-4EAF-9834-96E1F9F2FE9A}"/>
    <hyperlink ref="BC72" location="readme!A16" display="rko_rn" xr:uid="{E1BE7554-8D1C-4030-B6CC-1E861D599B42}"/>
    <hyperlink ref="BD72" location="readme!A21" display="oliepr" xr:uid="{9134C532-962C-462C-8F99-3AF18706129C}"/>
    <hyperlink ref="BE72" location="readme!A15" display="rl_rn" xr:uid="{18F96FC4-D159-45C2-819F-FD4DEAD65AF4}"/>
    <hyperlink ref="BA72" location="readme!A16" display="rko_rn" xr:uid="{6BB08BFE-618B-43A6-AA37-B6F76A4CDA95}"/>
    <hyperlink ref="AH320" location="readme!A21" display="oliepr" xr:uid="{6E2DA989-1AE5-4452-ACD3-0C4DF61A4360}"/>
    <hyperlink ref="AI320" location="readme!A16" display="rko_rn" xr:uid="{9FE86694-C279-48A1-A799-8B40E27A70DA}"/>
    <hyperlink ref="AJ320" location="readme!A21" display="oliepr" xr:uid="{2E82D9DD-367C-4921-87A5-A2833334AFCC}"/>
    <hyperlink ref="AF320" location="readme!A15" display="rl_rn" xr:uid="{B6CC1E13-2B02-454D-81F9-63D3FEC30C13}"/>
    <hyperlink ref="V329" location="readme!A16" display="lichn" xr:uid="{5160C97D-FCF3-45F0-B0F5-DBE5CEBB8D13}"/>
    <hyperlink ref="Z329" location="readme!A16" display="EU4" xr:uid="{C8200F57-EBB0-4D69-ACBD-26819B7AA0D9}"/>
    <hyperlink ref="AA329" location="readme!A16" display="lichn" xr:uid="{5FBB3A32-F887-4F96-ADB9-8A1EA6F7DDA2}"/>
    <hyperlink ref="AB329" location="readme!A16" display="rko_rn" xr:uid="{0452A57B-2894-40DA-90B9-7C72BF3BCDF2}"/>
    <hyperlink ref="W329" location="readme!A16" display="livs" xr:uid="{EABF521F-BC53-4B03-8BB0-675F46000A67}"/>
    <hyperlink ref="X329" location="readme!A16" display="EU4" xr:uid="{67C70910-5EA7-47FD-8ED8-D2BEF4E80001}"/>
    <hyperlink ref="BA67" location="readme!A21" display="oliepr" xr:uid="{59C41519-D874-4FBC-8120-E44B7554B511}"/>
    <hyperlink ref="R324" location="readme!A16" display="lichn" xr:uid="{370926A9-EF01-4144-8B98-200F84B291A4}"/>
    <hyperlink ref="V324" location="readme!A21" display="oliepr" xr:uid="{FE800ADB-A84D-483E-B0BE-3253AF35F765}"/>
    <hyperlink ref="U324" location="readme!A16" display="rko_rn" xr:uid="{E83C12B2-A53A-49E7-85FE-DEF478F570EC}"/>
    <hyperlink ref="Q324" location="readme!A16" display="EU4" xr:uid="{5EE27AEF-CD85-4874-B92E-36E2CBC81BC3}"/>
    <hyperlink ref="Z315" location="readme!A16" display="lichn" xr:uid="{CE53E395-5D1C-4A69-8361-8F15B7B3BCEA}"/>
    <hyperlink ref="AD315" location="readme!A21" display="oliepr" xr:uid="{B2D93036-B191-40B8-BB01-1249363483A1}"/>
    <hyperlink ref="AC315" location="readme!A16" display="rko_rn" xr:uid="{7C968422-5B65-42F2-9543-C4D88DDC34F0}"/>
    <hyperlink ref="Y315" location="readme!A16" display="EU4" xr:uid="{687E23F6-BA24-48A1-9EEB-3F9AA73CCB4D}"/>
    <hyperlink ref="V331" location="readme!A16" display="EU4" xr:uid="{5E586CF0-9C85-441B-9B4C-45B144F3E257}"/>
    <hyperlink ref="Z331" location="readme!A16" display="rko_rn" xr:uid="{D7C747CC-FF2D-4EF4-8936-BABA8DF4137F}"/>
    <hyperlink ref="X331" location="readme!A16" display="EU4" xr:uid="{D0960F16-99C4-4CDA-9981-40C976F86725}"/>
    <hyperlink ref="T331" location="readme!A16" display="lichn" xr:uid="{5CE3731E-8E08-48B7-91AD-A7CB5D5CACA7}"/>
    <hyperlink ref="AD322" location="readme!A16" display="EU4" xr:uid="{FB804032-F536-44B3-A7EF-3D76F38D2FFF}"/>
    <hyperlink ref="AH322" location="readme!A16" display="rko_rn" xr:uid="{B1173D5C-1A94-4A8A-9EFC-0CFB224A1CFE}"/>
    <hyperlink ref="AF322" location="readme!A21" display="oliepr" xr:uid="{8713BD73-7214-42D9-9927-E7816D299A96}"/>
    <hyperlink ref="AB322" location="readme!A16" display="lichn" xr:uid="{283819CA-E78B-4477-888D-C7D40D6D1BBE}"/>
    <hyperlink ref="BC74" location="readme!A21" display="oliepr" xr:uid="{C2262394-0BD4-4C45-8ADC-016C293DAF33}"/>
    <hyperlink ref="BB74" location="readme!A16" display="rko_rn" xr:uid="{273970C0-09EA-410A-9654-6C3AF8343698}"/>
    <hyperlink ref="BA74" location="readme!A21" display="oliepr" xr:uid="{F3B1CC2E-1BD9-4A20-998A-965697E0D10E}"/>
    <hyperlink ref="Z336" location="readme!A16" display="livs" xr:uid="{0727BC83-AB87-4C1E-9AC7-1318FF4409D5}"/>
    <hyperlink ref="Y336" location="readme!A21" display="oliepr" xr:uid="{F007D320-3BB2-4936-8397-63B1476E38C0}"/>
    <hyperlink ref="AD336" location="readme!A15" display="rl_rn" xr:uid="{0012F321-7A93-4C85-B563-23B214250EF0}"/>
    <hyperlink ref="AC336" location="readme!A15" display="rl_rn" xr:uid="{C49700FE-440E-4622-A84F-78BB3FA828A1}"/>
    <hyperlink ref="AB336" location="readme!A16" display="lichn" xr:uid="{7715D8C5-E17A-4F72-A95B-71DAC6134799}"/>
    <hyperlink ref="X336" location="readme!A16" display="rko_rn" xr:uid="{0C5C5A60-E627-4627-A29A-A4852CFB8F56}"/>
    <hyperlink ref="AH327" location="readme!A16" display="EU4" xr:uid="{CC12F865-9A92-417B-A234-96FA2918BE8C}"/>
    <hyperlink ref="AG327" location="readme!A21" display="oliepr" xr:uid="{C9378B97-7366-4123-B4BC-D4537FDF8C21}"/>
    <hyperlink ref="AL327" location="readme!A16" display="rko_rn" xr:uid="{3651631D-6468-404F-8ED0-3E249E948B8E}"/>
    <hyperlink ref="AK327" location="readme!A15" display="rl_rn" xr:uid="{CB397BA3-6BAB-4C23-93A7-8E5ECBAFFCC6}"/>
    <hyperlink ref="AJ327" location="readme!A16" display="rko_rn" xr:uid="{2F6EE3FF-59CA-4E06-9BB8-94F555070405}"/>
    <hyperlink ref="AF327" location="readme!A16" display="rko_rn" xr:uid="{9855E30D-8B26-4EC7-98E4-744D20CAD113}"/>
    <hyperlink ref="T241" location="readme!A16" display="livs" xr:uid="{36475155-73F5-49ED-B85D-B2FC9D0FA1DE}"/>
    <hyperlink ref="S241" location="readme!A16" display="EU4" xr:uid="{40C9BFAE-E606-4228-B4CC-7DD9C9239E70}"/>
    <hyperlink ref="X241" location="readme!A15" display="rl_rn" xr:uid="{EE2BCD69-CAA7-4294-8CAD-1AD861EDB52A}"/>
    <hyperlink ref="W241" location="readme!A16" display="lichn" xr:uid="{F5D63552-D9BE-48FF-A971-9EAFD8106C74}"/>
    <hyperlink ref="V241" location="readme!A16" display="lichn" xr:uid="{DF10A20A-D3C7-4249-AD39-E3DB97A2D8D6}"/>
    <hyperlink ref="R241" location="readme!A16" display="lichn" xr:uid="{04EC57A4-92CD-4981-B35B-D8238D9C9BFB}"/>
    <hyperlink ref="AB232" location="readme!A21" display="oliepr" xr:uid="{4D4880EE-E018-403A-8978-F12057795A5C}"/>
    <hyperlink ref="AA232" location="readme!A16" display="rko_rn" xr:uid="{F0F43D19-66A0-419F-BC14-E0009646378E}"/>
    <hyperlink ref="AF232" location="readme!A16" display="livs" xr:uid="{95A57994-DA42-486D-A03A-77E8D61841A6}"/>
    <hyperlink ref="AE232" location="readme!A15" display="rl_rn" xr:uid="{E174B5CF-8E31-4C64-88AA-C5DC20DCC9DA}"/>
    <hyperlink ref="AD232" location="readme!A16" display="EU4" xr:uid="{D6951C48-C2E4-4CE5-A42D-5D3FBFC616E1}"/>
    <hyperlink ref="Z232" location="readme!A15" display="rl_rn" xr:uid="{6144FB88-76E5-4449-98D0-3FE2DAD0A1DE}"/>
    <hyperlink ref="AD241" location="readme!A16" display="lichn" xr:uid="{48ABED9F-7FE6-4AC3-9FC0-B63115DCAD15}"/>
    <hyperlink ref="AC241" location="readme!A16" display="EU4" xr:uid="{52BD385E-FA97-4BA3-A843-26BC585451A1}"/>
    <hyperlink ref="AH241" location="readme!A21" display="oliepr" xr:uid="{69D7214F-6416-4E4A-A63E-2DCF0F095567}"/>
    <hyperlink ref="AG241" location="readme!A16" display="rko_rn" xr:uid="{2F31F53F-5613-49E3-8DB5-295CACEF160B}"/>
    <hyperlink ref="AF241" location="readme!A15" display="rl_rn" xr:uid="{9A378E7D-0E59-40AB-95F3-09475176D89C}"/>
    <hyperlink ref="AB241" location="readme!A16" display="livs" xr:uid="{9E8DC6E3-AD1C-4BAB-AFEB-87AA27C0598C}"/>
    <hyperlink ref="AL232" location="readme!A16" display="lichn" xr:uid="{6B45B13E-12B4-409B-9AC8-699FBDC0884C}"/>
    <hyperlink ref="AK232" location="readme!A16" display="EU4" xr:uid="{7CD9BDCD-5B0E-4BE7-961B-EDB0114F1BA5}"/>
    <hyperlink ref="AP232" location="readme!A21" display="oliepr" xr:uid="{641CEDF0-A022-47BE-9F4B-6B4FEBB55CA7}"/>
    <hyperlink ref="AO232" location="readme!A16" display="rko_rn" xr:uid="{FBEC1B97-7DFA-466D-844D-B5A8705D29A7}"/>
    <hyperlink ref="AN232" location="readme!A15" display="rl_rn" xr:uid="{1C961ADF-06D3-4AB0-A52D-616737FF106F}"/>
    <hyperlink ref="AJ232" location="readme!A16" display="livs" xr:uid="{4D7420CB-36FD-4864-A4BF-40077280DE8B}"/>
    <hyperlink ref="U322" location="readme!A16" display="livs" xr:uid="{CFB5D021-3867-4D9F-8764-DB1EB172E5DC}"/>
    <hyperlink ref="T322" location="readme!A16" display="EU4" xr:uid="{1FF89BDE-CC59-4DBB-9C0A-0B1976FD86BC}"/>
    <hyperlink ref="Y322" location="readme!A15" display="rl_rn" xr:uid="{F3630598-3727-4A70-B0CB-5AC162E2F1AD}"/>
    <hyperlink ref="X322" location="readme!A16" display="EU4" xr:uid="{EF83E84E-1BDC-434C-B581-A0CDBB4E8BFE}"/>
    <hyperlink ref="W322" location="readme!A16" display="lichn" xr:uid="{F045A9CD-D0ED-4246-B7C4-C4FBB52FE31F}"/>
    <hyperlink ref="S322" location="readme!A16" display="lichn" xr:uid="{C31A0E17-54F7-4940-969B-681799F6DD27}"/>
    <hyperlink ref="AC313" location="readme!A21" display="oliepr" xr:uid="{8BE32ABA-7206-4BF1-840B-725E5AED920B}"/>
    <hyperlink ref="AB313" location="readme!A16" display="rko_rn" xr:uid="{6266E7A3-9654-4B7F-8D8B-8AECE79F8F1C}"/>
    <hyperlink ref="AG313" location="readme!A16" display="rko_rn" xr:uid="{917EEC45-DF41-4D88-899F-893D293AC3BB}"/>
    <hyperlink ref="AF313" location="readme!A15" display="rl_rn" xr:uid="{B8272E9E-525D-4BC4-9F72-455DED31F732}"/>
    <hyperlink ref="AE313" location="readme!A16" display="EU4" xr:uid="{E665E247-9575-47A4-98BE-4EB09C4BFE6C}"/>
    <hyperlink ref="AA313" location="readme!A15" display="rl_rn" xr:uid="{271BBBF4-1CD6-4A03-BDC4-D2E0BC9B7F88}"/>
    <hyperlink ref="W330" location="readme!A16" display="EU4" xr:uid="{FC35DFE7-F45E-41A5-B642-9040361C8211}"/>
    <hyperlink ref="AA330" location="readme!A16" display="rko_rn" xr:uid="{1122A588-757C-4FB1-B47A-ACB1095486B0}"/>
    <hyperlink ref="Y330" location="readme!A16" display="EU4" xr:uid="{AFCA80D7-A630-4477-B367-2C25AAEBA08C}"/>
    <hyperlink ref="U330" location="readme!A16" display="lichn" xr:uid="{B1C1AE72-7A69-4604-9BA4-7E6435344374}"/>
    <hyperlink ref="AE321" location="readme!A16" display="EU4" xr:uid="{398250DD-2771-430E-8D59-659FD7CFB11C}"/>
    <hyperlink ref="AI321" location="readme!A16" display="rko_rn" xr:uid="{4C6FDB2E-5C62-4863-93B4-856370B4F2F2}"/>
    <hyperlink ref="AG321" location="readme!A21" display="oliepr" xr:uid="{D889176E-AAD5-4088-9B1A-04D0D0B8FD0E}"/>
    <hyperlink ref="AC321" location="readme!A16" display="lichn" xr:uid="{213D153C-F13B-450D-86CC-190DDC354575}"/>
    <hyperlink ref="X314" location="readme!A16" display="livs" xr:uid="{367A09BE-E566-4485-977B-09618701F93B}"/>
    <hyperlink ref="AB314" location="readme!A16" display="lichn" xr:uid="{FAE9998A-C1C5-4DE3-A2E3-A562807399E9}"/>
    <hyperlink ref="AC314" location="readme!A15" display="rl_rn" xr:uid="{5CEC680D-D785-4AD4-95F9-4349E5A2A370}"/>
    <hyperlink ref="AD314" location="readme!A16" display="rko_rn" xr:uid="{6A4333AB-5B00-44A5-96EC-E05A7869588A}"/>
    <hyperlink ref="Y314" location="readme!A16" display="livs" xr:uid="{F44AB492-63A5-4F3E-9D6D-828FBA31E539}"/>
    <hyperlink ref="Z314" location="readme!A16" display="EU4" xr:uid="{8855EE77-34AA-4202-B7BA-56CB4911F484}"/>
    <hyperlink ref="P323" location="readme!A16" display="livs" xr:uid="{F070F20B-225C-4E61-9AF5-5A3CF515078E}"/>
    <hyperlink ref="T323" location="readme!A16" display="livs" xr:uid="{DECD65EC-374C-4AA2-B6F3-471F44D2731E}"/>
    <hyperlink ref="U323" location="readme!A15" display="rl_rn" xr:uid="{D433D1ED-C48C-4635-A70C-E7116D6BDB37}"/>
    <hyperlink ref="V323" location="readme!A16" display="rko_rn" xr:uid="{C4F352FC-9020-4A38-9B05-A9D4515665F4}"/>
    <hyperlink ref="Q323" location="readme!A16" display="livs" xr:uid="{39D835A3-E541-43C9-8AD9-298519B2101D}"/>
    <hyperlink ref="R323" location="readme!A16" display="EU4" xr:uid="{253A064B-6997-4C9C-8649-F8395E806705}"/>
    <hyperlink ref="AG233" location="readme!A16" display="livs" xr:uid="{BF1DAB3E-71A8-4756-AA5C-8FD809777802}"/>
    <hyperlink ref="AK233" location="readme!A15" display="rl_rn" xr:uid="{CB774B4C-338D-4ACE-A527-799A128250F6}"/>
    <hyperlink ref="AL233" location="readme!A16" display="rko_rn" xr:uid="{B36AF323-3512-4B1E-B07E-BB8A40D084DC}"/>
    <hyperlink ref="AM233" location="readme!A21" display="oliepr" xr:uid="{400711A0-EA5E-4B96-AEFD-1A9226B15F42}"/>
    <hyperlink ref="AH233" location="readme!A16" display="EU4" xr:uid="{54BDF321-AE0E-4F92-BC4D-E1B65755CDD4}"/>
    <hyperlink ref="AI233" location="readme!A16" display="lichn" xr:uid="{0851A25F-9839-49C0-A59C-60073C055CC1}"/>
    <hyperlink ref="Y242" location="readme!A16" display="EU4" xr:uid="{B3B657A7-C7F5-4246-92D1-15AC6F149F99}"/>
    <hyperlink ref="AC242" location="readme!A16" display="rko_rn" xr:uid="{52008519-1557-4EAC-A5FF-0CAB2B4D3394}"/>
    <hyperlink ref="AD242" location="readme!A21" display="oliepr" xr:uid="{00B2AD1B-12F0-484C-9542-1246D35087B3}"/>
    <hyperlink ref="AE242" location="readme!A16" display="rko_rn" xr:uid="{C1DBE3AC-1740-4A8B-8A28-AB3A84A4CA21}"/>
    <hyperlink ref="Z242" location="readme!A16" display="lichn" xr:uid="{5FA6FDCF-636D-4E7F-B7EE-40BB4866EBF6}"/>
    <hyperlink ref="AA242" location="readme!A16" display="EU4" xr:uid="{612FB425-3F03-4498-AF6C-7B447F4C5DBF}"/>
    <hyperlink ref="W233" location="readme!A16" display="lichn" xr:uid="{8CA54B92-73CF-4FE7-8912-8C7DFE2ED006}"/>
    <hyperlink ref="AA233" location="readme!A16" display="lichn" xr:uid="{5176F1AE-B1BD-4131-B759-7AD2A6B850BA}"/>
    <hyperlink ref="AB233" location="readme!A15" display="rl_rn" xr:uid="{CE3A70A1-7C58-499B-9CE8-DB5A537F1999}"/>
    <hyperlink ref="AC233" location="readme!A16" display="rko_rn" xr:uid="{511054C4-64E1-423C-8976-D3A29E4F8CE4}"/>
    <hyperlink ref="X233" location="readme!A16" display="livs" xr:uid="{9E57728B-E39D-4D08-B2EB-1643F3DD9472}"/>
    <hyperlink ref="Y233" location="readme!A16" display="EU4" xr:uid="{EE6B607A-870E-4A87-B9F6-0B7634A3F9FB}"/>
    <hyperlink ref="O242" location="readme!A16" display="livs" xr:uid="{9408B237-3E7D-4563-A312-DAA0CAABC4E1}"/>
    <hyperlink ref="S242" location="readme!A16" display="livs" xr:uid="{08CCE13F-24DD-460B-B06D-76882EBD7953}"/>
    <hyperlink ref="T242" location="readme!A15" display="rl_rn" xr:uid="{BBCD2D24-3204-4B9C-8EDD-CD5704EBD88A}"/>
    <hyperlink ref="U242" location="readme!A16" display="rko_rn" xr:uid="{ECAAEAA4-06BD-4390-8F3D-72A3898FC48C}"/>
    <hyperlink ref="P242" location="readme!A16" display="livs" xr:uid="{AC5D6A6D-4403-4FDC-8D5A-7D3F29E3FF0A}"/>
    <hyperlink ref="Q242" location="readme!A16" display="EU4" xr:uid="{59447741-28B5-48A0-80B7-2D8A26927D34}"/>
    <hyperlink ref="AG328" location="readme!A16" display="rko_rn" xr:uid="{6B1A6BE9-C7CE-498D-82D2-034020C68697}"/>
    <hyperlink ref="AH328" location="readme!A15" display="rl_rn" xr:uid="{B72D630E-08AC-4939-96E0-6D2CDC3B3BA7}"/>
    <hyperlink ref="AI328" location="readme!A16" display="rko_rn" xr:uid="{82C169D2-4EC0-490E-90A9-F698988AE9A2}"/>
    <hyperlink ref="AD328" location="readme!A21" display="oliepr" xr:uid="{B2DCFDD5-8059-4B8D-AE38-61836FEB2D71}"/>
    <hyperlink ref="AE328" location="readme!A16" display="EU4" xr:uid="{7DBAA7E7-0EF3-42C9-A8B9-DC890A79E8B6}"/>
    <hyperlink ref="U337" location="readme!A16" display="rko_rn" xr:uid="{F85EA75E-E66C-4FC5-A394-965E903757E8}"/>
    <hyperlink ref="Y337" location="readme!A16" display="livs" xr:uid="{1E11673B-939B-4E7C-93C1-F7A2791C064C}"/>
    <hyperlink ref="Z337" location="readme!A15" display="rl_rn" xr:uid="{3C124803-EE60-4F90-9AD1-222F620C1046}"/>
    <hyperlink ref="AA337" location="readme!A16" display="livs" xr:uid="{947DF4AA-6501-4D13-A177-A2056F4BA9E0}"/>
    <hyperlink ref="V337" location="readme!A21" display="oliepr" xr:uid="{25E7448F-908C-4496-96C1-58833B65BCD4}"/>
    <hyperlink ref="W337" location="readme!A16" display="EU4" xr:uid="{D17508D8-A4C6-41FD-8A2F-BFE391952A9F}"/>
    <hyperlink ref="Y313" location="readme!A16" display="lichn" xr:uid="{7F6504EE-8FDC-4338-AF0F-7861CF03D669}"/>
    <hyperlink ref="AD313" location="readme!A16" display="lichn" xr:uid="{3E2F43D4-9922-46F9-BC2A-38DC2AFC1EB5}"/>
    <hyperlink ref="Z313" location="readme!A15" display="rl_rn" xr:uid="{F40B93FC-8C20-4C5E-A336-C7534092047E}"/>
    <hyperlink ref="Q322" location="readme!A16" display="livs" xr:uid="{57C3C384-74EA-4A81-8E5C-62310737D742}"/>
    <hyperlink ref="V322" location="readme!A16" display="EU4" xr:uid="{9025AABA-9756-407F-AB2B-EAB6EACE6295}"/>
    <hyperlink ref="R322" location="readme!A16" display="EU4" xr:uid="{B78E2C1D-E66B-41D1-B0E6-0D69D755224D}"/>
    <hyperlink ref="AH232" location="readme!A16" display="lichn" xr:uid="{30068B94-B9FF-4B47-AB8F-AB215302A795}"/>
    <hyperlink ref="AM232" location="readme!A16" display="lichn" xr:uid="{0BA91F4A-969E-4C90-B66B-6CF5FD8CC285}"/>
    <hyperlink ref="AI232" location="readme!A21" display="oliepr" xr:uid="{D834883D-F8A3-40B0-9974-9D5538A68CCE}"/>
    <hyperlink ref="Z241" location="readme!A21" display="oliepr" xr:uid="{3383B898-5FF3-4BB4-9C7A-15E53B75B2AA}"/>
    <hyperlink ref="AE241" location="readme!A16" display="EU4" xr:uid="{829A0E72-5E72-4D76-8341-B93114870EE0}"/>
    <hyperlink ref="AA241" location="readme!A16" display="lichn" xr:uid="{D548A8CA-6C38-44C7-A8D1-3893ED9E74BD}"/>
    <hyperlink ref="X232" location="readme!A16" display="lichn" xr:uid="{EB7D0B13-3468-49BE-BD52-F3882B5EAACB}"/>
    <hyperlink ref="AC232" location="readme!A16" display="lichn" xr:uid="{88A1ED4F-FF08-450B-A9C5-431AE11A871F}"/>
    <hyperlink ref="Y232" location="readme!A15" display="rl_rn" xr:uid="{9212E53B-BD34-44EF-8CC2-5519ADA8851A}"/>
    <hyperlink ref="P241" location="readme!A16" display="livs" xr:uid="{873873BA-445A-45EF-9119-0F4D0923C14B}"/>
    <hyperlink ref="U241" location="readme!A16" display="EU4" xr:uid="{56FD0367-17A2-4F9B-A502-FDBCCE5A1C52}"/>
    <hyperlink ref="Q241" location="readme!A16" display="EU4" xr:uid="{81BDD2C1-743B-446C-970D-25E449C69F0C}"/>
    <hyperlink ref="AD327" location="readme!A16" display="rko_rn" xr:uid="{74C383A4-9F8F-4EE8-A772-D5D78E811232}"/>
    <hyperlink ref="AI327" location="readme!A16" display="lichn" xr:uid="{0B6B840B-1B93-4F05-8D6D-BCB5F9D02B9A}"/>
    <hyperlink ref="AE327" location="readme!A21" display="oliepr" xr:uid="{E2C87CF7-37F8-479B-8114-0859483F5717}"/>
    <hyperlink ref="V336" location="readme!A16" display="rko_rn" xr:uid="{7D09D6E0-3627-4EC4-8384-089605C19B12}"/>
    <hyperlink ref="AA336" location="readme!A16" display="EU4" xr:uid="{D394381E-B998-453A-BE7B-AFA5213BE27F}"/>
    <hyperlink ref="W336" location="readme!A21" display="oliepr" xr:uid="{531A24DD-C273-4353-BD88-B109AA3315DF}"/>
    <hyperlink ref="W315" location="readme!A16" display="lichn" xr:uid="{29845FD7-2E7F-4728-B1C2-BE33B9BB2263}"/>
    <hyperlink ref="AA315" location="readme!A21" display="oliepr" xr:uid="{78179611-A456-473E-98CD-A3D715D8DF46}"/>
    <hyperlink ref="O324" location="readme!A16" display="livs" xr:uid="{7A5286C7-9168-4EC1-887E-5D886F5208DF}"/>
    <hyperlink ref="S324" location="readme!A16" display="lichn" xr:uid="{EF27A0E6-8B13-4D07-B527-0A7800EC3424}"/>
    <hyperlink ref="AF234" location="readme!A15" display="rl_rn" xr:uid="{63D3FD7F-7203-49C5-988A-E8B2CE2ABE91}"/>
    <hyperlink ref="AJ234" location="readme!A15" display="rl_rn" xr:uid="{4E41CF0C-F0BA-406F-822E-CD0A90923F6F}"/>
    <hyperlink ref="AK234" location="readme!A15" display="rl_rn" xr:uid="{AABB5908-B93F-43D1-9F91-3263C92FB740}"/>
    <hyperlink ref="AL234" location="readme!A16" display="rko_rn" xr:uid="{638770E1-444C-466F-98BA-BC06EDAA9BF8}"/>
    <hyperlink ref="AG234" location="readme!A16" display="livs" xr:uid="{D3F7A46D-2545-46BF-931F-15DC673C26CB}"/>
    <hyperlink ref="AH234" location="readme!A16" display="EU4" xr:uid="{B3AF6304-E2B1-4ADF-BA7F-6AF198E2CA92}"/>
    <hyperlink ref="X243" location="readme!A15" display="rl_rn" xr:uid="{05EA4767-D635-4EA4-9D8D-08154B9F0CDF}"/>
    <hyperlink ref="AB243" location="readme!A16" display="rko_rn" xr:uid="{F148F732-5A3C-4ED2-B5C0-FC16E20C8EFF}"/>
    <hyperlink ref="AC243" location="readme!A15" display="rl_rn" xr:uid="{6D7B2899-8750-4149-ACE5-2BB5B9386E2F}"/>
    <hyperlink ref="AD243" location="readme!A16" display="rko_rn" xr:uid="{5AAEEFE1-36F5-46C3-A103-D8F32775087F}"/>
    <hyperlink ref="Y243" location="readme!A16" display="livs" xr:uid="{CA2E33C8-22CC-4AB3-913C-F688D7E07FC7}"/>
    <hyperlink ref="Z243" location="readme!A16" display="EU4" xr:uid="{971F1367-497A-4226-9F9D-B5236D7AB88E}"/>
    <hyperlink ref="V234" location="readme!A16" display="livs" xr:uid="{D3FAF06A-43B2-4756-8937-5C76C4E5CB73}"/>
    <hyperlink ref="Z234" location="readme!A16" display="lichn" xr:uid="{7D2D049B-1311-4B1B-8B8D-97C460ED79AA}"/>
    <hyperlink ref="AA234" location="readme!A15" display="rl_rn" xr:uid="{C060A98D-F155-4D1D-B6F5-A485E19AEAC0}"/>
    <hyperlink ref="AB234" location="readme!A16" display="rko_rn" xr:uid="{0FD833CE-8B8B-45D1-98C7-7B2BC1597CE7}"/>
    <hyperlink ref="W234" location="readme!A16" display="livs" xr:uid="{97D9F007-3C3A-4D45-A50D-65C5074F5755}"/>
    <hyperlink ref="X234" location="readme!A16" display="EU4" xr:uid="{36E9D107-7C3A-4B8F-BCF2-DECFF733D5E6}"/>
    <hyperlink ref="N243" location="readme!A16" display="livs" xr:uid="{DB81AE30-E9FA-4483-8331-97D292595D92}"/>
    <hyperlink ref="R243" location="readme!A16" display="lichn" xr:uid="{7C4DD5E7-F3DE-468B-AF2C-7AF340FC2258}"/>
    <hyperlink ref="S243" location="readme!A15" display="rl_rn" xr:uid="{F1975776-90D2-4A85-9E8D-FE6BBC9B8EA4}"/>
    <hyperlink ref="T243" location="readme!A16" display="rko_rn" xr:uid="{AF6F8891-8622-4A7A-B7D5-722A935A9360}"/>
    <hyperlink ref="O243" location="readme!A16" display="livs" xr:uid="{EFAB55C3-57F0-4B47-9064-8C1753E7C6E7}"/>
    <hyperlink ref="P243" location="readme!A16" display="EU4" xr:uid="{09E73E39-BD16-4BF7-94AA-88DCA385A643}"/>
    <hyperlink ref="AF329" location="readme!A16" display="lichn" xr:uid="{A42B0F19-8632-48C4-AC48-CBD913A0A655}"/>
    <hyperlink ref="AG329" location="readme!A15" display="rl_rn" xr:uid="{FE6095B8-2945-4096-A7A1-71DE92D4C1A8}"/>
    <hyperlink ref="AH329" location="readme!A16" display="rko_rn" xr:uid="{1104A54D-AD77-461B-A7B7-599EB0316D4E}"/>
    <hyperlink ref="AC329" location="readme!A15" display="rl_rn" xr:uid="{8661FE10-443E-4E33-B474-F6000CA6FB28}"/>
    <hyperlink ref="AD329" location="readme!A16" display="rko_rn" xr:uid="{8FCFBCF8-C3BA-43AB-AD7A-2F8227178F7C}"/>
    <hyperlink ref="T338" location="readme!A16" display="rko_rn" xr:uid="{52B131EC-E3F4-494D-A7CB-359003249DD2}"/>
    <hyperlink ref="X338" location="readme!A16" display="lichn" xr:uid="{CB5D9300-E835-42B2-930E-AD3F7BA08C1A}"/>
    <hyperlink ref="Y338" location="readme!A15" display="rl_rn" xr:uid="{3CCEADA8-1FC6-4C6C-86EA-1447E0C3EA90}"/>
    <hyperlink ref="Z338" location="readme!A16" display="livs" xr:uid="{DF0152A8-2CBD-487A-BA74-D2E92122BF1A}"/>
    <hyperlink ref="U338" location="readme!A15" display="rl_rn" xr:uid="{5AF40349-B90F-48E6-81EA-9E46610E4488}"/>
    <hyperlink ref="V338" location="readme!A16" display="rko_rn" xr:uid="{ED15BD4F-B6CA-43CB-8581-F120C4B64D26}"/>
    <hyperlink ref="A342" location="readme!A15" display="rl_rn" xr:uid="{122C494D-4D15-474A-A5C9-1131D5D6D8EC}"/>
    <hyperlink ref="B342" location="readme!A16" display="rko_rn" xr:uid="{4275EA45-DFF8-4412-A5B2-3AA809B302BB}"/>
    <hyperlink ref="C342" location="readme!A21" display="oliepr" xr:uid="{82B646E2-3FEB-4746-9435-F098F3F93D66}"/>
    <hyperlink ref="A84" location="readme!A16" display="lichn" xr:uid="{A629FBCC-FEB5-4819-B18E-A71358F828DF}"/>
    <hyperlink ref="A83" location="readme!A16" display="EU4" xr:uid="{B892FE22-4FFB-4CB6-A6A0-768C527073CC}"/>
    <hyperlink ref="A78" location="readme!A21" display="oliepr" xr:uid="{3A8EBD6F-D97E-4052-BE36-7818341D4020}"/>
    <hyperlink ref="A77" location="readme!A16" display="rko_rn" xr:uid="{D2148073-A703-456C-AD1F-D5EEFE6F4AB0}"/>
    <hyperlink ref="A76" location="readme!A15" display="rl_rn" xr:uid="{455FE648-5CB6-4772-9BFD-8B011C65EDF2}"/>
    <hyperlink ref="C254" location="readme!A16" display="livs" xr:uid="{BD9B8CB5-2A3A-4D3E-A4C7-695CFFDC35A9}"/>
    <hyperlink ref="G254" location="readme!A15" display="rl_rn" xr:uid="{DC8A795B-AA7F-428D-B24B-6AF6BD09105D}"/>
    <hyperlink ref="H254" location="readme!A16" display="rko_rn" xr:uid="{77C97E98-AD64-4607-B373-96DE19B49D9E}"/>
    <hyperlink ref="I254" location="readme!A21" display="oliepr" xr:uid="{7049D0DB-FBBD-4326-86E6-71BCFE2EF67D}"/>
    <hyperlink ref="D254" location="readme!A16" display="EU4" xr:uid="{FCC9B7C3-26C8-409F-B224-F8F34F5FC014}"/>
    <hyperlink ref="E254" location="readme!A16" display="lichn" xr:uid="{F0B3C9DE-18BB-47AE-BE57-2A1C5E3C107E}"/>
    <hyperlink ref="A263" location="readme!A21" display="oliepr" xr:uid="{3512DE53-6283-49EA-A261-268C6E5328D7}"/>
    <hyperlink ref="T1" location="readme!A16" display="livs" xr:uid="{8F77BE4B-F891-4EBF-ADE2-C09A29F0F8D8}"/>
    <hyperlink ref="U1" location="readme!A16" display="EU4" xr:uid="{6460A56C-F8CE-4CE0-9F7E-360B3228FCD3}"/>
    <hyperlink ref="V1" location="readme!A16" display="lichn" xr:uid="{2F40C325-E907-4BDD-9984-87EAE548FD69}"/>
    <hyperlink ref="J1" location="readme!A16" display="livs" xr:uid="{BD95B03B-A2A9-49EA-975C-F70B020CF7AA}"/>
    <hyperlink ref="K1" location="readme!A16" display="EU4" xr:uid="{742A9A51-158F-460C-B397-A6F00E806B49}"/>
    <hyperlink ref="L1" location="readme!A16" display="EU4" xr:uid="{922D1D18-E921-4090-B70F-C92AEED18184}"/>
    <hyperlink ref="C349" location="readme!A15" display="rl_rn" xr:uid="{787A32DE-D6FB-446E-935F-EA7679014FE0}"/>
    <hyperlink ref="D349" location="readme!A16" display="rko_rn" xr:uid="{4C45B53B-F5C3-40BB-8326-17430CD9B3B2}"/>
    <hyperlink ref="E349" location="readme!A21" display="oliepr" xr:uid="{198BDE68-E6B8-46EA-929A-F778CB5EF3E4}"/>
    <hyperlink ref="A349" location="readme!A16" display="lichn" xr:uid="{442AAAA7-D87F-49BF-AF9D-B3285CD51469}"/>
    <hyperlink ref="A92" location="readme!A16" display="EU4" xr:uid="{6AFB503D-DDCA-4613-B075-7D650471AF4C}"/>
    <hyperlink ref="A91" location="readme!A16" display="livs" xr:uid="{8CEA6E6D-540C-4F07-A98F-CB898CD1CDE2}"/>
    <hyperlink ref="AA1" location="readme!A15" display="rl_rn" xr:uid="{958E49FC-5F7B-4805-92FD-6A9D4B2F8D51}"/>
    <hyperlink ref="AB1" location="readme!A16" display="rko_rn" xr:uid="{02FB0BF0-A72B-4E69-B2B8-1AE92D4B5466}"/>
    <hyperlink ref="AC1" location="readme!A21" display="oliepr" xr:uid="{79090BED-0071-40C6-998A-120983C0AE38}"/>
    <hyperlink ref="A334" location="readme!A21" display="oliepr" xr:uid="{CE13AD64-119E-4F92-B600-12A13A14DF34}"/>
    <hyperlink ref="D253" location="readme!A16" display="livs" xr:uid="{13A04B55-0196-4CE6-BEA6-83A97F74D58F}"/>
    <hyperlink ref="H253" location="readme!A15" display="rl_rn" xr:uid="{7718E2EE-E712-492F-B4B0-FF635057155D}"/>
    <hyperlink ref="I253" location="readme!A16" display="rko_rn" xr:uid="{502B8EDF-2EC2-4C76-B9C0-F6934712BFCF}"/>
    <hyperlink ref="J253" location="readme!A21" display="oliepr" xr:uid="{966BD606-0BFA-4E67-8359-971C770F8D43}"/>
    <hyperlink ref="E253" location="readme!A16" display="EU4" xr:uid="{35DD625E-4CF4-4F07-A21C-526E66913C68}"/>
    <hyperlink ref="F253" location="readme!A16" display="lichn" xr:uid="{B08ED9C9-A112-44C5-9808-E663F5A76C0D}"/>
    <hyperlink ref="A262" location="readme!A16" display="rko_rn" xr:uid="{22F13983-E39C-4116-B1BB-5DE37B635B18}"/>
    <hyperlink ref="B262" location="readme!A21" display="oliepr" xr:uid="{AC476028-A409-443B-A33A-96CB54FDFE50}"/>
    <hyperlink ref="D348" location="readme!A15" display="rl_rn" xr:uid="{1A71DB1C-C7E2-4C30-9AAE-4F0F90618563}"/>
    <hyperlink ref="E348" location="readme!A16" display="rko_rn" xr:uid="{6D210820-0A26-4516-96FB-4D4E7AA3B61B}"/>
    <hyperlink ref="F348" location="readme!A21" display="oliepr" xr:uid="{2CE4A245-8873-4D19-AA63-8229B031B75D}"/>
    <hyperlink ref="A348" location="readme!A16" display="EU4" xr:uid="{5B98EFF9-4124-4838-B7E5-24E13BE282E6}"/>
    <hyperlink ref="B348" location="readme!A16" display="lichn" xr:uid="{284674FD-3B26-4958-AB49-55220E19C0EE}"/>
    <hyperlink ref="J109" location="readme!A16" display="livs" xr:uid="{0DE324DE-FCF5-43A7-B2C0-A02256FF8FE5}"/>
    <hyperlink ref="L444" location="readme!A16" display="livs" xr:uid="{D1E1C64D-557E-4904-8163-C8AA910E84E8}"/>
    <hyperlink ref="P444" location="readme!A15" display="rl_rn" xr:uid="{87876FF2-0AC1-4648-8785-73973EF1B137}"/>
    <hyperlink ref="Q444" location="readme!A16" display="rko_rn" xr:uid="{E9204674-26A3-4108-9197-E29C53F5874C}"/>
    <hyperlink ref="R444" location="readme!A16" display="livs" xr:uid="{01E482FA-0966-4912-B621-620F601710E7}"/>
    <hyperlink ref="M444" location="readme!A16" display="EU4" xr:uid="{E1BE3F38-470D-4E72-93E3-B2B2CD3A6F7C}"/>
    <hyperlink ref="N444" location="readme!A16" display="lichn" xr:uid="{D8F2EEA4-643E-48A2-AFA4-815422FEE355}"/>
    <hyperlink ref="D453" location="readme!A16" display="livs" xr:uid="{6E202C63-48FF-4921-8881-E0ACF91FEC6F}"/>
    <hyperlink ref="H453" location="readme!A16" display="EU4" xr:uid="{0F257F08-AB0B-43CA-BFA0-251E48126416}"/>
    <hyperlink ref="I453" location="readme!A16" display="lichn" xr:uid="{DC99F46F-671C-42A1-A6BA-408412B16569}"/>
    <hyperlink ref="J453" location="readme!A21" display="oliepr" xr:uid="{F878D91D-76CA-4774-BB2A-B66162DC6EA4}"/>
    <hyperlink ref="E453" location="readme!A16" display="EU4" xr:uid="{7E76690D-D610-4ABA-852E-305AD135EAA9}"/>
    <hyperlink ref="F453" location="readme!A16" display="lichn" xr:uid="{82F06B91-BCF4-4EF8-9944-E6A4DD29A174}"/>
    <hyperlink ref="AC134" location="readme!A21" display="oliepr" xr:uid="{0E325439-5F3B-4858-86B3-7782B88B14A9}"/>
    <hyperlink ref="AD134" location="readme!A16" display="livs" xr:uid="{1DD5ABFB-BC77-4A98-A2D2-4DFE61E741BB}"/>
    <hyperlink ref="AE134" location="readme!A16" display="EU4" xr:uid="{0EE038A9-F96D-419E-84D3-5999A5D98740}"/>
    <hyperlink ref="Z134" location="readme!A15" display="rl_rn" xr:uid="{9BB67D2A-A026-4476-B24A-5A6746BBD24C}"/>
    <hyperlink ref="AA134" location="readme!A15" display="rl_rn" xr:uid="{49DEB499-CB3A-410E-A3B5-BFA62FB489F8}"/>
    <hyperlink ref="K109:M109" location="readme!A16" display="livs" xr:uid="{62FBE060-D397-4BC9-9515-57BE28B13708}"/>
    <hyperlink ref="M187" location="readme!A16" display="livs" xr:uid="{B2EBA830-6662-4F4B-AF1E-1A51BB8A8359}"/>
    <hyperlink ref="Q187" location="readme!A15" display="rl_rn" xr:uid="{B22E55E6-EFD6-47D5-B6FA-21991F2039CC}"/>
    <hyperlink ref="R187" location="readme!A16" display="rko_rn" xr:uid="{4D3A7C7D-B0B0-449E-A703-48A42585C6FC}"/>
    <hyperlink ref="S187" location="readme!A21" display="oliepr" xr:uid="{EB63DFA0-C6F3-400B-9632-6297DDF658A8}"/>
    <hyperlink ref="N187" location="readme!A16" display="EU4" xr:uid="{EDE5AE0C-C757-4F74-8617-202C895E8228}"/>
    <hyperlink ref="O187" location="readme!A16" display="lichn" xr:uid="{38CFA850-58BB-4D36-8C05-697C91452984}"/>
    <hyperlink ref="N186" location="readme!A16" display="livs" xr:uid="{CC85A34A-E3E3-4654-B222-B56BB937FAB7}"/>
    <hyperlink ref="R186" location="readme!A15" display="rl_rn" xr:uid="{A25CCB70-DFEA-4F71-81A7-A9BF3E4076E5}"/>
    <hyperlink ref="S186" location="readme!A16" display="rko_rn" xr:uid="{C66DFD6A-0C74-4BD5-B659-7145F63972A7}"/>
    <hyperlink ref="T186" location="readme!A21" display="oliepr" xr:uid="{FE457F81-1914-48A6-9F0B-4286E9415F7C}"/>
    <hyperlink ref="O186" location="readme!A16" display="EU4" xr:uid="{9F018A3B-F35A-4C81-A188-BCCC82C42F1E}"/>
    <hyperlink ref="P186" location="readme!A16" display="lichn" xr:uid="{1231EA1E-3B3B-4920-A46B-D309D36EB49E}"/>
    <hyperlink ref="O185" location="readme!A16" display="livs" xr:uid="{942B829F-EA7A-4ECB-8C40-AC54829B5CDD}"/>
    <hyperlink ref="S185" location="readme!A15" display="rl_rn" xr:uid="{EE64CE01-2099-4054-87C3-993C8BE857CB}"/>
    <hyperlink ref="T185" location="readme!A16" display="rko_rn" xr:uid="{6B41BEC0-C44B-4510-ABC1-17AF1EA80D1C}"/>
    <hyperlink ref="U185" location="readme!A21" display="oliepr" xr:uid="{3771A38E-2C6D-449B-98C2-10896FE9FD21}"/>
    <hyperlink ref="P185" location="readme!A16" display="EU4" xr:uid="{01E6D28B-83CE-4C42-ABEE-328B897559C1}"/>
    <hyperlink ref="Q185" location="readme!A16" display="lichn" xr:uid="{7805E952-A466-49E1-A5D5-8C27FEC05DD2}"/>
    <hyperlink ref="AC191" location="readme!A16" display="livs" xr:uid="{BAAB90F1-33C5-4987-BAF2-CC77EC4DCF1B}"/>
    <hyperlink ref="AG191" location="readme!A15" display="rl_rn" xr:uid="{770C1DCB-C627-4A63-BD10-FB6090F52F14}"/>
    <hyperlink ref="AH191" location="readme!A16" display="rko_rn" xr:uid="{F32C21B4-83DE-49C9-845B-31ABAECE6962}"/>
    <hyperlink ref="AI191" location="readme!A21" display="oliepr" xr:uid="{9D70A7D3-AAD5-413C-AD5A-8F6BA0D8982E}"/>
    <hyperlink ref="AD191" location="readme!A16" display="EU4" xr:uid="{6AC3B869-639C-4DAB-8393-367B404EDAFD}"/>
    <hyperlink ref="AE191" location="readme!A16" display="lichn" xr:uid="{47615410-E8CA-4663-9E32-A617054AFEB9}"/>
    <hyperlink ref="U363" location="readme!A15" display="rl_rn" xr:uid="{B178DEEB-62DE-4013-8380-4ADF0179363F}"/>
    <hyperlink ref="Y363" location="readme!A15" display="rl_rn" xr:uid="{30CBE5A8-1916-4754-BF05-21F28D0A3FF9}"/>
    <hyperlink ref="Z363" location="readme!A16" display="rko_rn" xr:uid="{B29A05EA-04F9-424D-8DC6-B4684A3B0DCA}"/>
    <hyperlink ref="AA363" location="readme!A16" display="livs" xr:uid="{1DA507EA-2CEB-4596-89D6-F4B40C8D9EBB}"/>
    <hyperlink ref="V363" location="readme!A16" display="rko_rn" xr:uid="{23A87D46-F3C8-45F1-A693-18F691CA8FBF}"/>
    <hyperlink ref="W363" location="readme!A21" display="oliepr" xr:uid="{5F2F3E3B-1DD2-4D2F-B160-5950649B78CC}"/>
    <hyperlink ref="M372" location="readme!A16" display="livs" xr:uid="{02072CDA-C0AA-4CA4-9F48-995B8D29EED1}"/>
    <hyperlink ref="Q372" location="readme!A15" display="rl_rn" xr:uid="{466C3E3B-64C0-4387-B889-B5DF412873E7}"/>
    <hyperlink ref="R372" location="readme!A16" display="rko_rn" xr:uid="{731ED505-AC24-4034-867E-F114301B0F09}"/>
    <hyperlink ref="S372" location="readme!A21" display="oliepr" xr:uid="{8396853D-237C-4AC9-98AE-42382ECE98BE}"/>
    <hyperlink ref="N372" location="readme!A16" display="EU4" xr:uid="{CD43A680-22C2-4E24-A57D-17FC10F1C577}"/>
    <hyperlink ref="O372" location="readme!A16" display="lichn" xr:uid="{96218749-5C2F-4F60-84AE-E891343ACDD6}"/>
    <hyperlink ref="Z116" location="readme!A21" display="oliepr" xr:uid="{D51C0610-9EBD-4E9D-8894-7F38E4FDB2BF}"/>
    <hyperlink ref="AA116" location="readme!A16" display="rko_rn" xr:uid="{107BD305-4A59-4943-966D-BE99F9285430}"/>
    <hyperlink ref="AB116" location="readme!A21" display="oliepr" xr:uid="{33C9537E-87D0-4049-A66F-2D9CB32C2BBD}"/>
    <hyperlink ref="X116" location="readme!A15" display="rl_rn" xr:uid="{938E9BD2-1117-41AE-AD6D-ADF362E959FC}"/>
    <hyperlink ref="K363" location="readme!A16" display="livs" xr:uid="{1CE1E351-84EF-41A0-AF1E-658FC3CB7831}"/>
    <hyperlink ref="O363" location="readme!A15" display="rl_rn" xr:uid="{030A53DC-31D9-4B7D-81B8-947BE11BE370}"/>
    <hyperlink ref="P363" location="readme!A16" display="rko_rn" xr:uid="{5F30B9C2-FEC9-4DB8-B409-8F994C020B6E}"/>
    <hyperlink ref="Q363" location="readme!A16" display="livs" xr:uid="{FF0B0D24-FEE9-479D-A860-577E2E7B1650}"/>
    <hyperlink ref="L363" location="readme!A16" display="EU4" xr:uid="{F260E3ED-C0D1-46B1-A92A-521B288549F0}"/>
    <hyperlink ref="M363" location="readme!A16" display="lichn" xr:uid="{B7E0DE5A-DF1E-4AD1-B6C9-45628B76E789}"/>
    <hyperlink ref="C372" location="readme!A16" display="livs" xr:uid="{8417BEE8-41E7-4F65-8164-E437D0D035FE}"/>
    <hyperlink ref="G372" location="readme!A16" display="EU4" xr:uid="{409A22EC-93E0-4032-807B-BD526F64ECC3}"/>
    <hyperlink ref="H372" location="readme!A16" display="lichn" xr:uid="{554013F9-8972-407D-A69D-C1AE38732A7E}"/>
    <hyperlink ref="I372" location="readme!A21" display="oliepr" xr:uid="{C2B3518B-D8C1-4839-B13C-82B2020B9232}"/>
    <hyperlink ref="D372" location="readme!A16" display="EU4" xr:uid="{EB108485-C5CB-44F9-9C5E-E20E8C4CBB8D}"/>
    <hyperlink ref="E372" location="readme!A16" display="lichn" xr:uid="{79ADDC00-140E-408E-A61D-21801BD772D1}"/>
    <hyperlink ref="L116" location="readme!A16" display="livs" xr:uid="{793FCA57-6A42-49B5-A5E7-472896B750FB}"/>
    <hyperlink ref="P116" location="readme!A16" display="lichn" xr:uid="{1C5ABF95-8585-482E-A94D-A3527AA611EE}"/>
    <hyperlink ref="Q116" location="readme!A16" display="rko_rn" xr:uid="{D4E5B893-4428-44CB-9760-059F5A1EBDF4}"/>
    <hyperlink ref="R116" location="readme!A15" display="rl_rn" xr:uid="{96156BD9-4318-481F-A377-F5955D45926A}"/>
    <hyperlink ref="M116" location="readme!A16" display="EU4" xr:uid="{365C6DBB-0E0C-4CC2-ABC1-6DD4D00E9968}"/>
    <hyperlink ref="N116" location="readme!A16" display="livs" xr:uid="{92CCD8CA-946D-4199-A63E-5E4370E47B4F}"/>
    <hyperlink ref="Q458" location="readme!A16" display="rko_rn" xr:uid="{D7028E69-8C71-4397-B9F9-293D7E236BFE}"/>
    <hyperlink ref="U458" location="readme!A16" display="EU4" xr:uid="{8D434CE4-F2FC-4610-A486-536A75D48D4D}"/>
    <hyperlink ref="V458" location="readme!A16" display="lichn" xr:uid="{5D386911-78F8-49F0-8923-2726C986BE44}"/>
    <hyperlink ref="W458" location="readme!A15" display="rl_rn" xr:uid="{CE94EA1C-7392-46EC-BA16-95B289765ACD}"/>
    <hyperlink ref="R458" location="readme!A21" display="oliepr" xr:uid="{000820E8-B54C-4F04-A4AE-A0D90BC0CCD4}"/>
    <hyperlink ref="S458" location="readme!A16" display="livs" xr:uid="{56B4AE10-E365-4134-B7F1-60DEFD26F2B9}"/>
    <hyperlink ref="I467" location="readme!A21" display="oliepr" xr:uid="{23840EB5-820D-4751-A4EA-794E58C3A1EB}"/>
    <hyperlink ref="M467" location="readme!A21" display="oliepr" xr:uid="{B9F923F7-4238-4FBB-858E-2FEE18CCA8EF}"/>
    <hyperlink ref="N467" location="readme!A16" display="lichn" xr:uid="{982F2CC9-D399-4964-9952-046C7A87CF6E}"/>
    <hyperlink ref="O467" location="readme!A16" display="livs" xr:uid="{FF982B2B-B910-4EA9-A203-01ECD29C1C48}"/>
    <hyperlink ref="J467" location="readme!A16" display="rko_rn" xr:uid="{F003C7E3-222F-4631-B4F0-360766F7E6BF}"/>
    <hyperlink ref="K467" location="readme!A15" display="rl_rn" xr:uid="{6F53756F-2118-46F9-9F7D-1FE9F7818164}"/>
    <hyperlink ref="AH148" location="readme!A16" display="EU4" xr:uid="{A7CBC565-92EC-478F-86AB-E62A1109F040}"/>
    <hyperlink ref="AI148" location="readme!A16" display="lichn" xr:uid="{B6A8E8C8-569E-4368-8796-B6A57438124A}"/>
    <hyperlink ref="AJ148" location="readme!A21" display="oliepr" xr:uid="{AB72CD2C-3A7F-4D6F-B73D-8AEA0EF4856E}"/>
    <hyperlink ref="AE148" location="readme!A21" display="oliepr" xr:uid="{A28C9466-6110-4EBD-B598-43EA159E56CB}"/>
    <hyperlink ref="AF148" location="readme!A16" display="lichn" xr:uid="{FD87E909-8F57-4024-A333-88D32F99FFAF}"/>
    <hyperlink ref="W201" location="readme!A16" display="lichn" xr:uid="{EC5D6B05-3955-4B93-982E-D666848038C7}"/>
    <hyperlink ref="X201" location="readme!A16" display="livs" xr:uid="{CFDE7AB5-FD5D-4995-9299-A61CC19FECA4}"/>
    <hyperlink ref="S200" location="readme!A16" display="rko_rn" xr:uid="{102769B2-12E8-4673-BB8A-49E786475245}"/>
    <hyperlink ref="W200" location="readme!A16" display="EU4" xr:uid="{422279E4-4C5C-41B4-A0A0-6E6B9986C2FF}"/>
    <hyperlink ref="X200" location="readme!A16" display="lichn" xr:uid="{11E61194-34AB-4546-B054-0420DCE912E5}"/>
    <hyperlink ref="Y200" location="readme!A16" display="livs" xr:uid="{BCAE2DC2-55BF-471A-B73B-6390D35DD9D3}"/>
    <hyperlink ref="T200" location="readme!A21" display="oliepr" xr:uid="{6EBA9424-C105-4B34-9A79-5859A5FC6AFB}"/>
    <hyperlink ref="U200" location="readme!A16" display="lichn" xr:uid="{1475A6BF-53C7-46F8-8E6B-1F9BEEC07533}"/>
    <hyperlink ref="T199" location="readme!A16" display="rko_rn" xr:uid="{B5D64C5E-230C-42F6-9C9B-89A2B5AEAC26}"/>
    <hyperlink ref="X199" location="readme!A16" display="EU4" xr:uid="{9E9BCA9B-8B6D-4651-8CD4-1E8905FD8195}"/>
    <hyperlink ref="Y199" location="readme!A16" display="lichn" xr:uid="{D3826EF7-127D-42B9-B925-74794831D5E9}"/>
    <hyperlink ref="Z199" location="readme!A21" display="oliepr" xr:uid="{5B67F7A0-C7A1-4C0F-A9A4-4C0A83714493}"/>
    <hyperlink ref="U199" location="readme!A21" display="oliepr" xr:uid="{930882DF-D5E9-4CF7-8295-439C69747C9A}"/>
    <hyperlink ref="AH205" location="readme!A16" display="rko_rn" xr:uid="{B9873963-A6CD-4132-81F1-FB1910606751}"/>
    <hyperlink ref="AL205" location="readme!A16" display="EU4" xr:uid="{5146B2CC-7287-48E9-AB3E-834BE093B83A}"/>
    <hyperlink ref="AM205" location="readme!A16" display="lichn" xr:uid="{8F4529F3-DE27-4BF4-BDF3-49097F64A438}"/>
    <hyperlink ref="AN205" location="readme!A21" display="oliepr" xr:uid="{F2361303-7374-4EA0-B89A-943459BCA5A2}"/>
    <hyperlink ref="AI205" location="readme!A21" display="oliepr" xr:uid="{9C677A17-8B46-4B3A-8F8A-43D7D7A784C8}"/>
    <hyperlink ref="AJ205" location="readme!A16" display="lichn" xr:uid="{B02D053E-69F8-4AD3-BB13-BA3E406AC641}"/>
    <hyperlink ref="H462" location="readme!A16" display="EU4" xr:uid="{4D8AD5A3-77D4-4D64-AD0D-1D5FC8EA301F}"/>
    <hyperlink ref="L462" location="readme!A16" display="rko_rn" xr:uid="{96FF9CBF-D2CD-489D-AE2C-09711295594D}"/>
    <hyperlink ref="D471" location="readme!A16" display="rko_rn" xr:uid="{01553394-366C-43F3-95FD-7DCE0F43A439}"/>
    <hyperlink ref="Y152" location="readme!A16" display="rko_rn" xr:uid="{91B10CB6-52B0-4A3F-BCA6-FB078B0E7722}"/>
    <hyperlink ref="I205" location="readme!A16" display="EU4" xr:uid="{BDC187E5-2D9E-4816-B9C6-C11442B1D74A}"/>
    <hyperlink ref="M205" location="readme!A16" display="rko_rn" xr:uid="{5B4C8DE5-9979-49C2-A9BE-11FE66F516EC}"/>
    <hyperlink ref="J204" location="readme!A16" display="EU4" xr:uid="{8DF50CF9-2049-4FD1-A8BC-0FCF246D3926}"/>
    <hyperlink ref="N204" location="readme!A16" display="rko_rn" xr:uid="{CE862984-91D6-493C-94F8-24C9D298CE0E}"/>
    <hyperlink ref="K203" location="readme!A16" display="EU4" xr:uid="{6E360D3D-312F-487C-911F-21BFE2DAACF6}"/>
    <hyperlink ref="O203" location="readme!A16" display="rko_rn" xr:uid="{42D35B88-A52F-47B2-9C4E-5B74A082408D}"/>
    <hyperlink ref="Y209" location="readme!A16" display="lichn" xr:uid="{8D366869-B5E3-442B-89C0-330884189112}"/>
    <hyperlink ref="AC209" location="readme!A16" display="EU4" xr:uid="{010F002B-0E34-4E52-94BF-498E31815E62}"/>
    <hyperlink ref="AG122" location="readme!A16" display="lichn" xr:uid="{129A5751-0DA6-44F6-AAA0-1686C1858A20}"/>
    <hyperlink ref="AK122" location="readme!A21" display="oliepr" xr:uid="{DBE86578-4D78-43DF-8401-A98F351CA85B}"/>
    <hyperlink ref="AL122" location="readme!A16" display="livs" xr:uid="{18EA8530-4380-4375-A4F0-42B8034C3627}"/>
    <hyperlink ref="AM122" location="readme!A16" display="EU4" xr:uid="{AD745BB8-F4E3-4294-871B-E29BB21C4639}"/>
    <hyperlink ref="AH122" location="readme!A15" display="rl_rn" xr:uid="{9FBC5721-6A26-4A8B-B7FF-9E29EE82D1D4}"/>
    <hyperlink ref="AI122" location="readme!A15" display="rl_rn" xr:uid="{5A43608F-596C-454C-B73B-00DBA615B17A}"/>
    <hyperlink ref="E455" location="readme!A16" display="livs" xr:uid="{69FA5248-B478-4153-B1CF-3C5B6E27719C}"/>
    <hyperlink ref="I455" location="readme!A15" display="rl_rn" xr:uid="{403B730D-F764-442E-B0F5-0BB51B7CB987}"/>
    <hyperlink ref="J455" location="readme!A16" display="rko_rn" xr:uid="{04B843F9-51ED-441B-A1E9-124A7EA455E6}"/>
    <hyperlink ref="K455" location="readme!A16" display="livs" xr:uid="{FCF53FFF-B065-4AD8-A2E7-25A193C5B21B}"/>
    <hyperlink ref="F455" location="readme!A16" display="EU4" xr:uid="{BF1A65FC-2BB3-444F-9A9D-457D154346FD}"/>
    <hyperlink ref="G455" location="readme!A16" display="lichn" xr:uid="{9F65C278-5146-41DD-BB60-E9585B6CD0C6}"/>
    <hyperlink ref="A464" location="readme!A15" display="rl_rn" xr:uid="{31E9F1D4-3A2F-4FD2-9E15-03705C0ED134}"/>
    <hyperlink ref="B464" location="readme!A16" display="rko_rn" xr:uid="{463E3A75-09C5-4668-B9E8-1BAB9F18E505}"/>
    <hyperlink ref="C464" location="readme!A21" display="oliepr" xr:uid="{44263154-4EA9-4EC2-B4F9-ECB6C1852CFC}"/>
    <hyperlink ref="X145" location="readme!A21" display="oliepr" xr:uid="{83D0645C-9424-4654-AE65-DA974FAAF36B}"/>
    <hyperlink ref="F198" location="readme!A16" display="livs" xr:uid="{D45F5069-4788-42C4-A6F6-DE4C4DF86BFF}"/>
    <hyperlink ref="J198" location="readme!A15" display="rl_rn" xr:uid="{5EAA9FAC-BFEE-49AB-8C3A-5921CA49D7B1}"/>
    <hyperlink ref="K198" location="readme!A16" display="rko_rn" xr:uid="{0BABAA04-8EE8-4E06-8AB5-5F6E8CC3C6A5}"/>
    <hyperlink ref="L198" location="readme!A16" display="livs" xr:uid="{91876538-1708-4D86-99A2-B4A92A80CBAB}"/>
    <hyperlink ref="G198" location="readme!A16" display="EU4" xr:uid="{6E649AF6-8A89-472F-BD05-E49EA2CBB127}"/>
    <hyperlink ref="H198" location="readme!A16" display="lichn" xr:uid="{80B043A6-D4BD-4298-B0A7-4F0C710DFC58}"/>
    <hyperlink ref="G197" location="readme!A16" display="livs" xr:uid="{A7CF07F6-587C-4C04-BDFF-1F5BFDA64BC7}"/>
    <hyperlink ref="K197" location="readme!A15" display="rl_rn" xr:uid="{81232CAC-3CB7-44DB-A160-8D528507E9B3}"/>
    <hyperlink ref="L197" location="readme!A16" display="rko_rn" xr:uid="{63AF862C-E856-4CDE-8A58-2B0036FE644F}"/>
    <hyperlink ref="M197" location="readme!A16" display="livs" xr:uid="{5302E890-ADAA-4824-9645-67BF86E66890}"/>
    <hyperlink ref="H197" location="readme!A16" display="EU4" xr:uid="{17BE8605-2643-4D4F-8379-8A48C1BE30F9}"/>
    <hyperlink ref="I197" location="readme!A16" display="lichn" xr:uid="{599CB12A-6C3E-491C-A15A-02B66542736B}"/>
    <hyperlink ref="H196" location="readme!A16" display="livs" xr:uid="{8C81ABB6-FE73-4EF7-8590-0B6F7617A8A1}"/>
    <hyperlink ref="L196" location="readme!A15" display="rl_rn" xr:uid="{4BBD42F6-9B7F-4FBB-8CDE-E93DDCF3FB5F}"/>
    <hyperlink ref="M196" location="readme!A16" display="rko_rn" xr:uid="{8421E37F-B671-45BB-BC2B-07E16803BA54}"/>
    <hyperlink ref="N196" location="readme!A16" display="livs" xr:uid="{099A7561-BCD0-485B-B8D6-CFA00E9FBC95}"/>
    <hyperlink ref="I196" location="readme!A16" display="EU4" xr:uid="{6D73D57E-7634-4C5E-AAC9-D2A257E78A61}"/>
    <hyperlink ref="J196" location="readme!A16" display="lichn" xr:uid="{959E08F9-5E37-48DE-B4A6-D84B25B1A767}"/>
    <hyperlink ref="Z202" location="readme!A16" display="rko_rn" xr:uid="{B0C7AC09-F734-48E1-B566-3CDB3B29884B}"/>
    <hyperlink ref="AA202" location="readme!A21" display="oliepr" xr:uid="{700D97F1-C18A-4304-AAAB-321B7544E275}"/>
    <hyperlink ref="AB202" location="readme!A16" display="rko_rn" xr:uid="{2D62C303-F08A-4C52-B7D6-D758A5C1BF2A}"/>
    <hyperlink ref="W202" location="readme!A16" display="lichn" xr:uid="{2E7CFF6E-132B-44F0-9FDA-AE853EF4E146}"/>
    <hyperlink ref="X202" location="readme!A16" display="EU4" xr:uid="{D8C634CD-166A-4947-96EB-A3534412EFF7}"/>
    <hyperlink ref="N374" location="readme!A16" display="livs" xr:uid="{38592FC6-9939-4FCA-A150-241FA2A3B983}"/>
    <hyperlink ref="R374" location="readme!A15" display="rl_rn" xr:uid="{803368B5-CB1F-4A08-A90D-F4F59BA3574D}"/>
    <hyperlink ref="S374" location="readme!A16" display="rko_rn" xr:uid="{44DD30AF-195A-469C-8712-E38E9661E34F}"/>
    <hyperlink ref="T374" location="readme!A21" display="oliepr" xr:uid="{B9546276-B25F-4CD6-9DFD-27C584149B55}"/>
    <hyperlink ref="O374" location="readme!A16" display="EU4" xr:uid="{4A4644B3-6C2C-4BAB-9B76-5893B18CB798}"/>
    <hyperlink ref="P374" location="readme!A16" display="lichn" xr:uid="{E88DC7A8-C3CC-4411-91CE-422B9A66F635}"/>
    <hyperlink ref="F383" location="readme!A16" display="lichn" xr:uid="{F1AC81D4-5ECB-4FE5-B05A-808ACDF03171}"/>
    <hyperlink ref="J383" location="readme!A21" display="oliepr" xr:uid="{1594A273-7629-497D-BEB4-0C127DE49996}"/>
    <hyperlink ref="K383" location="readme!A16" display="rko_rn" xr:uid="{2E2870DE-C090-42A7-9345-F8D79872E4B0}"/>
    <hyperlink ref="L383" location="readme!A21" display="oliepr" xr:uid="{16E8562A-A3F6-4609-AF64-986348609534}"/>
    <hyperlink ref="G383" location="readme!A16" display="EU4" xr:uid="{3C490656-A614-4773-AF7B-BD6A9462A813}"/>
    <hyperlink ref="H383" location="readme!A15" display="rl_rn" xr:uid="{59EE651A-1F2C-4E6B-9AA5-A8FC44C75C93}"/>
    <hyperlink ref="AE121" location="readme!A16" display="lichn" xr:uid="{D1A7DD2B-A768-4634-BB38-C1CCB9D06ABE}"/>
    <hyperlink ref="AI121" location="readme!A21" display="oliepr" xr:uid="{7DBCF931-10DA-4AD9-8E6B-D61AD65ECB5A}"/>
    <hyperlink ref="AJ121" location="readme!A16" display="EU4" xr:uid="{60C92F35-9E04-4976-BB4B-246DCBD4841A}"/>
    <hyperlink ref="AK121" location="readme!A16" display="lichn" xr:uid="{E9771CE0-5FCE-4EB3-8A5A-2F85DADCAD0A}"/>
    <hyperlink ref="AF121" location="readme!A16" display="EU4" xr:uid="{804AC469-2FEF-4335-B669-6FE184CE72C8}"/>
    <hyperlink ref="AG121" location="readme!A15" display="rl_rn" xr:uid="{39FBA113-1B28-4D8F-802D-14ABF837E944}"/>
    <hyperlink ref="D374" location="readme!A16" display="livs" xr:uid="{FDC7EA8B-C795-4403-B8E3-524B209B7DB2}"/>
    <hyperlink ref="H374" location="readme!A15" display="rl_rn" xr:uid="{49BC1EA3-5DD9-41FA-BB67-F9DD7D27D3ED}"/>
    <hyperlink ref="I374" location="readme!A16" display="rko_rn" xr:uid="{8E54B0EA-8770-4642-9D2C-5946EBF358D3}"/>
    <hyperlink ref="J374" location="readme!A21" display="oliepr" xr:uid="{FA5D4B98-D6B0-43F4-BC00-175CF95BA7D4}"/>
    <hyperlink ref="E374" location="readme!A16" display="EU4" xr:uid="{92B61ACC-5C72-4F67-9775-B4A5DDAE6A76}"/>
    <hyperlink ref="F374" location="readme!A16" display="lichn" xr:uid="{AABDE8FC-242D-4167-8F47-25BF111828CD}"/>
    <hyperlink ref="A383" location="readme!A16" display="rko_rn" xr:uid="{6F0EC849-E16D-48A4-BCC9-8DB208B15660}"/>
    <hyperlink ref="B383" location="readme!A21" display="oliepr" xr:uid="{1D77BB11-040E-4133-B51F-9C8596AD0D4E}"/>
    <hyperlink ref="Y121" location="readme!A16" display="livs" xr:uid="{5559E8CB-1A43-4EAF-8D76-22DD6DC450AB}"/>
    <hyperlink ref="Z121" location="readme!A21" display="oliepr" xr:uid="{E5DF77C1-7838-4EC0-ACDD-B4D21D9D99FA}"/>
    <hyperlink ref="AA121" location="readme!A16" display="livs" xr:uid="{919D93B2-EAD6-4F4B-8374-2A8EBAA3ABAA}"/>
    <hyperlink ref="H124" location="readme!A16" display="EU4" xr:uid="{9F923393-0843-41F5-9DBA-DC54350DEF78}"/>
    <hyperlink ref="J469" location="readme!A16" display="livs" xr:uid="{C41224B6-45F0-42FF-BAD9-4114322B4CD5}"/>
    <hyperlink ref="O469" location="readme!A16" display="lichn" xr:uid="{C50B7315-EF32-438F-AD06-839184AA933A}"/>
    <hyperlink ref="K469" location="readme!A21" display="oliepr" xr:uid="{179CF7BD-BF14-408D-9D1E-FF0F742DD1DC}"/>
    <hyperlink ref="B478" location="readme!A16" display="livs" xr:uid="{586DDE36-5FE2-4938-8EDC-DB9209C0A536}"/>
    <hyperlink ref="G478" location="readme!A16" display="rko_rn" xr:uid="{EC9B8597-00D4-479F-91C9-D745EDA5B9A9}"/>
    <hyperlink ref="C478" location="readme!A16" display="EU4" xr:uid="{75FC3979-9477-4F3E-BACC-CA4136209484}"/>
    <hyperlink ref="AB159" location="readme!A16" display="lichn" xr:uid="{538F8B0B-6AE1-4FB3-983B-58C8CEB83DD5}"/>
    <hyperlink ref="X159" location="readme!A21" display="oliepr" xr:uid="{80534C30-EDED-4080-B6B4-C67E85573081}"/>
    <hyperlink ref="Y159" location="readme!A16" display="lichn" xr:uid="{5E3ED5CA-3577-45F5-BCF7-8C96236E057B}"/>
    <hyperlink ref="I124:K124" location="readme!A16" display="livs" xr:uid="{B23F995E-15A4-4E58-B4F1-E1162A91D89D}"/>
    <hyperlink ref="K212" location="readme!A16" display="rko_rn" xr:uid="{0637DABE-B877-49B2-B12D-25B3395C0DF8}"/>
    <hyperlink ref="P212" location="readme!A16" display="lichn" xr:uid="{6D0753D5-595B-4300-AB91-E6C40A012EC5}"/>
    <hyperlink ref="L212" location="readme!A21" display="oliepr" xr:uid="{EB09CBF2-F675-4C99-A5D7-534995286633}"/>
    <hyperlink ref="L211" location="readme!A16" display="rko_rn" xr:uid="{AB85D8C0-3EFB-4A3C-8178-405BADF44710}"/>
    <hyperlink ref="Q211" location="readme!A16" display="lichn" xr:uid="{07CA7C73-2158-4714-8CF2-E44C7E561D51}"/>
    <hyperlink ref="M211" location="readme!A21" display="oliepr" xr:uid="{957DA65E-E660-49D6-8FE9-D6426E11C5AB}"/>
    <hyperlink ref="M210" location="readme!A16" display="rko_rn" xr:uid="{FAFCE3F6-53B6-4EAF-A65E-D0158DF465AB}"/>
    <hyperlink ref="R210" location="readme!A16" display="lichn" xr:uid="{E4856B58-6CEB-4FC3-ACB8-2DD5678FABF8}"/>
    <hyperlink ref="N210" location="readme!A21" display="oliepr" xr:uid="{FC396B2C-B0BE-479B-8974-CA060C098FCE}"/>
    <hyperlink ref="AH121" location="readme!A16" display="rko_rn" xr:uid="{6DC7B5F9-9CBB-4FE3-BCD3-509B20F6044D}"/>
    <hyperlink ref="AL121" location="readme!A15" display="rl_rn" xr:uid="{33D32D54-0F2D-49AC-950F-33B09ED1EBDD}"/>
    <hyperlink ref="AM121" location="readme!A16" display="livs" xr:uid="{FCBC98A0-ED93-4018-B4C4-03D8FDE17A62}"/>
    <hyperlink ref="AN121" location="readme!A16" display="EU4" xr:uid="{33FCAB42-A429-487B-967B-77F3270E928C}"/>
    <hyperlink ref="F454" location="readme!A16" display="livs" xr:uid="{75C9B16A-6986-4ACA-853F-2FFFC1E87D3A}"/>
    <hyperlink ref="J454" location="readme!A15" display="rl_rn" xr:uid="{99FCA829-BC4E-4E6C-A0F1-6D27C11731A7}"/>
    <hyperlink ref="K454" location="readme!A21" display="oliepr" xr:uid="{17F5BAD9-B084-4D8C-B271-E92FD028277E}"/>
    <hyperlink ref="L454" location="readme!A16" display="livs" xr:uid="{1566BDEE-D551-47EB-9BFE-C19D2CEB91BC}"/>
    <hyperlink ref="G454" location="readme!A16" display="EU4" xr:uid="{860B8EA6-F664-4C5C-A2B4-19A9D86EFC9D}"/>
    <hyperlink ref="H454" location="readme!A16" display="lichn" xr:uid="{EDA07F8B-7D9E-4562-B132-31FE96F3F8BA}"/>
    <hyperlink ref="B463" location="readme!A15" display="rl_rn" xr:uid="{D2662A47-ABCE-4045-B97B-D99584B4C577}"/>
    <hyperlink ref="C463" location="readme!A16" display="rko_rn" xr:uid="{CCD73FBB-9FE3-4817-9C65-8D76CDA921DB}"/>
    <hyperlink ref="D463" location="readme!A21" display="oliepr" xr:uid="{CF7063B9-D4E3-4A44-B423-939ADE96083E}"/>
    <hyperlink ref="X144" location="readme!A16" display="rko_rn" xr:uid="{38EE3649-D5A3-43E6-82E4-A040978EAD28}"/>
    <hyperlink ref="Y144" location="readme!A21" display="oliepr" xr:uid="{EBEBE650-1E0E-4B1C-B3DF-C82834B27237}"/>
    <hyperlink ref="I195" location="readme!A16" display="livs" xr:uid="{D7AFB9BC-907F-4E01-BDB3-FBFF0B0C141A}"/>
    <hyperlink ref="M195" location="readme!A15" display="rl_rn" xr:uid="{8FF750E5-4787-455C-ADAF-E6BD3A604A29}"/>
    <hyperlink ref="N195" location="readme!A16" display="rko_rn" xr:uid="{FFA4CBB9-EFE4-4461-9A1B-81A201CD3223}"/>
    <hyperlink ref="O195" location="readme!A16" display="livs" xr:uid="{193D039B-DB6F-4D23-9C28-5D04F5D7C331}"/>
    <hyperlink ref="J195" location="readme!A16" display="EU4" xr:uid="{2E81D054-31C0-4C1D-B2E0-422663E0685C}"/>
    <hyperlink ref="K195" location="readme!A16" display="lichn" xr:uid="{042B2C4C-83CD-4944-ABB7-A2EDCD7BC37F}"/>
    <hyperlink ref="AA201" location="readme!A21" display="oliepr" xr:uid="{15D01F15-8C00-48A1-AA58-403563497B63}"/>
    <hyperlink ref="AB201" location="readme!A15" display="rl_rn" xr:uid="{82FC73A2-C0E6-4047-96DE-D851EB903A41}"/>
    <hyperlink ref="AC201" location="readme!A16" display="lichn" xr:uid="{F742903C-DF33-4EF8-ADDF-5495E059CF0D}"/>
    <hyperlink ref="Y201" location="readme!A16" display="EU4" xr:uid="{2EBCEDD9-3DF6-4A96-9FB9-189C4C35AE07}"/>
    <hyperlink ref="O373" location="readme!A15" display="rl_rn" xr:uid="{82277DB1-90A0-44BF-B6A2-BC9617A09066}"/>
    <hyperlink ref="S373" location="readme!A16" display="livs" xr:uid="{3F06A6A7-5410-4745-9276-F2B35D587FC1}"/>
    <hyperlink ref="T373" location="readme!A16" display="EU4" xr:uid="{0CEB03FE-433D-46BF-A653-70507E17F2E7}"/>
    <hyperlink ref="U373" location="readme!A16" display="lichn" xr:uid="{805708C8-3C73-4FFE-8D1A-E9FC31CA0468}"/>
    <hyperlink ref="P373" location="readme!A15" display="rl_rn" xr:uid="{C1AA6796-3E36-4DF7-A4A5-93C5806856EC}"/>
    <hyperlink ref="Q373" location="readme!A16" display="rko_rn" xr:uid="{00E83FDC-9449-4794-978E-A4A083C362F7}"/>
    <hyperlink ref="G382" location="readme!A16" display="lichn" xr:uid="{4A56C588-BE2A-49F2-A86B-61FB3E71D7D7}"/>
    <hyperlink ref="K382" location="readme!A21" display="oliepr" xr:uid="{4F408628-DFFD-40BB-B9B7-C80C492D3AE0}"/>
    <hyperlink ref="L382" location="readme!A16" display="EU4" xr:uid="{27E25F68-D141-4CD0-AFC0-AE0F9A200AE6}"/>
    <hyperlink ref="M382" location="readme!A16" display="lichn" xr:uid="{731ED316-15E8-4A8A-A7E5-AE0977A47748}"/>
    <hyperlink ref="H382" location="readme!A16" display="EU4" xr:uid="{C878D687-58B9-4B96-BA89-18DBE53C581F}"/>
    <hyperlink ref="I382" location="readme!A15" display="rl_rn" xr:uid="{CD8DE8C3-8E8A-457C-8D68-8C9FD1304FA1}"/>
    <hyperlink ref="E373" location="readme!A16" display="livs" xr:uid="{FBB3C59B-8DDF-4804-90A4-894EE08F8D97}"/>
    <hyperlink ref="I373" location="readme!A15" display="rl_rn" xr:uid="{B033E173-1156-48E9-B65F-799F9D534C2D}"/>
    <hyperlink ref="J373" location="readme!A16" display="rko_rn" xr:uid="{CBB0CCE8-FE4B-46D3-8005-E25954663CB6}"/>
    <hyperlink ref="K373" location="readme!A21" display="oliepr" xr:uid="{DDC60A55-DCF1-4540-BD41-C80F73E19CCC}"/>
    <hyperlink ref="F373" location="readme!A16" display="EU4" xr:uid="{ADAD54FD-F67D-4E11-9A59-D78DB48C13B0}"/>
    <hyperlink ref="G373" location="readme!A16" display="lichn" xr:uid="{FE62BF90-40B1-4BC5-926D-2A9CD1826009}"/>
    <hyperlink ref="A382" location="readme!A15" display="rl_rn" xr:uid="{44F5F9FD-260E-43D6-B1F3-4D1FB14381C8}"/>
    <hyperlink ref="B382" location="readme!A16" display="rko_rn" xr:uid="{3954E32D-DF2D-4D25-8995-61FB2EE4FDCE}"/>
    <hyperlink ref="C382" location="readme!A21" display="oliepr" xr:uid="{249C1B99-F112-460D-9D10-82FCE6C688D1}"/>
    <hyperlink ref="I123" location="readme!A16" display="EU4" xr:uid="{ECA87268-EA16-4C73-AC20-886F53141A4D}"/>
    <hyperlink ref="K468" location="readme!A16" display="rko_rn" xr:uid="{5A226D80-9E0F-465B-B6F6-09F4E6B18AD2}"/>
    <hyperlink ref="P468" location="readme!A16" display="lichn" xr:uid="{7FD702C1-73E2-4D46-9A75-9B0D3A3A4E74}"/>
    <hyperlink ref="L468" location="readme!A21" display="oliepr" xr:uid="{7F4F9E71-AF4C-43F8-9789-59AE937DDC4C}"/>
    <hyperlink ref="C477" location="readme!A16" display="livs" xr:uid="{97A260FD-0448-426D-8E9A-57D0E6033622}"/>
    <hyperlink ref="H477" location="readme!A16" display="rko_rn" xr:uid="{A6E352DE-F186-45E4-B21C-6BB2E1851B3D}"/>
    <hyperlink ref="D477" location="readme!A16" display="EU4" xr:uid="{1DF1A35C-5755-42C8-A918-B1F23636B90E}"/>
    <hyperlink ref="AC158" location="readme!A16" display="lichn" xr:uid="{67686AED-34F2-4EAF-B5B3-3000B629F5DC}"/>
    <hyperlink ref="Y158" location="readme!A21" display="oliepr" xr:uid="{43E6E317-507E-4F5E-99AD-3DD1B063F338}"/>
    <hyperlink ref="Z158" location="readme!A16" display="lichn" xr:uid="{C2A888FF-5FE3-468B-87F2-4365BA800892}"/>
    <hyperlink ref="J123:L123" location="readme!A16" display="livs" xr:uid="{50C1B85F-A90B-4B01-9601-4258186F4DEF}"/>
    <hyperlink ref="N209" location="readme!A16" display="rko_rn" xr:uid="{062FE831-C77B-4994-9B8A-5093BCED4C60}"/>
    <hyperlink ref="S209" location="readme!A16" display="lichn" xr:uid="{51D26F7B-A6AF-4B95-A0B7-A1E610397B11}"/>
    <hyperlink ref="O209" location="readme!A21" display="oliepr" xr:uid="{1F020EB9-38E9-4E4B-91BF-4560CFA8C354}"/>
    <hyperlink ref="AB215" location="readme!A16" display="rko_rn" xr:uid="{11ABECB8-4880-49C4-AC78-8583DB4CFDFC}"/>
    <hyperlink ref="AG215" location="readme!A16" display="lichn" xr:uid="{917FD608-BDF8-4886-B156-0003A3C332F9}"/>
    <hyperlink ref="AC215" location="readme!A21" display="oliepr" xr:uid="{9B02F892-84E4-41D8-A30A-3F79E819C282}"/>
    <hyperlink ref="N117" location="readme!A16" display="EU4" xr:uid="{B27A1B68-68D1-41CE-A5FE-085DDFD24494}"/>
    <hyperlink ref="P462" location="readme!A16" display="lichn" xr:uid="{EB93BCEF-C297-45E7-BF1F-0F2E62625D55}"/>
    <hyperlink ref="T462" location="readme!A16" display="EU4" xr:uid="{6CD668FF-752E-4674-BC6E-E0EDCCF745C2}"/>
    <hyperlink ref="U462" location="readme!A15" display="rl_rn" xr:uid="{D6CB50DB-B494-4E0A-857C-D9B966A456C0}"/>
    <hyperlink ref="V462" location="readme!A16" display="rko_rn" xr:uid="{03E2F885-8F7E-46FE-BCCB-C7F16E0C807D}"/>
    <hyperlink ref="Q462" location="readme!A16" display="livs" xr:uid="{CB3B87DE-DB48-4142-A5FD-309B8D8E810A}"/>
    <hyperlink ref="R462" location="readme!A16" display="EU4" xr:uid="{9646E000-FB6A-4DDC-8F25-7472EC1B56BC}"/>
    <hyperlink ref="H471" location="readme!A16" display="livs" xr:uid="{6748FC66-54A5-4A85-957A-E5B10425C38B}"/>
    <hyperlink ref="L471" location="readme!A16" display="EU4" xr:uid="{2A8576D6-DD6D-4A18-90BB-6A4C6915C236}"/>
    <hyperlink ref="M471" location="readme!A15" display="rl_rn" xr:uid="{A3BD7416-937E-4177-9F09-CA4746B1B7E7}"/>
    <hyperlink ref="N471" location="readme!A16" display="livs" xr:uid="{776F3C8B-A5E4-4DFD-A214-AADA22503FD3}"/>
    <hyperlink ref="I471" location="readme!A16" display="EU4" xr:uid="{4AAB021D-203A-4370-82D5-57E79A6F59A1}"/>
    <hyperlink ref="J471" location="readme!A16" display="lichn" xr:uid="{7CBA71BD-5131-4E18-B2FB-CC3402D8DD08}"/>
    <hyperlink ref="AG152" location="readme!A16" display="EU4" xr:uid="{B822898B-A504-4448-A2FB-591EFC3680F1}"/>
    <hyperlink ref="AH152" location="readme!A15" display="rl_rn" xr:uid="{4656443A-584A-41E9-B041-87AFA70E32B1}"/>
    <hyperlink ref="AI152" location="readme!A16" display="rko_rn" xr:uid="{27BBC665-89CE-43B0-BBBB-7C4FE5B63605}"/>
    <hyperlink ref="AD152" location="readme!A15" display="rl_rn" xr:uid="{8A5757B5-E922-4B95-9964-32CE415A2AE7}"/>
    <hyperlink ref="AE152" location="readme!A16" display="EU4" xr:uid="{3386A1D8-1831-44A4-A826-77C228726D36}"/>
    <hyperlink ref="O117:Q117" location="readme!A16" display="livs" xr:uid="{6D281F5B-5EAB-4A51-85B0-AE240DBC1BA5}"/>
    <hyperlink ref="Q205" location="readme!A16" display="livs" xr:uid="{605E28E2-2E87-4B1F-8F06-E4B22E13B546}"/>
    <hyperlink ref="U205" location="readme!A16" display="lichn" xr:uid="{082895C7-935E-4911-9B67-4EC8EC7745F2}"/>
    <hyperlink ref="W205" location="readme!A16" display="rko_rn" xr:uid="{B0DE54CC-5DC3-4E0E-B401-9030DED6766D}"/>
    <hyperlink ref="R205" location="readme!A16" display="livs" xr:uid="{D6C6B7EF-81EE-4B8C-B69C-92136AC0D19E}"/>
    <hyperlink ref="S205" location="readme!A16" display="EU4" xr:uid="{F75D7774-B933-4DA2-BA00-9357B1D8B6EB}"/>
    <hyperlink ref="R204" location="readme!A16" display="livs" xr:uid="{81FCC3FB-7C8F-4028-8890-8CEBF35ED786}"/>
    <hyperlink ref="W204" location="readme!A15" display="rl_rn" xr:uid="{EE48104A-D5AF-4FFD-9AD3-89428066C048}"/>
    <hyperlink ref="X204" location="readme!A16" display="rko_rn" xr:uid="{49065F61-AD96-40DF-BE87-211B388EE624}"/>
    <hyperlink ref="S204" location="readme!A16" display="livs" xr:uid="{F30DB4CF-0909-4200-93E3-52BBFFA3DA86}"/>
    <hyperlink ref="T204" location="readme!A16" display="EU4" xr:uid="{41F10354-D853-4D45-BEBF-ED8464666730}"/>
    <hyperlink ref="S203" location="readme!A16" display="EU4" xr:uid="{2A15DB5A-EEDA-42A8-A190-7F55603023A0}"/>
    <hyperlink ref="W203" location="readme!A16" display="EU4" xr:uid="{6C9D99D2-23F1-47BA-B4A9-940693C4905E}"/>
    <hyperlink ref="X203" location="readme!A15" display="rl_rn" xr:uid="{8FF759DA-3BC2-4D1D-8397-EB68B8DA1DA3}"/>
    <hyperlink ref="Y203" location="readme!A16" display="rko_rn" xr:uid="{AE9467DF-B798-494A-8595-BD722F98D80D}"/>
    <hyperlink ref="T203" location="readme!A16" display="livs" xr:uid="{52CB9765-FA82-4C08-AE51-BD9A57BB958C}"/>
    <hyperlink ref="U203" location="readme!A16" display="EU4" xr:uid="{71C135E7-68A1-400B-A89A-106C823140D3}"/>
    <hyperlink ref="AG209" location="readme!A16" display="rko_rn" xr:uid="{27095C59-CDC2-4FC9-AFAC-49E97285DC30}"/>
    <hyperlink ref="AK209" location="readme!A16" display="EU4" xr:uid="{47237449-B10C-448D-A0C7-C3A3C7A1AEF8}"/>
    <hyperlink ref="AL209" location="readme!A15" display="rl_rn" xr:uid="{4C12C596-55E1-4810-BAB3-0747ACC522D1}"/>
    <hyperlink ref="AM209" location="readme!A16" display="rko_rn" xr:uid="{6563C939-0DE9-4FCF-9AD4-5D7B0E53D92A}"/>
    <hyperlink ref="AH209" location="readme!A16" display="livs" xr:uid="{2F032D04-BB03-4A1D-9DF9-E463DDEB2E3B}"/>
    <hyperlink ref="AI209" location="readme!A16" display="EU4" xr:uid="{754D83B8-CBF8-4763-B743-E8A1AAA32A74}"/>
    <hyperlink ref="AO122" location="readme!A16" display="EU4" xr:uid="{85D88F0D-4919-4D05-9C44-0B9E6556CF67}"/>
    <hyperlink ref="AS122" location="readme!A16" display="lichn" xr:uid="{D8BF88C3-A55F-4508-BCBE-85184AFF173A}"/>
    <hyperlink ref="AT122" location="readme!A21" display="oliepr" xr:uid="{AE3C3499-9243-4876-BF14-4524BFD17368}"/>
    <hyperlink ref="AU122" location="readme!A15" display="rl_rn" xr:uid="{5EDF0D74-32EF-4058-B28A-D3921BC06D29}"/>
    <hyperlink ref="AP122" location="readme!A15" display="rl_rn" xr:uid="{4389A281-5B35-4540-9717-FCCF9216EDEC}"/>
    <hyperlink ref="AQ122" location="readme!A16" display="rko_rn" xr:uid="{C316A98A-6EEC-4D90-9804-CC93413B0C88}"/>
    <hyperlink ref="M455" location="readme!A16" display="EU4" xr:uid="{D2412889-239A-4E91-8B25-028622F0007D}"/>
    <hyperlink ref="Q455" location="readme!A16" display="lichn" xr:uid="{3CF2D65E-D8D7-4EB0-9FFA-B4429A3D6FD7}"/>
    <hyperlink ref="R455" location="readme!A21" display="oliepr" xr:uid="{D322F12B-5C9B-4E9D-9665-98F5CC9C107E}"/>
    <hyperlink ref="S455" location="readme!A15" display="rl_rn" xr:uid="{FE1FD2A2-57BB-40E3-89DE-C5C25772B425}"/>
    <hyperlink ref="N455" location="readme!A16" display="lichn" xr:uid="{74D59686-73B0-4C4D-A0BD-6DC71F78E556}"/>
    <hyperlink ref="O455" location="readme!A16" display="livs" xr:uid="{0F062D06-A90C-46C6-81CE-26813B7BAA75}"/>
    <hyperlink ref="E464" location="readme!A16" display="livs" xr:uid="{D5037A6B-8475-4DA0-BD44-C777329EA822}"/>
    <hyperlink ref="I464" location="readme!A15" display="rl_rn" xr:uid="{B77F9141-29D8-4BA4-87B9-982BC2D1E580}"/>
    <hyperlink ref="J464" location="readme!A16" display="rko_rn" xr:uid="{5367F025-955F-4AFA-BE03-C3A5F25F7116}"/>
    <hyperlink ref="K464" location="readme!A16" display="livs" xr:uid="{FDC42CA2-C5E2-4E29-842C-4264BE111E11}"/>
    <hyperlink ref="F464" location="readme!A16" display="EU4" xr:uid="{23F176EE-79A3-459B-B64F-8AA82B6B92E8}"/>
    <hyperlink ref="G464" location="readme!A16" display="lichn" xr:uid="{8EB2B361-09D5-403E-B127-1ECE91103E39}"/>
    <hyperlink ref="AD145" location="readme!A21" display="oliepr" xr:uid="{990F9FF4-B789-4A9C-8C91-91867BFDDA4E}"/>
    <hyperlink ref="AE145" location="readme!A16" display="rko_rn" xr:uid="{83B71235-98DD-46B8-A6A1-DB6185153A98}"/>
    <hyperlink ref="AF145" location="readme!A15" display="rl_rn" xr:uid="{E4981BEB-F63B-4201-965D-121FD8D1419F}"/>
    <hyperlink ref="AA145" location="readme!A16" display="EU4" xr:uid="{087AEA24-57B0-4E12-991B-9D2BAF79007D}"/>
    <hyperlink ref="AB145" location="readme!A15" display="rl_rn" xr:uid="{5D3CC9E6-8B44-4454-80E9-6C6F37ADB877}"/>
    <hyperlink ref="N198" location="readme!A16" display="lichn" xr:uid="{8D478FF3-9615-478B-8ABE-654FCC2B31B9}"/>
    <hyperlink ref="R198" location="readme!A16" display="lichn" xr:uid="{59B14BD9-0069-43DA-B42A-1C08C093E4D2}"/>
    <hyperlink ref="S198" location="readme!A16" display="lichn" xr:uid="{73A90D1F-DCDF-4E00-A09A-DFFAF794586E}"/>
    <hyperlink ref="T198" location="readme!A15" display="rl_rn" xr:uid="{65953751-A1CE-4DC3-A363-81E73304DB6A}"/>
    <hyperlink ref="O198" location="readme!A16" display="EU4" xr:uid="{BB0EA85E-3A19-4BCE-BC42-BA5465F9D2A6}"/>
    <hyperlink ref="P198" location="readme!A16" display="livs" xr:uid="{5BB87250-FD7E-465F-AFF0-6588CF2DD4FF}"/>
    <hyperlink ref="O197" location="readme!A16" display="lichn" xr:uid="{523FEE75-E5F3-4D54-8F41-4681E9CB04DF}"/>
    <hyperlink ref="S197" location="readme!A16" display="lichn" xr:uid="{4FDF3DF8-ED70-4105-8541-59BDC1531C55}"/>
    <hyperlink ref="T197" location="readme!A16" display="lichn" xr:uid="{8C470826-0061-436B-8034-D72445D227A3}"/>
    <hyperlink ref="U197" location="readme!A15" display="rl_rn" xr:uid="{43BF4526-C1A7-4E2B-B8E5-2B219E70831D}"/>
    <hyperlink ref="P197" location="readme!A16" display="EU4" xr:uid="{1D6B1235-1D14-4CA2-A20B-8B59832187BB}"/>
    <hyperlink ref="Q197" location="readme!A16" display="livs" xr:uid="{E0C237DF-B8E8-48A4-AFBE-30EEAACDE891}"/>
    <hyperlink ref="P196" location="readme!A16" display="lichn" xr:uid="{6468C716-38CF-4F85-9332-7813D1760F28}"/>
    <hyperlink ref="T196" location="readme!A16" display="lichn" xr:uid="{7620604A-B6F7-4ED8-BA74-EA5072688E7C}"/>
    <hyperlink ref="U196" location="readme!A16" display="rko_rn" xr:uid="{328450A8-175B-421B-A7EF-9FF44CF023B7}"/>
    <hyperlink ref="Q196" location="readme!A16" display="EU4" xr:uid="{1FEAFC5F-D151-4E5F-A622-38005AA63F62}"/>
    <hyperlink ref="R196" location="readme!A16" display="livs" xr:uid="{E1DD8CC1-9BBC-4787-8EA6-596441AF1FFB}"/>
    <hyperlink ref="AD202" location="readme!A15" display="rl_rn" xr:uid="{7B4C28F1-784E-4A14-A76C-456FFE3B73F0}"/>
    <hyperlink ref="AH202" location="readme!A16" display="lichn" xr:uid="{B58A5AA5-90EF-48E9-9E92-8BA0038B70C6}"/>
    <hyperlink ref="AI202" location="readme!A16" display="EU4" xr:uid="{15A44555-193E-463A-85A2-6E0BC1E684C8}"/>
    <hyperlink ref="AJ202" location="readme!A15" display="rl_rn" xr:uid="{F69B9C09-A5DD-4E80-948F-F80DE63D512E}"/>
    <hyperlink ref="AE202" location="readme!A15" display="rl_rn" xr:uid="{2F0E43BE-4FA7-4A92-B4F3-5E5AB0823DC7}"/>
    <hyperlink ref="AF202" location="readme!A16" display="livs" xr:uid="{F9C7F657-7200-4666-84A4-F132F30CA513}"/>
    <hyperlink ref="V374" location="readme!A16" display="livs" xr:uid="{B19386B1-80FF-41ED-A2A9-90A9C3A78BA0}"/>
    <hyperlink ref="Z374" location="readme!A15" display="rl_rn" xr:uid="{AF2DB17B-D65F-48BF-B852-E4DE0EC0ACE9}"/>
    <hyperlink ref="AA374" location="readme!A16" display="rko_rn" xr:uid="{C81E786F-04B7-4BE4-9C20-979386F6025C}"/>
    <hyperlink ref="AB374" location="readme!A21" display="oliepr" xr:uid="{3615B505-AE4D-4582-AF63-70C47A26B216}"/>
    <hyperlink ref="W374" location="readme!A16" display="EU4" xr:uid="{C7AD1F3D-C5D0-46A5-B4B6-544C454F353B}"/>
    <hyperlink ref="X374" location="readme!A16" display="lichn" xr:uid="{E105875D-0E08-45CD-9E3F-D785054BB19E}"/>
    <hyperlink ref="N383" location="readme!A16" display="livs" xr:uid="{2A107142-57E8-4AE6-84AB-023EFCC595CF}"/>
    <hyperlink ref="R383" location="readme!A15" display="rl_rn" xr:uid="{0871E9FF-8B3A-4C24-95FE-DADBFC6F47BD}"/>
    <hyperlink ref="S383" location="readme!A16" display="rko_rn" xr:uid="{04B61F39-5D3D-4102-BE10-4338F08E6CEB}"/>
    <hyperlink ref="T383" location="readme!A21" display="oliepr" xr:uid="{138CB6F2-8AD5-4A80-85B0-29BBB3D4EB3F}"/>
    <hyperlink ref="O383" location="readme!A16" display="EU4" xr:uid="{264D00DB-0941-4779-AE5E-57E6C9402E69}"/>
    <hyperlink ref="P383" location="readme!A16" display="lichn" xr:uid="{8012F7E9-CEC8-49A1-8D81-C1C611BD3573}"/>
    <hyperlink ref="AA117" location="readme!A15" display="rl_rn" xr:uid="{87C73171-EBE2-470A-BE6B-16D8E49C81C3}"/>
    <hyperlink ref="AB117" location="readme!A16" display="livs" xr:uid="{3011736E-3FD7-48CC-8752-F4EFC54366F2}"/>
    <hyperlink ref="AC117" location="readme!A16" display="livs" xr:uid="{9E7CC4D0-818C-4236-819F-83DA26677472}"/>
    <hyperlink ref="X117" location="readme!A16" display="rko_rn" xr:uid="{6CF19D59-8EB7-4BC7-A674-8BDF72906864}"/>
    <hyperlink ref="Y117" location="readme!A15" display="rl_rn" xr:uid="{610D907A-0438-49CC-97A7-EDE3525CD4BF}"/>
    <hyperlink ref="AQ121" location="readme!A15" display="rl_rn" xr:uid="{6930C03A-48E2-4B56-8A61-B318C06DE54E}"/>
    <hyperlink ref="AR121" location="readme!A16" display="rko_rn" xr:uid="{533565A6-D3A2-4C72-AAB8-85C1D4073043}"/>
    <hyperlink ref="AS121" location="readme!A21" display="oliepr" xr:uid="{34474FEB-CE79-4C2C-8413-E8AC4432FA5B}"/>
    <hyperlink ref="AO121" location="readme!A16" display="lichn" xr:uid="{97DE7DB8-5ADE-45F2-A29E-B2B246742092}"/>
    <hyperlink ref="L374" location="readme!A16" display="EU4" xr:uid="{3F44A2E5-9AD2-431A-9676-DC7C8CC68FD2}"/>
    <hyperlink ref="Q374" location="readme!A21" display="oliepr" xr:uid="{63125F8A-AEA8-4DC8-BE90-D353B4517B18}"/>
    <hyperlink ref="M374" location="readme!A16" display="lichn" xr:uid="{0C9A9666-0B09-4E49-AF45-9DBABCEC76E4}"/>
    <hyperlink ref="D383" location="readme!A16" display="livs" xr:uid="{545A1DFB-5FEE-4310-AB8B-B619EEE2AA73}"/>
    <hyperlink ref="I383" location="readme!A16" display="rko_rn" xr:uid="{A5E1A61B-E624-4567-AC59-B922724E9371}"/>
    <hyperlink ref="E383" location="readme!A16" display="EU4" xr:uid="{3206E12D-FEA8-45FC-875F-BE75C7EA5466}"/>
    <hyperlink ref="M117" location="readme!A16" display="livs" xr:uid="{B81C8544-6011-458E-B3EC-D3256BCD636C}"/>
    <hyperlink ref="Q117" location="readme!A15" display="rl_rn" xr:uid="{188B7412-37DE-431C-A7C4-842A282712D5}"/>
    <hyperlink ref="R117" location="readme!A16" display="rko_rn" xr:uid="{B579CEF3-7281-4711-8A60-36AB9861AA97}"/>
    <hyperlink ref="O117" location="readme!A16" display="lichn" xr:uid="{75A06CB0-5F1B-4BC3-ACF8-4EFE24AF0898}"/>
    <hyperlink ref="AC121" location="readme!A16" display="livs" xr:uid="{7E224F19-B925-4A42-93CB-B8658969CA8B}"/>
    <hyperlink ref="AD121" location="readme!A16" display="EU4" xr:uid="{4131A39F-8D24-4D22-8BB9-5616231DBE60}"/>
    <hyperlink ref="P124" location="readme!A16" display="livs" xr:uid="{FE19E903-43A8-4AEE-8FFE-F68D2D456399}"/>
    <hyperlink ref="V469" location="readme!A16" display="lichn" xr:uid="{EE7ECF5F-5103-41A0-869A-F8F945FB2E0A}"/>
    <hyperlink ref="W469" location="readme!A16" display="EU4" xr:uid="{8647C51E-ACDB-43C4-A152-551BCA04A2C9}"/>
    <hyperlink ref="X469" location="readme!A15" display="rl_rn" xr:uid="{BBF005D5-4D43-42C4-B490-3D23DB89D52D}"/>
    <hyperlink ref="S469" location="readme!A21" display="oliepr" xr:uid="{D391DE28-62A6-47A1-9332-C74D17E7CEEB}"/>
    <hyperlink ref="T469" location="readme!A16" display="livs" xr:uid="{66EA8532-95AF-4A11-A664-F4CE6675BFE2}"/>
    <hyperlink ref="N478" location="readme!A16" display="lichn" xr:uid="{8312343B-20A4-4CDB-B7EC-0C3CB2A53191}"/>
    <hyperlink ref="O478" location="readme!A16" display="EU4" xr:uid="{EFFDA40B-DB13-48DC-A337-4803D2847C90}"/>
    <hyperlink ref="P478" location="readme!A15" display="rl_rn" xr:uid="{156C4C00-9D9B-41E9-95EC-4EA6FD84FBFA}"/>
    <hyperlink ref="K478" location="readme!A21" display="oliepr" xr:uid="{E6037BE7-D502-4EE2-BF59-4EBB4F94B6DC}"/>
    <hyperlink ref="L478" location="readme!A16" display="livs" xr:uid="{DEBEB1AE-D432-49B3-957F-375B7A34AB56}"/>
    <hyperlink ref="AI159" location="readme!A16" display="lichn" xr:uid="{C634A3A4-AAB6-4395-B33E-1E5024882D9F}"/>
    <hyperlink ref="AJ159" location="readme!A16" display="EU4" xr:uid="{8B15678D-22A8-4620-8E54-55687B993F99}"/>
    <hyperlink ref="AK159" location="readme!A15" display="rl_rn" xr:uid="{0688A659-DEB3-44CD-A189-550FB9A38847}"/>
    <hyperlink ref="AF159" location="readme!A21" display="oliepr" xr:uid="{C01E76FB-0843-4F4E-8E3A-3C458B02EB2E}"/>
    <hyperlink ref="AG159" location="readme!A16" display="lichn" xr:uid="{C22ACFBD-D6C2-4627-93E1-FFC6128C1DC9}"/>
    <hyperlink ref="Q124:S124" location="readme!A16" display="livs" xr:uid="{50BA5955-B3F3-4CA3-B6D8-68F9C4396F3F}"/>
    <hyperlink ref="W212" location="readme!A21" display="oliepr" xr:uid="{1BD608CC-876C-4420-AE1B-0E842076130F}"/>
    <hyperlink ref="X212" location="readme!A16" display="EU4" xr:uid="{9A785734-6613-4B51-8EB9-8A2F2923CCCE}"/>
    <hyperlink ref="Y212" location="readme!A15" display="rl_rn" xr:uid="{E73D68A6-FBE1-4B1D-93AA-4E48928C1AAD}"/>
    <hyperlink ref="T212" location="readme!A21" display="oliepr" xr:uid="{3AF9F5CA-D83D-48A6-BF32-9BCBCD13D75F}"/>
    <hyperlink ref="U212" location="readme!A15" display="rl_rn" xr:uid="{31AF73FF-0D1B-4B65-BC13-E67BFEE4EDE8}"/>
    <hyperlink ref="X211" location="readme!A21" display="oliepr" xr:uid="{5278AE8D-4873-4C62-92D6-BB7DE31BF0F0}"/>
    <hyperlink ref="Y211" location="readme!A16" display="EU4" xr:uid="{79AF4D14-0BC4-463D-9ACB-D3CA6DBC194B}"/>
    <hyperlink ref="Z211" location="readme!A15" display="rl_rn" xr:uid="{70213B95-2B69-4144-AC66-4E761448B8D9}"/>
    <hyperlink ref="U211" location="readme!A21" display="oliepr" xr:uid="{FE01E88E-FF07-4109-AD04-604180E4144B}"/>
    <hyperlink ref="V211" location="readme!A16" display="livs" xr:uid="{4152CC73-20A5-43BC-AD1B-6AE4840B5D12}"/>
    <hyperlink ref="Y210" location="readme!A16" display="lichn" xr:uid="{941B1383-C5EB-47F1-822C-93C1B2EC6EF0}"/>
    <hyperlink ref="Z210" location="readme!A16" display="EU4" xr:uid="{D33B8B25-178B-44E1-A725-B43D6DE173A8}"/>
    <hyperlink ref="AA210" location="readme!A15" display="rl_rn" xr:uid="{4A7DF3B4-89CA-4F83-852C-BC99C19546C7}"/>
    <hyperlink ref="V210" location="readme!A16" display="EU4" xr:uid="{D97AD85E-6E26-420F-AF06-4889E223C75E}"/>
    <hyperlink ref="W210" location="readme!A16" display="livs" xr:uid="{3DF20DDC-49AA-47E3-8155-6D149A229B3F}"/>
    <hyperlink ref="AN216" location="readme!A16" display="EU4" xr:uid="{74950C57-6632-4C59-999E-F85066BEADD5}"/>
    <hyperlink ref="AJ216" location="readme!A21" display="oliepr" xr:uid="{0D0987E8-22FC-4468-997B-174ED62F8C1C}"/>
    <hyperlink ref="AP121" location="readme!A16" display="EU4" xr:uid="{E772ABBA-578C-4277-8D3B-E2BCF1C08AAF}"/>
    <hyperlink ref="AT121" location="readme!A16" display="EU4" xr:uid="{1F67064E-FCF9-4B8E-A528-7915BC7AFD4A}"/>
    <hyperlink ref="AU121" location="readme!A16" display="lichn" xr:uid="{E64BDD53-6F4B-4AA1-BBC7-D9FA9D72CDED}"/>
    <hyperlink ref="AV121" location="readme!A16" display="livs" xr:uid="{CCEB2DD7-72B4-4659-9F14-45BBF9CC40A3}"/>
    <hyperlink ref="N454" location="readme!A16" display="EU4" xr:uid="{0C9A352F-F841-4D63-8431-5C5BAAFDB773}"/>
    <hyperlink ref="R454" location="readme!A16" display="rko_rn" xr:uid="{DE933344-791E-4F72-954C-A2E7C0C20301}"/>
    <hyperlink ref="S454" location="readme!A21" display="oliepr" xr:uid="{C105BDC5-4813-4977-A375-F945F5A8D9D0}"/>
    <hyperlink ref="T454" location="readme!A16" display="livs" xr:uid="{2DE01278-DF1D-4CFF-AE63-6C222B1F0EAB}"/>
    <hyperlink ref="O454" location="readme!A16" display="lichn" xr:uid="{D2D0E619-2E27-4D6F-8192-47D886819ED8}"/>
    <hyperlink ref="P454" location="readme!A15" display="rl_rn" xr:uid="{4D7129DD-1E5D-4957-83F4-9591F175E751}"/>
    <hyperlink ref="F463" location="readme!A16" display="livs" xr:uid="{B11068EC-F9C7-4BCD-88AB-E22007B885C4}"/>
    <hyperlink ref="J463" location="readme!A15" display="rl_rn" xr:uid="{0298FAC2-27D0-49CF-8A01-74B62D4DDD6A}"/>
    <hyperlink ref="K463" location="readme!A16" display="rko_rn" xr:uid="{448DE7E5-9A77-4B29-8948-B1C9FF20BCE0}"/>
    <hyperlink ref="L463" location="readme!A16" display="livs" xr:uid="{3E237B20-3C38-4CF6-B136-165596F482E7}"/>
    <hyperlink ref="G463" location="readme!A16" display="EU4" xr:uid="{273CF480-0FD5-47B7-867F-EA5879678A66}"/>
    <hyperlink ref="H463" location="readme!A16" display="lichn" xr:uid="{21A2E481-6D81-4271-81F1-AC9BCECA920A}"/>
    <hyperlink ref="AE144" location="readme!A21" display="oliepr" xr:uid="{02984C67-D81C-4140-9EFD-ED28DBB56E60}"/>
    <hyperlink ref="AF144" location="readme!A16" display="rko_rn" xr:uid="{1084DEAF-B939-4A90-BB53-C6375EC674A0}"/>
    <hyperlink ref="AG144" location="readme!A21" display="oliepr" xr:uid="{6FE60073-1EEE-4016-867A-64AB50CB4BD8}"/>
    <hyperlink ref="AB144" location="readme!A16" display="EU4" xr:uid="{365716BD-D0DF-4B60-BF7F-CA79D731AFD7}"/>
    <hyperlink ref="AC144" location="readme!A15" display="rl_rn" xr:uid="{E54F8404-660F-403D-928E-00B5440A03EA}"/>
    <hyperlink ref="Q195" location="readme!A16" display="lichn" xr:uid="{B1BD3B38-026D-46CD-ABB0-D79417C3F264}"/>
    <hyperlink ref="U195" location="readme!A21" display="oliepr" xr:uid="{75ABDAA1-092A-4EF7-92DB-C67A752B87B7}"/>
    <hyperlink ref="W195" location="readme!A16" display="livs" xr:uid="{DE1741CB-1DA6-43F1-B895-1369AF6EF3A4}"/>
    <hyperlink ref="R195" location="readme!A16" display="EU4" xr:uid="{9A4AE0A9-E5C8-4364-9665-52BF2F3E4B81}"/>
    <hyperlink ref="S195" location="readme!A15" display="rl_rn" xr:uid="{E717F991-69DA-4BE1-A1BD-36829E3B04BE}"/>
    <hyperlink ref="AE201" location="readme!A15" display="rl_rn" xr:uid="{4F10701D-F8AF-438C-A330-0532B05CF5D8}"/>
    <hyperlink ref="AI201" location="readme!A21" display="oliepr" xr:uid="{2407BBEB-6BDE-4705-A7F5-4BC60D29CBFB}"/>
    <hyperlink ref="AJ201" location="readme!A16" display="EU4" xr:uid="{30B73B11-3310-4E84-A157-93DFD12E26F7}"/>
    <hyperlink ref="AK201" location="readme!A16" display="lichn" xr:uid="{C0AF883A-62BC-49E0-A7F1-7ECD9F054CB9}"/>
    <hyperlink ref="AF201" location="readme!A15" display="rl_rn" xr:uid="{FE15364E-DC77-4077-A31F-E6710F03A1BA}"/>
    <hyperlink ref="AG201" location="readme!A16" display="rko_rn" xr:uid="{AC642356-3447-4A47-8C06-BF01F553C241}"/>
    <hyperlink ref="W373" location="readme!A16" display="EU4" xr:uid="{5E897A09-45D7-4609-AF70-2A69F04BE78A}"/>
    <hyperlink ref="AA373" location="readme!A16" display="rko_rn" xr:uid="{7FF8EC1B-6775-429F-BEA3-25478E972C43}"/>
    <hyperlink ref="AB373" location="readme!A21" display="oliepr" xr:uid="{3297D653-ED56-42D6-A2B6-02A4187D9D3D}"/>
    <hyperlink ref="AC373" location="readme!A16" display="livs" xr:uid="{C08AF48C-269E-4848-AEE9-8A2522B4FAE7}"/>
    <hyperlink ref="X373" location="readme!A16" display="lichn" xr:uid="{22334D2F-A2AB-4F46-B668-9E0E9FFCD4D4}"/>
    <hyperlink ref="Y373" location="readme!A21" display="oliepr" xr:uid="{88D7C5E1-4559-4025-AF83-DAE4209BF642}"/>
    <hyperlink ref="O382" location="readme!A16" display="livs" xr:uid="{C7F97A68-C5A8-4BE6-8D3C-C600A6BE3446}"/>
    <hyperlink ref="S382" location="readme!A15" display="rl_rn" xr:uid="{45CE6042-6853-409C-885A-49D6162647DD}"/>
    <hyperlink ref="T382" location="readme!A16" display="rko_rn" xr:uid="{4260F6DD-40C5-4162-BF66-1A2BB853174D}"/>
    <hyperlink ref="U382" location="readme!A21" display="oliepr" xr:uid="{6B968643-E3E1-4286-8A6C-8BBA9764E1DD}"/>
    <hyperlink ref="P382" location="readme!A16" display="EU4" xr:uid="{48295264-CCDD-4C4E-9134-98F09B62AE19}"/>
    <hyperlink ref="Q382" location="readme!A16" display="lichn" xr:uid="{7CC0B58C-89CF-416F-8209-E39FBFD0F02A}"/>
    <hyperlink ref="AN120" location="readme!A15" display="rl_rn" xr:uid="{DC32CB2A-6ADD-4E00-9689-7191977D05F8}"/>
    <hyperlink ref="AR120" location="readme!A16" display="lichn" xr:uid="{20B31563-3E58-4AD6-9320-406071D5B1D0}"/>
    <hyperlink ref="AS120" location="readme!A16" display="lichn" xr:uid="{7AAE6421-14BF-4AE2-A802-530A937ED47F}"/>
    <hyperlink ref="AT120" location="readme!A16" display="livs" xr:uid="{8E7BE69A-ACA7-4CAF-9468-15633D9F493C}"/>
    <hyperlink ref="AO120" location="readme!A16" display="rko_rn" xr:uid="{0A2BBFE4-7D5E-4372-B053-FF06D6E8DA1D}"/>
    <hyperlink ref="AP120" location="readme!A21" display="oliepr" xr:uid="{A392650C-5235-4297-9231-411ABC5858F4}"/>
    <hyperlink ref="M373" location="readme!A16" display="EU4" xr:uid="{427AEF9E-7593-490C-B077-33037FF8A374}"/>
    <hyperlink ref="R373" location="readme!A21" display="oliepr" xr:uid="{DE27421D-1101-4532-AADF-00A1F26F86BC}"/>
    <hyperlink ref="N373" location="readme!A16" display="lichn" xr:uid="{CE7C0AC2-12BD-41D4-9D5A-6F6BE5C397D8}"/>
    <hyperlink ref="E382" location="readme!A16" display="livs" xr:uid="{3E1586C1-124F-4934-A1D5-155931010A14}"/>
    <hyperlink ref="J382" location="readme!A16" display="rko_rn" xr:uid="{E6F75633-886E-4622-894A-04AD576A5F6D}"/>
    <hyperlink ref="F382" location="readme!A16" display="EU4" xr:uid="{427F2AC8-0753-46C6-AC3D-09DE98E88AB6}"/>
    <hyperlink ref="AD120" location="readme!A16" display="livs" xr:uid="{F5AC6754-EFE3-4A71-B1F5-FB45781D7199}"/>
    <hyperlink ref="AH120" location="readme!A15" display="rl_rn" xr:uid="{004E6FA3-6204-475A-8F07-6A14F8329199}"/>
    <hyperlink ref="AI120" location="readme!A16" display="rko_rn" xr:uid="{DD911C5D-CA36-4635-BC9A-5E4B2E373750}"/>
    <hyperlink ref="AJ120" location="readme!A21" display="oliepr" xr:uid="{5419BD39-1D95-4F78-97DC-EAF7D5A54966}"/>
    <hyperlink ref="AE120" location="readme!A16" display="EU4" xr:uid="{B7F0B9E4-45A9-4041-8A68-63BE0BAAF1DC}"/>
    <hyperlink ref="AF120" location="readme!A16" display="lichn" xr:uid="{22AEFA56-AD40-4D4D-BA50-E8A6E357F138}"/>
    <hyperlink ref="Q123" location="readme!A16" display="livs" xr:uid="{6D953767-DF20-4D9F-8998-B20424691C47}"/>
    <hyperlink ref="W468" location="readme!A16" display="livs" xr:uid="{D0BA57EC-A1D1-4B30-8468-05546913B837}"/>
    <hyperlink ref="X468" location="readme!A16" display="EU4" xr:uid="{67EAAC80-4527-4770-A579-CFC40E65A787}"/>
    <hyperlink ref="Y468" location="readme!A16" display="lichn" xr:uid="{4C8DE92F-12A6-42BC-B4F7-4EB76F638348}"/>
    <hyperlink ref="T468" location="readme!A21" display="oliepr" xr:uid="{D0D61C68-75DA-4587-BF3B-F046A9672523}"/>
    <hyperlink ref="U468" location="readme!A15" display="rl_rn" xr:uid="{23A9DFC3-14FE-4729-8347-89543142CBA7}"/>
    <hyperlink ref="O477" location="readme!A16" display="livs" xr:uid="{983764C1-1131-4FD8-97B6-23FEAE20BDF5}"/>
    <hyperlink ref="P477" location="readme!A16" display="EU4" xr:uid="{5CF6F469-707E-4E6F-A59A-9E48FC75F9F7}"/>
    <hyperlink ref="Q477" location="readme!A16" display="lichn" xr:uid="{C24196C8-47F2-4FDB-B96F-965F00D271AE}"/>
    <hyperlink ref="L477" location="readme!A21" display="oliepr" xr:uid="{14AFC5CC-B38D-4318-B9A1-11876E4AB7A0}"/>
    <hyperlink ref="M477" location="readme!A21" display="oliepr" xr:uid="{F26096D2-6F6A-4251-A973-189D4A863551}"/>
    <hyperlink ref="AJ158" location="readme!A15" display="rl_rn" xr:uid="{01A6DE69-7304-4F41-9E30-DAE047EECEE5}"/>
    <hyperlink ref="AK158" location="readme!A16" display="EU4" xr:uid="{88DE23B9-A51E-4459-8F48-F5BB70AC745F}"/>
    <hyperlink ref="AL158" location="readme!A16" display="lichn" xr:uid="{9481FECE-804D-4599-9F04-2E4AF5F20998}"/>
    <hyperlink ref="AG158" location="readme!A21" display="oliepr" xr:uid="{EBA07C61-E72B-4CF1-B4EF-547A06B98F57}"/>
    <hyperlink ref="AH158" location="readme!A16" display="lichn" xr:uid="{9DDFDDCB-F295-44A5-B5BF-AE245FD251FC}"/>
    <hyperlink ref="R123:T123" location="readme!A16" display="livs" xr:uid="{5C68EF51-8A0D-4584-B349-BAEF7DFFFFAC}"/>
    <hyperlink ref="W209" location="readme!A21" display="oliepr" xr:uid="{76707D55-CB7C-4486-9FA6-6491CBF88AF3}"/>
    <hyperlink ref="X209" location="readme!A16" display="EU4" xr:uid="{19BD299A-41A2-4DF1-9BF5-029614B86293}"/>
    <hyperlink ref="AN215" location="readme!A16" display="livs" xr:uid="{3A8878FA-3D2D-4B92-81B9-3AE31040B1D1}"/>
    <hyperlink ref="AO215" location="readme!A16" display="EU4" xr:uid="{4438826B-F924-4C7F-AD28-79562DEFC869}"/>
    <hyperlink ref="AP215" location="readme!A16" display="lichn" xr:uid="{DA77B70C-A7F4-46BA-BC2B-3FD7E9742179}"/>
    <hyperlink ref="AK215" location="readme!A21" display="oliepr" xr:uid="{89977A43-17CC-43B1-809C-D94F738BC576}"/>
    <hyperlink ref="AL215" location="readme!A16" display="EU4" xr:uid="{AB2FED32-D67F-4318-9F2C-101E510DAF7D}"/>
    <hyperlink ref="M121" location="readme!A16" display="EU4" xr:uid="{FF3F2669-B04B-4A58-88B1-67C0568FB69E}"/>
    <hyperlink ref="O466" location="readme!A16" display="lichn" xr:uid="{76642121-D728-47D7-B2D8-6F3B0033E44D}"/>
    <hyperlink ref="S466" location="readme!A21" display="oliepr" xr:uid="{DC5BD6AB-C76C-4BB1-91E6-728CA3E01974}"/>
    <hyperlink ref="T466" location="readme!A15" display="rl_rn" xr:uid="{77857F62-DA94-463D-8CA2-E83CCC4EE6C6}"/>
    <hyperlink ref="U466" location="readme!A16" display="rko_rn" xr:uid="{7A394529-7F97-4162-B3F8-D37ACA4C2A21}"/>
    <hyperlink ref="P466" location="readme!A16" display="livs" xr:uid="{AAF3573E-D407-47C3-803E-DFF8C2F049ED}"/>
    <hyperlink ref="Q466" location="readme!A16" display="EU4" xr:uid="{56D324AB-311E-47D7-B51D-653A5EF6D75E}"/>
    <hyperlink ref="G475" location="readme!A16" display="lichn" xr:uid="{C3718E86-49A5-4971-BEC0-2737F3EECC8A}"/>
    <hyperlink ref="K475" location="readme!A16" display="lichn" xr:uid="{E4761A86-2654-42DE-9367-059A7A0A574F}"/>
    <hyperlink ref="L475" location="readme!A15" display="rl_rn" xr:uid="{16899EA8-C4AD-4F8B-803F-EF06108B08A2}"/>
    <hyperlink ref="M475" location="readme!A16" display="rko_rn" xr:uid="{24F7DC9D-DB99-4F8E-AF0A-DBB8B4E0F699}"/>
    <hyperlink ref="H475" location="readme!A16" display="EU4" xr:uid="{390D690E-A2B1-4268-B2EE-D0F9E7B36661}"/>
    <hyperlink ref="I475" location="readme!A15" display="rl_rn" xr:uid="{9339C9EA-1E99-4F4F-B13A-6FE04A901422}"/>
    <hyperlink ref="AF156" location="readme!A21" display="oliepr" xr:uid="{C990F130-C486-4F08-9BFE-4DB81EC1FEFB}"/>
    <hyperlink ref="AG156" location="readme!A15" display="rl_rn" xr:uid="{52B2AA5E-76A3-4A78-9204-2381841CBCAD}"/>
    <hyperlink ref="AH156" location="readme!A16" display="rko_rn" xr:uid="{69FF3608-5D36-43FD-AC71-5916DB11C6AB}"/>
    <hyperlink ref="AC156" location="readme!A16" display="lichn" xr:uid="{4C2D2EF8-9F67-4392-8D0F-802EBF60AE22}"/>
    <hyperlink ref="AD156" location="readme!A16" display="EU4" xr:uid="{1FDE12EB-706B-4D44-988A-67B6640DBFE5}"/>
    <hyperlink ref="N121:P121" location="readme!A16" display="livs" xr:uid="{36B46475-5AAB-427C-B414-9F798494A094}"/>
    <hyperlink ref="Q208" location="readme!A16" display="lichn" xr:uid="{A0F09FF2-9A20-42D4-8E56-0EE6618895E8}"/>
    <hyperlink ref="U208" location="readme!A21" display="oliepr" xr:uid="{03200C4E-CD2D-414C-9C1E-BFCA7C78C1F1}"/>
    <hyperlink ref="V208" location="readme!A21" display="oliepr" xr:uid="{4029F598-48D7-4C80-9A11-36DD568EC60D}"/>
    <hyperlink ref="W208" location="readme!A16" display="rko_rn" xr:uid="{409995F0-41AC-4A8D-A550-C45970192AC7}"/>
    <hyperlink ref="R208" location="readme!A16" display="livs" xr:uid="{A0D628F9-B530-430B-84A7-A8ACA677EF71}"/>
    <hyperlink ref="S208" location="readme!A16" display="EU4" xr:uid="{0386E35A-0B3A-4683-905B-683963610B62}"/>
    <hyperlink ref="R207" location="readme!A16" display="lichn" xr:uid="{A7BDEC3B-4579-482F-9320-F1AEF43075AD}"/>
    <hyperlink ref="V207" location="readme!A21" display="oliepr" xr:uid="{3A3147B0-DF57-45C7-BACD-0AE71DE069B8}"/>
    <hyperlink ref="W207" location="readme!A15" display="rl_rn" xr:uid="{5AD35391-35C4-49AF-AAC8-ADDFEC88EFCC}"/>
    <hyperlink ref="X207" location="readme!A16" display="rko_rn" xr:uid="{1D4AEB87-8528-4AD4-81E7-F3A3309C7139}"/>
    <hyperlink ref="S207" location="readme!A16" display="livs" xr:uid="{2009FAAE-D35D-419E-9B2A-C3E49FE9064C}"/>
    <hyperlink ref="T207" location="readme!A16" display="EU4" xr:uid="{B1E6CECB-D9B7-4BA4-84AE-F746BDA12ADA}"/>
    <hyperlink ref="AF213" location="readme!A15" display="rl_rn" xr:uid="{75D7EA47-1AF9-4F9F-8F50-873F51068343}"/>
    <hyperlink ref="AJ213" location="readme!A16" display="EU4" xr:uid="{4773BBDB-BBD7-41A5-B534-99D80A5C46F0}"/>
    <hyperlink ref="AK213" location="readme!A15" display="rl_rn" xr:uid="{AE420154-87A3-4712-8981-ABF619749692}"/>
    <hyperlink ref="AL213" location="readme!A16" display="rko_rn" xr:uid="{BB8AFA46-D540-4589-8156-1DE2CF7F418D}"/>
    <hyperlink ref="AG213" location="readme!A16" display="livs" xr:uid="{873EE286-0F19-4ED6-96E8-863639C2C1B3}"/>
    <hyperlink ref="AH213" location="readme!A16" display="EU4" xr:uid="{DE4080F8-F5E0-4C50-8A67-2217A931973A}"/>
    <hyperlink ref="AN126" location="readme!A16" display="lichn" xr:uid="{D9A5FB8C-D3F0-4821-8A5C-DADB75BB0598}"/>
    <hyperlink ref="AR126" location="readme!A21" display="oliepr" xr:uid="{2467948C-6095-4071-93E1-D797F4A513CD}"/>
    <hyperlink ref="AS126" location="readme!A21" display="oliepr" xr:uid="{3FC46F44-C0F6-4CAB-9CB0-E08FBE36BBBA}"/>
    <hyperlink ref="AT126" location="readme!A16" display="EU4" xr:uid="{474720DD-CE4D-4F49-AAE4-DE28A88013F9}"/>
    <hyperlink ref="L459" location="readme!A16" display="lichn" xr:uid="{EAA6E4BA-4EB2-406D-BCCC-C72E805EE198}"/>
    <hyperlink ref="P459" location="readme!A16" display="livs" xr:uid="{1DBEFD79-92C0-43BE-8866-187FDE1445DB}"/>
    <hyperlink ref="Q459" location="readme!A16" display="EU4" xr:uid="{35C60EBB-47C4-445F-8E30-336039001EC3}"/>
    <hyperlink ref="R459" location="readme!A16" display="livs" xr:uid="{4CC1F091-50FF-499D-BD19-283608A68CAA}"/>
    <hyperlink ref="M459" location="readme!A16" display="lichn" xr:uid="{ED452DB4-1661-4415-A6E0-E2B2E29E8D14}"/>
    <hyperlink ref="N459" location="readme!A15" display="rl_rn" xr:uid="{E0DDF252-867E-4D2D-AA61-94072EFB9EF0}"/>
    <hyperlink ref="D468" location="readme!A16" display="lichn" xr:uid="{5340D6C7-80C2-4914-A615-F69865B72FA8}"/>
    <hyperlink ref="H468" location="readme!A21" display="oliepr" xr:uid="{C53BEC88-12FE-4E01-9CA8-6723C2027312}"/>
    <hyperlink ref="I468" location="readme!A16" display="rko_rn" xr:uid="{AD1CDE4B-85CA-4A12-8941-0A689BF22997}"/>
    <hyperlink ref="J468" location="readme!A21" display="oliepr" xr:uid="{74DD9120-B8F6-46A7-A465-4038C303379D}"/>
    <hyperlink ref="E468" location="readme!A16" display="EU4" xr:uid="{1674DE2F-6A9F-4525-8455-E33105BCDE8E}"/>
    <hyperlink ref="F468" location="readme!A15" display="rl_rn" xr:uid="{D2021A1B-48F2-4C05-99A9-C5BAD4F2B75F}"/>
    <hyperlink ref="AC149" location="readme!A16" display="rko_rn" xr:uid="{CCC50479-59F1-44F5-A805-CDDB9B4F91EE}"/>
    <hyperlink ref="AD149" location="readme!A16" display="EU4" xr:uid="{BD5E28E4-5026-491C-AD65-96F59623C59B}"/>
    <hyperlink ref="AE149" location="readme!A16" display="lichn" xr:uid="{DAB05A07-57E3-45EF-A13A-8B1B86F09D40}"/>
    <hyperlink ref="Z149" location="readme!A16" display="lichn" xr:uid="{C3BDDBD4-D28B-4E6A-8EFC-82F99A391491}"/>
    <hyperlink ref="AA149" location="readme!A15" display="rl_rn" xr:uid="{7EBCB563-05C1-4B3E-B9F6-172701F00D3B}"/>
    <hyperlink ref="O200" location="readme!A16" display="EU4" xr:uid="{6456FF50-8940-41E6-8A66-13B77527A670}"/>
    <hyperlink ref="P200" location="readme!A16" display="lichn" xr:uid="{DACA4A3B-6B9B-4BC9-B044-83C79A4C22E9}"/>
    <hyperlink ref="Q200" location="readme!A15" display="rl_rn" xr:uid="{80CD0D4F-356C-49F5-9111-2DE70A16B52B}"/>
    <hyperlink ref="AC206" location="readme!A16" display="EU4" xr:uid="{14015886-AFCD-4B50-B2B8-F10B6A12410F}"/>
    <hyperlink ref="AG206" location="readme!A16" display="lichn" xr:uid="{5AFBD553-B6C6-470B-AF84-9B5FCD5B6770}"/>
    <hyperlink ref="AH206" location="readme!A16" display="EU4" xr:uid="{914F5AAF-BC48-4DCC-84F1-644BDCA149B1}"/>
    <hyperlink ref="AI206" location="readme!A15" display="rl_rn" xr:uid="{E9F1C832-3EA4-4D05-8A76-D06E56D8D173}"/>
    <hyperlink ref="AD206" location="readme!A15" display="rl_rn" xr:uid="{FF549D8F-9AD6-4675-BCCC-BC3A1987EBF5}"/>
    <hyperlink ref="AE206" location="readme!A16" display="rko_rn" xr:uid="{83ECBECC-5514-4F9C-8638-0606160BC333}"/>
    <hyperlink ref="U378" location="readme!A16" display="livs" xr:uid="{5E7A0442-3281-495F-B4AF-8EBEF2CB1F9E}"/>
    <hyperlink ref="Y378" location="readme!A15" display="rl_rn" xr:uid="{50C83443-4B64-45B1-BBB3-FAF173C57E19}"/>
    <hyperlink ref="Z378" location="readme!A16" display="rko_rn" xr:uid="{587CC580-F30A-4786-B1CB-3B42E3371858}"/>
    <hyperlink ref="AA378" location="readme!A21" display="oliepr" xr:uid="{9268C004-A505-4A64-9E61-4AF438D1296E}"/>
    <hyperlink ref="V378" location="readme!A16" display="EU4" xr:uid="{E64342A7-D735-45B2-B54B-F5A1B997D337}"/>
    <hyperlink ref="W378" location="readme!A16" display="lichn" xr:uid="{BA41292E-BC36-49AD-A741-83A5FC6D65F9}"/>
    <hyperlink ref="M387" location="readme!A16" display="livs" xr:uid="{81F62F17-2F5A-4A51-BFDA-ECD03C9B7FC7}"/>
    <hyperlink ref="Q387" location="readme!A15" display="rl_rn" xr:uid="{44607BFA-D4AC-415F-AC18-83181A636737}"/>
    <hyperlink ref="R387" location="readme!A16" display="rko_rn" xr:uid="{B5C9A106-A4A4-46B6-BFEF-1A391DE482D4}"/>
    <hyperlink ref="S387" location="readme!A21" display="oliepr" xr:uid="{EB68949F-2F5F-4E0E-A27C-16CFD58FE288}"/>
    <hyperlink ref="N387" location="readme!A16" display="EU4" xr:uid="{614F0D58-D81A-4699-84FD-8B21C3199A4C}"/>
    <hyperlink ref="O387" location="readme!A16" display="lichn" xr:uid="{E9D0355F-0E3A-4C9A-A3CA-BBA070D7744F}"/>
    <hyperlink ref="AB121" location="readme!A21" display="oliepr" xr:uid="{8E1A8B63-DC41-4E49-8141-C2A6761E624D}"/>
    <hyperlink ref="X121" location="readme!A16" display="rko_rn" xr:uid="{63D3BE93-2383-430E-BBEE-6FB32A73FC78}"/>
    <hyperlink ref="AL125" location="readme!A16" display="livs" xr:uid="{B553106E-5AC1-47C4-BD3D-4AA548405829}"/>
    <hyperlink ref="AP125" location="readme!A15" display="rl_rn" xr:uid="{862D5279-6EF1-43B1-BC55-903EDE08CDAE}"/>
    <hyperlink ref="AQ125" location="readme!A16" display="rko_rn" xr:uid="{6EB0B0E1-E946-4F81-B152-96811A1A73F2}"/>
    <hyperlink ref="AR125" location="readme!A21" display="oliepr" xr:uid="{39FE779C-DC8B-4463-AA5E-1BC08F5E9ABE}"/>
    <hyperlink ref="AM125" location="readme!A16" display="EU4" xr:uid="{A11F0A24-89BE-402B-8B76-6B3667996AB9}"/>
    <hyperlink ref="AN125" location="readme!A16" display="lichn" xr:uid="{74457B25-F61C-4D1A-93D8-66E7EC52B1BB}"/>
    <hyperlink ref="K378" location="readme!A16" display="EU4" xr:uid="{B2679469-3158-4820-8B28-E90E83BEE00F}"/>
    <hyperlink ref="O378" location="readme!A16" display="rko_rn" xr:uid="{D4A37034-8544-4C61-B873-08F87BFF614A}"/>
    <hyperlink ref="P378" location="readme!A21" display="oliepr" xr:uid="{E29E8144-540B-41AB-8E80-D8233DF17F35}"/>
    <hyperlink ref="Q378" location="readme!A16" display="livs" xr:uid="{D635619A-C402-4E29-A512-65F170E6ED33}"/>
    <hyperlink ref="L378" location="readme!A16" display="lichn" xr:uid="{607008A0-D38A-4125-AB2C-85ABFDF22692}"/>
    <hyperlink ref="M378" location="readme!A15" display="rl_rn" xr:uid="{937FADFA-426C-41A1-95C8-B8C7DAB41E14}"/>
    <hyperlink ref="C387" location="readme!A16" display="lichn" xr:uid="{855FD5D9-ACD1-441A-B247-620465B58FE7}"/>
    <hyperlink ref="G387" location="readme!A21" display="oliepr" xr:uid="{15D204DF-2595-4D5F-910E-95DDC87BEBE9}"/>
    <hyperlink ref="H387" location="readme!A16" display="rko_rn" xr:uid="{A30969D8-BC2B-43B5-8DF1-40CEC36519C8}"/>
    <hyperlink ref="I387" location="readme!A21" display="oliepr" xr:uid="{395F9B60-8F40-47A5-9367-14ADD4CE3889}"/>
    <hyperlink ref="D387" location="readme!A16" display="EU4" xr:uid="{5D125422-9D2A-4D37-B7F3-DFFE44F111A1}"/>
    <hyperlink ref="E387" location="readme!A15" display="rl_rn" xr:uid="{C2BDBCC1-C2E3-4876-B977-12986BAC166F}"/>
    <hyperlink ref="L121" location="readme!A16" display="livs" xr:uid="{2758D449-C8B0-4A4B-A9FD-AABF02095622}"/>
    <hyperlink ref="P121" location="readme!A21" display="oliepr" xr:uid="{07D72CCF-FD50-47FF-853D-47A4D17EBBB0}"/>
    <hyperlink ref="Q121" location="readme!A16" display="rko_rn" xr:uid="{AD44F933-F426-4AB6-AEC4-31CFC8655921}"/>
    <hyperlink ref="R121" location="readme!A21" display="oliepr" xr:uid="{6559C4F5-3CFB-4437-B39B-24BE8C50B745}"/>
    <hyperlink ref="N121" location="readme!A15" display="rl_rn" xr:uid="{9F7770CB-A3ED-4398-AE01-06D404C52898}"/>
    <hyperlink ref="AB125" location="readme!A16" display="lichn" xr:uid="{144DEAF4-9A99-49E2-9050-EE491FADFD33}"/>
    <hyperlink ref="AF125" location="readme!A21" display="oliepr" xr:uid="{F29F0902-8B34-4A8B-B5F4-C3E2C6860872}"/>
    <hyperlink ref="AG125" location="readme!A16" display="rko_rn" xr:uid="{30C64A03-14CB-4370-89B5-7C9D9610F59E}"/>
    <hyperlink ref="AH125" location="readme!A21" display="oliepr" xr:uid="{9C592603-EBEA-4243-9F5C-C2B00C3AF8FB}"/>
    <hyperlink ref="AC125" location="readme!A16" display="EU4" xr:uid="{8FE9C62A-D199-43EE-85CE-4999E14D5366}"/>
    <hyperlink ref="AD125" location="readme!A15" display="rl_rn" xr:uid="{5CBAEF61-5A31-47C2-97B3-9AC15CBDE6F0}"/>
    <hyperlink ref="O128" location="readme!A16" display="EU4" xr:uid="{65828505-2973-4564-ABE7-04F1E0C5FBE0}"/>
    <hyperlink ref="Q473" location="readme!A16" display="rko_rn" xr:uid="{03EDB3D6-81FA-43FD-A4F2-2883DCB8F4E3}"/>
    <hyperlink ref="U473" location="readme!A16" display="rko_rn" xr:uid="{829D63FC-1277-481F-A626-4899AD5119A1}"/>
    <hyperlink ref="V473" location="readme!A21" display="oliepr" xr:uid="{1FEE129D-6BB0-4C58-8811-57F018242086}"/>
    <hyperlink ref="W473" location="readme!A16" display="livs" xr:uid="{DC69A90F-D83E-4905-BF94-C6F14F9AA21D}"/>
    <hyperlink ref="R473" location="readme!A21" display="oliepr" xr:uid="{ABA930A7-FA50-4975-B8C5-F14EE3107B7E}"/>
    <hyperlink ref="S473" location="readme!A15" display="rl_rn" xr:uid="{2F0E9FA7-4357-42C2-8666-CE02EA73B5EA}"/>
    <hyperlink ref="I482" location="readme!A16" display="lichn" xr:uid="{E3511B21-4B0E-4934-8DA5-ED6C4A2BD2C9}"/>
    <hyperlink ref="M482" location="readme!A16" display="lichn" xr:uid="{0DA29E59-B737-4978-B85F-9C84D591B27A}"/>
    <hyperlink ref="N482" location="readme!A16" display="EU4" xr:uid="{45AB1A20-9A0B-4E75-829F-B70ADFBACB61}"/>
    <hyperlink ref="O482" location="readme!A15" display="rl_rn" xr:uid="{EBD92AC7-1B76-40E4-BC40-ADA8A575FFA0}"/>
    <hyperlink ref="J482" location="readme!A16" display="EU4" xr:uid="{DA743906-1104-4D80-95CB-E86C0EA190BE}"/>
    <hyperlink ref="K482" location="readme!A16" display="livs" xr:uid="{B54C25B3-2757-4988-B5A4-FBE660FFD691}"/>
    <hyperlink ref="AH163" location="readme!A16" display="rko_rn" xr:uid="{F88A84C6-88B4-41D5-B67E-4FF85C9FEA45}"/>
    <hyperlink ref="AI163" location="readme!A21" display="oliepr" xr:uid="{647A84A4-9875-4C78-BB43-6E02EF75FDA8}"/>
    <hyperlink ref="AJ163" location="readme!A16" display="livs" xr:uid="{192EEEE1-928A-4B7F-8026-55BE0B15BB45}"/>
    <hyperlink ref="AE163" location="readme!A21" display="oliepr" xr:uid="{A95F2E68-25E0-4C97-BCE9-6CDC1D1CC8F0}"/>
    <hyperlink ref="AF163" location="readme!A15" display="rl_rn" xr:uid="{BD23E94F-BBC3-4E03-A688-CBA09FF54360}"/>
    <hyperlink ref="P128:R128" location="readme!A16" display="livs" xr:uid="{F8ED864E-BCE3-43AF-8975-DE233500D700}"/>
    <hyperlink ref="T214" location="readme!A16" display="rko_rn" xr:uid="{AA41653E-3AA4-4BC1-95DC-0576D3D3F308}"/>
    <hyperlink ref="X214" location="readme!A16" display="livs" xr:uid="{A39C23D0-9ADD-4847-BC23-7F118CA21EE1}"/>
    <hyperlink ref="Y214" location="readme!A16" display="EU4" xr:uid="{EE7A5958-0444-41AB-A086-92D34CC35D57}"/>
    <hyperlink ref="Z214" location="readme!A16" display="lichn" xr:uid="{A8609C68-BB28-4A77-ADFA-955EBAFBCCDB}"/>
    <hyperlink ref="U214" location="readme!A21" display="oliepr" xr:uid="{C305B086-8A38-4570-88D1-E262F76437F2}"/>
    <hyperlink ref="V214" location="readme!A16" display="rko_rn" xr:uid="{EA580822-857F-4194-8348-0E6E88026B3C}"/>
    <hyperlink ref="AH220" location="readme!A16" display="rko_rn" xr:uid="{3D56D71D-1C5D-47AB-ACB7-4935533431F7}"/>
    <hyperlink ref="AL220" location="readme!A21" display="oliepr" xr:uid="{28C1E895-B197-4AE9-BE99-1714F9BC5631}"/>
    <hyperlink ref="AM220" location="readme!A15" display="rl_rn" xr:uid="{BE23A0A9-99F9-4D53-9601-66C1254ABFAD}"/>
    <hyperlink ref="AN220" location="readme!A16" display="livs" xr:uid="{FF00B5D3-0DF0-430C-8C66-70F9CFBE2C4C}"/>
    <hyperlink ref="AI220" location="readme!A21" display="oliepr" xr:uid="{B8F1EED7-F673-4739-84A9-4B994D19FBD0}"/>
    <hyperlink ref="AJ220" location="readme!A15" display="rl_rn" xr:uid="{ABA02F09-5338-4A27-9EDA-5FB52E649960}"/>
    <hyperlink ref="AO125" location="readme!A16" display="EU4" xr:uid="{3F00A7BC-A895-4776-8A47-E359D3B9DB11}"/>
    <hyperlink ref="AS125" location="readme!A16" display="rko_rn" xr:uid="{6ED41F3C-6D96-4CC4-876F-61BBBF2C8BC8}"/>
    <hyperlink ref="AT125" location="readme!A21" display="oliepr" xr:uid="{2094B9A7-20F5-4716-9882-B8667DDC5E93}"/>
    <hyperlink ref="AU125" location="readme!A16" display="EU4" xr:uid="{69487ED4-8C35-4C0E-8212-F0F9CEA898C5}"/>
    <hyperlink ref="M458" location="readme!A16" display="EU4" xr:uid="{99C84FF3-F5E7-49F1-9394-D4C1F27EE3F3}"/>
    <hyperlink ref="N458" location="readme!A16" display="lichn" xr:uid="{ADDCC0F0-46FC-4222-AA09-7B502B531539}"/>
    <hyperlink ref="O458" location="readme!A15" display="rl_rn" xr:uid="{7BF62780-7453-4F3F-B785-1F9325B445BC}"/>
    <hyperlink ref="E467" location="readme!A16" display="lichn" xr:uid="{FEB61ED5-8870-48F9-BF15-0DE8C43B3ADE}"/>
    <hyperlink ref="F467" location="readme!A16" display="EU4" xr:uid="{FC497A8A-0FAD-47D9-BD5F-0A322666E9A8}"/>
    <hyperlink ref="G467" location="readme!A15" display="rl_rn" xr:uid="{A45D3437-12A7-4499-BFC0-C2C77B8761E0}"/>
    <hyperlink ref="AD148" location="readme!A16" display="rko_rn" xr:uid="{D492ED0E-16B9-47AA-8A8D-A1A5BF3300BF}"/>
    <hyperlink ref="AA148" location="readme!A16" display="lichn" xr:uid="{988A78CA-8F09-479F-81DC-B509A997673B}"/>
    <hyperlink ref="AB148" location="readme!A15" display="rl_rn" xr:uid="{C869BB74-6CB5-4F6C-B625-C2ABD6EE7498}"/>
    <hyperlink ref="P199" location="readme!A16" display="EU4" xr:uid="{1F00E2BD-2728-47A7-8630-CDA82952DCC7}"/>
    <hyperlink ref="Q199" location="readme!A16" display="lichn" xr:uid="{CF336535-8A7C-4293-BA7E-0AEA903373B8}"/>
    <hyperlink ref="R199" location="readme!A15" display="rl_rn" xr:uid="{B3251D0A-6AE4-4036-A306-95937EFE003A}"/>
    <hyperlink ref="AD205" location="readme!A16" display="EU4" xr:uid="{F2A3DF28-EA37-436A-824C-F02AD3569D64}"/>
    <hyperlink ref="AE205" location="readme!A16" display="lichn" xr:uid="{DC1EFA7D-AB56-4AFD-884E-2EEF9FFC6870}"/>
    <hyperlink ref="AF205" location="readme!A16" display="rko_rn" xr:uid="{4B5970B6-3F51-4671-AF2D-100CE5BC3F48}"/>
    <hyperlink ref="V377" location="readme!A16" display="EU4" xr:uid="{B6E6B50E-6008-42DD-B322-BC5A1CA347C8}"/>
    <hyperlink ref="Z377" location="readme!A16" display="rko_rn" xr:uid="{38F8411D-6E54-418D-8D17-3EDE7F978D31}"/>
    <hyperlink ref="AA377" location="readme!A21" display="oliepr" xr:uid="{563E64B3-0427-492A-B389-A4A84DC9EEAE}"/>
    <hyperlink ref="AB377" location="readme!A16" display="livs" xr:uid="{D16612C7-E83D-41D7-A30C-FA9D79CE82F8}"/>
    <hyperlink ref="W377" location="readme!A16" display="lichn" xr:uid="{6A59EF0D-98F3-4C7F-8336-80F34BC7A21A}"/>
    <hyperlink ref="X377" location="readme!A16" display="rko_rn" xr:uid="{08053B79-31B9-4E92-B837-7DA927BD5558}"/>
    <hyperlink ref="N386" location="readme!A16" display="livs" xr:uid="{D2154460-3C67-4830-A71C-7A69E3F335AC}"/>
    <hyperlink ref="R386" location="readme!A15" display="rl_rn" xr:uid="{B0C307A9-316D-405F-BA22-D818DAFED32A}"/>
    <hyperlink ref="S386" location="readme!A16" display="rko_rn" xr:uid="{5AE89AD4-65D2-4772-9ACE-8D859C3BA4B2}"/>
    <hyperlink ref="T386" location="readme!A21" display="oliepr" xr:uid="{D1BCF5BD-D261-4285-B52B-681C333D947B}"/>
    <hyperlink ref="O386" location="readme!A16" display="EU4" xr:uid="{AC92BE18-9796-4375-8C66-B38003EA4B8C}"/>
    <hyperlink ref="P386" location="readme!A16" display="lichn" xr:uid="{D433DB8C-BED9-4D42-9B11-7F4B4CA0E6BB}"/>
    <hyperlink ref="AM124" location="readme!A16" display="EU4" xr:uid="{27D87F8A-C4FB-476E-BDE1-54FE8308638E}"/>
    <hyperlink ref="AQ124" location="readme!A16" display="lichn" xr:uid="{22907500-8099-4206-966E-AD6FC79FFB6A}"/>
    <hyperlink ref="AR124" location="readme!A21" display="oliepr" xr:uid="{21F728A6-AF78-4F83-8389-98E4B0BFE605}"/>
    <hyperlink ref="AS124" location="readme!A15" display="rl_rn" xr:uid="{3ACE4918-3710-418A-9D80-A2CC9B92937D}"/>
    <hyperlink ref="AN124" location="readme!A15" display="rl_rn" xr:uid="{552205A6-5991-4C06-856C-2671CA4397FC}"/>
    <hyperlink ref="AO124" location="readme!A16" display="livs" xr:uid="{F28A0EC3-BA2D-4FD1-B67E-D048F9B7AAB7}"/>
    <hyperlink ref="L377" location="readme!A16" display="EU4" xr:uid="{C902E2DC-AAD3-471E-946B-322C0817CDF8}"/>
    <hyperlink ref="P377" location="readme!A16" display="rko_rn" xr:uid="{DDB710D7-8D55-44CC-92A7-EDBE26BDC08F}"/>
    <hyperlink ref="Q377" location="readme!A21" display="oliepr" xr:uid="{589DFAA6-9AF2-4B23-BED1-7378AD07F389}"/>
    <hyperlink ref="R377" location="readme!A16" display="livs" xr:uid="{3061B715-8CDE-4146-A65B-5DAF48946CDB}"/>
    <hyperlink ref="M377" location="readme!A16" display="lichn" xr:uid="{9832A213-3015-41B8-92EA-4169AFBE7F7C}"/>
    <hyperlink ref="N377" location="readme!A15" display="rl_rn" xr:uid="{A4F302CE-BD04-4976-B588-298BEBD3D508}"/>
    <hyperlink ref="D386" location="readme!A16" display="lichn" xr:uid="{32AD007D-E506-4025-B03B-952A6C7F9A2A}"/>
    <hyperlink ref="H386" location="readme!A21" display="oliepr" xr:uid="{D42A8475-1313-48D7-B86E-22EBBC9293E7}"/>
    <hyperlink ref="I386" location="readme!A16" display="rko_rn" xr:uid="{6D5F5CB4-62B6-48DA-8A6F-22B982B060E5}"/>
    <hyperlink ref="J386" location="readme!A21" display="oliepr" xr:uid="{89B777F4-074A-4186-9DEA-E5AE379C231C}"/>
    <hyperlink ref="E386" location="readme!A16" display="EU4" xr:uid="{90F411DD-4262-4F0C-8713-31A002B5FA3C}"/>
    <hyperlink ref="F386" location="readme!A15" display="rl_rn" xr:uid="{F3317DFD-C678-47D3-BC41-520C868D375B}"/>
    <hyperlink ref="AC124" location="readme!A16" display="lichn" xr:uid="{0FA9E4E1-AD77-4BDB-B05F-024099681028}"/>
    <hyperlink ref="AG124" location="readme!A21" display="oliepr" xr:uid="{430BB454-9542-458F-8C32-1A96A53BA752}"/>
    <hyperlink ref="AH124" location="readme!A16" display="rko_rn" xr:uid="{B8B2611C-73FF-4EAA-9059-C0712B91FA71}"/>
    <hyperlink ref="AI124" location="readme!A21" display="oliepr" xr:uid="{8DDC171C-DFF3-4B2F-8B1F-6518F018BA13}"/>
    <hyperlink ref="AD124" location="readme!A16" display="EU4" xr:uid="{0F0C6905-ECB5-49D2-AC26-21CEC63B4345}"/>
    <hyperlink ref="AE124" location="readme!A15" display="rl_rn" xr:uid="{64B81E2B-30BE-439F-9A3F-3053194BE80D}"/>
    <hyperlink ref="P127" location="readme!A16" display="lichn" xr:uid="{704F645A-6B38-486B-B5A0-990E0FE37813}"/>
    <hyperlink ref="R472" location="readme!A16" display="rko_rn" xr:uid="{3F957242-19D0-4CE2-AB07-EDFF1E289F5C}"/>
    <hyperlink ref="V472" location="readme!A16" display="rko_rn" xr:uid="{A82536F4-78A4-429C-82AB-16F0F777BFAA}"/>
    <hyperlink ref="W472" location="readme!A21" display="oliepr" xr:uid="{CE3E4235-9D28-4F1B-8C55-3B51FB3FFEFF}"/>
    <hyperlink ref="X472" location="readme!A16" display="livs" xr:uid="{718B0AB0-DABA-47D1-AD23-A54416BB2593}"/>
    <hyperlink ref="S472" location="readme!A21" display="oliepr" xr:uid="{E3A6402B-9C56-4E28-BEA0-AE9CCE3D0E9B}"/>
    <hyperlink ref="T472" location="readme!A15" display="rl_rn" xr:uid="{385E897F-C1C0-4B1B-A31A-40DC74A9A6E8}"/>
    <hyperlink ref="J481" location="readme!A16" display="lichn" xr:uid="{13B4881B-6F88-4C39-924B-E0160A4BFD77}"/>
    <hyperlink ref="N481" location="readme!A16" display="lichn" xr:uid="{6F0DBD32-D954-428E-8759-A94E287A5E2D}"/>
    <hyperlink ref="O481" location="readme!A16" display="EU4" xr:uid="{F89885A2-78BD-4986-9C78-744F80B9659B}"/>
    <hyperlink ref="P481" location="readme!A15" display="rl_rn" xr:uid="{82BD33F3-5D24-49FA-AC09-E59BBED6D1DE}"/>
    <hyperlink ref="K481" location="readme!A21" display="oliepr" xr:uid="{32B3B34B-FECB-41AA-A58C-3A1FD06A2F05}"/>
    <hyperlink ref="L481" location="readme!A16" display="livs" xr:uid="{481F55DA-6636-4FC4-B4A9-625509DAF7CE}"/>
    <hyperlink ref="AI162" location="readme!A16" display="rko_rn" xr:uid="{7F7B5D9E-3282-45BE-9E68-28C72E67A998}"/>
    <hyperlink ref="AJ162" location="readme!A21" display="oliepr" xr:uid="{01F78BC1-EB1B-4163-A1E2-35AC07E8B112}"/>
    <hyperlink ref="AK162" location="readme!A16" display="livs" xr:uid="{14E2E46B-E214-4A32-B559-5DA021AC6204}"/>
    <hyperlink ref="AF162" location="readme!A21" display="oliepr" xr:uid="{2963CB2D-7751-456F-8166-2A1F48F50B7A}"/>
    <hyperlink ref="AG162" location="readme!A15" display="rl_rn" xr:uid="{979100B8-B04F-478F-8C8C-EF0B16DE0388}"/>
    <hyperlink ref="Q127:S127" location="readme!A16" display="livs" xr:uid="{7133BCD3-84C8-4AFB-A847-9C67B3FADB81}"/>
    <hyperlink ref="U213" location="readme!A16" display="rko_rn" xr:uid="{D7EA5341-EBCB-4391-8FA2-B053B3D861F0}"/>
    <hyperlink ref="Y213" location="readme!A16" display="livs" xr:uid="{D08E7C3D-8B01-4091-B7C7-920BC0A611F4}"/>
    <hyperlink ref="Z213" location="readme!A16" display="EU4" xr:uid="{D1D3D539-54EF-4AA1-B680-ACCE56499D51}"/>
    <hyperlink ref="AA213" location="readme!A16" display="lichn" xr:uid="{B4032FF9-9365-4C0B-BBC9-AA3DD3F183BB}"/>
    <hyperlink ref="V213" location="readme!A16" display="lichn" xr:uid="{75C549F9-4ED7-4446-A26E-2E58D5BD3964}"/>
    <hyperlink ref="W213" location="readme!A16" display="EU4" xr:uid="{ADDBC5DD-A336-4313-AEE6-EAD6ACBFB54A}"/>
    <hyperlink ref="AI219" location="readme!A16" display="rko_rn" xr:uid="{E5E833B4-3AB4-49FD-B19F-8D22CC5FBAE9}"/>
    <hyperlink ref="AM219" location="readme!A16" display="rko_rn" xr:uid="{5977E97E-7B47-4DA6-AFC2-E4E938D1669A}"/>
    <hyperlink ref="AN219" location="readme!A21" display="oliepr" xr:uid="{44BAF922-C5B3-472A-B835-6D3A6A9E0F78}"/>
    <hyperlink ref="AO219" location="readme!A16" display="livs" xr:uid="{2E7C8C8C-55F1-4728-8A63-EE13BB5EA4A2}"/>
    <hyperlink ref="AJ219" location="readme!A21" display="oliepr" xr:uid="{05F59747-3300-4A92-B075-3E57D26F872A}"/>
    <hyperlink ref="AK219" location="readme!A15" display="rl_rn" xr:uid="{E27E8ADC-5809-42B2-9807-2BBEEAC54DA0}"/>
    <hyperlink ref="L122" location="readme!A16" display="EU4" xr:uid="{225E84CE-47B0-4D36-8BD5-33A7D0E3D7ED}"/>
    <hyperlink ref="R467" location="readme!A21" display="oliepr" xr:uid="{98CBEAC1-CC57-400C-942F-9CACBC3CD595}"/>
    <hyperlink ref="S467" location="readme!A15" display="rl_rn" xr:uid="{2CEB85D2-7304-4BCD-B3E7-570DB33C162A}"/>
    <hyperlink ref="T467" location="readme!A16" display="rko_rn" xr:uid="{84B9B59F-5986-4581-878E-0BCCE31D2103}"/>
    <hyperlink ref="P467" location="readme!A16" display="EU4" xr:uid="{1FB86564-E222-41AC-AB63-0BD873D38B1C}"/>
    <hyperlink ref="F476" location="readme!A16" display="lichn" xr:uid="{2534916D-3BB1-45D2-9FEF-FBC2C7CA305C}"/>
    <hyperlink ref="J476" location="readme!A21" display="oliepr" xr:uid="{36BD0582-6FCF-4BEB-BE63-440F4C9D5F31}"/>
    <hyperlink ref="K476" location="readme!A15" display="rl_rn" xr:uid="{48D9FFC3-0890-49B6-8EE2-70218BDF2520}"/>
    <hyperlink ref="L476" location="readme!A16" display="rko_rn" xr:uid="{04079297-EF45-4439-AB42-7D57771F1083}"/>
    <hyperlink ref="G476" location="readme!A16" display="EU4" xr:uid="{1AC37287-7A4F-425E-8BCE-7CFF0C0CFDD2}"/>
    <hyperlink ref="H476" location="readme!A15" display="rl_rn" xr:uid="{7918A054-1C3E-4C66-AE31-255C1AB83854}"/>
    <hyperlink ref="AE157" location="readme!A21" display="oliepr" xr:uid="{A5E9F5EF-D48B-4444-BED0-7FB0680715B1}"/>
    <hyperlink ref="AF157" location="readme!A15" display="rl_rn" xr:uid="{D41CA73A-71EB-42F0-A3B0-411257DE7473}"/>
    <hyperlink ref="AG157" location="readme!A16" display="rko_rn" xr:uid="{B30804E8-6C20-45BC-850C-CCDA7D9E1AF4}"/>
    <hyperlink ref="AB157" location="readme!A16" display="EU4" xr:uid="{0A602D8D-92EF-49D5-A678-4942F9AB4187}"/>
    <hyperlink ref="AC157" location="readme!A16" display="EU4" xr:uid="{515DB377-B9F5-484C-85B9-2DED7421D92A}"/>
    <hyperlink ref="M122:O122" location="readme!A16" display="livs" xr:uid="{758C7FEC-A013-4B0C-BBFF-366E856B291C}"/>
    <hyperlink ref="AE214" location="readme!A16" display="EU4" xr:uid="{1EC94AF9-31BC-41F7-AEBC-7F7BE9D1171E}"/>
    <hyperlink ref="AI214" location="readme!A16" display="rko_rn" xr:uid="{0BADD12B-7DAC-4A12-B52A-D308A1DBF62F}"/>
    <hyperlink ref="AJ214" location="readme!A15" display="rl_rn" xr:uid="{E7CF5EE1-F8E2-4EFA-8798-E1B07C74876F}"/>
    <hyperlink ref="AK214" location="readme!A16" display="rko_rn" xr:uid="{4F800F14-4A70-43D1-A76B-49E2A29A345B}"/>
    <hyperlink ref="AF214" location="readme!A16" display="livs" xr:uid="{65755B0F-49EA-41E4-BB0F-BBD78D7F97D4}"/>
    <hyperlink ref="AG214" location="readme!A16" display="EU4" xr:uid="{12B9A316-53A5-4996-821B-A588EBB4B1D1}"/>
    <hyperlink ref="Y122" location="readme!A15" display="rl_rn" xr:uid="{030966C9-2619-459F-86B1-D37171AD44DB}"/>
    <hyperlink ref="Z122" location="readme!A16" display="livs" xr:uid="{430B17D7-4919-4D5C-960E-270757D1A1E8}"/>
    <hyperlink ref="AA122" location="readme!A21" display="oliepr" xr:uid="{FE770EC2-A906-4B9B-AAC7-B9032A5B3AFF}"/>
    <hyperlink ref="K122" location="readme!A16" display="livs" xr:uid="{650B3EEE-684F-40FD-BB67-5659766EF6BB}"/>
    <hyperlink ref="O122" location="readme!A21" display="oliepr" xr:uid="{9386749A-BC1D-4316-8A6B-2FDE8C05BE38}"/>
    <hyperlink ref="P122" location="readme!A16" display="rko_rn" xr:uid="{2AE4F24F-2A9F-4FF0-BD93-6B888F27FE39}"/>
    <hyperlink ref="Q122" location="readme!A21" display="oliepr" xr:uid="{91FF2FD6-466B-489C-AD33-497890F9C86B}"/>
    <hyperlink ref="M122" location="readme!A15" display="rl_rn" xr:uid="{37F15D21-2800-4004-B1C3-A84AD63F4AE0}"/>
    <hyperlink ref="AB209" location="readme!A16" display="lichn" xr:uid="{2E448E17-6223-42C8-84E4-0FB90CB71ACC}"/>
    <hyperlink ref="AA209" location="readme!A16" display="EU4" xr:uid="{6767A833-F822-4235-82EC-CCD297006C4C}"/>
    <hyperlink ref="AE209" location="readme!A16" display="rko_rn" xr:uid="{64DCFA70-559B-405D-9B41-43F8FEBE9102}"/>
    <hyperlink ref="AD209" location="readme!A15" display="rl_rn" xr:uid="{8CCBAD2F-36EE-4BFF-BF10-363593F49BB3}"/>
    <hyperlink ref="Z209" location="readme!A16" display="livs" xr:uid="{5083BB18-DCBA-4344-A46D-C79A0F02EA47}"/>
    <hyperlink ref="K205" location="readme!A16" display="lichn" xr:uid="{078EDA15-FD0E-426C-B797-9685EF8A3AF3}"/>
    <hyperlink ref="O205" location="readme!A16" display="EU4" xr:uid="{73C3A060-18DE-4619-95CC-3DCF2809044F}"/>
    <hyperlink ref="N205" location="readme!A16" display="livs" xr:uid="{05ACADC7-929E-4939-BE9A-9C2CD8FA91BB}"/>
    <hyperlink ref="J205" location="readme!A16" display="lichn" xr:uid="{0C0112FF-3A83-4BD1-B51F-E0DB96503EEA}"/>
    <hyperlink ref="W152" location="readme!A16" display="lichn" xr:uid="{C8251089-1B21-4479-B614-A9FAFC0DB081}"/>
    <hyperlink ref="AA152" location="readme!A16" display="EU4" xr:uid="{01BC0C4C-00F7-4B8E-AFB0-3867153A12BC}"/>
    <hyperlink ref="Z152" location="readme!A21" display="oliepr" xr:uid="{3287B9B5-E7D7-4D29-89CC-4ED8B311BBDE}"/>
    <hyperlink ref="B471" location="readme!A16" display="lichn" xr:uid="{8F74B5D8-4ED5-4CA2-BD49-EB25B0CFA1B8}"/>
    <hyperlink ref="F471" location="readme!A21" display="oliepr" xr:uid="{E8F303C8-B769-4838-88BD-EFD586AE7247}"/>
    <hyperlink ref="E471" location="readme!A21" display="oliepr" xr:uid="{98EC5BDB-BE84-4666-9506-467AACA8F4DE}"/>
    <hyperlink ref="A471" location="readme!A16" display="lichn" xr:uid="{FF32EBFA-2591-462E-8D08-465AF4BC25AC}"/>
    <hyperlink ref="J462" location="readme!A16" display="lichn" xr:uid="{12D8B870-17DA-444A-84AB-38F39A641B13}"/>
    <hyperlink ref="N462" location="readme!A16" display="EU4" xr:uid="{AA70A26E-F246-4DA3-A0C8-EA7715C90A9B}"/>
    <hyperlink ref="M462" location="readme!A16" display="livs" xr:uid="{FE80FEB6-5307-4F70-AD7E-BD8DE6B37AE5}"/>
    <hyperlink ref="I462" location="readme!A16" display="lichn" xr:uid="{07C56F18-45ED-431E-A675-BFF72D5201CC}"/>
    <hyperlink ref="AI216" location="readme!A16" display="rko_rn" xr:uid="{DC1DE6AD-94A7-4877-BBCD-95524EB80402}"/>
    <hyperlink ref="O212" location="readme!A16" display="EU4" xr:uid="{CBE4E28E-203B-433B-9296-06258D1096E4}"/>
    <hyperlink ref="S212" location="readme!A16" display="lichn" xr:uid="{ED394D98-4E31-4980-8299-68162980428F}"/>
    <hyperlink ref="Q212" location="readme!A16" display="livs" xr:uid="{600F83B0-B5C3-4BF6-BF15-BA3B822CC346}"/>
    <hyperlink ref="M212" location="readme!A16" display="lichn" xr:uid="{C896EC45-7D80-4437-A2ED-29D7F18D3256}"/>
    <hyperlink ref="AA159" location="readme!A16" display="EU4" xr:uid="{B8D9CEB1-59DC-4B8D-BC11-D16F6E34F5EC}"/>
    <hyperlink ref="AC159" location="readme!A21" display="oliepr" xr:uid="{AD044F20-27B4-4A00-AD16-93998EC11AC8}"/>
    <hyperlink ref="F478" location="readme!A15" display="rl_rn" xr:uid="{3485479F-359A-4C51-82B0-34FC55598711}"/>
    <hyperlink ref="J478" location="readme!A16" display="livs" xr:uid="{56BB2B90-36BA-4DC9-B30D-2875868C3776}"/>
    <hyperlink ref="H478" location="readme!A21" display="oliepr" xr:uid="{97D754D5-E834-4DAF-9839-FEB2625007BC}"/>
    <hyperlink ref="D478" location="readme!A16" display="lichn" xr:uid="{3CA65A7D-91D2-42B7-A85B-7748F534126C}"/>
    <hyperlink ref="N469" location="readme!A16" display="EU4" xr:uid="{3A7671DC-2B58-4D62-9F72-0BB00D619ABF}"/>
    <hyperlink ref="R469" location="readme!A16" display="rko_rn" xr:uid="{CBD665D3-8C6B-41D0-B285-962D7E55B606}"/>
    <hyperlink ref="P469" location="readme!A16" display="livs" xr:uid="{0F3CDF07-290D-4B2F-80B8-85C49A3791B4}"/>
    <hyperlink ref="L469" location="readme!A16" display="rko_rn" xr:uid="{B44ED9E5-1939-44DC-B761-4772D4C9AEF3}"/>
    <hyperlink ref="AI221" location="readme!A16" display="livs" xr:uid="{1555ACE4-61B9-4BB5-BB5D-79EE1364B840}"/>
    <hyperlink ref="AH221" location="readme!A21" display="oliepr" xr:uid="{26C5A460-19BC-4A12-91A5-D17A776654F5}"/>
    <hyperlink ref="AM221" location="readme!A15" display="rl_rn" xr:uid="{6B5C6A73-C987-4D0D-8E0E-5838B9CD05F2}"/>
    <hyperlink ref="AL221" location="readme!A21" display="oliepr" xr:uid="{DFCFE699-2213-44C7-805D-88CE60AD034D}"/>
    <hyperlink ref="AK221" location="readme!A16" display="lichn" xr:uid="{C7C22118-0BB1-4046-8BB4-37CFA8F7AF94}"/>
    <hyperlink ref="AG221" location="readme!A21" display="oliepr" xr:uid="{76D9965B-4F22-4DDB-898A-027BAC2FF9D3}"/>
    <hyperlink ref="U215" location="readme!A16" display="livs" xr:uid="{EEB93BA8-075C-42E7-8E89-E6238BBAD6E9}"/>
    <hyperlink ref="T215" location="readme!A21" display="oliepr" xr:uid="{F0352B8F-ED32-47CE-BDD5-72E564A5A9A2}"/>
    <hyperlink ref="Y215" location="readme!A15" display="rl_rn" xr:uid="{C187C170-539C-4200-96BD-66C73BB6BBC8}"/>
    <hyperlink ref="X215" location="readme!A16" display="EU4" xr:uid="{9C9B70ED-F328-4EE1-B2FF-35D45BDE75B6}"/>
    <hyperlink ref="W215" location="readme!A16" display="lichn" xr:uid="{2B5DCF85-61A4-465F-A26B-C3F0B4836A29}"/>
    <hyperlink ref="S215" location="readme!A16" display="rko_rn" xr:uid="{7E365B09-2A89-4CD7-BF46-B0B6046D7DD2}"/>
    <hyperlink ref="O129:Q129" location="readme!A16" display="livs" xr:uid="{4ED15836-1816-4701-AB70-682FBD493761}"/>
    <hyperlink ref="AE164" location="readme!A15" display="rl_rn" xr:uid="{E4E95586-6BC5-4880-A633-5F7476B8D356}"/>
    <hyperlink ref="AD164" location="readme!A21" display="oliepr" xr:uid="{97DBFA6D-21B4-487D-B505-B92AD2A31336}"/>
    <hyperlink ref="AI164" location="readme!A15" display="rl_rn" xr:uid="{ED6EBD43-5700-4C8F-B30E-C9F60ED03AB3}"/>
    <hyperlink ref="AH164" location="readme!A16" display="rko_rn" xr:uid="{E307339B-ECDF-457A-BA9A-200D41BA6304}"/>
    <hyperlink ref="AG164" location="readme!A16" display="lichn" xr:uid="{5ADD7419-2F3C-499C-B8D1-3F1AAA4C9691}"/>
    <hyperlink ref="J483" location="readme!A15" display="rl_rn" xr:uid="{15D134EB-4D8F-48F6-929A-1A7E628C330D}"/>
    <hyperlink ref="I483" location="readme!A16" display="EU4" xr:uid="{DA083D01-FE0B-4802-B752-3DE27C60B967}"/>
    <hyperlink ref="N483" location="readme!A15" display="rl_rn" xr:uid="{016578E7-A6D2-4AA4-8141-841763CB5CE0}"/>
    <hyperlink ref="M483" location="readme!A16" display="rko_rn" xr:uid="{826E9BD7-851A-4A78-9E4F-947C9DB6AD78}"/>
    <hyperlink ref="L483" location="readme!A16" display="lichn" xr:uid="{E6313A3F-DFD3-411C-A922-8AE5A91FFBD3}"/>
    <hyperlink ref="H483" location="readme!A16" display="lichn" xr:uid="{BA6E3526-DFF7-42A0-9843-6E5655D5EFA5}"/>
    <hyperlink ref="R474" location="readme!A16" display="livs" xr:uid="{B7F3ABC8-6920-4051-9EEE-85B5FE5D32C3}"/>
    <hyperlink ref="Q474" location="readme!A21" display="oliepr" xr:uid="{04A21AF9-A451-433D-A682-CD7A88BAF13E}"/>
    <hyperlink ref="V474" location="readme!A15" display="rl_rn" xr:uid="{65D9AB38-35E3-4BAC-B457-238007157B4F}"/>
    <hyperlink ref="U474" location="readme!A21" display="oliepr" xr:uid="{C06B6CAE-E297-41A8-A534-C7296771A675}"/>
    <hyperlink ref="T474" location="readme!A16" display="lichn" xr:uid="{F185F17B-EEC3-4584-9F3E-676E5C5F45F6}"/>
    <hyperlink ref="P474" location="readme!A21" display="oliepr" xr:uid="{CA7756B1-E8F3-4857-8276-2E47B6F6A2F8}"/>
    <hyperlink ref="N129" location="readme!A16" display="EU4" xr:uid="{BC385BAA-6F67-4803-A6BD-AE35DC37D898}"/>
    <hyperlink ref="AC126" location="readme!A15" display="rl_rn" xr:uid="{BBB5F733-F801-43EA-8746-A936596F0635}"/>
    <hyperlink ref="AB126" location="readme!A16" display="EU4" xr:uid="{7E6621BF-EA1F-4F79-8C59-01244CEC61B1}"/>
    <hyperlink ref="AG126" location="readme!A21" display="oliepr" xr:uid="{8BDEBA1E-8252-48BC-BCA3-AA28BEA9EA43}"/>
    <hyperlink ref="AF126" location="readme!A16" display="rko_rn" xr:uid="{50DF3BEC-0DA1-4B34-BB1F-4EE6A3734B1F}"/>
    <hyperlink ref="AE126" location="readme!A21" display="oliepr" xr:uid="{02B99C0C-BCD0-4868-8DAE-AE981694D70D}"/>
    <hyperlink ref="AA126" location="readme!A16" display="lichn" xr:uid="{853A39B8-F87B-4C96-B2E1-B2075A856FFE}"/>
    <hyperlink ref="D388" location="readme!A15" display="rl_rn" xr:uid="{709C0AA8-D5A1-4F70-B293-04D6B1D88462}"/>
    <hyperlink ref="C388" location="readme!A16" display="EU4" xr:uid="{B4191222-83EC-4436-AD00-3F5DE86DF1F8}"/>
    <hyperlink ref="H388" location="readme!A21" display="oliepr" xr:uid="{BE6B9C92-6B2B-4864-A790-D4E8C8B9DA75}"/>
    <hyperlink ref="G388" location="readme!A16" display="rko_rn" xr:uid="{CE6308E6-FE69-4BC1-B928-4F76F80F1CE6}"/>
    <hyperlink ref="F388" location="readme!A21" display="oliepr" xr:uid="{47B8F963-F859-4D67-AAD6-145B62882236}"/>
    <hyperlink ref="B388" location="readme!A16" display="lichn" xr:uid="{1D4DEC25-455F-4D70-8C41-96A87FF55332}"/>
    <hyperlink ref="L379" location="readme!A15" display="rl_rn" xr:uid="{1E8F0FFA-C4A8-41F8-B862-42C0BE35C0F8}"/>
    <hyperlink ref="K379" location="readme!A16" display="EU4" xr:uid="{4ECC6A0E-4E30-40EB-84F6-36B88BA3E1B6}"/>
    <hyperlink ref="P379" location="readme!A16" display="lichn" xr:uid="{040D923E-0BAB-4ED1-9B84-5D8C0948AC04}"/>
    <hyperlink ref="O379" location="readme!A16" display="EU4" xr:uid="{575F480D-7FC9-4DA4-AC3F-CF8FA7C468D5}"/>
    <hyperlink ref="N379" location="readme!A16" display="livs" xr:uid="{9A171317-3CE1-424B-B09F-07B03A041CA4}"/>
    <hyperlink ref="J379" location="readme!A16" display="lichn" xr:uid="{5E18C157-0AED-4C79-A5DA-D13396D8B8C1}"/>
    <hyperlink ref="AM126" location="readme!A16" display="lichn" xr:uid="{1A911762-9F11-4AC8-982A-0D721E1D4B44}"/>
    <hyperlink ref="AL126" location="readme!A16" display="EU4" xr:uid="{B6EA2D20-AFB4-48B7-BEC3-51CCC666FF16}"/>
    <hyperlink ref="AQ126" location="readme!A21" display="oliepr" xr:uid="{D727D669-8515-4E4C-B7F7-41974304EE30}"/>
    <hyperlink ref="AP126" location="readme!A16" display="rko_rn" xr:uid="{526B78E5-2F1F-4315-A4C8-171069AFA40A}"/>
    <hyperlink ref="AO126" location="readme!A15" display="rl_rn" xr:uid="{82530709-A6C9-4185-912A-25180BF74B73}"/>
    <hyperlink ref="AK126" location="readme!A16" display="livs" xr:uid="{A49CCDEC-65BF-468F-A0B8-B936E4A119EE}"/>
    <hyperlink ref="N388" location="readme!A16" display="lichn" xr:uid="{E13D45EA-7601-49CB-96BF-27685626DD21}"/>
    <hyperlink ref="M388" location="readme!A16" display="EU4" xr:uid="{5BCE3A15-616D-4C9D-BC06-25B9B77108CD}"/>
    <hyperlink ref="R388" location="readme!A21" display="oliepr" xr:uid="{3BA360B0-C6C3-4E6B-A16F-68C102240350}"/>
    <hyperlink ref="Q388" location="readme!A16" display="rko_rn" xr:uid="{745D03D3-C75B-468B-AD13-43B49876FD3D}"/>
    <hyperlink ref="P388" location="readme!A15" display="rl_rn" xr:uid="{3513D9E8-391B-47B3-9740-E796082D85DC}"/>
    <hyperlink ref="L388" location="readme!A16" display="livs" xr:uid="{067B588F-F4BF-4940-8105-29271787D129}"/>
    <hyperlink ref="V379" location="readme!A16" display="lichn" xr:uid="{427F7BA5-0E44-41F4-896D-6F76CBD7F2A9}"/>
    <hyperlink ref="U379" location="readme!A16" display="EU4" xr:uid="{27B14E48-1331-49CE-B292-9397524C973B}"/>
    <hyperlink ref="Z379" location="readme!A21" display="oliepr" xr:uid="{8A25D88A-3240-4A81-BF78-56C07B5BE714}"/>
    <hyperlink ref="Y379" location="readme!A16" display="rko_rn" xr:uid="{6C4EFCB8-384E-499B-9424-161280A86A6C}"/>
    <hyperlink ref="X379" location="readme!A15" display="rl_rn" xr:uid="{E10BEDFB-9C09-4C70-949D-E15B0A005BD6}"/>
    <hyperlink ref="T379" location="readme!A16" display="livs" xr:uid="{A39B5E2B-6AA9-44F4-ACCD-959757786E28}"/>
    <hyperlink ref="AD207" location="readme!A16" display="rko_rn" xr:uid="{872DACAA-4DF5-4A1E-8DC8-15EB37C35591}"/>
    <hyperlink ref="AC207" location="readme!A15" display="rl_rn" xr:uid="{47C10703-FCBE-42AB-A650-3AC2EB021E2E}"/>
    <hyperlink ref="AH207" location="readme!A15" display="rl_rn" xr:uid="{BA6A09F2-4F50-4A8D-A255-0A42D50E38B0}"/>
    <hyperlink ref="AG207" location="readme!A16" display="EU4" xr:uid="{67C16008-4315-4513-B150-E7D14B3C1C42}"/>
    <hyperlink ref="AF207" location="readme!A16" display="lichn" xr:uid="{C831EA8B-925E-4809-9CB3-C683B9AD0850}"/>
    <hyperlink ref="AB207" location="readme!A16" display="lichn" xr:uid="{9E1D18CA-0271-463E-8263-C98D3325EDF8}"/>
    <hyperlink ref="P201" location="readme!A15" display="rl_rn" xr:uid="{EC9674DD-9B98-4669-B603-6792805D599D}"/>
    <hyperlink ref="O201" location="readme!A16" display="lichn" xr:uid="{86CDC1C7-25E9-4B7C-BB38-9DC466A86850}"/>
    <hyperlink ref="T201" location="readme!A16" display="lichn" xr:uid="{C22EEFB0-BAB8-4EF8-A94F-F2DD1BBC1E63}"/>
    <hyperlink ref="S201" location="readme!A21" display="oliepr" xr:uid="{672AFF08-12AA-4FC4-BEB5-28E20471D5A5}"/>
    <hyperlink ref="R201" location="readme!A16" display="rko_rn" xr:uid="{F43743AA-52F3-4C8D-A5EC-B95AB04E3EB7}"/>
    <hyperlink ref="N201" location="readme!A16" display="EU4" xr:uid="{9AEF5664-BC25-4A1B-B1A4-82C581167430}"/>
    <hyperlink ref="Z150" location="readme!A15" display="rl_rn" xr:uid="{A45FF90D-5B55-4D9A-9ECD-FB66CFFA0E9F}"/>
    <hyperlink ref="Y150" location="readme!A16" display="lichn" xr:uid="{D90F13D0-DD93-4507-8EC0-58274FC16470}"/>
    <hyperlink ref="AD150" location="readme!A16" display="lichn" xr:uid="{F05836AD-5193-4F93-8F3A-CA1C52E2F4EE}"/>
    <hyperlink ref="AC150" location="readme!A16" display="EU4" xr:uid="{4975BF45-CE08-4F3A-B4D7-19CAA613B679}"/>
    <hyperlink ref="AB150" location="readme!A21" display="oliepr" xr:uid="{ABA44EA8-90C2-4E93-A331-723D72CD7EA2}"/>
    <hyperlink ref="E469" location="readme!A15" display="rl_rn" xr:uid="{2C1B7DF0-BEE6-4A4E-8627-10D185996E7F}"/>
    <hyperlink ref="D469" location="readme!A16" display="lichn" xr:uid="{3E42E6DC-F6E6-4F1B-9CBC-EB4A2EA03849}"/>
    <hyperlink ref="I469" location="readme!A21" display="oliepr" xr:uid="{6FF82068-2D3E-4463-917D-506887B93A9F}"/>
    <hyperlink ref="H469" location="readme!A21" display="oliepr" xr:uid="{59D2F131-C9A5-4672-A098-F7E2BF10C295}"/>
    <hyperlink ref="G469" location="readme!A21" display="oliepr" xr:uid="{849F954D-A2D4-41D7-8A12-343B3D948235}"/>
    <hyperlink ref="C469" location="readme!A16" display="lichn" xr:uid="{6F9DB81B-B7ED-48F8-99F3-EB840ABF8322}"/>
    <hyperlink ref="M460" location="readme!A21" display="oliepr" xr:uid="{3D6DDAA6-E769-4C5F-A7AF-AEEC6D7E51B3}"/>
    <hyperlink ref="L460" location="readme!A16" display="rko_rn" xr:uid="{57E25E88-7F6C-4BD8-ACDD-C6A7B402B446}"/>
    <hyperlink ref="Q460" location="readme!A16" display="lichn" xr:uid="{6680A754-BD7B-4332-899C-2E6559B67F5F}"/>
    <hyperlink ref="P460" location="readme!A16" display="EU4" xr:uid="{2734DB0B-0D68-4464-987E-799C7939B168}"/>
    <hyperlink ref="O460" location="readme!A16" display="livs" xr:uid="{24CD3B59-3389-471A-9C02-E5F8E7A3236F}"/>
    <hyperlink ref="K460" location="readme!A16" display="lichn" xr:uid="{4AD99245-724E-4880-87D2-C52184FB9EA9}"/>
    <hyperlink ref="AS127" location="readme!A16" display="EU4" xr:uid="{0394E769-3132-4069-837F-4BAFA4CA80E9}"/>
    <hyperlink ref="AR127" location="readme!A16" display="livs" xr:uid="{87C431FD-3A3F-4AD1-9DE8-D1F3E18BAEBF}"/>
    <hyperlink ref="AQ127" location="readme!A21" display="oliepr" xr:uid="{07744B60-43C4-462F-BC26-36992953D4D1}"/>
    <hyperlink ref="AM127" location="readme!A16" display="rko_rn" xr:uid="{3E8E5B5F-3409-4A06-9EE8-516AC7074D2B}"/>
    <hyperlink ref="T216" location="readme!A16" display="livs" xr:uid="{6B2349F7-312D-40C6-AE30-78DB13395BA7}"/>
    <hyperlink ref="S216" location="readme!A21" display="oliepr" xr:uid="{C06F4F64-BDC6-481F-BD55-30D372EA88D7}"/>
    <hyperlink ref="X216" location="readme!A15" display="rl_rn" xr:uid="{3F5F232E-4154-4562-BE29-F6BC59CAEB07}"/>
    <hyperlink ref="W216" location="readme!A16" display="EU4" xr:uid="{36C257FC-C18B-4974-B6F3-2112600CD88F}"/>
    <hyperlink ref="V216" location="readme!A15" display="rl_rn" xr:uid="{135FFDF0-C3FB-40D0-AF99-25735D0EBB14}"/>
    <hyperlink ref="R216" location="readme!A21" display="oliepr" xr:uid="{72935CF0-C883-4EC4-983B-7050B813F79C}"/>
    <hyperlink ref="S217" location="readme!A16" display="livs" xr:uid="{7912D955-BDD1-4719-A07B-077535F9894D}"/>
    <hyperlink ref="R217" location="readme!A21" display="oliepr" xr:uid="{372D3244-2107-4203-BFC6-92AFCD780CDA}"/>
    <hyperlink ref="W217" location="readme!A15" display="rl_rn" xr:uid="{D328BEFE-BB64-4031-A249-4F036086BA8E}"/>
    <hyperlink ref="V217" location="readme!A16" display="EU4" xr:uid="{A4E522F3-C9E1-4EC8-A90A-DDF24AF347C2}"/>
    <hyperlink ref="U217" location="readme!A16" display="lichn" xr:uid="{3291E629-67A5-4D34-B74E-EA58A4A14202}"/>
    <hyperlink ref="Q217" location="readme!A21" display="oliepr" xr:uid="{EF6EEB48-25BD-43F0-9C1A-66F83667DFB5}"/>
    <hyperlink ref="AO127" location="readme!A16" display="rko_rn" xr:uid="{070D19B8-463B-4BE2-85D3-D74389CFF998}"/>
    <hyperlink ref="AN127" location="readme!A21" display="oliepr" xr:uid="{9809FD95-EEDF-4CF7-B113-0220A184A811}"/>
    <hyperlink ref="O202" location="readme!A15" display="rl_rn" xr:uid="{E60AD172-169D-4F66-91D6-596F9D261F45}"/>
    <hyperlink ref="N202" location="readme!A16" display="lichn" xr:uid="{F7417AEA-739A-4031-B2C3-783454FC1F36}"/>
    <hyperlink ref="S202" location="readme!A16" display="lichn" xr:uid="{4CA12342-9604-4658-A65E-96CE57BF9B18}"/>
    <hyperlink ref="R202" location="readme!A16" display="EU4" xr:uid="{E7F9F3CA-2570-4E75-B5E4-1473F751864F}"/>
    <hyperlink ref="Q202" location="readme!A16" display="livs" xr:uid="{066EF648-DCC5-4178-B5E8-219F1B55C6AC}"/>
    <hyperlink ref="M202" location="readme!A16" display="EU4" xr:uid="{4436FA7F-8FBB-4547-94A8-72ADB63956C7}"/>
    <hyperlink ref="N203" location="readme!A15" display="rl_rn" xr:uid="{97FB61EE-9CA6-4351-A69E-124548E019A6}"/>
    <hyperlink ref="M203" location="readme!A16" display="lichn" xr:uid="{3D378381-93A1-472E-A970-9016346C40B6}"/>
    <hyperlink ref="R203" location="readme!A16" display="lichn" xr:uid="{95535AF1-E527-48C4-BD5F-3D3B48CA9966}"/>
    <hyperlink ref="Q203" location="readme!A16" display="EU4" xr:uid="{969D17C0-08C4-4729-9CAF-BF809B845B4A}"/>
    <hyperlink ref="P203" location="readme!A16" display="livs" xr:uid="{EB838F73-A0F0-4403-B284-4212E34453B5}"/>
    <hyperlink ref="L203" location="readme!A16" display="lichn" xr:uid="{4DC6F029-638E-4450-9886-5556064E975F}"/>
    <hyperlink ref="L204" location="readme!A16" display="lichn" xr:uid="{D6B02B28-1DAC-4749-9193-00333603067A}"/>
    <hyperlink ref="P204" location="readme!A16" display="EU4" xr:uid="{4E8C11D9-745B-465E-8990-59952A6337C0}"/>
    <hyperlink ref="O204" location="readme!A16" display="livs" xr:uid="{9F554EEE-64F8-4CEB-AB49-DE73F083E432}"/>
    <hyperlink ref="K204" location="readme!A16" display="lichn" xr:uid="{EAE9F47A-87AE-420E-8F94-927E16AFADB3}"/>
    <hyperlink ref="AF215" location="readme!A16" display="EU4" xr:uid="{57D79DE7-578B-4B44-AB75-8C91EE85C40B}"/>
    <hyperlink ref="AJ215" location="readme!A16" display="rko_rn" xr:uid="{7B743D2F-BCA4-43A2-A116-85F808B0BA88}"/>
    <hyperlink ref="AH215" location="readme!A16" display="rko_rn" xr:uid="{6EB6B108-38F1-4B57-8CB2-DE28A258ADA3}"/>
    <hyperlink ref="AD215" location="readme!A16" display="EU4" xr:uid="{C1C2EA25-88CE-48A2-A55A-D5646E342623}"/>
    <hyperlink ref="R209" location="readme!A16" display="EU4" xr:uid="{7E29BD0D-373D-4D65-8892-8404933F0850}"/>
    <hyperlink ref="Q209" location="readme!A16" display="livs" xr:uid="{AF94AF6E-446C-4258-8504-5A1E419158BB}"/>
    <hyperlink ref="V209" location="readme!A16" display="rko_rn" xr:uid="{40456E5D-6C16-49DB-8984-BCAAEB6E485D}"/>
    <hyperlink ref="U209" location="readme!A15" display="rl_rn" xr:uid="{6FAC3B04-958B-4471-994F-1E6AA77D1B0B}"/>
    <hyperlink ref="T209" location="readme!A21" display="oliepr" xr:uid="{D741F1F8-8BC4-40AE-85C8-76DA05F1F42B}"/>
    <hyperlink ref="P209" location="readme!A16" display="lichn" xr:uid="{0B9F02E6-8AF7-474A-B2EF-4FDB4B3B4A6B}"/>
    <hyperlink ref="Q210" location="readme!A16" display="EU4" xr:uid="{5F6C7A12-5BFB-4C24-B238-4D7AEAFBD7CE}"/>
    <hyperlink ref="P210" location="readme!A16" display="livs" xr:uid="{3D6FDA86-1BFC-4A8A-BA3D-594508C648FC}"/>
    <hyperlink ref="U210" location="readme!A16" display="rko_rn" xr:uid="{A6A22753-1968-4618-B1C4-2D4380C5E43F}"/>
    <hyperlink ref="T210" location="readme!A15" display="rl_rn" xr:uid="{EB4EB98F-EEE5-486E-936E-82A9AD392DFD}"/>
    <hyperlink ref="S210" location="readme!A21" display="oliepr" xr:uid="{C7F99FC8-2D5F-4B78-AF2A-4B20C53F5087}"/>
    <hyperlink ref="O210" location="readme!A16" display="lichn" xr:uid="{E3CE234C-8C6F-41E0-8F5F-882F7647A511}"/>
    <hyperlink ref="P211" location="readme!A16" display="EU4" xr:uid="{A6EC3117-5B29-43C6-BA5A-3B7CDDAFCA8F}"/>
    <hyperlink ref="T211" location="readme!A16" display="lichn" xr:uid="{89A41232-D10C-4D72-954F-3A2E14C509D5}"/>
    <hyperlink ref="R211" location="readme!A16" display="livs" xr:uid="{6914214C-50FC-42C0-BDFD-32ECF2D9D36D}"/>
    <hyperlink ref="N211" location="readme!A16" display="lichn" xr:uid="{40BEA3BA-D92E-4BE4-B2A0-9CA0C061BF39}"/>
    <hyperlink ref="AB158" location="readme!A16" display="EU4" xr:uid="{727DD9A3-2221-45C0-8A55-F51B4C9B20D8}"/>
    <hyperlink ref="AD158" location="readme!A21" display="oliepr" xr:uid="{3F37CB4C-83FB-4C45-9D67-1F6485DAA827}"/>
    <hyperlink ref="G477" location="readme!A15" display="rl_rn" xr:uid="{F39894EC-6286-4DAE-99F5-0D9FE32D7024}"/>
    <hyperlink ref="K477" location="readme!A16" display="rko_rn" xr:uid="{0B798611-9D2B-4D2E-AE99-64882BF239A0}"/>
    <hyperlink ref="I477" location="readme!A21" display="oliepr" xr:uid="{A5DB1385-75C6-4643-964D-70286AA033FB}"/>
    <hyperlink ref="E477" location="readme!A16" display="lichn" xr:uid="{B20FEBCC-74D8-4D4F-8178-A8ED7181BDDA}"/>
    <hyperlink ref="O468" location="readme!A16" display="EU4" xr:uid="{883E413E-E887-4589-9484-8DFF36F4FBC1}"/>
    <hyperlink ref="S468" location="readme!A16" display="rko_rn" xr:uid="{E2981105-2671-4506-B0E8-83BE4FD2AA47}"/>
    <hyperlink ref="Q468" location="readme!A16" display="livs" xr:uid="{0A97135A-BCD0-4038-80C2-B40A67C7CA74}"/>
    <hyperlink ref="M468" location="readme!A16" display="rko_rn" xr:uid="{0AEA36BC-231D-478B-A723-1337AAC12999}"/>
    <hyperlink ref="AJ128" location="readme!A16" display="EU4" xr:uid="{B86B839B-4964-4D56-9290-A9D0521F4DDB}"/>
    <hyperlink ref="AN128" location="readme!A16" display="rko_rn" xr:uid="{101DE12E-6280-495C-9772-0ED8C4E1E2AA}"/>
    <hyperlink ref="AO128" location="readme!A21" display="oliepr" xr:uid="{578FEC1B-7661-4707-AD8E-FB0AB93A7B68}"/>
    <hyperlink ref="AP128" location="readme!A21" display="oliepr" xr:uid="{6A68D483-1215-4E2D-834D-36DA9CED09EA}"/>
    <hyperlink ref="AK128" location="readme!A15" display="rl_rn" xr:uid="{66BAA987-D428-4727-82F7-398704637A1A}"/>
    <hyperlink ref="AL128" location="readme!A16" display="rko_rn" xr:uid="{C167F48A-A3AF-43A6-80CD-3F6603B2993B}"/>
    <hyperlink ref="H461" location="readme!A16" display="livs" xr:uid="{BEB7AA08-0420-462F-821A-790451D4295C}"/>
    <hyperlink ref="L461" location="readme!A21" display="oliepr" xr:uid="{804AE136-4620-46F2-83BB-D5B8FD0978C9}"/>
    <hyperlink ref="M461" location="readme!A16" display="rko_rn" xr:uid="{72D4C575-C9FD-4F78-9BDC-6245986A3213}"/>
    <hyperlink ref="N461" location="readme!A16" display="livs" xr:uid="{56B994D7-9644-4980-B0B1-534E5BDF1DB8}"/>
    <hyperlink ref="I461" location="readme!A16" display="EU4" xr:uid="{564705D2-1E0F-41F6-B13C-66D8AB8E9A64}"/>
    <hyperlink ref="J461" location="readme!A16" display="lichn" xr:uid="{A4EF7EF6-E2F9-4BC2-A4AF-5311C6E82126}"/>
    <hyperlink ref="D470" location="readme!A15" display="rl_rn" xr:uid="{70F576DC-9F57-447D-9A3A-C53AFB4094D2}"/>
    <hyperlink ref="E470" location="readme!A16" display="rko_rn" xr:uid="{ACC8CBBA-1DA8-490D-9332-D31F9EB2EBBB}"/>
    <hyperlink ref="F470" location="readme!A21" display="oliepr" xr:uid="{E6683FE2-2948-4036-91CE-6E9AFB39E8C7}"/>
    <hyperlink ref="A470" location="readme!A16" display="EU4" xr:uid="{9D37707F-CD6C-4791-A8ED-1A3EB372F26C}"/>
    <hyperlink ref="B470" location="readme!A16" display="lichn" xr:uid="{83B27469-3975-442C-8BAB-FAA4E5A4F765}"/>
    <hyperlink ref="Y151" location="readme!A15" display="rl_rn" xr:uid="{55E951A1-56AE-473B-84BB-126B74E5C1A2}"/>
    <hyperlink ref="Z151" location="readme!A16" display="rko_rn" xr:uid="{38E80246-7AD2-4878-9791-729E1481A7B6}"/>
    <hyperlink ref="AA151" location="readme!A21" display="oliepr" xr:uid="{22F15B88-8FB7-412F-BC73-5E84E35AA6E4}"/>
    <hyperlink ref="W151" location="readme!A16" display="lichn" xr:uid="{57D9DD25-D05E-4F40-8D83-5FCE3B990480}"/>
    <hyperlink ref="I204" location="readme!A16" display="livs" xr:uid="{A4FA61B2-6E64-495E-BAEF-2F3D46DF5422}"/>
    <hyperlink ref="M204" location="readme!A15" display="rl_rn" xr:uid="{14392368-F68F-4C66-9694-C902959BA6E6}"/>
    <hyperlink ref="J203" location="readme!A16" display="livs" xr:uid="{F1779BB5-783A-4726-9D6C-4FDCAFE4E24E}"/>
    <hyperlink ref="K202" location="readme!A16" display="livs" xr:uid="{65949148-EBDF-4D1E-9152-FF541DA70D4F}"/>
    <hyperlink ref="P202" location="readme!A15" display="rl_rn" xr:uid="{9A82BAD6-26EC-4981-9437-0306EFE68BCD}"/>
    <hyperlink ref="L202" location="readme!A16" display="livs" xr:uid="{0A992992-2A0E-4379-B06A-7489AD9FB966}"/>
    <hyperlink ref="Y208" location="readme!A16" display="EU4" xr:uid="{D28550A9-1713-48D7-980A-0AEDF224BC26}"/>
    <hyperlink ref="AC208" location="readme!A16" display="livs" xr:uid="{863C6EFC-1BB3-4062-A915-E9ED01F4296F}"/>
    <hyperlink ref="AD208" location="readme!A21" display="oliepr" xr:uid="{6BCF5806-3065-44FF-B12C-D4EB3C80D9F4}"/>
    <hyperlink ref="AE208" location="readme!A15" display="rl_rn" xr:uid="{BBE92003-8751-4240-9E0C-DD428A8E50E0}"/>
    <hyperlink ref="Z208" location="readme!A16" display="lichn" xr:uid="{BDEFC5AD-4F4B-4ABA-97F9-4999E3A6AAF7}"/>
    <hyperlink ref="AA208" location="readme!A16" display="livs" xr:uid="{E756DE70-F300-498D-B50E-E70F5BD3919B}"/>
    <hyperlink ref="Q380" location="readme!A16" display="livs" xr:uid="{E98F2323-5F70-4AAC-92D9-8FF2F93D38F3}"/>
    <hyperlink ref="U380" location="readme!A15" display="rl_rn" xr:uid="{531A63B3-2CFB-4E3C-B076-F9F72CD9B9EF}"/>
    <hyperlink ref="V380" location="readme!A16" display="rko_rn" xr:uid="{B56C9BA7-C33E-4838-B522-CDE7CB57C609}"/>
    <hyperlink ref="W380" location="readme!A21" display="oliepr" xr:uid="{980708CA-A8EB-4445-A94C-E2A2874E5283}"/>
    <hyperlink ref="R380" location="readme!A16" display="EU4" xr:uid="{340E936A-E3D6-413D-928A-72FEDCB51204}"/>
    <hyperlink ref="S380" location="readme!A16" display="lichn" xr:uid="{EFFCE8CE-5A78-4BD2-AC8C-4FBC6D7F00AF}"/>
    <hyperlink ref="I389" location="readme!A16" display="livs" xr:uid="{5AB3512D-8C30-49E0-B0BC-D6CF33A33EA8}"/>
    <hyperlink ref="M389" location="readme!A15" display="rl_rn" xr:uid="{4FD1F010-A27E-40AB-BD11-EF3E77F6CF3D}"/>
    <hyperlink ref="N389" location="readme!A16" display="livs" xr:uid="{BC0B193F-2675-4E84-8338-360263B70786}"/>
    <hyperlink ref="O389" location="readme!A16" display="EU4" xr:uid="{6566CBE8-6039-4DD2-9BC0-51992AFC363E}"/>
    <hyperlink ref="J389" location="readme!A16" display="EU4" xr:uid="{68B25704-8F9D-4807-995E-48D132A97A75}"/>
    <hyperlink ref="K389" location="readme!A16" display="livs" xr:uid="{4ABB3954-5C21-4B8B-B829-CEF2B7B3D4F9}"/>
    <hyperlink ref="R123" location="readme!A16" display="livs" xr:uid="{E2F48622-828A-4E84-951B-A1D743023985}"/>
    <hyperlink ref="X123" location="readme!A15" display="rl_rn" xr:uid="{8CA71922-267B-4038-8F2C-A09E4228CDBC}"/>
    <hyperlink ref="AH127" location="readme!A16" display="livs" xr:uid="{7D767792-14EF-4FAD-9A55-AAAAD8521C09}"/>
    <hyperlink ref="AL127" location="readme!A15" display="rl_rn" xr:uid="{5C4182AA-2B45-4C4C-9616-407EA8A48D36}"/>
    <hyperlink ref="AI127" location="readme!A16" display="EU4" xr:uid="{03796F8C-B979-4ACE-AE97-913921B7586F}"/>
    <hyperlink ref="AJ127" location="readme!A16" display="lichn" xr:uid="{2059C54A-E3DC-4511-BDBF-1E39769C19FB}"/>
    <hyperlink ref="G380" location="readme!A16" display="livs" xr:uid="{F3BA7584-515E-44B5-B302-2A749A101150}"/>
    <hyperlink ref="K380" location="readme!A15" display="rl_rn" xr:uid="{A86035A3-80D5-450B-8FF0-51CCA41152D7}"/>
    <hyperlink ref="L380" location="readme!A16" display="rko_rn" xr:uid="{DF955309-FDD4-4D42-9C8E-AEE1BB9EC711}"/>
    <hyperlink ref="M380" location="readme!A16" display="livs" xr:uid="{01F5FAD6-77D3-45A1-8ABB-55119E7C463C}"/>
    <hyperlink ref="H380" location="readme!A16" display="EU4" xr:uid="{A4B08ED4-2D71-4FAA-9F4D-269AEED08B47}"/>
    <hyperlink ref="I380" location="readme!A16" display="lichn" xr:uid="{E1482036-AD5C-46C0-B931-6C820A412320}"/>
    <hyperlink ref="C389" location="readme!A15" display="rl_rn" xr:uid="{73D511EC-7EA8-47DE-A2F2-F5340CC91AF1}"/>
    <hyperlink ref="D389" location="readme!A16" display="rko_rn" xr:uid="{3E9F4AAA-F3A8-47A8-AF5C-848F5F2485BA}"/>
    <hyperlink ref="E389" location="readme!A21" display="oliepr" xr:uid="{1E530BD9-53F9-4A6F-9C17-01FBC0147269}"/>
    <hyperlink ref="A389" location="readme!A16" display="lichn" xr:uid="{7FC427F7-7713-4B0A-AD7D-2E6A9B2B12B1}"/>
    <hyperlink ref="H123" location="readme!A16" display="livs" xr:uid="{8D651B18-2666-4C03-A342-0AFE56914027}"/>
    <hyperlink ref="L123" location="readme!A15" display="rl_rn" xr:uid="{ADE3A5E8-1E17-421E-A747-6DD3AD9CCFAA}"/>
    <hyperlink ref="M123" location="readme!A16" display="rko_rn" xr:uid="{C5E6CE14-9C68-4570-AC34-DB4DF038E813}"/>
    <hyperlink ref="N123" location="readme!A21" display="oliepr" xr:uid="{C6DCCED5-5831-4D84-9129-5A4D2405E73B}"/>
    <hyperlink ref="J123" location="readme!A16" display="lichn" xr:uid="{B191B71F-C7AB-4F4A-B3CD-E56206035659}"/>
    <hyperlink ref="X127" location="readme!A16" display="livs" xr:uid="{2F13DFD3-DA6B-492E-B1DE-7ABFB6FF9332}"/>
    <hyperlink ref="AB127" location="readme!A16" display="rko_rn" xr:uid="{1BEB8DE6-E43A-4EC6-B7E9-B938392622E8}"/>
    <hyperlink ref="AC127" location="readme!A21" display="oliepr" xr:uid="{08BFDD1E-66CA-45BD-83E8-6186F325410B}"/>
    <hyperlink ref="AD127" location="readme!A21" display="oliepr" xr:uid="{CE12A543-3BB7-4BE9-9FF4-64712CF244FC}"/>
    <hyperlink ref="Y127" location="readme!A16" display="EU4" xr:uid="{7F75BEF6-C506-4ECF-8C65-8A96465EBA26}"/>
    <hyperlink ref="Z127" location="readme!A16" display="lichn" xr:uid="{F8923D70-C692-4551-8C7B-BDF6C6D0467C}"/>
    <hyperlink ref="K130" location="readme!A16" display="livs" xr:uid="{6BCF4FBF-4783-4A98-AB11-3A5010C20664}"/>
    <hyperlink ref="Q475" location="readme!A16" display="livs" xr:uid="{A70DF348-8F88-4BDB-BD20-5375A84795B8}"/>
    <hyperlink ref="R475" location="readme!A16" display="EU4" xr:uid="{277E9961-5B0A-4DBF-AF0A-31E58D43DC00}"/>
    <hyperlink ref="S475" location="readme!A16" display="lichn" xr:uid="{61993041-0ED7-44A4-9174-77ADF1F5E23D}"/>
    <hyperlink ref="N475" location="readme!A21" display="oliepr" xr:uid="{46173AD1-5BB5-4E48-8BF9-3A8C98F86F30}"/>
    <hyperlink ref="O475" location="readme!A21" display="oliepr" xr:uid="{4A366E98-06C6-41B8-B0FD-744B0F071FE0}"/>
    <hyperlink ref="E484" location="readme!A16" display="livs" xr:uid="{5C54D47C-0DB6-418B-9546-4DFFC24832DA}"/>
    <hyperlink ref="I484" location="readme!A15" display="rl_rn" xr:uid="{DCBB9559-75FC-45C7-B0FC-685E43793758}"/>
    <hyperlink ref="J484" location="readme!A16" display="rko_rn" xr:uid="{6728A8A8-3461-4233-8C64-DB91A509C21A}"/>
    <hyperlink ref="K484" location="readme!A16" display="lichn" xr:uid="{54256483-827E-49F7-A26C-24EFAE62A022}"/>
    <hyperlink ref="F484" location="readme!A16" display="EU4" xr:uid="{C86D3744-D53B-4080-A389-794F00FF861A}"/>
    <hyperlink ref="G484" location="readme!A16" display="lichn" xr:uid="{1FBCD4C0-8BE2-444C-9D25-B6C7B44B56C1}"/>
    <hyperlink ref="AD165" location="readme!A15" display="rl_rn" xr:uid="{37E1F22C-0DC6-42FB-8530-FB18646BCBE7}"/>
    <hyperlink ref="AE165" location="readme!A16" display="EU4" xr:uid="{589EE361-9676-4AB4-ADFF-6EA85B60425F}"/>
    <hyperlink ref="AF165" location="readme!A16" display="lichn" xr:uid="{CC8F2076-D4AD-4CEA-A5B0-94472EBC0DCD}"/>
    <hyperlink ref="AA165" location="readme!A21" display="oliepr" xr:uid="{7A9F3AEC-D416-41F1-9D42-4024B1B2F937}"/>
    <hyperlink ref="AB165" location="readme!A21" display="oliepr" xr:uid="{2B76BE60-98C6-48AF-B3FA-A1C6B33836DE}"/>
    <hyperlink ref="L130:N130" location="readme!A16" display="livs" xr:uid="{AA0F8FB0-F7FD-4302-9553-90409D4DEEA5}"/>
    <hyperlink ref="N218" location="readme!A16" display="rko_rn" xr:uid="{B0B400C9-F268-4AD0-A9B9-C35BBA5B1CE2}"/>
    <hyperlink ref="R218" location="readme!A16" display="livs" xr:uid="{3085A6AB-379A-48BD-B6A2-FB875DC015D3}"/>
    <hyperlink ref="S218" location="readme!A16" display="EU4" xr:uid="{185528ED-915B-4271-852C-2B34DF65BFB6}"/>
    <hyperlink ref="T218" location="readme!A16" display="lichn" xr:uid="{F38E0E3B-1348-460A-962D-5DE15D2A8355}"/>
    <hyperlink ref="O218" location="readme!A21" display="oliepr" xr:uid="{4D216ECB-6F67-4D39-A055-E38E1D5993A5}"/>
    <hyperlink ref="P218" location="readme!A21" display="oliepr" xr:uid="{B21116CE-9A82-496E-AAC0-46DDC17730A4}"/>
    <hyperlink ref="O217" location="readme!A16" display="rko_rn" xr:uid="{A4988606-DD27-4467-AF17-50C66B2C07CC}"/>
    <hyperlink ref="T217" location="readme!A16" display="EU4" xr:uid="{2B8D545A-89FA-4A08-8584-DB66A6CA645B}"/>
    <hyperlink ref="P217" location="readme!A21" display="oliepr" xr:uid="{3A047E3B-4527-438D-B614-D7F9AD495006}"/>
    <hyperlink ref="P216" location="readme!A16" display="rko_rn" xr:uid="{24529F8E-F6D4-46A9-B6E7-C43C7096A894}"/>
    <hyperlink ref="U216" location="readme!A16" display="EU4" xr:uid="{747C03BB-1D28-4FCA-9CD2-CB7E391EE959}"/>
    <hyperlink ref="Q216" location="readme!A21" display="oliepr" xr:uid="{98782666-4BF8-4FC2-AD63-A2FDB8AB169D}"/>
    <hyperlink ref="AD222" location="readme!A16" display="rko_rn" xr:uid="{1C703A9B-186A-40FF-8B62-96D0C379CE77}"/>
    <hyperlink ref="AH222" location="readme!A16" display="livs" xr:uid="{150E335B-DFB3-486A-AD62-77774986F316}"/>
    <hyperlink ref="AI222" location="readme!A16" display="EU4" xr:uid="{8E8977CE-8C9D-4522-86AE-762858A5327D}"/>
    <hyperlink ref="AJ222" location="readme!A16" display="lichn" xr:uid="{44C1298C-4737-440E-9574-A9204D5EC7A0}"/>
    <hyperlink ref="AE222" location="readme!A21" display="oliepr" xr:uid="{FDDD0DA8-EFA2-4E3E-9A90-2DF8AF5674C7}"/>
    <hyperlink ref="AF222" location="readme!A21" display="oliepr" xr:uid="{2EF8ACEE-1CDD-4F57-A4E6-8205E63175DC}"/>
    <hyperlink ref="AK127" location="readme!A16" display="EU4" xr:uid="{46791333-7B93-4BA7-97A7-90B77F20B01C}"/>
    <hyperlink ref="AP127" location="readme!A21" display="oliepr" xr:uid="{AC2E579E-EF5C-495E-910F-C040B35AA777}"/>
    <hyperlink ref="I460" location="readme!A16" display="livs" xr:uid="{6857756E-990B-4DF1-A174-566A89238205}"/>
    <hyperlink ref="N460" location="readme!A16" display="rko_rn" xr:uid="{1106C212-965D-48A4-8D62-200514598D9A}"/>
    <hyperlink ref="J460" location="readme!A16" display="EU4" xr:uid="{A6D35A1F-3747-44C7-BF83-3C698EC12D3E}"/>
    <hyperlink ref="A469" location="readme!A16" display="livs" xr:uid="{DE5DABAD-9C1F-4680-9406-4CCC5CAB07B7}"/>
    <hyperlink ref="F469" location="readme!A16" display="rko_rn" xr:uid="{48EDEB83-DF1D-4D94-AF96-A30C02546EDE}"/>
    <hyperlink ref="B469" location="readme!A16" display="EU4" xr:uid="{065E5E91-1FFE-416B-84B1-8C66A82E3D1E}"/>
    <hyperlink ref="AA150" location="readme!A16" display="rko_rn" xr:uid="{574B83DC-CFB4-4ED9-963E-2C7B42CDC852}"/>
    <hyperlink ref="W150" location="readme!A16" display="EU4" xr:uid="{24D2163E-5948-41BF-AB73-090A99E87120}"/>
    <hyperlink ref="X150" location="readme!A16" display="lichn" xr:uid="{4B40DCC9-EFD4-46AE-BDEC-E852BC786A17}"/>
    <hyperlink ref="L201" location="readme!A16" display="livs" xr:uid="{DE19B6C8-10DC-464A-A127-905A94EF9E23}"/>
    <hyperlink ref="Q201" location="readme!A15" display="rl_rn" xr:uid="{1498B5CB-20DA-4D17-9E65-428C3A7CCCFD}"/>
    <hyperlink ref="M201" location="readme!A16" display="livs" xr:uid="{A693D91C-A15E-4B4C-BA43-3B1E771C41A7}"/>
    <hyperlink ref="Z207" location="readme!A16" display="EU4" xr:uid="{55F25DDE-3509-4C56-9C5A-DF6B5645FE38}"/>
    <hyperlink ref="AE207" location="readme!A21" display="oliepr" xr:uid="{B545E59D-10E6-4DE2-8EBB-45101DBC8DBE}"/>
    <hyperlink ref="AA207" location="readme!A16" display="lichn" xr:uid="{F059B699-AA73-4A52-AA1D-BD950AF67E44}"/>
    <hyperlink ref="R379" location="readme!A15" display="rl_rn" xr:uid="{A567CFAA-16AC-4C70-84C5-6627FA4DF4B0}"/>
    <hyperlink ref="W379" location="readme!A16" display="rko_rn" xr:uid="{A84D0DCD-422E-4B4B-A2C7-0C97909D4D89}"/>
    <hyperlink ref="S379" location="readme!A16" display="rko_rn" xr:uid="{350020D4-79D7-4E51-8D8C-F8060ACC2588}"/>
    <hyperlink ref="J388" location="readme!A16" display="livs" xr:uid="{5C3B30A0-2A1E-4F8A-ACEA-5FDF9F608860}"/>
    <hyperlink ref="O388" location="readme!A16" display="EU4" xr:uid="{8250FA22-4652-402C-A12F-197210A8FB5A}"/>
    <hyperlink ref="K388" location="readme!A16" display="EU4" xr:uid="{783866E3-1272-4F30-B6DD-AD96FA098F40}"/>
    <hyperlink ref="AI126" location="readme!A16" display="livs" xr:uid="{5F357F51-4ED4-41BD-ACC8-C5CC3BB6BD49}"/>
    <hyperlink ref="AJ126" location="readme!A16" display="EU4" xr:uid="{88C3C688-5D44-4ED2-994F-1CEB2567BB88}"/>
    <hyperlink ref="H379" location="readme!A16" display="livs" xr:uid="{1DE5EFD3-7F3D-488F-B473-1C1356BFE25A}"/>
    <hyperlink ref="M379" location="readme!A16" display="rko_rn" xr:uid="{48D95D97-A0BF-44B9-A903-D5F76635A1BA}"/>
    <hyperlink ref="I379" location="readme!A16" display="EU4" xr:uid="{EBB2FF72-2461-4B2D-B34A-0520F20BEE73}"/>
    <hyperlink ref="E388" location="readme!A16" display="rko_rn" xr:uid="{3F1158B6-DB63-4B53-ABEF-0F8067DDE803}"/>
    <hyperlink ref="A388" location="readme!A16" display="EU4" xr:uid="{6F06BB43-117E-4D12-889D-3BB257047E88}"/>
    <hyperlink ref="Y126" location="readme!A16" display="livs" xr:uid="{8847F0DF-47A0-4E72-9B1C-ABB8A9AC9EAE}"/>
    <hyperlink ref="AD126" location="readme!A16" display="rko_rn" xr:uid="{1D3D46B2-5032-4424-9409-85C54F570141}"/>
    <hyperlink ref="Z126" location="readme!A16" display="EU4" xr:uid="{4C39674B-B8C6-4679-A8DB-EDD167987524}"/>
    <hyperlink ref="L129" location="readme!A16" display="livs" xr:uid="{1D0626B9-90A4-4622-8C27-C1F11ECA3C8C}"/>
    <hyperlink ref="N474" location="readme!A16" display="rko_rn" xr:uid="{F266920B-F870-4C45-BF55-03FFC685B800}"/>
    <hyperlink ref="S474" location="readme!A16" display="EU4" xr:uid="{F0CBAD3E-5463-4BA4-9DC8-70986445D6A8}"/>
    <hyperlink ref="O474" location="readme!A21" display="oliepr" xr:uid="{D08184D5-9C02-48F6-A755-CC54CD3D843A}"/>
    <hyperlink ref="F483" location="readme!A16" display="livs" xr:uid="{8A6B77BC-2297-4013-B7CD-96582FA7D88E}"/>
    <hyperlink ref="K483" location="readme!A16" display="EU4" xr:uid="{52824E7F-C105-4EAB-9013-D39668CA8481}"/>
    <hyperlink ref="G483" location="readme!A16" display="EU4" xr:uid="{99B71814-FA4D-4295-BB24-C2D5FAACCF02}"/>
    <hyperlink ref="AF164" location="readme!A16" display="EU4" xr:uid="{C4E4E6AA-1BAD-4C48-8704-C6B330EE56E6}"/>
    <hyperlink ref="AB164" location="readme!A21" display="oliepr" xr:uid="{B37A213B-BDA7-4295-B365-BB3334F2A557}"/>
    <hyperlink ref="AC164" location="readme!A21" display="oliepr" xr:uid="{9D8E61EC-7915-489E-9017-C842A01BC9C0}"/>
    <hyperlink ref="M129:O129" location="readme!A16" display="livs" xr:uid="{76FB44C1-46F7-4B96-B6FA-6EC3E76E8F6C}"/>
    <hyperlink ref="Q215" location="readme!A16" display="rko_rn" xr:uid="{735645C7-EA4B-4165-A575-F482F0C4CC6B}"/>
    <hyperlink ref="V215" location="readme!A15" display="rl_rn" xr:uid="{69737D1F-B3D0-4194-BEBA-2443249137DE}"/>
    <hyperlink ref="R215" location="readme!A21" display="oliepr" xr:uid="{79D76465-31F6-4644-A151-530475627516}"/>
    <hyperlink ref="AE221" location="readme!A16" display="rko_rn" xr:uid="{34B3B203-9556-4FC6-B9EB-CDB68C4AAA41}"/>
    <hyperlink ref="AJ221" location="readme!A16" display="EU4" xr:uid="{156E5708-21EA-4145-9B66-CE6D48B743DD}"/>
    <hyperlink ref="AF221" location="readme!A21" display="oliepr" xr:uid="{8227D932-F63E-4C5A-83E3-E7904291014D}"/>
    <hyperlink ref="AI129" location="readme!A16" display="EU4" xr:uid="{32C18DB1-F568-4FD0-B01A-174866C01590}"/>
    <hyperlink ref="AM129" location="readme!A16" display="rko_rn" xr:uid="{F733E752-1149-438F-96E1-3B9674867AAE}"/>
    <hyperlink ref="AN129" location="readme!A21" display="oliepr" xr:uid="{CBFDE527-1999-4223-8366-7A6BB24DBAC3}"/>
    <hyperlink ref="AO129" location="readme!A21" display="oliepr" xr:uid="{2D44AB21-3701-4311-BB7D-B889A77B2E66}"/>
    <hyperlink ref="AJ129" location="readme!A15" display="rl_rn" xr:uid="{A5388B60-8EAB-4BF6-A377-CDBC9DE229EE}"/>
    <hyperlink ref="AK129" location="readme!A16" display="rko_rn" xr:uid="{1434E2E6-AE3D-425E-9612-48FBF0914B38}"/>
    <hyperlink ref="G462" location="readme!A16" display="livs" xr:uid="{6D68A2AA-6549-4753-A501-F0AA11BF80DB}"/>
    <hyperlink ref="K462" location="readme!A21" display="oliepr" xr:uid="{A3937F4D-A05F-4FB4-98D0-E5A2F0870C73}"/>
    <hyperlink ref="C471" location="readme!A15" display="rl_rn" xr:uid="{BF4A3946-06BA-4344-A53B-A26D539FC2C4}"/>
    <hyperlink ref="X152" location="readme!A15" display="rl_rn" xr:uid="{F9320022-D42F-4BCD-BE97-B2BC8C873FD8}"/>
    <hyperlink ref="U152" location="readme!A16" display="EU4" xr:uid="{D80600EA-2A42-48F5-8E73-526DB145E692}"/>
    <hyperlink ref="H205" location="readme!A16" display="livs" xr:uid="{304FE0FD-2699-4747-8236-B7BA16E854B3}"/>
    <hyperlink ref="L205" location="readme!A15" display="rl_rn" xr:uid="{E00CCFE5-93CC-4E6C-8E5A-4683973F853E}"/>
    <hyperlink ref="P381" location="readme!A16" display="livs" xr:uid="{B3B3E93E-309E-4814-B8FC-1EC6EAB4BE1B}"/>
    <hyperlink ref="T381" location="readme!A15" display="rl_rn" xr:uid="{7AC7AE91-F36D-4226-90E3-65A979C2875C}"/>
    <hyperlink ref="U381" location="readme!A16" display="rko_rn" xr:uid="{7AF85896-3E33-44AF-9A4C-396DFD8F6DD9}"/>
    <hyperlink ref="V381" location="readme!A21" display="oliepr" xr:uid="{142912F6-0E29-4479-9DE0-EEC9F76C565A}"/>
    <hyperlink ref="Q381" location="readme!A16" display="EU4" xr:uid="{43427D86-9CEF-4F22-BB1A-7B21E72D6E76}"/>
    <hyperlink ref="R381" location="readme!A16" display="lichn" xr:uid="{5819D1E7-2E28-4CC0-9BFB-9CE01E884C3E}"/>
    <hyperlink ref="H390" location="readme!A16" display="livs" xr:uid="{4EE74D41-992E-4BC2-B50E-B43907956737}"/>
    <hyperlink ref="L390" location="readme!A15" display="rl_rn" xr:uid="{7085B796-22A3-4F15-8D77-2DA407300CCA}"/>
    <hyperlink ref="M390" location="readme!A16" display="livs" xr:uid="{4ED7C69E-FCFB-47EB-821E-6ECC5154F359}"/>
    <hyperlink ref="N390" location="readme!A16" display="EU4" xr:uid="{E42729B8-94A8-414A-B9B2-8D0C275EB84B}"/>
    <hyperlink ref="I390" location="readme!A16" display="EU4" xr:uid="{3A59A084-F857-4E92-AD0A-6A34114499FE}"/>
    <hyperlink ref="J390" location="readme!A16" display="lichn" xr:uid="{7A1B679E-5C26-4D09-9D36-60EE00259E0B}"/>
    <hyperlink ref="Q124" location="readme!A16" display="livs" xr:uid="{77BF6F62-D399-4C47-9E6C-3D37D3D2B7AB}"/>
    <hyperlink ref="R124" location="readme!A16" display="EU4" xr:uid="{0D835AFC-0268-4FA0-9971-680F053EE63B}"/>
    <hyperlink ref="AG128" location="readme!A16" display="livs" xr:uid="{6471551F-3EE8-4AF9-A33C-53EA6CBB4E50}"/>
    <hyperlink ref="AM128" location="readme!A21" display="oliepr" xr:uid="{D4FCFE7B-0FD1-440F-B51D-6DA6425BCA80}"/>
    <hyperlink ref="AH128" location="readme!A16" display="EU4" xr:uid="{47171C85-496E-4163-B1BC-AD6950990440}"/>
    <hyperlink ref="AI128" location="readme!A16" display="lichn" xr:uid="{F1C25CAB-B01E-4355-8520-6771C9E1F4B9}"/>
    <hyperlink ref="F381" location="readme!A16" display="livs" xr:uid="{A99B01A7-EB1E-4C42-BC06-CE289C3F07AA}"/>
    <hyperlink ref="J381" location="readme!A15" display="rl_rn" xr:uid="{33E62B5B-7695-450E-9782-1580B1FB4A76}"/>
    <hyperlink ref="K381" location="readme!A16" display="rko_rn" xr:uid="{1E0066F2-52E3-4CF3-9612-6EC23387B744}"/>
    <hyperlink ref="L381" location="readme!A16" display="livs" xr:uid="{26A44D4B-349A-4C65-8BA6-BD7DDD69A033}"/>
    <hyperlink ref="G381" location="readme!A16" display="EU4" xr:uid="{6E836758-2819-49C2-A982-1CB8440FCFE1}"/>
    <hyperlink ref="H381" location="readme!A16" display="lichn" xr:uid="{179A87CB-1583-4263-9A5B-E48B1218CD06}"/>
    <hyperlink ref="B390" location="readme!A15" display="rl_rn" xr:uid="{6AC87378-8D7C-48CD-AC61-25732BD79832}"/>
    <hyperlink ref="C390" location="readme!A16" display="rko_rn" xr:uid="{94F8E2E0-A64D-42B3-9138-4668AF0FC229}"/>
    <hyperlink ref="D390" location="readme!A21" display="oliepr" xr:uid="{0307AABD-2F9A-46F7-B834-47B650B2AC2C}"/>
    <hyperlink ref="G124" location="readme!A16" display="livs" xr:uid="{E9DE1D2F-41D3-49D7-B4D9-53055A5661D2}"/>
    <hyperlink ref="K124" location="readme!A15" display="rl_rn" xr:uid="{B3120784-8F7A-4B6C-835B-7C3B4A6028C6}"/>
    <hyperlink ref="L124" location="readme!A16" display="rko_rn" xr:uid="{005A7EAE-BCEF-4ACA-A7EA-2D7E724952FD}"/>
    <hyperlink ref="M124" location="readme!A21" display="oliepr" xr:uid="{BD9AF331-9F76-4B41-BED2-AC729878F2E2}"/>
    <hyperlink ref="I124" location="readme!A16" display="lichn" xr:uid="{E2108130-B222-41A6-9F6C-927F69F49D47}"/>
    <hyperlink ref="AA128" location="readme!A16" display="rko_rn" xr:uid="{53840A1C-2D85-489C-9BAE-FB8DDB69CFE0}"/>
    <hyperlink ref="AB128" location="readme!A15" display="rl_rn" xr:uid="{9DFBF7E5-3A65-4914-A959-D29D2A7FEA26}"/>
    <hyperlink ref="AC128" location="readme!A16" display="rko_rn" xr:uid="{A5079DA0-B18C-43DE-9CE6-CBE8CAD6492C}"/>
    <hyperlink ref="X128" location="readme!A16" display="livs" xr:uid="{F2DBFCFF-FD04-4FD2-9ABE-679A6EC77A0B}"/>
    <hyperlink ref="Y128" location="readme!A16" display="EU4" xr:uid="{530ECE79-5498-4C53-9DD4-99BDF7E7D7B7}"/>
    <hyperlink ref="J131" location="readme!A16" display="livs" xr:uid="{21721A95-01DC-4AF3-9F61-6E2B469348E1}"/>
    <hyperlink ref="P476" location="readme!A16" display="livs" xr:uid="{89019167-0B66-4FB5-85A9-493963C0475E}"/>
    <hyperlink ref="Q476" location="readme!A16" display="EU4" xr:uid="{CD5A6266-3538-4F1F-8D43-46C5018AA1C1}"/>
    <hyperlink ref="R476" location="readme!A16" display="lichn" xr:uid="{DD8C0494-CA2D-4686-9626-D35CD2C2A555}"/>
    <hyperlink ref="M476" location="readme!A21" display="oliepr" xr:uid="{A8DD5CE0-F2FB-4F4C-86E5-C83088D9A93D}"/>
    <hyperlink ref="N476" location="readme!A21" display="oliepr" xr:uid="{CABB2FE6-650A-4CD2-8F7D-69AF6DA8FF0A}"/>
    <hyperlink ref="D485" location="readme!A16" display="livs" xr:uid="{FAB31A7C-629B-4798-8533-E9740007BF08}"/>
    <hyperlink ref="H485" location="readme!A15" display="rl_rn" xr:uid="{4CCEC1A4-7065-4A34-87F3-8F473A9C6C13}"/>
    <hyperlink ref="I485" location="readme!A16" display="rko_rn" xr:uid="{2145C28B-3CB0-4106-B966-14EBAAA7F316}"/>
    <hyperlink ref="J485" location="readme!A21" display="oliepr" xr:uid="{79994C86-71FF-4B08-BCCE-608F3CE6B1BC}"/>
    <hyperlink ref="E485" location="readme!A16" display="EU4" xr:uid="{D23A4D9A-4ACA-4DC4-BB31-9D59418EE247}"/>
    <hyperlink ref="F485" location="readme!A16" display="lichn" xr:uid="{1B09B90D-70C7-4ACB-B4AB-1133557D4466}"/>
    <hyperlink ref="AC166" location="readme!A15" display="rl_rn" xr:uid="{05FEA059-6F45-42BE-97FB-D302422DD6E0}"/>
    <hyperlink ref="AD166" location="readme!A16" display="EU4" xr:uid="{D0F60E83-66FC-4028-B99C-6D937325B62D}"/>
    <hyperlink ref="AE166" location="readme!A16" display="lichn" xr:uid="{BCD5C495-D04B-462B-A358-871DB2E82C37}"/>
    <hyperlink ref="Z166" location="readme!A21" display="oliepr" xr:uid="{C38DC23C-74DF-483D-8244-0D9C409346BC}"/>
    <hyperlink ref="AA166" location="readme!A21" display="oliepr" xr:uid="{4755A85A-7D89-4B84-83DF-D84A00B6A7F0}"/>
    <hyperlink ref="K131:M131" location="readme!A16" display="livs" xr:uid="{99755AEB-F9C9-4913-A900-3E8F507B76C3}"/>
    <hyperlink ref="M219" location="readme!A16" display="rko_rn" xr:uid="{F73A9FA4-1A2A-4D87-8E9E-FB5E99740037}"/>
    <hyperlink ref="Q219" location="readme!A16" display="livs" xr:uid="{6E93247A-CE83-41BA-B361-EB9A44E9917F}"/>
    <hyperlink ref="R219" location="readme!A16" display="EU4" xr:uid="{F7135973-109D-4BEB-82BD-035CA4540DFB}"/>
    <hyperlink ref="S219" location="readme!A16" display="lichn" xr:uid="{04F3B329-E367-438D-9429-38A8D78411FE}"/>
    <hyperlink ref="N219" location="readme!A21" display="oliepr" xr:uid="{35102B8F-A044-4569-A560-E055317D2729}"/>
    <hyperlink ref="O219" location="readme!A21" display="oliepr" xr:uid="{D7AD8B9F-0396-4961-ACD6-DCD07FE73AAC}"/>
    <hyperlink ref="AC223" location="readme!A16" display="rko_rn" xr:uid="{1D66336B-C352-47C5-9CA1-892B0B98839A}"/>
    <hyperlink ref="AG223" location="readme!A16" display="livs" xr:uid="{8830EE58-AE74-41D5-B80F-191D505DD78B}"/>
    <hyperlink ref="AH223" location="readme!A16" display="EU4" xr:uid="{4D6D23BC-21E4-4DDE-986A-6495727D30CA}"/>
    <hyperlink ref="AI223" location="readme!A16" display="lichn" xr:uid="{F1D3B49D-82E3-4913-9E44-651263323D68}"/>
    <hyperlink ref="AD223" location="readme!A21" display="oliepr" xr:uid="{BC3F254C-3450-40A5-93E6-9818FAED073F}"/>
    <hyperlink ref="AE223" location="readme!A21" display="oliepr" xr:uid="{11AB058D-FA80-4D5D-8471-E6700F3EC8CA}"/>
    <hyperlink ref="K108" location="readme!A16" display="EU4" xr:uid="{134D6979-432A-4801-89C1-88B8E0D9F8C8}"/>
    <hyperlink ref="M443" location="readme!A16" display="livs" xr:uid="{53A66528-CBBD-4E46-BC17-1ED440466C17}"/>
    <hyperlink ref="Q443" location="readme!A15" display="rl_rn" xr:uid="{240A3848-E269-4B5C-BFB4-A4F709543BD7}"/>
    <hyperlink ref="R443" location="readme!A16" display="rko_rn" xr:uid="{761CA31E-3D53-4E71-80EB-F02981165576}"/>
    <hyperlink ref="S443" location="readme!A21" display="oliepr" xr:uid="{0E211997-A5F7-4BBF-8561-D867443C7528}"/>
    <hyperlink ref="N443" location="readme!A16" display="EU4" xr:uid="{56ACE822-4F8F-4FDA-996C-58AEDA2809D2}"/>
    <hyperlink ref="O443" location="readme!A16" display="lichn" xr:uid="{F1A50A90-BE94-4787-AD8C-63889BE68A9D}"/>
    <hyperlink ref="E452" location="readme!A16" display="livs" xr:uid="{66745D27-2DCB-4149-81DF-2715F428DFA1}"/>
    <hyperlink ref="I452" location="readme!A16" display="EU4" xr:uid="{80667157-C052-43BD-8495-0E3CFA11F84A}"/>
    <hyperlink ref="J452" location="readme!A16" display="lichn" xr:uid="{494B4CE3-8414-440F-9AD9-5455FF781FEF}"/>
    <hyperlink ref="K452" location="readme!A15" display="rl_rn" xr:uid="{052CD0E6-623A-4DE1-9C83-2590A0D3FE23}"/>
    <hyperlink ref="F452" location="readme!A16" display="EU4" xr:uid="{EFFD3C89-E854-4C4D-90B7-5339F51844B9}"/>
    <hyperlink ref="G452" location="readme!A16" display="lichn" xr:uid="{DB06FE18-178F-4AA7-83C9-EFFB5F1E1FD8}"/>
    <hyperlink ref="AD133" location="readme!A21" display="oliepr" xr:uid="{36137D63-C073-4F8C-85DA-E9E6A0581F7F}"/>
    <hyperlink ref="AE133" location="readme!A16" display="livs" xr:uid="{22184462-83DE-4221-9B49-D82F6EFE88B0}"/>
    <hyperlink ref="AF133" location="readme!A16" display="EU4" xr:uid="{E3C430C9-DDF7-43E6-8296-AACDCC967040}"/>
    <hyperlink ref="AA133" location="readme!A15" display="rl_rn" xr:uid="{4B8BD88E-7B61-428F-A5F0-B16F97414401}"/>
    <hyperlink ref="AB133" location="readme!A15" display="rl_rn" xr:uid="{D11B1E2C-0A77-48C2-9C02-04AFDAA13A0A}"/>
    <hyperlink ref="L108:N108" location="readme!A16" display="livs" xr:uid="{E1BBAF5F-2EEE-4ABD-A467-4341CA7BE489}"/>
    <hyperlink ref="P184" location="readme!A16" display="livs" xr:uid="{62679BF0-FE1A-4EDA-AD75-50B3232F82FE}"/>
    <hyperlink ref="T184" location="readme!A15" display="rl_rn" xr:uid="{31D41731-31BE-44D3-988C-7022AF928587}"/>
    <hyperlink ref="U184" location="readme!A16" display="rko_rn" xr:uid="{6D964C4E-617E-463F-9622-A851D48A15F4}"/>
    <hyperlink ref="Q184" location="readme!A16" display="EU4" xr:uid="{C86955DD-AE23-4E04-BBBE-B1942E94350B}"/>
    <hyperlink ref="R184" location="readme!A16" display="lichn" xr:uid="{796EED3F-9065-4918-9305-F4C5F0EF1B9F}"/>
    <hyperlink ref="AD190" location="readme!A16" display="livs" xr:uid="{2F594841-15BE-4BF6-ADA3-76B97694C508}"/>
    <hyperlink ref="AH190" location="readme!A15" display="rl_rn" xr:uid="{CD0DE3EA-39DD-4C0C-AEDC-583B81E28729}"/>
    <hyperlink ref="AI190" location="readme!A16" display="rko_rn" xr:uid="{2445AABB-CF98-4B17-A356-B2D969D1DA61}"/>
    <hyperlink ref="AJ190" location="readme!A21" display="oliepr" xr:uid="{E8926681-2FFF-4F4C-A0CC-5044EB959ACA}"/>
    <hyperlink ref="AE190" location="readme!A16" display="EU4" xr:uid="{8521D04B-0230-4AD5-89A6-D28522AB913D}"/>
    <hyperlink ref="AF190" location="readme!A16" display="lichn" xr:uid="{AC6F28AA-BA3B-47EA-A789-3AA1E8465297}"/>
    <hyperlink ref="V362" location="readme!A16" display="livs" xr:uid="{EB4EDC06-6F4C-4A65-A492-7E2540522A5B}"/>
    <hyperlink ref="Z362" location="readme!A15" display="rl_rn" xr:uid="{66D148B1-C0AF-4C85-BAEB-F3E3864064EA}"/>
    <hyperlink ref="AA362" location="readme!A16" display="rko_rn" xr:uid="{B28059C8-8FA1-4E09-A599-EF9971FB9B2B}"/>
    <hyperlink ref="AB362" location="readme!A21" display="oliepr" xr:uid="{53719DDB-65A6-43F8-A867-FE98F08A3AD0}"/>
    <hyperlink ref="W362" location="readme!A16" display="EU4" xr:uid="{8EAC67DC-68F5-4D04-80F2-4B0ECA616F1C}"/>
    <hyperlink ref="X362" location="readme!A16" display="lichn" xr:uid="{2934FD3D-4B13-4777-AD67-2DD7618E5649}"/>
    <hyperlink ref="N371" location="readme!A16" display="livs" xr:uid="{D1D8C22F-C67D-46E3-96B9-F23222978CD0}"/>
    <hyperlink ref="R371" location="readme!A15" display="rl_rn" xr:uid="{38F0E80E-D2B4-4CE5-B7AE-0CB7F149CA17}"/>
    <hyperlink ref="S371" location="readme!A16" display="rko_rn" xr:uid="{39DFC3E2-5255-40DD-9BB2-C1AEA968514F}"/>
    <hyperlink ref="T371" location="readme!A21" display="oliepr" xr:uid="{6C63CF64-8204-46A7-99B2-27AB301764CF}"/>
    <hyperlink ref="O371" location="readme!A16" display="EU4" xr:uid="{6287E72A-3E5D-4292-8472-6EB5326C3312}"/>
    <hyperlink ref="P371" location="readme!A16" display="lichn" xr:uid="{A341D083-EEBB-44A1-BA5F-7DFBDEC49D4B}"/>
    <hyperlink ref="AA115" location="readme!A21" display="oliepr" xr:uid="{E608CD87-7266-4EB3-972B-215048837684}"/>
    <hyperlink ref="AB115" location="readme!A16" display="rko_rn" xr:uid="{7A02ACA0-0C4D-4F1D-B7D8-E5ABAD26E818}"/>
    <hyperlink ref="AC115" location="readme!A21" display="oliepr" xr:uid="{D46CC75D-FFA9-4244-89DB-1A848EE8EA3E}"/>
    <hyperlink ref="X115" location="readme!A16" display="EU4" xr:uid="{85D0A6D1-9840-4056-86B1-DF15FA708E6E}"/>
    <hyperlink ref="Y115" location="readme!A15" display="rl_rn" xr:uid="{FDC4A08A-E770-42A6-9A7C-E38D22506478}"/>
    <hyperlink ref="L362" location="readme!A16" display="livs" xr:uid="{CDD233A3-95F2-489F-AF63-C438A067270D}"/>
    <hyperlink ref="P362" location="readme!A15" display="rl_rn" xr:uid="{B37114DE-3A49-401D-ABC4-2AE37BCF4B0E}"/>
    <hyperlink ref="Q362" location="readme!A16" display="rko_rn" xr:uid="{03E8A334-DAD8-4262-847B-410BA46C8E0A}"/>
    <hyperlink ref="R362" location="readme!A21" display="oliepr" xr:uid="{9F6A5130-2974-43AE-9EAE-300E9960DBF2}"/>
    <hyperlink ref="M362" location="readme!A16" display="EU4" xr:uid="{EEFB6EBA-9519-4F39-8287-45C219A445F9}"/>
    <hyperlink ref="N362" location="readme!A16" display="lichn" xr:uid="{A8D267E9-0982-4643-8CF4-E1B86A34FCBA}"/>
    <hyperlink ref="D371" location="readme!A16" display="livs" xr:uid="{2D67F658-F95F-4FD8-9344-04E08A405059}"/>
    <hyperlink ref="H371" location="readme!A16" display="EU4" xr:uid="{80804141-CD0A-4EBD-BF30-39BF1483792E}"/>
    <hyperlink ref="I371" location="readme!A16" display="lichn" xr:uid="{E49289EF-602D-4BEB-8520-8CB53A3624B2}"/>
    <hyperlink ref="J371" location="readme!A21" display="oliepr" xr:uid="{A8E5A45A-FC4A-4A13-8215-2082A1BC5028}"/>
    <hyperlink ref="E371" location="readme!A16" display="EU4" xr:uid="{3A4C3F39-FE58-4096-B070-5A955B4DC76B}"/>
    <hyperlink ref="F371" location="readme!A16" display="lichn" xr:uid="{065244B3-695A-46F6-96A6-5EC993526347}"/>
    <hyperlink ref="M115" location="readme!A16" display="livs" xr:uid="{2F2FA418-4FDF-46E3-8098-A92029FFFECE}"/>
    <hyperlink ref="Q115" location="readme!A16" display="lichn" xr:uid="{E389FEC8-C951-461F-B981-B6448766ABF1}"/>
    <hyperlink ref="R115" location="readme!A16" display="rko_rn" xr:uid="{6013B20F-B685-4FFD-BF8A-2B9FA57E26A8}"/>
    <hyperlink ref="N115" location="readme!A16" display="EU4" xr:uid="{51B947BB-3969-47D6-8109-6EEC0FEC212A}"/>
    <hyperlink ref="O115" location="readme!A16" display="livs" xr:uid="{0FC8817E-9215-49C3-8CBC-4A75C9EFD488}"/>
    <hyperlink ref="R457" location="readme!A16" display="rko_rn" xr:uid="{761C0652-0801-4C5D-BA94-D9BDFAB9598B}"/>
    <hyperlink ref="V457" location="readme!A16" display="EU4" xr:uid="{7A1E315D-EB2E-4173-ACD5-E27D24547402}"/>
    <hyperlink ref="W457" location="readme!A16" display="lichn" xr:uid="{6C789195-874D-4A42-80B5-C411B2CD05BE}"/>
    <hyperlink ref="X457" location="readme!A21" display="oliepr" xr:uid="{CFFF2095-5D5F-4C29-9038-417F366AAB56}"/>
    <hyperlink ref="S457" location="readme!A21" display="oliepr" xr:uid="{F9248EE6-BE99-4368-A2CA-A08083570A11}"/>
    <hyperlink ref="T457" location="readme!A16" display="lichn" xr:uid="{CC33E4AC-40B6-4FEA-9F56-AE0329664BFC}"/>
    <hyperlink ref="J466" location="readme!A15" display="rl_rn" xr:uid="{9D791954-956A-45B5-A8A3-53B4C9D8FE06}"/>
    <hyperlink ref="N466" location="readme!A21" display="oliepr" xr:uid="{BD2D8ABE-0DBD-44B0-B595-A4CCB06C176E}"/>
    <hyperlink ref="K466" location="readme!A21" display="oliepr" xr:uid="{33AB99E4-98CB-466E-89AE-F8F27E24F2A9}"/>
    <hyperlink ref="L466" location="readme!A15" display="rl_rn" xr:uid="{BBB609D7-013B-485B-8A7A-B3D326324CFA}"/>
    <hyperlink ref="AI147" location="readme!A16" display="EU4" xr:uid="{F412254C-2981-426D-8D65-EED99A902A21}"/>
    <hyperlink ref="AJ147" location="readme!A16" display="lichn" xr:uid="{0557CD13-CCE9-424B-91A0-C1F483420498}"/>
    <hyperlink ref="AK147" location="readme!A21" display="oliepr" xr:uid="{35C4377E-4C52-40C9-911C-CAFA62130403}"/>
    <hyperlink ref="AF147" location="readme!A21" display="oliepr" xr:uid="{EAFA9A19-5AB2-4872-BD7F-E9947C2D22D0}"/>
    <hyperlink ref="AG147" location="readme!A16" display="lichn" xr:uid="{2999D670-007F-4CB7-BED4-B37DC98C3943}"/>
    <hyperlink ref="U198" location="readme!A16" display="rko_rn" xr:uid="{8B2F846B-4DE4-4991-8294-09D0151149C1}"/>
    <hyperlink ref="Y198" location="readme!A16" display="EU4" xr:uid="{4BB2D5E3-C13A-44AC-B2C7-2D52CD6F64BF}"/>
    <hyperlink ref="Z198" location="readme!A16" display="lichn" xr:uid="{A42C19AD-375E-47E8-B911-79A1016F1C7D}"/>
    <hyperlink ref="AA198" location="readme!A21" display="oliepr" xr:uid="{ABA40A1E-B36E-4697-8B0D-AE55DBD694DA}"/>
    <hyperlink ref="W198" location="readme!A16" display="lichn" xr:uid="{061DF6AA-7F2D-45C8-A844-CAB42982D673}"/>
    <hyperlink ref="AI204" location="readme!A16" display="rko_rn" xr:uid="{C5A4385E-70E2-4674-89E4-CDD1E40D2D39}"/>
    <hyperlink ref="AM204" location="readme!A16" display="EU4" xr:uid="{5E775859-68C0-4376-B81E-0AB3B270FEAF}"/>
    <hyperlink ref="AN204" location="readme!A16" display="lichn" xr:uid="{6B07A24A-3465-4302-9B87-C3FAD0E05A54}"/>
    <hyperlink ref="AO204" location="readme!A21" display="oliepr" xr:uid="{AD949478-6598-4C5C-84B6-27988D4BF638}"/>
    <hyperlink ref="AJ204" location="readme!A21" display="oliepr" xr:uid="{FB0755F0-CA60-4EA6-BD8D-AC7153820C13}"/>
    <hyperlink ref="AK204" location="readme!A16" display="lichn" xr:uid="{9D3F5BD3-57A6-44F7-B530-03E7A19BB80F}"/>
    <hyperlink ref="AK120" location="readme!A16" display="EU4" xr:uid="{9829C196-E3E7-4F20-80D1-D7AEC4A0294F}"/>
    <hyperlink ref="AL120" location="readme!A16" display="lichn" xr:uid="{87073EC6-2485-488C-B6AF-62B031BE7AFF}"/>
    <hyperlink ref="AG120" location="readme!A16" display="rko_rn" xr:uid="{F80449F7-164B-4059-A178-FCAF70B8C3BA}"/>
    <hyperlink ref="Z120" location="readme!A16" display="livs" xr:uid="{FD84D530-43C8-406B-839F-4E55F0935003}"/>
    <hyperlink ref="AA120" location="readme!A16" display="EU4" xr:uid="{65E90261-7A87-444A-BC19-9C96EA1FA961}"/>
    <hyperlink ref="AB120" location="readme!A16" display="livs" xr:uid="{97F99546-D250-4595-9FE8-A37AAF1EA178}"/>
    <hyperlink ref="X120" location="readme!A15" display="rl_rn" xr:uid="{B6A56606-5C98-4765-940A-DF060C89707C}"/>
    <hyperlink ref="AM120" location="readme!A16" display="EU4" xr:uid="{EB6AC02A-2F9C-4E5C-B4D9-9F25CDB119A9}"/>
    <hyperlink ref="G453" location="readme!A16" display="livs" xr:uid="{A73B4A90-A26C-4102-86FB-A5B7C89F0091}"/>
    <hyperlink ref="K453" location="readme!A16" display="rko_rn" xr:uid="{4159DD8A-8C4A-4EBE-8D18-486E502FD535}"/>
    <hyperlink ref="L453" location="readme!A21" display="oliepr" xr:uid="{AD325B58-1C41-4998-AE5F-4D6E9BF23173}"/>
    <hyperlink ref="M453" location="readme!A16" display="livs" xr:uid="{5DE0EA68-2B4E-44F9-B7D0-51D1DCEDA9CE}"/>
    <hyperlink ref="C462" location="readme!A15" display="rl_rn" xr:uid="{86F5ABBC-C84A-4456-A9E1-C687AAD8FAA8}"/>
    <hyperlink ref="D462" location="readme!A16" display="rko_rn" xr:uid="{0953B82E-9833-40EB-A97E-78DA461A2236}"/>
    <hyperlink ref="E462" location="readme!A21" display="oliepr" xr:uid="{D50A258C-3080-45BE-8BDB-59F939C5C1AC}"/>
    <hyperlink ref="A462" location="readme!A16" display="lichn" xr:uid="{4F426A71-6677-435C-8BEB-414AFCF8E5F5}"/>
    <hyperlink ref="X143" location="readme!A16" display="lichn" xr:uid="{B4F49081-E5B3-41DD-957B-FCA62B365534}"/>
    <hyperlink ref="Y143" location="readme!A16" display="rko_rn" xr:uid="{28821155-92D1-4024-A326-934F4EC25D44}"/>
    <hyperlink ref="Z143" location="readme!A15" display="rl_rn" xr:uid="{06B45F75-9527-4C69-AFD7-21A646ED4751}"/>
    <hyperlink ref="J194" location="readme!A16" display="livs" xr:uid="{AED95226-5199-4D49-B83C-4672E5A4461D}"/>
    <hyperlink ref="N194" location="readme!A15" display="rl_rn" xr:uid="{90ABC983-131F-4CC6-93BA-0F2E8A1F3580}"/>
    <hyperlink ref="O194" location="readme!A16" display="rko_rn" xr:uid="{7D5860A2-75C5-4AF3-AB53-A6AA64CF518A}"/>
    <hyperlink ref="P194" location="readme!A16" display="livs" xr:uid="{81A99F63-4ADA-4D06-A246-8A8CAA3E2F30}"/>
    <hyperlink ref="K194" location="readme!A16" display="EU4" xr:uid="{C5DC55A7-CEC9-42B6-9083-E1FF32005089}"/>
    <hyperlink ref="L194" location="readme!A16" display="lichn" xr:uid="{93FEB46E-3D5A-4AD4-9801-E9BA3209F36E}"/>
    <hyperlink ref="AB200" location="readme!A21" display="oliepr" xr:uid="{564EA2CD-EAAA-4342-8D4C-68C1E3779A6B}"/>
    <hyperlink ref="AC200" location="readme!A16" display="EU4" xr:uid="{294D0C1C-4819-4AC5-8821-F205E532750F}"/>
    <hyperlink ref="AD200" location="readme!A16" display="rko_rn" xr:uid="{CD830B3F-6257-4E10-9CD2-FE26B1EA8801}"/>
    <hyperlink ref="Z200" location="readme!A16" display="EU4" xr:uid="{055FA63A-27BD-4182-8746-5504B1CC4FA7}"/>
    <hyperlink ref="P372" location="readme!A16" display="EU4" xr:uid="{618F42CC-6517-4CA2-90D0-E1103857125A}"/>
    <hyperlink ref="T372" location="readme!A16" display="livs" xr:uid="{D9E43388-7AB6-4D69-83EF-9AB61AE13A45}"/>
    <hyperlink ref="U372" location="readme!A16" display="EU4" xr:uid="{79E34AEC-DADC-4D88-8110-9447606EFEF1}"/>
    <hyperlink ref="V372" location="readme!A16" display="lichn" xr:uid="{1F302789-75DD-4A43-9F60-ECCDC1B24860}"/>
    <hyperlink ref="M381" location="readme!A16" display="EU4" xr:uid="{196E8906-6417-4071-8964-8891B7D87C36}"/>
    <hyperlink ref="N381" location="readme!A16" display="lichn" xr:uid="{1EB573C8-3C19-4B51-BD6F-2149521465C4}"/>
    <hyperlink ref="I381" location="readme!A16" display="EU4" xr:uid="{30DCDF68-BD4A-4ABD-801C-EF0C3357513C}"/>
    <hyperlink ref="F372" location="readme!A16" display="livs" xr:uid="{A2E80E73-69D9-4033-9F5A-167175198AFF}"/>
    <hyperlink ref="J372" location="readme!A15" display="rl_rn" xr:uid="{234FD853-17DF-4E3B-B31F-DDDD82C6CE67}"/>
    <hyperlink ref="K372" location="readme!A21" display="oliepr" xr:uid="{51027388-BA5D-4BDA-AF7D-A3776F2B425B}"/>
    <hyperlink ref="L372" location="readme!A21" display="oliepr" xr:uid="{BC72CBBD-2CDA-4054-9CBA-49EB436D3D27}"/>
    <hyperlink ref="B381" location="readme!A15" display="rl_rn" xr:uid="{3BD57BF1-EF27-41E6-9B03-53EAD4EDB056}"/>
    <hyperlink ref="C381" location="readme!A16" display="rko_rn" xr:uid="{4EE9E1A7-CEB1-45A3-8342-105E89870939}"/>
    <hyperlink ref="D381" location="readme!A21" display="oliepr" xr:uid="{54E5B3A7-8B73-430A-8832-719A3B09689C}"/>
    <hyperlink ref="J122" location="readme!A16" display="EU4" xr:uid="{3F8135BF-E9AA-4F60-9CA0-9EF0D75F6423}"/>
    <hyperlink ref="L467" location="readme!A16" display="rko_rn" xr:uid="{970B8FCA-5C1A-43F5-A4CB-19703C0F9E03}"/>
    <hyperlink ref="Q467" location="readme!A16" display="lichn" xr:uid="{C455EBA0-DE88-462C-B83A-E4616DC60079}"/>
    <hyperlink ref="D476" location="readme!A16" display="livs" xr:uid="{3068A505-31AC-4A00-AD06-6944295BA9FD}"/>
    <hyperlink ref="I476" location="readme!A16" display="rko_rn" xr:uid="{FA1A2167-1AC4-4F6A-AFC9-D0BEF68DFB6F}"/>
    <hyperlink ref="E476" location="readme!A16" display="EU4" xr:uid="{6A77016F-8737-478F-92EE-535268D363DE}"/>
    <hyperlink ref="AD157" location="readme!A16" display="lichn" xr:uid="{D010D24F-0A84-41EA-84AB-CEE6D314C85F}"/>
    <hyperlink ref="Z157" location="readme!A21" display="oliepr" xr:uid="{4529DDC7-3EF7-4CC6-B142-65C8B37D3A05}"/>
    <hyperlink ref="AA157" location="readme!A16" display="lichn" xr:uid="{A209B90F-1842-4E1F-B83C-BB7CF1435964}"/>
    <hyperlink ref="K122:M122" location="readme!A16" display="livs" xr:uid="{961A5FAB-F4FA-4EA7-8C54-7E8DB28E0878}"/>
    <hyperlink ref="O208" location="readme!A16" display="rko_rn" xr:uid="{65F118CE-0E3D-40F2-BE22-10C1779625E1}"/>
    <hyperlink ref="T208" location="readme!A16" display="lichn" xr:uid="{FADEC9CF-A793-47E6-8A8B-6E42E324986F}"/>
    <hyperlink ref="P208" location="readme!A21" display="oliepr" xr:uid="{457C30A2-442D-4BFE-AEC6-C5F30FB37E16}"/>
    <hyperlink ref="AC214" location="readme!A16" display="rko_rn" xr:uid="{DEA11DC2-4B0B-440A-9366-4501A2B49687}"/>
    <hyperlink ref="AH214" location="readme!A16" display="lichn" xr:uid="{374F3C18-244C-4415-A91A-D52B940EDFA5}"/>
    <hyperlink ref="AD214" location="readme!A21" display="oliepr" xr:uid="{D22872D0-43B8-49CA-BB87-D45FAAA5D324}"/>
    <hyperlink ref="O116" location="readme!A16" display="EU4" xr:uid="{FD2C839A-AFB5-42F4-B384-B66461448C2F}"/>
    <hyperlink ref="Q461" location="readme!A16" display="EU4" xr:uid="{A973D7FE-E48A-42B8-8526-7436D12E7744}"/>
    <hyperlink ref="U461" location="readme!A16" display="EU4" xr:uid="{51983B89-3571-477F-A3C1-A2B83E91A6F6}"/>
    <hyperlink ref="V461" location="readme!A15" display="rl_rn" xr:uid="{1E890B37-038F-46D5-B95C-DDE1F890D538}"/>
    <hyperlink ref="W461" location="readme!A16" display="rko_rn" xr:uid="{0E25AD32-BB61-4D7E-80BC-BBD6B1684136}"/>
    <hyperlink ref="R461" location="readme!A16" display="livs" xr:uid="{F7E23C43-C4B9-4FE4-8409-A94A3EB65E3D}"/>
    <hyperlink ref="S461" location="readme!A16" display="EU4" xr:uid="{BA5263B0-7570-43D0-8A8B-76CC87CEE9E6}"/>
    <hyperlink ref="I470" location="readme!A16" display="livs" xr:uid="{F80B2004-F8F4-47AF-8BBD-C099073C465C}"/>
    <hyperlink ref="M470" location="readme!A16" display="EU4" xr:uid="{72A7F9D7-C211-4949-94C3-19B0E73FB8F4}"/>
    <hyperlink ref="N470" location="readme!A15" display="rl_rn" xr:uid="{061EECC6-FCBB-4303-B88F-5A82CF274B90}"/>
    <hyperlink ref="O470" location="readme!A16" display="livs" xr:uid="{19D10CAE-EA8E-447D-9068-5A761F7E5938}"/>
    <hyperlink ref="J470" location="readme!A16" display="EU4" xr:uid="{AA9EEDA2-8EBD-4346-993F-ECF5BD1CFF87}"/>
    <hyperlink ref="K470" location="readme!A16" display="rko_rn" xr:uid="{8B249D6D-7980-4676-937D-03588512CF60}"/>
    <hyperlink ref="AH151" location="readme!A16" display="EU4" xr:uid="{BE622883-375D-42E9-9C5C-26C3CF31582F}"/>
    <hyperlink ref="AI151" location="readme!A15" display="rl_rn" xr:uid="{6FCB3707-5E47-41F9-BCCA-FE196F3FD0D5}"/>
    <hyperlink ref="AJ151" location="readme!A16" display="rko_rn" xr:uid="{6E24D694-8998-4CC7-BA86-BADC8C04117A}"/>
    <hyperlink ref="AE151" location="readme!A15" display="rl_rn" xr:uid="{1C654257-41D9-44F6-B0C7-2DEC47A37EE7}"/>
    <hyperlink ref="AF151" location="readme!A16" display="EU4" xr:uid="{D01EB81F-C63F-49A5-B3DA-E1DE1EA95514}"/>
    <hyperlink ref="P116:R116" location="readme!A16" display="livs" xr:uid="{BA4CCE15-09D5-4C66-B717-8AB53083F8A0}"/>
    <hyperlink ref="T202" location="readme!A16" display="EU4" xr:uid="{B523DC48-82E6-4241-AD1E-0CCFB77D9A5A}"/>
    <hyperlink ref="Y202" location="readme!A15" display="rl_rn" xr:uid="{E8783934-9B44-4C96-A80F-0DB280480CE7}"/>
    <hyperlink ref="U202" location="readme!A16" display="livs" xr:uid="{D7DD579F-4599-42EE-97FA-5A40A13929B4}"/>
    <hyperlink ref="AH208" location="readme!A16" display="rko_rn" xr:uid="{6C5C05F7-6A1E-4E99-B02B-DB55D694746A}"/>
    <hyperlink ref="AL208" location="readme!A16" display="EU4" xr:uid="{076D9A68-EAA5-47D1-A070-7512CF7969B4}"/>
    <hyperlink ref="AM208" location="readme!A15" display="rl_rn" xr:uid="{354067D6-E934-4165-B076-DCE7F67F322A}"/>
    <hyperlink ref="AN208" location="readme!A16" display="rko_rn" xr:uid="{EDFEA1A7-0896-4F1E-8DD6-9128F87B2BC5}"/>
    <hyperlink ref="AI208" location="readme!A16" display="livs" xr:uid="{560F33D4-E3D7-49F4-B2FA-4E005F240C97}"/>
    <hyperlink ref="AJ208" location="readme!A16" display="EU4" xr:uid="{7DFB6CA6-AA42-438D-ABA5-949E5DDB095F}"/>
    <hyperlink ref="AC116" location="readme!A16" display="livs" xr:uid="{B347DDBF-2B9A-4869-860E-10BDD90B7C30}"/>
    <hyperlink ref="AD116" location="readme!A16" display="livs" xr:uid="{B5936695-EB17-4E81-8A78-53B62058845F}"/>
    <hyperlink ref="Y116" location="readme!A16" display="rko_rn" xr:uid="{5CBDF1DC-06D4-4B0A-BEF6-AAB936E94314}"/>
    <hyperlink ref="AQ120" location="readme!A16" display="EU4" xr:uid="{78E89AC3-A013-431F-B57C-922203BE4FE1}"/>
    <hyperlink ref="AU120" location="readme!A16" display="EU4" xr:uid="{C8648F78-8D50-4512-BB46-5D5D56455FB6}"/>
    <hyperlink ref="AV120" location="readme!A16" display="lichn" xr:uid="{70239128-27E9-4678-A918-4AFC6CEEE0C0}"/>
    <hyperlink ref="AW120" location="readme!A16" display="livs" xr:uid="{742C73FA-AD48-4E41-9223-31DBD7C18947}"/>
    <hyperlink ref="O453" location="readme!A16" display="lichn" xr:uid="{152FD26F-4BB7-4BC5-BC5C-54FF74F04E4E}"/>
    <hyperlink ref="S453" location="readme!A21" display="oliepr" xr:uid="{FBEE5D07-20B6-4EC5-B87F-38BA1FA41E0C}"/>
    <hyperlink ref="T453" location="readme!A16" display="rko_rn" xr:uid="{ED9B5BB5-B9B6-4383-A30A-B68A15D9C0F9}"/>
    <hyperlink ref="U453" location="readme!A16" display="livs" xr:uid="{FE7449C4-2E43-4DAD-8927-DD72DC34F6C1}"/>
    <hyperlink ref="P453" location="readme!A16" display="EU4" xr:uid="{2B2B7A47-877A-426A-9A76-8D801F55BAFB}"/>
    <hyperlink ref="Q453" location="readme!A15" display="rl_rn" xr:uid="{B2F4D7B8-7E22-4ABE-9DEE-9EC4707008A6}"/>
    <hyperlink ref="AF143" location="readme!A21" display="oliepr" xr:uid="{2531F219-D90A-468B-8965-623827648CB6}"/>
    <hyperlink ref="AG143" location="readme!A16" display="EU4" xr:uid="{FFA504A7-437F-43F0-8F6B-29C0141C1A98}"/>
    <hyperlink ref="AH143" location="readme!A16" display="lichn" xr:uid="{30B80DA4-2401-4AE3-92C5-877BCFA40434}"/>
    <hyperlink ref="AC143" location="readme!A16" display="EU4" xr:uid="{693B566A-0786-48DC-AB0F-9B78AE7DD36E}"/>
    <hyperlink ref="AD143" location="readme!A15" display="rl_rn" xr:uid="{32376718-4CC1-4FA1-BE05-9EF825D8A15E}"/>
    <hyperlink ref="R194" location="readme!A16" display="lichn" xr:uid="{17955892-8D51-4A9D-BF45-FF56857DBFC5}"/>
    <hyperlink ref="W194" location="readme!A16" display="rko_rn" xr:uid="{3421B460-9E4B-4171-93FF-320668B2F09D}"/>
    <hyperlink ref="X194" location="readme!A16" display="livs" xr:uid="{0775ADA9-3988-4AB7-9027-6FE7FEA59BF4}"/>
    <hyperlink ref="S194" location="readme!A16" display="EU4" xr:uid="{7EFDC0C7-5DCD-4CDD-B47F-0C653B66B081}"/>
    <hyperlink ref="T194" location="readme!A15" display="rl_rn" xr:uid="{CDAE416D-BC05-44C7-BC28-237B765A50B3}"/>
    <hyperlink ref="AF200" location="readme!A15" display="rl_rn" xr:uid="{234060AA-1A56-45D0-8924-1D2A04CCA06D}"/>
    <hyperlink ref="AJ200" location="readme!A21" display="oliepr" xr:uid="{1A19127C-025F-4220-B1E3-922949FDEC10}"/>
    <hyperlink ref="AK200" location="readme!A16" display="EU4" xr:uid="{C7057ED9-5F0B-486B-8D81-0562C001785C}"/>
    <hyperlink ref="AL200" location="readme!A16" display="livs" xr:uid="{1FF41A4A-2362-40FE-8439-F84146D70761}"/>
    <hyperlink ref="AG200" location="readme!A15" display="rl_rn" xr:uid="{2AF23EE3-E0BB-4196-9E58-AAA350DACEFB}"/>
    <hyperlink ref="AH200" location="readme!A16" display="rko_rn" xr:uid="{055F5DDD-375A-4727-B19D-68267CBA4415}"/>
    <hyperlink ref="X372" location="readme!A15" display="rl_rn" xr:uid="{79A6E6B5-5433-4069-8172-12AB5BE556CF}"/>
    <hyperlink ref="AB372" location="readme!A21" display="oliepr" xr:uid="{E3D35B8F-2C02-4D02-B8F1-E566B2604540}"/>
    <hyperlink ref="AC372" location="readme!A16" display="rko_rn" xr:uid="{971314FC-9F91-46C1-B74F-C87B5EC18FFD}"/>
    <hyperlink ref="AD372" location="readme!A16" display="livs" xr:uid="{BF83A78F-5D2F-4A31-9F58-E46E15F9A828}"/>
    <hyperlink ref="Y372" location="readme!A16" display="rko_rn" xr:uid="{DF67B93E-D3F1-4ED4-B401-6D2886569584}"/>
    <hyperlink ref="Z372" location="readme!A21" display="oliepr" xr:uid="{69E4A5D1-DE14-42D0-8BC4-0A8B61FB9167}"/>
    <hyperlink ref="AO119" location="readme!A15" display="rl_rn" xr:uid="{7E852CF9-448C-4AD5-8BD8-FCEDF4362D7E}"/>
    <hyperlink ref="AS119" location="readme!A21" display="oliepr" xr:uid="{78552E9D-AEF9-4E0F-A7CD-5E79AD36CA39}"/>
    <hyperlink ref="AT119" location="readme!A16" display="lichn" xr:uid="{AAC8E032-306A-40C5-B1B8-B044B7070357}"/>
    <hyperlink ref="AU119" location="readme!A16" display="livs" xr:uid="{C348C061-DABD-4835-B1C1-57C4C3FB25E7}"/>
    <hyperlink ref="AP119" location="readme!A16" display="rko_rn" xr:uid="{81AFD980-8B07-4074-B6EB-128306D9BFF3}"/>
    <hyperlink ref="AQ119" location="readme!A21" display="oliepr" xr:uid="{03BD49FF-E9CA-4A94-B743-5E79C69DAD0C}"/>
    <hyperlink ref="AE119" location="readme!A16" display="livs" xr:uid="{D2E21376-C01A-48D7-8579-574CE093861E}"/>
    <hyperlink ref="AI119" location="readme!A15" display="rl_rn" xr:uid="{7B042D0C-D049-4CFA-8073-49316DF34222}"/>
    <hyperlink ref="AJ119" location="readme!A16" display="rko_rn" xr:uid="{86BBEF1C-6247-4191-A879-D4CC46438DB5}"/>
    <hyperlink ref="AK119" location="readme!A21" display="oliepr" xr:uid="{52050F33-85C6-4C27-9D61-D34B391DCC7B}"/>
    <hyperlink ref="AF119" location="readme!A16" display="EU4" xr:uid="{7F7F84D9-2959-4077-ABF6-0A6EB0DDC3D4}"/>
    <hyperlink ref="AG119" location="readme!A16" display="lichn" xr:uid="{E6D826B6-939A-45D0-BF25-F0100202E95B}"/>
    <hyperlink ref="R122" location="readme!A16" display="livs" xr:uid="{0831E121-353B-4AF2-8EC3-5507CCE4D0EE}"/>
    <hyperlink ref="X467" location="readme!A16" display="livs" xr:uid="{FD7CBFCF-F8E6-4E8B-9B82-E847AF610582}"/>
    <hyperlink ref="Y467" location="readme!A16" display="EU4" xr:uid="{F56DC58C-FECE-4A0E-8372-43CCD377EF74}"/>
    <hyperlink ref="Z467" location="readme!A16" display="lichn" xr:uid="{CAC86927-0AC5-49F1-BDC5-E5143A3706DF}"/>
    <hyperlink ref="U467" location="readme!A21" display="oliepr" xr:uid="{2C4E8ECD-C422-4B33-9CC8-05787A81FAD7}"/>
    <hyperlink ref="V467" location="readme!A16" display="lichn" xr:uid="{463DB184-0C4C-459B-BC2A-1CF7EF799837}"/>
    <hyperlink ref="AK157" location="readme!A15" display="rl_rn" xr:uid="{F4037E72-DBD9-4683-B280-0767C7A47CF8}"/>
    <hyperlink ref="AL157" location="readme!A16" display="EU4" xr:uid="{6A0B3394-A2F3-4D15-9C21-96B917E2232E}"/>
    <hyperlink ref="AM157" location="readme!A16" display="lichn" xr:uid="{7A39F5A2-E638-4D90-9186-84D0DC96CA47}"/>
    <hyperlink ref="AH157" location="readme!A21" display="oliepr" xr:uid="{C1E9767F-36C3-47B9-833E-7E02A70337A2}"/>
    <hyperlink ref="AI157" location="readme!A16" display="lichn" xr:uid="{2B190F19-C439-478B-9DF3-D59080881165}"/>
    <hyperlink ref="X208" location="readme!A21" display="oliepr" xr:uid="{7D24AFAF-430F-48E6-810F-6B3EEB246F9D}"/>
    <hyperlink ref="AO214" location="readme!A16" display="livs" xr:uid="{F49E7F7A-3219-4217-847E-3398EB0DC1F2}"/>
    <hyperlink ref="AP214" location="readme!A16" display="EU4" xr:uid="{570AAA2B-0D01-4001-ADAA-3ACF7EA0F011}"/>
    <hyperlink ref="AQ214" location="readme!A16" display="lichn" xr:uid="{EA227D7E-4133-4C6D-9CE5-95400E83E590}"/>
    <hyperlink ref="AL214" location="readme!A21" display="oliepr" xr:uid="{8A967590-B101-4408-87EF-781861190F89}"/>
    <hyperlink ref="AM214" location="readme!A21" display="oliepr" xr:uid="{6AD39E0B-BC59-4432-AAE0-4DE81212B974}"/>
    <hyperlink ref="N120" location="readme!A16" display="EU4" xr:uid="{DDC07A8E-8E5C-4AC9-9060-EC77362E939F}"/>
    <hyperlink ref="P465" location="readme!A16" display="lichn" xr:uid="{C44020F3-003E-465B-A113-63EAE6AB75B2}"/>
    <hyperlink ref="T465" location="readme!A21" display="oliepr" xr:uid="{D0C4A966-4E2C-4EC2-A31A-40E8256DDC43}"/>
    <hyperlink ref="U465" location="readme!A21" display="oliepr" xr:uid="{C1D68EA6-FC9F-467D-8A8E-0C211A10AB8B}"/>
    <hyperlink ref="V465" location="readme!A21" display="oliepr" xr:uid="{A380C344-136C-4009-9064-1F04E6ADDA9F}"/>
    <hyperlink ref="Q465" location="readme!A16" display="lichn" xr:uid="{27F668E9-1327-4E88-86F5-7F9CF6E012AD}"/>
    <hyperlink ref="R465" location="readme!A15" display="rl_rn" xr:uid="{D264EDA5-FF63-4148-907C-2160B059951A}"/>
    <hyperlink ref="H474" location="readme!A16" display="livs" xr:uid="{3B5CC061-2AF9-4B18-8C68-6B4B7BDA67F4}"/>
    <hyperlink ref="L474" location="readme!A16" display="lichn" xr:uid="{BD736D09-80A9-43E3-9DCD-A2DA0159D002}"/>
    <hyperlink ref="M474" location="readme!A15" display="rl_rn" xr:uid="{1A94E253-EB84-4AD3-A8F1-D49DE27FFD70}"/>
    <hyperlink ref="I474" location="readme!A16" display="EU4" xr:uid="{5790C72A-B967-4378-BDBC-D3BF68FB6207}"/>
    <hyperlink ref="J474" location="readme!A16" display="lichn" xr:uid="{C304B892-7B88-4A64-A9F1-D96BD2CD3507}"/>
    <hyperlink ref="AG155" location="readme!A21" display="oliepr" xr:uid="{C840C5AF-6F8C-4BFC-BB52-44C63CB2F754}"/>
    <hyperlink ref="AH155" location="readme!A21" display="oliepr" xr:uid="{73376442-2D7A-434E-82A4-84B4DB09358A}"/>
    <hyperlink ref="AI155" location="readme!A21" display="oliepr" xr:uid="{85DE7BFD-A51A-400C-B4AE-018410B84F0A}"/>
    <hyperlink ref="AD155" location="readme!A16" display="lichn" xr:uid="{93B59142-7D49-4E3E-94B6-BD0546869C80}"/>
    <hyperlink ref="AE155" location="readme!A15" display="rl_rn" xr:uid="{BD22782B-E9A4-4466-B256-F874C7BFD521}"/>
    <hyperlink ref="O120:Q120" location="readme!A16" display="livs" xr:uid="{448090CE-6791-4CA5-BE4B-E9A4A5D2AAE3}"/>
    <hyperlink ref="S206" location="readme!A16" display="lichn" xr:uid="{9273C275-908D-4D84-A467-33AE80C294DE}"/>
    <hyperlink ref="W206" location="readme!A21" display="oliepr" xr:uid="{37055F70-3CFA-48F7-AA93-ACBE161F3E76}"/>
    <hyperlink ref="X206" location="readme!A21" display="oliepr" xr:uid="{8C6D1ED8-E433-4716-B550-4FFD56047C5F}"/>
    <hyperlink ref="Y206" location="readme!A21" display="oliepr" xr:uid="{4DCF4BE0-76AD-4A31-A2B5-4845A5728612}"/>
    <hyperlink ref="T206" location="readme!A16" display="lichn" xr:uid="{69E532FD-516E-4CF8-94AA-D67C82A1E928}"/>
    <hyperlink ref="U206" location="readme!A15" display="rl_rn" xr:uid="{20C308E4-3639-490D-8CC5-8A42B882997C}"/>
    <hyperlink ref="AG212" location="readme!A15" display="rl_rn" xr:uid="{CC68C0B5-365D-4613-8662-79EE06047D2E}"/>
    <hyperlink ref="AK212" location="readme!A21" display="oliepr" xr:uid="{5AD75E18-2B36-4A3B-90FB-9E59FE1D3803}"/>
    <hyperlink ref="AL212" location="readme!A21" display="oliepr" xr:uid="{223B4D56-3E49-4F2D-A3DD-6DF6BEC20860}"/>
    <hyperlink ref="AM212" location="readme!A15" display="rl_rn" xr:uid="{84294D78-01D6-47D1-80C3-E096C12C28C9}"/>
    <hyperlink ref="AH212" location="readme!A16" display="rko_rn" xr:uid="{21E44722-22D8-414B-AB58-D9C9D24C5DA8}"/>
    <hyperlink ref="AI212" location="readme!A21" display="oliepr" xr:uid="{AE63A91C-67A4-4527-AC3E-72BFB67B00A7}"/>
    <hyperlink ref="AC120" location="readme!A21" display="oliepr" xr:uid="{FF235BB0-E161-4559-858B-D2D6CA6C5E98}"/>
    <hyperlink ref="Y120" location="readme!A16" display="rko_rn" xr:uid="{CF10C3B7-568F-48E7-A299-94F6A107E3C7}"/>
    <hyperlink ref="M120" location="readme!A16" display="livs" xr:uid="{54DE053F-EB01-4CD1-99E3-B995476A4A3A}"/>
    <hyperlink ref="Q120" location="readme!A15" display="rl_rn" xr:uid="{31A423BE-50E2-4AD0-BD3D-BA947266416A}"/>
    <hyperlink ref="R120" location="readme!A16" display="livs" xr:uid="{C2A164B5-804F-4D97-863D-344B32EBE8F9}"/>
    <hyperlink ref="O120" location="readme!A16" display="lichn" xr:uid="{E73BCA9A-05FA-499B-9E03-F0D23BE576B2}"/>
    <hyperlink ref="AP124" location="readme!A16" display="EU4" xr:uid="{2AF5BBE0-9DC6-4362-A58A-0DAD25266B08}"/>
    <hyperlink ref="AT124" location="readme!A16" display="rko_rn" xr:uid="{EDC3DCA3-90A8-4472-A539-2CD650834D05}"/>
    <hyperlink ref="AU124" location="readme!A21" display="oliepr" xr:uid="{0F3210CA-AE9A-467D-A96B-E4A0B1BDBD41}"/>
    <hyperlink ref="AV124" location="readme!A16" display="lichn" xr:uid="{0ECBE566-6018-4341-AC63-CEBC9A9DAA2F}"/>
    <hyperlink ref="N457" location="readme!A16" display="EU4" xr:uid="{4AC1EB05-866D-4915-8B1A-AEA06BAFC949}"/>
    <hyperlink ref="O457" location="readme!A16" display="lichn" xr:uid="{75B74DDF-2F9E-43BE-ACFA-B0E89D88DE26}"/>
    <hyperlink ref="P457" location="readme!A21" display="oliepr" xr:uid="{C4AC2F75-EC1D-4D77-B7F7-BB146A5FD30F}"/>
    <hyperlink ref="F466" location="readme!A16" display="livs" xr:uid="{B77F69F5-CD0C-49B2-B340-057BD0A57F46}"/>
    <hyperlink ref="G466" location="readme!A16" display="EU4" xr:uid="{00585891-F763-4C1B-8EBF-C2FB971CB58B}"/>
    <hyperlink ref="H466" location="readme!A16" display="lichn" xr:uid="{5426E1B7-99C3-46C9-B348-7574DE1437F7}"/>
    <hyperlink ref="AE147" location="readme!A16" display="rko_rn" xr:uid="{090C7C71-D011-4284-987A-1DAC252A1EB4}"/>
    <hyperlink ref="AB147" location="readme!A16" display="lichn" xr:uid="{4E284205-1428-495A-B210-4616B0128D55}"/>
    <hyperlink ref="AC147" location="readme!A16" display="lichn" xr:uid="{EB8EC54F-00E6-45B3-8E11-D21ABAC3AC24}"/>
    <hyperlink ref="Q198" location="readme!A16" display="EU4" xr:uid="{0FB1E342-0DB4-4AA8-A622-FEF445AC4196}"/>
    <hyperlink ref="AE204" location="readme!A16" display="EU4" xr:uid="{F5975F49-9BD7-4F24-A9BB-402812D962D3}"/>
    <hyperlink ref="AF204" location="readme!A16" display="lichn" xr:uid="{5B9351ED-BBED-4658-8764-D2A7DB6AADE4}"/>
    <hyperlink ref="AG204" location="readme!A16" display="rko_rn" xr:uid="{A8AB9C61-24DC-41CC-86DB-D1227AB5B6F2}"/>
    <hyperlink ref="W376" location="readme!A16" display="EU4" xr:uid="{A0F3A7DF-10AE-43AE-B72F-B39F257C2D5A}"/>
    <hyperlink ref="AA376" location="readme!A16" display="rko_rn" xr:uid="{76A60431-B02B-445E-A1ED-BF658A2651C9}"/>
    <hyperlink ref="AB376" location="readme!A21" display="oliepr" xr:uid="{41B3CC78-A692-494B-8CFC-B948F06F9F53}"/>
    <hyperlink ref="AC376" location="readme!A21" display="oliepr" xr:uid="{A5D6A371-7CE5-4BF5-A524-15E5F8C39C6D}"/>
    <hyperlink ref="X376" location="readme!A16" display="lichn" xr:uid="{E8845D4F-9D54-4D7C-8F95-7B9DED5C0ED1}"/>
    <hyperlink ref="Y376" location="readme!A16" display="rko_rn" xr:uid="{2297DE82-1AE8-4912-B0E9-4ECB1A1F0853}"/>
    <hyperlink ref="O385" location="readme!A16" display="livs" xr:uid="{476C1B45-FE67-4B46-8D67-4C668E58F7DF}"/>
    <hyperlink ref="S385" location="readme!A15" display="rl_rn" xr:uid="{5CFAA2B5-50F9-4286-9F96-4BAE81446EA9}"/>
    <hyperlink ref="T385" location="readme!A16" display="rko_rn" xr:uid="{DCB5152E-138E-459C-9FCE-96135DA715A2}"/>
    <hyperlink ref="U385" location="readme!A21" display="oliepr" xr:uid="{94F1B45D-1145-4FFC-8775-D3E6A78CB6BB}"/>
    <hyperlink ref="P385" location="readme!A16" display="EU4" xr:uid="{D144E36C-CC40-435D-AE59-ABE877292443}"/>
    <hyperlink ref="Q385" location="readme!A16" display="lichn" xr:uid="{5AE65868-6BDB-4368-BEA7-275D5CF8DDF3}"/>
    <hyperlink ref="AN123" location="readme!A16" display="EU4" xr:uid="{39BD9054-368A-4FF1-8138-FFF529B11736}"/>
    <hyperlink ref="AR123" location="readme!A16" display="lichn" xr:uid="{722B50B8-3AF4-47C7-9226-8CB2AE01B29E}"/>
    <hyperlink ref="AS123" location="readme!A21" display="oliepr" xr:uid="{FE0E3A32-D455-4FFF-BFD6-D8983C380970}"/>
    <hyperlink ref="AT123" location="readme!A15" display="rl_rn" xr:uid="{A6CA9BF4-C2D5-46F8-9512-30455EA6987E}"/>
    <hyperlink ref="AO123" location="readme!A15" display="rl_rn" xr:uid="{E1399EED-689F-4E8A-B5A4-71C299620A14}"/>
    <hyperlink ref="AP123" location="readme!A16" display="livs" xr:uid="{E30CF4E7-5F53-47ED-87F7-B03985B02A70}"/>
    <hyperlink ref="M376" location="readme!A16" display="EU4" xr:uid="{CD0D2224-59A5-4478-9715-611BA7CEF857}"/>
    <hyperlink ref="Q376" location="readme!A16" display="rko_rn" xr:uid="{32715F2B-7EFD-4382-9091-FC5A74782A0A}"/>
    <hyperlink ref="R376" location="readme!A21" display="oliepr" xr:uid="{4ABED0ED-F2B1-42ED-B730-DD184475F75F}"/>
    <hyperlink ref="S376" location="readme!A16" display="EU4" xr:uid="{1F3951A7-DE18-400B-944C-BA3131259C0D}"/>
    <hyperlink ref="N376" location="readme!A16" display="lichn" xr:uid="{02792E83-D15A-4B4A-940F-5BFA22F2622D}"/>
    <hyperlink ref="O376" location="readme!A21" display="oliepr" xr:uid="{F2C39761-ADF4-4BEA-80BF-3DE9E5FFF32C}"/>
    <hyperlink ref="E385" location="readme!A16" display="livs" xr:uid="{EA2C6321-B0CC-4317-B730-BD59ED00B3BC}"/>
    <hyperlink ref="I385" location="readme!A15" display="rl_rn" xr:uid="{BE3321D2-5B8E-491F-8DAE-42071B4567B7}"/>
    <hyperlink ref="J385" location="readme!A16" display="rko_rn" xr:uid="{1D76813A-2A68-441F-A880-03A945B5DC80}"/>
    <hyperlink ref="K385" location="readme!A21" display="oliepr" xr:uid="{306FFD68-5381-435A-98C8-4F948011E963}"/>
    <hyperlink ref="F385" location="readme!A16" display="EU4" xr:uid="{0BB11D73-6819-4C4F-BA84-B8FFE9E5E765}"/>
    <hyperlink ref="G385" location="readme!A16" display="lichn" xr:uid="{AA9473A2-E824-47B6-8A9B-A61D598901B0}"/>
    <hyperlink ref="AD123" location="readme!A16" display="livs" xr:uid="{DCE23814-1CF1-4C48-A520-D924A4EC0CC3}"/>
    <hyperlink ref="AH123" location="readme!A15" display="rl_rn" xr:uid="{0751ACDB-3DF3-47B1-9E7C-3DC66D25D7C9}"/>
    <hyperlink ref="AI123" location="readme!A16" display="rko_rn" xr:uid="{22A67308-D982-459A-A640-B7EF126B2C48}"/>
    <hyperlink ref="AJ123" location="readme!A21" display="oliepr" xr:uid="{72DADC35-038F-492A-8BF2-D12B2B1C8723}"/>
    <hyperlink ref="AE123" location="readme!A16" display="EU4" xr:uid="{9DE9D258-3E95-4F60-AA09-6DABFB22C098}"/>
    <hyperlink ref="AF123" location="readme!A16" display="lichn" xr:uid="{20ABC17C-68F3-4500-9C62-F3FFCEEED6DE}"/>
    <hyperlink ref="Q126" location="readme!A16" display="lichn" xr:uid="{E8325298-8150-4D98-9BFD-A7AD890F4B12}"/>
    <hyperlink ref="S471" location="readme!A16" display="rko_rn" xr:uid="{EDCA6E02-009F-40FB-B692-5D2A7510F47C}"/>
    <hyperlink ref="W471" location="readme!A16" display="rko_rn" xr:uid="{C2AFF8EC-8477-4839-8E47-A04502CFB34C}"/>
    <hyperlink ref="X471" location="readme!A21" display="oliepr" xr:uid="{D533A260-8241-40EC-9271-091F1C098EB4}"/>
    <hyperlink ref="Y471" location="readme!A16" display="rko_rn" xr:uid="{9056541F-4E5A-41D5-AD48-A362EBE0C677}"/>
    <hyperlink ref="T471" location="readme!A21" display="oliepr" xr:uid="{D6DDFAA8-24A8-4542-897D-615F32F8AEB2}"/>
    <hyperlink ref="U471" location="readme!A16" display="EU4" xr:uid="{C5CB0A08-9B24-4E81-B5FC-4AA3F3A0BCDD}"/>
    <hyperlink ref="K480" location="readme!A16" display="rko_rn" xr:uid="{80E79435-60EA-4FB7-9587-50A4EA8035AD}"/>
    <hyperlink ref="O480" location="readme!A16" display="lichn" xr:uid="{47A42A21-E04D-4D0B-AA9C-02442097652B}"/>
    <hyperlink ref="P480" location="readme!A16" display="EU4" xr:uid="{99DEC8BC-EDF3-4FA1-AB6B-00E936D33CE9}"/>
    <hyperlink ref="Q480" location="readme!A15" display="rl_rn" xr:uid="{4C3455E5-6EAD-4F12-913F-2A207CD99431}"/>
    <hyperlink ref="L480" location="readme!A21" display="oliepr" xr:uid="{6DA11676-FC80-4080-9155-B9016EEEBA9A}"/>
    <hyperlink ref="M480" location="readme!A16" display="livs" xr:uid="{97E29B2F-D1EF-4BDF-BB09-61C15FC1DDAD}"/>
    <hyperlink ref="AJ161" location="readme!A16" display="rko_rn" xr:uid="{E27DBF3A-6CF6-4822-BA01-592AD52FE7FC}"/>
    <hyperlink ref="AK161" location="readme!A21" display="oliepr" xr:uid="{E4AC1191-E14A-4AD9-BA62-0017ACCEC5F8}"/>
    <hyperlink ref="AL161" location="readme!A16" display="livs" xr:uid="{A9FF1B82-11B8-4E88-A48C-2197455D45C8}"/>
    <hyperlink ref="AG161" location="readme!A21" display="oliepr" xr:uid="{83AA101A-5E0B-43BF-85E5-3E23D12C9434}"/>
    <hyperlink ref="AH161" location="readme!A16" display="EU4" xr:uid="{02A866D0-7CFC-4084-9996-1E7687567508}"/>
    <hyperlink ref="R126:T126" location="readme!A16" display="livs" xr:uid="{0035A72B-7AB5-4662-BE97-E2B03F943946}"/>
    <hyperlink ref="V212" location="readme!A16" display="EU4" xr:uid="{30579C14-4BDC-49D2-AEA5-E36F68EA3E34}"/>
    <hyperlink ref="Z212" location="readme!A16" display="rko_rn" xr:uid="{9B806A89-3822-4EF0-A957-4C887D933EBB}"/>
    <hyperlink ref="AA212" location="readme!A21" display="oliepr" xr:uid="{618DE85A-9CAA-44AE-A3A3-781B31639703}"/>
    <hyperlink ref="AB212" location="readme!A16" display="rko_rn" xr:uid="{0E74181B-903E-4835-9AF3-CC66B74F12EE}"/>
    <hyperlink ref="AJ218" location="readme!A16" display="rko_rn" xr:uid="{282EC869-89FB-47F1-98DD-AFF613B26620}"/>
    <hyperlink ref="AN218" location="readme!A16" display="rko_rn" xr:uid="{8374E4B7-2387-4DD2-9E48-6C68BE82F47D}"/>
    <hyperlink ref="AO218" location="readme!A21" display="oliepr" xr:uid="{555BC58F-4124-46CD-91B3-90343EB1DC16}"/>
    <hyperlink ref="AP218" location="readme!A16" display="EU4" xr:uid="{C0F71FDE-08BB-41B1-9194-15C3C5F6B1FD}"/>
    <hyperlink ref="AK218" location="readme!A21" display="oliepr" xr:uid="{5988FF9D-95C4-4D9B-8AA3-DBB948F8EE10}"/>
    <hyperlink ref="AL218" location="readme!A16" display="livs" xr:uid="{3A6150F6-5E6D-474C-B474-D846AEFC6F15}"/>
    <hyperlink ref="AB208" location="readme!A16" display="EU4" xr:uid="{0A2FC6B5-20E5-43EF-A2E8-617F381675D7}"/>
    <hyperlink ref="AF208" location="readme!A16" display="rko_rn" xr:uid="{DCD78671-464C-41EA-ABF4-5A7F07029C90}"/>
    <hyperlink ref="X151" location="readme!A16" display="lichn" xr:uid="{9E09B1BD-075B-4FB3-B121-4F7F73E9A180}"/>
    <hyperlink ref="AB151" location="readme!A16" display="EU4" xr:uid="{564CB353-65F0-415B-9E0D-49BDDBB3122C}"/>
    <hyperlink ref="C470" location="readme!A16" display="lichn" xr:uid="{C2DF0429-B429-4B0D-934D-B27A602BBC52}"/>
    <hyperlink ref="G470" location="readme!A21" display="oliepr" xr:uid="{03B5511A-E754-48BA-8587-25178CF95F6A}"/>
    <hyperlink ref="K461" location="readme!A16" display="rko_rn" xr:uid="{672DFACD-0C42-477E-8683-68BBD7CC882E}"/>
    <hyperlink ref="O461" location="readme!A16" display="EU4" xr:uid="{C633B66A-82BA-4A71-8236-6CF4FDA2311E}"/>
    <hyperlink ref="X122" location="readme!A16" display="livs" xr:uid="{54165D42-D019-443A-91AB-A48DE87766C9}"/>
    <hyperlink ref="I122" location="readme!A16" display="livs" xr:uid="{FFBA11AF-E614-44A5-8360-6992819A6669}"/>
    <hyperlink ref="N122" location="readme!A16" display="rko_rn" xr:uid="{A295D90F-AD2E-43BA-8F71-82DFA0A8D7D7}"/>
    <hyperlink ref="J459" location="readme!A16" display="livs" xr:uid="{E0C4BB4C-7C71-44B8-A7FD-2715F57279B0}"/>
    <hyperlink ref="O459" location="readme!A16" display="rko_rn" xr:uid="{65CC096F-47B2-4469-BD8C-9DEB91ED4D3D}"/>
    <hyperlink ref="K459" location="readme!A16" display="livs" xr:uid="{BCC4B7EB-58B5-4B7F-8276-652EEF0C44D8}"/>
    <hyperlink ref="B468" location="readme!A16" display="livs" xr:uid="{1D83753F-B191-4515-A8C4-C749D1CFD359}"/>
    <hyperlink ref="G468" location="readme!A16" display="rko_rn" xr:uid="{75B20709-30FE-439A-A5A4-5C6EAB53878B}"/>
    <hyperlink ref="C468" location="readme!A16" display="EU4" xr:uid="{6C9C7294-734A-4E23-92FF-F098D13EB812}"/>
    <hyperlink ref="AB149" location="readme!A15" display="rl_rn" xr:uid="{078BC0D1-466D-438C-9B40-ECD29FD9AC43}"/>
    <hyperlink ref="X149" location="readme!A16" display="EU4" xr:uid="{64024415-9403-4918-ADEE-4F2BFB692EBA}"/>
    <hyperlink ref="Y149" location="readme!A16" display="EU4" xr:uid="{BC7179FD-3C0B-4B2D-A23F-D19BCB3F21F4}"/>
    <hyperlink ref="M200" location="readme!A16" display="livs" xr:uid="{99CF9A99-951B-4AB2-BBC8-39E56835FD6D}"/>
    <hyperlink ref="R200" location="readme!A15" display="rl_rn" xr:uid="{66654A62-9EC4-4E79-B293-641C180C61D6}"/>
    <hyperlink ref="N200" location="readme!A16" display="livs" xr:uid="{BBF51E7C-6843-4DDB-A9F0-EBCFC09EA4F4}"/>
    <hyperlink ref="AA206" location="readme!A16" display="EU4" xr:uid="{3E4E27CF-B6A0-45A0-8B0A-D492AF3E28DE}"/>
    <hyperlink ref="AF206" location="readme!A21" display="oliepr" xr:uid="{05A8A4AE-7876-4E7F-8C46-C862AFE9A727}"/>
    <hyperlink ref="AB206" location="readme!A16" display="lichn" xr:uid="{B80AC8A8-9D4E-4F8B-B6E2-9ADED7CFB27E}"/>
    <hyperlink ref="S378" location="readme!A16" display="lichn" xr:uid="{E4AAC4A7-ABFB-4B2F-A7C6-F81406C7F8F5}"/>
    <hyperlink ref="X378" location="readme!A15" display="rl_rn" xr:uid="{61A1B097-12C8-46E6-BC4F-581EC725C578}"/>
    <hyperlink ref="T378" location="readme!A16" display="livs" xr:uid="{8D3DAE7C-C021-4F93-9274-3E5846706714}"/>
    <hyperlink ref="K387" location="readme!A21" display="oliepr" xr:uid="{48F45CE4-6F4B-49E4-BE87-A342C4450F1F}"/>
    <hyperlink ref="P387" location="readme!A16" display="EU4" xr:uid="{420FBC31-39D7-4605-8388-8F9AE08B1411}"/>
    <hyperlink ref="L387" location="readme!A16" display="livs" xr:uid="{40CCC940-C949-4540-99E3-ED4850CD689A}"/>
    <hyperlink ref="AJ125" location="readme!A16" display="EU4" xr:uid="{211E0F03-3460-4BAA-9C9B-9396FC391FFB}"/>
    <hyperlink ref="AK125" location="readme!A16" display="lichn" xr:uid="{54A91CCF-8665-408A-BDF7-46AC324CA216}"/>
    <hyperlink ref="I378" location="readme!A16" display="livs" xr:uid="{B21A6A32-7613-45F3-BD2E-747BA8F60416}"/>
    <hyperlink ref="N378" location="readme!A15" display="rl_rn" xr:uid="{AD445306-8DC7-417E-A4CC-7C48948CE899}"/>
    <hyperlink ref="J378" location="readme!A16" display="EU4" xr:uid="{687B0274-5F07-45BD-93CE-7CB4D54C1A8F}"/>
    <hyperlink ref="A387" location="readme!A16" display="livs" xr:uid="{CFC5AA84-8387-4349-AB78-A98CAF4DDEE1}"/>
    <hyperlink ref="F387" location="readme!A16" display="rko_rn" xr:uid="{499E9C58-B2B1-4C3C-8E80-FA259046D34E}"/>
    <hyperlink ref="B387" location="readme!A16" display="EU4" xr:uid="{1937F0C4-E810-452D-9AFE-6B20665FD07C}"/>
    <hyperlink ref="Z125" location="readme!A16" display="livs" xr:uid="{C3758826-8BFB-4A4F-90B9-DF8014D0964E}"/>
    <hyperlink ref="AE125" location="readme!A16" display="rko_rn" xr:uid="{2AA66DAE-ECA1-48E0-9960-A8C6867C8152}"/>
    <hyperlink ref="AA125" location="readme!A16" display="EU4" xr:uid="{FE0DB592-9880-4A15-8488-827F24978635}"/>
    <hyperlink ref="M128" location="readme!A16" display="livs" xr:uid="{974022E0-2D0E-49D7-B340-D18F1465A4D5}"/>
    <hyperlink ref="O473" location="readme!A16" display="rko_rn" xr:uid="{BA62B6BC-05DD-4A81-A8FC-0093680EDBDF}"/>
    <hyperlink ref="T473" location="readme!A15" display="rl_rn" xr:uid="{5CC468D3-39AF-4737-A725-3314B38FE8D8}"/>
    <hyperlink ref="P473" location="readme!A21" display="oliepr" xr:uid="{4DDA93A4-BEF6-44AC-A735-C9612A236A21}"/>
    <hyperlink ref="G482" location="readme!A16" display="livs" xr:uid="{3A8BD6CF-1809-4B9E-A8C3-9960710E0F16}"/>
    <hyperlink ref="L482" location="readme!A16" display="EU4" xr:uid="{BF4FBD04-813A-42AA-AC48-1C27D735CCC2}"/>
    <hyperlink ref="H482" location="readme!A16" display="EU4" xr:uid="{F0531BFD-F6FD-492B-A450-E8EEFC74FA21}"/>
    <hyperlink ref="AG163" location="readme!A15" display="rl_rn" xr:uid="{4C7A5EC0-F4F7-4E12-BFAE-FCF4C30C0C98}"/>
    <hyperlink ref="AC163" location="readme!A21" display="oliepr" xr:uid="{8621DEC7-756F-4483-9CD5-282C9251F455}"/>
    <hyperlink ref="AD163" location="readme!A16" display="rko_rn" xr:uid="{3F4D98D0-342E-4DE7-A1B6-30D214A3BBA7}"/>
    <hyperlink ref="N128:P128" location="readme!A16" display="livs" xr:uid="{EF124D75-BB32-452E-94BF-7965D8251B96}"/>
    <hyperlink ref="R214" location="readme!A16" display="rko_rn" xr:uid="{7CCE6AF8-345B-48DA-8440-C9A39449E365}"/>
    <hyperlink ref="W214" location="readme!A15" display="rl_rn" xr:uid="{95819E4D-1B64-4E46-AF15-95F05B372EDE}"/>
    <hyperlink ref="S214" location="readme!A21" display="oliepr" xr:uid="{32860360-F92C-4E6C-A3E6-459E6F79C7F6}"/>
    <hyperlink ref="AF220" location="readme!A16" display="rko_rn" xr:uid="{38DEEC53-F2E0-4933-8C5A-EF30349A136A}"/>
    <hyperlink ref="AK220" location="readme!A16" display="rko_rn" xr:uid="{49340BDE-CB35-4BD2-8F07-B997A3BAD841}"/>
    <hyperlink ref="AG220" location="readme!A21" display="oliepr" xr:uid="{61EF4758-C438-42EF-905A-9A058C4660B0}"/>
    <hyperlink ref="L107" location="readme!A16" display="EU4" xr:uid="{3487BDCC-E93F-4289-8046-1976129FA6E3}"/>
    <hyperlink ref="N442" location="readme!A16" display="livs" xr:uid="{21CB4AB5-F671-43BB-889D-9C93933D121E}"/>
    <hyperlink ref="R442" location="readme!A16" display="lichn" xr:uid="{22F0C37F-8C5F-4852-9504-5634D2DFE084}"/>
    <hyperlink ref="S442" location="readme!A16" display="rko_rn" xr:uid="{D523C43D-B3C2-4C00-AF51-A87E8962992C}"/>
    <hyperlink ref="T442" location="readme!A15" display="rl_rn" xr:uid="{24680D25-87CD-410E-85E7-896A9A38D31F}"/>
    <hyperlink ref="O442" location="readme!A16" display="EU4" xr:uid="{2DF1EB67-1067-462E-9DD0-A2E656BB3E34}"/>
    <hyperlink ref="P442" location="readme!A16" display="livs" xr:uid="{D97AE188-980F-40D2-AA4C-BCB4DE5B8FEF}"/>
    <hyperlink ref="F451" location="readme!A16" display="livs" xr:uid="{5F6D14A4-4A35-4806-A607-611DB62147D1}"/>
    <hyperlink ref="J451" location="readme!A15" display="rl_rn" xr:uid="{085E42C4-0445-4F39-9887-97579BA75BEF}"/>
    <hyperlink ref="K451" location="readme!A16" display="rko_rn" xr:uid="{973D12C4-DC52-4169-A5E6-D50324C3935C}"/>
    <hyperlink ref="L451" location="readme!A15" display="rl_rn" xr:uid="{B0878C87-B1E0-4337-9D83-1D7C44CA2449}"/>
    <hyperlink ref="G451" location="readme!A16" display="EU4" xr:uid="{B231D9DA-AC24-452B-8E49-50A76ACE18E5}"/>
    <hyperlink ref="H451" location="readme!A16" display="lichn" xr:uid="{5E8DC9E0-0DAD-49A8-8B2D-1F5FF2DFAE0A}"/>
    <hyperlink ref="AE132" location="readme!A16" display="lichn" xr:uid="{C98DEE98-218D-4262-89D7-FA4B5751B47F}"/>
    <hyperlink ref="AF132" location="readme!A16" display="livs" xr:uid="{726C9B5D-6105-4BC6-8F16-95D8C1BE8C4B}"/>
    <hyperlink ref="AG132" location="readme!A16" display="EU4" xr:uid="{D4298B84-0778-4C08-A15D-42DD85C18D6E}"/>
    <hyperlink ref="AB132" location="readme!A21" display="oliepr" xr:uid="{2D1FCE8A-9CA3-4472-BC8B-0103DA3A6190}"/>
    <hyperlink ref="AC132" location="readme!A16" display="lichn" xr:uid="{E32D185D-5207-44D5-966C-5CD71264CD90}"/>
    <hyperlink ref="M107:O107" location="readme!A16" display="livs" xr:uid="{CD88C386-6D0A-4295-856A-81B89FE15F35}"/>
    <hyperlink ref="Q183" location="readme!A16" display="EU4" xr:uid="{F1380DA2-E917-48F2-8681-0F963B136D89}"/>
    <hyperlink ref="U183" location="readme!A16" display="lichn" xr:uid="{FAE81D62-0356-4395-BC66-C23FCDC3932A}"/>
    <hyperlink ref="W183" location="readme!A15" display="rl_rn" xr:uid="{BB447FB7-C32E-4839-A7F4-1F4EBA3787FB}"/>
    <hyperlink ref="R183" location="readme!A16" display="lichn" xr:uid="{94E8D12E-67C5-49FD-8497-B277DFABB0D4}"/>
    <hyperlink ref="S183" location="readme!A16" display="livs" xr:uid="{8BBBA505-5ABF-4885-BD31-2E24EC4C69C3}"/>
    <hyperlink ref="AE189" location="readme!A16" display="livs" xr:uid="{A49F3A2B-5869-4CEF-8713-7FF22AA7BCFE}"/>
    <hyperlink ref="AI189" location="readme!A16" display="lichn" xr:uid="{0F0B9161-A9DC-4690-999F-2497B338CBE6}"/>
    <hyperlink ref="AJ189" location="readme!A16" display="rko_rn" xr:uid="{513B53F0-A444-4750-9213-C43ED452459C}"/>
    <hyperlink ref="AK189" location="readme!A15" display="rl_rn" xr:uid="{6C3614E0-92C5-44B9-B8E1-457391B08994}"/>
    <hyperlink ref="AF189" location="readme!A15" display="rl_rn" xr:uid="{0927DD10-B19F-425B-A4DA-9FE3ED5989D6}"/>
    <hyperlink ref="AG189" location="readme!A16" display="rko_rn" xr:uid="{82BECA79-69CE-4C54-A5A5-6227F3544814}"/>
    <hyperlink ref="W361" location="readme!A16" display="livs" xr:uid="{C85DAA0A-F1D6-49C4-98EE-91AB31F844F8}"/>
    <hyperlink ref="AA361" location="readme!A16" display="lichn" xr:uid="{1B81D8C8-60A9-4D9D-9B26-48988E6E775E}"/>
    <hyperlink ref="AB361" location="readme!A16" display="lichn" xr:uid="{E2D6EFDE-216F-4FD3-8B36-D407EAAA72DD}"/>
    <hyperlink ref="AC361" location="readme!A15" display="rl_rn" xr:uid="{125365A4-308C-4899-BDC2-4EBC67F88C7E}"/>
    <hyperlink ref="X361" location="readme!A16" display="EU4" xr:uid="{DBC04F83-19A3-4090-B594-8169DD48EEE7}"/>
    <hyperlink ref="Y361" location="readme!A16" display="livs" xr:uid="{E9CBF767-74D9-4C5C-B6A0-53F4C2F40850}"/>
    <hyperlink ref="O370" location="readme!A16" display="livs" xr:uid="{2A8C4985-4E9D-4D15-845A-F2BB5C902A92}"/>
    <hyperlink ref="S370" location="readme!A16" display="lichn" xr:uid="{1D1D7E73-F81B-4725-BCDF-832E48DECB20}"/>
    <hyperlink ref="T370" location="readme!A16" display="rko_rn" xr:uid="{CB6FC4A9-ED55-427D-8953-CEBE664C4A43}"/>
    <hyperlink ref="U370" location="readme!A15" display="rl_rn" xr:uid="{9072175B-F54E-45E3-A3EF-6E03C449C7D0}"/>
    <hyperlink ref="P370" location="readme!A16" display="EU4" xr:uid="{B141D275-5940-4B73-B354-CD37C77DBF72}"/>
    <hyperlink ref="Q370" location="readme!A16" display="livs" xr:uid="{DC91628E-3569-478E-A515-AD05FF6C6E9D}"/>
    <hyperlink ref="X114" location="readme!A16" display="lichn" xr:uid="{B89FACF0-9BC6-43BE-A72E-C9F49AB834CB}"/>
    <hyperlink ref="AB114" location="readme!A21" display="oliepr" xr:uid="{A37928A7-83B4-4AF0-9B18-69C170E9FE38}"/>
    <hyperlink ref="AC114" location="readme!A16" display="rko_rn" xr:uid="{1FB6A43F-DEAC-41FC-AF3A-F09EF62C0F8C}"/>
    <hyperlink ref="AD114" location="readme!A21" display="oliepr" xr:uid="{BADF811C-EFCD-436B-9F8F-215692F9C246}"/>
    <hyperlink ref="Y114" location="readme!A16" display="EU4" xr:uid="{C29AD44A-0D13-423E-B53D-A9F07A0655DE}"/>
    <hyperlink ref="Z114" location="readme!A15" display="rl_rn" xr:uid="{3FAEC9C2-E12B-4D7B-8D65-87F489F24A5B}"/>
    <hyperlink ref="M361" location="readme!A16" display="livs" xr:uid="{BB1E3DC5-98CE-42A4-BD2B-3D3476F408CE}"/>
    <hyperlink ref="Q361" location="readme!A16" display="lichn" xr:uid="{2A756943-558A-445F-B100-07B7B0A4538F}"/>
    <hyperlink ref="R361" location="readme!A16" display="rko_rn" xr:uid="{800F6CE0-E558-410A-86C0-890A42FE4842}"/>
    <hyperlink ref="S361" location="readme!A15" display="rl_rn" xr:uid="{F397E04D-C9BD-45AD-84C4-F488D18C4872}"/>
    <hyperlink ref="N361" location="readme!A16" display="EU4" xr:uid="{AC1FF030-8F02-4EC5-86EF-9605134C091D}"/>
    <hyperlink ref="O361" location="readme!A16" display="livs" xr:uid="{7D7AA458-FBEB-4C25-837C-36670D9EBC3C}"/>
    <hyperlink ref="E370" location="readme!A16" display="livs" xr:uid="{EB5187FC-5BA6-4FC8-AB52-F9DC2A25E81A}"/>
    <hyperlink ref="I370" location="readme!A15" display="rl_rn" xr:uid="{725FE885-0E6B-4D9C-BF99-1C38AC2B5E79}"/>
    <hyperlink ref="J370" location="readme!A16" display="rko_rn" xr:uid="{66C8BC58-59ED-4C68-9302-0367400AE6C6}"/>
    <hyperlink ref="K370" location="readme!A15" display="rl_rn" xr:uid="{9DEB12F6-9889-4022-A6E9-5CA8DA271324}"/>
    <hyperlink ref="F370" location="readme!A16" display="EU4" xr:uid="{0817844D-FA25-4480-8472-E5B22DB79854}"/>
    <hyperlink ref="G370" location="readme!A16" display="lichn" xr:uid="{4FDEB44F-37F5-4A4B-9341-AD5BB0B178F6}"/>
    <hyperlink ref="N114" location="readme!A16" display="livs" xr:uid="{06FDC4B2-B8BA-4B7B-A90E-26C00FC475AC}"/>
    <hyperlink ref="R114" location="readme!A15" display="rl_rn" xr:uid="{549A6687-17A6-4F48-83BF-6734E8B93154}"/>
    <hyperlink ref="O114" location="readme!A16" display="EU4" xr:uid="{EB795187-2153-47B2-A586-8D2A35D3D7E1}"/>
    <hyperlink ref="P114" location="readme!A16" display="livs" xr:uid="{6D00B28B-E434-4179-ADFF-FBFCC678B968}"/>
    <hyperlink ref="S456" location="readme!A16" display="rko_rn" xr:uid="{DACF7ECE-3453-4156-9C6C-4F058AEFD2F1}"/>
    <hyperlink ref="W456" location="readme!A16" display="EU4" xr:uid="{1AA1E27D-6989-487F-8D4D-397F0E822B0A}"/>
    <hyperlink ref="X456" location="readme!A16" display="lichn" xr:uid="{BAD67E1B-8C21-49C4-83A5-3613B4D4CB95}"/>
    <hyperlink ref="Y456" location="readme!A15" display="rl_rn" xr:uid="{39CFB654-CC7D-4523-91A2-EAE2A674F1B3}"/>
    <hyperlink ref="T456" location="readme!A21" display="oliepr" xr:uid="{DE9ADE4F-3DF3-4DD0-8592-53A2177C0ABA}"/>
    <hyperlink ref="U456" location="readme!A16" display="livs" xr:uid="{13977A96-33D2-40B6-A95B-0556F08D245C}"/>
    <hyperlink ref="K465" location="readme!A16" display="rko_rn" xr:uid="{F461FA7D-8195-4BC3-96A6-2CA20DBA0BD9}"/>
    <hyperlink ref="O465" location="readme!A16" display="EU4" xr:uid="{0CC6E7B1-0AF4-4412-B280-0F74E58B5E43}"/>
    <hyperlink ref="L465" location="readme!A21" display="oliepr" xr:uid="{22DECCC5-8AF7-4F31-A21D-4E3D405D0306}"/>
    <hyperlink ref="M465" location="readme!A16" display="livs" xr:uid="{3FFEE0F0-2F3D-4A0C-A01D-0047C26ADC56}"/>
    <hyperlink ref="AJ146" location="readme!A16" display="EU4" xr:uid="{378E6A7E-BEA5-4A2D-AAF7-72F0872E77D9}"/>
    <hyperlink ref="AK146" location="readme!A16" display="lichn" xr:uid="{137A7989-47D1-4206-9652-B119879C5870}"/>
    <hyperlink ref="AL146" location="readme!A15" display="rl_rn" xr:uid="{C6454D46-265C-4F41-BED6-0F0C77601552}"/>
    <hyperlink ref="AG146" location="readme!A21" display="oliepr" xr:uid="{14860A21-55C3-4193-BCF6-CF0805948798}"/>
    <hyperlink ref="AH146" location="readme!A16" display="lichn" xr:uid="{E1E85684-6FEF-4253-B893-44B5717769DB}"/>
    <hyperlink ref="Z197" location="readme!A16" display="EU4" xr:uid="{F2481B60-9FA0-4830-9228-AA0EDBC93B4B}"/>
    <hyperlink ref="AA197" location="readme!A16" display="lichn" xr:uid="{0B25C643-4458-4969-AF0C-C4CB2E8D5E3E}"/>
    <hyperlink ref="AB197" location="readme!A21" display="oliepr" xr:uid="{3792932B-FCFF-465F-B3ED-6BE06BA1A3D7}"/>
    <hyperlink ref="W197" location="readme!A21" display="oliepr" xr:uid="{473F4AB7-870C-4E79-BFEA-F616EA4AC9E9}"/>
    <hyperlink ref="X197" location="readme!A16" display="lichn" xr:uid="{F76CEBA5-E118-4099-943B-23E668A9C0EB}"/>
    <hyperlink ref="AJ203" location="readme!A16" display="rko_rn" xr:uid="{4B2B792C-21B8-486C-AF5A-4B7119F7980C}"/>
    <hyperlink ref="AN203" location="readme!A16" display="EU4" xr:uid="{B39AB787-6072-47D1-A123-9A2F12CB473A}"/>
    <hyperlink ref="AO203" location="readme!A16" display="lichn" xr:uid="{CEC76284-3F9F-4404-91FC-1BC31E911CED}"/>
    <hyperlink ref="AP203" location="readme!A15" display="rl_rn" xr:uid="{25346131-8331-425B-BFD3-E48E74A47E8B}"/>
    <hyperlink ref="AK203" location="readme!A21" display="oliepr" xr:uid="{75EC455E-CCE8-45C3-9D27-C73E9510E913}"/>
    <hyperlink ref="AL203" location="readme!A16" display="rko_rn" xr:uid="{136AFD37-2113-4D26-8804-7694BF2254BF}"/>
    <hyperlink ref="AL119" location="readme!A16" display="EU4" xr:uid="{BA405593-FF72-4DCA-BA77-FC44EE758284}"/>
    <hyperlink ref="AM119" location="readme!A16" display="lichn" xr:uid="{E5A596CC-81DF-461C-AF2E-61F1CDF83DE3}"/>
    <hyperlink ref="AH119" location="readme!A16" display="rko_rn" xr:uid="{C74D5632-A938-47A5-82D2-44FA869AE0C7}"/>
    <hyperlink ref="AA119" location="readme!A15" display="rl_rn" xr:uid="{E131B6D6-2617-49E2-A340-58987590738A}"/>
    <hyperlink ref="AB119" location="readme!A16" display="EU4" xr:uid="{7A5D2A2E-DC21-49D1-AE0C-B1CF7CFA5BA6}"/>
    <hyperlink ref="AC119" location="readme!A16" display="livs" xr:uid="{A203CBCF-854D-45A8-BB37-71587BBA3A04}"/>
    <hyperlink ref="X119" location="readme!A16" display="rko_rn" xr:uid="{A77E4E71-0299-4BF9-9778-7A1B9FE49321}"/>
    <hyperlink ref="Y119" location="readme!A15" display="rl_rn" xr:uid="{62365B13-7C86-4DAC-9599-58E2EB448D11}"/>
    <hyperlink ref="AN119" location="readme!A16" display="EU4" xr:uid="{DC6CCDA1-1E41-4C3A-B6ED-5BD877E0B144}"/>
    <hyperlink ref="H452" location="readme!A16" display="livs" xr:uid="{620DFA11-A798-44BE-89DF-FD7013299A46}"/>
    <hyperlink ref="L452" location="readme!A16" display="rko_rn" xr:uid="{E8FD7ECC-297D-4AB7-9B94-C59CD74E1F8A}"/>
    <hyperlink ref="M452" location="readme!A21" display="oliepr" xr:uid="{06D82A0D-04CA-4601-9626-F262B612FDF0}"/>
    <hyperlink ref="N452" location="readme!A16" display="livs" xr:uid="{4751EC1C-12D9-47FA-9A1C-36109419A520}"/>
    <hyperlink ref="D461" location="readme!A15" display="rl_rn" xr:uid="{849B939B-EF06-4AE3-9BBA-EBCDE084B455}"/>
    <hyperlink ref="E461" location="readme!A16" display="rko_rn" xr:uid="{0B009C51-DA80-4ECA-B130-5C1384FBC841}"/>
    <hyperlink ref="F461" location="readme!A21" display="oliepr" xr:uid="{B95B733C-602D-47C7-9889-FD5CA52C52E1}"/>
    <hyperlink ref="A461" location="readme!A16" display="EU4" xr:uid="{31173F22-475D-44B8-9440-DCEB9FBF301A}"/>
    <hyperlink ref="B461" location="readme!A16" display="lichn" xr:uid="{945353AB-DD7E-4DF6-B9B1-64F9DFDF4224}"/>
    <hyperlink ref="Y142" location="readme!A16" display="lichn" xr:uid="{6372FB1D-4516-4C88-8BC7-2DF26043062A}"/>
    <hyperlink ref="Z142" location="readme!A16" display="rko_rn" xr:uid="{06102A17-5ED2-4411-99A2-F37FDD449600}"/>
    <hyperlink ref="AA142" location="readme!A15" display="rl_rn" xr:uid="{0229DD13-807C-4687-A938-FB856869D0F2}"/>
    <hyperlink ref="K193" location="readme!A16" display="livs" xr:uid="{AD8F669E-3FEF-4B3A-8A59-C0C9D55085FF}"/>
    <hyperlink ref="O193" location="readme!A15" display="rl_rn" xr:uid="{50D4D3FC-3CC6-4ED0-A467-B3001238DF2C}"/>
    <hyperlink ref="P193" location="readme!A16" display="rko_rn" xr:uid="{856E11DB-EE72-4405-8244-D4C569FD415A}"/>
    <hyperlink ref="Q193" location="readme!A16" display="livs" xr:uid="{C7C82257-1327-42F7-90B9-C24ADA1C81E8}"/>
    <hyperlink ref="L193" location="readme!A16" display="EU4" xr:uid="{A5E0CA17-6E73-4685-B187-9C4C97B2AFF2}"/>
    <hyperlink ref="M193" location="readme!A16" display="lichn" xr:uid="{A2030D7E-66B9-4CB6-9BCA-A0AB6FE1577F}"/>
    <hyperlink ref="AC199" location="readme!A21" display="oliepr" xr:uid="{49ABEBC2-FC3A-499C-8FAB-1CF0CEC9A921}"/>
    <hyperlink ref="AD199" location="readme!A16" display="lichn" xr:uid="{F85F9C99-7053-4D0D-A2F7-20892A637C98}"/>
    <hyperlink ref="AE199" location="readme!A16" display="livs" xr:uid="{616405DB-7044-4741-9000-566B365C0213}"/>
    <hyperlink ref="AA199" location="readme!A15" display="rl_rn" xr:uid="{056FACAB-87A0-4F16-9183-28F9D279E5A0}"/>
    <hyperlink ref="Q371" location="readme!A16" display="EU4" xr:uid="{7C2EEE4C-3463-4A4A-9427-C69BDB631864}"/>
    <hyperlink ref="U371" location="readme!A16" display="livs" xr:uid="{2C9B75D5-D7BC-4813-9ED6-78C69CE11BBF}"/>
    <hyperlink ref="V371" location="readme!A16" display="EU4" xr:uid="{B80CE5CF-D19E-4D03-BB84-0D1523680068}"/>
    <hyperlink ref="W371" location="readme!A16" display="lichn" xr:uid="{D9587E05-C6E1-4423-B7C6-F591BCBD600C}"/>
    <hyperlink ref="N380" location="readme!A16" display="EU4" xr:uid="{1CC60787-6C5B-45E0-8356-926ED11B15BD}"/>
    <hyperlink ref="O380" location="readme!A16" display="lichn" xr:uid="{B39A7396-DEAE-49D6-BC49-2E12CB9B38AB}"/>
    <hyperlink ref="J380" location="readme!A16" display="EU4" xr:uid="{BC7ADE34-E4D6-4660-8339-FB6B04D2406F}"/>
    <hyperlink ref="G371" location="readme!A16" display="livs" xr:uid="{3F155748-DBC5-4E06-AED1-ABCC4698ACD8}"/>
    <hyperlink ref="K371" location="readme!A16" display="rko_rn" xr:uid="{5E1EED46-94E3-4E21-A921-80261FF81D6F}"/>
    <hyperlink ref="L371" location="readme!A21" display="oliepr" xr:uid="{E2A9F347-6465-4C52-B052-3D8A032700BF}"/>
    <hyperlink ref="M371" location="readme!A21" display="oliepr" xr:uid="{00F2BDC8-5D9B-4FBA-8A3C-3E7510677C92}"/>
    <hyperlink ref="C380" location="readme!A15" display="rl_rn" xr:uid="{1B03B894-C21A-4A31-8280-B4B2C0AD8DC4}"/>
    <hyperlink ref="D380" location="readme!A16" display="rko_rn" xr:uid="{DB160A63-42DE-48F9-947B-659FE95D9634}"/>
    <hyperlink ref="E380" location="readme!A21" display="oliepr" xr:uid="{437FDDB6-9E72-414D-81B3-897B77CC9114}"/>
    <hyperlink ref="A380" location="readme!A16" display="lichn" xr:uid="{E0CD1389-C7BB-4C93-8B0B-75015342EBEB}"/>
    <hyperlink ref="K121" location="readme!A16" display="EU4" xr:uid="{941F4CE4-6BD3-4329-832A-1529E5667CF8}"/>
    <hyperlink ref="M466" location="readme!A16" display="rko_rn" xr:uid="{661FDF49-3EEB-41CE-815C-D78CE2BE5952}"/>
    <hyperlink ref="R466" location="readme!A16" display="lichn" xr:uid="{C063EFC9-5A54-4512-9744-33EB9C1C48B7}"/>
    <hyperlink ref="E475" location="readme!A16" display="livs" xr:uid="{0EA237B5-BB8B-4E2E-B265-7DDCB0AF647C}"/>
    <hyperlink ref="J475" location="readme!A16" display="rko_rn" xr:uid="{CF972EA0-1D28-4DAB-BECB-A042808C90C6}"/>
    <hyperlink ref="F475" location="readme!A16" display="EU4" xr:uid="{02FBF171-3867-41F3-A0D6-B563FCDD6020}"/>
    <hyperlink ref="AE156" location="readme!A16" display="lichn" xr:uid="{A3AE6572-D98E-4AC2-97C2-7BA7FEB925E9}"/>
    <hyperlink ref="AA156" location="readme!A21" display="oliepr" xr:uid="{867E202A-8944-44F0-8D23-B2B5AD993F0C}"/>
    <hyperlink ref="AB156" location="readme!A16" display="lichn" xr:uid="{D4E04CCB-2E13-4F99-B1BB-2AB876B186F3}"/>
    <hyperlink ref="L121:N121" location="readme!A16" display="livs" xr:uid="{A11DC89A-D3F5-48EB-A7CC-F2CD1576B7CB}"/>
    <hyperlink ref="P207" location="readme!A16" display="rko_rn" xr:uid="{C35441E9-5DA4-4F4D-B0F3-37FC6E52B456}"/>
    <hyperlink ref="U207" location="readme!A16" display="lichn" xr:uid="{E7811C1F-8071-4F92-AEF4-F4D12C02BD6C}"/>
    <hyperlink ref="Q207" location="readme!A21" display="oliepr" xr:uid="{016B564F-8A84-4515-9AA7-AC786F0A26FC}"/>
    <hyperlink ref="AD213" location="readme!A16" display="rko_rn" xr:uid="{3B4DC6E7-9933-42E1-AE14-7E783DBD4C7B}"/>
    <hyperlink ref="AI213" location="readme!A16" display="lichn" xr:uid="{AD996530-AA43-4662-BDFC-B5D20A962A13}"/>
    <hyperlink ref="AE213" location="readme!A21" display="oliepr" xr:uid="{5333DBEB-6BBF-4DB5-84FA-4FC0A3383528}"/>
    <hyperlink ref="P115" location="readme!A16" display="EU4" xr:uid="{28D1B2ED-69B7-402F-A915-02FFF21F3780}"/>
    <hyperlink ref="R460" location="readme!A16" display="EU4" xr:uid="{07C3FCE2-328C-4895-A1CA-7AE4DEA12B15}"/>
    <hyperlink ref="V460" location="readme!A16" display="EU4" xr:uid="{78000DE7-0DB5-41A2-B847-6BBF369E7DB6}"/>
    <hyperlink ref="W460" location="readme!A16" display="lichn" xr:uid="{2763988A-7675-4D6B-B1C0-F5ABBB78B87C}"/>
    <hyperlink ref="X460" location="readme!A16" display="livs" xr:uid="{79559FE3-CB2D-4F99-879E-E501D3B59370}"/>
    <hyperlink ref="S460" location="readme!A15" display="rl_rn" xr:uid="{BCC20974-9336-4F69-BF6B-67BBFB8F232C}"/>
    <hyperlink ref="T460" location="readme!A16" display="rko_rn" xr:uid="{5F2B766E-6D90-4634-81F9-8210375C4B86}"/>
    <hyperlink ref="AI150" location="readme!A16" display="EU4" xr:uid="{850ED1DB-EA3B-469A-8E6E-125DC79E9B47}"/>
    <hyperlink ref="AJ150" location="readme!A16" display="lichn" xr:uid="{987AB330-34C6-46A4-81E8-ECD7B833EBE6}"/>
    <hyperlink ref="AK150" location="readme!A21" display="oliepr" xr:uid="{3711BF5E-B624-47A6-877D-C74959B65947}"/>
    <hyperlink ref="AF150" location="readme!A15" display="rl_rn" xr:uid="{7756A0D3-1F31-491F-B295-0D9BA1BE8534}"/>
    <hyperlink ref="AG150" location="readme!A16" display="rko_rn" xr:uid="{64528D14-8092-49B2-91F7-42B7AC5C75B5}"/>
    <hyperlink ref="Q115:S115" location="readme!A16" display="livs" xr:uid="{F99C7284-E15E-4C15-954D-D7146D8E4974}"/>
    <hyperlink ref="U201" location="readme!A16" display="livs" xr:uid="{B8A3E891-4F3A-462F-9767-263D9E9B74BC}"/>
    <hyperlink ref="Z201" location="readme!A16" display="lichn" xr:uid="{B8BB7FF2-6469-4559-8AFF-AEE1F61439AB}"/>
    <hyperlink ref="AI207" location="readme!A16" display="rko_rn" xr:uid="{883313AD-0A58-4D6E-BF6D-40802A24F893}"/>
    <hyperlink ref="AM207" location="readme!A16" display="EU4" xr:uid="{CAA685BA-0015-4996-A97E-2B0E25ADD3F1}"/>
    <hyperlink ref="AN207" location="readme!A16" display="lichn" xr:uid="{52786E4E-8619-4D59-ACF0-B9AA69B03D95}"/>
    <hyperlink ref="AO207" location="readme!A16" display="livs" xr:uid="{E9581130-4506-432B-89B1-2968D867D95C}"/>
    <hyperlink ref="AJ207" location="readme!A21" display="oliepr" xr:uid="{DFA76E99-4FCD-4210-B89C-872D5A63B799}"/>
    <hyperlink ref="AK207" location="readme!A16" display="rko_rn" xr:uid="{E2FD46A9-A7BC-40E4-BABE-1DAACC98BA0E}"/>
    <hyperlink ref="AD115" location="readme!A16" display="livs" xr:uid="{A623A6E1-A934-4043-AD23-55B0A52F5AE4}"/>
    <hyperlink ref="AE115" location="readme!A21" display="oliepr" xr:uid="{3872EF60-D1D4-4A3D-BB29-6AC942DFDD40}"/>
    <hyperlink ref="Z115" location="readme!A16" display="rko_rn" xr:uid="{71EFEE97-7299-4A35-BB8D-54194B56A177}"/>
    <hyperlink ref="AR119" location="readme!A16" display="rko_rn" xr:uid="{F18053D4-BD02-4662-BB33-09B536493B0D}"/>
    <hyperlink ref="AV119" location="readme!A16" display="EU4" xr:uid="{91AC5389-FC5F-4048-A9FF-7CCED4DEDAA0}"/>
    <hyperlink ref="AW119" location="readme!A16" display="lichn" xr:uid="{C44DB44C-DE29-41AB-88CF-74E0BA949784}"/>
    <hyperlink ref="AX119" location="readme!A16" display="livs" xr:uid="{2362F1D2-37C9-4364-818F-A486E1630A3D}"/>
    <hyperlink ref="P452" location="readme!A16" display="lichn" xr:uid="{D3EC25EC-92F0-4AC4-B58C-84FF41CE5EFF}"/>
    <hyperlink ref="T452" location="readme!A21" display="oliepr" xr:uid="{945CB08E-48B0-4E1B-BE6F-4BB0886C9BBD}"/>
    <hyperlink ref="U452" location="readme!A16" display="rko_rn" xr:uid="{F3CDB2DB-8A29-449A-A38E-A126BC578FB5}"/>
    <hyperlink ref="V452" location="readme!A16" display="livs" xr:uid="{BA8F4528-32D3-4071-9166-F31C3ECC6E67}"/>
    <hyperlink ref="Q452" location="readme!A16" display="EU4" xr:uid="{89EC0FB8-BA70-4530-8A5F-12EDEFFEA6BE}"/>
    <hyperlink ref="R452" location="readme!A15" display="rl_rn" xr:uid="{38BA930D-E054-4337-AB88-6FFDFA24401B}"/>
    <hyperlink ref="AG142" location="readme!A16" display="livs" xr:uid="{8BD42B14-982C-4FEE-B4F1-24D53C657FCF}"/>
    <hyperlink ref="AH142" location="readme!A16" display="EU4" xr:uid="{B1DAFB85-8AED-4F57-A32E-60054B933037}"/>
    <hyperlink ref="AI142" location="readme!A16" display="lichn" xr:uid="{81ED5D7D-E310-4CEA-8B1D-F3D03C61C7B0}"/>
    <hyperlink ref="AD142" location="readme!A16" display="EU4" xr:uid="{E7077B42-7C26-4DE7-8055-4F5A57073158}"/>
    <hyperlink ref="AE142" location="readme!A15" display="rl_rn" xr:uid="{50F269C1-8B95-4F28-8666-7D4CB61B3920}"/>
    <hyperlink ref="S193" location="readme!A16" display="lichn" xr:uid="{AA4CAA3E-5915-4974-97B9-05F0E4E1293D}"/>
    <hyperlink ref="W193" location="readme!A21" display="oliepr" xr:uid="{F892C772-AADF-4BFF-9314-5BD2135278E4}"/>
    <hyperlink ref="X193" location="readme!A16" display="rko_rn" xr:uid="{06E4B0CB-0EC6-4E42-8EE6-3B755A70560C}"/>
    <hyperlink ref="Y193" location="readme!A16" display="livs" xr:uid="{A9BB7903-C9C4-4213-B9F2-A3D6463B2C8C}"/>
    <hyperlink ref="T193" location="readme!A16" display="EU4" xr:uid="{979A5799-1B81-4057-AC1D-CE1C4B5E9B4B}"/>
    <hyperlink ref="U193" location="readme!A15" display="rl_rn" xr:uid="{33869B90-D509-418F-889A-F30EA48414EA}"/>
    <hyperlink ref="AG199" location="readme!A16" display="lichn" xr:uid="{4573A9A2-E86B-46C5-85ED-F152055F6634}"/>
    <hyperlink ref="AK199" location="readme!A21" display="oliepr" xr:uid="{E3BAEB8D-8187-4E06-B5D4-9A85958A1255}"/>
    <hyperlink ref="AL199" location="readme!A16" display="rko_rn" xr:uid="{5010CD86-890C-4659-9FDC-5DD261EB1F88}"/>
    <hyperlink ref="AM199" location="readme!A16" display="livs" xr:uid="{95036A50-FA2B-4037-A9B9-D47BDEFAC092}"/>
    <hyperlink ref="AH199" location="readme!A16" display="EU4" xr:uid="{698A38CE-7DC6-49B1-9142-B068EFD24E47}"/>
    <hyperlink ref="AI199" location="readme!A15" display="rl_rn" xr:uid="{D3093081-CBE0-4980-95AD-C4B484B377D1}"/>
    <hyperlink ref="Y371" location="readme!A15" display="rl_rn" xr:uid="{7A189A9B-7FAD-42C2-8DD8-97172EE4DFA9}"/>
    <hyperlink ref="AC371" location="readme!A21" display="oliepr" xr:uid="{5F93C41A-A9DC-4923-809B-35C212CBDD6A}"/>
    <hyperlink ref="AD371" location="readme!A16" display="rko_rn" xr:uid="{5D264532-972D-4240-B3F8-A6B34F7332D2}"/>
    <hyperlink ref="AE371" location="readme!A16" display="livs" xr:uid="{F0855366-5EF4-4692-87CE-173E625DFAE9}"/>
    <hyperlink ref="Z371" location="readme!A16" display="rko_rn" xr:uid="{CC452CE4-ACC7-4774-9A6A-37F567204AB9}"/>
    <hyperlink ref="AA371" location="readme!A21" display="oliepr" xr:uid="{FB6D35CA-89BD-4BA5-B48B-908225C1C52E}"/>
    <hyperlink ref="AP118" location="readme!A15" display="rl_rn" xr:uid="{08B08C43-57E4-48C9-A658-F58B8D12EF36}"/>
    <hyperlink ref="AT118" location="readme!A21" display="oliepr" xr:uid="{03B656C3-83F0-4B9C-8FEC-0E8D2C349507}"/>
    <hyperlink ref="AU118" location="readme!A16" display="rko_rn" xr:uid="{5DE44489-6DB9-4665-B078-6BD693399A15}"/>
    <hyperlink ref="AV118" location="readme!A16" display="livs" xr:uid="{E6D6D544-243B-4A37-9EE7-A23D44708E66}"/>
    <hyperlink ref="AQ118" location="readme!A16" display="rko_rn" xr:uid="{83236FCA-1B94-4886-8863-BD11E660702E}"/>
    <hyperlink ref="AR118" location="readme!A21" display="oliepr" xr:uid="{D1529065-866B-49A5-AC5C-A458D5432837}"/>
    <hyperlink ref="AF118" location="readme!A16" display="livs" xr:uid="{32E6DAF7-737E-4C8E-ABDC-D17EC193EC37}"/>
    <hyperlink ref="AJ118" location="readme!A15" display="rl_rn" xr:uid="{9FCAEE5C-2693-454B-8667-9E2C2D37659C}"/>
    <hyperlink ref="AK118" location="readme!A16" display="rko_rn" xr:uid="{D70AA3D9-1B84-441A-BC08-A1469304B6A8}"/>
    <hyperlink ref="AL118" location="readme!A21" display="oliepr" xr:uid="{EFE7CA04-1906-4988-8857-EDF964481A9D}"/>
    <hyperlink ref="AG118" location="readme!A16" display="EU4" xr:uid="{9CBC65B0-245B-4598-B3FC-32B99339FCBD}"/>
    <hyperlink ref="AH118" location="readme!A16" display="lichn" xr:uid="{84062D36-4676-4A15-B8BB-91A1894D3A85}"/>
    <hyperlink ref="Y466" location="readme!A15" display="rl_rn" xr:uid="{7E15E61A-7D61-4DA0-AA57-3F05FBFFA189}"/>
    <hyperlink ref="Z466" location="readme!A16" display="rko_rn" xr:uid="{4287CE60-9B7E-4D9D-A306-557302766B6B}"/>
    <hyperlink ref="AA466" location="readme!A16" display="livs" xr:uid="{A8C71D6D-44DD-466B-89D1-57BE1A088A15}"/>
    <hyperlink ref="V466" location="readme!A21" display="oliepr" xr:uid="{481D54AF-072F-47D1-8DAA-4967E5D311ED}"/>
    <hyperlink ref="W466" location="readme!A16" display="lichn" xr:uid="{FFEEE518-B624-4C79-91BB-6B8AA36B4464}"/>
    <hyperlink ref="AL156" location="readme!A15" display="rl_rn" xr:uid="{24D94F06-7BE3-42E8-B8CB-BF5042E37089}"/>
    <hyperlink ref="AM156" location="readme!A15" display="rl_rn" xr:uid="{D41F5748-92FE-410E-BBA8-391B390A241C}"/>
    <hyperlink ref="AN156" location="readme!A16" display="rko_rn" xr:uid="{CB472E79-7257-432E-AE27-11BD11875982}"/>
    <hyperlink ref="AI156" location="readme!A21" display="oliepr" xr:uid="{3598BB63-75BC-429D-9AB5-385BABC22305}"/>
    <hyperlink ref="AJ156" location="readme!A16" display="EU4" xr:uid="{878BC030-F0FE-4D92-873C-C4D71A313442}"/>
    <hyperlink ref="Y207" location="readme!A21" display="oliepr" xr:uid="{0575859E-6C8D-4909-9F83-D4755FD32040}"/>
    <hyperlink ref="AP213" location="readme!A16" display="lichn" xr:uid="{8B8769E4-3F18-4924-AC57-ED8D07CFFD10}"/>
    <hyperlink ref="AQ213" location="readme!A16" display="EU4" xr:uid="{990233B3-18DA-49F6-B6BD-4928A73CD311}"/>
    <hyperlink ref="AR213" location="readme!A15" display="rl_rn" xr:uid="{0373D4F9-ECE7-4F83-A7B4-3DF4919A604B}"/>
    <hyperlink ref="AM213" location="readme!A21" display="oliepr" xr:uid="{9F652153-6D16-4E1D-BED2-87B64F30868E}"/>
    <hyperlink ref="AN213" location="readme!A16" display="rko_rn" xr:uid="{1FABE730-3497-4267-995B-D2ADB123ECBA}"/>
    <hyperlink ref="O119" location="readme!A16" display="EU4" xr:uid="{225058D5-7275-48B5-AEA8-552A43E36815}"/>
    <hyperlink ref="Q464" location="readme!A16" display="lichn" xr:uid="{A00C8A78-9426-47FE-A70C-A657C4A7D077}"/>
    <hyperlink ref="U464" location="readme!A21" display="oliepr" xr:uid="{90120ECA-FFE3-47A4-8437-679F8E777349}"/>
    <hyperlink ref="V464" location="readme!A21" display="oliepr" xr:uid="{B67AAA69-4EC6-48F7-A8FE-1F0126198CAA}"/>
    <hyperlink ref="W464" location="readme!A21" display="oliepr" xr:uid="{38B1C75A-3CD4-44F1-A10A-316B124FE733}"/>
    <hyperlink ref="R464" location="readme!A16" display="lichn" xr:uid="{6630433F-4879-435C-A0EE-3BBBE6676736}"/>
    <hyperlink ref="S464" location="readme!A15" display="rl_rn" xr:uid="{093DC492-4BB9-493C-9B62-FAE3D0766F1B}"/>
    <hyperlink ref="I473" location="readme!A16" display="livs" xr:uid="{D6D5A705-F835-4E39-A9C9-FF81857C532F}"/>
    <hyperlink ref="M473" location="readme!A16" display="EU4" xr:uid="{54106BAD-9337-4F71-BE29-9D930A3ADD30}"/>
    <hyperlink ref="N473" location="readme!A15" display="rl_rn" xr:uid="{BB6B3076-025A-4E2F-99BB-80540CBA597B}"/>
    <hyperlink ref="J473" location="readme!A16" display="EU4" xr:uid="{2B30D45C-1637-42A5-8A95-67420140BD82}"/>
    <hyperlink ref="K473" location="readme!A16" display="EU4" xr:uid="{81CB8CBE-9193-4D5B-924A-122F83D91EB1}"/>
    <hyperlink ref="AH154" location="readme!A21" display="oliepr" xr:uid="{BB7203FF-2BF5-4FC1-8BC3-BFED44FF6520}"/>
    <hyperlink ref="AI154" location="readme!A21" display="oliepr" xr:uid="{00346667-3DBF-491E-8CE0-40ED70BB8814}"/>
    <hyperlink ref="AJ154" location="readme!A21" display="oliepr" xr:uid="{A790B11A-5E10-4472-9719-9F7BF8475C0E}"/>
    <hyperlink ref="AE154" location="readme!A16" display="lichn" xr:uid="{B8A19929-D6D1-4CE6-B332-7FAA9D62ACAB}"/>
    <hyperlink ref="AF154" location="readme!A15" display="rl_rn" xr:uid="{AF77FD76-AB1D-4660-93A1-6256336895DD}"/>
    <hyperlink ref="P119:R119" location="readme!A16" display="livs" xr:uid="{929A798D-C6F2-47C4-9FEF-82A9B1755796}"/>
    <hyperlink ref="T205" location="readme!A16" display="lichn" xr:uid="{1AD6D493-E9A5-4CBF-8FA6-7EE47AF3C50A}"/>
    <hyperlink ref="X205" location="readme!A21" display="oliepr" xr:uid="{03722A7B-AA0C-4D85-A706-AEE323641292}"/>
    <hyperlink ref="Y205" location="readme!A21" display="oliepr" xr:uid="{8D0978B4-64C1-4BBF-9163-D1318FD5137C}"/>
    <hyperlink ref="Z205" location="readme!A21" display="oliepr" xr:uid="{D1D909EB-6672-48F6-BE4C-39C43359BF1B}"/>
    <hyperlink ref="AH211" location="readme!A15" display="rl_rn" xr:uid="{DAA374F2-6A65-4C6B-B909-B25AEEBA72BE}"/>
    <hyperlink ref="AL211" location="readme!A21" display="oliepr" xr:uid="{0588421B-3A8C-4533-98ED-0ED3BA4E3E86}"/>
    <hyperlink ref="AM211" location="readme!A21" display="oliepr" xr:uid="{947D8431-39A8-4F1E-976D-678CB87263A8}"/>
    <hyperlink ref="AN211" location="readme!A15" display="rl_rn" xr:uid="{681B3715-F671-4B14-A22F-9B79BA2F5B55}"/>
    <hyperlink ref="AI211" location="readme!A16" display="rko_rn" xr:uid="{03657F7D-A3B0-403C-A584-7CFB71EA1296}"/>
    <hyperlink ref="AJ211" location="readme!A21" display="oliepr" xr:uid="{74D5CCD9-8AF2-4505-B52A-6C5F6A8A3194}"/>
    <hyperlink ref="AD119" location="readme!A16" display="EU4" xr:uid="{D749D1FE-636C-49BE-A703-55FD42D4AC9D}"/>
    <hyperlink ref="Z119" location="readme!A16" display="lichn" xr:uid="{2C15120D-0367-4EA2-87EC-67FE119144C8}"/>
    <hyperlink ref="N119" location="readme!A16" display="livs" xr:uid="{5388ED9B-21DB-45EA-BFDF-8DF475BFE689}"/>
    <hyperlink ref="R119" location="readme!A15" display="rl_rn" xr:uid="{F8487FDC-CF13-4EF1-9A39-07AAD96D3433}"/>
    <hyperlink ref="P119" location="readme!A16" display="lichn" xr:uid="{BB555DDE-1299-4F66-8CE9-6EDBADAF209F}"/>
    <hyperlink ref="AQ123" location="readme!A16" display="EU4" xr:uid="{88059997-68AD-4036-81A6-FE76D7B40C0B}"/>
    <hyperlink ref="AU123" location="readme!A16" display="rko_rn" xr:uid="{7B857F80-0740-4C8C-82C4-FC32C557AE65}"/>
    <hyperlink ref="AV123" location="readme!A21" display="oliepr" xr:uid="{BA9977D3-611F-479A-B0D7-73ED08F82754}"/>
    <hyperlink ref="AW123" location="readme!A16" display="lichn" xr:uid="{B366D690-EA31-42A8-A689-4A573688A2A5}"/>
    <hyperlink ref="O456" location="readme!A16" display="EU4" xr:uid="{A93E6870-9131-4CC7-BB98-F1C6AE9882DD}"/>
    <hyperlink ref="P456" location="readme!A16" display="lichn" xr:uid="{D0B603C0-217F-4F10-9C36-F083F76FAAA7}"/>
    <hyperlink ref="Q456" location="readme!A21" display="oliepr" xr:uid="{BF6A348E-BC80-4F89-A356-D4512886995A}"/>
    <hyperlink ref="G465" location="readme!A16" display="livs" xr:uid="{6D5D143C-6278-4511-981C-196F1DB98A75}"/>
    <hyperlink ref="H465" location="readme!A16" display="EU4" xr:uid="{CF46CAF9-49B3-49F2-84A7-E19510E5CE4C}"/>
    <hyperlink ref="I465" location="readme!A16" display="lichn" xr:uid="{EE3CD7D3-F1CB-46D0-B629-52359656A930}"/>
    <hyperlink ref="AF146" location="readme!A16" display="rko_rn" xr:uid="{93B68046-3004-4084-AA20-1798DEF867A9}"/>
    <hyperlink ref="AC146" location="readme!A16" display="lichn" xr:uid="{B33A7AB4-BED8-4B69-B002-0765AEAC1455}"/>
    <hyperlink ref="AD146" location="readme!A16" display="lichn" xr:uid="{A020BFE4-CD8D-4D50-9A7A-735D790ECF05}"/>
    <hyperlink ref="R197" location="readme!A16" display="EU4" xr:uid="{BDCC9D81-FE8A-413F-9D6E-C573B81B8CA1}"/>
    <hyperlink ref="AF203" location="readme!A16" display="EU4" xr:uid="{76C8C737-E9F8-48B5-A84B-5DCA2E43B002}"/>
    <hyperlink ref="AG203" location="readme!A16" display="lichn" xr:uid="{5C7E383F-1982-47DA-B13F-656990B5A8BE}"/>
    <hyperlink ref="AH203" location="readme!A16" display="EU4" xr:uid="{81617E34-B1FA-414E-9BF3-9AADE6BAC7D4}"/>
    <hyperlink ref="X375" location="readme!A16" display="EU4" xr:uid="{75E6CD28-787F-4FFF-85AA-B006A51F2FDC}"/>
    <hyperlink ref="AB375" location="readme!A16" display="rko_rn" xr:uid="{AE69B715-EA96-4CFA-8069-E916B1555B24}"/>
    <hyperlink ref="AC375" location="readme!A21" display="oliepr" xr:uid="{0FAE7366-8938-4507-9A72-15BDA2D7C442}"/>
    <hyperlink ref="AD375" location="readme!A21" display="oliepr" xr:uid="{5F17ED05-4A75-4858-8F53-2CB17E229FFE}"/>
    <hyperlink ref="Y375" location="readme!A16" display="lichn" xr:uid="{A71DF552-7911-45D7-9B47-9370CB95D6F3}"/>
    <hyperlink ref="Z375" location="readme!A16" display="rko_rn" xr:uid="{A018A306-FADD-4C2A-8203-AB8982678A5B}"/>
    <hyperlink ref="P384" location="readme!A16" display="EU4" xr:uid="{836111DE-5431-4529-8DA0-ABAF5A0E99EE}"/>
    <hyperlink ref="T384" location="readme!A16" display="rko_rn" xr:uid="{5777BE8D-708F-4DAF-B2A9-3484D7F598C9}"/>
    <hyperlink ref="U384" location="readme!A21" display="oliepr" xr:uid="{2883D162-ACE1-4FF8-8017-A71D07E1E731}"/>
    <hyperlink ref="V384" location="readme!A21" display="oliepr" xr:uid="{D12B2FA5-4505-425F-BE3F-33DDB3D8ED98}"/>
    <hyperlink ref="Q384" location="readme!A16" display="lichn" xr:uid="{571667AD-FA84-4EFF-9DAB-415273AE1C3E}"/>
    <hyperlink ref="R384" location="readme!A16" display="rko_rn" xr:uid="{98883121-3C3C-45C7-8A8C-3EB5C2D420AA}"/>
    <hyperlink ref="N375" location="readme!A16" display="EU4" xr:uid="{A7ED5E61-7A18-443D-B134-061C21A98699}"/>
    <hyperlink ref="R375" location="readme!A16" display="rko_rn" xr:uid="{F49DABBD-542E-44AA-A8BA-D4E9B58EB57F}"/>
    <hyperlink ref="S375" location="readme!A21" display="oliepr" xr:uid="{B6F3EB59-8A92-4E20-ABE5-AB56155C0713}"/>
    <hyperlink ref="T375" location="readme!A16" display="livs" xr:uid="{543C0CAE-F8AE-408B-9799-6B4DBA137B24}"/>
    <hyperlink ref="O375" location="readme!A16" display="lichn" xr:uid="{12D7ABFD-3F58-4470-97D1-74D0F2546297}"/>
    <hyperlink ref="P375" location="readme!A21" display="oliepr" xr:uid="{7C968995-E8FF-4415-A012-8561B7360B5B}"/>
    <hyperlink ref="F384" location="readme!A16" display="livs" xr:uid="{0FE65F62-E8F4-44DB-A13C-C5B095C3A276}"/>
    <hyperlink ref="J384" location="readme!A15" display="rl_rn" xr:uid="{98CEEBB6-71A6-4985-B2ED-403FA963C719}"/>
    <hyperlink ref="K384" location="readme!A21" display="oliepr" xr:uid="{BB6512EB-4178-4048-B8E8-AFDDEEFDE970}"/>
    <hyperlink ref="L384" location="readme!A21" display="oliepr" xr:uid="{63815D68-4A69-4817-84D2-9946BA726956}"/>
    <hyperlink ref="G384" location="readme!A16" display="EU4" xr:uid="{88507F0C-A4A2-47E0-98B9-1200D4F25BAD}"/>
    <hyperlink ref="H384" location="readme!A16" display="lichn" xr:uid="{240DDEA5-7B09-4E17-8605-6C55539820F8}"/>
    <hyperlink ref="AE122" location="readme!A16" display="livs" xr:uid="{2B0479A1-2C0D-4F9C-BF96-08853DD717C6}"/>
    <hyperlink ref="AJ122" location="readme!A16" display="rko_rn" xr:uid="{B0C388B7-2DFC-4015-A98A-3B9F7270C42F}"/>
    <hyperlink ref="AF122" location="readme!A16" display="EU4" xr:uid="{D0FE1FF3-0439-4338-8896-E9889C37D271}"/>
    <hyperlink ref="R125" location="readme!A16" display="lichn" xr:uid="{54984963-A7F3-4D91-82CD-ED018902AF0F}"/>
    <hyperlink ref="T470" location="readme!A16" display="rko_rn" xr:uid="{ED76968E-56F5-4F6F-A748-A45EA18B38D6}"/>
    <hyperlink ref="X470" location="readme!A16" display="rko_rn" xr:uid="{57FF868E-CA19-4F62-985F-8B8CF72452D8}"/>
    <hyperlink ref="Y470" location="readme!A21" display="oliepr" xr:uid="{50C81CA6-F0E5-464C-9EF4-1C973D917FCA}"/>
    <hyperlink ref="Z470" location="readme!A16" display="rko_rn" xr:uid="{9A5FF5E2-873A-4B91-8981-0A312BBE57D1}"/>
    <hyperlink ref="U470" location="readme!A21" display="oliepr" xr:uid="{B027D928-FEF8-4831-AC37-195B4F805339}"/>
    <hyperlink ref="V470" location="readme!A16" display="EU4" xr:uid="{7E95C7E7-2231-449C-B33B-DCC48ED44ECC}"/>
    <hyperlink ref="L479" location="readme!A16" display="rko_rn" xr:uid="{CA65BDC4-E451-417C-BE4B-29F810A86313}"/>
    <hyperlink ref="P479" location="readme!A16" display="livs" xr:uid="{525B93BF-4E93-432F-B1FE-53A83056A3A5}"/>
    <hyperlink ref="Q479" location="readme!A16" display="EU4" xr:uid="{7F0E1833-3B4D-4E8D-893D-4C4559848DDF}"/>
    <hyperlink ref="R479" location="readme!A16" display="lichn" xr:uid="{8055CC24-181D-4C8B-8D59-EB5BF3A9BBC4}"/>
    <hyperlink ref="M479" location="readme!A21" display="oliepr" xr:uid="{C90CFECB-1C76-4317-90BA-B12960AA2EA6}"/>
    <hyperlink ref="N479" location="readme!A16" display="EU4" xr:uid="{5727D3DA-0F77-4A74-83B8-62E35014BE97}"/>
    <hyperlink ref="AK160" location="readme!A16" display="rko_rn" xr:uid="{61F34122-0573-4BED-A88B-E55FDFDE1921}"/>
    <hyperlink ref="AL160" location="readme!A21" display="oliepr" xr:uid="{EC504AD4-D2E4-4B4C-B029-2FD4700F3C4D}"/>
    <hyperlink ref="AM160" location="readme!A16" display="rko_rn" xr:uid="{808F7408-DBEE-47B7-A665-1B807E864AB8}"/>
    <hyperlink ref="AH160" location="readme!A21" display="oliepr" xr:uid="{EE535184-2607-4617-8712-7A4195F31B48}"/>
    <hyperlink ref="AI160" location="readme!A16" display="EU4" xr:uid="{6BB5F393-6E6A-43E4-B5CE-8D54EF1D1DC9}"/>
    <hyperlink ref="W211" location="readme!A16" display="rko_rn" xr:uid="{BD46F7BB-7D2E-41B2-AE8E-279B03972D00}"/>
    <hyperlink ref="AA211" location="readme!A16" display="rko_rn" xr:uid="{0C408DD2-B524-4B42-9CB5-78E60EC68090}"/>
    <hyperlink ref="AB211" location="readme!A21" display="oliepr" xr:uid="{67E17C33-83D6-4AB2-A283-1AFCEE02C494}"/>
    <hyperlink ref="AC211" location="readme!A16" display="rko_rn" xr:uid="{80F6A0CD-C9CA-4804-A831-33A2C2510C93}"/>
    <hyperlink ref="AK217" location="readme!A16" display="rko_rn" xr:uid="{65C2C1ED-1DC1-4D3A-80DD-A209B1D24410}"/>
    <hyperlink ref="AO217" location="readme!A16" display="rko_rn" xr:uid="{EC20DEBF-FE4E-4518-ABC1-DB39F8F13515}"/>
    <hyperlink ref="AP217" location="readme!A21" display="oliepr" xr:uid="{05D4DF8F-2B10-427D-9512-4773D1E8F6FD}"/>
    <hyperlink ref="AQ217" location="readme!A16" display="rko_rn" xr:uid="{25593945-2007-4034-AE08-8A128C04931F}"/>
    <hyperlink ref="AL217" location="readme!A21" display="oliepr" xr:uid="{2E424E8B-0AB7-40B8-BEAD-E752C21A6C38}"/>
    <hyperlink ref="AM217" location="readme!A16" display="EU4" xr:uid="{3408B58B-0E2D-4373-A554-5158EF0F1A97}"/>
    <hyperlink ref="J121" location="readme!A16" display="livs" xr:uid="{E17F89B2-C56B-4E83-BFCD-31E2B1E8F5CA}"/>
    <hyperlink ref="O121" location="readme!A16" display="rko_rn" xr:uid="{563F8237-F6A6-4B0D-8D47-0651678C5C94}"/>
    <hyperlink ref="K458" location="readme!A16" display="livs" xr:uid="{10DD3476-28F2-4967-A655-98C56EDA9E6A}"/>
    <hyperlink ref="P458" location="readme!A15" display="rl_rn" xr:uid="{58737BEE-5A95-45BA-8F62-CBCBE73738B5}"/>
    <hyperlink ref="L458" location="readme!A16" display="livs" xr:uid="{E613E92E-07AF-4A77-AE96-E65A79E7FE78}"/>
    <hyperlink ref="C467" location="readme!A16" display="livs" xr:uid="{AB4449FC-F724-41DF-9B50-7F18654630CB}"/>
    <hyperlink ref="H467" location="readme!A16" display="rko_rn" xr:uid="{5D6CBBB3-66D8-41CF-96AD-DBF0D24DABE3}"/>
    <hyperlink ref="D467" location="readme!A16" display="EU4" xr:uid="{47120D8B-E5C7-40B7-9A63-32AE70C20C6B}"/>
    <hyperlink ref="AC148" location="readme!A15" display="rl_rn" xr:uid="{ED3642D5-B374-4BD2-942A-300B0743FF0E}"/>
    <hyperlink ref="Y148" location="readme!A16" display="EU4" xr:uid="{F07EEBC9-CDC7-44AA-A4DD-B054AA12D978}"/>
    <hyperlink ref="Z148" location="readme!A16" display="EU4" xr:uid="{4DDE786A-91E3-4AF8-B2FC-C3D271651F04}"/>
    <hyperlink ref="N199" location="readme!A16" display="livs" xr:uid="{1A511D0C-2CE5-4B19-94FB-ECABAA55527B}"/>
    <hyperlink ref="S199" location="readme!A15" display="rl_rn" xr:uid="{499D7602-7C62-4602-9A28-9F942B31E01D}"/>
    <hyperlink ref="O199" location="readme!A16" display="livs" xr:uid="{E430F9D6-C6BE-4576-A96F-846ABBDE33CF}"/>
    <hyperlink ref="AB205" location="readme!A16" display="EU4" xr:uid="{06F3A91F-AB9F-472A-9E23-BF60A86CCBCB}"/>
    <hyperlink ref="AG205" location="readme!A15" display="rl_rn" xr:uid="{2841C215-9A70-40DE-B630-0FF6AC79CA2A}"/>
    <hyperlink ref="AC205" location="readme!A16" display="livs" xr:uid="{9CF06F10-F6A2-43AA-BAEE-EDA46CD16DD5}"/>
    <hyperlink ref="T377" location="readme!A16" display="EU4" xr:uid="{96961D9D-58CD-4E3F-9BC5-1B881590F5B2}"/>
    <hyperlink ref="Y377" location="readme!A15" display="rl_rn" xr:uid="{9C33486A-5CB1-4E94-A221-4E114D10B07E}"/>
    <hyperlink ref="U377" location="readme!A16" display="livs" xr:uid="{F27CE0AE-B4D6-4D01-93EE-15B21DB953A8}"/>
    <hyperlink ref="L386" location="readme!A21" display="oliepr" xr:uid="{EF6B112A-3638-4E05-B1EC-6BB6B5305BEF}"/>
    <hyperlink ref="Q386" location="readme!A16" display="EU4" xr:uid="{F25B3DB1-02D8-4777-8497-1FFA6A2E4762}"/>
    <hyperlink ref="M386" location="readme!A16" display="livs" xr:uid="{346DF6F9-E648-4A24-B225-10F296B56887}"/>
    <hyperlink ref="AK124" location="readme!A16" display="EU4" xr:uid="{759D327F-6733-4815-B5A6-FCA3B93636F0}"/>
    <hyperlink ref="AL124" location="readme!A16" display="lichn" xr:uid="{9C068CFC-51EF-4DF4-9CB4-69877702697E}"/>
    <hyperlink ref="J377" location="readme!A16" display="livs" xr:uid="{62925E7C-9717-4A3E-B086-CA26834542F3}"/>
    <hyperlink ref="O377" location="readme!A15" display="rl_rn" xr:uid="{0B96D54A-8DAA-47A8-B032-0A266F9C57C7}"/>
    <hyperlink ref="K377" location="readme!A16" display="livs" xr:uid="{B28D9E69-AAE5-42F5-A335-930B4057495B}"/>
    <hyperlink ref="B386" location="readme!A16" display="livs" xr:uid="{BA5A9633-78DE-4095-9E95-A1C524F7E138}"/>
    <hyperlink ref="G386" location="readme!A16" display="rko_rn" xr:uid="{5CE206E1-4C96-4FDD-B09F-E41FC5532E18}"/>
    <hyperlink ref="C386" location="readme!A16" display="EU4" xr:uid="{DF19638E-6EF4-429F-A5F9-46B3558469A7}"/>
    <hyperlink ref="AA124" location="readme!A16" display="livs" xr:uid="{BE068171-A06B-4967-999F-E08C7559452C}"/>
    <hyperlink ref="AF124" location="readme!A16" display="rko_rn" xr:uid="{A5C8B8C8-4ADA-4700-B8A7-3A8471E479AA}"/>
    <hyperlink ref="AB124" location="readme!A16" display="EU4" xr:uid="{07546A6F-7102-4EF4-88F8-BF837F64C142}"/>
    <hyperlink ref="N127" location="readme!A16" display="livs" xr:uid="{39290D26-183A-492B-8381-704CE0743190}"/>
    <hyperlink ref="P472" location="readme!A16" display="rko_rn" xr:uid="{1093B37E-845E-49B6-8B55-73B7A6C60B52}"/>
    <hyperlink ref="U472" location="readme!A15" display="rl_rn" xr:uid="{02210397-4E8E-4A10-8DE9-E935C8ECE709}"/>
    <hyperlink ref="Q472" location="readme!A21" display="oliepr" xr:uid="{1C0BB3F0-E0B4-48E3-9502-A7BB16A61C05}"/>
    <hyperlink ref="H481" location="readme!A16" display="livs" xr:uid="{121F31D3-8132-42CE-8D64-321E7877C0F5}"/>
    <hyperlink ref="M481" location="readme!A16" display="EU4" xr:uid="{96AF4D26-1B61-4D9C-8A0B-C22653C72EB4}"/>
    <hyperlink ref="I481" location="readme!A16" display="EU4" xr:uid="{87F479A6-4A20-467C-BD11-FA3400E3315C}"/>
    <hyperlink ref="AH162" location="readme!A15" display="rl_rn" xr:uid="{F8BDEE54-6BAD-46DD-A6C8-01D21F376EC3}"/>
    <hyperlink ref="AD162" location="readme!A21" display="oliepr" xr:uid="{DAA4FA24-6112-445B-A710-AC2BF8A66375}"/>
    <hyperlink ref="AE162" location="readme!A16" display="rko_rn" xr:uid="{AB0966A7-C581-4E39-8BC8-6D185E1B1DF1}"/>
    <hyperlink ref="O127:Q127" location="readme!A16" display="livs" xr:uid="{9EDCDDF8-5966-476F-ACE9-05681D8B4842}"/>
    <hyperlink ref="S213" location="readme!A16" display="rko_rn" xr:uid="{97172DC2-8F54-4BA7-8DED-701F11952B56}"/>
    <hyperlink ref="X213" location="readme!A15" display="rl_rn" xr:uid="{73D2EDBC-9185-4A46-B0F7-E337209F0432}"/>
    <hyperlink ref="T213" location="readme!A21" display="oliepr" xr:uid="{85776671-78CA-4D46-AAD0-45B10BB5D1FE}"/>
    <hyperlink ref="AG219" location="readme!A16" display="rko_rn" xr:uid="{2B049F68-0D07-46ED-986A-59C5106EAF0A}"/>
    <hyperlink ref="AL219" location="readme!A15" display="rl_rn" xr:uid="{4C6F2CB8-6081-4EAD-BDB2-EF89E2CF5774}"/>
    <hyperlink ref="AH219" location="readme!A21" display="oliepr" xr:uid="{8102087D-487B-493A-B38F-7FE40233481C}"/>
    <hyperlink ref="AC301" location="readme!A16" display="rko_rn" xr:uid="{093DF12B-D02A-4355-813B-A114EA3AA4E9}"/>
    <hyperlink ref="AG301" location="readme!A16" display="livs" xr:uid="{DF825363-93E8-4D4C-9537-430E44C4EE7F}"/>
    <hyperlink ref="AH301" location="readme!A16" display="EU4" xr:uid="{147839CE-57D8-4816-B51F-7C0D4485099B}"/>
    <hyperlink ref="AI301" location="readme!A16" display="lichn" xr:uid="{5D008307-0B32-49B1-8742-F7259E39E947}"/>
    <hyperlink ref="AD301" location="readme!A15" display="rl_rn" xr:uid="{8A429972-CCFC-4B14-B77A-D22598FA7CC2}"/>
    <hyperlink ref="AE301" location="readme!A16" display="rko_rn" xr:uid="{275EA79A-5346-491F-87D6-BD10FF849750}"/>
    <hyperlink ref="U310" location="readme!A16" display="rko_rn" xr:uid="{7863D33C-87EC-438D-96C0-345F834DD0B5}"/>
    <hyperlink ref="Y310" location="readme!A16" display="livs" xr:uid="{4F791115-EC07-4F46-AF0B-156B7A3A98F5}"/>
    <hyperlink ref="Z310" location="readme!A16" display="EU4" xr:uid="{5B1C56FC-A117-4C28-9DE6-51876EE5ED0F}"/>
    <hyperlink ref="AA310" location="readme!A16" display="lichn" xr:uid="{C73B5CD3-8E9A-4964-B180-B4A1ED28A93E}"/>
    <hyperlink ref="V310" location="readme!A15" display="rl_rn" xr:uid="{BA53FCF9-28FB-40B9-AEFF-A8AEBB40D8C9}"/>
    <hyperlink ref="W310" location="readme!A16" display="rko_rn" xr:uid="{F9C508E4-509D-42A3-8DD9-F0229ABB2C71}"/>
    <hyperlink ref="AP220" location="readme!A16" display="lichn" xr:uid="{9B2B37F4-5B4D-4EF4-B40C-4ABC4B54304C}"/>
    <hyperlink ref="AQ220" location="readme!A16" display="EU4" xr:uid="{5CB830A3-3807-450E-9B8E-5A0D9893838E}"/>
    <hyperlink ref="AR220" location="readme!A16" display="livs" xr:uid="{844B258F-3E0C-4691-8D42-C53CDB0A7F3B}"/>
    <hyperlink ref="AD229" location="readme!A16" display="lichn" xr:uid="{9D82E31A-E409-46CA-81C4-D805E675300F}"/>
    <hyperlink ref="AH229" location="readme!A21" display="oliepr" xr:uid="{1CAA2E8D-BAEC-4A80-A99C-80F1B6BDEEBE}"/>
    <hyperlink ref="AI229" location="readme!A16" display="EU4" xr:uid="{A5FE6547-BFD2-4A8D-A2EB-7BA8E15D238F}"/>
    <hyperlink ref="AJ229" location="readme!A16" display="livs" xr:uid="{F4D45131-3449-4BF3-95A0-7C1A63019C29}"/>
    <hyperlink ref="AE229" location="readme!A15" display="rl_rn" xr:uid="{28A3DBA6-B69C-4C64-8EEF-D96E1F22BC04}"/>
    <hyperlink ref="AF229" location="readme!A15" display="rl_rn" xr:uid="{C97A69A8-2968-4A15-BC16-0483B21DBD80}"/>
    <hyperlink ref="AB220" location="readme!A16" display="EU4" xr:uid="{9C5ED9DE-CF13-4DA8-9DB4-11082F83C571}"/>
    <hyperlink ref="AC220" location="readme!A16" display="lichn" xr:uid="{655D4EA4-3A1B-42A3-B0C3-390D408A677E}"/>
    <hyperlink ref="AD220" location="readme!A16" display="EU4" xr:uid="{A3381FE5-0864-48D6-B8BC-7075F814720E}"/>
    <hyperlink ref="T229" location="readme!A16" display="EU4" xr:uid="{2C7D6BD7-CA1E-4580-82A0-40F55AAACD5A}"/>
    <hyperlink ref="X229" location="readme!A16" display="rko_rn" xr:uid="{FF3D6A32-3FCA-4892-B2C9-DA3864CC6F7D}"/>
    <hyperlink ref="Y229" location="readme!A21" display="oliepr" xr:uid="{C51B17AA-3CF9-4F2F-9349-30FAF027AB34}"/>
    <hyperlink ref="Z229" location="readme!A16" display="lichn" xr:uid="{B538E94E-3510-4610-901C-D5F29A0C67FE}"/>
    <hyperlink ref="U229" location="readme!A15" display="rl_rn" xr:uid="{8AA01502-E59E-44BC-99AA-C42A5D303157}"/>
    <hyperlink ref="V229" location="readme!A16" display="rko_rn" xr:uid="{A09CCB1B-3F6D-4424-AB66-53411AB50CFC}"/>
    <hyperlink ref="AM315" location="readme!A16" display="lichn" xr:uid="{ABC01F3C-4B34-435B-9B66-3719FC5E7059}"/>
    <hyperlink ref="AN315" location="readme!A16" display="rko_rn" xr:uid="{185F4899-F268-4107-8D52-3D2A37330E04}"/>
    <hyperlink ref="AI315" location="readme!A21" display="oliepr" xr:uid="{A094AB9D-CCCE-472E-AA58-6F8F68E880AD}"/>
    <hyperlink ref="AE324" location="readme!A16" display="lichn" xr:uid="{1D266089-D516-4CDA-81B7-7BD0DA0731DD}"/>
    <hyperlink ref="AF324" location="readme!A16" display="rko_rn" xr:uid="{831AF54E-8A2A-44D4-AF26-AAF13BDC173B}"/>
    <hyperlink ref="AA324" location="readme!A21" display="oliepr" xr:uid="{14B78077-2365-4B80-9BE9-7C40D834E501}"/>
    <hyperlink ref="BA5" location="readme!A15" display="rl_rn" xr:uid="{731A3C26-79D1-46C7-88BF-16BC986C137D}"/>
    <hyperlink ref="BD62" location="readme!A16" display="rko_rn" xr:uid="{F51ED638-4974-4511-AD98-4EFCE7D17364}"/>
    <hyperlink ref="BE62" location="readme!A15" display="rl_rn" xr:uid="{86F5D2FA-9F12-4378-87FB-561378277D44}"/>
    <hyperlink ref="Y319" location="readme!A15" display="rl_rn" xr:uid="{ADA38C69-19AC-41F9-B09E-4D0BBE661CE7}"/>
    <hyperlink ref="AC319" location="readme!A16" display="livs" xr:uid="{67ECD1EE-7B13-4FC1-A880-CA31DCBED028}"/>
    <hyperlink ref="Q328" location="readme!A16" display="livs" xr:uid="{B6A71C46-33B4-4B1A-9FD8-6B1F77AFF79D}"/>
    <hyperlink ref="U328" location="readme!A16" display="livs" xr:uid="{254D15FC-CD5E-4D7B-A31C-A2754129FE28}"/>
    <hyperlink ref="V312" location="readme!A21" display="oliepr" xr:uid="{233DD1A8-2DEB-40DF-A573-A04B0792377D}"/>
    <hyperlink ref="Z312" location="readme!A16" display="rko_rn" xr:uid="{DB3489A2-ECD8-4802-A6C7-8DAD7EBA8382}"/>
    <hyperlink ref="AA312" location="readme!A16" display="livs" xr:uid="{44FE3AF8-7C40-46AE-8063-79074FB1886E}"/>
    <hyperlink ref="W312" location="readme!A15" display="rl_rn" xr:uid="{B7FA1512-E6BD-4180-93CA-668E4A274DB2}"/>
    <hyperlink ref="X312" location="readme!A16" display="rko_rn" xr:uid="{A7E86993-8628-4212-952D-8931C2EB9E01}"/>
    <hyperlink ref="N321" location="readme!A16" display="rko_rn" xr:uid="{8C122F6D-14B2-4BC6-83A7-FB66E6C97DA9}"/>
    <hyperlink ref="R321" location="readme!A16" display="EU4" xr:uid="{95E593FF-42A0-44E9-94F7-386FDE4991C9}"/>
    <hyperlink ref="S321" location="readme!A16" display="livs" xr:uid="{8D17E887-A1C1-4C31-BA0A-C937F26273CE}"/>
    <hyperlink ref="O321" location="readme!A16" display="livs" xr:uid="{9C00047F-9507-4AD5-8ED1-9206206D887E}"/>
    <hyperlink ref="P321" location="readme!A16" display="EU4" xr:uid="{58C11C26-AC5A-4D22-9F55-370567F575F0}"/>
    <hyperlink ref="AI231" location="readme!A16" display="rko_rn" xr:uid="{C9F0DF18-6DFE-46C5-8C5C-3965DC724410}"/>
    <hyperlink ref="AJ231" location="readme!A21" display="oliepr" xr:uid="{33331327-0E35-4E1F-AB1E-2ECD562DE682}"/>
    <hyperlink ref="AA240" location="readme!A21" display="oliepr" xr:uid="{493CB356-8764-40C1-95B5-09D7D5E032E2}"/>
    <hyperlink ref="AB240" location="readme!A16" display="lichn" xr:uid="{CEF149B4-782C-4F60-865A-7500462B3435}"/>
    <hyperlink ref="U231" location="readme!A21" display="oliepr" xr:uid="{A2464D01-1A15-4816-BB66-5784918AFE8D}"/>
    <hyperlink ref="Y231" location="readme!A16" display="lichn" xr:uid="{B679EC0D-B1E1-4D02-AF6E-061675C39832}"/>
    <hyperlink ref="Z231" location="readme!A16" display="livs" xr:uid="{B229DCA3-7538-4FAA-B700-46F53A40E399}"/>
    <hyperlink ref="V231" location="readme!A16" display="rko_rn" xr:uid="{BC4DEDD7-6434-490D-9FFA-BD3BE498E0B1}"/>
    <hyperlink ref="W231" location="readme!A21" display="oliepr" xr:uid="{23F61D52-31CE-4C0B-9397-16DEB2BCD48D}"/>
    <hyperlink ref="M240" location="readme!A16" display="rko_rn" xr:uid="{650F089E-4482-41AF-A8F7-2A1B9F4B645C}"/>
    <hyperlink ref="Q240" location="readme!A16" display="EU4" xr:uid="{61D96FD5-8E70-4330-8479-DC5CDA6C15BF}"/>
    <hyperlink ref="R240" location="readme!A16" display="livs" xr:uid="{2E5828C9-6EEB-400B-9C99-C2573C1A9D2D}"/>
    <hyperlink ref="N240" location="readme!A21" display="oliepr" xr:uid="{2C68942C-7EB7-443B-84B2-770EC138822D}"/>
    <hyperlink ref="O240" location="readme!A16" display="lichn" xr:uid="{D661CC2A-EE4F-4CE2-94ED-6F233515C3C2}"/>
    <hyperlink ref="AA326" location="readme!A16" display="lichn" xr:uid="{174F0981-6C6B-471E-9EFC-AAEC9F6E7F71}"/>
    <hyperlink ref="AF326" location="readme!A16" display="lichn" xr:uid="{A0FC6C23-58BB-4685-AAED-4B1F700100A6}"/>
    <hyperlink ref="AB326" location="readme!A21" display="oliepr" xr:uid="{10E250FC-D117-40C8-B63F-9A77D7048885}"/>
    <hyperlink ref="S335" location="readme!A16" display="lichn" xr:uid="{C4D5D1A3-2B20-43B7-B378-82B79E55D249}"/>
    <hyperlink ref="X335" location="readme!A16" display="lichn" xr:uid="{2759796A-FA2A-44DA-8F4F-AE5B80157E22}"/>
    <hyperlink ref="T335" location="readme!A21" display="oliepr" xr:uid="{60DDC520-387E-43C6-9243-24510725C7AA}"/>
    <hyperlink ref="W311" location="readme!A21" display="oliepr" xr:uid="{5AC1439F-AC6F-46FD-879E-A88F5E1F0F9C}"/>
    <hyperlink ref="AA311" location="readme!A16" display="rko_rn" xr:uid="{8816B6BE-FA31-4DF7-868B-BDD56BEC026C}"/>
    <hyperlink ref="AB311" location="readme!A16" display="livs" xr:uid="{9386EB58-B60A-4D6A-AB63-027ECD39EB39}"/>
    <hyperlink ref="X311" location="readme!A16" display="livs" xr:uid="{33D39508-218A-45B6-969C-1276B7202E8D}"/>
    <hyperlink ref="Y311" location="readme!A16" display="EU4" xr:uid="{DD6D1356-549B-46B4-9B7C-76353ED9A037}"/>
    <hyperlink ref="O320" location="readme!A21" display="oliepr" xr:uid="{A7AB5AA0-2ED2-441F-A49F-72E1C0F0D280}"/>
    <hyperlink ref="S320" location="readme!A16" display="EU4" xr:uid="{41466AAC-79C8-4210-9974-CF69E2AFF919}"/>
    <hyperlink ref="T320" location="readme!A16" display="livs" xr:uid="{576CD846-654D-46F8-BAAB-405D940A6EBE}"/>
    <hyperlink ref="P320" location="readme!A16" display="livs" xr:uid="{9E2A670A-2110-4C63-BD49-46785159AD42}"/>
    <hyperlink ref="Q320" location="readme!A16" display="EU4" xr:uid="{AE064E8C-A010-4347-A8E0-57DAABF140B5}"/>
    <hyperlink ref="AN1" location="readme!A16" display="EU4" xr:uid="{151BC77D-FD5F-43AD-BD26-F9C2DC586237}"/>
    <hyperlink ref="AO1" location="readme!A16" display="EU4" xr:uid="{67B2FAFE-A975-472F-B26F-340EC981062A}"/>
    <hyperlink ref="AP1" location="readme!A16" display="lichn" xr:uid="{40A71678-CE33-462E-9219-8B520AF1288E}"/>
    <hyperlink ref="AK1" location="readme!A21" display="oliepr" xr:uid="{C28205B4-AF45-4D94-82EB-01021098E202}"/>
    <hyperlink ref="AL1" location="readme!A16" display="lichn" xr:uid="{70F5C576-FF94-4236-88BD-88D47795B28D}"/>
    <hyperlink ref="AJ230" location="readme!A16" display="EU4" xr:uid="{14B28E6E-67EE-403A-A70C-BE1C363748B5}"/>
    <hyperlink ref="AK230" location="readme!A16" display="lichn" xr:uid="{662D0931-93B1-48D4-A174-D67588595838}"/>
    <hyperlink ref="AB239" location="readme!A16" display="EU4" xr:uid="{E5F15EC6-FC2F-465A-BE60-67FC844C33CF}"/>
    <hyperlink ref="AC239" location="readme!A16" display="livs" xr:uid="{47364F5D-5CE7-466E-B615-B54C5DA96C21}"/>
    <hyperlink ref="V230" location="readme!A21" display="oliepr" xr:uid="{154E6EDB-CB55-4F9F-891A-EF3B71DAFE10}"/>
    <hyperlink ref="Z230" location="readme!A16" display="lichn" xr:uid="{615615CB-0105-4F4B-8E92-E7DA4347FCD5}"/>
    <hyperlink ref="AA230" location="readme!A16" display="livs" xr:uid="{17A2DA98-05F0-411A-8C3C-8077085D4EE8}"/>
    <hyperlink ref="W230" location="readme!A16" display="rko_rn" xr:uid="{9ADB06B3-433F-45DF-86E5-189FE96BA951}"/>
    <hyperlink ref="X230" location="readme!A21" display="oliepr" xr:uid="{A7A63465-E01F-4AD7-80FA-9DC6D111ED75}"/>
    <hyperlink ref="N239" location="readme!A21" display="oliepr" xr:uid="{5CCA54C4-D95A-415F-A213-0FBFB589D5A3}"/>
    <hyperlink ref="R239" location="readme!A16" display="livs" xr:uid="{C7211341-5D7A-461E-A0D0-40DA2807E577}"/>
    <hyperlink ref="S239" location="readme!A16" display="livs" xr:uid="{D0A1B9C1-9162-4731-9124-2CFA0568B966}"/>
    <hyperlink ref="O239" location="readme!A21" display="oliepr" xr:uid="{5C03F5BA-7EE2-4A5B-AB5C-6D492DBA8C30}"/>
    <hyperlink ref="P239" location="readme!A16" display="lichn" xr:uid="{8393C761-54F3-47C4-9C95-C4C8D48115E3}"/>
    <hyperlink ref="AB325" location="readme!A16" display="lichn" xr:uid="{1852D3DC-1DBE-48DE-AEC3-694EDE5E012C}"/>
    <hyperlink ref="AG325" location="readme!A16" display="lichn" xr:uid="{7ABF4751-340B-49B3-A6C3-9A37EB741760}"/>
    <hyperlink ref="AC325" location="readme!A21" display="oliepr" xr:uid="{10AFEB8C-2EC0-4789-8DEF-363AF8BCEAF5}"/>
    <hyperlink ref="T334" location="readme!A16" display="lichn" xr:uid="{1E297467-6D4B-4FA8-8EA0-1D37B6A6E28C}"/>
    <hyperlink ref="Y334" location="readme!A16" display="lichn" xr:uid="{92D643BE-29B4-46E1-AFC1-A3ABBDB541A9}"/>
    <hyperlink ref="U334" location="readme!A21" display="oliepr" xr:uid="{879F3C5E-D28C-4098-8D4D-96409490B8DD}"/>
    <hyperlink ref="AL319" location="readme!A16" display="lichn" xr:uid="{DEF8AB6E-AE81-49F1-BF4A-92C22A080D87}"/>
    <hyperlink ref="AM319" location="readme!A16" display="rko_rn" xr:uid="{F3ABE5FA-03E5-42A0-917D-A3260B054FE2}"/>
    <hyperlink ref="AH319" location="readme!A16" display="rko_rn" xr:uid="{3372DB87-A171-41F8-9576-C7821D3A488D}"/>
    <hyperlink ref="Z328" location="readme!A16" display="lichn" xr:uid="{A7727C4E-0286-4E67-A649-90E01B2DFF32}"/>
    <hyperlink ref="BC66" location="readme!A16" display="rko_rn" xr:uid="{BC764F7E-61B8-46FE-A077-3712CD6D13F8}"/>
    <hyperlink ref="BD66" location="readme!A21" display="oliepr" xr:uid="{6D7AA5E6-1006-4806-9361-A85BC7AD923D}"/>
    <hyperlink ref="AI312" location="readme!A15" display="rl_rn" xr:uid="{AE422597-B12A-4698-A488-0C13EF064FD4}"/>
    <hyperlink ref="AJ312" location="readme!A16" display="rko_rn" xr:uid="{A6B61E4C-900F-49A9-BEA9-CEFCC0D3ADDA}"/>
    <hyperlink ref="AE312" location="readme!A16" display="livs" xr:uid="{A60D8D1B-997F-4E0E-B97B-F52A03FD7152}"/>
    <hyperlink ref="W321" location="readme!A16" display="EU4" xr:uid="{DECFA279-827C-4BA7-92E5-646AAB38DF71}"/>
    <hyperlink ref="BA59" location="readme!A15" display="rl_rn" xr:uid="{B4209B6C-6ECE-48FD-A294-51C1D4211615}"/>
    <hyperlink ref="AR231" location="readme!A15" display="rl_rn" xr:uid="{981615D2-908A-4C3B-BBBC-AC1EEC216866}"/>
    <hyperlink ref="AS231" location="readme!A16" display="rko_rn" xr:uid="{77A94709-43E0-4FEE-9CAE-CE874FFCF5AC}"/>
    <hyperlink ref="AN231" location="readme!A16" display="livs" xr:uid="{26C3AD98-4634-4085-9342-42CA722BDAD2}"/>
    <hyperlink ref="AJ240" location="readme!A16" display="rko_rn" xr:uid="{322095CE-C7F9-4D30-AAE8-1A97843FB9AF}"/>
    <hyperlink ref="AK240" location="readme!A21" display="oliepr" xr:uid="{BE5FADC7-5561-4DB1-8A99-48FEDB204A76}"/>
    <hyperlink ref="AF240" location="readme!A16" display="EU4" xr:uid="{05C1134D-75CF-43D5-B7BB-C4FF13590C4C}"/>
    <hyperlink ref="AH231" location="readme!A15" display="rl_rn" xr:uid="{B48438F4-23D0-4C14-9244-1B5222B04019}"/>
    <hyperlink ref="AD231" location="readme!A16" display="livs" xr:uid="{A70F248B-8337-490F-905E-C17AEED22429}"/>
    <hyperlink ref="Z240" location="readme!A16" display="rko_rn" xr:uid="{B11D55D4-5643-452C-ABEC-FF3EC86A21A3}"/>
    <hyperlink ref="V240" location="readme!A16" display="EU4" xr:uid="{B1E55301-A663-4FAF-9394-7D941CBF342B}"/>
    <hyperlink ref="AN326" location="readme!A21" display="oliepr" xr:uid="{F94D311C-796D-4D3A-8661-380D200FCE2B}"/>
    <hyperlink ref="AO326" location="readme!A16" display="lichn" xr:uid="{473CB0C8-D631-452B-B569-1B53B6F992C5}"/>
    <hyperlink ref="AJ326" location="readme!A21" display="oliepr" xr:uid="{C9BD3E7F-0818-4B16-88DC-E65F7A62CC34}"/>
    <hyperlink ref="AF335" location="readme!A16" display="rko_rn" xr:uid="{EDDA4956-6C52-4107-BAA5-2B699147B744}"/>
    <hyperlink ref="AG335" location="readme!A21" display="oliepr" xr:uid="{5B252F00-7852-4389-8F50-72E427B7DAD2}"/>
    <hyperlink ref="AB335" location="readme!A21" display="oliepr" xr:uid="{A96722F0-CDE3-44CA-8FA6-5BABB1EC1CBD}"/>
    <hyperlink ref="BA16" location="readme!A16" display="EU4" xr:uid="{3AF007FF-F0C9-4C61-99F6-ACD62197875D}"/>
    <hyperlink ref="BB16" location="readme!A16" display="lichn" xr:uid="{C86AAF7A-3DCC-4422-A8B9-33DE062F72F0}"/>
    <hyperlink ref="BE73" location="readme!A16" display="rko_rn" xr:uid="{CBB0B426-B5A6-4552-95BE-A9C407D7E492}"/>
    <hyperlink ref="BF73" location="readme!A21" display="oliepr" xr:uid="{0B3EC40B-B827-4E09-BD91-E72FBBAE5D96}"/>
    <hyperlink ref="BA73" location="readme!A21" display="oliepr" xr:uid="{D9D12DD9-9E2B-49BC-8CC4-5A53A38A18D4}"/>
    <hyperlink ref="AJ311" location="readme!A16" display="livs" xr:uid="{1C596CAA-E860-4DBD-A642-9A19356D3B06}"/>
    <hyperlink ref="AF311" location="readme!A15" display="rl_rn" xr:uid="{D2176E46-109D-4B72-B3E3-C43E6A1AF2B6}"/>
    <hyperlink ref="AB320" location="readme!A16" display="livs" xr:uid="{9D9B0E9E-EB12-4C2A-961C-DDFCD992E55D}"/>
    <hyperlink ref="X320" location="readme!A15" display="rl_rn" xr:uid="{0BC2437B-996F-4B7E-B920-46952650BAEC}"/>
    <hyperlink ref="AW1" location="readme!A16" display="lichn" xr:uid="{2EA62AA6-47D3-4852-90EF-3FACB681E511}"/>
    <hyperlink ref="AS1" location="readme!A16" display="rko_rn" xr:uid="{A5DC2BDA-316C-4E56-9B64-B540B8897A2C}"/>
    <hyperlink ref="BA58" location="readme!A15" display="rl_rn" xr:uid="{674A3575-474D-48A6-9C1D-26C8A391C3C6}"/>
    <hyperlink ref="AS230" location="readme!A16" display="livs" xr:uid="{94E10A0B-2810-4BFF-82C1-15FFC664513B}"/>
    <hyperlink ref="AT230" location="readme!A16" display="EU4" xr:uid="{01F41C81-BA3B-46BB-BDC4-F7EEC249A8E0}"/>
    <hyperlink ref="AO230" location="readme!A21" display="oliepr" xr:uid="{DA06B0C9-A48C-4C5D-A62A-F789E879AA7D}"/>
    <hyperlink ref="AK239" location="readme!A16" display="livs" xr:uid="{F700FEAF-88C2-4370-831C-74C37E2B51DD}"/>
    <hyperlink ref="AL239" location="readme!A16" display="EU4" xr:uid="{DD0F1794-E2DF-4D7B-B4DE-B257A1E32960}"/>
    <hyperlink ref="AG239" location="readme!A15" display="rl_rn" xr:uid="{8B25A2AF-B45F-4DAB-8BD8-02333C5C15A0}"/>
    <hyperlink ref="AI230" location="readme!A16" display="livs" xr:uid="{DA377A99-9DBB-471B-996B-E2EE801892A9}"/>
    <hyperlink ref="AE230" location="readme!A15" display="rl_rn" xr:uid="{D4E236B4-96EF-4595-B541-612805DCE96B}"/>
    <hyperlink ref="AA239" location="readme!A16" display="livs" xr:uid="{53764373-30C7-4904-BD63-20DD40BD18FA}"/>
    <hyperlink ref="W239" location="readme!A15" display="rl_rn" xr:uid="{746EC237-2E1A-4D93-B867-4175BFD81C32}"/>
    <hyperlink ref="AO325" location="readme!A16" display="livs" xr:uid="{4B61B9C3-076C-4F6F-9D15-541875B32F79}"/>
    <hyperlink ref="AP325" location="readme!A16" display="EU4" xr:uid="{2C2BA04C-BC8A-4A32-9A81-E236ECBD82FC}"/>
    <hyperlink ref="AK325" location="readme!A21" display="oliepr" xr:uid="{912BDC5A-05EC-4295-9A06-1213229C86B7}"/>
    <hyperlink ref="AG334" location="readme!A16" display="livs" xr:uid="{C07EF09F-5DAA-48AB-8197-9B6A3A4F2EBD}"/>
    <hyperlink ref="AH334" location="readme!A15" display="rl_rn" xr:uid="{F57747D9-D587-4102-B4E2-24E1443CCF5C}"/>
    <hyperlink ref="AC334" location="readme!A21" display="oliepr" xr:uid="{777228F8-AEF9-4C96-9FF8-F010C18506EF}"/>
    <hyperlink ref="BB15" location="readme!A16" display="EU4" xr:uid="{801CB3A4-A8DE-4BE0-81F8-1377640EA654}"/>
    <hyperlink ref="BC15" location="readme!A16" display="lichn" xr:uid="{A75DF57B-16D8-40E4-9540-0A6534ED6BE6}"/>
    <hyperlink ref="BF72" location="readme!A16" display="rko_rn" xr:uid="{A9C802D6-6C50-4CB7-93E4-142FE3A96E58}"/>
    <hyperlink ref="BG72" location="readme!A16" display="EU4" xr:uid="{7172252A-201A-403B-95D4-7C276D18A264}"/>
    <hyperlink ref="BB72" location="readme!A21" display="oliepr" xr:uid="{85DF79FD-B026-41AA-916E-1594B6B4F37A}"/>
    <hyperlink ref="AF323" location="readme!A16" display="lichn" xr:uid="{EEBC57EF-A2C9-4548-913D-53FBFBCEE0A0}"/>
    <hyperlink ref="AJ323" location="readme!A21" display="oliepr" xr:uid="{B7A8F001-5CFC-4AB4-A981-FE348182B057}"/>
    <hyperlink ref="AK323" location="readme!A16" display="livs" xr:uid="{55BEA1E6-49BE-4F2C-954F-BADB393318F1}"/>
    <hyperlink ref="AL323" location="readme!A16" display="EU4" xr:uid="{F20C7792-AC0C-43CE-9C90-1FDF1E6A10D6}"/>
    <hyperlink ref="AG323" location="readme!A16" display="rko_rn" xr:uid="{FCCAA4CD-7AC9-4755-8BF5-5069F1DA6397}"/>
    <hyperlink ref="AH323" location="readme!A15" display="rl_rn" xr:uid="{A3E25B24-CF05-48AD-ABEB-DBBF6B73D59A}"/>
    <hyperlink ref="X332" location="readme!A15" display="rl_rn" xr:uid="{9C9F73C7-7F55-47CF-A84B-1F5B1A410083}"/>
    <hyperlink ref="AB332" location="readme!A21" display="oliepr" xr:uid="{9158EB70-DF3F-47BC-BAC7-5C5E503E02B7}"/>
    <hyperlink ref="AC332" location="readme!A15" display="rl_rn" xr:uid="{E883DD94-B091-4F7C-A093-302767B7EA66}"/>
    <hyperlink ref="AD332" location="readme!A16" display="rko_rn" xr:uid="{439C5590-2328-4B2A-836F-C6F9041022C3}"/>
    <hyperlink ref="Y332" location="readme!A16" display="rko_rn" xr:uid="{45E04E85-9675-4413-8782-1BFED5A87344}"/>
    <hyperlink ref="Z332" location="readme!A21" display="oliepr" xr:uid="{659352A4-5AFA-479E-99FB-C1114693D846}"/>
    <hyperlink ref="BA70" location="readme!A15" display="rl_rn" xr:uid="{708E4DB5-746D-4EAC-9239-58101951952F}"/>
    <hyperlink ref="BB70" location="readme!A16" display="rko_rn" xr:uid="{5496FD97-0D4F-4B2F-9F10-E03935B78517}"/>
    <hyperlink ref="BC70" location="readme!A21" display="oliepr" xr:uid="{D29D81D5-D937-4048-828D-86C351FAE3F1}"/>
    <hyperlink ref="AC316" location="readme!A16" display="EU4" xr:uid="{93C2C562-F7C6-4814-B7E8-87CED7C3925A}"/>
    <hyperlink ref="AG316" location="readme!A16" display="EU4" xr:uid="{3915EE62-D3F6-42DD-A062-03084B358369}"/>
    <hyperlink ref="AH316" location="readme!A16" display="lichn" xr:uid="{8968222C-FB2D-42A5-B7F3-2C3F92F91D6F}"/>
    <hyperlink ref="AI316" location="readme!A16" display="EU4" xr:uid="{60FC88A6-A213-444A-A779-A25048EBC6DC}"/>
    <hyperlink ref="AD316" location="readme!A16" display="lichn" xr:uid="{2051FEEA-1788-4025-AFA0-A42BDA445512}"/>
    <hyperlink ref="AE316" location="readme!A16" display="EU4" xr:uid="{09CC8F07-F7B4-4AF6-BA94-F724FD895A10}"/>
    <hyperlink ref="U325" location="readme!A16" display="EU4" xr:uid="{5729DB96-B73B-4259-869B-C6EA7AD28A9E}"/>
    <hyperlink ref="Y325" location="readme!A16" display="lichn" xr:uid="{CF6728AD-0DC8-4BD5-8FF2-4713B2B7C26A}"/>
    <hyperlink ref="Z325" location="readme!A16" display="livs" xr:uid="{D25BCB8E-1EFB-4223-80AD-9474D09BE167}"/>
    <hyperlink ref="AA325" location="readme!A16" display="EU4" xr:uid="{45041108-690F-4299-A794-B393D742DBB0}"/>
    <hyperlink ref="V325" location="readme!A15" display="rl_rn" xr:uid="{90D164E9-D391-4915-8750-9BEDB849DFF9}"/>
    <hyperlink ref="W325" location="readme!A16" display="rko_rn" xr:uid="{00E6D5C4-2932-4227-914D-C8BEFCCB1C03}"/>
    <hyperlink ref="AL235" location="readme!A16" display="rko_rn" xr:uid="{0A3F9119-584A-49C4-918F-7DC7B0166B72}"/>
    <hyperlink ref="AP235" location="readme!A16" display="EU4" xr:uid="{8CBA278E-6497-4266-9835-C2752B2763DC}"/>
    <hyperlink ref="AQ235" location="readme!A16" display="lichn" xr:uid="{CEB44A51-3446-4DB5-80CC-7D24F9C8EFA8}"/>
    <hyperlink ref="AR235" location="readme!A16" display="EU4" xr:uid="{ED631D1A-DA9F-484C-951B-E67D9ABFAC0B}"/>
    <hyperlink ref="AM235" location="readme!A21" display="oliepr" xr:uid="{F4BB9D52-8801-4F68-AF57-A6928CF64D54}"/>
    <hyperlink ref="AN235" location="readme!A16" display="livs" xr:uid="{CFF7E7D2-7591-4DE1-9BD2-D870F3428001}"/>
    <hyperlink ref="AD244" location="readme!A16" display="rko_rn" xr:uid="{10798946-CAC6-42F0-A73F-E13FCFD27312}"/>
    <hyperlink ref="AH244" location="readme!A15" display="rl_rn" xr:uid="{6684219A-21A7-4B80-AC29-47673C0DA410}"/>
    <hyperlink ref="AI244" location="readme!A16" display="livs" xr:uid="{12FB85B1-2164-4FF0-A336-87863C2A1E92}"/>
    <hyperlink ref="AJ244" location="readme!A16" display="EU4" xr:uid="{FE7531C5-5D09-47D5-91DA-E0730E723825}"/>
    <hyperlink ref="AE244" location="readme!A21" display="oliepr" xr:uid="{906C36E5-DBED-40D5-8D5F-3D30D29962F9}"/>
    <hyperlink ref="AF244" location="readme!A16" display="rko_rn" xr:uid="{27BDCF67-23E2-4458-9CD9-936558B8E009}"/>
    <hyperlink ref="AH235" location="readme!A16" display="EU4" xr:uid="{15BD1578-8E26-4CAC-A544-3D0B004003FE}"/>
    <hyperlink ref="AD235" location="readme!A16" display="livs" xr:uid="{FD2E9853-B9D8-4073-B93A-3340A0084F82}"/>
    <hyperlink ref="T244" location="readme!A21" display="oliepr" xr:uid="{FC079B4E-E7A6-4278-AAD8-51AE41969012}"/>
    <hyperlink ref="X244" location="readme!A16" display="lichn" xr:uid="{E0E0B359-63A9-479A-BDA4-DE3026E1F487}"/>
    <hyperlink ref="Y244" location="readme!A16" display="livs" xr:uid="{1E1F5A52-F8EC-4EF5-9AFA-F836BF7F40C4}"/>
    <hyperlink ref="Z244" location="readme!A16" display="EU4" xr:uid="{46F7F55B-BB8C-4B44-ABD0-6C33F6B1A03C}"/>
    <hyperlink ref="U244" location="readme!A15" display="rl_rn" xr:uid="{8B642103-E24E-4725-897A-B64CF93C5491}"/>
    <hyperlink ref="V244" location="readme!A16" display="rko_rn" xr:uid="{19BAC76B-8C42-487F-942B-494413197C77}"/>
    <hyperlink ref="AH330" location="readme!A16" display="rko_rn" xr:uid="{2A829B4E-A6D3-431E-B986-441D6BE0912E}"/>
    <hyperlink ref="AL330" location="readme!A16" display="EU4" xr:uid="{F052025D-64AE-47C1-860A-74F4DDFBE44D}"/>
    <hyperlink ref="AM330" location="readme!A16" display="lichn" xr:uid="{4C7E15F6-604A-45B8-BB2A-27AE7789FBFC}"/>
    <hyperlink ref="AN330" location="readme!A16" display="EU4" xr:uid="{C02FA804-DD49-47C7-9EB9-7F298725D641}"/>
    <hyperlink ref="AI330" location="readme!A21" display="oliepr" xr:uid="{433F2106-239C-4779-A49D-F4B38AC00F39}"/>
    <hyperlink ref="AJ330" location="readme!A16" display="rko_rn" xr:uid="{62AA0946-B305-4218-AB3D-B94663109832}"/>
    <hyperlink ref="Z339" location="readme!A16" display="rko_rn" xr:uid="{CB8CD654-EEA1-4C29-BBDA-9311678DBB82}"/>
    <hyperlink ref="AD339" location="readme!A16" display="lichn" xr:uid="{72DD99EA-269C-4F4F-9657-B4E0BBF36959}"/>
    <hyperlink ref="AE339" location="readme!A16" display="livs" xr:uid="{01E9DEBE-1B39-4663-9B49-D5B12A8C3099}"/>
    <hyperlink ref="AF339" location="readme!A16" display="EU4" xr:uid="{2F712F1B-0836-42B8-B8DB-4C6734CD8B40}"/>
    <hyperlink ref="AA339" location="readme!A15" display="rl_rn" xr:uid="{4734CA8B-CB41-48E9-8E93-CD5806A41A6C}"/>
    <hyperlink ref="AB339" location="readme!A16" display="rko_rn" xr:uid="{49263BD8-A4B3-4C3F-9E8D-DA2BFF497F95}"/>
    <hyperlink ref="BA20" location="readme!A16" display="rko_rn" xr:uid="{7810979C-FC24-480D-B31F-89AE8020B6A8}"/>
    <hyperlink ref="BC77" location="readme!A16" display="rko_rn" xr:uid="{B2993850-C60D-4ACD-9FBC-07688C5D6B53}"/>
    <hyperlink ref="BD77" location="readme!A21" display="oliepr" xr:uid="{B0D8BE6B-3006-4ED2-AFEF-B041CBFEC689}"/>
    <hyperlink ref="BE77" location="readme!A21" display="oliepr" xr:uid="{383B0B0A-FA2E-49A1-BB27-04BF3B5270A7}"/>
    <hyperlink ref="BA77" location="readme!A16" display="rko_rn" xr:uid="{B4CF8102-3898-408B-BA30-CB507E582559}"/>
    <hyperlink ref="AE315" location="readme!A16" display="lichn" xr:uid="{82792B77-8D44-4874-A368-7FC18FE8E467}"/>
    <hyperlink ref="W324" location="readme!A16" display="lichn" xr:uid="{712D28B5-8232-46FD-B11F-4295E135EF94}"/>
    <hyperlink ref="AM234" location="readme!A21" display="oliepr" xr:uid="{096CF776-26E9-4BC1-9C4C-A550AAFFA992}"/>
    <hyperlink ref="AQ234" location="readme!A16" display="rko_rn" xr:uid="{A68D5012-8C08-4E71-8BFB-64809355B52F}"/>
    <hyperlink ref="AR234" location="readme!A21" display="oliepr" xr:uid="{9F8DB698-15F8-4367-AB8E-EBAB33D355D6}"/>
    <hyperlink ref="AS234" location="readme!A15" display="rl_rn" xr:uid="{752E90BC-46BC-4EA2-913B-F55CE01E58D4}"/>
    <hyperlink ref="AN234" location="readme!A16" display="lichn" xr:uid="{4B48BC8C-6444-4F0A-9373-A93659FB3728}"/>
    <hyperlink ref="AO234" location="readme!A16" display="livs" xr:uid="{F5804922-BB24-4097-A8A9-6B4F680E79B3}"/>
    <hyperlink ref="AE243" location="readme!A21" display="oliepr" xr:uid="{4F68038C-CDA0-4CB8-991E-3B7D69385013}"/>
    <hyperlink ref="AI243" location="readme!A16" display="rko_rn" xr:uid="{CE05F3A5-F926-448B-9974-2AB61D0A3506}"/>
    <hyperlink ref="AJ243" location="readme!A21" display="oliepr" xr:uid="{14D72A2D-F83D-4155-8BD9-A2E68801E99F}"/>
    <hyperlink ref="AK243" location="readme!A15" display="rl_rn" xr:uid="{D6E6D08F-1039-4B01-88A1-9613B18BEC93}"/>
    <hyperlink ref="AF243" location="readme!A16" display="lichn" xr:uid="{A4A41A79-7A08-4211-B127-D1659C87D730}"/>
    <hyperlink ref="AG243" location="readme!A16" display="livs" xr:uid="{3A6D6BBE-BDCD-421A-90B2-406D7B2DCE08}"/>
    <hyperlink ref="AC234" location="readme!A21" display="oliepr" xr:uid="{068DC873-EABC-420F-8C15-EC271FE639BE}"/>
    <hyperlink ref="AI234" location="readme!A16" display="lichn" xr:uid="{20033C4A-BAD9-49E0-92BF-93D47A40B130}"/>
    <hyperlink ref="AD234" location="readme!A16" display="lichn" xr:uid="{C8588ED3-3567-4531-AD8B-955A662484AC}"/>
    <hyperlink ref="AE234" location="readme!A16" display="livs" xr:uid="{B356A0A9-B3A8-4FD3-A6B6-E29AB24EB0FC}"/>
    <hyperlink ref="U243" location="readme!A21" display="oliepr" xr:uid="{D74D8651-0344-4177-A9B0-8DE3A60B3B7E}"/>
    <hyperlink ref="AA243" location="readme!A16" display="lichn" xr:uid="{3C15DEE6-5126-4F6D-86BD-0285C7847B2D}"/>
    <hyperlink ref="V243" location="readme!A16" display="lichn" xr:uid="{61531BEC-80D5-4904-A888-81E237B4662B}"/>
    <hyperlink ref="W243" location="readme!A16" display="livs" xr:uid="{9BBE588D-E305-4B0A-B886-606B0A753A79}"/>
    <hyperlink ref="AI329" location="readme!A21" display="oliepr" xr:uid="{9D0B4794-432A-40A8-84F7-7700FE2381F1}"/>
    <hyperlink ref="AM329" location="readme!A16" display="rko_rn" xr:uid="{C594E91B-F548-4B15-B43B-B747A82157EC}"/>
    <hyperlink ref="AN329" location="readme!A21" display="oliepr" xr:uid="{2AA5F545-255C-4982-8439-349995E4754C}"/>
    <hyperlink ref="AO329" location="readme!A15" display="rl_rn" xr:uid="{B4528BE7-5317-4516-ADD3-7BB27005B735}"/>
    <hyperlink ref="AJ329" location="readme!A21" display="oliepr" xr:uid="{184FFF32-16FB-428F-947D-E05650FD93C9}"/>
    <hyperlink ref="AK329" location="readme!A16" display="rko_rn" xr:uid="{3C189938-BCA7-429B-810B-0FD0DFF9E121}"/>
    <hyperlink ref="AA338" location="readme!A16" display="EU4" xr:uid="{EB22FBB1-75C8-4C49-A002-6A5CC2B84CE2}"/>
    <hyperlink ref="AE338" location="readme!A16" display="rko_rn" xr:uid="{CC4A1F51-60DE-4626-818F-BB3F8E65ADDC}"/>
    <hyperlink ref="AF338" location="readme!A21" display="oliepr" xr:uid="{CAF6138F-5A2A-4623-A751-1FCA6ECEDB28}"/>
    <hyperlink ref="AG338" location="readme!A16" display="lichn" xr:uid="{AE9D5759-5ECB-4555-AB3F-799D89338E03}"/>
    <hyperlink ref="AB338" location="readme!A16" display="lichn" xr:uid="{37D559EA-2455-464D-8C44-5707F466CDB3}"/>
    <hyperlink ref="AC338" location="readme!A16" display="rko_rn" xr:uid="{C113B031-E8E8-4142-8F91-2BA43E16B6A1}"/>
    <hyperlink ref="BA19" location="readme!A21" display="oliepr" xr:uid="{7811D251-DB73-41B3-A196-260CC62215E2}"/>
    <hyperlink ref="BB19" location="readme!A16" display="rko_rn" xr:uid="{CCAD398C-1825-4BEA-8C40-7143E0CCE4BF}"/>
    <hyperlink ref="BD76" location="readme!A16" display="rko_rn" xr:uid="{2103EF49-994E-46B8-97DE-DCD2E57376CB}"/>
    <hyperlink ref="BE76" location="readme!A21" display="oliepr" xr:uid="{6E8D7ED6-E808-45CE-9294-49CF8D7D338A}"/>
    <hyperlink ref="BF76" location="readme!A21" display="oliepr" xr:uid="{FE99B04C-8387-4E77-986D-3E6E691553D1}"/>
    <hyperlink ref="BA76" location="readme!A21" display="oliepr" xr:uid="{E5031275-DCFA-46FE-A05A-3DD1C4C472B0}"/>
    <hyperlink ref="BB76" location="readme!A16" display="rko_rn" xr:uid="{DDFCE11B-73CA-4563-ADB0-444A23C80487}"/>
    <hyperlink ref="AI324" location="readme!A21" display="oliepr" xr:uid="{5DE0BB5F-2213-4879-890F-A7B9C32F2D22}"/>
    <hyperlink ref="AJ324" location="readme!A16" display="lichn" xr:uid="{53A7314B-CC60-4C36-B7E2-D504C1C3D24E}"/>
    <hyperlink ref="AK324" location="readme!A16" display="EU4" xr:uid="{19E618BC-3850-4C9D-93F2-E0B94A807BAB}"/>
    <hyperlink ref="AG324" location="readme!A15" display="rl_rn" xr:uid="{2FE550A2-CD6A-4FB8-8D07-E2FCC9C8D2C9}"/>
    <hyperlink ref="W333" location="readme!A15" display="rl_rn" xr:uid="{C485CE3A-8130-4694-BCA6-CD26DEA7077D}"/>
    <hyperlink ref="AA333" location="readme!A16" display="lichn" xr:uid="{6F2AA15C-25F7-439E-9C67-219A3393F078}"/>
    <hyperlink ref="AB333" location="readme!A16" display="livs" xr:uid="{16F948B8-60DC-4139-BE46-E26428B38A49}"/>
    <hyperlink ref="AC333" location="readme!A16" display="EU4" xr:uid="{2965384B-CC17-4E5C-BEBF-EC9255667291}"/>
    <hyperlink ref="X333" location="readme!A16" display="rko_rn" xr:uid="{C1307B07-8B8B-4E9E-A790-AF6111C8AEE5}"/>
    <hyperlink ref="Y333" location="readme!A21" display="oliepr" xr:uid="{6B47DFF9-FD29-458E-9FC3-1804A7966430}"/>
    <hyperlink ref="BA71" location="readme!A16" display="rko_rn" xr:uid="{CBD63FBA-105E-46A8-93A8-288A5D2B803F}"/>
    <hyperlink ref="BB71" location="readme!A21" display="oliepr" xr:uid="{79B34898-0A76-41D1-ADDA-52320E026CAA}"/>
    <hyperlink ref="S328" location="readme!A16" display="lichn" xr:uid="{EF47BAD1-0AEF-4152-B593-DDC58A6F8217}"/>
    <hyperlink ref="V328" location="readme!A16" display="EU4" xr:uid="{58757C32-5785-42C0-B256-178CDE6A6C99}"/>
    <hyperlink ref="R328" location="readme!A16" display="EU4" xr:uid="{C1F7FC49-F36B-454D-AFB8-DC79E012D436}"/>
    <hyperlink ref="AA319" location="readme!A21" display="oliepr" xr:uid="{5810D1AA-547C-4706-92AC-8D365075415E}"/>
    <hyperlink ref="AD319" location="readme!A16" display="EU4" xr:uid="{787FD067-1089-418E-9EF1-731C9C21ABC2}"/>
    <hyperlink ref="Z319" location="readme!A16" display="rko_rn" xr:uid="{4F555B57-4A27-4825-961E-30ACFCBF2582}"/>
    <hyperlink ref="W335" location="readme!A21" display="oliepr" xr:uid="{E163DA39-01D9-4F5E-8E52-AA3C3F020B23}"/>
    <hyperlink ref="U335" location="readme!A15" display="rl_rn" xr:uid="{8F69E22D-ABC2-41E1-A0B3-8FF3DB33C9A0}"/>
    <hyperlink ref="AE326" location="readme!A21" display="oliepr" xr:uid="{B3A1DDFB-85BF-4B4E-8754-95F79ACA1070}"/>
    <hyperlink ref="AC326" location="readme!A15" display="rl_rn" xr:uid="{B95C55F3-4CB2-48BB-9101-E527AAA8425D}"/>
    <hyperlink ref="BD78" location="readme!A21" display="oliepr" xr:uid="{BED795C1-D5B3-4C64-936D-3ED8BB96DF65}"/>
    <hyperlink ref="BC78" location="readme!A16" display="rko_rn" xr:uid="{3BF2034E-9BA1-4214-ABA1-A20161D7121D}"/>
    <hyperlink ref="BB78" location="readme!A21" display="oliepr" xr:uid="{41B98222-DB4C-49FE-B1A0-F4522F5B050E}"/>
    <hyperlink ref="AA340" location="readme!A16" display="rko_rn" xr:uid="{25720C1F-0F97-4084-94CE-E554F0051BF0}"/>
    <hyperlink ref="Z340" location="readme!A15" display="rl_rn" xr:uid="{3B68BEF0-C48D-4FAD-9C0D-2C97D72618CA}"/>
    <hyperlink ref="AE340" location="readme!A16" display="EU4" xr:uid="{686FADFA-E1F2-4F10-8AD7-355C69BB7CC8}"/>
    <hyperlink ref="AD340" location="readme!A16" display="livs" xr:uid="{EF9DFC70-C91A-4C98-BC5A-191880B02A48}"/>
    <hyperlink ref="AC340" location="readme!A16" display="lichn" xr:uid="{D2CD0984-9AA8-4961-83D6-F0920F126784}"/>
    <hyperlink ref="Y340" location="readme!A16" display="rko_rn" xr:uid="{55B472A1-B7C6-402D-B6D9-B04B7E35F6F5}"/>
    <hyperlink ref="AI331" location="readme!A16" display="rko_rn" xr:uid="{94C1F545-E9E1-4122-8A98-2D22477E89B6}"/>
    <hyperlink ref="AH331" location="readme!A21" display="oliepr" xr:uid="{3623381A-80BE-40B8-8A87-9FAC54F93894}"/>
    <hyperlink ref="AM331" location="readme!A16" display="rko_rn" xr:uid="{321B191B-1087-4383-87BB-76953F428998}"/>
    <hyperlink ref="AL331" location="readme!A21" display="oliepr" xr:uid="{F6B5E979-D596-469B-8679-86AD9208F6CA}"/>
    <hyperlink ref="AK331" location="readme!A16" display="rko_rn" xr:uid="{39F67D81-1E75-4C6B-86FE-8B8FE80EF930}"/>
    <hyperlink ref="AG331" location="readme!A16" display="rko_rn" xr:uid="{59EB7F03-D547-445E-BAFA-E32316CBE8FD}"/>
    <hyperlink ref="U245" location="readme!A16" display="rko_rn" xr:uid="{0A061B58-9F46-40A2-97D5-CD6FA2F221B4}"/>
    <hyperlink ref="T245" location="readme!A15" display="rl_rn" xr:uid="{093C2608-18DB-4A74-A966-C9CB33DDC360}"/>
    <hyperlink ref="Y245" location="readme!A16" display="EU4" xr:uid="{EBF10F9C-3D5E-4BEA-A6AA-187A448E4065}"/>
    <hyperlink ref="X245" location="readme!A16" display="livs" xr:uid="{8A7EBEAC-0A7C-4A5F-BAF1-247BF0EB7C00}"/>
    <hyperlink ref="W245" location="readme!A16" display="lichn" xr:uid="{5104B3F5-B1DA-4246-8693-1E9C4264633E}"/>
    <hyperlink ref="S245" location="readme!A16" display="rko_rn" xr:uid="{1EB5BAD2-0D64-428A-949F-A4E115074971}"/>
    <hyperlink ref="AC236" location="readme!A16" display="EU4" xr:uid="{56F231DC-1DAF-491A-9D35-A0D055850864}"/>
    <hyperlink ref="AG236" location="readme!A16" display="rko_rn" xr:uid="{D29902FC-7A04-4E78-9A67-A37AF498F825}"/>
    <hyperlink ref="AE245" location="readme!A16" display="rko_rn" xr:uid="{A7C8EEFF-D5BC-4DA9-8D97-13F047677FDF}"/>
    <hyperlink ref="AD245" location="readme!A21" display="oliepr" xr:uid="{CC2A56D6-3FC9-418E-B779-ACC7C883C797}"/>
    <hyperlink ref="AI245" location="readme!A16" display="EU4" xr:uid="{E4FFDFAE-9AE8-4E04-9BC2-4943AB57233D}"/>
    <hyperlink ref="AH245" location="readme!A16" display="livs" xr:uid="{8C5C46DC-D2E1-4F3C-BCAE-127A38105196}"/>
    <hyperlink ref="AG245" location="readme!A15" display="rl_rn" xr:uid="{4A63BF58-0D61-427F-8F00-BB13349D197D}"/>
    <hyperlink ref="AC245" location="readme!A16" display="rko_rn" xr:uid="{20DA6F9E-9446-45A0-B4AA-86F80D84129A}"/>
    <hyperlink ref="AM236" location="readme!A16" display="EU4" xr:uid="{F85AC0B8-5F7A-412E-A07E-1E2FD2136953}"/>
    <hyperlink ref="AL236" location="readme!A16" display="livs" xr:uid="{24B9388D-DD8F-4B69-9BAF-F80FDBC0B4D2}"/>
    <hyperlink ref="AQ236" location="readme!A16" display="rko_rn" xr:uid="{CFD77D60-851D-4B02-AF7A-3058B10FC2BD}"/>
    <hyperlink ref="AP236" location="readme!A16" display="lichn" xr:uid="{71FD36B5-5601-4DF3-BE8C-05C7B19C1C33}"/>
    <hyperlink ref="AO236" location="readme!A16" display="EU4" xr:uid="{F5717E3C-6295-49A9-8CB1-EA0BF11526B4}"/>
    <hyperlink ref="AK236" location="readme!A15" display="rl_rn" xr:uid="{3E74DE61-07BA-42F3-ADD6-F1979D56ECCC}"/>
    <hyperlink ref="V326" location="readme!A16" display="rko_rn" xr:uid="{88FEEDEB-88A0-4A84-952D-10A202D11F3A}"/>
    <hyperlink ref="U326" location="readme!A15" display="rl_rn" xr:uid="{BABCBA44-DDA1-40C3-A225-F4B0435A5845}"/>
    <hyperlink ref="Z326" location="readme!A16" display="EU4" xr:uid="{13771ECF-1061-490B-9B9A-F048E09B3E57}"/>
    <hyperlink ref="Y326" location="readme!A16" display="livs" xr:uid="{44ED1856-D0A4-4CDE-A72B-DD32B073089C}"/>
    <hyperlink ref="X326" location="readme!A16" display="lichn" xr:uid="{4A34896C-AEF5-4C1A-8056-39C667CC64F4}"/>
    <hyperlink ref="T326" location="readme!A16" display="EU4" xr:uid="{4E61E1E7-755E-45A6-B695-FF48279A204E}"/>
    <hyperlink ref="AD317" location="readme!A16" display="EU4" xr:uid="{CB566341-CBEE-4D24-89D2-42ABEC031514}"/>
    <hyperlink ref="AC317" location="readme!A16" display="livs" xr:uid="{9ACACA0B-5F51-4E54-B15F-D73F5E08C93E}"/>
    <hyperlink ref="AH317" location="readme!A16" display="rko_rn" xr:uid="{CB69216D-DE06-4BF4-B641-0F642F7FE943}"/>
    <hyperlink ref="AG317" location="readme!A16" display="lichn" xr:uid="{4F0EB6B9-BFBF-46DA-8564-1B13BC716A7F}"/>
    <hyperlink ref="AF317" location="readme!A16" display="EU4" xr:uid="{6C7C743D-06D6-4EAC-9080-C4A94307E77F}"/>
    <hyperlink ref="AB317" location="readme!A16" display="EU4" xr:uid="{7D26326B-D0FB-4F24-AD1F-CA4674B28F8A}"/>
    <hyperlink ref="X334" location="readme!A21" display="oliepr" xr:uid="{3E8A5473-9723-45BE-BC61-09303150E3C7}"/>
    <hyperlink ref="V334" location="readme!A15" display="rl_rn" xr:uid="{C846BDA4-DCBB-414C-9B47-DCB6F64BDBCF}"/>
    <hyperlink ref="AF325" location="readme!A21" display="oliepr" xr:uid="{F401C5EC-4030-41A3-8591-E417A0CEF242}"/>
    <hyperlink ref="AD325" location="readme!A15" display="rl_rn" xr:uid="{8BFB9C6C-AD9F-490C-B189-48815ED813CE}"/>
    <hyperlink ref="Y318" location="readme!A16" display="rko_rn" xr:uid="{8D5CBFB9-A8E0-4EBB-A44B-6FDE9EAAE143}"/>
    <hyperlink ref="AC318" location="readme!A16" display="EU4" xr:uid="{B098AEBF-556B-4911-BDDD-876E55C9B08D}"/>
    <hyperlink ref="AD318" location="readme!A16" display="livs" xr:uid="{69C78135-0FD0-4D6B-8B1B-3E662E3CF957}"/>
    <hyperlink ref="AE318" location="readme!A16" display="EU4" xr:uid="{CC71A0ED-F68D-4735-9202-3F53B6D3CD04}"/>
    <hyperlink ref="Z318" location="readme!A16" display="livs" xr:uid="{3B7D4AD1-9E18-41CD-9EFE-89BC6724BB96}"/>
    <hyperlink ref="AA318" location="readme!A16" display="EU4" xr:uid="{2B2D2E4D-CA43-426E-BA0C-52B60F096329}"/>
    <hyperlink ref="Q327" location="readme!A16" display="EU4" xr:uid="{D00BF690-289E-4480-8218-5A63FC8C1725}"/>
    <hyperlink ref="U327" location="readme!A16" display="rko_rn" xr:uid="{423EAD86-DA72-449C-AAD4-B883DD101896}"/>
    <hyperlink ref="V327" location="readme!A16" display="livs" xr:uid="{0AD12E63-0FFE-484F-B783-846724E6EBF2}"/>
    <hyperlink ref="W327" location="readme!A16" display="EU4" xr:uid="{74F51229-5FA5-48F0-A1AD-964B1F86AAF7}"/>
    <hyperlink ref="R327" location="readme!A16" display="livs" xr:uid="{1072C197-A351-4398-9C71-5162C2C7C836}"/>
    <hyperlink ref="S327" location="readme!A16" display="EU4" xr:uid="{F6AE696E-D052-4FF8-ACD3-6F028612254E}"/>
    <hyperlink ref="AH237" location="readme!A16" display="rko_rn" xr:uid="{172EFE92-1552-455C-9F9D-11162DD9CF8D}"/>
    <hyperlink ref="AL237" location="readme!A16" display="lichn" xr:uid="{18BA1C34-E8F2-4E7D-82F1-A6D190468333}"/>
    <hyperlink ref="AM237" location="readme!A16" display="livs" xr:uid="{1BAFE5D1-770D-45D8-81A1-5CB64725C4F9}"/>
    <hyperlink ref="AN237" location="readme!A15" display="rl_rn" xr:uid="{8BEDA5CE-A83F-4B73-9E92-A77E202960E9}"/>
    <hyperlink ref="AI237" location="readme!A21" display="oliepr" xr:uid="{37034393-D0ED-4387-BA6A-AC24A9DA8EE3}"/>
    <hyperlink ref="AJ237" location="readme!A16" display="rko_rn" xr:uid="{30005439-12A1-4829-AA87-D438D885708F}"/>
    <hyperlink ref="Z246" location="readme!A16" display="lichn" xr:uid="{1C276EC7-1B5B-4B90-AFF9-5A50BA5D719B}"/>
    <hyperlink ref="AD246" location="readme!A21" display="oliepr" xr:uid="{AE73765F-5335-4CBB-8729-CA960275A746}"/>
    <hyperlink ref="AE246" location="readme!A16" display="rko_rn" xr:uid="{D6C1358C-DEF8-48B6-9F67-4B0F9AF37204}"/>
    <hyperlink ref="AF246" location="readme!A21" display="oliepr" xr:uid="{B2B07329-35E0-4589-9CF4-1575027BFCB6}"/>
    <hyperlink ref="AA246" location="readme!A16" display="EU4" xr:uid="{E6E4EEA4-4E63-4B75-8109-05C73870A2F7}"/>
    <hyperlink ref="AB246" location="readme!A15" display="rl_rn" xr:uid="{6C42A403-B5CD-4757-B240-4A2D4FF31FA9}"/>
    <hyperlink ref="X237" location="readme!A15" display="rl_rn" xr:uid="{D9566AD2-051D-4913-9C19-568B42882191}"/>
    <hyperlink ref="AB237" location="readme!A16" display="EU4" xr:uid="{4F2ED8BC-896E-4341-8D2A-3CD835CBDB43}"/>
    <hyperlink ref="AC237" location="readme!A16" display="livs" xr:uid="{03441CD0-B3BC-4235-86E3-4EA40587B20A}"/>
    <hyperlink ref="AD237" location="readme!A16" display="EU4" xr:uid="{0D1CED02-4CA1-4B46-AE8D-02CAAD3A5B09}"/>
    <hyperlink ref="Y237" location="readme!A16" display="rko_rn" xr:uid="{60795687-263E-4B9F-BDD1-8833B31E4E3C}"/>
    <hyperlink ref="Z237" location="readme!A21" display="oliepr" xr:uid="{162A1903-4E05-474D-B9F3-1CFC6C7DD65C}"/>
    <hyperlink ref="P246" location="readme!A16" display="livs" xr:uid="{3D9AA8BD-14D4-45BB-9246-CDE379E69C9F}"/>
    <hyperlink ref="T246" location="readme!A15" display="rl_rn" xr:uid="{A932455A-7C35-4244-8244-BB603D525208}"/>
    <hyperlink ref="U246" location="readme!A16" display="livs" xr:uid="{07C1B1D0-3214-4528-AAFE-6C58C1E4B7C2}"/>
    <hyperlink ref="V246" location="readme!A16" display="EU4" xr:uid="{56A7B286-E086-437E-BD2F-1A537180001A}"/>
    <hyperlink ref="Q246" location="readme!A16" display="EU4" xr:uid="{216CE906-C200-480E-90AE-BA414E31967D}"/>
    <hyperlink ref="R246" location="readme!A16" display="lichn" xr:uid="{2BA73357-D7A4-4A9E-B051-8E660D1CFA27}"/>
    <hyperlink ref="AH332" location="readme!A16" display="rko_rn" xr:uid="{882B0EFF-7100-4FBE-A00C-2434D742A84D}"/>
    <hyperlink ref="AI332" location="readme!A16" display="livs" xr:uid="{E562A372-6584-4151-9F1F-30C5B4974294}"/>
    <hyperlink ref="AJ332" location="readme!A16" display="EU4" xr:uid="{BCFA7A74-1E70-4B9B-91B5-D2026A0C9478}"/>
    <hyperlink ref="AE332" location="readme!A21" display="oliepr" xr:uid="{B5F61537-3DC9-49A4-A259-BA66BDE7E1C9}"/>
    <hyperlink ref="AF332" location="readme!A16" display="rko_rn" xr:uid="{21EAF2CB-8F79-4174-AE5E-58092383DD3C}"/>
    <hyperlink ref="V341" location="readme!A16" display="rko_rn" xr:uid="{22807593-CED2-44DA-9116-DA90C9215EA2}"/>
    <hyperlink ref="Z341" location="readme!A16" display="rko_rn" xr:uid="{B68CF372-6A93-4169-830E-54AA199D2FF8}"/>
    <hyperlink ref="AA341" location="readme!A16" display="livs" xr:uid="{56D2810E-F932-4919-B81B-46B314EE4FB2}"/>
    <hyperlink ref="AB341" location="readme!A16" display="EU4" xr:uid="{A6C6A4C1-A72E-422F-BEAB-6D4606D98E01}"/>
    <hyperlink ref="W341" location="readme!A21" display="oliepr" xr:uid="{CB8A1B4D-DCF5-4638-9EB1-5709D3DCCE0A}"/>
    <hyperlink ref="X341" location="readme!A16" display="rko_rn" xr:uid="{E7B1D2DD-7823-4BF4-ADB3-844AC181861A}"/>
    <hyperlink ref="BA79" location="readme!A21" display="oliepr" xr:uid="{0F50A486-7DDF-43BD-91C0-0986567CEC6F}"/>
    <hyperlink ref="AE317" location="readme!A16" display="livs" xr:uid="{2FCEDE8F-4B17-47DC-9FF3-03FDDBD5664B}"/>
    <hyperlink ref="R326" location="readme!A16" display="EU4" xr:uid="{1DB2EBDD-22D8-4E94-AFC2-5DB700CAEE68}"/>
    <hyperlink ref="W326" location="readme!A21" display="oliepr" xr:uid="{880B5E72-E78F-44BE-9F52-EAA6D6C7C232}"/>
    <hyperlink ref="S326" location="readme!A16" display="lichn" xr:uid="{00BFD0A7-7024-4C56-A84B-26A3377311CD}"/>
    <hyperlink ref="AN236" location="readme!A16" display="livs" xr:uid="{F224179B-1B7F-4B3F-8EC9-D6795FAB0982}"/>
    <hyperlink ref="AA245" location="readme!A16" display="EU4" xr:uid="{E3C7A71C-DB1C-4EE8-A374-A1AD59611431}"/>
    <hyperlink ref="AF245" location="readme!A21" display="oliepr" xr:uid="{B8E0A85B-BF24-4B6F-82F1-7C4BEF33CC64}"/>
    <hyperlink ref="AB245" location="readme!A15" display="rl_rn" xr:uid="{A2BCF94C-F114-47EA-A9EA-D76D00171665}"/>
    <hyperlink ref="Q245" location="readme!A16" display="EU4" xr:uid="{E59D90D9-ED0B-4840-BD4E-A2F30693B0F9}"/>
    <hyperlink ref="V245" location="readme!A21" display="oliepr" xr:uid="{E78330C9-4202-4AC4-8F57-42B34FB91F74}"/>
    <hyperlink ref="R245" location="readme!A16" display="lichn" xr:uid="{99B30E14-B445-40A5-A469-AA2A3234A8AD}"/>
    <hyperlink ref="AJ331" location="readme!A15" display="rl_rn" xr:uid="{D1F37B07-F2E9-4BD3-A285-BAB7CCE1924B}"/>
    <hyperlink ref="W340" location="readme!A16" display="EU4" xr:uid="{76AAF292-B652-426E-88B9-6BDCA4E7DC32}"/>
    <hyperlink ref="AB340" location="readme!A21" display="oliepr" xr:uid="{0F6E0805-D31B-45B9-A245-03699C91BD81}"/>
    <hyperlink ref="X340" location="readme!A16" display="lichn" xr:uid="{830C7F89-E878-427F-955E-9C50F45C7FD5}"/>
    <hyperlink ref="BA78" location="readme!A16" display="rko_rn" xr:uid="{83DF49A5-37CF-4D0D-8D4E-7271BAEECA61}"/>
    <hyperlink ref="X319" location="readme!A16" display="lichn" xr:uid="{081B9DA8-9AA5-49FE-B9EA-5DCAD36B47B6}"/>
    <hyperlink ref="AB319" location="readme!A16" display="EU4" xr:uid="{0660C78E-B791-4883-AF09-962230868468}"/>
    <hyperlink ref="P328" location="readme!A16" display="rko_rn" xr:uid="{4C235089-1FC5-44E9-871B-4C002ADE974C}"/>
    <hyperlink ref="T328" location="readme!A16" display="livs" xr:uid="{B56A8541-1D9A-4EB0-B39E-1029B6FC5C4F}"/>
    <hyperlink ref="AG238" location="readme!A16" display="rko_rn" xr:uid="{FD94C448-C3AC-4484-94D6-1E2BDB487926}"/>
    <hyperlink ref="AK238" location="readme!A16" display="lichn" xr:uid="{8FE45680-9599-4B6B-B9DC-5D4B5F883D3D}"/>
    <hyperlink ref="AL238" location="readme!A16" display="livs" xr:uid="{78547E25-74E8-4FAE-8E7A-CE8583925166}"/>
    <hyperlink ref="AM238" location="readme!A15" display="rl_rn" xr:uid="{1A480EFF-FE30-47E1-AAB7-D1B7E7526130}"/>
    <hyperlink ref="AH238" location="readme!A15" display="rl_rn" xr:uid="{2D50A7CB-CBD0-403C-BF8E-6729E64EF07F}"/>
    <hyperlink ref="AI238" location="readme!A16" display="rko_rn" xr:uid="{C40DC49C-8379-4F28-8D01-1B1563F157AC}"/>
    <hyperlink ref="Y247" location="readme!A16" display="lichn" xr:uid="{B667A453-4CAC-46CB-8018-DB2AD47046B5}"/>
    <hyperlink ref="AC247" location="readme!A21" display="oliepr" xr:uid="{FBDF28BB-E20D-49BF-A773-4CDBAB78F0F6}"/>
    <hyperlink ref="AD247" location="readme!A16" display="rko_rn" xr:uid="{8D30681B-AB01-4FA7-92F9-2EF282575284}"/>
    <hyperlink ref="AE247" location="readme!A15" display="rl_rn" xr:uid="{24B85073-4587-488D-A3F6-1E53D17C56FE}"/>
    <hyperlink ref="Z247" location="readme!A15" display="rl_rn" xr:uid="{095E77F9-02CD-434B-9053-D968BE775F27}"/>
    <hyperlink ref="AA247" location="readme!A15" display="rl_rn" xr:uid="{2A7ECACE-B943-4559-8373-BD6DFD75E65B}"/>
    <hyperlink ref="W238" location="readme!A15" display="rl_rn" xr:uid="{D19A7293-C553-4F6E-937F-499D3FB58C5D}"/>
    <hyperlink ref="AA238" location="readme!A16" display="EU4" xr:uid="{17C61988-DFB8-4242-B225-2484D04972FB}"/>
    <hyperlink ref="AB238" location="readme!A16" display="livs" xr:uid="{A632AAF2-043A-4409-8EE2-952A89C7AA2C}"/>
    <hyperlink ref="AC238" location="readme!A16" display="EU4" xr:uid="{B966A683-A06B-4B08-8022-3121537CCFAC}"/>
    <hyperlink ref="X238" location="readme!A15" display="rl_rn" xr:uid="{8A7A1FA0-1B80-4309-B85D-8824877DD89C}"/>
    <hyperlink ref="Y238" location="readme!A16" display="rko_rn" xr:uid="{5D35E622-CA3B-4BE3-835F-6148803751EC}"/>
    <hyperlink ref="O247" location="readme!A16" display="livs" xr:uid="{64EBAB5E-5A5C-4152-A59A-613890894332}"/>
    <hyperlink ref="S247" location="readme!A15" display="rl_rn" xr:uid="{94953513-C8B8-4E27-B3C9-88BCCC471F70}"/>
    <hyperlink ref="T247" location="readme!A16" display="rko_rn" xr:uid="{188F518A-0D46-4D9C-8FB4-970D8C3F98DF}"/>
    <hyperlink ref="U247" location="readme!A21" display="oliepr" xr:uid="{605A9BFB-64ED-466F-9B87-466724B057DC}"/>
    <hyperlink ref="P247" location="readme!A16" display="EU4" xr:uid="{CD25FFBA-773A-4994-B3EA-08BE73B2B15F}"/>
    <hyperlink ref="Q247" location="readme!A16" display="lichn" xr:uid="{D61DC628-C952-49C1-A2DC-7FBF446E94F1}"/>
    <hyperlink ref="AG333" location="readme!A16" display="rko_rn" xr:uid="{4237458C-36E7-4CB9-896A-FB76F019C3D3}"/>
    <hyperlink ref="AH333" location="readme!A21" display="oliepr" xr:uid="{3EC92A42-2BBD-4EF9-9F10-4829C9DE6495}"/>
    <hyperlink ref="AI333" location="readme!A16" display="lichn" xr:uid="{6089114A-80B2-413B-9554-1EE69D770C42}"/>
    <hyperlink ref="AD333" location="readme!A16" display="lichn" xr:uid="{544F65EF-E448-47CB-A31B-EA9F736F1BAF}"/>
    <hyperlink ref="AE333" location="readme!A21" display="oliepr" xr:uid="{7B4A6BB6-C2DB-490D-85EA-4046BF769ED2}"/>
    <hyperlink ref="U342" location="readme!A16" display="EU4" xr:uid="{1F9BBBD4-240F-4AD5-B823-963FD5D0664B}"/>
    <hyperlink ref="Y342" location="readme!A16" display="rko_rn" xr:uid="{7F4A9C74-9B89-4E52-B4FD-8B209669DC02}"/>
    <hyperlink ref="Z342" location="readme!A21" display="oliepr" xr:uid="{CD99CF01-ED62-4FBB-9E45-A05581E83EEA}"/>
    <hyperlink ref="AA342" location="readme!A16" display="lichn" xr:uid="{45CBEC03-42D8-4B3C-8A39-B3D9EBCBD380}"/>
    <hyperlink ref="V342" location="readme!A16" display="lichn" xr:uid="{C4A1A251-0A88-4D21-983F-B2A15C343024}"/>
    <hyperlink ref="W342" location="readme!A21" display="oliepr" xr:uid="{869A248F-F4E7-4FF7-A75A-723E07C465EC}"/>
    <hyperlink ref="X301" location="readme!A16" display="livs" xr:uid="{6465FBF3-CCA6-42D4-8408-A59CBE96AE0F}"/>
    <hyperlink ref="AB301" location="readme!A16" display="lichn" xr:uid="{324849F7-4877-45EB-BED0-3D4DCCBAE109}"/>
    <hyperlink ref="Y301" location="readme!A16" display="EU4" xr:uid="{08BA81BC-351C-42AA-9CCD-7641A50FA738}"/>
    <hyperlink ref="Z301" location="readme!A16" display="livs" xr:uid="{860B3159-B4D9-4E69-B48E-00459ECE858C}"/>
    <hyperlink ref="P310" location="readme!A16" display="livs" xr:uid="{57995EB2-F99F-4C24-BDF0-3B0858711BF0}"/>
    <hyperlink ref="T310" location="readme!A16" display="lichn" xr:uid="{9342A81A-5A67-443F-9A31-0C4AC8636BB6}"/>
    <hyperlink ref="Q310" location="readme!A16" display="EU4" xr:uid="{A5857A67-FBE9-4A34-8BDF-4FB80BD843C5}"/>
    <hyperlink ref="R310" location="readme!A16" display="livs" xr:uid="{0F33422B-0311-4CD5-B9CA-359852C44502}"/>
    <hyperlink ref="AC229" location="readme!A16" display="EU4" xr:uid="{29454A8F-8EAE-4C15-879B-80C4C4094207}"/>
    <hyperlink ref="AA229" location="readme!A16" display="livs" xr:uid="{E0722439-A8D8-4871-834D-E884DD01F817}"/>
    <hyperlink ref="W220" location="readme!A15" display="rl_rn" xr:uid="{8AB4550C-53CD-4070-8789-CB0272ABEBBE}"/>
    <hyperlink ref="AA220" location="readme!A16" display="livs" xr:uid="{79238E27-9D35-48B9-BB3B-48A6DA7003EE}"/>
    <hyperlink ref="X220" location="readme!A16" display="rko_rn" xr:uid="{A0BAA21B-F0CD-4D33-A247-A2500FB67CC0}"/>
    <hyperlink ref="Y220" location="readme!A21" display="oliepr" xr:uid="{45E2E8CC-3F41-4C2B-8AA6-D4F16D082644}"/>
    <hyperlink ref="O229" location="readme!A16" display="livs" xr:uid="{04827339-FB6F-4932-AE70-ED00BBC97F83}"/>
    <hyperlink ref="S229" location="readme!A16" display="lichn" xr:uid="{47F14221-D7FF-42E0-ABEF-F3753C946810}"/>
    <hyperlink ref="P229" location="readme!A16" display="EU4" xr:uid="{5F617333-490C-4661-9D99-AD6444720396}"/>
    <hyperlink ref="Q229" location="readme!A16" display="livs" xr:uid="{6278135C-D0C8-440F-8ED5-3BEA8A66E9BC}"/>
    <hyperlink ref="T319" location="readme!A16" display="EU4" xr:uid="{1ECEB32B-5E6E-4F47-819E-8BCFCA6C22B2}"/>
    <hyperlink ref="L328" location="readme!A21" display="oliepr" xr:uid="{6BF469B3-0F9F-41C9-8E84-F81A443433EE}"/>
    <hyperlink ref="Q312" location="readme!A16" display="EU4" xr:uid="{7E6BCFCE-AB17-4C10-AEA1-A3445994BD87}"/>
    <hyperlink ref="U312" location="readme!A16" display="lichn" xr:uid="{F7B986C0-821B-4319-865E-2380368E2AEC}"/>
    <hyperlink ref="R312" location="readme!A15" display="rl_rn" xr:uid="{3AEB4A2D-947A-41F8-A3B3-54CA50508345}"/>
    <hyperlink ref="S312" location="readme!A16" display="rko_rn" xr:uid="{5D8B204C-0666-4301-A545-8DEC585BE792}"/>
    <hyperlink ref="I321" location="readme!A16" display="livs" xr:uid="{5BA33530-9787-4FC3-A7F9-38497DEBAC07}"/>
    <hyperlink ref="M321" location="readme!A15" display="rl_rn" xr:uid="{66D22E7E-546B-4111-9390-6B20DA86157C}"/>
    <hyperlink ref="J321" location="readme!A16" display="EU4" xr:uid="{E9A852DE-C5E2-495E-A871-40A6E07EB226}"/>
    <hyperlink ref="K321" location="readme!A16" display="lichn" xr:uid="{DE5618B3-BB4F-4DC2-9D79-D9DD124BA9BA}"/>
    <hyperlink ref="P231" location="readme!A16" display="EU4" xr:uid="{54B6F42A-CCD2-4236-A0B0-D4996520F1A3}"/>
    <hyperlink ref="T231" location="readme!A16" display="rko_rn" xr:uid="{81F85884-47D5-4083-AC90-BCD5FA66725C}"/>
    <hyperlink ref="Q231" location="readme!A16" display="lichn" xr:uid="{E590B97A-7BEB-4428-AC25-74C1423DE243}"/>
    <hyperlink ref="R231" location="readme!A16" display="EU4" xr:uid="{64A2BEB3-302C-4FB0-BA86-FB0CDD8DE4A0}"/>
    <hyperlink ref="H240" location="readme!A16" display="livs" xr:uid="{2D595BDC-75D6-449B-A3F5-7CCA2389B8EF}"/>
    <hyperlink ref="L240" location="readme!A15" display="rl_rn" xr:uid="{BDD592E5-BBC5-483A-98B6-3F695545AD47}"/>
    <hyperlink ref="I240" location="readme!A16" display="EU4" xr:uid="{7358F83B-79C5-4303-8067-1290B868B73E}"/>
    <hyperlink ref="J240" location="readme!A16" display="lichn" xr:uid="{A48442B2-A24A-4810-8133-F5AFEA6A9AE0}"/>
    <hyperlink ref="N335" location="readme!A16" display="rko_rn" xr:uid="{1F287E6A-ABB4-4536-A40F-6C10F165F1B2}"/>
    <hyperlink ref="O335" location="readme!A21" display="oliepr" xr:uid="{6DF0B629-7104-410D-A361-F3EAF0C00CDC}"/>
    <hyperlink ref="R311" location="readme!A16" display="EU4" xr:uid="{555F1221-AD6B-4F50-A2D5-4B237F03A751}"/>
    <hyperlink ref="V311" location="readme!A16" display="rko_rn" xr:uid="{F1940181-5B68-4466-93EA-44DE442A0B9B}"/>
    <hyperlink ref="S311" location="readme!A15" display="rl_rn" xr:uid="{1DB2BA85-8F53-4ED0-9CDC-44F713B0DD45}"/>
    <hyperlink ref="T311" location="readme!A16" display="rko_rn" xr:uid="{651186E6-33CD-42B2-9B17-A2A7EBF35376}"/>
    <hyperlink ref="J320" location="readme!A16" display="livs" xr:uid="{E3022ECA-1611-44AB-8B3C-10F3C9C87CA7}"/>
    <hyperlink ref="N320" location="readme!A16" display="rko_rn" xr:uid="{56858E1B-27FF-4EF1-AC01-B43A03ED41D4}"/>
    <hyperlink ref="K320" location="readme!A16" display="lichn" xr:uid="{BB3ADB3F-5FBA-4B80-8641-0A7D5F1F9360}"/>
    <hyperlink ref="L320" location="readme!A16" display="lichn" xr:uid="{065466E5-0AC0-40EE-A88F-57B0E9158F36}"/>
    <hyperlink ref="AI1" location="readme!A15" display="rl_rn" xr:uid="{32055B10-985B-45AE-9990-9D52DD5DC884}"/>
    <hyperlink ref="AJ1" location="readme!A16" display="rko_rn" xr:uid="{4D7E5B43-8B06-4B4E-A2F2-1160A07B0ABC}"/>
    <hyperlink ref="AG1" location="readme!A16" display="lichn" xr:uid="{56598718-66D2-47F1-863D-E93B8DBCFD82}"/>
    <hyperlink ref="Q230" location="readme!A16" display="EU4" xr:uid="{17B18F08-527F-4AF0-B888-CDE56F58F850}"/>
    <hyperlink ref="U230" location="readme!A16" display="rko_rn" xr:uid="{0B45BE45-2830-4332-BC87-8A4D646A8237}"/>
    <hyperlink ref="R230" location="readme!A16" display="lichn" xr:uid="{DC43ACEB-A30C-4821-B107-AC423916DC65}"/>
    <hyperlink ref="S230" location="readme!A16" display="EU4" xr:uid="{60AF0AE0-C44B-4166-83C7-8803E3716551}"/>
    <hyperlink ref="I239" location="readme!A16" display="livs" xr:uid="{F5382683-1AD6-4FE8-A3C0-F3F85C845FDB}"/>
    <hyperlink ref="M239" location="readme!A16" display="rko_rn" xr:uid="{B222A9AC-01C4-4E2E-AC8F-5473C5062F69}"/>
    <hyperlink ref="J239" location="readme!A16" display="EU4" xr:uid="{0DA8FA39-E7EC-4253-A99E-7886BC9AB57B}"/>
    <hyperlink ref="K239" location="readme!A21" display="oliepr" xr:uid="{0930C80C-346C-454D-B9B6-0FA2D6B01ABB}"/>
    <hyperlink ref="X325" location="readme!A21" display="oliepr" xr:uid="{C69B0618-1D3B-4028-87A6-570B5A63D2E4}"/>
    <hyperlink ref="O334" location="readme!A16" display="rko_rn" xr:uid="{D70BEE2C-DCAD-4655-B079-65C99E16B1B0}"/>
    <hyperlink ref="P334" location="readme!A21" display="oliepr" xr:uid="{D92CAEB2-5A6C-4FD1-AEA8-837992728F46}"/>
    <hyperlink ref="Y312" location="readme!A21" display="oliepr" xr:uid="{FE2C75B6-EBBC-4F89-A5C0-FA8FE7F3C073}"/>
    <hyperlink ref="Q321" location="readme!A16" display="lichn" xr:uid="{A08B35F9-77EF-4F1F-94DA-95FB2900B97E}"/>
    <hyperlink ref="X231" location="readme!A16" display="EU4" xr:uid="{49AB1B9A-F151-4B10-B8CB-3D4714E604EF}"/>
    <hyperlink ref="P240" location="readme!A16" display="livs" xr:uid="{FA932CB5-2602-4536-BB35-1B5F21B57CC6}"/>
    <hyperlink ref="Z311" location="readme!A16" display="lichn" xr:uid="{5029A499-226E-491F-88C6-FE187F31E582}"/>
    <hyperlink ref="R320" location="readme!A16" display="lichn" xr:uid="{6135E42E-AB40-46B9-839A-DCDC4ECB5C76}"/>
    <hyperlink ref="Y230" location="readme!A16" display="EU4" xr:uid="{7BE6E18B-949B-429D-A166-1574D7FAAD9F}"/>
    <hyperlink ref="Q239" location="readme!A16" display="livs" xr:uid="{F097028F-C31C-4DD2-BE81-2B977FC19606}"/>
    <hyperlink ref="AA323" location="readme!A16" display="lichn" xr:uid="{A21D4550-A06D-4A04-B161-CF5F431C7D41}"/>
    <hyperlink ref="AE323" location="readme!A21" display="oliepr" xr:uid="{7C96D91D-F480-4013-B68E-34A64CA93450}"/>
    <hyperlink ref="AB323" location="readme!A21" display="oliepr" xr:uid="{5F8E7A6F-3B7F-4D42-B57C-73CF033D956B}"/>
    <hyperlink ref="AC323" location="readme!A15" display="rl_rn" xr:uid="{9C1DF5FD-748A-4B95-AB42-00E826886A00}"/>
    <hyperlink ref="S332" location="readme!A16" display="lichn" xr:uid="{FB41D92B-CA98-4594-AF90-3FF502878779}"/>
    <hyperlink ref="W332" location="readme!A16" display="EU4" xr:uid="{6F13B6F0-B03E-4692-A61B-A8DE1BE3CFC1}"/>
    <hyperlink ref="T332" location="readme!A16" display="livs" xr:uid="{EE3C6E02-D623-48CE-AF59-26F1BCE28035}"/>
    <hyperlink ref="U332" location="readme!A16" display="EU4" xr:uid="{BEC02852-0F15-4DA2-BC75-CB064A796DFA}"/>
    <hyperlink ref="Y316" location="readme!A16" display="rko_rn" xr:uid="{1C7AAD97-FB5A-4FA6-8FC5-F6EDBFD10AAD}"/>
    <hyperlink ref="P325" location="readme!A16" display="EU4" xr:uid="{FA7BCF41-3FF2-4A26-807E-FE3062258CD2}"/>
    <hyperlink ref="T325" location="readme!A16" display="lichn" xr:uid="{9CCC820A-D922-40FB-B25E-F03B0181CA54}"/>
    <hyperlink ref="Q325" location="readme!A16" display="lichn" xr:uid="{315DDD38-0F63-4B74-A127-CCAE9C8B6A97}"/>
    <hyperlink ref="R325" location="readme!A16" display="livs" xr:uid="{93D8CC3B-7273-45A2-8AED-6C4CB50059AB}"/>
    <hyperlink ref="AC244" location="readme!A15" display="rl_rn" xr:uid="{133EA8DC-BC81-42B4-B3AB-180CC28EB14D}"/>
    <hyperlink ref="AA244" location="readme!A16" display="lichn" xr:uid="{B91A8F4E-7156-4670-99AA-ED19C2424D83}"/>
    <hyperlink ref="O244" location="readme!A16" display="EU4" xr:uid="{6F943561-0806-40E7-B519-30780475DD0F}"/>
    <hyperlink ref="S244" location="readme!A16" display="lichn" xr:uid="{1AE2AB94-DA0F-4545-A757-320B56D921BB}"/>
    <hyperlink ref="P244" location="readme!A16" display="lichn" xr:uid="{1640FD55-D083-41C3-BF2D-F294F9D497FD}"/>
    <hyperlink ref="Q244" location="readme!A16" display="livs" xr:uid="{45F246E9-A4E5-4236-8944-E715C891911D}"/>
    <hyperlink ref="AD330" location="readme!A21" display="oliepr" xr:uid="{B53A592B-5EB8-4A08-8665-6F72257D1982}"/>
    <hyperlink ref="U339" location="readme!A16" display="rko_rn" xr:uid="{C6FC90AF-887B-4DA1-B7E9-68FB28D85D4B}"/>
    <hyperlink ref="Y339" location="readme!A16" display="lichn" xr:uid="{58913423-76A8-4E03-9BB0-F4518226C9B8}"/>
    <hyperlink ref="V339" location="readme!A21" display="oliepr" xr:uid="{6085B68B-9C33-4078-B060-5F9DE1C66D83}"/>
    <hyperlink ref="W339" location="readme!A16" display="livs" xr:uid="{9005BA51-2EF7-4B37-8151-00421A44473E}"/>
    <hyperlink ref="Y234" location="readme!A16" display="lichn" xr:uid="{1B2F4013-FA51-41EA-A36F-FFF01B4154F9}"/>
    <hyperlink ref="Q243" location="readme!A16" display="lichn" xr:uid="{28BE78A5-3DD4-45AF-8A73-90114AF67909}"/>
    <hyperlink ref="AE329" location="readme!A21" display="oliepr" xr:uid="{0295A20F-D130-4EBF-BC31-D373D4573519}"/>
    <hyperlink ref="W338" location="readme!A21" display="oliepr" xr:uid="{2E4C5FD7-F0B0-456B-9979-F9B064233193}"/>
    <hyperlink ref="R333" location="readme!A16" display="livs" xr:uid="{893CB6BB-A9F2-4E10-BE76-632F3D20531E}"/>
    <hyperlink ref="V333" location="readme!A16" display="lichn" xr:uid="{6F216353-CDAA-4716-A206-AB6561F3A104}"/>
    <hyperlink ref="S333" location="readme!A16" display="livs" xr:uid="{AD1F48DD-ECD9-4B05-BDBA-A2A40A15AB22}"/>
    <hyperlink ref="T333" location="readme!A16" display="EU4" xr:uid="{E07892E7-457E-460F-8F7E-5B9341908AC1}"/>
    <hyperlink ref="N328" location="readme!A16" display="lichn" xr:uid="{C43E1E97-6E05-472A-A7F4-36813ADA3DAF}"/>
    <hyperlink ref="M328" location="readme!A16" display="lichn" xr:uid="{74E442BE-8B0E-49F1-B91D-188785DB3E41}"/>
    <hyperlink ref="V319" location="readme!A16" display="EU4" xr:uid="{0C64AC46-D1C0-4294-9EAA-9E136BBFFFE6}"/>
    <hyperlink ref="U319" location="readme!A16" display="livs" xr:uid="{E3600635-65EA-4A34-BFB6-1D16F94B84DA}"/>
    <hyperlink ref="R335" location="readme!A16" display="EU4" xr:uid="{66E57C0D-3ECB-4BD3-AB23-9192DB682F9B}"/>
    <hyperlink ref="V335" location="readme!A16" display="rko_rn" xr:uid="{B8A823E0-FAA2-425B-86ED-97990FCF8AEC}"/>
    <hyperlink ref="P335" location="readme!A16" display="lichn" xr:uid="{5F9C6644-6E0F-4CE1-8E4B-689C55AC0ACC}"/>
    <hyperlink ref="AD326" location="readme!A16" display="rko_rn" xr:uid="{01954C6E-B443-492F-9911-FDE1D805F56C}"/>
    <hyperlink ref="V340" location="readme!A16" display="livs" xr:uid="{CC13B568-4FB6-44D2-9675-1DC3979A8550}"/>
    <hyperlink ref="U340" location="readme!A21" display="oliepr" xr:uid="{E3DA736E-9263-46AD-9362-914B7940C85D}"/>
    <hyperlink ref="T340" location="readme!A16" display="rko_rn" xr:uid="{E7F8A5D0-6556-418C-99C4-33B8387458DB}"/>
    <hyperlink ref="AC331" location="readme!A21" display="oliepr" xr:uid="{7743DADD-D0B3-480F-BAA8-B8C7BB6460AC}"/>
    <hyperlink ref="P245" location="readme!A16" display="livs" xr:uid="{C2BFC533-080E-4C02-91DE-8648BA3FC431}"/>
    <hyperlink ref="O245" location="readme!A16" display="EU4" xr:uid="{16A9B167-DF75-48CC-93F2-7E198426110C}"/>
    <hyperlink ref="N245" location="readme!A16" display="lichn" xr:uid="{4CCAFA3C-9950-457A-8B60-10C30F866ACB}"/>
    <hyperlink ref="Z245" location="readme!A16" display="lichn" xr:uid="{7B66E054-0A23-4BAE-B66A-D47C70FA8A17}"/>
    <hyperlink ref="Q326" location="readme!A16" display="livs" xr:uid="{B4EB807D-E3A0-4C5A-8AB9-203C5398A1A0}"/>
    <hyperlink ref="P326" location="readme!A16" display="EU4" xr:uid="{1714CE43-1ED6-47DD-BE94-50335895F197}"/>
    <hyperlink ref="O326" location="readme!A16" display="lichn" xr:uid="{5125BB1E-0373-4946-A8DB-C6E47FAD403B}"/>
    <hyperlink ref="X317" location="readme!A16" display="rko_rn" xr:uid="{3F5ACF1B-298F-411F-ACEF-0B43838F4A6E}"/>
    <hyperlink ref="S334" location="readme!A16" display="EU4" xr:uid="{3E3C6A48-3591-48C6-B12E-89CD8A67F0ED}"/>
    <hyperlink ref="W334" location="readme!A16" display="rko_rn" xr:uid="{3DC3D97C-71C0-405E-938D-FFD661D4B635}"/>
    <hyperlink ref="Q334" location="readme!A16" display="lichn" xr:uid="{52578E7B-902B-4B79-86C2-E758D30F4A64}"/>
    <hyperlink ref="AE325" location="readme!A16" display="rko_rn" xr:uid="{18015EC9-5C62-4994-B041-A8D28FDA6044}"/>
    <hyperlink ref="T318" location="readme!A16" display="livs" xr:uid="{296E953A-F130-46F7-8FAA-2503D96D95F1}"/>
    <hyperlink ref="X318" location="readme!A15" display="rl_rn" xr:uid="{D02C1DFC-9011-4A8D-930A-1372D9952CA6}"/>
    <hyperlink ref="U318" location="readme!A16" display="EU4" xr:uid="{9263FA51-4390-4A4F-BF0D-82EE12AB54DE}"/>
    <hyperlink ref="V318" location="readme!A16" display="lichn" xr:uid="{DCC8B1AC-884F-45C0-B35A-3CB62E216D92}"/>
    <hyperlink ref="L327" location="readme!A16" display="livs" xr:uid="{E2BA38B7-399E-43E7-8DD3-661BDAE57C86}"/>
    <hyperlink ref="P327" location="readme!A16" display="livs" xr:uid="{1D731CD6-D7E3-4664-A89F-0FEBD7C507FE}"/>
    <hyperlink ref="M327" location="readme!A21" display="oliepr" xr:uid="{8022DE29-E947-4C79-B70A-6BDDA0BFCD2B}"/>
    <hyperlink ref="N327" location="readme!A16" display="lichn" xr:uid="{1D2845B2-01C9-4464-BC12-99DB1BA58CEC}"/>
    <hyperlink ref="AG237" location="readme!A15" display="rl_rn" xr:uid="{1DE4720C-9587-4025-99CD-833DDCB4FB76}"/>
    <hyperlink ref="AE237" location="readme!A16" display="lichn" xr:uid="{454B1AE8-A325-458E-9414-509332EEB28D}"/>
    <hyperlink ref="Y246" location="readme!A16" display="EU4" xr:uid="{45829379-9D23-4D4B-B53F-EF8BD645D047}"/>
    <hyperlink ref="W246" location="readme!A16" display="livs" xr:uid="{46A1DF10-E6ED-4D07-A74A-E9345FA71D7F}"/>
    <hyperlink ref="S237" location="readme!A16" display="livs" xr:uid="{4C87C77A-D94F-49CF-BE43-E3707EA0EA0D}"/>
    <hyperlink ref="W237" location="readme!A15" display="rl_rn" xr:uid="{6BAB661F-C2DB-42DB-8676-8C307F9EB9CD}"/>
    <hyperlink ref="T237" location="readme!A16" display="livs" xr:uid="{7D9C5208-D182-4F13-9096-F2A94E2D9197}"/>
    <hyperlink ref="U237" location="readme!A16" display="EU4" xr:uid="{9B888108-A817-446B-88E3-6A49FD1E58CE}"/>
    <hyperlink ref="K246" location="readme!A16" display="livs" xr:uid="{1CFDBDFB-14A8-476D-9B3A-85C99B902D7E}"/>
    <hyperlink ref="O246" location="readme!A16" display="livs" xr:uid="{013BB6DC-64E9-4EA5-92A1-8C549DBF6782}"/>
    <hyperlink ref="L246" location="readme!A16" display="EU4" xr:uid="{C5F26C87-C374-4412-A029-AE98D015E918}"/>
    <hyperlink ref="M246" location="readme!A16" display="lichn" xr:uid="{111C1018-CE80-4CBD-A5DB-BC0902943EDA}"/>
    <hyperlink ref="AA332" location="readme!A16" display="lichn" xr:uid="{E82CA0B4-576B-4F63-939C-EE2219AA6DFB}"/>
    <hyperlink ref="Q341" location="readme!A16" display="rko_rn" xr:uid="{32ED490F-9290-4E21-BA3C-333EFEA56EB4}"/>
    <hyperlink ref="U341" location="readme!A15" display="rl_rn" xr:uid="{883A588F-BC4F-4F33-BC35-2316FE7B1AA7}"/>
    <hyperlink ref="R341" location="readme!A21" display="oliepr" xr:uid="{7259072F-7457-4AD7-BB6C-9364C1BCE0E1}"/>
    <hyperlink ref="S341" location="readme!A16" display="lichn" xr:uid="{0B7BC850-69D4-4276-B690-91012F1AE0CE}"/>
    <hyperlink ref="M326" location="readme!A16" display="livs" xr:uid="{7D96075E-01D1-448A-B23B-7A9D3B71A0C9}"/>
    <hyperlink ref="N326" location="readme!A16" display="EU4" xr:uid="{1873AA02-6DAA-48ED-9B10-E5E7FBBC21FD}"/>
    <hyperlink ref="L245" location="readme!A16" display="livs" xr:uid="{9F834D06-6699-49CE-926F-B4D10221734D}"/>
    <hyperlink ref="M245" location="readme!A16" display="EU4" xr:uid="{939462E3-7000-4A20-8737-32A3ACFE66A8}"/>
    <hyperlink ref="R340" location="readme!A16" display="rko_rn" xr:uid="{627DBFA5-986E-431B-81FB-9F6031F79625}"/>
    <hyperlink ref="S340" location="readme!A21" display="oliepr" xr:uid="{85E8E1B0-3331-448B-AB5C-35432E1F8A57}"/>
    <hyperlink ref="S319" location="readme!A16" display="lichn" xr:uid="{679C280E-E7BA-4891-B219-C11DAFB9967D}"/>
    <hyperlink ref="W319" location="readme!A16" display="lichn" xr:uid="{F887EA12-7BA3-4A8F-966F-844F0D657C08}"/>
    <hyperlink ref="K328" location="readme!A16" display="livs" xr:uid="{82D4A06D-51D5-4112-90DF-EB8CF3A5D926}"/>
    <hyperlink ref="O328" location="readme!A15" display="rl_rn" xr:uid="{354961C5-0EE2-4006-BA4A-195BD6B34372}"/>
    <hyperlink ref="AF238" location="readme!A16" display="lichn" xr:uid="{A99980A0-8BB2-4C35-8576-6C80439C3941}"/>
    <hyperlink ref="AD238" location="readme!A16" display="livs" xr:uid="{69BCAAAF-71FB-48F0-B22B-D216A9FD504A}"/>
    <hyperlink ref="X247" location="readme!A16" display="EU4" xr:uid="{DF7E0AB6-D4B3-4289-BB8E-6566A5D481DF}"/>
    <hyperlink ref="V247" location="readme!A16" display="livs" xr:uid="{75B59D14-A577-4D1B-9DAC-1997B3544C44}"/>
    <hyperlink ref="R238" location="readme!A16" display="livs" xr:uid="{521A5C3C-6CC4-4694-8FB8-7678D0C35837}"/>
    <hyperlink ref="V238" location="readme!A16" display="lichn" xr:uid="{B1EBF6D9-1130-48FC-9A53-A3E3199975D0}"/>
    <hyperlink ref="S238" location="readme!A16" display="livs" xr:uid="{9BBEA4D5-294B-4901-9688-ED059A582350}"/>
    <hyperlink ref="T238" location="readme!A16" display="livs" xr:uid="{B30988F5-8C2E-4636-978E-D8CBADC472F5}"/>
    <hyperlink ref="J247" location="readme!A16" display="livs" xr:uid="{C0476011-38CC-4031-A64C-7021EE98CD2E}"/>
    <hyperlink ref="N247" location="readme!A15" display="rl_rn" xr:uid="{E9615058-3C0C-41F0-8B89-9E5594D743F2}"/>
    <hyperlink ref="K247" location="readme!A16" display="EU4" xr:uid="{BB1F8693-1B0F-406A-A003-ECA3A5284E33}"/>
    <hyperlink ref="L247" location="readme!A16" display="lichn" xr:uid="{8EECDE3D-24BA-471E-8085-4DEBDE1316AF}"/>
    <hyperlink ref="Z333" location="readme!A21" display="oliepr" xr:uid="{946AC0B8-05F9-48E8-B5AA-C8D66C057F95}"/>
    <hyperlink ref="P342" location="readme!A16" display="rko_rn" xr:uid="{11DD8817-420B-4559-B56F-8893B266B843}"/>
    <hyperlink ref="T342" location="readme!A16" display="livs" xr:uid="{984BF4F6-63D2-4979-8664-21E65009F933}"/>
    <hyperlink ref="Q342" location="readme!A21" display="oliepr" xr:uid="{F7C5E825-5D30-4EA1-B0EF-E39DF6AA9024}"/>
    <hyperlink ref="R342" location="readme!A21" display="oliepr" xr:uid="{9D390F69-3B1E-49C5-BDAF-BAD85ECC3107}"/>
    <hyperlink ref="AY273" location="readme!A16" display="livs" xr:uid="{8D09F2C4-316A-4473-9092-DFF875764131}"/>
    <hyperlink ref="BC273" location="readme!A15" display="rl_rn" xr:uid="{4B077D53-C150-4C32-A746-46C1E72B39D9}"/>
    <hyperlink ref="BD273" location="readme!A16" display="rko_rn" xr:uid="{576295D0-61B8-4488-B071-EDC91714436A}"/>
    <hyperlink ref="BE273" location="readme!A21" display="oliepr" xr:uid="{FA32FFB1-FED4-4EAC-80E3-DC72F07466B9}"/>
    <hyperlink ref="AZ273" location="readme!A16" display="EU4" xr:uid="{D7940FD7-F40B-4620-92A2-855461F3F8ED}"/>
    <hyperlink ref="BA273" location="readme!A16" display="lichn" xr:uid="{C8FC8F66-C21A-4331-9266-E0BC5FA4BB46}"/>
    <hyperlink ref="AQ282" location="readme!A16" display="livs" xr:uid="{A362FDEA-9E34-4AF7-90D2-56DE520AB715}"/>
    <hyperlink ref="AU282" location="readme!A16" display="EU4" xr:uid="{5F05DA78-7898-4727-9257-901E3CAB94AB}"/>
    <hyperlink ref="AV282" location="readme!A16" display="lichn" xr:uid="{1C15879E-F88E-49AE-A72B-3B11F71C8069}"/>
    <hyperlink ref="AW282" location="readme!A21" display="oliepr" xr:uid="{56A5233E-4B24-408D-831A-A20FF14124AF}"/>
    <hyperlink ref="AR282" location="readme!A16" display="EU4" xr:uid="{324DEC71-39B8-4F5B-946C-7B4F12688252}"/>
    <hyperlink ref="AS282" location="readme!A16" display="lichn" xr:uid="{7B3BD377-9D82-42CC-9D57-E6D73DCCCB29}"/>
    <hyperlink ref="AZ16" location="readme!A16" display="livs" xr:uid="{D2B019C6-6AF2-4B6E-AE7B-2F16E7C716C5}"/>
    <hyperlink ref="BD16" location="readme!A15" display="rl_rn" xr:uid="{5EC85119-755A-4BC0-BAAD-C4C120416AB2}"/>
    <hyperlink ref="BE16" location="readme!A16" display="rko_rn" xr:uid="{FFAB4EC3-0CA8-4272-9F96-8D5024D6D61F}"/>
    <hyperlink ref="BF16" location="readme!A21" display="oliepr" xr:uid="{1A82F1F4-D9EC-4F8B-A9BE-A74955BF2131}"/>
    <hyperlink ref="BE15" location="readme!A15" display="rl_rn" xr:uid="{9A90A377-D372-4C15-97B4-4CB2F81D4F08}"/>
    <hyperlink ref="BF15" location="readme!A16" display="rko_rn" xr:uid="{77AB8757-124E-4D1E-88CF-2904B250AB1C}"/>
    <hyperlink ref="BG15" location="readme!A21" display="oliepr" xr:uid="{82E64CB2-D8D2-4C27-A7F5-F0D6E28B7D18}"/>
    <hyperlink ref="BB14" location="readme!A16" display="livs" xr:uid="{0D7D21C7-8DED-4A68-81D2-75A6266DAFB9}"/>
    <hyperlink ref="BF14" location="readme!A15" display="rl_rn" xr:uid="{765B20CF-6E9A-415D-9BFB-07AB72D0BC78}"/>
    <hyperlink ref="BG14" location="readme!A16" display="rko_rn" xr:uid="{EB717693-563D-44BD-84D8-8F34569C3587}"/>
    <hyperlink ref="BH14" location="readme!A16" display="rko_rn" xr:uid="{5B5455BB-03B6-45AA-8AD6-B6772ADD8D64}"/>
    <hyperlink ref="BC14" location="readme!A16" display="EU4" xr:uid="{1B7A2536-E938-4B09-BCAD-3389E896D8C8}"/>
    <hyperlink ref="BD14" location="readme!A16" display="lichn" xr:uid="{A109524D-E2D0-4E16-ACA4-061CABCB3F77}"/>
    <hyperlink ref="BP20" location="readme!A16" display="livs" xr:uid="{9290F643-DBB2-48BB-953B-3877DAC31AD2}"/>
    <hyperlink ref="BT20" location="readme!A15" display="rl_rn" xr:uid="{20DAD32A-457D-4925-B174-8B84B0652DC5}"/>
    <hyperlink ref="BU20" location="readme!A16" display="rko_rn" xr:uid="{9221CBC7-1F84-4840-9D97-3FDCB47E4746}"/>
    <hyperlink ref="BV20" location="readme!A21" display="oliepr" xr:uid="{64CFE84A-79A3-4F70-9543-EB302835D920}"/>
    <hyperlink ref="BQ20" location="readme!A16" display="EU4" xr:uid="{2E8C0B7A-83C0-4ED8-9C9F-83296AEE7F6D}"/>
    <hyperlink ref="BR20" location="readme!A16" display="lichn" xr:uid="{3679D329-9720-41DB-8D92-8ADAEF7D9FF6}"/>
    <hyperlink ref="BH192" location="readme!A16" display="lichn" xr:uid="{C7B038E1-72BC-49C7-A176-519597C5B6E1}"/>
    <hyperlink ref="BL192" location="readme!A21" display="oliepr" xr:uid="{8E7F89FD-C176-436E-8F7E-1CD49CD90E53}"/>
    <hyperlink ref="BM192" location="readme!A15" display="rl_rn" xr:uid="{065BDFDD-95A6-4FBA-B02F-5408C450224A}"/>
    <hyperlink ref="BN192" location="readme!A16" display="rko_rn" xr:uid="{9178F85D-21C4-4405-81F3-EEDA750BEE2A}"/>
    <hyperlink ref="BI192" location="readme!A16" display="livs" xr:uid="{CEBDA157-F801-467C-824A-DEAE651065CE}"/>
    <hyperlink ref="BJ192" location="readme!A16" display="EU4" xr:uid="{135C9326-CD1E-4059-8F82-1AF783B3D22C}"/>
    <hyperlink ref="AZ201" location="readme!A21" display="oliepr" xr:uid="{D3458797-1FF2-4C43-BE94-43DDA8DBE986}"/>
    <hyperlink ref="BD201" location="readme!A16" display="EU4" xr:uid="{5F1E6168-8241-4AE6-9F12-8DFC910FA572}"/>
    <hyperlink ref="BE201" location="readme!A15" display="rl_rn" xr:uid="{CA7DF79D-4682-4BC0-B79D-C3B291C67033}"/>
    <hyperlink ref="BF201" location="readme!A16" display="rko_rn" xr:uid="{7E107973-789F-4E6A-B0B4-0D414C5F8F66}"/>
    <hyperlink ref="BA201" location="readme!A16" display="livs" xr:uid="{AF7A6E03-52AC-4BE1-9A27-2A34609BB5B1}"/>
    <hyperlink ref="BB201" location="readme!A16" display="EU4" xr:uid="{83485874-AED2-41B1-9A5E-7DE9E30954FA}"/>
    <hyperlink ref="AX192" location="readme!A16" display="rko_rn" xr:uid="{B677499D-B858-4D90-880F-2DBC06D943CD}"/>
    <hyperlink ref="BB192" location="readme!A15" display="rl_rn" xr:uid="{A506C28A-A278-4088-9324-121B39EF5706}"/>
    <hyperlink ref="BC192" location="readme!A16" display="rko_rn" xr:uid="{53BF82DD-D144-4A55-AF5D-1AADBAB7C957}"/>
    <hyperlink ref="BD192" location="readme!A21" display="oliepr" xr:uid="{6DDC3695-D2F5-40D8-81C8-F41E5CCF56C2}"/>
    <hyperlink ref="AY192" location="readme!A21" display="oliepr" xr:uid="{143A8DB1-0524-48E0-B878-D49F1C30F34F}"/>
    <hyperlink ref="AZ192" location="readme!A16" display="lichn" xr:uid="{4205AAA5-5A99-47A9-92C9-0E6F5C695903}"/>
    <hyperlink ref="AT201" location="readme!A16" display="livs" xr:uid="{A4C179BB-FA3C-47A2-8A27-1CB8282EF089}"/>
    <hyperlink ref="AU201" location="readme!A16" display="EU4" xr:uid="{3362BD8E-7EBE-4CBA-B26C-C52CA9ACD6D0}"/>
    <hyperlink ref="AV201" location="readme!A16" display="lichn" xr:uid="{2991DED6-47A1-46AD-B309-F3E55861C9A2}"/>
    <hyperlink ref="AR201" location="readme!A21" display="oliepr" xr:uid="{F98155DE-1985-4226-9C12-2D541AED61BB}"/>
    <hyperlink ref="BD287" location="readme!A16" display="lichn" xr:uid="{E0E1D9E6-A26F-46E6-862B-C6DFC93D6C35}"/>
    <hyperlink ref="BH287" location="readme!A21" display="oliepr" xr:uid="{3E29BF19-BC07-4FC2-A247-5B2EF1DBE8C1}"/>
    <hyperlink ref="BI287" location="readme!A16" display="rko_rn" xr:uid="{B5DCF881-0B12-48B1-94E7-A7C8519E03EC}"/>
    <hyperlink ref="BJ287" location="readme!A21" display="oliepr" xr:uid="{94B2DCF1-2B5F-4960-B805-3DE0828797D0}"/>
    <hyperlink ref="BE287" location="readme!A16" display="rko_rn" xr:uid="{3E0D966B-7E3F-4D82-89D6-C029692FF0F9}"/>
    <hyperlink ref="BF287" location="readme!A15" display="rl_rn" xr:uid="{EA0F9B9C-1810-4749-84EE-C7917A193903}"/>
    <hyperlink ref="AV296" location="readme!A16" display="lichn" xr:uid="{83B1CEAE-C5B2-4098-93BB-6055BF1B9296}"/>
    <hyperlink ref="AZ296" location="readme!A21" display="oliepr" xr:uid="{3DDECCC7-BDAA-449A-B858-894849879AA5}"/>
    <hyperlink ref="BA296" location="readme!A16" display="lichn" xr:uid="{A791C26B-3830-49FB-8519-58A2B13D7F8C}"/>
    <hyperlink ref="BB296" location="readme!A16" display="EU4" xr:uid="{55A97BD4-2ED8-4BC4-BC22-56E3ABB166DD}"/>
    <hyperlink ref="AW296" location="readme!A16" display="rko_rn" xr:uid="{A7F60BF2-82A8-47EE-A710-1D3D2FA5EEB3}"/>
    <hyperlink ref="AX296" location="readme!A15" display="rl_rn" xr:uid="{786F5B8E-2A6E-4DC0-A27A-DA28581CF403}"/>
    <hyperlink ref="BI30" location="readme!A21" display="oliepr" xr:uid="{AAAB45AD-2DDE-4858-80A2-C8E75C345A9C}"/>
    <hyperlink ref="BJ30" location="readme!A16" display="livs" xr:uid="{E6872777-134B-4624-BDA4-1DD12401A261}"/>
    <hyperlink ref="BK30" location="readme!A16" display="EU4" xr:uid="{79BF7B28-A6FA-4A71-A901-3AFBC05CED8A}"/>
    <hyperlink ref="BF29" location="readme!A16" display="lichn" xr:uid="{F598F65F-D67D-413F-9655-BC6CDCBAEDB9}"/>
    <hyperlink ref="BJ29" location="readme!A21" display="oliepr" xr:uid="{242F969C-8B05-4D4C-ADFC-9DAC39DCEA16}"/>
    <hyperlink ref="BK29" location="readme!A16" display="livs" xr:uid="{A22D9A48-A747-49B0-A06A-2C154BC0FC2B}"/>
    <hyperlink ref="BL29" location="readme!A16" display="EU4" xr:uid="{0D0B00F0-94AA-46B2-B642-36553D89FE04}"/>
    <hyperlink ref="BG29" location="readme!A16" display="rko_rn" xr:uid="{2FDA37EA-0DCF-4D7C-AACA-C648C4EB8620}"/>
    <hyperlink ref="BH29" location="readme!A15" display="rl_rn" xr:uid="{666870C8-4A32-4A73-A26B-A3741E40518D}"/>
    <hyperlink ref="BG28" location="readme!A16" display="lichn" xr:uid="{E08EF75D-B3E2-47B7-B9C6-47E71600AEA0}"/>
    <hyperlink ref="BK28" location="readme!A21" display="oliepr" xr:uid="{17BAD74F-E797-42B6-8FC9-5FA994B23577}"/>
    <hyperlink ref="BL28" location="readme!A16" display="rko_rn" xr:uid="{B920776A-6E1A-47F7-9DF9-B6487B0AC31A}"/>
    <hyperlink ref="BM28" location="readme!A21" display="oliepr" xr:uid="{95FB7ACD-2E13-40AE-B8D1-CC67A4773915}"/>
    <hyperlink ref="BH28" location="readme!A16" display="rko_rn" xr:uid="{27165D7B-64DC-49F8-ACB2-611A22F34094}"/>
    <hyperlink ref="BI28" location="readme!A15" display="rl_rn" xr:uid="{EB89AED0-6DCB-4BA3-9B5F-58058A9F633B}"/>
    <hyperlink ref="BU34" location="readme!A16" display="lichn" xr:uid="{036F4CB8-E6CA-42C7-95CB-957731B92362}"/>
    <hyperlink ref="K34" location="readme!A12" display="beurs_aex" xr:uid="{8D7F3376-0E32-420D-9E72-AA4AADB95BB9}"/>
    <hyperlink ref="BY34" location="readme!A21" display="oliepr" xr:uid="{85A57176-61E9-4A3B-9F07-07C35593AAE6}"/>
    <hyperlink ref="BZ34" location="readme!A16" display="rko_rn" xr:uid="{9C372FC4-160B-42CC-917B-53E6DA9B851A}"/>
    <hyperlink ref="L34" location="readme!A13" display="dollar" xr:uid="{788020E6-4813-4402-B467-98EE50599D8E}"/>
    <hyperlink ref="CA34" location="readme!A21" display="oliepr" xr:uid="{0D9E90D0-D4D6-4E29-80D1-FE39C375CA24}"/>
    <hyperlink ref="BV34" location="readme!A16" display="rko_rn" xr:uid="{D76D7D74-C8FC-489C-8F14-9D1B338167DC}"/>
    <hyperlink ref="BW34" location="readme!A15" display="rl_rn" xr:uid="{55F46E37-7A24-4B3F-BCA0-53722EE9D383}"/>
    <hyperlink ref="AU291" location="readme!A16" display="EU4" xr:uid="{CB0EC41D-3C3B-4440-AF1D-05F9BE746331}"/>
    <hyperlink ref="AY291" location="readme!A16" display="rko_rn" xr:uid="{7137994D-7C60-4F6A-841D-AA0B5E65790E}"/>
    <hyperlink ref="AM300" location="readme!A15" display="rl_rn" xr:uid="{EA3625A7-7E15-427A-922E-441418F69321}"/>
    <hyperlink ref="AQ300" location="readme!A16" display="EU4" xr:uid="{4F124DC7-970F-47C3-9BEA-CF43C5FC8CBB}"/>
    <hyperlink ref="AW33" location="readme!A21" display="oliepr" xr:uid="{5916EFA1-1598-4236-8ED6-BAF48F4EAE36}"/>
    <hyperlink ref="BA33" location="readme!A16" display="rko_rn" xr:uid="{B49D71C7-1A36-4FE1-B6B9-FC194E4BC9E1}"/>
    <hyperlink ref="AX32" location="readme!A16" display="EU4" xr:uid="{5C3100DB-8EBC-4BE4-A499-8CD1B7D4DE3A}"/>
    <hyperlink ref="BB32" location="readme!A16" display="rko_rn" xr:uid="{40A8A313-C7AC-4B8B-ABBD-CC62D6A5A1F9}"/>
    <hyperlink ref="BL38" location="readme!A21" display="oliepr" xr:uid="{D2D06FBF-EEE0-404B-B8BF-84FF8EF02B26}"/>
    <hyperlink ref="BP38" location="readme!A16" display="rko_rn" xr:uid="{D4F99ACF-627C-4D77-8330-61BE3AA3569B}"/>
    <hyperlink ref="AR284" location="readme!A16" display="livs" xr:uid="{8F1A1CB2-1FF7-4C5A-8554-047CF57D8E95}"/>
    <hyperlink ref="AV284" location="readme!A15" display="rl_rn" xr:uid="{E6121DD8-A657-4E24-8057-7F10336C3628}"/>
    <hyperlink ref="AW284" location="readme!A16" display="rko_rn" xr:uid="{199A9543-7DC9-4C08-9D76-0F40830E6492}"/>
    <hyperlink ref="AX284" location="readme!A21" display="oliepr" xr:uid="{828BCFCE-F898-4599-8A2B-75AA67FC546A}"/>
    <hyperlink ref="AS284" location="readme!A16" display="EU4" xr:uid="{107A86C4-663B-4246-94C8-CA8259D90C51}"/>
    <hyperlink ref="AT284" location="readme!A16" display="lichn" xr:uid="{DFE9A3AA-1E17-4AA6-870E-B3995B20FB19}"/>
    <hyperlink ref="AN293" location="readme!A15" display="rl_rn" xr:uid="{6E6CC75A-0A1D-4447-A4F3-CB5E79FB51E4}"/>
    <hyperlink ref="AO293" location="readme!A16" display="rko_rn" xr:uid="{5C22102E-A55F-452F-9A45-355EF5CED811}"/>
    <hyperlink ref="AP293" location="readme!A21" display="oliepr" xr:uid="{A7AD9356-B561-4D1D-B773-FF2DC1A712C5}"/>
    <hyperlink ref="AL293" location="readme!A16" display="lichn" xr:uid="{0AB23280-8A6F-4B49-92A3-48D9F35C4E61}"/>
    <hyperlink ref="AS27" location="readme!A16" display="livs" xr:uid="{AB9C8783-608B-4675-8810-9AD95A5A47E3}"/>
    <hyperlink ref="AW27" location="readme!A15" display="rl_rn" xr:uid="{6AC89ABA-4A19-46C3-B377-5B4B668C8F1C}"/>
    <hyperlink ref="AX27" location="readme!A16" display="rko_rn" xr:uid="{B7D80A3E-65C7-4998-BB67-1476A09CDED6}"/>
    <hyperlink ref="AY27" location="readme!A21" display="oliepr" xr:uid="{FFFF120D-A30B-49F9-BBE8-8219DA9CD12F}"/>
    <hyperlink ref="AT27" location="readme!A16" display="EU4" xr:uid="{A4B56268-0281-4296-B6A2-2EBA64AB875C}"/>
    <hyperlink ref="AU27" location="readme!A16" display="lichn" xr:uid="{A6A70EA8-2D79-4D46-97F8-8F86AAF59B14}"/>
    <hyperlink ref="AT26" location="readme!A16" display="livs" xr:uid="{744CD2D5-1094-4387-A14D-96F21763C3E1}"/>
    <hyperlink ref="AX26" location="readme!A15" display="rl_rn" xr:uid="{A1491C6E-6E8F-4691-BA2A-C2FA51472D9B}"/>
    <hyperlink ref="AY26" location="readme!A16" display="rko_rn" xr:uid="{81E5D61A-F357-4EB8-AA6D-6C56D5A2CA4B}"/>
    <hyperlink ref="AZ26" location="readme!A21" display="oliepr" xr:uid="{2FEF57C9-07BE-4C8A-AE24-A077E305F97A}"/>
    <hyperlink ref="AU26" location="readme!A16" display="EU4" xr:uid="{F9DBC17B-86CE-4086-BB6D-720BCAE845E8}"/>
    <hyperlink ref="AV26" location="readme!A16" display="lichn" xr:uid="{79E8BA2A-4498-4B33-9A72-8813CDE21822}"/>
    <hyperlink ref="AU25" location="readme!A16" display="livs" xr:uid="{1FAD2DAF-C595-42FD-8191-3339816C4997}"/>
    <hyperlink ref="AY25" location="readme!A15" display="rl_rn" xr:uid="{DAC6085D-FE31-4BFD-9DA7-F63B629ED80C}"/>
    <hyperlink ref="AZ25" location="readme!A16" display="rko_rn" xr:uid="{93097E1B-7CE1-40B5-B243-03F631BEEDB0}"/>
    <hyperlink ref="BA25" location="readme!A16" display="rko_rn" xr:uid="{511205C7-597B-47B1-B175-1C95E389A1B0}"/>
    <hyperlink ref="AV25" location="readme!A16" display="EU4" xr:uid="{F4D10E7D-7110-4381-8F9A-0B173510C799}"/>
    <hyperlink ref="AW25" location="readme!A16" display="lichn" xr:uid="{68DBF288-88F6-4795-A47D-89295ECE844B}"/>
    <hyperlink ref="BI31" location="readme!A16" display="rko_rn" xr:uid="{BD3261F1-EAC7-40AB-A537-2319C98A268F}"/>
    <hyperlink ref="BM31" location="readme!A15" display="rl_rn" xr:uid="{2B98D69C-17D0-4221-A000-F248A5D4B305}"/>
    <hyperlink ref="BN31" location="readme!A16" display="rko_rn" xr:uid="{1556B5B6-FCA4-4DB7-B978-7774B6622E45}"/>
    <hyperlink ref="BO31" location="readme!A21" display="oliepr" xr:uid="{E25D9BC9-D280-4C1A-9137-3C3D99FFDC93}"/>
    <hyperlink ref="BJ31" location="readme!A21" display="oliepr" xr:uid="{ACD9C289-FC6F-4C43-9816-A6C2B3748D50}"/>
    <hyperlink ref="BK31" location="readme!A21" display="oliepr" xr:uid="{018A4792-0C5D-4E33-AC65-A2AC7CD2CD86}"/>
    <hyperlink ref="BA203" location="readme!A16" display="lichn" xr:uid="{9C794A26-ED9F-435B-9BDF-F89F90F45EE6}"/>
    <hyperlink ref="BE203" location="readme!A21" display="oliepr" xr:uid="{F87AD4BB-51C6-4B86-9E28-5B01D99BA785}"/>
    <hyperlink ref="BF203" location="readme!A16" display="rko_rn" xr:uid="{84471D1C-6550-4290-9902-3009533292B3}"/>
    <hyperlink ref="BG203" location="readme!A21" display="oliepr" xr:uid="{BD0F95F8-848C-4E33-850A-ED02FF0643C1}"/>
    <hyperlink ref="BB203" location="readme!A16" display="EU4" xr:uid="{D264876D-B14B-44E6-9288-71EF492FB375}"/>
    <hyperlink ref="BC203" location="readme!A15" display="rl_rn" xr:uid="{3F69A977-E300-4843-82DF-A9821E7884BA}"/>
    <hyperlink ref="AW212" location="readme!A15" display="rl_rn" xr:uid="{7D09EE62-4E03-4DE5-BF9C-7214EFAF3749}"/>
    <hyperlink ref="AX212" location="readme!A16" display="rko_rn" xr:uid="{D0FEB8A3-5F81-49F4-8005-0C26D170590A}"/>
    <hyperlink ref="AY212" location="readme!A21" display="oliepr" xr:uid="{376E0690-2237-4DC4-93F2-D87DC44A3A1F}"/>
    <hyperlink ref="AU212" location="readme!A16" display="lichn" xr:uid="{378A8B15-6D4C-4452-A18B-71020F4DC6CB}"/>
    <hyperlink ref="AU203" location="readme!A15" display="rl_rn" xr:uid="{1F2941D8-AFA5-4553-826C-A1AE87E59010}"/>
    <hyperlink ref="AV203" location="readme!A15" display="rl_rn" xr:uid="{558AEEC0-5A29-437B-A615-407E372942E9}"/>
    <hyperlink ref="AW203" location="readme!A16" display="rko_rn" xr:uid="{1ED2ABD2-5CE3-4426-A76F-1E038E7FE368}"/>
    <hyperlink ref="AS203" location="readme!A21" display="oliepr" xr:uid="{0327068B-82EA-4B63-A53C-4B4BF210E194}"/>
    <hyperlink ref="AW298" location="readme!A16" display="livs" xr:uid="{F2E5DCCB-D6F7-4471-91B1-E3292EC0C592}"/>
    <hyperlink ref="BB298" location="readme!A16" display="rko_rn" xr:uid="{28947C0C-0CAD-4AD2-B5DB-6A0D13C62ED3}"/>
    <hyperlink ref="AX298" location="readme!A16" display="EU4" xr:uid="{BA274183-C2DF-4C3F-A739-A73B30D85A07}"/>
    <hyperlink ref="AT307" location="readme!A16" display="rko_rn" xr:uid="{B544E267-BBE1-45D3-9161-C954BDBEE2D7}"/>
    <hyperlink ref="AX41" location="readme!A16" display="livs" xr:uid="{4B764CD3-90DC-4B43-A1BB-A8A521AE69E0}"/>
    <hyperlink ref="BC41" location="readme!A16" display="rko_rn" xr:uid="{3D5B9C68-8DFE-4448-81FD-F845E5638188}"/>
    <hyperlink ref="AY40" location="readme!A16" display="livs" xr:uid="{6130E24C-A61C-4A3E-B875-14765AE3C2F1}"/>
    <hyperlink ref="BD40" location="readme!A16" display="rko_rn" xr:uid="{838D60F9-A721-4E77-B446-074F5937982C}"/>
    <hyperlink ref="AZ39" location="readme!A16" display="livs" xr:uid="{77AA048B-EF00-4D3A-8341-159D27788BDE}"/>
    <hyperlink ref="BE39" location="readme!A16" display="rko_rn" xr:uid="{92402289-D68E-4693-BAF4-00529D731F4D}"/>
    <hyperlink ref="BA39" location="readme!A15" display="rl_rn" xr:uid="{827940B0-33FA-4E9D-9CD0-57FA3AA6EDFA}"/>
    <hyperlink ref="BN45" location="readme!A15" display="rl_rn" xr:uid="{F89ECAC9-106B-45E6-9ACE-296B860E1063}"/>
    <hyperlink ref="BS45" location="readme!A16" display="rko_rn" xr:uid="{CB0454AF-0551-43BF-B520-9B1ECFB1ED38}"/>
    <hyperlink ref="BO45" location="readme!A16" display="rko_rn" xr:uid="{C136664C-4FC9-491E-B3CF-F838A7F72B1E}"/>
    <hyperlink ref="AS283" location="readme!A16" display="livs" xr:uid="{896CBCCC-049A-44CB-AC8B-CB675D3505EC}"/>
    <hyperlink ref="AW283" location="readme!A15" display="rl_rn" xr:uid="{F0E1040D-D898-484D-A44C-CC0DF7C85CB6}"/>
    <hyperlink ref="AX283" location="readme!A16" display="rko_rn" xr:uid="{F6BDEF13-3CF7-412A-8FD3-0AF5314439C7}"/>
    <hyperlink ref="AY283" location="readme!A21" display="oliepr" xr:uid="{593E1FAE-53EF-4A1F-A16A-B947DBF71420}"/>
    <hyperlink ref="AT283" location="readme!A16" display="EU4" xr:uid="{0ADA9F51-F77A-4026-B399-C38CB890A054}"/>
    <hyperlink ref="AU283" location="readme!A16" display="lichn" xr:uid="{4D2A4FC1-7BC3-44B6-88E7-C53EF9B2ABDA}"/>
    <hyperlink ref="AK292" location="readme!A16" display="rko_rn" xr:uid="{EA125B06-229B-4B3C-B4D2-1ABDDB03885D}"/>
    <hyperlink ref="AO292" location="readme!A15" display="rl_rn" xr:uid="{9C4A13B6-1175-4B84-8DFA-03C5B5BC989B}"/>
    <hyperlink ref="AP292" location="readme!A16" display="rko_rn" xr:uid="{5752F38D-970B-4D5D-8AD1-2E5322C7C010}"/>
    <hyperlink ref="AQ292" location="readme!A21" display="oliepr" xr:uid="{4267074D-1CC8-4FFF-A804-45B96168C2D7}"/>
    <hyperlink ref="AL292" location="readme!A21" display="oliepr" xr:uid="{740DA55E-DCCC-4352-9233-65B3C6BB4492}"/>
    <hyperlink ref="AM292" location="readme!A16" display="lichn" xr:uid="{E251390F-6956-41EA-ABA0-B2234D226887}"/>
    <hyperlink ref="AV24" location="readme!A16" display="livs" xr:uid="{533A8932-E191-4E2D-BEBD-D7D204738250}"/>
    <hyperlink ref="AZ24" location="readme!A15" display="rl_rn" xr:uid="{E41C7DDA-944B-46B4-839B-36AB567B1F4E}"/>
    <hyperlink ref="BA24" location="readme!A16" display="rko_rn" xr:uid="{AF9BBA26-77EB-48DD-8B53-8CFF22EF9ADD}"/>
    <hyperlink ref="BB24" location="readme!A21" display="oliepr" xr:uid="{EECF8866-ADDE-4A32-A426-8D7395B2ADEB}"/>
    <hyperlink ref="AW24" location="readme!A16" display="EU4" xr:uid="{52E52475-8476-445F-AC43-F8ECA9D96B40}"/>
    <hyperlink ref="AX24" location="readme!A16" display="lichn" xr:uid="{746C2279-B983-4804-877C-0D6BC92DE69D}"/>
    <hyperlink ref="BN30" location="readme!A15" display="rl_rn" xr:uid="{36D6830F-330B-492D-A89E-3F46387349B8}"/>
    <hyperlink ref="BO30" location="readme!A16" display="rko_rn" xr:uid="{C07CC607-8514-40FF-888D-0CBB1E4CDE6F}"/>
    <hyperlink ref="BP30" location="readme!A21" display="oliepr" xr:uid="{F0472380-DC7B-49D5-932D-DD4D48884347}"/>
    <hyperlink ref="BL30" location="readme!A16" display="lichn" xr:uid="{2AF1CFC3-70FC-4A94-A920-371D191E0A81}"/>
    <hyperlink ref="BB202" location="readme!A16" display="lichn" xr:uid="{59EFC7AA-26D7-47BA-8891-7BBC426D468F}"/>
    <hyperlink ref="BF202" location="readme!A21" display="oliepr" xr:uid="{BAF8BE21-AE4B-49C3-92AE-C42D4D725CA2}"/>
    <hyperlink ref="BG202" location="readme!A16" display="rko_rn" xr:uid="{640BA9B1-AF17-415E-986C-502C1A4FA69A}"/>
    <hyperlink ref="BH202" location="readme!A21" display="oliepr" xr:uid="{E35F102B-FC16-42CB-B263-E04E0AB5BCF8}"/>
    <hyperlink ref="BC202" location="readme!A16" display="EU4" xr:uid="{601A210C-3274-44A0-8365-E75FD34A2EC2}"/>
    <hyperlink ref="BD202" location="readme!A15" display="rl_rn" xr:uid="{BE0F967D-670C-4989-8375-26B2D73D471A}"/>
    <hyperlink ref="AT211" location="readme!A16" display="rko_rn" xr:uid="{0DBBF5A6-55F8-48D0-B09B-C96142459283}"/>
    <hyperlink ref="AX211" location="readme!A16" display="lichn" xr:uid="{D91191CA-5AE9-44EF-A545-3840574A4E29}"/>
    <hyperlink ref="AY211" location="readme!A16" display="rko_rn" xr:uid="{CB4A7294-99F4-4E1E-AC2D-AA071BA8486C}"/>
    <hyperlink ref="AZ211" location="readme!A15" display="rl_rn" xr:uid="{92B2CD43-44F1-4F9C-8ABE-4810DB31BEED}"/>
    <hyperlink ref="AU211" location="readme!A21" display="oliepr" xr:uid="{068CBA99-7A4D-4AAD-B9FE-8160138D3813}"/>
    <hyperlink ref="AV211" location="readme!A16" display="livs" xr:uid="{BB041D7C-7AFE-4324-A7F4-99CD935D8E73}"/>
    <hyperlink ref="AV202" location="readme!A15" display="rl_rn" xr:uid="{8A782798-E0AC-4A7D-B4C3-86C1AECA2CD9}"/>
    <hyperlink ref="AW202" location="readme!A15" display="rl_rn" xr:uid="{1F6488A5-2F71-4C2A-B3BC-33586E6B38F3}"/>
    <hyperlink ref="AX202" location="readme!A16" display="rko_rn" xr:uid="{8A9C9CFE-DF27-4892-AA06-4C2598A09FEC}"/>
    <hyperlink ref="AS202" location="readme!A16" display="rko_rn" xr:uid="{37634D8E-AEEB-418E-A8F7-7BF34F438AEC}"/>
    <hyperlink ref="AT202" location="readme!A21" display="oliepr" xr:uid="{F10D961C-15C5-41B3-A207-09B6EFD20103}"/>
    <hyperlink ref="AO211" location="readme!A16" display="livs" xr:uid="{7723A379-C239-408A-90CF-6A0545BA0183}"/>
    <hyperlink ref="AP211" location="readme!A16" display="EU4" xr:uid="{6F994655-6E40-4AD1-99C7-F3F33E5F0148}"/>
    <hyperlink ref="AK211" location="readme!A16" display="rko_rn" xr:uid="{D79C66C7-9376-4CB2-88EE-FB0E317EF6BF}"/>
    <hyperlink ref="AX297" location="readme!A16" display="livs" xr:uid="{47C6232B-9A9B-458C-9E1C-68720EB83D6C}"/>
    <hyperlink ref="BC297" location="readme!A16" display="rko_rn" xr:uid="{514A5134-AEDD-409E-9AFD-9EE168984297}"/>
    <hyperlink ref="AY297" location="readme!A16" display="EU4" xr:uid="{B5C09736-F441-4B22-8931-922F0EA85D58}"/>
    <hyperlink ref="AP306" location="readme!A16" display="rko_rn" xr:uid="{1EDEADAB-053A-47B9-A560-778451AAB90E}"/>
    <hyperlink ref="AU306" location="readme!A16" display="rko_rn" xr:uid="{C7D2FE92-7785-4FF1-BED8-976466E5427C}"/>
    <hyperlink ref="AQ306" location="readme!A21" display="oliepr" xr:uid="{D94CABB7-6EC3-46DB-9D39-0F1B8D309033}"/>
    <hyperlink ref="BA38" location="readme!A16" display="rko_rn" xr:uid="{FDCCF797-D791-405A-9B56-2D522D27D28F}"/>
    <hyperlink ref="BF38" location="readme!A16" display="rko_rn" xr:uid="{D68AEE4F-6001-451F-9B3E-598FEF5D9FF2}"/>
    <hyperlink ref="BB38" location="readme!A21" display="oliepr" xr:uid="{117DE28B-3C9C-4FF2-A228-A952D8B854BD}"/>
    <hyperlink ref="BO44" location="readme!A16" display="livs" xr:uid="{113CBEB5-F261-4715-BDDB-37325646C100}"/>
    <hyperlink ref="BT44" location="readme!A16" display="rko_rn" xr:uid="{BAEDDA38-CF41-4449-B5F1-51ABC55FC7C5}"/>
    <hyperlink ref="BP44" location="readme!A16" display="EU4" xr:uid="{8A203E96-0B6A-48EC-A391-7B804D53CFAB}"/>
    <hyperlink ref="BC291" location="readme!A16" display="lichn" xr:uid="{C79CE043-769E-427F-9DA4-959C561DAA9B}"/>
    <hyperlink ref="BG291" location="readme!A21" display="oliepr" xr:uid="{F9C0E98C-00D4-49EA-A641-34E3C9792941}"/>
    <hyperlink ref="BH291" location="readme!A16" display="rko_rn" xr:uid="{4E613C11-A7E9-4F9D-9E69-01AC57BF238A}"/>
    <hyperlink ref="BI291" location="readme!A15" display="rl_rn" xr:uid="{4C68D25F-A74E-4527-B882-3F2039BCEECB}"/>
    <hyperlink ref="BD291" location="readme!A15" display="rl_rn" xr:uid="{B18E2712-0B14-4654-97B9-E8C5A7EF6E97}"/>
    <hyperlink ref="BE291" location="readme!A15" display="rl_rn" xr:uid="{17F457BB-09AF-44C2-BFC9-D70020BC39AE}"/>
    <hyperlink ref="AU300" location="readme!A16" display="rko_rn" xr:uid="{A7AA9A33-3442-431E-9EEF-FC2EF5BD81FC}"/>
    <hyperlink ref="AY300" location="readme!A15" display="rl_rn" xr:uid="{16A8A88C-4FB8-417F-BF87-A1B7373DBBF2}"/>
    <hyperlink ref="AZ300" location="readme!A16" display="rko_rn" xr:uid="{73AF79AD-82B3-4D70-969C-ED3B2EC20D5F}"/>
    <hyperlink ref="BA300" location="readme!A21" display="oliepr" xr:uid="{8574A18F-5FA4-40F4-BCA9-8EE23875E8FD}"/>
    <hyperlink ref="AV300" location="readme!A21" display="oliepr" xr:uid="{E3C973DB-D1C9-43EB-BD12-39309CD2050A}"/>
    <hyperlink ref="AW300" location="readme!A16" display="lichn" xr:uid="{EA0F60AB-AA05-403B-8056-15FED8FE8E9A}"/>
    <hyperlink ref="BD34" location="readme!A15" display="rl_rn" xr:uid="{B4CF68F4-58C6-404F-997E-861F5BA7EB43}"/>
    <hyperlink ref="BH34" location="readme!A16" display="lichn" xr:uid="{FEB39610-036B-4826-AED3-5C0C91E7B716}"/>
    <hyperlink ref="BI34" location="readme!A16" display="rko_rn" xr:uid="{0EDB398A-E404-40E5-9F94-A3B489B34839}"/>
    <hyperlink ref="BJ34" location="readme!A15" display="rl_rn" xr:uid="{15A5A6EA-9836-45E6-86EA-77BCF37B312B}"/>
    <hyperlink ref="BE34" location="readme!A16" display="rko_rn" xr:uid="{FC212042-B637-47FB-91EF-8224F9845F33}"/>
    <hyperlink ref="BF34" location="readme!A16" display="livs" xr:uid="{811E2ED4-EB80-42AC-BCDA-6CDE319268AA}"/>
    <hyperlink ref="BE33" location="readme!A15" display="rl_rn" xr:uid="{2D2EB785-2ACD-485D-95AA-B27B09C1D5A0}"/>
    <hyperlink ref="BI33" location="readme!A16" display="lichn" xr:uid="{EFFDBDA8-6FE8-4F87-A2DB-4D3FBA895515}"/>
    <hyperlink ref="BJ33" location="readme!A16" display="rko_rn" xr:uid="{C8D61433-AE37-4E2E-B40C-050C547A4A43}"/>
    <hyperlink ref="BK33" location="readme!A15" display="rl_rn" xr:uid="{A4A3589B-89B4-4A66-8A88-8193CEA164F9}"/>
    <hyperlink ref="BF33" location="readme!A15" display="rl_rn" xr:uid="{2C83224B-2EB1-4EDC-A08E-821938C6AE60}"/>
    <hyperlink ref="BG33" location="readme!A16" display="livs" xr:uid="{D9BC3E2B-726D-4376-BFFF-6A4C38E0D5C5}"/>
    <hyperlink ref="BF32" location="readme!A16" display="lichn" xr:uid="{6EE9523B-0D63-4543-AF84-452E8C519942}"/>
    <hyperlink ref="BJ32" location="readme!A21" display="oliepr" xr:uid="{E188484F-01C8-49E2-8AC6-E2D9BAE6BBFA}"/>
    <hyperlink ref="BK32" location="readme!A16" display="rko_rn" xr:uid="{9E79E33F-589B-40D2-92B3-C367605C8496}"/>
    <hyperlink ref="BL32" location="readme!A15" display="rl_rn" xr:uid="{A99E636C-CE05-4695-852F-D3BD9F8D6363}"/>
    <hyperlink ref="BG32" location="readme!A15" display="rl_rn" xr:uid="{C05BD7A4-ACC6-4BFC-9D93-492E6790EEAE}"/>
    <hyperlink ref="BH32" location="readme!A16" display="rko_rn" xr:uid="{7736F226-75A4-4ECB-AFAC-5C7A54D9A7BF}"/>
    <hyperlink ref="BT38" location="readme!A16" display="lichn" xr:uid="{75075A21-B262-4DCD-BD36-A42B5CD6CA37}"/>
    <hyperlink ref="BX38" location="readme!A21" display="oliepr" xr:uid="{36C43058-A23C-40B2-BE83-5CA3AA9C2B56}"/>
    <hyperlink ref="BY38" location="readme!A16" display="rko_rn" xr:uid="{F4505DBD-E789-4634-B5FE-9955810C274C}"/>
    <hyperlink ref="K38" location="readme!A13" display="dollar" xr:uid="{6549E6C7-D01B-4D98-9A4B-3B3184EA5B14}"/>
    <hyperlink ref="BZ38" location="readme!A15" display="rl_rn" xr:uid="{9F615ABE-80D1-481D-BB37-F4252C5DA5BC}"/>
    <hyperlink ref="BU38" location="readme!A15" display="rl_rn" xr:uid="{5F13FC55-FE5C-4CF8-9D73-339F8179741B}"/>
    <hyperlink ref="BV38" location="readme!A15" display="rl_rn" xr:uid="{546486BA-7EBA-4D4C-BC47-04112975A699}"/>
    <hyperlink ref="AZ284" location="readme!A16" display="livs" xr:uid="{380AEA4E-CDB2-468F-A990-7AB69EF37A70}"/>
    <hyperlink ref="BD284" location="readme!A15" display="rl_rn" xr:uid="{079AFCE5-2893-4F89-A7E8-98D53EA614CC}"/>
    <hyperlink ref="BE284" location="readme!A16" display="rko_rn" xr:uid="{2486B4AD-2BEF-456F-A2E7-D50CFA40B580}"/>
    <hyperlink ref="BF284" location="readme!A21" display="oliepr" xr:uid="{B85F2C09-14D7-4A6D-80D6-BE46E1C999C8}"/>
    <hyperlink ref="BA284" location="readme!A16" display="EU4" xr:uid="{748EEECF-11AD-4CA6-AFA3-A98980B9AEB2}"/>
    <hyperlink ref="BB284" location="readme!A16" display="lichn" xr:uid="{A860874C-C79D-4F8E-8C1E-5B381A887A55}"/>
    <hyperlink ref="AR293" location="readme!A16" display="livs" xr:uid="{CD7565FD-BB21-4E13-B37D-426A4B3691D1}"/>
    <hyperlink ref="AV293" location="readme!A15" display="rl_rn" xr:uid="{45F68999-0135-4C44-88E7-321DC3E99787}"/>
    <hyperlink ref="AW293" location="readme!A16" display="rko_rn" xr:uid="{E57D561A-4F16-4231-874D-193EF609F5F6}"/>
    <hyperlink ref="AX293" location="readme!A21" display="oliepr" xr:uid="{52DEA64E-8322-4B43-B7A6-4D2132DDD1F6}"/>
    <hyperlink ref="AS293" location="readme!A16" display="EU4" xr:uid="{F7FA541D-AFE2-4E43-A9AD-0FF047C732DB}"/>
    <hyperlink ref="AT293" location="readme!A16" display="lichn" xr:uid="{0BD1C056-018D-486F-9EE2-427D5E369058}"/>
    <hyperlink ref="BA27" location="readme!A16" display="livs" xr:uid="{4A986F2F-A6AA-48A6-BEF6-3F1F90B1FDCF}"/>
    <hyperlink ref="BE27" location="readme!A15" display="rl_rn" xr:uid="{F817B08D-AFB5-47C6-AADB-711D3CACDE2A}"/>
    <hyperlink ref="BF27" location="readme!A16" display="rko_rn" xr:uid="{BF4F37F4-F142-456E-9D84-CA94D0BF198C}"/>
    <hyperlink ref="BG27" location="readme!A21" display="oliepr" xr:uid="{590CB3C9-2008-4370-91F0-76BD10929DAB}"/>
    <hyperlink ref="BB27" location="readme!A16" display="EU4" xr:uid="{7A3EB270-FAAE-4DBD-82CB-634792118EA0}"/>
    <hyperlink ref="BC27" location="readme!A16" display="lichn" xr:uid="{CDBA503A-A99F-4E9C-99C0-18EE0351795C}"/>
    <hyperlink ref="BB26" location="readme!A16" display="livs" xr:uid="{A209F79E-0991-4BAD-8EA8-EAF95B734DA3}"/>
    <hyperlink ref="BF26" location="readme!A15" display="rl_rn" xr:uid="{A0AE1EBE-E0E7-41B4-86B5-58A930238261}"/>
    <hyperlink ref="BG26" location="readme!A16" display="rko_rn" xr:uid="{CD829125-2C2F-406A-AA91-A974A2AE8A6E}"/>
    <hyperlink ref="BH26" location="readme!A21" display="oliepr" xr:uid="{1E49E73E-F33A-4758-AC6D-E1B08A5E3A3B}"/>
    <hyperlink ref="BC26" location="readme!A16" display="EU4" xr:uid="{6E8D0A16-B6BC-46D1-826B-E35F4B6E3BEA}"/>
    <hyperlink ref="BD26" location="readme!A16" display="lichn" xr:uid="{FC51FE0A-1980-40D1-8E28-A7F118EE5492}"/>
    <hyperlink ref="BC25" location="readme!A16" display="livs" xr:uid="{E6A9D440-637F-427E-8235-C895EC383594}"/>
    <hyperlink ref="BG25" location="readme!A15" display="rl_rn" xr:uid="{7B189E0A-0E96-41D9-9E77-198B62A90A39}"/>
    <hyperlink ref="BH25" location="readme!A16" display="rko_rn" xr:uid="{F6E59E1C-F29E-4F41-8B6C-E577F3B59863}"/>
    <hyperlink ref="BI25" location="readme!A21" display="oliepr" xr:uid="{2DAADC04-5355-4F61-AFEC-AD4110AD128A}"/>
    <hyperlink ref="BD25" location="readme!A16" display="EU4" xr:uid="{A2A78006-5A6A-439C-BBAD-4AEF2E9443BD}"/>
    <hyperlink ref="BE25" location="readme!A16" display="lichn" xr:uid="{3913641E-5B06-4C07-9986-FC2D6F4F4341}"/>
    <hyperlink ref="BQ31" location="readme!A16" display="livs" xr:uid="{4C99245A-FD19-4600-B692-E6971473E22F}"/>
    <hyperlink ref="BU31" location="readme!A15" display="rl_rn" xr:uid="{6C442644-4849-498B-BAA4-0D41C60C98EA}"/>
    <hyperlink ref="BV31" location="readme!A16" display="rko_rn" xr:uid="{BACB23DF-058B-49CB-97C9-F037584B0043}"/>
    <hyperlink ref="BW31" location="readme!A21" display="oliepr" xr:uid="{1CC96BDD-3376-4534-9290-F2E796724AE0}"/>
    <hyperlink ref="BR31" location="readme!A16" display="EU4" xr:uid="{9DB0E8E6-532C-4263-B4FC-0B6F25EAD9AB}"/>
    <hyperlink ref="BS31" location="readme!A16" display="lichn" xr:uid="{48580577-66CF-41E9-AEA4-E4D0467021F0}"/>
    <hyperlink ref="BI203" location="readme!A16" display="livs" xr:uid="{04AFA0FA-614D-4CD6-8E56-6487219D0036}"/>
    <hyperlink ref="BM203" location="readme!A15" display="rl_rn" xr:uid="{3B6B18D9-F248-4684-8057-19C9364CB7D5}"/>
    <hyperlink ref="BN203" location="readme!A16" display="rko_rn" xr:uid="{59C1452E-2986-4471-ABDB-002320BE8761}"/>
    <hyperlink ref="BO203" location="readme!A21" display="oliepr" xr:uid="{48FF51BF-B307-4681-9C86-8A529AF62637}"/>
    <hyperlink ref="BJ203" location="readme!A16" display="EU4" xr:uid="{8EFE4E71-509C-4398-85C6-1EFA4ADB97AC}"/>
    <hyperlink ref="BK203" location="readme!A16" display="lichn" xr:uid="{1BDE061F-B050-4CB3-87C7-06A6F65D72F9}"/>
    <hyperlink ref="BA212" location="readme!A21" display="oliepr" xr:uid="{9ED73CFF-FC32-4183-AFCB-212CFAA834A1}"/>
    <hyperlink ref="BE212" location="readme!A15" display="rl_rn" xr:uid="{C1209BD9-ABF8-422B-B460-ABAE9A485769}"/>
    <hyperlink ref="BF212" location="readme!A16" display="rko_rn" xr:uid="{0645F0E5-3DEB-4947-A7D7-7FCA24B6CFA8}"/>
    <hyperlink ref="BG212" location="readme!A21" display="oliepr" xr:uid="{4097338D-F356-4816-992D-D999D3762864}"/>
    <hyperlink ref="BB212" location="readme!A16" display="EU4" xr:uid="{41235D2E-AFA2-4E3F-A765-14C621C68A3D}"/>
    <hyperlink ref="BC212" location="readme!A16" display="lichn" xr:uid="{42C334EB-CCDD-44BB-B801-D985C08C1F47}"/>
    <hyperlink ref="AY203" location="readme!A16" display="livs" xr:uid="{9FC88EAC-11BA-48C2-B6DB-BD0559029623}"/>
    <hyperlink ref="BD203" location="readme!A16" display="rko_rn" xr:uid="{67A70DA8-0B89-4607-B354-F5BD73AB723D}"/>
    <hyperlink ref="AZ203" location="readme!A16" display="EU4" xr:uid="{914DD783-B194-4ADB-A1BE-6B7CB533EDB9}"/>
    <hyperlink ref="AQ212" location="readme!A16" display="livs" xr:uid="{77C4934B-BD23-4C2B-B402-C9E328F0FDAA}"/>
    <hyperlink ref="AV212" location="readme!A16" display="EU4" xr:uid="{05A91345-7202-4153-A22F-941D8BAFB55B}"/>
    <hyperlink ref="BI298" location="readme!A16" display="rko_rn" xr:uid="{4FA18539-AE57-4223-B1A1-D3607FCE0C6E}"/>
    <hyperlink ref="BJ298" location="readme!A21" display="oliepr" xr:uid="{EE033B81-6FDA-4DBE-97CC-822C4953B2E2}"/>
    <hyperlink ref="BK298" location="readme!A21" display="oliepr" xr:uid="{34B0938B-2878-40E2-92B1-2773ADEC0D80}"/>
    <hyperlink ref="BF298" location="readme!A16" display="lichn" xr:uid="{F6F9F5FA-09C9-49E7-8190-B4C05907ACB4}"/>
    <hyperlink ref="BG298" location="readme!A16" display="lichn" xr:uid="{6AE0D91D-E4B4-4BFC-9BF9-2922996372D7}"/>
    <hyperlink ref="BA307" location="readme!A15" display="rl_rn" xr:uid="{C8700AAE-5992-4636-AFE0-FC7AC03AF08D}"/>
    <hyperlink ref="BB307" location="readme!A16" display="rko_rn" xr:uid="{28F9207B-8401-4647-9E8F-1194CA9A5EF3}"/>
    <hyperlink ref="BC307" location="readme!A21" display="oliepr" xr:uid="{564C2730-FA6C-4274-9BD3-1184943EBFFF}"/>
    <hyperlink ref="AX307" location="readme!A16" display="EU4" xr:uid="{313B9B7A-906E-484C-864D-0B005332C1FA}"/>
    <hyperlink ref="AY307" location="readme!A16" display="lichn" xr:uid="{881C383C-C9F5-4326-8099-8D3D18224777}"/>
    <hyperlink ref="BJ41" location="readme!A16" display="lichn" xr:uid="{CBD706FB-49CA-48C2-8842-EA79DC20429D}"/>
    <hyperlink ref="BK41" location="readme!A16" display="rko_rn" xr:uid="{9B95A9FC-EC25-44A1-B1D2-C62D4435B17E}"/>
    <hyperlink ref="BL41" location="readme!A15" display="rl_rn" xr:uid="{F782D04B-5C6D-4A10-8437-E1FFAB684B8A}"/>
    <hyperlink ref="BG41" location="readme!A16" display="EU4" xr:uid="{B7B5448C-1B69-4AEA-A4DA-690A8F26132B}"/>
    <hyperlink ref="BH41" location="readme!A16" display="livs" xr:uid="{8D8BDBEB-F2F7-4A8A-86D7-4F7BDC8265B8}"/>
    <hyperlink ref="BK40" location="readme!A16" display="lichn" xr:uid="{4DA5C637-5413-4D9C-8E17-470F00664AC4}"/>
    <hyperlink ref="BL40" location="readme!A21" display="oliepr" xr:uid="{9BC78772-3AA4-4FDC-8E6F-68A064AA50BD}"/>
    <hyperlink ref="BM40" location="readme!A15" display="rl_rn" xr:uid="{4307AB56-6CF5-4D39-BFEC-9BCF6408E13B}"/>
    <hyperlink ref="BH40" location="readme!A16" display="lichn" xr:uid="{46B138D9-93CE-4735-B1F0-28D2B5120108}"/>
    <hyperlink ref="BI40" location="readme!A16" display="livs" xr:uid="{CB358799-AEF8-4BA7-82F8-0E66E2761E17}"/>
    <hyperlink ref="BL39" location="readme!A16" display="lichn" xr:uid="{ED729846-487A-40F4-9F8D-F5E52E8B32F1}"/>
    <hyperlink ref="BM39" location="readme!A16" display="EU4" xr:uid="{D6D797D1-561E-46FB-A523-9B7A77AFD51D}"/>
    <hyperlink ref="BN39" location="readme!A15" display="rl_rn" xr:uid="{3E360D0D-04CE-407E-A247-2EA71DC50FFF}"/>
    <hyperlink ref="BI39" location="readme!A16" display="lichn" xr:uid="{0D841268-97BB-4CB3-9222-001482FFCB63}"/>
    <hyperlink ref="BJ39" location="readme!A16" display="livs" xr:uid="{67CA7AE8-FF51-4D7A-B0F6-8DE63C9A2B81}"/>
    <hyperlink ref="L45" location="readme!A12" display="beurs_aex" xr:uid="{14F5BAE5-D600-46EB-B8D4-61FE512A213B}"/>
    <hyperlink ref="BZ45" location="readme!A16" display="rko_rn" xr:uid="{33B46B7D-27C2-41A3-B11F-13BAE1288F6D}"/>
    <hyperlink ref="CA45" location="readme!A21" display="oliepr" xr:uid="{CFEB2D08-8CE1-4BD2-AEB2-12040E89891C}"/>
    <hyperlink ref="M45" location="readme!A13" display="dollar" xr:uid="{B8ECB990-F364-4467-B23A-A98E8F313D37}"/>
    <hyperlink ref="CB45" location="readme!A21" display="oliepr" xr:uid="{2935089E-148B-4B99-8E16-158F8B208AA8}"/>
    <hyperlink ref="BW45" location="readme!A16" display="lichn" xr:uid="{7669C31D-2111-487C-B61E-E7ACF79B2E52}"/>
    <hyperlink ref="BX45" location="readme!A16" display="lichn" xr:uid="{BFA643AA-020D-4220-92AB-86523C6154D7}"/>
    <hyperlink ref="BA283" location="readme!A16" display="livs" xr:uid="{D46867EB-A922-46A7-80AC-27E66C958C1E}"/>
    <hyperlink ref="BE283" location="readme!A15" display="rl_rn" xr:uid="{AAF40914-BB45-4FBB-9F1C-992208D75762}"/>
    <hyperlink ref="BF283" location="readme!A16" display="rko_rn" xr:uid="{77DE0295-13EC-48F9-8A74-155C6EA1B48A}"/>
    <hyperlink ref="BG283" location="readme!A21" display="oliepr" xr:uid="{131CCBA9-AF05-4698-8C89-BC1AFA5160E2}"/>
    <hyperlink ref="BB283" location="readme!A16" display="EU4" xr:uid="{E70E3614-0F13-4615-BD71-822093AB6CB1}"/>
    <hyperlink ref="BC283" location="readme!A16" display="lichn" xr:uid="{8688A740-892A-42A6-A473-68F494D8EDF1}"/>
    <hyperlink ref="AS292" location="readme!A16" display="livs" xr:uid="{A099220D-0672-4546-A19A-B971222F23CD}"/>
    <hyperlink ref="AW292" location="readme!A15" display="rl_rn" xr:uid="{DAA271F4-AF95-4671-B942-103072F460B2}"/>
    <hyperlink ref="AX292" location="readme!A16" display="rko_rn" xr:uid="{6ED93401-BCE9-48BA-A237-C05ECFCE07E8}"/>
    <hyperlink ref="AY292" location="readme!A21" display="oliepr" xr:uid="{7515AD14-D165-44ED-A8A9-AE5165A29880}"/>
    <hyperlink ref="AT292" location="readme!A16" display="EU4" xr:uid="{96D9FE92-C25A-4735-AAD9-97A4C6B647A3}"/>
    <hyperlink ref="AU292" location="readme!A16" display="lichn" xr:uid="{A18D61EE-D746-486F-9EF2-D535F3A03C8A}"/>
    <hyperlink ref="BD24" location="readme!A16" display="livs" xr:uid="{FD300956-138C-454F-B98D-E6F29614EB2E}"/>
    <hyperlink ref="BH24" location="readme!A15" display="rl_rn" xr:uid="{F43F4CC6-70D8-40A3-8E9D-C853BB6EBF2F}"/>
    <hyperlink ref="BI24" location="readme!A16" display="rko_rn" xr:uid="{9E0E6499-BC66-44D5-8FEF-301496569FA5}"/>
    <hyperlink ref="BJ24" location="readme!A21" display="oliepr" xr:uid="{C90F8FBD-B68A-4AB4-ACF5-12D58BD0F7BE}"/>
    <hyperlink ref="BE24" location="readme!A16" display="EU4" xr:uid="{2F3EA470-6177-4DAD-90EC-76EA0CDBA336}"/>
    <hyperlink ref="BF24" location="readme!A16" display="lichn" xr:uid="{52BFF417-3DFA-4D71-8120-3BF05B126301}"/>
    <hyperlink ref="BR30" location="readme!A16" display="livs" xr:uid="{A74B9365-9CAD-4B12-821C-59501282B6FC}"/>
    <hyperlink ref="BV30" location="readme!A15" display="rl_rn" xr:uid="{CD501605-F9A4-412C-ADB4-9773A38D23E6}"/>
    <hyperlink ref="BW30" location="readme!A16" display="rko_rn" xr:uid="{F5F6EE43-D238-412E-AC66-4E73357C5457}"/>
    <hyperlink ref="BX30" location="readme!A21" display="oliepr" xr:uid="{1AD2D8AC-C40E-40BD-8B87-DDB7B10297FC}"/>
    <hyperlink ref="BS30" location="readme!A16" display="EU4" xr:uid="{3D083D16-8B87-4A81-9FF9-0288013F8CAD}"/>
    <hyperlink ref="BT30" location="readme!A16" display="lichn" xr:uid="{75F29F39-D24F-4B8B-975B-ECD3E3126412}"/>
    <hyperlink ref="BJ202" location="readme!A16" display="livs" xr:uid="{7F03B8F1-7392-429D-A568-500F8CFCC4C0}"/>
    <hyperlink ref="BN202" location="readme!A15" display="rl_rn" xr:uid="{1AE7B2AF-F60C-429A-8A9E-BAF6F535EB08}"/>
    <hyperlink ref="BO202" location="readme!A16" display="rko_rn" xr:uid="{CEB49A5D-F03C-457C-A8F6-A82D654481B9}"/>
    <hyperlink ref="BP202" location="readme!A21" display="oliepr" xr:uid="{C5E3423E-A015-4C52-AFB4-692BACB0DF05}"/>
    <hyperlink ref="BK202" location="readme!A16" display="EU4" xr:uid="{39175FF5-867A-4D2D-B4A4-95F7AAECE808}"/>
    <hyperlink ref="BL202" location="readme!A16" display="lichn" xr:uid="{237444BF-D619-4FDA-9F87-CFFAC0FAD845}"/>
    <hyperlink ref="BB211" location="readme!A21" display="oliepr" xr:uid="{D4DD62E0-9E64-475F-8658-A54F31741263}"/>
    <hyperlink ref="BF211" location="readme!A15" display="rl_rn" xr:uid="{7636C060-9198-459E-BEA3-52E9DB1FF323}"/>
    <hyperlink ref="BG211" location="readme!A16" display="rko_rn" xr:uid="{16DB29F7-898D-4BFD-A104-34A9B9432DA6}"/>
    <hyperlink ref="BH211" location="readme!A21" display="oliepr" xr:uid="{69D24C86-EF40-4FF0-BB35-435EC0365A9B}"/>
    <hyperlink ref="BC211" location="readme!A16" display="EU4" xr:uid="{2EF26C5A-E647-4027-92DD-1292FBB35FDC}"/>
    <hyperlink ref="BD211" location="readme!A16" display="lichn" xr:uid="{A6B231F7-62F7-4890-BA53-D8BCC8D10984}"/>
    <hyperlink ref="AZ202" location="readme!A16" display="livs" xr:uid="{5E9BCF61-D223-4D12-A847-5FAF7EDF1346}"/>
    <hyperlink ref="BE202" location="readme!A16" display="rko_rn" xr:uid="{042CA660-2372-4D69-9D12-A54F93CAB84F}"/>
    <hyperlink ref="BA202" location="readme!A16" display="EU4" xr:uid="{24F01441-C495-405C-9A12-F17046C53C62}"/>
    <hyperlink ref="AR211" location="readme!A16" display="livs" xr:uid="{96C56E54-0272-45FA-8E78-96A1091F46CC}"/>
    <hyperlink ref="AW211" location="readme!A16" display="EU4" xr:uid="{84A51855-A699-4A26-8FAC-C584A1EBC244}"/>
    <hyperlink ref="AS211" location="readme!A15" display="rl_rn" xr:uid="{AF5AF094-8F9D-4386-BEFE-25DA5AD39CAA}"/>
    <hyperlink ref="BJ297" location="readme!A15" display="rl_rn" xr:uid="{19F7ED10-2DFE-44A7-B0DB-6E83F8927BD2}"/>
    <hyperlink ref="BK297" location="readme!A16" display="rko_rn" xr:uid="{6F4D070D-2ABF-49BD-AB54-B886F86F7735}"/>
    <hyperlink ref="BL297" location="readme!A21" display="oliepr" xr:uid="{1D58C2D9-4B14-44EA-843B-BC582EAF52A5}"/>
    <hyperlink ref="BG297" location="readme!A16" display="EU4" xr:uid="{477EDD25-9179-4EE6-9790-98E906F5F011}"/>
    <hyperlink ref="BH297" location="readme!A16" display="lichn" xr:uid="{8FE44A39-519A-461F-8853-BBF78FD4B5C2}"/>
    <hyperlink ref="BB306" location="readme!A15" display="rl_rn" xr:uid="{8BE1CB33-F28F-4374-A619-4D850DBC2069}"/>
    <hyperlink ref="BC306" location="readme!A16" display="rko_rn" xr:uid="{0C46AFAA-0E4C-45B9-B111-CED4488A920D}"/>
    <hyperlink ref="BD306" location="readme!A21" display="oliepr" xr:uid="{C4BB649E-9AD3-499B-B61C-11CE873CA0B3}"/>
    <hyperlink ref="AY306" location="readme!A16" display="EU4" xr:uid="{076056F6-14A8-43AD-A5CD-C5BFC91AB26E}"/>
    <hyperlink ref="AZ306" location="readme!A16" display="lichn" xr:uid="{AB71223F-00BE-464A-B62D-A30734BD76B5}"/>
    <hyperlink ref="BJ38" location="readme!A15" display="rl_rn" xr:uid="{B7ABE5E4-F0A3-4E31-9101-23FEEF79F54E}"/>
    <hyperlink ref="BK38" location="readme!A16" display="rko_rn" xr:uid="{9CC47699-80DC-48ED-A203-87569FC6F8F3}"/>
    <hyperlink ref="M44" location="readme!A12" display="beurs_aex" xr:uid="{36D4FC0C-066C-4AE5-A162-B1F77538D168}"/>
    <hyperlink ref="CA44" location="readme!A15" display="rl_rn" xr:uid="{93230D16-62EB-4FE0-90F1-1F87E45B1F22}"/>
    <hyperlink ref="CB44" location="readme!A16" display="rko_rn" xr:uid="{0FB3CC77-212E-417C-8FD9-A016247166A5}"/>
    <hyperlink ref="N44" location="readme!A13" display="dollar" xr:uid="{8684D2B6-8381-4A16-99D9-75B67091AFC9}"/>
    <hyperlink ref="CC44" location="readme!A21" display="oliepr" xr:uid="{47107A12-2046-48E3-B22D-F320AB092331}"/>
    <hyperlink ref="BX44" location="readme!A16" display="EU4" xr:uid="{93F0A691-EA10-4240-9C97-F498A9E6149B}"/>
    <hyperlink ref="BY44" location="readme!A16" display="lichn" xr:uid="{490E14BA-6574-476E-B4DC-3C317F8AA790}"/>
    <hyperlink ref="BB295" location="readme!A16" display="livs" xr:uid="{76A68EEE-F47C-4499-A0DA-392FBC2BA880}"/>
    <hyperlink ref="BF295" location="readme!A15" display="rl_rn" xr:uid="{37E67D88-2C6A-4459-8BB7-10388BF6438B}"/>
    <hyperlink ref="BG295" location="readme!A16" display="rko_rn" xr:uid="{C83AA2CE-25D0-4F74-B338-E2DF991F97BB}"/>
    <hyperlink ref="BH295" location="readme!A21" display="oliepr" xr:uid="{8E446C65-698A-4C85-A8D1-CF2A24E04B5F}"/>
    <hyperlink ref="BC295" location="readme!A16" display="EU4" xr:uid="{6044E644-6F64-4755-9775-BF6BE72B81E1}"/>
    <hyperlink ref="BD295" location="readme!A16" display="lichn" xr:uid="{AA55B2A0-B62C-4E2B-9CB5-35BA9A4D19AA}"/>
    <hyperlink ref="AT304" location="readme!A16" display="rko_rn" xr:uid="{B51C36DD-FC37-478A-8BEA-1E988D58570F}"/>
    <hyperlink ref="AX304" location="readme!A16" display="rko_rn" xr:uid="{AF07BAD0-B45C-42B7-ACDE-C2EB455C62AD}"/>
    <hyperlink ref="AY304" location="readme!A21" display="oliepr" xr:uid="{11A60651-A641-4EA3-89B5-8D2656772CB2}"/>
    <hyperlink ref="AZ304" location="readme!A16" display="livs" xr:uid="{00B3EB70-172C-4573-9413-CE93309FC85D}"/>
    <hyperlink ref="AU304" location="readme!A15" display="rl_rn" xr:uid="{E9CF9D6F-998C-445E-A2AE-CEDAF2D69EC7}"/>
    <hyperlink ref="AV304" location="readme!A16" display="rko_rn" xr:uid="{B694C48D-5CB3-4B9E-9214-110157136138}"/>
    <hyperlink ref="BD37" location="readme!A21" display="oliepr" xr:uid="{B666844D-AD5D-4216-9807-B1F1EA24E521}"/>
    <hyperlink ref="BH37" location="readme!A16" display="lichn" xr:uid="{BAC18FA4-EF80-4BAE-9948-85CB4BA7C19E}"/>
    <hyperlink ref="BI37" location="readme!A16" display="lichn" xr:uid="{0B9D412C-3A2D-4CA3-8A2D-CD1A29AECBBE}"/>
    <hyperlink ref="BJ37" location="readme!A15" display="rl_rn" xr:uid="{386E0272-8DC6-4A6D-824E-BF055B2F7DB6}"/>
    <hyperlink ref="BE37" location="readme!A15" display="rl_rn" xr:uid="{E0EF4662-DD38-4C19-8558-9FB54DAD2C3D}"/>
    <hyperlink ref="BF37" location="readme!A16" display="rko_rn" xr:uid="{12AE3567-47D4-4942-B960-6D668352CB32}"/>
    <hyperlink ref="BE36" location="readme!A21" display="oliepr" xr:uid="{09266311-E716-422E-88B3-6751DA1A6489}"/>
    <hyperlink ref="BI36" location="readme!A16" display="lichn" xr:uid="{AA9F4BD7-1B2F-41FE-873E-A168BF2FDD33}"/>
    <hyperlink ref="BJ36" location="readme!A16" display="lichn" xr:uid="{9792EFE4-132D-4240-98E4-88ACEA340178}"/>
    <hyperlink ref="BK36" location="readme!A15" display="rl_rn" xr:uid="{65CB7F7F-0355-48EF-AB48-FAE1CA68F51B}"/>
    <hyperlink ref="BF36" location="readme!A15" display="rl_rn" xr:uid="{929EA477-0A48-4D11-AB25-63542A3F45A6}"/>
    <hyperlink ref="BG36" location="readme!A16" display="rko_rn" xr:uid="{BCB843FD-1D58-4330-B723-DC4B7A68314D}"/>
    <hyperlink ref="BS42" location="readme!A16" display="livs" xr:uid="{3F878097-5EC3-4914-9691-C3612B82DF8D}"/>
    <hyperlink ref="BW42" location="readme!A15" display="rl_rn" xr:uid="{856F3572-F423-4F44-BDB0-B0D4A3673874}"/>
    <hyperlink ref="BX42" location="readme!A16" display="rko_rn" xr:uid="{480DE84F-4041-466B-A3E5-321C1DC0BE0C}"/>
    <hyperlink ref="BY42" location="readme!A21" display="oliepr" xr:uid="{55698110-401C-4AF9-8488-2E5EFD08FEAF}"/>
    <hyperlink ref="BT42" location="readme!A16" display="EU4" xr:uid="{2C6FED6D-2970-4979-A976-C3F0C3360AE7}"/>
    <hyperlink ref="BU42" location="readme!A16" display="lichn" xr:uid="{219B2ACD-8B26-4C92-9300-69DDBB0175DD}"/>
    <hyperlink ref="AY288" location="readme!A16" display="lichn" xr:uid="{CEC83045-A1B7-4E2B-B90C-EA1EC031F794}"/>
    <hyperlink ref="BC288" location="readme!A21" display="oliepr" xr:uid="{2FAAD732-0B27-48CE-972A-BA871FD41392}"/>
    <hyperlink ref="BD288" location="readme!A16" display="rko_rn" xr:uid="{344D0CB8-AFB7-4083-BD41-993BCBB2C0AB}"/>
    <hyperlink ref="BE288" location="readme!A21" display="oliepr" xr:uid="{B5FEF20B-6A9C-416D-B18E-82E5EFC16A62}"/>
    <hyperlink ref="AZ288" location="readme!A16" display="EU4" xr:uid="{5B24836B-F4D4-408D-A5A9-CCFB4FB37D49}"/>
    <hyperlink ref="BA288" location="readme!A15" display="rl_rn" xr:uid="{F3D0E4E0-7A3D-4161-9A5C-1F52F23F8BC9}"/>
    <hyperlink ref="AQ297" location="readme!A16" display="lichn" xr:uid="{E1F509B3-81E4-4264-877C-1B805AF79210}"/>
    <hyperlink ref="AU297" location="readme!A21" display="oliepr" xr:uid="{6E76B58B-753C-47EC-BC9D-6D22F52F7B86}"/>
    <hyperlink ref="AV297" location="readme!A16" display="rko_rn" xr:uid="{00302D96-D41E-44C0-95E3-0ED7C439BF77}"/>
    <hyperlink ref="AW297" location="readme!A21" display="oliepr" xr:uid="{310362CC-5CFD-4344-987B-85935CDC3AF8}"/>
    <hyperlink ref="AR297" location="readme!A16" display="EU4" xr:uid="{9CA54E9E-D1FB-48C8-81FF-D8C0CB9B9A63}"/>
    <hyperlink ref="AS297" location="readme!A15" display="rl_rn" xr:uid="{FE08FDFA-4159-4FDD-AA41-62F5B82D4E83}"/>
    <hyperlink ref="BB29" location="readme!A16" display="rko_rn" xr:uid="{F273C062-5052-4A00-A252-D75C2C7837D7}"/>
    <hyperlink ref="BC29" location="readme!A21" display="oliepr" xr:uid="{4BD67CB9-8A85-41EF-9109-1279FF5EC850}"/>
    <hyperlink ref="BD29" location="readme!A16" display="rko_rn" xr:uid="{6A6C8C51-206C-4D24-BE02-9944DC1C6A90}"/>
    <hyperlink ref="BP35" location="readme!A16" display="lichn" xr:uid="{583F8ABA-0287-46ED-A53D-C0DD4C632BA2}"/>
    <hyperlink ref="BT35" location="readme!A21" display="oliepr" xr:uid="{DE016652-92DF-4EB6-98A3-C9836B5608C7}"/>
    <hyperlink ref="BU35" location="readme!A16" display="rko_rn" xr:uid="{2D578725-5FBF-4515-85CA-CA36A204638E}"/>
    <hyperlink ref="BV35" location="readme!A21" display="oliepr" xr:uid="{A6892E13-D3BA-483F-9D83-18AE55EDA354}"/>
    <hyperlink ref="BQ35" location="readme!A16" display="EU4" xr:uid="{216CDF83-CF21-4AD3-A710-A4FCAE227C1F}"/>
    <hyperlink ref="BR35" location="readme!A15" display="rl_rn" xr:uid="{99680FDC-97E0-455E-97F6-802703879EE1}"/>
    <hyperlink ref="BH207" location="readme!A16" display="lichn" xr:uid="{7EF33730-A095-49DB-8FF2-CA3456218813}"/>
    <hyperlink ref="BL207" location="readme!A21" display="oliepr" xr:uid="{0CF7434F-60F9-4CA1-AE32-10B32BCF40A9}"/>
    <hyperlink ref="BM207" location="readme!A16" display="rko_rn" xr:uid="{00521379-F210-49D2-ADD4-B05108C37FD4}"/>
    <hyperlink ref="BN207" location="readme!A21" display="oliepr" xr:uid="{5B110012-C45F-4822-AE4C-84F05C8B6558}"/>
    <hyperlink ref="BI207" location="readme!A16" display="EU4" xr:uid="{8D43BADF-7DC5-4904-8B3F-BFF77EA526C4}"/>
    <hyperlink ref="BJ207" location="readme!A15" display="rl_rn" xr:uid="{8A277ABB-F2F7-4A7A-8D4A-CA06738C8F19}"/>
    <hyperlink ref="AZ216" location="readme!A16" display="lichn" xr:uid="{BBD909AA-7AB8-4185-844F-7339DC8ED835}"/>
    <hyperlink ref="BD216" location="readme!A21" display="oliepr" xr:uid="{CDF68F32-5724-42AF-8922-B4062395C092}"/>
    <hyperlink ref="BE216" location="readme!A16" display="rko_rn" xr:uid="{F4ABFAC5-E505-4873-AAC2-CAA4C10296B2}"/>
    <hyperlink ref="BF216" location="readme!A21" display="oliepr" xr:uid="{EAF8A89D-2F65-4477-B81F-BDE4A1EA18A8}"/>
    <hyperlink ref="BA216" location="readme!A16" display="EU4" xr:uid="{8B496CB9-C69F-4089-A57F-2B13FAAED936}"/>
    <hyperlink ref="BB216" location="readme!A15" display="rl_rn" xr:uid="{AED0CC0A-3735-4256-A774-8F5F2DA23FF8}"/>
    <hyperlink ref="AX207" location="readme!A16" display="EU4" xr:uid="{CC8FE6E1-2E06-4411-BE9F-B35BB5EC3893}"/>
    <hyperlink ref="BB207" location="readme!A16" display="rko_rn" xr:uid="{2A151F7D-087E-4F6D-BF9A-14D777BF8552}"/>
    <hyperlink ref="BC207" location="readme!A21" display="oliepr" xr:uid="{EDDC837F-08C6-4AA6-901D-201DDF569161}"/>
    <hyperlink ref="BD207" location="readme!A21" display="oliepr" xr:uid="{DA984BBA-9EFA-4C30-9CAF-C7966F0115A9}"/>
    <hyperlink ref="AY207" location="readme!A16" display="lichn" xr:uid="{4920A4EE-BDCA-42BA-ABFA-713E933606E6}"/>
    <hyperlink ref="AZ207" location="readme!A15" display="rl_rn" xr:uid="{5C8A60AD-9E17-451C-BD69-89E0D11608A6}"/>
    <hyperlink ref="AV216" location="readme!A21" display="oliepr" xr:uid="{6E204244-5FAA-4F09-8E8E-3BFC04E0A69C}"/>
    <hyperlink ref="BD302" location="readme!A16" display="lichn" xr:uid="{884D7378-6221-4C3B-B58C-96060D841E61}"/>
    <hyperlink ref="BH302" location="readme!A21" display="oliepr" xr:uid="{F3A7CC6C-E713-4664-AE6F-C36D0F6A67A3}"/>
    <hyperlink ref="BI302" location="readme!A16" display="rko_rn" xr:uid="{AD71FF4D-FF39-41FC-8D74-7988C1F695A0}"/>
    <hyperlink ref="BJ302" location="readme!A21" display="oliepr" xr:uid="{A0D7048C-599C-498F-AF43-FFD723E6AC38}"/>
    <hyperlink ref="BE302" location="readme!A16" display="EU4" xr:uid="{1D945E9D-8EE2-4075-B037-71730F6BCE01}"/>
    <hyperlink ref="BF302" location="readme!A15" display="rl_rn" xr:uid="{5E84EF1B-7528-4060-BAF8-A65D90FF9662}"/>
    <hyperlink ref="AV311" location="readme!A16" display="lichn" xr:uid="{F35A61AB-BA3A-4152-BA9E-99EEA03EC858}"/>
    <hyperlink ref="AZ311" location="readme!A21" display="oliepr" xr:uid="{142AFA14-C44A-44D6-9A03-E4046A862146}"/>
    <hyperlink ref="BA311" location="readme!A16" display="rko_rn" xr:uid="{A9C7D6D1-7665-487B-B49D-5456D2B61E9E}"/>
    <hyperlink ref="BB311" location="readme!A21" display="oliepr" xr:uid="{7C133357-AB97-40D5-A657-F9535C2C4AD7}"/>
    <hyperlink ref="AW311" location="readme!A16" display="EU4" xr:uid="{E338E4B2-F57A-4596-95ED-356BBA27FACF}"/>
    <hyperlink ref="AX311" location="readme!A15" display="rl_rn" xr:uid="{CAC7A31E-5888-456D-9EE9-1602BF5F7CD4}"/>
    <hyperlink ref="BG43" location="readme!A21" display="oliepr" xr:uid="{85B9A574-928B-4C51-8753-9B258526A57B}"/>
    <hyperlink ref="BK43" location="readme!A16" display="lichn" xr:uid="{C2777D39-28D0-4F76-A728-1290349EFADA}"/>
    <hyperlink ref="BL43" location="readme!A16" display="rko_rn" xr:uid="{D8D1C318-DE89-4692-BB9A-C4A8A0BCFCAB}"/>
    <hyperlink ref="BM43" location="readme!A15" display="rl_rn" xr:uid="{B2621A2A-AFAB-4694-B846-99E444E3D6FF}"/>
    <hyperlink ref="BH43" location="readme!A15" display="rl_rn" xr:uid="{93101F5D-6BE9-464B-8378-6ED2E79DA38C}"/>
    <hyperlink ref="BI43" location="readme!A16" display="rko_rn" xr:uid="{BDF08CAC-9EC3-4758-9AF1-1437B275A23A}"/>
    <hyperlink ref="BU49" location="readme!A16" display="lichn" xr:uid="{7AE291EE-3EC0-4A67-B91B-6AFE3715B968}"/>
    <hyperlink ref="K49" location="readme!A12" display="beurs_aex" xr:uid="{8B99CD8E-550A-42E1-960B-6DB8FEAFEC13}"/>
    <hyperlink ref="BY49" location="readme!A21" display="oliepr" xr:uid="{9A3056C1-4D4D-4405-A4E2-E3FE5337BAA2}"/>
    <hyperlink ref="BZ49" location="readme!A16" display="rko_rn" xr:uid="{4E334FAD-3BDA-44B5-A0FA-E2CE1B1E9D67}"/>
    <hyperlink ref="L49" location="readme!A13" display="dollar" xr:uid="{7F83661C-4D10-4080-8C7B-21E3FBA84481}"/>
    <hyperlink ref="CA49" location="readme!A21" display="oliepr" xr:uid="{FDE54AE4-8E1D-40A7-8EFA-33A5704DBCDC}"/>
    <hyperlink ref="BV49" location="readme!A16" display="EU4" xr:uid="{023084B5-4679-4FBE-99DE-D604297DB3D5}"/>
    <hyperlink ref="BW49" location="readme!A15" display="rl_rn" xr:uid="{4AFE0097-C435-437C-9154-C1387F193A0D}"/>
    <hyperlink ref="AZ287" location="readme!A21" display="oliepr" xr:uid="{1EA78188-377F-47A9-B825-A500813F0921}"/>
    <hyperlink ref="BA287" location="readme!A15" display="rl_rn" xr:uid="{2187171B-C3AA-4206-8581-FE115413D81C}"/>
    <hyperlink ref="BB287" location="readme!A16" display="rko_rn" xr:uid="{50B422DC-2856-4912-B7E3-15E16E76D2F7}"/>
    <hyperlink ref="AR296" location="readme!A21" display="oliepr" xr:uid="{AB04D5BA-303C-4A4B-B381-57323B02F28B}"/>
    <hyperlink ref="AS296" location="readme!A15" display="rl_rn" xr:uid="{E6E4EB03-6854-452F-B0A2-2906B5EBD854}"/>
    <hyperlink ref="AT296" location="readme!A16" display="rko_rn" xr:uid="{1C8652FB-F4A0-43B3-8AF3-E8ADF45CC803}"/>
    <hyperlink ref="BC28" location="readme!A21" display="oliepr" xr:uid="{8C3F1209-00A5-4B6C-9163-59FC54FA86F2}"/>
    <hyperlink ref="BD28" location="readme!A15" display="rl_rn" xr:uid="{A5C5AAD0-214A-4B7E-B6A8-74F6175B9350}"/>
    <hyperlink ref="BE28" location="readme!A16" display="rko_rn" xr:uid="{6DED7A01-F929-41F9-A7E4-6DDB500166AE}"/>
    <hyperlink ref="BQ34" location="readme!A21" display="oliepr" xr:uid="{87D1D02E-B334-474B-A8F5-C14FFB4B7489}"/>
    <hyperlink ref="BR34" location="readme!A15" display="rl_rn" xr:uid="{4ECA5292-EECB-428F-BFFE-16DCEB9244BE}"/>
    <hyperlink ref="BS34" location="readme!A16" display="rko_rn" xr:uid="{B723268C-3589-43CC-A4BF-798E5389ACCA}"/>
    <hyperlink ref="BI206" location="readme!A21" display="oliepr" xr:uid="{6C54F14A-60CB-4BA7-A3B8-4E1D3F264A67}"/>
    <hyperlink ref="BM206" location="readme!A16" display="lichn" xr:uid="{ACAE2A76-8214-4B3D-B71B-CF30E4061BCF}"/>
    <hyperlink ref="BN206" location="readme!A16" display="rko_rn" xr:uid="{7E94C66E-9904-4041-AAC1-B7CA6542ACCA}"/>
    <hyperlink ref="BO206" location="readme!A15" display="rl_rn" xr:uid="{FCE1C8E5-6598-4920-BB9F-FF5D4CC24B6D}"/>
    <hyperlink ref="BJ206" location="readme!A15" display="rl_rn" xr:uid="{C79F4F1F-5139-40C0-8742-E96E9F01C6E2}"/>
    <hyperlink ref="BK206" location="readme!A16" display="rko_rn" xr:uid="{60EDD9AB-F093-4525-A96F-316489A18F6D}"/>
    <hyperlink ref="BA215" location="readme!A21" display="oliepr" xr:uid="{67B1CE1C-9123-476D-AF35-B30A5FD3984D}"/>
    <hyperlink ref="BE215" location="readme!A16" display="lichn" xr:uid="{B642D18D-ECF5-4841-8C0D-B385C6F19886}"/>
    <hyperlink ref="BF215" location="readme!A16" display="rko_rn" xr:uid="{35AC9694-D6E1-468D-829A-F8EBE592E936}"/>
    <hyperlink ref="BG215" location="readme!A15" display="rl_rn" xr:uid="{22C1C80E-C22F-4267-B09E-A332E68B47CF}"/>
    <hyperlink ref="BB215" location="readme!A15" display="rl_rn" xr:uid="{5433F9AC-DBC8-4FED-ADCA-F6B90F05E654}"/>
    <hyperlink ref="BC215" location="readme!A16" display="rko_rn" xr:uid="{7B2087DA-CA90-4D30-8D45-B1C94361763F}"/>
    <hyperlink ref="AY206" location="readme!A16" display="EU4" xr:uid="{C67F73A2-94B2-469F-8734-E3B400772C06}"/>
    <hyperlink ref="BC206" location="readme!A16" display="rko_rn" xr:uid="{3BF444EF-7F55-4322-B398-0D13BC06534B}"/>
    <hyperlink ref="BD206" location="readme!A21" display="oliepr" xr:uid="{B1ABA138-AEFF-4D8A-B3A5-74384E32F45D}"/>
    <hyperlink ref="BE206" location="readme!A15" display="rl_rn" xr:uid="{6BA4CE9A-A0CD-4B0F-959B-E5F45BE5EFE0}"/>
    <hyperlink ref="AZ206" location="readme!A16" display="lichn" xr:uid="{B2CEA20C-435C-442B-89B1-449950DAC766}"/>
    <hyperlink ref="BA206" location="readme!A16" display="rko_rn" xr:uid="{171317CB-BB46-4611-BCB7-19E235A0A43C}"/>
    <hyperlink ref="AQ215" location="readme!A16" display="EU4" xr:uid="{105F492D-134C-432C-9995-5F04E97D1A90}"/>
    <hyperlink ref="AU215" location="readme!A16" display="rko_rn" xr:uid="{8492BEB6-5705-49C5-B74A-C8D20B2E3C40}"/>
    <hyperlink ref="AV215" location="readme!A21" display="oliepr" xr:uid="{D0BAE180-581F-4164-899C-FE902469B653}"/>
    <hyperlink ref="AW215" location="readme!A15" display="rl_rn" xr:uid="{9E866F43-3A40-4FB9-8349-80F88442F426}"/>
    <hyperlink ref="AR215" location="readme!A15" display="rl_rn" xr:uid="{CF5F9876-C389-42F2-B324-CE003E118A00}"/>
    <hyperlink ref="AS215" location="readme!A16" display="rko_rn" xr:uid="{78A9C465-3276-4D56-BECF-AE67A3971968}"/>
    <hyperlink ref="BE301" location="readme!A21" display="oliepr" xr:uid="{C87B74B9-AAE6-4359-BE06-6729559F331F}"/>
    <hyperlink ref="BI301" location="readme!A16" display="lichn" xr:uid="{1943224E-FAA4-4793-BFCA-D0880169F153}"/>
    <hyperlink ref="BJ301" location="readme!A16" display="rko_rn" xr:uid="{89AB8CFC-7C84-46FB-AC95-F0DBC83BCFB6}"/>
    <hyperlink ref="BK301" location="readme!A15" display="rl_rn" xr:uid="{7BBD8C78-8AED-4EED-B533-CBE8283C068C}"/>
    <hyperlink ref="BF301" location="readme!A15" display="rl_rn" xr:uid="{91A1DC9C-7D6E-4DAC-B7A8-A11596092B43}"/>
    <hyperlink ref="BG301" location="readme!A16" display="rko_rn" xr:uid="{FEFA519B-44ED-45D6-BDE3-23FC6E0B5BDF}"/>
    <hyperlink ref="AW310" location="readme!A21" display="oliepr" xr:uid="{FF113630-4514-4D7E-B002-1689D55BFA02}"/>
    <hyperlink ref="BA310" location="readme!A16" display="lichn" xr:uid="{04BD47BA-69E7-45BC-90AF-12A44FDBEF6A}"/>
    <hyperlink ref="BB310" location="readme!A16" display="rko_rn" xr:uid="{16B7F854-54B3-4848-A28E-4D49606BAF34}"/>
    <hyperlink ref="BC310" location="readme!A15" display="rl_rn" xr:uid="{C1EDCE3C-8191-408F-A045-F226A5A59E2E}"/>
    <hyperlink ref="AX310" location="readme!A15" display="rl_rn" xr:uid="{DDCD33EE-987B-4804-A520-BAD02541ADA4}"/>
    <hyperlink ref="AY310" location="readme!A16" display="rko_rn" xr:uid="{066AA337-0F4C-4A30-B2D0-5E33C053609C}"/>
    <hyperlink ref="BH42" location="readme!A21" display="oliepr" xr:uid="{89682768-FD89-44DF-83E0-2D4E1DD82062}"/>
    <hyperlink ref="BL42" location="readme!A16" display="lichn" xr:uid="{2AB3861E-4A5B-4240-929F-3B09FBF1CCE1}"/>
    <hyperlink ref="BM42" location="readme!A16" display="rko_rn" xr:uid="{96F02790-C045-43B4-AE0B-4925D6D2CFBC}"/>
    <hyperlink ref="BN42" location="readme!A15" display="rl_rn" xr:uid="{85946BB7-4453-4408-84CB-4160449C3733}"/>
    <hyperlink ref="BI42" location="readme!A15" display="rl_rn" xr:uid="{95613B9C-3023-4105-AC05-691DBA6A2290}"/>
    <hyperlink ref="BJ42" location="readme!A16" display="rko_rn" xr:uid="{618C3EA8-2233-4384-8417-5D2D67DCA135}"/>
    <hyperlink ref="BV48" location="readme!A21" display="oliepr" xr:uid="{58E1CD19-46A5-48C0-BD91-9ADBA9C22A14}"/>
    <hyperlink ref="L48" location="readme!A12" display="beurs_aex" xr:uid="{BE2DD4C1-0998-4FFF-97EE-51ACFC50F96C}"/>
    <hyperlink ref="BZ48" location="readme!A16" display="lichn" xr:uid="{925B6129-65C5-4596-854B-3F544D2BEA9E}"/>
    <hyperlink ref="CA48" location="readme!A16" display="rko_rn" xr:uid="{8A454105-A090-440B-994E-667082C7CE15}"/>
    <hyperlink ref="M48" location="readme!A13" display="dollar" xr:uid="{A6EE2BB7-9598-450C-B1FC-EFF831373825}"/>
    <hyperlink ref="CB48" location="readme!A15" display="rl_rn" xr:uid="{4300CC97-5E90-4A96-A6A5-28C1BF11BAF8}"/>
    <hyperlink ref="BW48" location="readme!A15" display="rl_rn" xr:uid="{ED26C798-9BF7-4B5E-8578-CC17C7DC7545}"/>
    <hyperlink ref="BX48" location="readme!A16" display="rko_rn" xr:uid="{08BA827B-497F-486E-87DA-4E16BBD91382}"/>
    <hyperlink ref="BE296" location="readme!A21" display="oliepr" xr:uid="{9C72E254-352B-4840-9F46-902F0D3D2FFA}"/>
    <hyperlink ref="BF296" location="readme!A16" display="rko_rn" xr:uid="{F72D04BD-0937-4FAE-9B75-81D3FC5DB7F7}"/>
    <hyperlink ref="BG296" location="readme!A16" display="livs" xr:uid="{FA54ABCB-9497-47D4-893E-ADA84B7F99B6}"/>
    <hyperlink ref="BC296" location="readme!A15" display="rl_rn" xr:uid="{2CDB2EA9-7B7C-40A8-9972-3984CDF70B5F}"/>
    <hyperlink ref="AS305" location="readme!A16" display="rko_rn" xr:uid="{5DD87FE2-8C65-4C5F-A4AA-BC71424BF35F}"/>
    <hyperlink ref="AW305" location="readme!A21" display="oliepr" xr:uid="{DA1BDC5F-229A-4F4E-B5B2-A6FBFB45416F}"/>
    <hyperlink ref="AX305" location="readme!A21" display="oliepr" xr:uid="{4D889AB7-BC8B-4830-95F8-5C60B6F042CD}"/>
    <hyperlink ref="AY305" location="readme!A16" display="livs" xr:uid="{48090342-8B5A-49A3-92F2-067BA38EC195}"/>
    <hyperlink ref="AT305" location="readme!A15" display="rl_rn" xr:uid="{2EC81BE5-51E4-4FEA-A178-521071C7622B}"/>
    <hyperlink ref="AU305" location="readme!A16" display="rko_rn" xr:uid="{477C2100-A119-4D0A-B7AC-F317ECE9B596}"/>
    <hyperlink ref="BR43" location="readme!A16" display="lichn" xr:uid="{E122104D-22DF-48F6-BFEA-21171E4F13B6}"/>
    <hyperlink ref="BV43" location="readme!A21" display="oliepr" xr:uid="{B70AA9DF-9718-4648-999D-674390B308FE}"/>
    <hyperlink ref="BW43" location="readme!A16" display="rko_rn" xr:uid="{96349009-EACA-40AB-A0FA-BFFF07E29583}"/>
    <hyperlink ref="BX43" location="readme!A16" display="livs" xr:uid="{D4493893-7431-4C7E-A927-B054131E5044}"/>
    <hyperlink ref="BS43" location="readme!A16" display="EU4" xr:uid="{DDE90728-2EF1-45E4-B0E8-F3B53A4795F0}"/>
    <hyperlink ref="BT43" location="readme!A15" display="rl_rn" xr:uid="{AB7065BB-D67E-4FC5-B03B-2440F6491589}"/>
    <hyperlink ref="BO38" location="readme!A16" display="lichn" xr:uid="{AD13340F-5CF9-4FC5-8B67-3D3E767EE8B2}"/>
    <hyperlink ref="BN38" location="readme!A16" display="EU4" xr:uid="{EB05A753-E0D9-4AAC-8A5A-93DB7162610E}"/>
    <hyperlink ref="BR38" location="readme!A16" display="rko_rn" xr:uid="{6DE04394-B688-4BC5-8D4E-ACD53B4CF179}"/>
    <hyperlink ref="BQ38" location="readme!A15" display="rl_rn" xr:uid="{CF5CBA22-D1C8-432B-BABE-F79C64C7426F}"/>
    <hyperlink ref="BM38" location="readme!A16" display="livs" xr:uid="{021B4B3D-0825-465E-AB6B-2E0A253A1835}"/>
    <hyperlink ref="AX34" location="readme!A16" display="EU4" xr:uid="{E02EE856-D7F0-411D-8462-BFC2E71D4005}"/>
    <hyperlink ref="BB34" location="readme!A16" display="rko_rn" xr:uid="{963C4F8E-6B5F-418D-B3A3-6A16E444320E}"/>
    <hyperlink ref="AO300" location="readme!A21" display="oliepr" xr:uid="{5A668691-5751-4C69-A56C-1A716D63FAF6}"/>
    <hyperlink ref="AS300" location="readme!A16" display="rko_rn" xr:uid="{BE4E1902-E92E-4C87-BCCA-495AD588E68F}"/>
    <hyperlink ref="AR300" location="readme!A16" display="lichn" xr:uid="{2A1D3D71-70B4-4D26-AD79-6ABD58C2FF5A}"/>
    <hyperlink ref="AN300" location="readme!A16" display="rko_rn" xr:uid="{50F6FE95-62D8-42F5-97ED-3A926CAD3AD2}"/>
    <hyperlink ref="AW291" location="readme!A16" display="EU4" xr:uid="{2FBA3612-9B89-4A40-8EF9-4088426E79DA}"/>
    <hyperlink ref="BA291" location="readme!A16" display="rko_rn" xr:uid="{FF43613F-F656-4AB4-9D35-2DCA1BEB90C9}"/>
    <hyperlink ref="AZ291" location="readme!A15" display="rl_rn" xr:uid="{6591B4BC-B538-49AB-B14D-5371765498C2}"/>
    <hyperlink ref="AV291" location="readme!A16" display="livs" xr:uid="{4636181A-EDCF-4A4D-8412-B123F30AF271}"/>
    <hyperlink ref="BR45" location="readme!A16" display="lichn" xr:uid="{F76C5905-7698-4FB3-94E5-253E9A75FEBE}"/>
    <hyperlink ref="BV45" location="readme!A21" display="oliepr" xr:uid="{97408DB9-54EC-450D-831B-1309513A0EAD}"/>
    <hyperlink ref="BT45" location="readme!A15" display="rl_rn" xr:uid="{0F176780-CD02-4C71-899B-FDDEA690F690}"/>
    <hyperlink ref="BP45" location="readme!A16" display="livs" xr:uid="{8A468231-9D3F-4DFB-A24C-4E4EC65C8AE7}"/>
    <hyperlink ref="BB41" location="readme!A15" display="rl_rn" xr:uid="{974550AC-1CA7-4347-B574-4DCDC205EAE1}"/>
    <hyperlink ref="BF41" location="readme!A21" display="oliepr" xr:uid="{A146BAFA-EDE7-4508-B44C-64FEE3BF8B1D}"/>
    <hyperlink ref="BD41" location="readme!A21" display="oliepr" xr:uid="{B42F5BD9-2561-4189-9442-F741FE33E6FB}"/>
    <hyperlink ref="AS307" location="readme!A16" display="lichn" xr:uid="{390F6AD3-FE15-447F-8D1C-AF0F2850A426}"/>
    <hyperlink ref="AW307" location="readme!A16" display="livs" xr:uid="{B63E36D3-5939-4212-97D7-784527C820F9}"/>
    <hyperlink ref="AU307" location="readme!A15" display="rl_rn" xr:uid="{46F89AA4-9FF6-4551-8CF6-07259D531296}"/>
    <hyperlink ref="AQ307" location="readme!A16" display="livs" xr:uid="{1C3EB6C6-0719-4921-A423-7B2C2AE98431}"/>
    <hyperlink ref="BA298" location="readme!A16" display="lichn" xr:uid="{1F4BBEB8-4329-4754-94B6-A7FA988FECF6}"/>
    <hyperlink ref="BE298" location="readme!A21" display="oliepr" xr:uid="{B34FD763-66B8-4650-884E-EAEEB82556E0}"/>
    <hyperlink ref="BC298" location="readme!A15" display="rl_rn" xr:uid="{24377FF2-AD05-44CD-8F73-9499E9EA1D10}"/>
    <hyperlink ref="AY298" location="readme!A16" display="livs" xr:uid="{C93C5CAE-B5B4-480E-9F8E-3F46524B988F}"/>
    <hyperlink ref="BV50" location="readme!A15" display="rl_rn" xr:uid="{1A3C8F10-1760-4FE8-87E1-84E00BF3E215}"/>
    <hyperlink ref="BU50" location="readme!A16" display="EU4" xr:uid="{9A33CDFB-3FDF-456B-8D91-BCC2EACF15A0}"/>
    <hyperlink ref="BZ50" location="readme!A21" display="oliepr" xr:uid="{FCC7759A-442D-45E9-8333-745EBA5F7610}"/>
    <hyperlink ref="K50" location="readme!A13" display="dollar" xr:uid="{36F9A084-2D55-49B7-BAC2-02EC15110132}"/>
    <hyperlink ref="BY50" location="readme!A16" display="rko_rn" xr:uid="{F51FF867-F25E-45B9-B765-765BE7E060AD}"/>
    <hyperlink ref="BX50" location="readme!A21" display="oliepr" xr:uid="{289073D3-E783-43DB-ADC4-0BA014F93004}"/>
    <hyperlink ref="BT50" location="readme!A16" display="lichn" xr:uid="{405B8605-FE66-465B-B149-7A63EDEBC214}"/>
    <hyperlink ref="BH44" location="readme!A16" display="rko_rn" xr:uid="{C810B134-48D6-4920-BDE2-42E21AE560A2}"/>
    <hyperlink ref="BG44" location="readme!A15" display="rl_rn" xr:uid="{06692D5C-4C11-4E0D-A4E6-301D054D6D12}"/>
    <hyperlink ref="BL44" location="readme!A15" display="rl_rn" xr:uid="{78F6A0A9-C007-4C6E-9374-2BCFAB668666}"/>
    <hyperlink ref="BK44" location="readme!A16" display="rko_rn" xr:uid="{57F377E5-C366-4960-A694-BA08B726844D}"/>
    <hyperlink ref="BJ44" location="readme!A16" display="lichn" xr:uid="{0305E00A-B07F-4BB2-8DB1-D76400AC9C2B}"/>
    <hyperlink ref="BF44" location="readme!A21" display="oliepr" xr:uid="{2705605A-19B2-4CCD-95A5-9C4CC5C311E1}"/>
    <hyperlink ref="AW312" location="readme!A15" display="rl_rn" xr:uid="{20FC41FF-6729-41B2-A942-B8FC87A239B4}"/>
    <hyperlink ref="AV312" location="readme!A16" display="rko_rn" xr:uid="{599BC79B-9F40-409B-AF9B-5711D2114B5D}"/>
    <hyperlink ref="BA312" location="readme!A21" display="oliepr" xr:uid="{98F9D2F0-243A-4964-B0BF-DE8CA933B279}"/>
    <hyperlink ref="AZ312" location="readme!A16" display="rko_rn" xr:uid="{292A3F87-44C8-4C37-B094-D74644FF9DA1}"/>
    <hyperlink ref="AY312" location="readme!A21" display="oliepr" xr:uid="{4A78ECAC-5B1D-4889-B0A6-47F939FAEEB7}"/>
    <hyperlink ref="AU312" location="readme!A16" display="lichn" xr:uid="{661DD853-A0A5-4CDD-AD11-C8CB2678071B}"/>
    <hyperlink ref="BE303" location="readme!A15" display="rl_rn" xr:uid="{C0278D80-9100-4721-80E5-ECE5BDF01648}"/>
    <hyperlink ref="BD303" location="readme!A16" display="EU4" xr:uid="{B53B8FC3-7614-412C-A03B-17662B5A143D}"/>
    <hyperlink ref="BI303" location="readme!A21" display="oliepr" xr:uid="{D97E0E1F-998A-4348-BB92-6F88190D9196}"/>
    <hyperlink ref="BH303" location="readme!A16" display="rko_rn" xr:uid="{3618341B-41DC-42AA-9D1B-DF143CCC9693}"/>
    <hyperlink ref="BG303" location="readme!A21" display="oliepr" xr:uid="{3AE16982-CFBA-4A15-B1C1-1C18CC8C2BE2}"/>
    <hyperlink ref="BC303" location="readme!A21" display="oliepr" xr:uid="{FBC9B592-6A87-4761-9F90-8ADE195DE500}"/>
    <hyperlink ref="AU217" location="readme!A21" display="oliepr" xr:uid="{9EAA9317-A355-4F15-8C32-F689A2F60853}"/>
    <hyperlink ref="AY208" location="readme!A15" display="rl_rn" xr:uid="{C9B5F81E-E1C7-4CA6-BD6F-BD73B77979CE}"/>
    <hyperlink ref="AX208" location="readme!A16" display="lichn" xr:uid="{80AAC944-32E1-410D-BE51-3863570DF708}"/>
    <hyperlink ref="BC208" location="readme!A21" display="oliepr" xr:uid="{2320E8F7-F79C-494F-8365-E2A95576E66F}"/>
    <hyperlink ref="BB208" location="readme!A21" display="oliepr" xr:uid="{80F2D7F5-94A5-40C2-94DE-096696534C6C}"/>
    <hyperlink ref="BA208" location="readme!A16" display="rko_rn" xr:uid="{D72B6F1D-0A76-4074-97B2-61E43780157F}"/>
    <hyperlink ref="AW208" location="readme!A16" display="EU4" xr:uid="{7C1F47D9-E5DB-4DCA-BC5B-21C5A909EC48}"/>
    <hyperlink ref="BA217" location="readme!A15" display="rl_rn" xr:uid="{880375BD-1E88-4CC5-86B6-5607B556B1E4}"/>
    <hyperlink ref="AZ217" location="readme!A16" display="EU4" xr:uid="{DBD03795-EB1D-4157-8560-D0F393D69814}"/>
    <hyperlink ref="BE217" location="readme!A21" display="oliepr" xr:uid="{38F81C79-6F36-46C2-BF09-F1F82CB14736}"/>
    <hyperlink ref="BD217" location="readme!A16" display="rko_rn" xr:uid="{5C1EE2CF-C30F-42BA-84F1-3C8A34B36F17}"/>
    <hyperlink ref="BC217" location="readme!A21" display="oliepr" xr:uid="{564ECBC7-F415-45FF-B416-D34C82C70505}"/>
    <hyperlink ref="AY217" location="readme!A16" display="lichn" xr:uid="{6E7FFA19-D5E2-47CF-A4A2-014D53D97B7A}"/>
    <hyperlink ref="BI208" location="readme!A15" display="rl_rn" xr:uid="{94885235-1BE0-447B-8826-AEF1AFDE7343}"/>
    <hyperlink ref="BH208" location="readme!A16" display="EU4" xr:uid="{71B69FBF-E882-458C-B229-6E7B534BCA0F}"/>
    <hyperlink ref="BM208" location="readme!A21" display="oliepr" xr:uid="{1F853A11-BD1A-4F3B-BFA4-A2B5835D8AD9}"/>
    <hyperlink ref="BL208" location="readme!A16" display="rko_rn" xr:uid="{92A3D557-0B74-401F-B09E-8DBEA72D5F01}"/>
    <hyperlink ref="BK208" location="readme!A21" display="oliepr" xr:uid="{A58F0362-2CFA-46CA-B1E5-B11F5FF35295}"/>
    <hyperlink ref="BG208" location="readme!A16" display="lichn" xr:uid="{A284B4B3-B404-4DE8-AE71-0BB29187545E}"/>
    <hyperlink ref="BQ36" location="readme!A15" display="rl_rn" xr:uid="{1C8FF6BF-1CE0-4016-952E-284BF0B8C99D}"/>
    <hyperlink ref="BP36" location="readme!A16" display="EU4" xr:uid="{72EA43EB-1D2A-443F-856E-1456C9179024}"/>
    <hyperlink ref="BU36" location="readme!A21" display="oliepr" xr:uid="{8C47237C-D6E9-42F4-AEC6-37146CBB2AEB}"/>
    <hyperlink ref="BT36" location="readme!A16" display="rko_rn" xr:uid="{5046BB9A-F707-4012-B518-439FF178D7A1}"/>
    <hyperlink ref="BS36" location="readme!A21" display="oliepr" xr:uid="{674E66AB-2C14-42B0-B614-9D821DD4C87B}"/>
    <hyperlink ref="BO36" location="readme!A16" display="lichn" xr:uid="{0406BA46-2594-46E2-8D7A-12A20269F767}"/>
    <hyperlink ref="BC30" location="readme!A16" display="rko_rn" xr:uid="{A5C2B312-404B-45CC-9E68-7D563E670213}"/>
    <hyperlink ref="BB30" location="readme!A21" display="oliepr" xr:uid="{CA76DFE8-229C-4BC8-92E3-4E9E05B8E066}"/>
    <hyperlink ref="BG30" location="readme!A15" display="rl_rn" xr:uid="{37902536-8432-4D3B-8963-CC8EFDE3C34E}"/>
    <hyperlink ref="BF30" location="readme!A16" display="rko_rn" xr:uid="{440D493C-AD2A-48D2-AC81-59DA2B624077}"/>
    <hyperlink ref="BE30" location="readme!A16" display="lichn" xr:uid="{5AB9B9DF-20CD-4128-BB1E-4380C141E95F}"/>
    <hyperlink ref="BA30" location="readme!A16" display="rko_rn" xr:uid="{B2FE32BC-5B36-490D-B4DC-51D505B69302}"/>
    <hyperlink ref="AR298" location="readme!A15" display="rl_rn" xr:uid="{BFDF3F87-A9F3-47EB-A3CC-0A274879DF03}"/>
    <hyperlink ref="AQ298" location="readme!A16" display="EU4" xr:uid="{C9AADD24-E9C7-4A01-852A-EC3AE0A14E71}"/>
    <hyperlink ref="AV298" location="readme!A21" display="oliepr" xr:uid="{056B8867-3257-4317-96D0-118CC2F027BB}"/>
    <hyperlink ref="AU298" location="readme!A16" display="rko_rn" xr:uid="{4D9CFAE4-C9BC-4229-8D7E-6D2A9CD767DC}"/>
    <hyperlink ref="AT298" location="readme!A21" display="oliepr" xr:uid="{CB384C54-846A-4711-AD38-8E623C1BDA4E}"/>
    <hyperlink ref="AP298" location="readme!A16" display="lichn" xr:uid="{17BE7607-E32F-4A01-8971-8AF75EF8DCAC}"/>
    <hyperlink ref="AZ289" location="readme!A15" display="rl_rn" xr:uid="{34E018B7-69E9-4808-90D2-C32CEA15F0AA}"/>
    <hyperlink ref="AY289" location="readme!A16" display="EU4" xr:uid="{B8106D3B-A18A-4EC5-9C52-BBF44E985A19}"/>
    <hyperlink ref="BD289" location="readme!A21" display="oliepr" xr:uid="{C2E3596B-8843-4309-95CB-5C754D60B3DB}"/>
    <hyperlink ref="BC289" location="readme!A16" display="rko_rn" xr:uid="{43BBC4AF-5F4B-4043-8F9F-99F92E54BF02}"/>
    <hyperlink ref="BB289" location="readme!A21" display="oliepr" xr:uid="{C254273D-29B4-4F86-BA94-FAA004311832}"/>
    <hyperlink ref="AX289" location="readme!A16" display="lichn" xr:uid="{FCB00E6E-AC9F-420C-B12C-842299600BC8}"/>
    <hyperlink ref="BG45" location="readme!A16" display="lichn" xr:uid="{63A7A419-4CB8-4A5E-953E-3D3032B1D7AA}"/>
    <hyperlink ref="BF45" location="readme!A16" display="EU4" xr:uid="{0F48BE1E-5F3D-4E0B-8F96-23D700C04CC3}"/>
    <hyperlink ref="BK45" location="readme!A21" display="oliepr" xr:uid="{96023B29-1E8B-4E5D-9537-FA13644835E7}"/>
    <hyperlink ref="BJ45" location="readme!A16" display="rko_rn" xr:uid="{5D449E2E-621E-4DF4-A760-E79934F8D909}"/>
    <hyperlink ref="BI45" location="readme!A15" display="rl_rn" xr:uid="{8DD67480-3483-451C-BB05-324C93B322DF}"/>
    <hyperlink ref="BE45" location="readme!A16" display="livs" xr:uid="{F1C53B70-E2D4-4B81-9AA6-DA14FDD815F0}"/>
    <hyperlink ref="BF46" location="readme!A16" display="lichn" xr:uid="{07046633-0FC3-40D2-BE75-816F10E5012A}"/>
    <hyperlink ref="BE46" location="readme!A16" display="EU4" xr:uid="{A5605D66-05D2-4150-96EE-30D5BBC892DA}"/>
    <hyperlink ref="BJ46" location="readme!A21" display="oliepr" xr:uid="{9EC7FFB1-67F3-4F5E-9A80-BA8FD6995B8F}"/>
    <hyperlink ref="BI46" location="readme!A16" display="rko_rn" xr:uid="{EFD8F269-018B-43AB-BCEA-0C299CC4406E}"/>
    <hyperlink ref="BH46" location="readme!A15" display="rl_rn" xr:uid="{CCB23078-7188-4D38-97C5-C7FC70AB116D}"/>
    <hyperlink ref="BD46" location="readme!A16" display="livs" xr:uid="{D15569B1-40BD-4D7A-AAD3-A7B6D57D162D}"/>
    <hyperlink ref="BB31" location="readme!A16" display="lichn" xr:uid="{0763DFF4-2375-44A6-A6F1-85059156FEE8}"/>
    <hyperlink ref="BA31" location="readme!A16" display="EU4" xr:uid="{B248776E-622A-412D-B65C-8A4C394A7056}"/>
    <hyperlink ref="BF31" location="readme!A21" display="oliepr" xr:uid="{27BA80B9-1680-483C-94E8-A0F7FEC233E9}"/>
    <hyperlink ref="BE31" location="readme!A16" display="rko_rn" xr:uid="{323DFBE4-C341-4B82-BD63-8421A288752E}"/>
    <hyperlink ref="BD31" location="readme!A15" display="rl_rn" xr:uid="{16C23989-A47B-4E8E-878C-9AC423F58E33}"/>
    <hyperlink ref="AZ31" location="readme!A16" display="livs" xr:uid="{F28D3C85-A956-462E-B5AF-74FACA28E338}"/>
    <hyperlink ref="BA32" location="readme!A16" display="lichn" xr:uid="{F81A5ACA-2CD2-49E0-BBA5-E5E408AEE314}"/>
    <hyperlink ref="AZ32" location="readme!A16" display="EU4" xr:uid="{3C3E9DCF-F473-4C27-A9D3-0997AD16D8CB}"/>
    <hyperlink ref="BE32" location="readme!A21" display="oliepr" xr:uid="{9E282E79-C603-4A87-A0FC-1B2849034794}"/>
    <hyperlink ref="BD32" location="readme!A16" display="rko_rn" xr:uid="{4D235882-63EA-4758-9862-E975323D3994}"/>
    <hyperlink ref="BC32" location="readme!A15" display="rl_rn" xr:uid="{82097D3E-F3E8-4DE1-92DE-1C07134765EA}"/>
    <hyperlink ref="AY32" location="readme!A16" display="livs" xr:uid="{7549E980-8B3A-4400-84BE-9941A36B4C67}"/>
    <hyperlink ref="AY33" location="readme!A16" display="EU4" xr:uid="{BD0A10BA-8E92-4307-B935-285369252443}"/>
    <hyperlink ref="BC33" location="readme!A16" display="rko_rn" xr:uid="{467FE208-138B-4480-BD97-27AE01632FEA}"/>
    <hyperlink ref="BB33" location="readme!A21" display="oliepr" xr:uid="{61FAE50F-2163-446C-BC77-3BBAFFBFB8F8}"/>
    <hyperlink ref="AX33" location="readme!A16" display="lichn" xr:uid="{9AB1D388-3D98-4FCD-84E3-EC3D8BFBE4EC}"/>
    <hyperlink ref="BS44" location="readme!A15" display="rl_rn" xr:uid="{89E9C887-A986-43A7-86D6-32AA773395F1}"/>
    <hyperlink ref="BW44" location="readme!A16" display="livs" xr:uid="{3491B44C-63F0-499F-A426-195B16DE8424}"/>
    <hyperlink ref="BU44" location="readme!A21" display="oliepr" xr:uid="{A662244C-6A0D-4652-9EB5-19639820AA77}"/>
    <hyperlink ref="BQ44" location="readme!A16" display="lichn" xr:uid="{51349D5E-F094-4928-ADB7-7E4400C1FD48}"/>
    <hyperlink ref="BE38" location="readme!A15" display="rl_rn" xr:uid="{780BF1D9-3F5F-4C63-AD7C-8791DD589D53}"/>
    <hyperlink ref="BD38" location="readme!A16" display="EU4" xr:uid="{5106241A-EB98-46B7-8052-B2DBFC67D28C}"/>
    <hyperlink ref="BI38" location="readme!A21" display="oliepr" xr:uid="{CF7602F7-8554-44CA-B54B-9891127C03D1}"/>
    <hyperlink ref="BH38" location="readme!A16" display="lichn" xr:uid="{D7FC31D3-BA09-4CF7-81B9-953586570848}"/>
    <hyperlink ref="BG38" location="readme!A16" display="EU4" xr:uid="{7DA5CF00-CFB6-4543-852F-DD9C1060D606}"/>
    <hyperlink ref="BC38" location="readme!A16" display="lichn" xr:uid="{C955C628-574C-4B5B-A52B-02BD987D1D7D}"/>
    <hyperlink ref="BD39" location="readme!A16" display="lichn" xr:uid="{FC30E8AA-1C9D-4181-8A39-A1A6708338E5}"/>
    <hyperlink ref="BC39" location="readme!A21" display="oliepr" xr:uid="{DBD89804-BA11-4725-80B8-2E6548D01790}"/>
    <hyperlink ref="BH39" location="readme!A21" display="oliepr" xr:uid="{266188C4-DD51-4050-8B8A-0C4EE6E5F0FF}"/>
    <hyperlink ref="BG39" location="readme!A16" display="rko_rn" xr:uid="{873A94E8-C97B-424C-88A0-0029E4FAF9CC}"/>
    <hyperlink ref="BF39" location="readme!A15" display="rl_rn" xr:uid="{DBA87EF0-871F-40D8-B7EC-CE7EBFF76B5A}"/>
    <hyperlink ref="BB39" location="readme!A16" display="rko_rn" xr:uid="{66824B80-D7F1-4D9C-BF82-33909882D79B}"/>
    <hyperlink ref="BC40" location="readme!A16" display="lichn" xr:uid="{7DC4FD19-2169-43C5-8EDB-931DFF66A90D}"/>
    <hyperlink ref="BG40" location="readme!A21" display="oliepr" xr:uid="{02BC546F-E476-45CB-95BF-97CA51D24EC3}"/>
    <hyperlink ref="BE40" location="readme!A15" display="rl_rn" xr:uid="{6D345202-98C5-4A8A-8300-226871D74563}"/>
    <hyperlink ref="AT306" location="readme!A15" display="rl_rn" xr:uid="{8961F3B5-BBC3-45AF-AF1D-3615FFF6DB6A}"/>
    <hyperlink ref="AX306" location="readme!A16" display="livs" xr:uid="{9C315BB8-8528-4564-8430-DB1D4B32BECD}"/>
    <hyperlink ref="AV306" location="readme!A21" display="oliepr" xr:uid="{00FB16E2-017C-4EEA-A44B-785B767654B9}"/>
    <hyperlink ref="AR306" location="readme!A16" display="rko_rn" xr:uid="{FB301C35-5872-4F96-8F4A-80F4B3C6F56D}"/>
    <hyperlink ref="BB297" location="readme!A15" display="rl_rn" xr:uid="{9E25FA7B-EF61-42E9-B85B-9194A96D1911}"/>
    <hyperlink ref="BF297" location="readme!A16" display="livs" xr:uid="{B5D6D1BA-8600-417B-B15F-78189FC1C70F}"/>
    <hyperlink ref="BD297" location="readme!A21" display="oliepr" xr:uid="{5501F7C3-314B-43F3-BFAC-8C25B143AFDE}"/>
    <hyperlink ref="AZ297" location="readme!A16" display="lichn" xr:uid="{CCC5CF53-ED40-4B81-AC3C-3A0F17621488}"/>
    <hyperlink ref="AU290" location="readme!A16" display="livs" xr:uid="{BCC8767E-A6CF-44D1-BEA2-14A1E0CB26A6}"/>
    <hyperlink ref="AY290" location="readme!A16" display="lichn" xr:uid="{69E0602E-503A-4B1F-B503-FB624F249E26}"/>
    <hyperlink ref="AZ290" location="readme!A16" display="rko_rn" xr:uid="{B81A80FB-5C85-46F0-AE38-03264EBE7D4E}"/>
    <hyperlink ref="BA290" location="readme!A15" display="rl_rn" xr:uid="{7F34F1EC-7166-4B36-AD4E-3369F6AD2B57}"/>
    <hyperlink ref="AV290" location="readme!A16" display="EU4" xr:uid="{84FFB0BA-6541-4214-921B-AA557805E612}"/>
    <hyperlink ref="AW290" location="readme!A16" display="livs" xr:uid="{91AC440A-26CE-48E5-8FA7-EF249E1E362C}"/>
    <hyperlink ref="AM299" location="readme!A16" display="livs" xr:uid="{B478915C-A6B1-4921-9A04-0C5D753C9946}"/>
    <hyperlink ref="AQ299" location="readme!A16" display="lichn" xr:uid="{5A823364-2871-44BC-92E7-FC15E6315038}"/>
    <hyperlink ref="AR299" location="readme!A16" display="rko_rn" xr:uid="{B5D05A5B-357A-40F6-840B-F3DD400A428C}"/>
    <hyperlink ref="AS299" location="readme!A15" display="rl_rn" xr:uid="{E22B76E7-7B86-4C05-8D48-761955FFCD40}"/>
    <hyperlink ref="AN299" location="readme!A16" display="EU4" xr:uid="{6B6B996B-BEA5-4A86-93F6-618F2757C0AC}"/>
    <hyperlink ref="AO299" location="readme!A16" display="livs" xr:uid="{6ABA4944-E1B2-4B4C-AB60-C623F5D2707B}"/>
    <hyperlink ref="AV33" location="readme!A16" display="rko_rn" xr:uid="{B855CE95-F703-408B-BA1B-B9F6CFE9B6BA}"/>
    <hyperlink ref="AZ33" location="readme!A15" display="rl_rn" xr:uid="{CD79FFA6-FF02-41C6-A9F7-5C5A5F31E2E8}"/>
    <hyperlink ref="AW32" location="readme!A16" display="livs" xr:uid="{99096562-F7B5-4780-9574-274065B6471F}"/>
    <hyperlink ref="AX31" location="readme!A16" display="livs" xr:uid="{0F2505A9-CC0B-401D-AEB0-68D769A88DC0}"/>
    <hyperlink ref="BC31" location="readme!A16" display="rko_rn" xr:uid="{E5F51DFD-100F-4193-90FF-5E6FEF0E3F54}"/>
    <hyperlink ref="AY31" location="readme!A16" display="EU4" xr:uid="{30AE324E-15CA-4909-8C9A-B7D3BE6462D5}"/>
    <hyperlink ref="BL37" location="readme!A21" display="oliepr" xr:uid="{F953AECD-40A6-428F-AFA9-11DAFFF3848B}"/>
    <hyperlink ref="BP37" location="readme!A16" display="lichn" xr:uid="{FE50E8E7-46EB-47DA-AEEE-44E38B50C39B}"/>
    <hyperlink ref="BQ37" location="readme!A16" display="rko_rn" xr:uid="{EA657D6F-9F15-4F4C-A3AA-AD7311C80FE3}"/>
    <hyperlink ref="BR37" location="readme!A15" display="rl_rn" xr:uid="{EC06F332-8042-4849-96B8-6F78026C5D0A}"/>
    <hyperlink ref="BM37" location="readme!A21" display="oliepr" xr:uid="{729CE8BC-7C3F-4EB5-9BD5-21C18AB1D203}"/>
    <hyperlink ref="BN37" location="readme!A16" display="livs" xr:uid="{1EB1789C-1E39-48E9-A0AC-7E6F3081E642}"/>
    <hyperlink ref="BD209" location="readme!A16" display="livs" xr:uid="{7DC57472-E7F8-4AEC-A9B4-E6A3395E541D}"/>
    <hyperlink ref="BH209" location="readme!A16" display="lichn" xr:uid="{DAE8B3D6-34E4-4CE5-94A8-B7CC813C27B1}"/>
    <hyperlink ref="BI209" location="readme!A16" display="rko_rn" xr:uid="{38DC0597-51D7-4115-ACD7-01FBD4EFC31B}"/>
    <hyperlink ref="BJ209" location="readme!A15" display="rl_rn" xr:uid="{3BEBB9E4-D309-45EA-813D-8B053D88163F}"/>
    <hyperlink ref="BE209" location="readme!A15" display="rl_rn" xr:uid="{848392F1-EFFD-4255-A2BB-8793981B34BF}"/>
    <hyperlink ref="BF209" location="readme!A16" display="livs" xr:uid="{0CD95623-4BB5-4BED-8EA7-15CB015F7BDF}"/>
    <hyperlink ref="AV218" location="readme!A16" display="rko_rn" xr:uid="{354CDB23-EB59-44B4-8D65-2226B0DAF530}"/>
    <hyperlink ref="AZ218" location="readme!A16" display="lichn" xr:uid="{49BEC80C-49C5-4E00-9992-6D894880157C}"/>
    <hyperlink ref="BA218" location="readme!A16" display="rko_rn" xr:uid="{5CB166D1-5EEC-46D4-9B34-03EDD01E9411}"/>
    <hyperlink ref="BB218" location="readme!A15" display="rl_rn" xr:uid="{EB3C43E1-7AC8-44F5-A769-E9AA21C34F18}"/>
    <hyperlink ref="AW218" location="readme!A21" display="oliepr" xr:uid="{8F550019-2294-4649-A14F-3923649EFC4D}"/>
    <hyperlink ref="AX218" location="readme!A16" display="livs" xr:uid="{601811E9-3FB0-4C65-8547-26BAA2C32E80}"/>
    <hyperlink ref="AT209" location="readme!A16" display="livs" xr:uid="{818C2108-295A-473E-B337-8260D5504841}"/>
    <hyperlink ref="AX209" location="readme!A16" display="EU4" xr:uid="{306EA287-8142-40CC-A1D4-A6C1E6CF35BE}"/>
    <hyperlink ref="AY209" location="readme!A15" display="rl_rn" xr:uid="{60711193-A7D8-4C51-8B1E-B69F671DE6B6}"/>
    <hyperlink ref="AZ209" location="readme!A16" display="rko_rn" xr:uid="{DDF31105-48B7-429B-A7CC-412232E380FD}"/>
    <hyperlink ref="AU209" location="readme!A16" display="livs" xr:uid="{8DE3CBF5-8511-47DB-9157-3D6DDF4E03B0}"/>
    <hyperlink ref="AV209" location="readme!A16" display="EU4" xr:uid="{1C47288D-14D4-4934-ABB5-D1E58C70BD72}"/>
    <hyperlink ref="AR218" location="readme!A16" display="EU4" xr:uid="{1DD514ED-2138-4F82-A430-855347011B4F}"/>
    <hyperlink ref="BD304" location="readme!A16" display="lichn" xr:uid="{85067F57-C9A8-4A1C-B324-9A5349C6696F}"/>
    <hyperlink ref="BE304" location="readme!A16" display="rko_rn" xr:uid="{7688A204-1F37-405B-AA13-1D6D9C96F740}"/>
    <hyperlink ref="BF304" location="readme!A15" display="rl_rn" xr:uid="{836FB9C5-8382-4295-980E-D4694163B0C1}"/>
    <hyperlink ref="BA304" location="readme!A16" display="EU4" xr:uid="{1A3E3DB4-C0A8-4F26-8D0B-854C731F9B8A}"/>
    <hyperlink ref="BB304" location="readme!A16" display="livs" xr:uid="{CAA2B940-94B7-498B-8A58-993043CDEE45}"/>
    <hyperlink ref="AR313" location="readme!A16" display="lichn" xr:uid="{4228E3DB-B987-4079-9B14-7D6194B8F8EB}"/>
    <hyperlink ref="AV313" location="readme!A21" display="oliepr" xr:uid="{271B62B4-2C41-4B5C-9634-704FCFFFF154}"/>
    <hyperlink ref="AW313" location="readme!A16" display="rko_rn" xr:uid="{4804CA75-0646-4923-AECC-63219AD303EE}"/>
    <hyperlink ref="AX313" location="readme!A15" display="rl_rn" xr:uid="{C4723454-9348-4CD3-BD1C-DD89A137B3AA}"/>
    <hyperlink ref="AS313" location="readme!A16" display="EU4" xr:uid="{EFED1829-6487-4106-AE75-C2FF6CF7E5D3}"/>
    <hyperlink ref="AT313" location="readme!A15" display="rl_rn" xr:uid="{39683089-612B-4FC0-9DCD-79F5DDA246F8}"/>
    <hyperlink ref="BA47" location="readme!A16" display="rko_rn" xr:uid="{58BFBCC1-AC19-476C-9BDE-63E6F2D6CDA6}"/>
    <hyperlink ref="BE47" location="readme!A15" display="rl_rn" xr:uid="{C923683E-45FA-485E-9F1B-792B8F3E7F00}"/>
    <hyperlink ref="BF47" location="readme!A16" display="rko_rn" xr:uid="{1BA6FD72-C8A9-4943-A0F2-B221F659D302}"/>
    <hyperlink ref="BG47" location="readme!A21" display="oliepr" xr:uid="{E15C874C-21EF-4984-BBEE-5A71E8C38959}"/>
    <hyperlink ref="BB47" location="readme!A21" display="oliepr" xr:uid="{59F7330B-ABAB-43BD-90A3-6FB847399446}"/>
    <hyperlink ref="BC47" location="readme!A21" display="oliepr" xr:uid="{39491233-8532-4FEB-AE37-703E41921084}"/>
    <hyperlink ref="BB46" location="readme!A16" display="livs" xr:uid="{BAE5BA1B-D673-4986-AB6B-30F9B74F6C49}"/>
    <hyperlink ref="BG46" location="readme!A16" display="rko_rn" xr:uid="{BBE49ABB-9CB2-4230-BCAD-A6BD8320BEE6}"/>
    <hyperlink ref="BC46" location="readme!A16" display="EU4" xr:uid="{1C56870A-351C-42FF-ABAE-CB7A2B4D37DB}"/>
    <hyperlink ref="BC45" location="readme!A16" display="livs" xr:uid="{EFAD1A5D-58A1-4049-82A9-70D4F074CA89}"/>
    <hyperlink ref="BH45" location="readme!A16" display="rko_rn" xr:uid="{19724D83-36D6-44F1-BD22-7103E8AE3D86}"/>
    <hyperlink ref="BD45" location="readme!A16" display="EU4" xr:uid="{B5F4A47C-84F5-4318-93C1-F6E3E5EEA863}"/>
    <hyperlink ref="BQ51" location="readme!A16" display="livs" xr:uid="{88529544-5CFD-434B-9FAA-BB22CE2AADA2}"/>
    <hyperlink ref="BU51" location="readme!A16" display="lichn" xr:uid="{43D8F729-C67C-4FDC-82E1-487C8BEBE925}"/>
    <hyperlink ref="BV51" location="readme!A16" display="rko_rn" xr:uid="{7F128F41-8634-46F2-AB51-E191B090CB79}"/>
    <hyperlink ref="BW51" location="readme!A15" display="rl_rn" xr:uid="{B0D15180-FF72-4C6F-A043-7156268B11EE}"/>
    <hyperlink ref="BR51" location="readme!A16" display="EU4" xr:uid="{825443AE-B41F-4423-8C29-D1239A6AE7BC}"/>
    <hyperlink ref="BS51" location="readme!A16" display="livs" xr:uid="{C13A571D-9742-47C8-9858-8736DE75A810}"/>
    <hyperlink ref="AV289" location="readme!A16" display="livs" xr:uid="{720172F1-6E75-400D-972B-79A61F43E781}"/>
    <hyperlink ref="BA289" location="readme!A16" display="rko_rn" xr:uid="{CCCED8D7-F2F8-4226-8508-CFEAF04D4DEB}"/>
    <hyperlink ref="AW289" location="readme!A16" display="EU4" xr:uid="{AFB01648-EBB3-4431-9409-2852F0EB3486}"/>
    <hyperlink ref="AN298" location="readme!A16" display="livs" xr:uid="{CD82B452-DD7A-4287-ADEE-A0014BFB47A2}"/>
    <hyperlink ref="AS298" location="readme!A16" display="rko_rn" xr:uid="{E75B59D5-46FC-496B-8061-ADE17A924C36}"/>
    <hyperlink ref="AO298" location="readme!A16" display="EU4" xr:uid="{2292221F-7A76-405E-BE4E-A77D3FB7144A}"/>
    <hyperlink ref="BD30" location="readme!A21" display="oliepr" xr:uid="{130FC5B7-6A35-4603-86A0-A721C37BBB6A}"/>
    <hyperlink ref="BM36" location="readme!A21" display="oliepr" xr:uid="{C7CA3530-81A5-49B0-9361-CF1E7F4CADF8}"/>
    <hyperlink ref="BR36" location="readme!A16" display="rko_rn" xr:uid="{EB0D4E10-FF49-4227-9D25-0FB6DA40DCB2}"/>
    <hyperlink ref="BN36" location="readme!A21" display="oliepr" xr:uid="{294B1CAB-EE7B-4750-B979-B8DDBE888BDA}"/>
    <hyperlink ref="BE208" location="readme!A16" display="livs" xr:uid="{94CC7E7E-D034-4C66-8A3F-6E2D4F38160E}"/>
    <hyperlink ref="BJ208" location="readme!A16" display="rko_rn" xr:uid="{8E38F0E3-E65A-4A17-8884-FF6FF507D2D1}"/>
    <hyperlink ref="BF208" location="readme!A16" display="EU4" xr:uid="{E8FCB003-002E-4C62-8BE0-D95CBAA78B0D}"/>
    <hyperlink ref="AW217" location="readme!A16" display="rko_rn" xr:uid="{4B872BC6-E35E-46EB-B178-0637F9E48771}"/>
    <hyperlink ref="BB217" location="readme!A16" display="rko_rn" xr:uid="{6CA88B0B-046B-4723-AA39-229D7242736F}"/>
    <hyperlink ref="AX217" location="readme!A21" display="oliepr" xr:uid="{C5CD4555-D313-4A75-B161-BD3ADC03DBA1}"/>
    <hyperlink ref="AU208" location="readme!A21" display="oliepr" xr:uid="{F1E28858-F187-42A6-B8E6-DF5212ECD69D}"/>
    <hyperlink ref="AZ208" location="readme!A15" display="rl_rn" xr:uid="{54D5C675-3D20-45A9-8587-DB52F451DD7A}"/>
    <hyperlink ref="AV208" location="readme!A16" display="livs" xr:uid="{6F616510-7B1B-40C3-938C-DD215364593F}"/>
    <hyperlink ref="BA303" location="readme!A15" display="rl_rn" xr:uid="{CE97546B-8AFE-4640-BF43-8D355B2D08F7}"/>
    <hyperlink ref="BF303" location="readme!A16" display="rko_rn" xr:uid="{4CEDD796-EA1B-42DA-9D44-26A983BDF449}"/>
    <hyperlink ref="BB303" location="readme!A16" display="rko_rn" xr:uid="{9C5BCF32-6A12-4E52-9AEA-F30DB5DCC3AA}"/>
    <hyperlink ref="AS312" location="readme!A16" display="rko_rn" xr:uid="{B036AE32-ADFC-492F-81B2-A2540303EF97}"/>
    <hyperlink ref="AX312" location="readme!A16" display="rko_rn" xr:uid="{9DAD318F-29D5-4194-8482-903CD0015ED2}"/>
    <hyperlink ref="AT312" location="readme!A21" display="oliepr" xr:uid="{D3099202-7552-4B68-ACE3-B443C7ECE4DD}"/>
    <hyperlink ref="BI44" location="readme!A21" display="oliepr" xr:uid="{B0FEF158-1EF8-49B0-85FF-72BC3CBD346A}"/>
    <hyperlink ref="BR50" location="readme!A16" display="livs" xr:uid="{CC4E2FAB-552A-4368-87A1-BB8E21C66A32}"/>
    <hyperlink ref="BW50" location="readme!A16" display="rko_rn" xr:uid="{065A3B14-D20A-4629-96D7-664F270A22F3}"/>
    <hyperlink ref="BS50" location="readme!A16" display="EU4" xr:uid="{15286AA0-BFDD-46F0-9CA8-D0BE790CA16A}"/>
    <hyperlink ref="AT291" location="readme!A16" display="livs" xr:uid="{AF3D1912-4E63-4C2A-9753-EAAD9FCCCB5D}"/>
    <hyperlink ref="AX291" location="readme!A16" display="lichn" xr:uid="{33D79DC7-5EBD-479C-9446-2D5EA71922AA}"/>
    <hyperlink ref="AL300" location="readme!A15" display="rl_rn" xr:uid="{5AEC7601-7D50-4C4D-88C2-7B48FB213DDC}"/>
    <hyperlink ref="AP300" location="readme!A16" display="livs" xr:uid="{41E710ED-3CAC-43E8-8EB2-0B51D0378253}"/>
    <hyperlink ref="BC210" location="readme!A21" display="oliepr" xr:uid="{E970395E-F885-41F2-AD3F-719D6CB77A5F}"/>
    <hyperlink ref="BG210" location="readme!A16" display="lichn" xr:uid="{5CAD84D8-94D4-40AD-AA21-4882BDD5EA6B}"/>
    <hyperlink ref="BH210" location="readme!A16" display="rko_rn" xr:uid="{773DF4CD-19CB-48D6-905E-037310DFC5FF}"/>
    <hyperlink ref="BI210" location="readme!A15" display="rl_rn" xr:uid="{D80A5C72-9556-46E6-968A-91C7EF948997}"/>
    <hyperlink ref="BD210" location="readme!A15" display="rl_rn" xr:uid="{3E953823-093C-4C2B-AA4B-83DF63A4BB25}"/>
    <hyperlink ref="BE210" location="readme!A16" display="livs" xr:uid="{DD956892-213A-42BC-B141-50DBF38C59D1}"/>
    <hyperlink ref="AU219" location="readme!A16" display="rko_rn" xr:uid="{9800F0E4-B235-4BD6-9CF4-F722387B2688}"/>
    <hyperlink ref="AY219" location="readme!A16" display="livs" xr:uid="{BDD0603F-8BD8-4D60-9B04-6E264862B24F}"/>
    <hyperlink ref="AZ219" location="readme!A16" display="EU4" xr:uid="{E0614FD8-D70F-4B10-ABB1-7DABE4093659}"/>
    <hyperlink ref="BA219" location="readme!A16" display="lichn" xr:uid="{0C83861C-0EE5-4A44-B200-17C0C15EA34E}"/>
    <hyperlink ref="AV219" location="readme!A21" display="oliepr" xr:uid="{8928F0EA-5246-4C17-9D88-6ACDA07239EF}"/>
    <hyperlink ref="AW219" location="readme!A16" display="rko_rn" xr:uid="{F26061FD-1283-4E0F-8FF4-E0BAC1268B57}"/>
    <hyperlink ref="AS210" location="readme!A16" display="livs" xr:uid="{25DE73FF-8CF4-499C-AE0B-DB2185E9AEF8}"/>
    <hyperlink ref="AW210" location="readme!A16" display="livs" xr:uid="{F3F98F95-BA97-46A8-BB65-0FA11BF01E7C}"/>
    <hyperlink ref="AX210" location="readme!A16" display="EU4" xr:uid="{B307C6D2-B4EF-41A0-AC7A-1FF6648382AE}"/>
    <hyperlink ref="AY210" location="readme!A16" display="lichn" xr:uid="{51895739-E462-4530-ABDD-569560777084}"/>
    <hyperlink ref="AT210" location="readme!A15" display="rl_rn" xr:uid="{02F8331B-C243-4B00-A661-9A964E9E1827}"/>
    <hyperlink ref="AU210" location="readme!A16" display="rko_rn" xr:uid="{F81E045C-052B-4B2E-BEC9-30B66EE25AE8}"/>
    <hyperlink ref="AP219" location="readme!A16" display="livs" xr:uid="{E68C2358-3373-41E9-BDBC-0D17078A6BAA}"/>
    <hyperlink ref="AQ219" location="readme!A16" display="EU4" xr:uid="{48A450CD-C8A5-493C-8432-831200AC99E2}"/>
    <hyperlink ref="BC305" location="readme!A16" display="lichn" xr:uid="{366F63E7-D99F-40B7-BA0C-8D26B63447F6}"/>
    <hyperlink ref="BD305" location="readme!A16" display="rko_rn" xr:uid="{09A3C5A7-2874-42BF-9A84-A0CD9F599144}"/>
    <hyperlink ref="BE305" location="readme!A15" display="rl_rn" xr:uid="{EBA88EFC-ED51-4C0F-B97F-56646781DE8F}"/>
    <hyperlink ref="AZ305" location="readme!A16" display="EU4" xr:uid="{5FC2DC57-D067-4B6A-BF06-7AC0D218ACFD}"/>
    <hyperlink ref="BA305" location="readme!A16" display="livs" xr:uid="{4E99BF16-E851-4B83-BD00-0482DD1FD43B}"/>
    <hyperlink ref="AQ314" location="readme!A16" display="rko_rn" xr:uid="{85F8979D-A3A4-44BB-8FB3-DFF93BAD00A4}"/>
    <hyperlink ref="AU314" location="readme!A16" display="livs" xr:uid="{F3E01C02-98E1-4BFB-80D9-831F2623E989}"/>
    <hyperlink ref="AV314" location="readme!A16" display="EU4" xr:uid="{7A79FFEA-E572-488A-9ED3-5659920E01BF}"/>
    <hyperlink ref="AW314" location="readme!A16" display="lichn" xr:uid="{1CBC90DA-C10A-4FE2-BFC5-A825ADB08901}"/>
    <hyperlink ref="AR314" location="readme!A21" display="oliepr" xr:uid="{DC20E742-1772-45A6-AF5A-A5CF979ED018}"/>
    <hyperlink ref="AS314" location="readme!A16" display="rko_rn" xr:uid="{C366093E-2AC1-42A5-99F2-C361AF5DA2FD}"/>
    <hyperlink ref="BP52" location="readme!A16" display="livs" xr:uid="{6EA574D1-86C6-4B0F-B662-F1E9E596F1B8}"/>
    <hyperlink ref="BT52" location="readme!A16" display="lichn" xr:uid="{6D1F59E8-7C85-4637-9EF4-DBAEB3590AA2}"/>
    <hyperlink ref="BU52" location="readme!A16" display="rko_rn" xr:uid="{1C8FE627-72D3-4AE9-AE5A-44B6B85EF171}"/>
    <hyperlink ref="BV52" location="readme!A15" display="rl_rn" xr:uid="{E6C4340E-BDE5-410B-ADF6-73323369E36C}"/>
    <hyperlink ref="BQ52" location="readme!A16" display="EU4" xr:uid="{6FADCAA8-45EC-4859-BB59-E9E78DC915E9}"/>
    <hyperlink ref="BR52" location="readme!A16" display="livs" xr:uid="{4B30D2E5-87A0-44BD-B795-0B9C734DBF51}"/>
    <hyperlink ref="AK8" location="readme!A15" display="rl_rn" xr:uid="{A5930F56-8C2E-4095-856D-613AD2CC9ECF}"/>
    <hyperlink ref="AL8" location="readme!A16" display="rko_rn" xr:uid="{9CE6579D-EFFF-47ED-9C17-9DED61D095DB}"/>
    <hyperlink ref="AM8" location="readme!A21" display="oliepr" xr:uid="{D26B134E-500E-4895-A57F-90052B25780A}"/>
    <hyperlink ref="AH8" location="readme!A16" display="EU4" xr:uid="{ECA33A18-709A-48B2-86EA-32AA66AAB06A}"/>
    <hyperlink ref="AI8" location="readme!A16" display="lichn" xr:uid="{FB62D92E-A834-4287-AC88-11CAE1DF8C12}"/>
    <hyperlink ref="U61" location="readme!A16" display="livs" xr:uid="{65F989F4-9C57-4371-B77F-C035391B79FA}"/>
    <hyperlink ref="Y61" location="readme!A15" display="rl_rn" xr:uid="{566C726E-9F20-4EC7-BCDC-2D4867F41273}"/>
    <hyperlink ref="Z61" location="readme!A16" display="rko_rn" xr:uid="{064A1D3E-24E6-4729-A7CE-FF537A7ECD0B}"/>
    <hyperlink ref="V61" location="readme!A16" display="EU4" xr:uid="{1C383EB1-D57A-4858-A8CC-B5DC6E130E1C}"/>
    <hyperlink ref="W61" location="readme!A16" display="lichn" xr:uid="{329A1D70-968B-4040-B614-FC03956A0F1A}"/>
    <hyperlink ref="V60" location="readme!A16" display="livs" xr:uid="{86E20FE8-9ED6-4AAD-AD83-842C9BF1D5CF}"/>
    <hyperlink ref="Z60" location="readme!A15" display="rl_rn" xr:uid="{D73EA4AB-5B9E-4B81-BA59-CB67096D5C1B}"/>
    <hyperlink ref="AA60" location="readme!A16" display="rko_rn" xr:uid="{B0B96073-5413-41BC-82F0-1E24AF655480}"/>
    <hyperlink ref="W60" location="readme!A16" display="EU4" xr:uid="{D3CBE93C-C9B8-4AD9-9AB7-3F2D2F6E6D60}"/>
    <hyperlink ref="X60" location="readme!A16" display="lichn" xr:uid="{64A80968-509A-4C46-840C-9AE8D08F12AA}"/>
    <hyperlink ref="W59" location="readme!A16" display="livs" xr:uid="{A4E85031-FCA0-49E7-962A-8E40D81C45BA}"/>
    <hyperlink ref="AA59" location="readme!A15" display="rl_rn" xr:uid="{ECF06E1E-BAA9-4E10-A4D2-8065B966717F}"/>
    <hyperlink ref="AB59" location="readme!A16" display="rko_rn" xr:uid="{3DD398AA-2287-4697-B35A-FFED8FEFF421}"/>
    <hyperlink ref="X59" location="readme!A16" display="EU4" xr:uid="{E540F812-C5A6-4A10-AC38-CBEA8F300B04}"/>
    <hyperlink ref="Y59" location="readme!A16" display="lichn" xr:uid="{CC4B0943-9D5C-4F7A-BA3C-41F68417646F}"/>
    <hyperlink ref="AK65" location="readme!A16" display="livs" xr:uid="{4E1BCD33-C32F-49E6-A87E-C5FE275B9B9F}"/>
    <hyperlink ref="AO65" location="readme!A15" display="rl_rn" xr:uid="{64A27B29-273E-49F1-B3D5-B4B1BC709C07}"/>
    <hyperlink ref="AP65" location="readme!A16" display="rko_rn" xr:uid="{53AB54D9-22C0-49B5-9834-1CBB70280DA6}"/>
    <hyperlink ref="AL65" location="readme!A16" display="EU4" xr:uid="{1BF1FB38-9F98-4F71-9919-59AEB05C617D}"/>
    <hyperlink ref="AM65" location="readme!A16" display="lichn" xr:uid="{2284AAEA-9CE3-4FDB-98A3-BE9BEC41C258}"/>
    <hyperlink ref="M320" location="readme!A15" display="rl_rn" xr:uid="{853D9451-D20B-4E3F-9E11-C0622B52BFCC}"/>
    <hyperlink ref="R54" location="readme!A16" display="livs" xr:uid="{FC32DF87-7BFB-4886-B663-53DA8BCE769D}"/>
    <hyperlink ref="V54" location="readme!A15" display="rl_rn" xr:uid="{9518FA27-594C-4B86-AB3E-57B1226CECE2}"/>
    <hyperlink ref="W54" location="readme!A16" display="rko_rn" xr:uid="{DB72CA32-E12C-455F-9BDA-202D262C8D5D}"/>
    <hyperlink ref="X54" location="readme!A21" display="oliepr" xr:uid="{3EB68FDC-8439-498E-9898-BA10B35A29C2}"/>
    <hyperlink ref="S54" location="readme!A16" display="EU4" xr:uid="{F2D86D74-B030-470E-8D76-748125BFBDDE}"/>
    <hyperlink ref="T54" location="readme!A16" display="lichn" xr:uid="{10E3C446-F55F-4BDB-A0B7-0596D311AE20}"/>
    <hyperlink ref="S53" location="readme!A16" display="livs" xr:uid="{DA14E93A-19CC-42C0-BC1B-9DB9FFC2C0E9}"/>
    <hyperlink ref="W53" location="readme!A15" display="rl_rn" xr:uid="{CDB0C753-0E4B-43A2-9D85-BF469FCDC73E}"/>
    <hyperlink ref="X53" location="readme!A16" display="rko_rn" xr:uid="{110F085A-87E2-4631-8CA0-6D81157480D3}"/>
    <hyperlink ref="Y53" location="readme!A21" display="oliepr" xr:uid="{C86F8F12-C587-4760-ABB1-790B2FD4F17B}"/>
    <hyperlink ref="T53" location="readme!A16" display="EU4" xr:uid="{FA0EE77C-24EC-479D-AA54-58EA0CAD47B5}"/>
    <hyperlink ref="U53" location="readme!A16" display="lichn" xr:uid="{D9F265EE-5735-40AC-B588-21AB47DFB489}"/>
    <hyperlink ref="T52" location="readme!A16" display="livs" xr:uid="{3141C801-7EA7-45A3-829F-BFEDE509E4E7}"/>
    <hyperlink ref="X52" location="readme!A15" display="rl_rn" xr:uid="{0E8C0AA6-4D52-4CD4-97C4-CF0E3C705CA0}"/>
    <hyperlink ref="Y52" location="readme!A16" display="rko_rn" xr:uid="{9969FA29-3141-47FC-9779-A7D68AF9F791}"/>
    <hyperlink ref="Z52" location="readme!A21" display="oliepr" xr:uid="{ADBAA385-D8CC-48EF-86C2-8DBFA8238533}"/>
    <hyperlink ref="U52" location="readme!A16" display="EU4" xr:uid="{5BF97060-35F6-4EC9-8DA7-F941B554D91B}"/>
    <hyperlink ref="V52" location="readme!A16" display="lichn" xr:uid="{C91F9D90-A95B-483F-87BE-7C34518862D4}"/>
    <hyperlink ref="L239" location="readme!A15" display="rl_rn" xr:uid="{E51012F7-0DD3-4BC2-9CE4-627503A839FA}"/>
    <hyperlink ref="N334" location="readme!A15" display="rl_rn" xr:uid="{AFBBEDAF-4743-4C4B-B3D9-AB3B3DED18C3}"/>
    <hyperlink ref="R334" location="readme!A16" display="livs" xr:uid="{9DBB43B7-B5FC-4A1A-B841-362CCD3869C2}"/>
    <hyperlink ref="AM15" location="readme!A15" display="rl_rn" xr:uid="{7E4E84E4-10A5-47A8-B34D-A8B032F3486A}"/>
    <hyperlink ref="AN15" location="readme!A16" display="EU4" xr:uid="{9967E994-27FF-4BDC-B07B-61EA3B58513C}"/>
    <hyperlink ref="AO15" location="readme!A16" display="lichn" xr:uid="{38916745-C69F-4AA9-9CFA-1F3B6414B5FA}"/>
    <hyperlink ref="AJ15" location="readme!A16" display="rko_rn" xr:uid="{791D8CDA-1030-4229-A0D5-F1B8B1FC6BF4}"/>
    <hyperlink ref="AK15" location="readme!A21" display="oliepr" xr:uid="{2BDF0A8E-9242-45B9-B8D1-3496C65019DB}"/>
    <hyperlink ref="W68" location="readme!A16" display="livs" xr:uid="{A91DE725-981B-404A-9A76-B5728A75C081}"/>
    <hyperlink ref="AA68" location="readme!A15" display="rl_rn" xr:uid="{F9AF4385-A11F-4992-B085-9CF371E9D682}"/>
    <hyperlink ref="AB68" location="readme!A16" display="rko_rn" xr:uid="{1A42D27B-4FDB-4600-83F4-B51711D764E8}"/>
    <hyperlink ref="AC68" location="readme!A21" display="oliepr" xr:uid="{65E8EFC8-4574-4AC4-92AF-B89BB55B6BBF}"/>
    <hyperlink ref="X68" location="readme!A16" display="EU4" xr:uid="{F16268DA-C175-4E46-A4B3-0B97EAB6125C}"/>
    <hyperlink ref="Y68" location="readme!A16" display="lichn" xr:uid="{10795E33-1325-4EB6-995D-7E985AF3F419}"/>
    <hyperlink ref="AB67" location="readme!A15" display="rl_rn" xr:uid="{51988DE4-9614-4255-BC1D-DA6189CA906F}"/>
    <hyperlink ref="AC67" location="readme!A16" display="rko_rn" xr:uid="{799100DA-46BD-472C-903B-2CD758C65FB2}"/>
    <hyperlink ref="AD67" location="readme!A21" display="oliepr" xr:uid="{E94539A3-AF68-4A7F-BA5F-E7B73EF43C63}"/>
    <hyperlink ref="Z67" location="readme!A16" display="lichn" xr:uid="{A155DA8C-043E-4CDB-88F2-FFA849CA330E}"/>
    <hyperlink ref="Y66" location="readme!A16" display="lichn" xr:uid="{5B37771B-0C06-4274-8A02-B656E1C83C9C}"/>
    <hyperlink ref="AC66" location="readme!A15" display="rl_rn" xr:uid="{3E79937F-E4EA-41E1-BF59-B3E7BEBAA9F5}"/>
    <hyperlink ref="AD66" location="readme!A16" display="rko_rn" xr:uid="{650DBBAC-7057-47A2-9FD6-D2B0AB391834}"/>
    <hyperlink ref="AE66" location="readme!A21" display="oliepr" xr:uid="{5C9BC7A8-1E0A-4F83-AF26-5730A3B047B1}"/>
    <hyperlink ref="Z66" location="readme!A16" display="lichn" xr:uid="{712BDD95-D287-4149-BEC9-E469336150CD}"/>
    <hyperlink ref="AA66" location="readme!A16" display="lichn" xr:uid="{D1BF2BA5-3717-4DC2-86C7-928860AF2547}"/>
    <hyperlink ref="AM72" location="readme!A16" display="livs" xr:uid="{502215F3-8934-4E25-BAC0-13D4A2DD8095}"/>
    <hyperlink ref="AQ72" location="readme!A15" display="rl_rn" xr:uid="{99378934-A0DE-4C0C-B592-D1CA59FE4E1C}"/>
    <hyperlink ref="AR72" location="readme!A16" display="rko_rn" xr:uid="{5E7943D4-640B-4C77-BBE5-FA1368329146}"/>
    <hyperlink ref="AS72" location="readme!A21" display="oliepr" xr:uid="{B1F446BB-AFAE-4306-BEBE-7B309FB3B1D9}"/>
    <hyperlink ref="AN72" location="readme!A16" display="EU4" xr:uid="{A2FA9574-BFBD-497D-9C74-53598DEB1A33}"/>
    <hyperlink ref="AO72" location="readme!A16" display="lichn" xr:uid="{26EDF5AA-D27F-41AD-ADB0-D93AA2B2B404}"/>
    <hyperlink ref="N319" location="readme!A15" display="rl_rn" xr:uid="{BF546558-975D-4266-8FAF-ED6424A700DB}"/>
    <hyperlink ref="O319" location="readme!A16" display="rko_rn" xr:uid="{BB19ADEE-4BB5-4EA4-A9E7-DA556EBF4CC2}"/>
    <hyperlink ref="P319" location="readme!A21" display="oliepr" xr:uid="{BAFD8D6A-FE76-4F4F-8E8B-EA2BE8D50FCA}"/>
    <hyperlink ref="K319" location="readme!A16" display="EU4" xr:uid="{A3F5236A-F3B8-48CF-A05B-176AB531FF17}"/>
    <hyperlink ref="L319" location="readme!A16" display="lichn" xr:uid="{7B6E60C1-90D6-44F6-AA63-62066D5D92A3}"/>
    <hyperlink ref="U51" location="readme!A16" display="livs" xr:uid="{9960ED3E-4024-46D0-8E5B-AACE7E0E5D35}"/>
    <hyperlink ref="Y51" location="readme!A15" display="rl_rn" xr:uid="{39B92DD3-F346-4917-963E-F27C07D38B94}"/>
    <hyperlink ref="Z51" location="readme!A16" display="rko_rn" xr:uid="{5B773D32-E12C-4715-933F-3A46FCFDBF73}"/>
    <hyperlink ref="AA51" location="readme!A21" display="oliepr" xr:uid="{A486E5D7-A4CA-4845-B231-3D80C5006B85}"/>
    <hyperlink ref="V51" location="readme!A16" display="EU4" xr:uid="{13620E0D-6CA8-4E05-BE57-2A637278A06D}"/>
    <hyperlink ref="W51" location="readme!A16" display="lichn" xr:uid="{D8B249B2-9205-41FA-958D-C4F568759F0B}"/>
    <hyperlink ref="AO57" location="readme!A16" display="rko_rn" xr:uid="{90E60620-CC5C-411F-BA3A-C5B0A2D8F11D}"/>
    <hyperlink ref="U238" location="readme!A16" display="EU4" xr:uid="{65FB2E91-B4A2-4201-91D4-8691635315D3}"/>
    <hyperlink ref="M238" location="readme!A15" display="rl_rn" xr:uid="{C9E61A22-3212-4263-8D55-0183D0317832}"/>
    <hyperlink ref="N238" location="readme!A16" display="rko_rn" xr:uid="{07BA2A3C-D523-47EE-B604-2284AFE99F83}"/>
    <hyperlink ref="O238" location="readme!A21" display="oliepr" xr:uid="{ED0007F1-B96A-4200-92EA-690CB0C5FDBF}"/>
    <hyperlink ref="K238" location="readme!A16" display="lichn" xr:uid="{335ADCB5-269B-4184-BD2C-702F870042BD}"/>
    <hyperlink ref="O333" location="readme!A16" display="livs" xr:uid="{9B282E9F-D49C-4DCB-B59A-EC4A35119BB9}"/>
    <hyperlink ref="U333" location="readme!A16" display="lichn" xr:uid="{6BEE3A5C-7A0F-42D0-82E3-D0E37737A479}"/>
    <hyperlink ref="P333" location="readme!A16" display="EU4" xr:uid="{08BB9FC9-29DF-4243-9584-360150D62269}"/>
    <hyperlink ref="Q333" location="readme!A16" display="lichn" xr:uid="{3F238462-C897-41E9-97CE-76F7634FCD09}"/>
    <hyperlink ref="AN14" location="readme!A15" display="rl_rn" xr:uid="{9DD83093-4B75-488B-97E8-5FC0C8F24236}"/>
    <hyperlink ref="AO14" location="readme!A16" display="rko_rn" xr:uid="{2962295D-844F-4D34-9A33-D78C3D0705E3}"/>
    <hyperlink ref="AP14" location="readme!A21" display="oliepr" xr:uid="{83693906-5A33-4ECD-A4B4-BC69ECEAFD28}"/>
    <hyperlink ref="AK14" location="readme!A16" display="EU4" xr:uid="{2B730418-C38E-44C1-AD80-4B9283F24734}"/>
    <hyperlink ref="AL14" location="readme!A16" display="lichn" xr:uid="{9E372F82-9C79-4A0F-8D79-CA1D23ECAFB4}"/>
    <hyperlink ref="Z65" location="readme!A16" display="livs" xr:uid="{B5055BE7-CBA1-4C69-8F27-03546EB9AF30}"/>
    <hyperlink ref="AD65" location="readme!A15" display="rl_rn" xr:uid="{E1537AE3-590A-48C7-99C7-74CA490E3506}"/>
    <hyperlink ref="AE65" location="readme!A16" display="rko_rn" xr:uid="{FBB20F63-A591-4DBB-80CC-284E9E604478}"/>
    <hyperlink ref="AF65" location="readme!A21" display="oliepr" xr:uid="{B83412EC-2F67-4FEB-B05C-AED00ABE6166}"/>
    <hyperlink ref="AA65" location="readme!A16" display="EU4" xr:uid="{82CEB68C-B6AD-4C81-B9F7-EED9F59352E1}"/>
    <hyperlink ref="AB65" location="readme!A16" display="lichn" xr:uid="{DC20131D-440F-4610-A164-A0CED6ED645D}"/>
    <hyperlink ref="AN71" location="readme!A16" display="livs" xr:uid="{652FC71A-C938-4FEF-9E39-F4748BC75945}"/>
    <hyperlink ref="AR71" location="readme!A15" display="rl_rn" xr:uid="{55B3415F-3170-42EB-BFD1-604971820096}"/>
    <hyperlink ref="AS71" location="readme!A16" display="rko_rn" xr:uid="{6E58D0C7-7752-49F2-B2A7-1FCD35C4D0BB}"/>
    <hyperlink ref="AT71" location="readme!A21" display="oliepr" xr:uid="{BC236F3F-FB97-408A-B7E1-DBD75C2FF2CF}"/>
    <hyperlink ref="AO71" location="readme!A16" display="EU4" xr:uid="{7F6F3FA7-8C55-41EA-A1C8-BE30F43FB3D1}"/>
    <hyperlink ref="AP71" location="readme!A16" display="lichn" xr:uid="{1D3247B3-2F75-4C04-BFCB-EA41E3102C1F}"/>
    <hyperlink ref="AG85" location="readme!A16" display="livs" xr:uid="{554B6B4D-E307-49A5-BD48-16AB346A3F12}"/>
    <hyperlink ref="AI420" location="readme!A16" display="livs" xr:uid="{1897D265-90B6-44A7-B4E7-9350EF5B5126}"/>
    <hyperlink ref="AM420" location="readme!A15" display="rl_rn" xr:uid="{8D93AD0F-0FF4-47FD-A16F-E1AFAEDFC45D}"/>
    <hyperlink ref="AN420" location="readme!A16" display="rko_rn" xr:uid="{47719B3E-2A60-432B-A2AC-D2E0EAD96D7C}"/>
    <hyperlink ref="AO420" location="readme!A21" display="oliepr" xr:uid="{5125FA21-2FCB-44B2-A7F0-8CAAB42CEE37}"/>
    <hyperlink ref="AJ420" location="readme!A16" display="EU4" xr:uid="{98090AFB-0691-48BF-9DCB-30A778B99615}"/>
    <hyperlink ref="AK420" location="readme!A16" display="lichn" xr:uid="{247F16DC-D1EE-4F7F-8DD9-66A9A0220FC6}"/>
    <hyperlink ref="AA429" location="readme!A16" display="livs" xr:uid="{2430E8D9-3C74-474E-8CC3-09744E0D8B43}"/>
    <hyperlink ref="AE429" location="readme!A16" display="EU4" xr:uid="{2161EC07-46D4-4989-9E9A-F50F95E6B050}"/>
    <hyperlink ref="AF429" location="readme!A16" display="lichn" xr:uid="{F15F8CAA-B89A-4D36-8970-154025E423B6}"/>
    <hyperlink ref="AG429" location="readme!A21" display="oliepr" xr:uid="{970BC5B4-AF6C-462E-98DF-3310DBEFFA4E}"/>
    <hyperlink ref="AB429" location="readme!A16" display="EU4" xr:uid="{BB6A535C-1135-4F14-97E6-1C554B713A93}"/>
    <hyperlink ref="AC429" location="readme!A16" display="lichn" xr:uid="{69526AEE-82D1-4C8D-BCEA-FBBA960991A6}"/>
    <hyperlink ref="AZ110" location="readme!A15" display="rl_rn" xr:uid="{2F0B0AD7-A196-4911-AF37-3578E795FC58}"/>
    <hyperlink ref="BA110" location="readme!A16" display="rko_rn" xr:uid="{0C3C9EBF-B3C3-471C-825B-D72F3EF780E5}"/>
    <hyperlink ref="BB110" location="readme!A21" display="oliepr" xr:uid="{4E929348-DFD8-4570-B582-AEEA7D2D8B7B}"/>
    <hyperlink ref="AX110" location="readme!A16" display="lichn" xr:uid="{70EC43B8-8569-4D4E-AAC4-08B29F9BF35B}"/>
    <hyperlink ref="AH85:AJ85" location="readme!A16" display="livs" xr:uid="{63B0CF84-41DF-4476-A2C8-B1E3C09A2247}"/>
    <hyperlink ref="AN163" location="readme!A15" display="rl_rn" xr:uid="{9FBDDC59-69E3-4769-8874-F35E7E6A8941}"/>
    <hyperlink ref="AO163" location="readme!A16" display="EU4" xr:uid="{F129AE00-BA0D-43C0-A57B-C67CD312FF3C}"/>
    <hyperlink ref="AP163" location="readme!A16" display="lichn" xr:uid="{95CE3196-1094-47E6-AF7D-67E113B75890}"/>
    <hyperlink ref="AK163" location="readme!A16" display="EU4" xr:uid="{966B8339-DDDE-4FF5-9ABF-56C9EEDAFE80}"/>
    <hyperlink ref="AL163" location="readme!A16" display="EU4" xr:uid="{124CB3FC-A22F-4838-9E7C-B70AC9B474DB}"/>
    <hyperlink ref="AO162" location="readme!A15" display="rl_rn" xr:uid="{A455366D-4112-4C13-A8CE-BC276094480D}"/>
    <hyperlink ref="AP162" location="readme!A15" display="rl_rn" xr:uid="{ED387291-3E23-4156-B604-0EEA46E56866}"/>
    <hyperlink ref="AQ162" location="readme!A16" display="rko_rn" xr:uid="{0AEEF3F6-5E06-4DE6-9B73-94DE5B71AE2E}"/>
    <hyperlink ref="AL162" location="readme!A16" display="EU4" xr:uid="{BC35ED1D-36C4-4A27-8CD8-3C9DDF3A8032}"/>
    <hyperlink ref="AM162" location="readme!A16" display="EU4" xr:uid="{B4D978E2-7FD0-48DB-8458-AB7BEC9B72F5}"/>
    <hyperlink ref="AP161" location="readme!A15" display="rl_rn" xr:uid="{3E77B72B-101F-4D64-A356-5041D83CFF32}"/>
    <hyperlink ref="AQ161" location="readme!A15" display="rl_rn" xr:uid="{7AF702BF-2948-4273-BAF2-C0AEE232EDFE}"/>
    <hyperlink ref="AR161" location="readme!A16" display="rko_rn" xr:uid="{5928F610-617A-41BA-951A-ED9CCF5D6710}"/>
    <hyperlink ref="AM161" location="readme!A16" display="EU4" xr:uid="{1B638503-DC6C-4837-A44F-A0BD6D49D6DC}"/>
    <hyperlink ref="AN161" location="readme!A16" display="EU4" xr:uid="{CEB772E1-7294-41DD-888B-F8ACF0C98776}"/>
    <hyperlink ref="AZ167" location="readme!A16" display="livs" xr:uid="{35AA2844-C7D8-4638-A157-0253B69DCB32}"/>
    <hyperlink ref="BD167" location="readme!A15" display="rl_rn" xr:uid="{26BE4EF4-BC69-4B93-B3AE-F160AD8C6281}"/>
    <hyperlink ref="BE167" location="readme!A16" display="rko_rn" xr:uid="{A7FDC6ED-52EA-46A9-907C-F09C2A3FF6C7}"/>
    <hyperlink ref="BF167" location="readme!A21" display="oliepr" xr:uid="{7BE885AD-DFB2-44C8-ABAA-1A4D8EC9253B}"/>
    <hyperlink ref="BA167" location="readme!A16" display="EU4" xr:uid="{0264CBF1-6D99-48DF-819F-85D7085072A2}"/>
    <hyperlink ref="BB167" location="readme!A16" display="lichn" xr:uid="{DBE07094-2418-4016-A50E-F104C22549B2}"/>
    <hyperlink ref="AR339" location="readme!A16" display="livs" xr:uid="{D574BF56-A4C6-4A33-8B03-E6A3DA43D4D6}"/>
    <hyperlink ref="AV339" location="readme!A15" display="rl_rn" xr:uid="{7215C4DA-58FE-4ECF-9ECD-FD53B37EE7FD}"/>
    <hyperlink ref="AW339" location="readme!A16" display="rko_rn" xr:uid="{E26FEDF9-F02E-44DA-8F70-5A9222D243B9}"/>
    <hyperlink ref="AX339" location="readme!A21" display="oliepr" xr:uid="{193906E0-E320-4B1A-85E9-EB231031D643}"/>
    <hyperlink ref="AS339" location="readme!A16" display="EU4" xr:uid="{A7FB6F3F-FD4D-4270-9DFE-1675A58BBDD6}"/>
    <hyperlink ref="AT339" location="readme!A16" display="lichn" xr:uid="{AB7EABE8-9511-450C-B813-6791FD0B3B91}"/>
    <hyperlink ref="AJ348" location="readme!A16" display="livs" xr:uid="{8F2790E7-F802-4231-A79B-AD126C4EA89D}"/>
    <hyperlink ref="AN348" location="readme!A16" display="EU4" xr:uid="{979D476F-C1B8-4BC5-ABE6-DFA520291048}"/>
    <hyperlink ref="AO348" location="readme!A15" display="rl_rn" xr:uid="{0EA10995-C0C2-48C4-AB9D-B521ABB27850}"/>
    <hyperlink ref="AP348" location="readme!A16" display="rko_rn" xr:uid="{C7EF8168-B12A-493C-812D-46EE8E25EBFF}"/>
    <hyperlink ref="AK348" location="readme!A16" display="livs" xr:uid="{2F6D744E-31B9-431A-8B1C-45FD780B7C82}"/>
    <hyperlink ref="AL348" location="readme!A16" display="EU4" xr:uid="{42E2A0EE-D6FB-4514-B8FB-05FCD9FA9BE1}"/>
    <hyperlink ref="BK39" location="readme!A16" display="EU4" xr:uid="{08A4EB2E-D5F8-4B85-96ED-497599BD56B4}"/>
    <hyperlink ref="AS92" location="readme!A16" display="livs" xr:uid="{1100DF08-B5A6-460E-8FB7-3041832CD0BD}"/>
    <hyperlink ref="AW92" location="readme!A16" display="lichn" xr:uid="{4AA10371-CC5E-42EF-BCC5-B239718F104D}"/>
    <hyperlink ref="AX92" location="readme!A16" display="rko_rn" xr:uid="{381544E1-D522-4DB8-B2C4-C47B28CC5352}"/>
    <hyperlink ref="AY92" location="readme!A15" display="rl_rn" xr:uid="{DDF4E797-5A02-42AC-BB7E-D9B91A457D17}"/>
    <hyperlink ref="AT92" location="readme!A16" display="EU4" xr:uid="{E624DFEF-7897-4BDC-869F-1E5713612CFB}"/>
    <hyperlink ref="AU92" location="readme!A16" display="livs" xr:uid="{44B58510-98B7-4533-AB57-48AC1E9C07D3}"/>
    <hyperlink ref="AH339" location="readme!A21" display="oliepr" xr:uid="{49A50114-8362-4F4F-BAF0-2251653FD32B}"/>
    <hyperlink ref="AL339" location="readme!A16" display="lichn" xr:uid="{8DD2AFA7-2BC2-442E-AE59-624B01D16C68}"/>
    <hyperlink ref="AM339" location="readme!A16" display="rko_rn" xr:uid="{61741A02-F811-4A0F-841C-F807771F0510}"/>
    <hyperlink ref="AN339" location="readme!A15" display="rl_rn" xr:uid="{A3024E7A-5E9F-4AF1-A8D9-AB8F2B511CB9}"/>
    <hyperlink ref="AI339" location="readme!A15" display="rl_rn" xr:uid="{12E81077-EE2C-489C-8847-C2FA219DAC37}"/>
    <hyperlink ref="AJ339" location="readme!A16" display="rko_rn" xr:uid="{B7641F5C-66AC-4A35-B5B8-D9A8F01A0478}"/>
    <hyperlink ref="Z348" location="readme!A21" display="oliepr" xr:uid="{41F9A4AD-FF7F-4B24-871D-902903203708}"/>
    <hyperlink ref="AD348" location="readme!A16" display="lichn" xr:uid="{E42A4C96-C495-4540-B502-DD4118E58943}"/>
    <hyperlink ref="AE348" location="readme!A16" display="rko_rn" xr:uid="{D230C87B-FD6F-4AD7-93DE-416AC4A87D04}"/>
    <hyperlink ref="AF348" location="readme!A15" display="rl_rn" xr:uid="{86DCB6D9-5156-49FC-9CDD-6FF5F63E2A09}"/>
    <hyperlink ref="AY39" location="readme!A16" display="lichn" xr:uid="{A2A806BF-E688-44AB-BD68-29E2C7F580A5}"/>
    <hyperlink ref="AV39" location="readme!A16" display="EU4" xr:uid="{A42D3A9C-AE75-41E1-BE61-7712521050D0}"/>
    <hyperlink ref="AW39" location="readme!A16" display="livs" xr:uid="{26CE24CA-F6C8-42E9-91DC-52939D02552F}"/>
    <hyperlink ref="AI92" location="readme!A16" display="livs" xr:uid="{8996869F-BECF-48D4-A13F-655C708F1C95}"/>
    <hyperlink ref="AM92" location="readme!A16" display="lichn" xr:uid="{7DEC434E-0F57-4978-A6FD-B0C9F3EAEB4F}"/>
    <hyperlink ref="AN92" location="readme!A16" display="rko_rn" xr:uid="{BC767587-1005-4E16-83FB-3BA34E8ABE1B}"/>
    <hyperlink ref="AO92" location="readme!A15" display="rl_rn" xr:uid="{D0BB4D8B-E88B-4956-AA23-9F06B642A247}"/>
    <hyperlink ref="AJ92" location="readme!A16" display="EU4" xr:uid="{1D80C4FE-D588-4531-9C3B-8EC5CA12A850}"/>
    <hyperlink ref="AK92" location="readme!A16" display="livs" xr:uid="{868165CE-E224-4B30-A020-1CE2D974858D}"/>
    <hyperlink ref="AN434" location="readme!A21" display="oliepr" xr:uid="{C4776AD7-4F76-40A6-A325-8F588C3642AA}"/>
    <hyperlink ref="AR434" location="readme!A15" display="rl_rn" xr:uid="{DF3F8368-03F0-49CE-8564-A927B1B2FAA7}"/>
    <hyperlink ref="AS434" location="readme!A16" display="rko_rn" xr:uid="{455AA0EF-499D-47F0-B75D-756A7A522A4E}"/>
    <hyperlink ref="AT434" location="readme!A21" display="oliepr" xr:uid="{29F1FE74-FD5B-46E2-AA41-475A2D875AAD}"/>
    <hyperlink ref="AO434" location="readme!A16" display="rko_rn" xr:uid="{E2D04B8C-6F30-475F-942E-D5FDF6581620}"/>
    <hyperlink ref="AP434" location="readme!A21" display="oliepr" xr:uid="{96C0E01A-AB74-47B4-86BE-DB3ACE81CDC8}"/>
    <hyperlink ref="AF443" location="readme!A21" display="oliepr" xr:uid="{96303021-4155-47F7-8FD6-018D1162DDD0}"/>
    <hyperlink ref="AJ443" location="readme!A16" display="EU4" xr:uid="{6307851B-EEB8-4D9C-9E61-FC622DE12822}"/>
    <hyperlink ref="AK443" location="readme!A16" display="lichn" xr:uid="{8BC1D29F-BA3F-4888-9D16-ECECAFD402C5}"/>
    <hyperlink ref="AL443" location="readme!A16" display="EU4" xr:uid="{8BBB5525-A9F9-4BBD-B31B-4B963BEE2FC4}"/>
    <hyperlink ref="AG443" location="readme!A16" display="rko_rn" xr:uid="{2149D82A-1658-401B-AA0F-5DD8FE043E34}"/>
    <hyperlink ref="AH443" location="readme!A21" display="oliepr" xr:uid="{209D95F1-E89F-4B41-8E14-07582AFAB806}"/>
    <hyperlink ref="BE124" location="readme!A15" display="rl_rn" xr:uid="{B5E702F7-B39E-4F6D-A47F-702ADB46C1EA}"/>
    <hyperlink ref="BF124" location="readme!A16" display="rko_rn" xr:uid="{431E0FAC-63E7-40F3-A281-58A129B0EA4B}"/>
    <hyperlink ref="BG124" location="readme!A21" display="oliepr" xr:uid="{103E560B-3544-442A-862A-F2B67A193500}"/>
    <hyperlink ref="BB124" location="readme!A16" display="rko_rn" xr:uid="{AC74BE96-5DA3-413E-82CD-BA77437E2C40}"/>
    <hyperlink ref="BC124" location="readme!A21" display="oliepr" xr:uid="{014D2A9E-A42E-4913-A5B0-22CB34F69310}"/>
    <hyperlink ref="AS177" location="readme!A16" display="EU4" xr:uid="{757F5239-1C88-42E8-9F05-9E641C793FC4}"/>
    <hyperlink ref="AT177" location="readme!A16" display="lichn" xr:uid="{CFB0FB87-1C88-4D01-AD65-A3F89C8C8729}"/>
    <hyperlink ref="AU177" location="readme!A16" display="EU4" xr:uid="{D80B599D-679A-478D-9A5A-754521B2C465}"/>
    <hyperlink ref="AP176" location="readme!A21" display="oliepr" xr:uid="{152F9D25-7BAB-4F6B-B40B-63F226B09DEB}"/>
    <hyperlink ref="AT176" location="readme!A16" display="EU4" xr:uid="{8AE64515-272F-4F8C-A97E-C2D012F5B6FE}"/>
    <hyperlink ref="AU176" location="readme!A16" display="lichn" xr:uid="{6252F4CF-828C-4E1C-A366-83B14384B60E}"/>
    <hyperlink ref="AV176" location="readme!A16" display="EU4" xr:uid="{DD6B4F2E-0AC0-4543-8FDA-AE35BC1A4FB6}"/>
    <hyperlink ref="AQ176" location="readme!A16" display="rko_rn" xr:uid="{38EA1E86-8441-4F75-A0A9-17B7B26CC534}"/>
    <hyperlink ref="AR176" location="readme!A21" display="oliepr" xr:uid="{BDD31EE1-A2C9-4F49-B200-B2FBC59173A8}"/>
    <hyperlink ref="AQ175" location="readme!A21" display="oliepr" xr:uid="{2FE8EEF6-9BAA-416C-ACBF-A3BE90C5736B}"/>
    <hyperlink ref="AU175" location="readme!A15" display="rl_rn" xr:uid="{E1B4C2B2-4815-4845-A4E2-0E22A91E1EE3}"/>
    <hyperlink ref="AV175" location="readme!A16" display="livs" xr:uid="{915CC356-5BB1-48D4-88D3-098EEB99DC2D}"/>
    <hyperlink ref="AW175" location="readme!A16" display="EU4" xr:uid="{10ABEBBC-0C39-45CD-A582-BC85D3D2475C}"/>
    <hyperlink ref="AR175" location="readme!A16" display="rko_rn" xr:uid="{9EA89BD9-399F-42AF-BF39-A9C9179B044E}"/>
    <hyperlink ref="AS175" location="readme!A21" display="oliepr" xr:uid="{F168B89E-05B7-4635-9299-663431807DDE}"/>
    <hyperlink ref="BE181" location="readme!A21" display="oliepr" xr:uid="{19668FA2-9595-45AF-BCD0-316C0C56AB36}"/>
    <hyperlink ref="BI181" location="readme!A15" display="rl_rn" xr:uid="{1CE40C88-4A66-43CA-83CA-52C4D6F80DE2}"/>
    <hyperlink ref="BJ181" location="readme!A16" display="rko_rn" xr:uid="{125BAB1F-030D-4C90-B4F2-B7A880789966}"/>
    <hyperlink ref="BK181" location="readme!A21" display="oliepr" xr:uid="{44104C2B-3F05-49DA-B52A-8FFE3BBBC21A}"/>
    <hyperlink ref="BF181" location="readme!A16" display="rko_rn" xr:uid="{165625C2-5DEF-4DD2-9353-E4BD13FB1690}"/>
    <hyperlink ref="BG181" location="readme!A21" display="oliepr" xr:uid="{1F0A6817-7B9D-414E-9465-B1A0B16C22BA}"/>
    <hyperlink ref="AE438" location="readme!A16" display="EU4" xr:uid="{C045E2B5-4622-47A8-945C-62690C7DE626}"/>
    <hyperlink ref="AI438" location="readme!A16" display="rko_rn" xr:uid="{87AA27C5-749E-4435-A844-87ED5805C96A}"/>
    <hyperlink ref="AA447" location="readme!A16" display="EU4" xr:uid="{1223386E-7DF9-4BED-8151-1B95E609D766}"/>
    <hyperlink ref="AV128" location="readme!A16" display="rko_rn" xr:uid="{2BE796AA-D639-4DF6-88DA-F61A8273AAD9}"/>
    <hyperlink ref="AS128" location="readme!A16" display="lichn" xr:uid="{1F59D49D-197B-47B1-B691-61F6E75FE9D3}"/>
    <hyperlink ref="AF181" location="readme!A16" display="EU4" xr:uid="{F8122FE5-F20C-423C-9C4C-CFE56037B7A7}"/>
    <hyperlink ref="AJ181" location="readme!A16" display="rko_rn" xr:uid="{1BF770B5-F5DC-4FF6-94BF-58027455E67F}"/>
    <hyperlink ref="AG180" location="readme!A16" display="EU4" xr:uid="{3DB10DAF-9F0E-46EF-90ED-D6AD4BD6CF9F}"/>
    <hyperlink ref="AK180" location="readme!A16" display="rko_rn" xr:uid="{6300327C-2995-430C-A273-D4F3D060B183}"/>
    <hyperlink ref="AH179" location="readme!A16" display="EU4" xr:uid="{B9DE5291-F588-4495-8503-91C2D3AE54B2}"/>
    <hyperlink ref="AL179" location="readme!A16" display="rko_rn" xr:uid="{3AC51019-0B2F-4FC8-9AA4-489EEFDB160E}"/>
    <hyperlink ref="AV185" location="readme!A16" display="EU4" xr:uid="{764AD7F9-FFF7-4190-9CF9-6B715B36EDDA}"/>
    <hyperlink ref="AZ185" location="readme!A16" display="rko_rn" xr:uid="{47563AA8-FF8B-4C33-BA9E-0206A6E30E8D}"/>
    <hyperlink ref="BD98" location="readme!A16" display="lichn" xr:uid="{16273DC2-57B6-42E3-BD49-94D4B8BCDAEB}"/>
    <hyperlink ref="BH98" location="readme!A21" display="oliepr" xr:uid="{0A0151E8-33D9-4C82-AB57-8BCEC6E0A126}"/>
    <hyperlink ref="BI98" location="readme!A16" display="rko_rn" xr:uid="{4379294C-5C6A-47A7-B2D2-710D1AF2A7A4}"/>
    <hyperlink ref="BJ98" location="readme!A21" display="oliepr" xr:uid="{FBD0A500-9D01-4B1E-BB5E-079B9DF98A86}"/>
    <hyperlink ref="BE98" location="readme!A16" display="EU4" xr:uid="{0A1FE22A-6B45-4849-9105-E8A9BC27D191}"/>
    <hyperlink ref="BF98" location="readme!A15" display="rl_rn" xr:uid="{92AED301-458A-4094-8504-AD5690E6148F}"/>
    <hyperlink ref="AB431" location="readme!A16" display="livs" xr:uid="{43A9DDA9-9244-4B3D-98E4-EA9C2879DD33}"/>
    <hyperlink ref="AF431" location="readme!A15" display="rl_rn" xr:uid="{45C282DD-3DFE-48E9-8CEF-245F127D4D3A}"/>
    <hyperlink ref="AG431" location="readme!A16" display="rko_rn" xr:uid="{DD74E75D-38E0-48A3-8E55-E424B44A9B44}"/>
    <hyperlink ref="AH431" location="readme!A21" display="oliepr" xr:uid="{37465E0E-4407-4D1F-805C-8589BF8AFF9A}"/>
    <hyperlink ref="AC431" location="readme!A16" display="EU4" xr:uid="{6F711D06-7F1F-4B47-95EC-C06B749830DE}"/>
    <hyperlink ref="AD431" location="readme!A16" display="lichn" xr:uid="{0C25F0CC-F478-410D-9C4F-111294BD69E5}"/>
    <hyperlink ref="X440" location="readme!A15" display="rl_rn" xr:uid="{FC250E2F-66AA-4751-8D0D-8DBBF63E91BA}"/>
    <hyperlink ref="Y440" location="readme!A16" display="rko_rn" xr:uid="{5D961E5E-C557-4413-BE0A-174DD5870408}"/>
    <hyperlink ref="Z440" location="readme!A21" display="oliepr" xr:uid="{5BD4EB6B-50B9-4C4C-8F23-510D1C5B5B80}"/>
    <hyperlink ref="V440" location="readme!A16" display="lichn" xr:uid="{E9C5EEF4-E656-4A25-8B8C-08AA3CD50607}"/>
    <hyperlink ref="AC174" location="readme!A16" display="livs" xr:uid="{61278584-FCFB-40D1-802F-7D3A637A7830}"/>
    <hyperlink ref="AG174" location="readme!A16" display="livs" xr:uid="{AFB6B3AB-5E8A-4D46-9A20-1BEB730F7BCC}"/>
    <hyperlink ref="AH174" location="readme!A16" display="EU4" xr:uid="{2B4B11D9-E3B5-4B38-AF58-A03CAF2DC1C5}"/>
    <hyperlink ref="AI174" location="readme!A16" display="lichn" xr:uid="{6FD92B2D-CA7A-4CC1-95AD-2358FC26B09A}"/>
    <hyperlink ref="AD174" location="readme!A16" display="EU4" xr:uid="{138D2F8D-823C-43EB-A56F-CABDD52C246F}"/>
    <hyperlink ref="AE174" location="readme!A16" display="EU4" xr:uid="{D43FADE8-A5C3-4208-AE33-EFAF0991F290}"/>
    <hyperlink ref="AD173" location="readme!A16" display="livs" xr:uid="{E31B0BCA-8FD4-4AD0-93D6-F741016D317A}"/>
    <hyperlink ref="AH173" location="readme!A15" display="rl_rn" xr:uid="{F4308C2E-B6BE-4A30-9962-99C8363E10B2}"/>
    <hyperlink ref="AI173" location="readme!A15" display="rl_rn" xr:uid="{80EAFD1F-A47C-494D-9C6C-ECEE55205DD1}"/>
    <hyperlink ref="AJ173" location="readme!A16" display="rko_rn" xr:uid="{8DD144B5-4353-4F8D-A8B3-C6A761FE4E29}"/>
    <hyperlink ref="AE173" location="readme!A16" display="EU4" xr:uid="{4981E2BE-D674-4D41-8BF7-81F349D41202}"/>
    <hyperlink ref="AF173" location="readme!A16" display="EU4" xr:uid="{BC6FC4EB-48B6-4141-87D8-40109DE9C349}"/>
    <hyperlink ref="AE172" location="readme!A16" display="livs" xr:uid="{F45FC773-C4AE-4270-8837-9EBDE1FF90AA}"/>
    <hyperlink ref="AI172" location="readme!A15" display="rl_rn" xr:uid="{9866D0D8-CF4D-47A1-8494-DC82F7FF61CD}"/>
    <hyperlink ref="AJ172" location="readme!A15" display="rl_rn" xr:uid="{02CDE398-B22C-4837-93D3-4D571A472C3E}"/>
    <hyperlink ref="AK172" location="readme!A16" display="rko_rn" xr:uid="{DCDA36BA-AEA3-4246-A2AA-07AEB1F0F8BD}"/>
    <hyperlink ref="AF172" location="readme!A16" display="EU4" xr:uid="{535EA113-1711-4947-A56E-C2B2CD66489F}"/>
    <hyperlink ref="AG172" location="readme!A16" display="EU4" xr:uid="{1002804B-6A1F-4ECA-BFEC-86A632EB4597}"/>
    <hyperlink ref="AS178" location="readme!A16" display="lichn" xr:uid="{F6B166D7-5A97-44E8-9EEC-2635A89A4259}"/>
    <hyperlink ref="AW178" location="readme!A21" display="oliepr" xr:uid="{987CA7F6-2637-4450-A722-577CE5E5A7B4}"/>
    <hyperlink ref="AX178" location="readme!A16" display="rko_rn" xr:uid="{C69F93F6-4860-4631-A7F9-B1F0EA6188E8}"/>
    <hyperlink ref="AY178" location="readme!A21" display="oliepr" xr:uid="{133F40FC-C19D-4036-8CEF-50D9148F0263}"/>
    <hyperlink ref="AT178" location="readme!A16" display="EU4" xr:uid="{3923D43A-55D4-4F2B-B31B-45A932670E82}"/>
    <hyperlink ref="AU178" location="readme!A15" display="rl_rn" xr:uid="{E09E5288-F10F-4B19-B2B2-4B1E3960DB93}"/>
    <hyperlink ref="AK350" location="readme!A16" display="lichn" xr:uid="{84C98319-0293-4562-909D-F8EF487B078A}"/>
    <hyperlink ref="AO350" location="readme!A21" display="oliepr" xr:uid="{EEBA8699-4B83-4B37-B6DE-EAB4F3DACDE5}"/>
    <hyperlink ref="AP350" location="readme!A15" display="rl_rn" xr:uid="{C0D23D74-A4F1-40DA-83F5-47B0AC8B7557}"/>
    <hyperlink ref="AQ350" location="readme!A16" display="rko_rn" xr:uid="{84E86E4B-523D-45E5-89A2-04765C63DE58}"/>
    <hyperlink ref="AL350" location="readme!A16" display="livs" xr:uid="{10BD5C96-DE87-4343-947F-C5802D2FE679}"/>
    <hyperlink ref="AM350" location="readme!A16" display="EU4" xr:uid="{64E512E5-0006-46F4-BE57-240BB23128B6}"/>
    <hyperlink ref="AG359" location="readme!A21" display="oliepr" xr:uid="{CC1C42F0-3EBA-48C9-B3D3-2FCF576F460B}"/>
    <hyperlink ref="AH359" location="readme!A15" display="rl_rn" xr:uid="{112FA08D-80DD-47AE-BB29-06E62063D76F}"/>
    <hyperlink ref="AI359" location="readme!A16" display="rko_rn" xr:uid="{1C4A2868-BD51-4B09-96FE-53AD2DD4F572}"/>
    <hyperlink ref="AE359" location="readme!A16" display="EU4" xr:uid="{723EB047-4441-4801-AB3C-5EF32A0D7213}"/>
    <hyperlink ref="BB97" location="readme!A16" display="lichn" xr:uid="{DB529443-5194-4E13-A652-E94F64FF69E2}"/>
    <hyperlink ref="BF97" location="readme!A16" display="EU4" xr:uid="{64A2DF88-4ED4-424D-BE68-D880882EBEE9}"/>
    <hyperlink ref="BG97" location="readme!A15" display="rl_rn" xr:uid="{656817A4-DDA5-493B-BA49-9F1835140CA9}"/>
    <hyperlink ref="BH97" location="readme!A16" display="rko_rn" xr:uid="{5FEDF6A0-1211-47B1-BDF3-846A78DF04C7}"/>
    <hyperlink ref="BC97" location="readme!A16" display="livs" xr:uid="{46A2BA74-5CA5-4CA3-9F72-CC1F99DC4507}"/>
    <hyperlink ref="BD97" location="readme!A16" display="EU4" xr:uid="{82FB450E-F28F-4B76-A7F9-B5CC28E90F43}"/>
    <hyperlink ref="AA350" location="readme!A16" display="rko_rn" xr:uid="{641087B2-1490-4CC9-A54B-F2B7278584E7}"/>
    <hyperlink ref="AE350" location="readme!A16" display="rko_rn" xr:uid="{F04A2B11-BF17-4E1E-852A-3CD251CE1DCC}"/>
    <hyperlink ref="AF350" location="readme!A21" display="oliepr" xr:uid="{B0F54243-6C81-41DE-86B1-53E6B1D2C4FE}"/>
    <hyperlink ref="AG350" location="readme!A21" display="oliepr" xr:uid="{A41D1E96-7EC5-4378-9DCA-CB2DC4AB3347}"/>
    <hyperlink ref="AB350" location="readme!A21" display="oliepr" xr:uid="{E70D6678-D989-410E-86CC-9E1574E94373}"/>
    <hyperlink ref="AC350" location="readme!A16" display="rko_rn" xr:uid="{61AA0312-BC57-4E93-A5C4-C35812DCEFE2}"/>
    <hyperlink ref="W359" location="readme!A15" display="rl_rn" xr:uid="{E49C684B-E4F3-42C0-AE0B-E2E1AAB8D735}"/>
    <hyperlink ref="AR97" location="readme!A16" display="EU4" xr:uid="{4E48B2CE-006F-4CE6-9FF1-35AB7A4E4395}"/>
    <hyperlink ref="AV97" location="readme!A16" display="rko_rn" xr:uid="{5BDCF1B2-BC1D-42B4-B010-DC8ACF966724}"/>
    <hyperlink ref="AW97" location="readme!A21" display="oliepr" xr:uid="{DA02719D-4BB9-494E-941A-49178ED844B0}"/>
    <hyperlink ref="AX97" location="readme!A16" display="rko_rn" xr:uid="{759FBB4C-04F3-479E-AE39-AB932478586A}"/>
    <hyperlink ref="AS97" location="readme!A16" display="lichn" xr:uid="{FFF3EDDC-4DC7-4F15-9809-9EED757E6E61}"/>
    <hyperlink ref="AT97" location="readme!A16" display="EU4" xr:uid="{0CE4DF89-1585-4FA9-89C4-651380235B99}"/>
    <hyperlink ref="AG445" location="readme!A16" display="rko_rn" xr:uid="{4C791802-EAA4-4510-9846-4B7F93C52AE6}"/>
    <hyperlink ref="AL445" location="readme!A16" display="rko_rn" xr:uid="{4F26A894-8355-4853-A73A-1346EF924578}"/>
    <hyperlink ref="AH445" location="readme!A21" display="oliepr" xr:uid="{15623D21-7369-4549-B62E-EBDBA347BB8B}"/>
    <hyperlink ref="AD454" location="readme!A16" display="EU4" xr:uid="{8AFB2188-7910-4216-BA5E-B9F0448B0EEE}"/>
    <hyperlink ref="AY135" location="readme!A16" display="rko_rn" xr:uid="{F8A1C1BE-E22D-40B7-9D74-EA264FE09517}"/>
    <hyperlink ref="AU135" location="readme!A16" display="rko_rn" xr:uid="{02EF3E96-E394-4D2D-9DFE-34390BB5C99F}"/>
    <hyperlink ref="AV135" location="readme!A21" display="oliepr" xr:uid="{C2349834-B9D8-440C-B1F0-CEF07313EACE}"/>
    <hyperlink ref="AF100:AH100" location="readme!A16" display="livs" xr:uid="{04DDB9CB-B407-4245-893B-72741A4F5597}"/>
    <hyperlink ref="AH188" location="readme!A16" display="livs" xr:uid="{CA48E225-E1C7-4072-9573-73060DE631E6}"/>
    <hyperlink ref="AM188" location="readme!A16" display="rko_rn" xr:uid="{780A803F-4521-4744-9D6B-C498C902A964}"/>
    <hyperlink ref="AI187" location="readme!A16" display="rko_rn" xr:uid="{C55EA302-1514-4D08-83B7-B554EC7901FC}"/>
    <hyperlink ref="AN187" location="readme!A16" display="rko_rn" xr:uid="{2B3EC1FA-4A35-4EA8-96E3-C0992C414C31}"/>
    <hyperlink ref="AJ186" location="readme!A16" display="rko_rn" xr:uid="{733E1925-03F6-4530-BDF4-30DE9F85E7D6}"/>
    <hyperlink ref="AO186" location="readme!A16" display="rko_rn" xr:uid="{B8590E96-8CAD-439F-9C84-9826D5F83D5B}"/>
    <hyperlink ref="BE97" location="readme!A16" display="lichn" xr:uid="{D562EF92-530B-4306-829D-7684D6B2DEE1}"/>
    <hyperlink ref="BI97" location="readme!A21" display="oliepr" xr:uid="{F76B26B6-1A20-4AB9-A671-31EA13029608}"/>
    <hyperlink ref="BJ97" location="readme!A16" display="rko_rn" xr:uid="{C9F9744B-CD6C-4704-A326-ED704F0BD805}"/>
    <hyperlink ref="BK97" location="readme!A21" display="oliepr" xr:uid="{40C30175-132F-4D49-ABF4-EED92DFD24DD}"/>
    <hyperlink ref="AC430" location="readme!A16" display="livs" xr:uid="{3DBF265B-774D-4140-AE99-DDE100AC704B}"/>
    <hyperlink ref="AG430" location="readme!A15" display="rl_rn" xr:uid="{DBD9599F-462C-4865-A71B-2F106CA6FD7A}"/>
    <hyperlink ref="AH430" location="readme!A16" display="rko_rn" xr:uid="{10E4738B-4336-477F-84C4-86D3001F0A7E}"/>
    <hyperlink ref="AI430" location="readme!A21" display="oliepr" xr:uid="{C12D7960-7A90-4BA5-9D41-A51C8AF8FEF4}"/>
    <hyperlink ref="AD430" location="readme!A16" display="EU4" xr:uid="{E47EABD0-EFE4-4A01-9092-D9C1B8F9491F}"/>
    <hyperlink ref="AE430" location="readme!A16" display="lichn" xr:uid="{700F74DF-0945-49CA-AF37-D195A2592555}"/>
    <hyperlink ref="Y439" location="readme!A15" display="rl_rn" xr:uid="{B7941176-31C6-4850-A302-25318EF93234}"/>
    <hyperlink ref="Z439" location="readme!A16" display="rko_rn" xr:uid="{91294C34-A289-48E2-B9B2-53380620864D}"/>
    <hyperlink ref="AA439" location="readme!A21" display="oliepr" xr:uid="{73ACEDCC-E535-468A-9F7E-3EC224EEDB23}"/>
    <hyperlink ref="W439" location="readme!A16" display="lichn" xr:uid="{C4015E8B-8A58-4656-99C6-C14F81E783BE}"/>
    <hyperlink ref="AF171" location="readme!A16" display="rko_rn" xr:uid="{5E520A25-2191-47D0-946E-9C6CD429FEC8}"/>
    <hyperlink ref="AJ171" location="readme!A15" display="rl_rn" xr:uid="{E149300B-97BF-4CAE-9541-5A7EB66EC3CB}"/>
    <hyperlink ref="AK171" location="readme!A15" display="rl_rn" xr:uid="{5E0DF835-EFFA-42C5-B61D-0D4E739B9CE1}"/>
    <hyperlink ref="AL171" location="readme!A16" display="rko_rn" xr:uid="{1188FEB0-8EC7-4593-87EA-7A2A4472AFA3}"/>
    <hyperlink ref="AG171" location="readme!A21" display="oliepr" xr:uid="{53CF4A06-7615-451F-A2D3-E71D0C1F3B5C}"/>
    <hyperlink ref="AH171" location="readme!A16" display="EU4" xr:uid="{F2E00A78-E23F-4E9E-8372-293EBAC59878}"/>
    <hyperlink ref="AX177" location="readme!A21" display="oliepr" xr:uid="{773BDD6C-44DA-43B2-B4BC-79F9784B0086}"/>
    <hyperlink ref="AY177" location="readme!A16" display="rko_rn" xr:uid="{3EDF4D94-D67C-4C9E-862A-BDD9729A0D33}"/>
    <hyperlink ref="AZ177" location="readme!A21" display="oliepr" xr:uid="{BB5B781E-1D0B-4BC4-AD71-625A8FD39A18}"/>
    <hyperlink ref="AV177" location="readme!A15" display="rl_rn" xr:uid="{4EE1D1F1-E2A6-4B81-8C1B-07FDD7A8951A}"/>
    <hyperlink ref="AL349" location="readme!A16" display="lichn" xr:uid="{0CA6F4AC-5C1A-4227-81DA-D39B98DD6CE3}"/>
    <hyperlink ref="AP349" location="readme!A21" display="oliepr" xr:uid="{B4F29BF6-4887-46B3-9ACD-85FF659AA053}"/>
    <hyperlink ref="AQ349" location="readme!A16" display="rko_rn" xr:uid="{CC2E5840-4AE5-44F3-90C1-ABA20033D479}"/>
    <hyperlink ref="AR349" location="readme!A21" display="oliepr" xr:uid="{E9113538-6BC6-444E-992B-81994BF13DD8}"/>
    <hyperlink ref="AM349" location="readme!A16" display="EU4" xr:uid="{1210E704-260B-464C-BD60-A110E64215A4}"/>
    <hyperlink ref="AN349" location="readme!A15" display="rl_rn" xr:uid="{EDBCE23E-06E5-41AC-8876-A4C23B4F88A7}"/>
    <hyperlink ref="AH358" location="readme!A21" display="oliepr" xr:uid="{619C67FB-B67C-453F-B85B-CEFFA2F10B0A}"/>
    <hyperlink ref="AI358" location="readme!A16" display="rko_rn" xr:uid="{CAA17E77-DE29-44BC-91FD-7332C263642E}"/>
    <hyperlink ref="AJ358" location="readme!A21" display="oliepr" xr:uid="{87A2D5EA-6F6D-412F-80C5-94CB196C8BA1}"/>
    <hyperlink ref="AF358" location="readme!A15" display="rl_rn" xr:uid="{63599221-0B88-4744-8BA1-860A22CC3526}"/>
    <hyperlink ref="AF349" location="readme!A16" display="rko_rn" xr:uid="{46254396-409E-4FAD-9749-D012C0362B1A}"/>
    <hyperlink ref="AG349" location="readme!A21" display="oliepr" xr:uid="{5028E253-0B91-4062-ACB8-1E5B513C7AAC}"/>
    <hyperlink ref="AH349" location="readme!A21" display="oliepr" xr:uid="{EF78F1EE-D2E8-4DD5-AB4A-0EC3B9553AE8}"/>
    <hyperlink ref="AC349" location="readme!A16" display="lichn" xr:uid="{4B09D7C2-FE63-4C58-B0CC-C63FE8B48C0B}"/>
    <hyperlink ref="AD349" location="readme!A16" display="rko_rn" xr:uid="{89DF373A-9CBE-4373-B9BF-31C1D1186925}"/>
    <hyperlink ref="X358" location="readme!A15" display="rl_rn" xr:uid="{39BAF939-6F47-4992-A308-4B6FFCFAE970}"/>
    <hyperlink ref="AF99" location="readme!A21" display="oliepr" xr:uid="{49B7471D-4A1D-4C8E-82E2-95FC7E1C7E96}"/>
    <hyperlink ref="AH444" location="readme!A16" display="livs" xr:uid="{130DE4FE-4A12-41AB-A6D8-7A25E56E6AB8}"/>
    <hyperlink ref="AM444" location="readme!A16" display="rko_rn" xr:uid="{D9583942-67AB-4E1F-AE61-D232B1D2F20F}"/>
    <hyperlink ref="AI444" location="readme!A16" display="EU4" xr:uid="{31FABB5E-8C82-43D1-958C-A7FCCD740508}"/>
    <hyperlink ref="AE453" location="readme!A16" display="EU4" xr:uid="{5E40AE2C-6BB4-4B2E-85FD-40BEFFF7893E}"/>
    <hyperlink ref="AZ134" location="readme!A16" display="rko_rn" xr:uid="{32433DEB-BB95-45FA-A4E0-F1618C053993}"/>
    <hyperlink ref="AV134" location="readme!A16" display="rko_rn" xr:uid="{A532CFCF-AD3E-4195-9452-87AE38883D0F}"/>
    <hyperlink ref="AW134" location="readme!A21" display="oliepr" xr:uid="{4105A6DA-DF51-427D-B674-7CB67C88817E}"/>
    <hyperlink ref="AG99:AI99" location="readme!A16" display="livs" xr:uid="{E394CF8C-3AF9-4670-8AC9-25F901EEE220}"/>
    <hyperlink ref="AK185" location="readme!A16" display="livs" xr:uid="{D635FBAD-0C85-4EC6-A213-9B5796DD5DA2}"/>
    <hyperlink ref="AP185" location="readme!A16" display="rko_rn" xr:uid="{7A6D488E-14B0-4E3F-A6CE-41C2F39B9BCC}"/>
    <hyperlink ref="AY191" location="readme!A16" display="livs" xr:uid="{1AC22A5A-C1A6-457A-9964-D7A03C10BBDF}"/>
    <hyperlink ref="BD191" location="readme!A16" display="rko_rn" xr:uid="{C3F7901F-5EA1-43CB-BBC5-5D9632F033B5}"/>
    <hyperlink ref="AZ191" location="readme!A16" display="EU4" xr:uid="{131A08E8-561B-40C2-ADF4-B0AFDA931335}"/>
    <hyperlink ref="AK93" location="readme!A16" display="EU4" xr:uid="{23AF4342-CBF7-44C6-A9EB-BC7EAE02363C}"/>
    <hyperlink ref="AM438" location="readme!A16" display="livs" xr:uid="{D572886E-FA45-4E04-B8CD-87DC93D1B3CF}"/>
    <hyperlink ref="AQ438" location="readme!A15" display="rl_rn" xr:uid="{42CD7695-C7DC-4FB3-B31E-4B6A7DB7377D}"/>
    <hyperlink ref="AR438" location="readme!A16" display="rko_rn" xr:uid="{A465812D-DDCE-4DA4-9CE1-402482030961}"/>
    <hyperlink ref="AS438" location="readme!A21" display="oliepr" xr:uid="{6786DB05-ACED-458C-A58E-DBF6F229299C}"/>
    <hyperlink ref="AN438" location="readme!A16" display="EU4" xr:uid="{F4860117-04B6-4F86-8E23-C98DE7777ACB}"/>
    <hyperlink ref="AO438" location="readme!A16" display="lichn" xr:uid="{41F155A0-D198-43C9-83A6-F2E3747A8798}"/>
    <hyperlink ref="AE447" location="readme!A16" display="rko_rn" xr:uid="{5FEDA9D2-713C-4430-B03E-8D2C9FCD1008}"/>
    <hyperlink ref="AI447" location="readme!A15" display="rl_rn" xr:uid="{16BB666E-5965-4851-A171-D1D61EAD0738}"/>
    <hyperlink ref="AJ447" location="readme!A16" display="rko_rn" xr:uid="{2F7080DE-7F0E-474F-B7AE-0A018FC63446}"/>
    <hyperlink ref="AK447" location="readme!A21" display="oliepr" xr:uid="{6C3CE35A-3FCC-414E-BD42-C57F3621F1EC}"/>
    <hyperlink ref="AF447" location="readme!A21" display="oliepr" xr:uid="{A183BCD4-393D-4F40-B80F-EFA6AA72A7DB}"/>
    <hyperlink ref="AG447" location="readme!A16" display="lichn" xr:uid="{9B1B5782-A9D0-4EE1-9FA1-A1577295D6C7}"/>
    <hyperlink ref="BD128" location="readme!A15" display="rl_rn" xr:uid="{CEA9C6BD-CF02-4474-9575-75CA458E4990}"/>
    <hyperlink ref="BE128" location="readme!A16" display="rko_rn" xr:uid="{1B76ADE1-80A4-41A1-B494-8447A54DD6BE}"/>
    <hyperlink ref="BF128" location="readme!A21" display="oliepr" xr:uid="{7CFFFB5F-5229-462C-AC34-B83FCDF50FD7}"/>
    <hyperlink ref="BA128" location="readme!A16" display="rko_rn" xr:uid="{7CF12B1D-12DF-490D-ADAF-EEEFAC38755C}"/>
    <hyperlink ref="BB128" location="readme!A21" display="oliepr" xr:uid="{12CCBB68-6203-4B68-BC94-4B8F15B56F90}"/>
    <hyperlink ref="AL93:AN93" location="readme!A16" display="livs" xr:uid="{983C24FD-F625-4AE7-A477-C58F12BA71E7}"/>
    <hyperlink ref="AN181" location="readme!A16" display="livs" xr:uid="{BDC3C82C-3879-4EB4-B4C1-0E2CF537D8BA}"/>
    <hyperlink ref="AR181" location="readme!A16" display="EU4" xr:uid="{C0E7E9A3-2015-435C-9DFF-F26C7C09AB1D}"/>
    <hyperlink ref="AS181" location="readme!A16" display="lichn" xr:uid="{B67B3520-3C36-45AE-954D-5CE1648110B1}"/>
    <hyperlink ref="AT181" location="readme!A21" display="oliepr" xr:uid="{699F4E1E-B777-4F2D-BB90-9E4DCC8EEFF9}"/>
    <hyperlink ref="AO181" location="readme!A16" display="EU4" xr:uid="{FC5CB92B-0F1A-49EE-9346-F205C3330089}"/>
    <hyperlink ref="AP181" location="readme!A16" display="lichn" xr:uid="{38E207BB-C474-4F89-80B3-924105A21D5F}"/>
    <hyperlink ref="AO180" location="readme!A16" display="livs" xr:uid="{BB899BA2-099F-4070-9455-D28E453CC318}"/>
    <hyperlink ref="AS180" location="readme!A16" display="EU4" xr:uid="{EC3FD6C3-5305-45CD-B4A9-84651019EDB0}"/>
    <hyperlink ref="AT180" location="readme!A16" display="lichn" xr:uid="{D10978EA-9227-4F0E-B9EB-EBC5C2A379D5}"/>
    <hyperlink ref="AU180" location="readme!A21" display="oliepr" xr:uid="{DAD06E6A-7F87-48A7-A4E4-43B33EFCA130}"/>
    <hyperlink ref="AP180" location="readme!A16" display="EU4" xr:uid="{BCE120E1-4A16-4C63-BE27-5F34399ABF68}"/>
    <hyperlink ref="AQ180" location="readme!A16" display="lichn" xr:uid="{2E3F1435-B60C-4822-8A07-72C9F2ABC1DC}"/>
    <hyperlink ref="AP179" location="readme!A16" display="livs" xr:uid="{2EB94251-96F1-4AA7-B95F-3808FB1AC2F8}"/>
    <hyperlink ref="AT179" location="readme!A15" display="rl_rn" xr:uid="{287C5D40-F036-4A44-B341-95E4BC729E53}"/>
    <hyperlink ref="AU179" location="readme!A16" display="rko_rn" xr:uid="{3BBB7062-5387-4B76-976A-D4E32FD58491}"/>
    <hyperlink ref="AV179" location="readme!A21" display="oliepr" xr:uid="{05BC42A7-2B72-404E-9546-69ED4EECD350}"/>
    <hyperlink ref="AQ179" location="readme!A16" display="EU4" xr:uid="{34D42E8B-CA16-4D1C-9FCC-F61D5C1BB531}"/>
    <hyperlink ref="AR179" location="readme!A16" display="lichn" xr:uid="{F46FB504-83B0-4066-9B95-B5B8B4D4ED84}"/>
    <hyperlink ref="BD185" location="readme!A16" display="livs" xr:uid="{BB1B79B1-4EA1-43F4-8A6D-47675D2920B0}"/>
    <hyperlink ref="BH185" location="readme!A15" display="rl_rn" xr:uid="{8073B7C3-FAC0-4C95-9D36-B1B48EAE2AA6}"/>
    <hyperlink ref="BI185" location="readme!A16" display="rko_rn" xr:uid="{99DA40A9-C836-4B8B-9F14-92581E6CFAC6}"/>
    <hyperlink ref="BJ185" location="readme!A21" display="oliepr" xr:uid="{25A8931C-0574-436D-83A2-59DBE876675B}"/>
    <hyperlink ref="BE185" location="readme!A16" display="EU4" xr:uid="{DF24E662-3711-4508-9F46-D68F8071736F}"/>
    <hyperlink ref="BF185" location="readme!A16" display="lichn" xr:uid="{64F0C200-CC36-473F-9C52-8D8299775328}"/>
    <hyperlink ref="BL98" location="readme!A16" display="livs" xr:uid="{EF3BDB0E-A57B-40D3-B7BA-F15971756AF6}"/>
    <hyperlink ref="BP98" location="readme!A15" display="rl_rn" xr:uid="{7E5910AD-0278-4373-B1F8-985E1B704DF4}"/>
    <hyperlink ref="BQ98" location="readme!A16" display="rko_rn" xr:uid="{D892D40D-3FE7-4D62-8A28-E210768420D1}"/>
    <hyperlink ref="BR98" location="readme!A21" display="oliepr" xr:uid="{C0ABB10A-B00F-4B7C-B049-2152B7C4B469}"/>
    <hyperlink ref="BM98" location="readme!A16" display="EU4" xr:uid="{3BFD909E-31FE-490A-9403-B2D581E32D1B}"/>
    <hyperlink ref="BN98" location="readme!A16" display="lichn" xr:uid="{07BCD56B-ACFA-46C1-9E8A-74377C8FADDD}"/>
    <hyperlink ref="AJ431" location="readme!A16" display="livs" xr:uid="{B5033146-8B15-4A6D-9D2F-4328E5FF99D1}"/>
    <hyperlink ref="AN431" location="readme!A16" display="EU4" xr:uid="{D74EC664-7157-4BF5-BC52-D538C8470B0C}"/>
    <hyperlink ref="AO431" location="readme!A16" display="lichn" xr:uid="{E19CE2A0-83F0-47CC-8621-D0B1C43633C9}"/>
    <hyperlink ref="AP431" location="readme!A21" display="oliepr" xr:uid="{0C35600C-ED9A-4565-8611-44AE307BFDB8}"/>
    <hyperlink ref="AK431" location="readme!A16" display="EU4" xr:uid="{E5F9A092-0A08-45CE-8405-88C5BFF8B8B4}"/>
    <hyperlink ref="AL431" location="readme!A16" display="lichn" xr:uid="{92D82FA1-8D6A-4BDB-99DE-916F359B641F}"/>
    <hyperlink ref="AB440" location="readme!A16" display="livs" xr:uid="{42D05263-F4D4-4BE3-ADAF-4F3788439FA3}"/>
    <hyperlink ref="AF440" location="readme!A16" display="EU4" xr:uid="{A19F5F46-B820-43C9-B87F-981D45DCC44E}"/>
    <hyperlink ref="AG440" location="readme!A16" display="lichn" xr:uid="{C13F3004-EC7C-422C-90AC-1C8E68EF5CEF}"/>
    <hyperlink ref="AH440" location="readme!A21" display="oliepr" xr:uid="{04D5E5CD-0F5B-4C85-8633-B9C2102AB02F}"/>
    <hyperlink ref="AC440" location="readme!A16" display="EU4" xr:uid="{337CBD01-F5A5-4D01-AC24-E949A0F8FD58}"/>
    <hyperlink ref="AD440" location="readme!A16" display="lichn" xr:uid="{1D72EE58-DEBE-4CE8-ACDD-402EC9F09B1E}"/>
    <hyperlink ref="BA121" location="readme!A15" display="rl_rn" xr:uid="{9ABED759-C379-4A65-8DAD-9ABA1D1A0F19}"/>
    <hyperlink ref="BB121" location="readme!A16" display="rko_rn" xr:uid="{CABFABA7-1236-47CF-930D-FDEB91868F39}"/>
    <hyperlink ref="BC121" location="readme!A21" display="oliepr" xr:uid="{72293A4F-E304-45FD-A913-983B173B6CFC}"/>
    <hyperlink ref="AX121" location="readme!A16" display="EU4" xr:uid="{11168E17-DB1C-4598-A9D3-AB827CB864BD}"/>
    <hyperlink ref="AY121" location="readme!A16" display="lichn" xr:uid="{6C022FFD-9F3F-4466-BE86-C0FD50628E63}"/>
    <hyperlink ref="AK174" location="readme!A15" display="rl_rn" xr:uid="{75836642-797B-4F4F-BBF4-C6533E2785FE}"/>
    <hyperlink ref="AO174" location="readme!A16" display="EU4" xr:uid="{C3FE5B6E-D91A-4EB8-8109-74B388BD28D0}"/>
    <hyperlink ref="AP174" location="readme!A15" display="rl_rn" xr:uid="{0C9969F0-077B-4BC9-A2EE-9C61F7347327}"/>
    <hyperlink ref="AQ174" location="readme!A16" display="rko_rn" xr:uid="{3D14ABFF-7CF1-4447-9322-881D6B2565D3}"/>
    <hyperlink ref="AL174" location="readme!A16" display="rko_rn" xr:uid="{EE38F6FE-FCF8-46AC-9D31-3B2CC02A8941}"/>
    <hyperlink ref="AM174" location="readme!A21" display="oliepr" xr:uid="{F0DAD55E-6481-46B5-9594-E8743E8923D8}"/>
    <hyperlink ref="AL173" location="readme!A16" display="livs" xr:uid="{01105DE8-33A4-4A4C-B1F9-61959A4E61D3}"/>
    <hyperlink ref="AP173" location="readme!A16" display="EU4" xr:uid="{713A2E81-AE21-4178-8DEB-44949D70742C}"/>
    <hyperlink ref="AQ173" location="readme!A16" display="lichn" xr:uid="{71105471-B45F-4A5D-875B-E96E1068447E}"/>
    <hyperlink ref="AR173" location="readme!A21" display="oliepr" xr:uid="{C46F235D-B0EE-4905-BF41-31659AD55EAC}"/>
    <hyperlink ref="AM173" location="readme!A16" display="EU4" xr:uid="{E9C6809B-0B74-4833-AF4B-18239A9E5427}"/>
    <hyperlink ref="AN173" location="readme!A16" display="lichn" xr:uid="{22E89355-F924-4F3A-86F7-75455F6065B9}"/>
    <hyperlink ref="AM172" location="readme!A16" display="livs" xr:uid="{23DE080C-A705-49EB-973E-33E359AAD06F}"/>
    <hyperlink ref="AQ172" location="readme!A16" display="EU4" xr:uid="{B3745424-2978-413B-8329-A204F8851817}"/>
    <hyperlink ref="AR172" location="readme!A16" display="lichn" xr:uid="{ACC45D57-8198-4EC0-961D-2F2A28915EC4}"/>
    <hyperlink ref="AS172" location="readme!A21" display="oliepr" xr:uid="{8581041E-C068-4465-ACB9-DAE3545E533D}"/>
    <hyperlink ref="AN172" location="readme!A16" display="EU4" xr:uid="{42BA7955-C258-477A-BDF4-98FC685679B1}"/>
    <hyperlink ref="AO172" location="readme!A16" display="lichn" xr:uid="{312B9D5F-1B9D-4FE0-AB81-C430CDFA5A7C}"/>
    <hyperlink ref="BA178" location="readme!A16" display="livs" xr:uid="{22819DB0-DAFA-4644-8788-EF7997791F7D}"/>
    <hyperlink ref="BE178" location="readme!A16" display="EU4" xr:uid="{FEA74268-9939-4A45-B985-2FF930A956A8}"/>
    <hyperlink ref="BF178" location="readme!A16" display="lichn" xr:uid="{F5E779F5-F3AE-40F6-A5DF-7AA3F5D4719A}"/>
    <hyperlink ref="BG178" location="readme!A21" display="oliepr" xr:uid="{9839D798-2497-482D-9514-4FCE71967D3A}"/>
    <hyperlink ref="BB178" location="readme!A16" display="EU4" xr:uid="{5A883E5A-EC1F-40F2-BC4A-838B71DCCE02}"/>
    <hyperlink ref="BC178" location="readme!A16" display="lichn" xr:uid="{8792BD0B-94F5-486A-B972-E477EB914932}"/>
    <hyperlink ref="AS350" location="readme!A16" display="livs" xr:uid="{07658085-CEE4-47D9-BAF2-088A328B8BBF}"/>
    <hyperlink ref="AW350" location="readme!A16" display="EU4" xr:uid="{6724DD3F-1C28-4AB1-BFF3-12D024E0F036}"/>
    <hyperlink ref="AX350" location="readme!A16" display="lichn" xr:uid="{EC0E90AF-139C-4ED0-BD5B-13BE4FD8F32A}"/>
    <hyperlink ref="AY350" location="readme!A21" display="oliepr" xr:uid="{98A0302E-9966-451D-93FC-A69A85DC6269}"/>
    <hyperlink ref="AT350" location="readme!A16" display="EU4" xr:uid="{0FB5F523-A600-4E9E-B471-A13808AC0632}"/>
    <hyperlink ref="AU350" location="readme!A16" display="lichn" xr:uid="{DEE244E6-FAD7-47D7-B8D4-F97D0363DC2D}"/>
    <hyperlink ref="AK359" location="readme!A16" display="livs" xr:uid="{7DD0FB62-3723-4837-AF01-67892CC200BE}"/>
    <hyperlink ref="AO359" location="readme!A16" display="EU4" xr:uid="{795EF480-B447-4175-A474-804146F06C63}"/>
    <hyperlink ref="AP359" location="readme!A16" display="lichn" xr:uid="{EED0EB67-3CA2-4E9B-9D6A-9E73687549AF}"/>
    <hyperlink ref="AQ359" location="readme!A21" display="oliepr" xr:uid="{B6092302-DC20-4974-9221-DD2D0F195E13}"/>
    <hyperlink ref="AL359" location="readme!A16" display="EU4" xr:uid="{AD204276-6529-41A9-8E5F-65CCD4365866}"/>
    <hyperlink ref="AM359" location="readme!A16" display="lichn" xr:uid="{F35D73E1-B0F8-4B46-B566-7E03C9256811}"/>
    <hyperlink ref="AT93" location="readme!A16" display="livs" xr:uid="{612A6965-B31E-4056-93B3-20BE8D62FEF4}"/>
    <hyperlink ref="AX93" location="readme!A15" display="rl_rn" xr:uid="{239AB374-99C8-4B99-BE0E-1D29B1BA5646}"/>
    <hyperlink ref="AY93" location="readme!A16" display="rko_rn" xr:uid="{7E3ED150-5CA4-4806-B7EB-552A068E6B92}"/>
    <hyperlink ref="AZ93" location="readme!A16" display="rko_rn" xr:uid="{DB63699D-E0E6-4452-90B1-6B9F6E869DBC}"/>
    <hyperlink ref="AU93" location="readme!A16" display="EU4" xr:uid="{205565F3-DF08-40B5-AC35-DBEC863BE694}"/>
    <hyperlink ref="AV93" location="readme!A16" display="lichn" xr:uid="{70E02D26-C798-4E95-B703-FC472C06BECC}"/>
    <hyperlink ref="BN97" location="readme!A16" display="EU4" xr:uid="{E4A956C1-2A9D-459E-86A8-07763E7A204F}"/>
    <hyperlink ref="BO97" location="readme!A16" display="lichn" xr:uid="{D7D144A7-3480-4F63-8798-AD3FA8FD1C07}"/>
    <hyperlink ref="BP97" location="readme!A21" display="oliepr" xr:uid="{AF89BC86-3260-4CB8-B2CA-081DDFF2DC72}"/>
    <hyperlink ref="BL97" location="readme!A16" display="lichn" xr:uid="{47E8F695-FAE7-40B1-A64F-2ACCE1B7D62B}"/>
    <hyperlink ref="AI350" location="readme!A16" display="livs" xr:uid="{C8DEB00D-5423-4867-8F1E-8190723F75C2}"/>
    <hyperlink ref="AN350" location="readme!A16" display="lichn" xr:uid="{B299A681-B5CB-4DF7-8AC4-C65658EBEEF6}"/>
    <hyperlink ref="AJ350" location="readme!A16" display="EU4" xr:uid="{20C14FFA-9A6E-48BC-AAA9-07F6BE255680}"/>
    <hyperlink ref="AA359" location="readme!A16" display="livs" xr:uid="{95796771-A993-4AAB-87B1-5236C2D192F8}"/>
    <hyperlink ref="AF359" location="readme!A16" display="lichn" xr:uid="{9C1345B4-67A9-47AA-BBBE-2353A8AEECBF}"/>
    <hyperlink ref="AJ93" location="readme!A16" display="livs" xr:uid="{6AAE23FE-635F-4DD6-9E4E-F4CEFF3E05C5}"/>
    <hyperlink ref="AN93" location="readme!A15" display="rl_rn" xr:uid="{DCFCD755-2482-47C4-8146-A266B073C9F9}"/>
    <hyperlink ref="AO93" location="readme!A16" display="rko_rn" xr:uid="{F87B9622-D5FC-4707-A3BD-CFB7DC4F2F66}"/>
    <hyperlink ref="AP93" location="readme!A21" display="oliepr" xr:uid="{DB969427-798C-4E81-A08A-0B88F7682E04}"/>
    <hyperlink ref="AL93" location="readme!A16" display="lichn" xr:uid="{97371E7F-37B2-4793-95E7-F1C244156524}"/>
    <hyperlink ref="AZ97" location="readme!A16" display="livs" xr:uid="{88686BAF-8CF2-443C-BD0B-74920D63B460}"/>
    <hyperlink ref="BA97" location="readme!A16" display="EU4" xr:uid="{76BCCB43-EFC5-4609-AAF4-2CCEABB0F829}"/>
    <hyperlink ref="AM100" location="readme!A16" display="livs" xr:uid="{420BE453-91C1-4BE3-B5EE-D61199448842}"/>
    <hyperlink ref="AS445" location="readme!A16" display="EU4" xr:uid="{BF101CE3-6CBB-4284-8A31-97F560C29B86}"/>
    <hyperlink ref="AT445" location="readme!A16" display="lichn" xr:uid="{A4390878-0A53-4144-BF65-F6D1FF240519}"/>
    <hyperlink ref="AU445" location="readme!A21" display="oliepr" xr:uid="{3AA8B60D-0AE8-4984-8B83-2266E1121F0A}"/>
    <hyperlink ref="AP445" location="readme!A16" display="EU4" xr:uid="{5F48A7BD-7D8D-4987-9B86-723FEADCF4F2}"/>
    <hyperlink ref="AQ445" location="readme!A16" display="lichn" xr:uid="{95EF24FA-17A6-4E40-93D4-8F7C4C79DBC5}"/>
    <hyperlink ref="AK454" location="readme!A16" display="EU4" xr:uid="{66F3A139-85A3-4B83-A668-C70E63B58501}"/>
    <hyperlink ref="AL454" location="readme!A16" display="lichn" xr:uid="{BCDFB829-6EEE-45C6-9409-CBA4E6434A78}"/>
    <hyperlink ref="AM454" location="readme!A21" display="oliepr" xr:uid="{566FD425-3ABE-465E-824D-FB708E90EB2F}"/>
    <hyperlink ref="AH454" location="readme!A16" display="rko_rn" xr:uid="{E1C20B96-24CE-4C0E-B0B9-93EFD500AD4F}"/>
    <hyperlink ref="AI454" location="readme!A21" display="oliepr" xr:uid="{FD5B5AA3-FE49-4E18-AEAD-71B2DF45B145}"/>
    <hyperlink ref="BF135" location="readme!A16" display="EU4" xr:uid="{E0DDB6E6-7DF0-4AD5-8B07-B46F48B6C8B1}"/>
    <hyperlink ref="BG135" location="readme!A16" display="lichn" xr:uid="{258F60D0-B65A-43B7-A11E-E628D48AE87B}"/>
    <hyperlink ref="BH135" location="readme!A21" display="oliepr" xr:uid="{71A8D8D5-9A28-48F2-8FB6-ED0E94425CC8}"/>
    <hyperlink ref="BC135" location="readme!A16" display="EU4" xr:uid="{90293CF5-3FA7-4DE7-B9F7-9BE438391DB4}"/>
    <hyperlink ref="BD135" location="readme!A16" display="lichn" xr:uid="{14CBE6A1-89F2-4EBB-8885-3DCB1D0B25D2}"/>
    <hyperlink ref="AN100:AP100" location="readme!A16" display="livs" xr:uid="{4E2A471A-E117-42DE-95A5-16E5F9211F8D}"/>
    <hyperlink ref="AT188" location="readme!A16" display="EU4" xr:uid="{D87527FF-D1FF-44AC-A27C-7A003584A7D2}"/>
    <hyperlink ref="AU188" location="readme!A15" display="rl_rn" xr:uid="{0C397B3B-C3F4-4D28-B4B9-AE7793E4895F}"/>
    <hyperlink ref="AV188" location="readme!A16" display="rko_rn" xr:uid="{42490E6E-E727-4263-9A88-9A9D87CCB515}"/>
    <hyperlink ref="AQ188" location="readme!A16" display="rko_rn" xr:uid="{F44145E9-D730-4288-A518-4F130BFECC84}"/>
    <hyperlink ref="AR188" location="readme!A21" display="oliepr" xr:uid="{3EB6BC77-F373-41AA-ADFD-9AF4B86AEDE5}"/>
    <hyperlink ref="AU187" location="readme!A16" display="EU4" xr:uid="{2CDFD0CB-C42F-4DCB-9DF4-F33F1D3DFC66}"/>
    <hyperlink ref="AV187" location="readme!A16" display="lichn" xr:uid="{E56B759D-79C9-4870-8449-B9A0C540AA30}"/>
    <hyperlink ref="AW187" location="readme!A21" display="oliepr" xr:uid="{CF4B56E8-8295-4553-89C1-8DFC0A9E4494}"/>
    <hyperlink ref="AR187" location="readme!A16" display="EU4" xr:uid="{0A7AF5C5-75C8-4C4B-9AFC-E6689D0CB6F7}"/>
    <hyperlink ref="AS187" location="readme!A16" display="lichn" xr:uid="{9D3085C6-D554-4A4D-9EB9-589EE34536E4}"/>
    <hyperlink ref="AV186" location="readme!A16" display="EU4" xr:uid="{0166699D-F99B-4E92-8902-CD3807EA28C3}"/>
    <hyperlink ref="AW186" location="readme!A16" display="lichn" xr:uid="{35A6383C-9DF8-4B4D-87A0-96C382B09C18}"/>
    <hyperlink ref="AX186" location="readme!A21" display="oliepr" xr:uid="{16CAB5B3-D037-453F-8809-A986ECF34107}"/>
    <hyperlink ref="AS186" location="readme!A16" display="EU4" xr:uid="{B2B8CDF4-3097-494C-B8A4-827DF8BFCA63}"/>
    <hyperlink ref="AT186" location="readme!A16" display="lichn" xr:uid="{8359E7F8-6C31-4000-A1C6-9F1F489B7C75}"/>
    <hyperlink ref="BK192" location="readme!A16" display="lichn" xr:uid="{F03123B1-A6FA-435A-BA7F-0F937DEC23D3}"/>
    <hyperlink ref="BG192" location="readme!A16" display="EU4" xr:uid="{F76B95EE-7209-4BAD-ACFD-98A3B383B62B}"/>
    <hyperlink ref="BM97" location="readme!A16" display="livs" xr:uid="{00258377-7856-4CE2-8355-A216039D2A68}"/>
    <hyperlink ref="BQ97" location="readme!A15" display="rl_rn" xr:uid="{C16A93F3-E5D6-4D75-9ECD-2FA65512F1DA}"/>
    <hyperlink ref="BR97" location="readme!A16" display="rko_rn" xr:uid="{CCD2E448-1842-4C78-8FB3-BB050ECD7127}"/>
    <hyperlink ref="BS97" location="readme!A21" display="oliepr" xr:uid="{F45A8504-B0F4-4D52-9132-98E26B299A86}"/>
    <hyperlink ref="AK430" location="readme!A16" display="livs" xr:uid="{E8BF635A-1E7D-4ACE-AF36-705F9AAF4530}"/>
    <hyperlink ref="AO430" location="readme!A15" display="rl_rn" xr:uid="{679C3B25-4964-4E42-833C-4B73DDC6F374}"/>
    <hyperlink ref="AP430" location="readme!A16" display="rko_rn" xr:uid="{8B1CFC7D-B872-43F6-A7F9-D8F48588BE41}"/>
    <hyperlink ref="AQ430" location="readme!A21" display="oliepr" xr:uid="{B6486098-295A-4490-9DCB-E00FE5075F71}"/>
    <hyperlink ref="AL430" location="readme!A16" display="EU4" xr:uid="{3BA310F3-6C68-441E-B6C1-53EE0565BAB9}"/>
    <hyperlink ref="AM430" location="readme!A16" display="lichn" xr:uid="{DB24BEFB-DDCE-4580-9D91-1516981B0270}"/>
    <hyperlink ref="AC439" location="readme!A16" display="livs" xr:uid="{DDD83A76-6C4F-4F42-85B3-E1E353EBD1A8}"/>
    <hyperlink ref="AG439" location="readme!A15" display="rl_rn" xr:uid="{E5AAD200-0F38-48CD-81DB-7ABF2A325039}"/>
    <hyperlink ref="AH439" location="readme!A16" display="rko_rn" xr:uid="{DBE9B1E3-A2E3-4D53-B049-5FDAAC928BAD}"/>
    <hyperlink ref="AI439" location="readme!A21" display="oliepr" xr:uid="{FB48246A-F83F-4FDC-BE3C-FF9D4613A86A}"/>
    <hyperlink ref="AD439" location="readme!A16" display="EU4" xr:uid="{ADEAB5B7-41B5-481A-B1DC-0B40EB3191C0}"/>
    <hyperlink ref="AE439" location="readme!A16" display="lichn" xr:uid="{5B627FA3-C514-40F5-993A-036C1D655BE7}"/>
    <hyperlink ref="BB120" location="readme!A16" display="rko_rn" xr:uid="{6D9CE84B-9103-481B-88D8-24E4E4A1A2ED}"/>
    <hyperlink ref="BC120" location="readme!A21" display="oliepr" xr:uid="{D4DA727D-EC33-441F-B1B1-6669C4C399E8}"/>
    <hyperlink ref="BD120" location="readme!A16" display="rko_rn" xr:uid="{5734CEA4-85EE-40F8-8F5D-96BB0C7F6AC0}"/>
    <hyperlink ref="AY120" location="readme!A16" display="lichn" xr:uid="{F027A42A-770C-43C1-A4EB-CE8200779DB8}"/>
    <hyperlink ref="AZ120" location="readme!A21" display="oliepr" xr:uid="{B83555E3-D3B6-45C1-A16C-9596AD1029F9}"/>
    <hyperlink ref="AN171" location="readme!A16" display="livs" xr:uid="{75C06CC1-3486-441F-910B-10D403705192}"/>
    <hyperlink ref="AR171" location="readme!A15" display="rl_rn" xr:uid="{E6B1DECD-41DC-484B-8ED4-1EC9FC12DAAC}"/>
    <hyperlink ref="AS171" location="readme!A16" display="rko_rn" xr:uid="{C8ACFB13-752A-4F92-86D5-B47B81DDC204}"/>
    <hyperlink ref="AT171" location="readme!A21" display="oliepr" xr:uid="{82810558-786E-4B6D-BF75-AA863757B8D9}"/>
    <hyperlink ref="AO171" location="readme!A16" display="EU4" xr:uid="{132DC327-4DC1-4E85-9EE0-8F6C7F580D11}"/>
    <hyperlink ref="AP171" location="readme!A16" display="lichn" xr:uid="{728E1BF9-D8C0-47B5-9AE6-25F1D1CBD2C5}"/>
    <hyperlink ref="BB177" location="readme!A16" display="livs" xr:uid="{E1989FE7-AA6D-401C-9675-84736D647872}"/>
    <hyperlink ref="BF177" location="readme!A15" display="rl_rn" xr:uid="{073649E8-F037-41EC-89EB-402753A190C1}"/>
    <hyperlink ref="BG177" location="readme!A16" display="rko_rn" xr:uid="{590C6C0F-D36A-4684-90D6-77DF6F146B41}"/>
    <hyperlink ref="BH177" location="readme!A21" display="oliepr" xr:uid="{98CE81AC-775E-4B86-B217-E9ACBD5DEF1D}"/>
    <hyperlink ref="BC177" location="readme!A16" display="EU4" xr:uid="{8E5E6BC2-29E5-4318-925A-3FEED3B25F9E}"/>
    <hyperlink ref="BD177" location="readme!A16" display="lichn" xr:uid="{4DB8884E-9DF9-45F2-94C9-A7B8D27D85B4}"/>
    <hyperlink ref="AT349" location="readme!A16" display="livs" xr:uid="{5CECB738-8B4F-4BB4-BA3C-0D4456F05183}"/>
    <hyperlink ref="AX349" location="readme!A15" display="rl_rn" xr:uid="{143D0794-544E-4447-8961-30577D252129}"/>
    <hyperlink ref="AY349" location="readme!A16" display="rko_rn" xr:uid="{6AD8D47E-79E0-4552-8EB0-8AAE1A1DAD1D}"/>
    <hyperlink ref="AZ349" location="readme!A21" display="oliepr" xr:uid="{3B079B68-BDB5-44FE-AF5B-234327F100F6}"/>
    <hyperlink ref="AU349" location="readme!A16" display="EU4" xr:uid="{71A200DC-25BF-4612-BC4E-2A36BCE6132B}"/>
    <hyperlink ref="AV349" location="readme!A16" display="lichn" xr:uid="{5C16FB55-135C-4B76-8188-70CD268173EF}"/>
    <hyperlink ref="AL358" location="readme!A16" display="livs" xr:uid="{649A5999-8B39-4565-93B0-E88E36D5B1B1}"/>
    <hyperlink ref="AP358" location="readme!A15" display="rl_rn" xr:uid="{1E7B665C-11DA-4899-A7CD-3C58013A8AF4}"/>
    <hyperlink ref="AQ358" location="readme!A16" display="rko_rn" xr:uid="{D5AAA9F4-5F76-4081-8546-F47AA1F854E0}"/>
    <hyperlink ref="AR358" location="readme!A21" display="oliepr" xr:uid="{A265B192-F9E1-489F-9768-EA8ECBF49B11}"/>
    <hyperlink ref="AM358" location="readme!A16" display="EU4" xr:uid="{C6A4A990-9A84-4DAF-8925-05D19241E5E7}"/>
    <hyperlink ref="AN358" location="readme!A16" display="lichn" xr:uid="{8923604E-D0FA-4AD2-B6D0-86DAC67BF611}"/>
    <hyperlink ref="BK96" location="readme!A16" display="rko_rn" xr:uid="{82347FBB-EF2E-472C-A1F3-1D4815267EFA}"/>
    <hyperlink ref="BO96" location="readme!A16" display="EU4" xr:uid="{ED77F3A9-57F1-4111-B53A-16E1EC3AC6E0}"/>
    <hyperlink ref="BP96" location="readme!A16" display="lichn" xr:uid="{2BF65F9E-E4B9-4AC6-8EDD-64F16809E7FB}"/>
    <hyperlink ref="BQ96" location="readme!A21" display="oliepr" xr:uid="{38B68EA3-B105-4702-BE42-6136450AB93F}"/>
    <hyperlink ref="BL96" location="readme!A21" display="oliepr" xr:uid="{F1EA1894-0947-4998-BF84-86C314D9201B}"/>
    <hyperlink ref="BM96" location="readme!A16" display="lichn" xr:uid="{719FE00A-A455-4F38-9969-DA4FA68376C5}"/>
    <hyperlink ref="AJ349" location="readme!A16" display="livs" xr:uid="{CC93728F-5A95-4F72-BF88-2A95AF075603}"/>
    <hyperlink ref="AO349" location="readme!A16" display="rko_rn" xr:uid="{7EE0E6E0-8CFC-4734-9E5E-8D46C6D3E6E2}"/>
    <hyperlink ref="AK349" location="readme!A16" display="EU4" xr:uid="{88464DB4-3289-4B43-9C42-3F118D03D042}"/>
    <hyperlink ref="AB358" location="readme!A16" display="livs" xr:uid="{FB5A1B72-9AC0-4516-B1D1-837D936C6225}"/>
    <hyperlink ref="AG358" location="readme!A16" display="rko_rn" xr:uid="{32A02BB2-EDB2-4888-AD08-F726C8AEABD3}"/>
    <hyperlink ref="BA96" location="readme!A16" display="livs" xr:uid="{B1899D16-3475-435E-B274-D3B94069C59C}"/>
    <hyperlink ref="BE96" location="readme!A15" display="rl_rn" xr:uid="{CE83B106-0D16-47B3-96CC-BCF7AE2E690F}"/>
    <hyperlink ref="BF96" location="readme!A16" display="livs" xr:uid="{F405CA05-004A-414F-A2F0-9B2983788FC0}"/>
    <hyperlink ref="BG96" location="readme!A16" display="EU4" xr:uid="{743EB768-068F-4ED9-93EC-4C2D15C157D1}"/>
    <hyperlink ref="BB96" location="readme!A16" display="EU4" xr:uid="{B01C89DD-B87A-417C-B4F4-D6B8E114F017}"/>
    <hyperlink ref="BC96" location="readme!A16" display="lichn" xr:uid="{4608BF3E-E143-4B9C-8132-5924002C12E2}"/>
    <hyperlink ref="AN99" location="readme!A16" display="livs" xr:uid="{86D2B57B-90D9-4DBA-8664-0C4E2D514767}"/>
    <hyperlink ref="AT444" location="readme!A15" display="rl_rn" xr:uid="{B71C270D-DF0E-45F3-B08F-B6912DA7FE8B}"/>
    <hyperlink ref="AU444" location="readme!A16" display="rko_rn" xr:uid="{5D20850A-4DE0-4B52-9896-ED6D8D8DFA57}"/>
    <hyperlink ref="AV444" location="readme!A21" display="oliepr" xr:uid="{48833788-F347-4ACD-AF19-B7533D1927C3}"/>
    <hyperlink ref="AQ444" location="readme!A16" display="EU4" xr:uid="{54DCF659-EDED-4B7B-B76D-7A3CBF0D1622}"/>
    <hyperlink ref="AR444" location="readme!A16" display="lichn" xr:uid="{2825C5E4-0D29-45CE-86B0-10302D70B7DC}"/>
    <hyperlink ref="AL453" location="readme!A15" display="rl_rn" xr:uid="{0B2EEB67-3CDF-4F49-B311-66DDEBD12F46}"/>
    <hyperlink ref="AM453" location="readme!A16" display="rko_rn" xr:uid="{C50E2248-A671-4414-AE45-539AC77AFBF3}"/>
    <hyperlink ref="AN453" location="readme!A21" display="oliepr" xr:uid="{1216AFB1-F133-4582-BD21-B21317ACDC2C}"/>
    <hyperlink ref="AI453" location="readme!A16" display="rko_rn" xr:uid="{83448C2B-6CD1-42CC-A50D-63BF74229D55}"/>
    <hyperlink ref="AJ453" location="readme!A21" display="oliepr" xr:uid="{AC3E25BF-4792-4102-B4F7-C7DC769C9FFB}"/>
    <hyperlink ref="BG134" location="readme!A15" display="rl_rn" xr:uid="{54C963A3-E025-436D-A8CC-3ECD9D301530}"/>
    <hyperlink ref="BH134" location="readme!A16" display="rko_rn" xr:uid="{82E0F3DC-707A-4208-9BD6-537B83AB1A29}"/>
    <hyperlink ref="BI134" location="readme!A21" display="oliepr" xr:uid="{822039A4-F3CA-4A76-B34A-8576FE08399F}"/>
    <hyperlink ref="BD134" location="readme!A16" display="EU4" xr:uid="{156ED076-680B-4601-9616-A60F7A34C65D}"/>
    <hyperlink ref="BE134" location="readme!A16" display="lichn" xr:uid="{38988D6E-92DA-4B97-A004-125D99E93722}"/>
    <hyperlink ref="AO99:AQ99" location="readme!A16" display="livs" xr:uid="{A9D708B6-8DBD-49D0-A74B-D1E02B038F14}"/>
    <hyperlink ref="AT185" location="readme!A16" display="EU4" xr:uid="{52D12FC5-D8A4-4F1A-B165-069EBABB434E}"/>
    <hyperlink ref="AU185" location="readme!A16" display="lichn" xr:uid="{1AC7D55F-2B6F-4577-A6D2-0889382BB0FF}"/>
    <hyperlink ref="BK191" location="readme!A15" display="rl_rn" xr:uid="{1F36E46C-8996-4352-90DD-92ECA76B925E}"/>
    <hyperlink ref="BL191" location="readme!A16" display="rko_rn" xr:uid="{F10BEF92-D5C4-47ED-A281-F1A1409B10DC}"/>
    <hyperlink ref="BM191" location="readme!A21" display="oliepr" xr:uid="{5E4B28AE-09E7-4ED3-B7CC-FD18419E98DE}"/>
    <hyperlink ref="BH191" location="readme!A16" display="EU4" xr:uid="{A543E8A5-ED6D-4D4D-A3F2-318A38C04214}"/>
    <hyperlink ref="BI191" location="readme!A16" display="lichn" xr:uid="{ECCCC403-C0E6-4D31-8EF8-EA7C0B4E15BF}"/>
    <hyperlink ref="AJ97" location="readme!A16" display="EU4" xr:uid="{EEF46B51-BBE4-4F1F-B62E-23F66306B12C}"/>
    <hyperlink ref="AL442" location="readme!A16" display="lichn" xr:uid="{E1681178-CB8A-45A0-92A9-BDFC3C7B523C}"/>
    <hyperlink ref="AP442" location="readme!A21" display="oliepr" xr:uid="{668586BD-7FC5-4A32-9CF1-CD8BD8950210}"/>
    <hyperlink ref="AQ442" location="readme!A16" display="rko_rn" xr:uid="{36EC2674-0BFC-4A28-99C0-8FEB8D328AE8}"/>
    <hyperlink ref="AR442" location="readme!A16" display="livs" xr:uid="{C5C40CC1-1DBC-4264-9B6F-9398815F2183}"/>
    <hyperlink ref="AM442" location="readme!A16" display="EU4" xr:uid="{DCC832BB-4506-4FEC-89A3-E4BD1C5AAFDD}"/>
    <hyperlink ref="AN442" location="readme!A15" display="rl_rn" xr:uid="{84DF0C28-E4E2-4371-A00E-D765FE78DF65}"/>
    <hyperlink ref="AD451" location="readme!A16" display="rko_rn" xr:uid="{BBB8FA48-2272-49DA-A6BF-3D631B7F12BF}"/>
    <hyperlink ref="AH451" location="readme!A16" display="rko_rn" xr:uid="{1E2831C1-5C47-45DA-80B0-D5BD20692DDC}"/>
    <hyperlink ref="AI451" location="readme!A21" display="oliepr" xr:uid="{17A36A6F-968F-4971-9C44-9A3B5DEBAA7E}"/>
    <hyperlink ref="AJ451" location="readme!A16" display="livs" xr:uid="{F34E0D1E-A931-46B5-95E1-615477D62E1E}"/>
    <hyperlink ref="AE451" location="readme!A21" display="oliepr" xr:uid="{533BA009-846A-4451-8B50-9A75A309B9B7}"/>
    <hyperlink ref="AF451" location="readme!A15" display="rl_rn" xr:uid="{31E1D174-C8EE-40D9-93C6-AFA433EE5452}"/>
    <hyperlink ref="BC132" location="readme!A21" display="oliepr" xr:uid="{1133E59A-F0CC-4635-9888-A8CD651685F9}"/>
    <hyperlink ref="BD132" location="readme!A16" display="rko_rn" xr:uid="{29EE01E4-8741-4B41-AAF6-80CE4160FBD9}"/>
    <hyperlink ref="BE132" location="readme!A21" display="oliepr" xr:uid="{42F4C899-0C1D-4EB5-9CA1-0EBE2798561C}"/>
    <hyperlink ref="AZ132" location="readme!A16" display="EU4" xr:uid="{1A3C196D-A1ED-4EF2-8BD9-6D00F538BECB}"/>
    <hyperlink ref="BA132" location="readme!A15" display="rl_rn" xr:uid="{0AC524FD-80CF-43E8-B803-3510F3D6F259}"/>
    <hyperlink ref="AK97:AM97" location="readme!A16" display="livs" xr:uid="{352C997A-53B4-484B-B98D-0F740AB4F1FC}"/>
    <hyperlink ref="AN184" location="readme!A16" display="rko_rn" xr:uid="{87DDE113-B0E3-4D9F-978E-77026CAA71BA}"/>
    <hyperlink ref="AR184" location="readme!A21" display="oliepr" xr:uid="{8E7F979D-1068-4D77-B4DC-3A6F42C32556}"/>
    <hyperlink ref="AS184" location="readme!A15" display="rl_rn" xr:uid="{81F37F96-6479-41A1-B1B7-85B173F3E657}"/>
    <hyperlink ref="AT184" location="readme!A16" display="rko_rn" xr:uid="{81E27739-999C-4A7A-820A-645D5CB59BD2}"/>
    <hyperlink ref="AO184" location="readme!A16" display="livs" xr:uid="{2AAA0185-DAE2-45EF-B5BB-5E07DE33A93E}"/>
    <hyperlink ref="AP184" location="readme!A16" display="EU4" xr:uid="{B11CDBB8-DCE3-44B8-B6C9-20A4C3AB21F6}"/>
    <hyperlink ref="AO183" location="readme!A16" display="lichn" xr:uid="{57348BD7-740F-46DC-A374-15F11F28D05C}"/>
    <hyperlink ref="AS183" location="readme!A21" display="oliepr" xr:uid="{D2EBA58A-0FD7-447A-A595-F5B9D6B72DF5}"/>
    <hyperlink ref="AT183" location="readme!A15" display="rl_rn" xr:uid="{CAA1377C-513F-4297-8525-CF94CE4DB326}"/>
    <hyperlink ref="AU183" location="readme!A16" display="rko_rn" xr:uid="{9863E3E8-9C2A-4989-8F69-C68212EE0493}"/>
    <hyperlink ref="AP183" location="readme!A16" display="livs" xr:uid="{8CDAD944-1CD7-4749-9F85-260240B0A18F}"/>
    <hyperlink ref="AQ183" location="readme!A16" display="EU4" xr:uid="{80AD472F-3252-489F-B319-ABD489389384}"/>
    <hyperlink ref="BC189" location="readme!A16" display="lichn" xr:uid="{BFA6DFC7-379D-4F1E-854D-9D5267542C15}"/>
    <hyperlink ref="BG189" location="readme!A21" display="oliepr" xr:uid="{DC7EF771-85EB-4A27-B07F-812C229357D9}"/>
    <hyperlink ref="BH189" location="readme!A16" display="rko_rn" xr:uid="{4D034038-B090-41BF-AB6C-A5B8DC7F05B3}"/>
    <hyperlink ref="BI189" location="readme!A16" display="livs" xr:uid="{F5592A93-7419-47FA-B45F-1915C1ED4D48}"/>
    <hyperlink ref="BD189" location="readme!A16" display="EU4" xr:uid="{B55710DD-5577-4D77-A3CD-0015F50F7376}"/>
    <hyperlink ref="BE189" location="readme!A15" display="rl_rn" xr:uid="{0AFB21B6-7E2A-48F8-9884-028AD6C8A6D8}"/>
    <hyperlink ref="AI435" location="readme!A16" display="lichn" xr:uid="{C8D1E1BF-E7D6-43C8-BC32-ECA54C3E009E}"/>
    <hyperlink ref="AM435" location="readme!A21" display="oliepr" xr:uid="{7EE82960-2524-4E76-A516-061CDCD92862}"/>
    <hyperlink ref="AN435" location="readme!A21" display="oliepr" xr:uid="{F259DC6A-2BDD-4CC8-8C74-750FC0788E09}"/>
    <hyperlink ref="AO435" location="readme!A21" display="oliepr" xr:uid="{580699E2-A9CA-4723-B92B-254246962565}"/>
    <hyperlink ref="AJ435" location="readme!A16" display="lichn" xr:uid="{AED6700B-CD47-45BC-BC7F-8E6F77FFAD8C}"/>
    <hyperlink ref="AK435" location="readme!A15" display="rl_rn" xr:uid="{5206C093-0C04-4AC6-8F4D-DA9929BA2F01}"/>
    <hyperlink ref="AA444" location="readme!A16" display="lichn" xr:uid="{481A81EF-0A22-4092-A09B-6D34BC1A8018}"/>
    <hyperlink ref="AE444" location="readme!A21" display="oliepr" xr:uid="{8BE33A0E-6960-4DFD-A975-CB53DE477155}"/>
    <hyperlink ref="AF444" location="readme!A21" display="oliepr" xr:uid="{7CDCF9F3-F3DD-4639-8B6B-9B3FFA5409EA}"/>
    <hyperlink ref="AG444" location="readme!A21" display="oliepr" xr:uid="{BE84AF07-5582-42DC-8861-BE60EC8164A5}"/>
    <hyperlink ref="AB444" location="readme!A16" display="lichn" xr:uid="{3A97887C-D20C-4D97-B11D-8825FC14CD51}"/>
    <hyperlink ref="AC444" location="readme!A15" display="rl_rn" xr:uid="{CF2D98AB-4C9B-4E4C-A473-D8B2A694B247}"/>
    <hyperlink ref="AZ125" location="readme!A15" display="rl_rn" xr:uid="{3CF66986-0DA5-4155-9246-AF9772329878}"/>
    <hyperlink ref="BA125" location="readme!A16" display="rko_rn" xr:uid="{16C3262C-8136-4C1B-A4E0-8837A593F688}"/>
    <hyperlink ref="BB125" location="readme!A21" display="oliepr" xr:uid="{D0C074A8-3963-4F3B-BA60-660836B7F529}"/>
    <hyperlink ref="AW125" location="readme!A16" display="EU4" xr:uid="{B2D0A931-0613-465B-98F6-A6B082520B8C}"/>
    <hyperlink ref="AX125" location="readme!A16" display="lichn" xr:uid="{F69DAE70-FC2A-4A3B-950D-B0B2ACA7E4EC}"/>
    <hyperlink ref="AL176" location="readme!A16" display="lichn" xr:uid="{28FA2F8B-A892-4ABF-8050-F2B32E216B3D}"/>
    <hyperlink ref="AM176" location="readme!A16" display="EU4" xr:uid="{74755D36-DF5E-484E-9935-A43916FB57BC}"/>
    <hyperlink ref="AN176" location="readme!A15" display="rl_rn" xr:uid="{545F8078-C402-48B4-BB30-BE4904CC58BC}"/>
    <hyperlink ref="AZ182" location="readme!A16" display="lichn" xr:uid="{8DA754BE-429C-425A-8E0C-9CC1DB7384E3}"/>
    <hyperlink ref="BD182" location="readme!A21" display="oliepr" xr:uid="{820A87C5-E440-400D-89CF-131D8C3503C5}"/>
    <hyperlink ref="BE182" location="readme!A21" display="oliepr" xr:uid="{B1191C29-B5C1-435E-9A2A-42B234571BCB}"/>
    <hyperlink ref="BF182" location="readme!A21" display="oliepr" xr:uid="{2B0BF782-BC47-4D90-9D67-FEEBD85EFAF3}"/>
    <hyperlink ref="BA182" location="readme!A16" display="rko_rn" xr:uid="{5C4C1F0A-9588-4524-B068-78D4117C3183}"/>
    <hyperlink ref="BB182" location="readme!A15" display="rl_rn" xr:uid="{B7C6B4BE-22E0-46F1-B0C4-A2FCF6538EBE}"/>
    <hyperlink ref="AR354" location="readme!A16" display="lichn" xr:uid="{6C20F2D3-21F6-454C-BC4E-17289A86828C}"/>
    <hyperlink ref="AV354" location="readme!A21" display="oliepr" xr:uid="{BC5A8F5E-74C8-4DED-9F45-30AB0534D37D}"/>
    <hyperlink ref="AW354" location="readme!A16" display="rko_rn" xr:uid="{BD9FFB67-4AF2-4ADB-8B6C-9569472CBBA2}"/>
    <hyperlink ref="AX354" location="readme!A21" display="oliepr" xr:uid="{D3766512-F6DA-4DF6-9C0B-A77B3C377D8F}"/>
    <hyperlink ref="AS354" location="readme!A16" display="EU4" xr:uid="{88531FF9-806E-4016-8EFB-C53E8AB6EF9A}"/>
    <hyperlink ref="AT354" location="readme!A15" display="rl_rn" xr:uid="{D1A7F04C-4CA8-4BAF-B57A-C5CC60D106F0}"/>
    <hyperlink ref="AJ363" location="readme!A16" display="lichn" xr:uid="{297075C4-E359-43D9-A94E-ABDC6F5E101E}"/>
    <hyperlink ref="AN363" location="readme!A21" display="oliepr" xr:uid="{2BABF998-4D29-4DD4-84F4-D38769BA4511}"/>
    <hyperlink ref="AO363" location="readme!A16" display="rko_rn" xr:uid="{C9EA4140-3E7F-4423-8B43-37DE2FE604B4}"/>
    <hyperlink ref="AP363" location="readme!A21" display="oliepr" xr:uid="{BA2ADC52-7F0F-4ECE-8320-30EEF4778BCC}"/>
    <hyperlink ref="AK363" location="readme!A16" display="EU4" xr:uid="{5AE1441B-38E0-4EC6-857E-065817235153}"/>
    <hyperlink ref="AL363" location="readme!A15" display="rl_rn" xr:uid="{42455F7B-7C55-4B0C-BF68-FE60698C1222}"/>
    <hyperlink ref="AY97" location="readme!A21" display="oliepr" xr:uid="{1C696C5B-C111-4EB8-AE68-F293CAE4603E}"/>
    <hyperlink ref="AU97" location="readme!A15" display="rl_rn" xr:uid="{6497D6EA-BDB0-4F38-875E-0742C9AF77C0}"/>
    <hyperlink ref="AH354" location="readme!A16" display="lichn" xr:uid="{8B99566C-E52C-4AE5-867B-BE12E8146557}"/>
    <hyperlink ref="AL354" location="readme!A21" display="oliepr" xr:uid="{41A2EACD-82A0-469C-A0F7-42CEEA26A927}"/>
    <hyperlink ref="AM354" location="readme!A15" display="rl_rn" xr:uid="{A0FA6872-1A37-4215-BBE6-7F78E49D66A3}"/>
    <hyperlink ref="AN354" location="readme!A16" display="rko_rn" xr:uid="{AC6FEEBA-7435-4EB3-9C9D-C300648CB2C7}"/>
    <hyperlink ref="AI354" location="readme!A16" display="livs" xr:uid="{DD76048F-A4EB-49AB-96F3-35AD0EF1DAAC}"/>
    <hyperlink ref="AJ354" location="readme!A16" display="EU4" xr:uid="{F0FF64B8-0BED-4FA0-B4DA-C3B716D66CB9}"/>
    <hyperlink ref="AD363" location="readme!A21" display="oliepr" xr:uid="{A53CF491-64F6-408F-8DCE-551DEA05350C}"/>
    <hyperlink ref="AE363" location="readme!A15" display="rl_rn" xr:uid="{B34A0565-F08A-48C7-A2A2-05ED47D1CFD5}"/>
    <hyperlink ref="AF363" location="readme!A16" display="rko_rn" xr:uid="{1CB669B5-E820-4604-9980-31705A82DE5D}"/>
    <hyperlink ref="AI97" location="readme!A16" display="lichn" xr:uid="{A61D5731-6C9A-4A4F-81D0-4ABFD5414C71}"/>
    <hyperlink ref="AM97" location="readme!A21" display="oliepr" xr:uid="{209BE256-FA91-4139-AF63-49BFF0B016D3}"/>
    <hyperlink ref="AN97" location="readme!A16" display="rko_rn" xr:uid="{71E371C0-730B-40F5-B784-305B3122D1CF}"/>
    <hyperlink ref="AO97" location="readme!A21" display="oliepr" xr:uid="{7E2AE637-4701-42A8-81A8-C2B45D00850B}"/>
    <hyperlink ref="AK97" location="readme!A15" display="rl_rn" xr:uid="{096C3D32-EFF9-4E70-B706-2DA15D96A4FB}"/>
    <hyperlink ref="AL104" location="readme!A16" display="rko_rn" xr:uid="{7CD3418A-1B1F-4C16-8149-4E30C4D84274}"/>
    <hyperlink ref="AN449" location="readme!A16" display="lichn" xr:uid="{3FC857DC-0EE4-4D7D-92C8-2C7C5191560D}"/>
    <hyperlink ref="AR449" location="readme!A21" display="oliepr" xr:uid="{FC5966E3-52D6-4212-8340-51A74F162E42}"/>
    <hyperlink ref="AS449" location="readme!A16" display="rko_rn" xr:uid="{D9B8D9BA-E50A-4EB5-AEC4-A07D0DF363EE}"/>
    <hyperlink ref="AT449" location="readme!A21" display="oliepr" xr:uid="{12C9E707-DDD1-44C7-908F-4F624ECD3F3E}"/>
    <hyperlink ref="AO449" location="readme!A16" display="EU4" xr:uid="{487E409B-E714-482F-B42B-9727D70B5BED}"/>
    <hyperlink ref="AP449" location="readme!A15" display="rl_rn" xr:uid="{A541F11D-A694-4008-B9FB-FC2F1D3B1E78}"/>
    <hyperlink ref="AF458" location="readme!A15" display="rl_rn" xr:uid="{CD982A8D-5D88-4DFD-B11E-9E17A027FA58}"/>
    <hyperlink ref="AJ458" location="readme!A21" display="oliepr" xr:uid="{C72AC558-7CB1-4BE6-8A5C-E7BDAB836BF5}"/>
    <hyperlink ref="AK458" location="readme!A16" display="rko_rn" xr:uid="{C5C6C6D4-F175-4E36-9221-10425D152610}"/>
    <hyperlink ref="AL458" location="readme!A21" display="oliepr" xr:uid="{D0FE3EF3-2E0F-43DD-9277-6423670A8E54}"/>
    <hyperlink ref="AG458" location="readme!A16" display="rko_rn" xr:uid="{53B2EDE8-98DE-4060-8AB3-6D23A961B45C}"/>
    <hyperlink ref="AH458" location="readme!A21" display="oliepr" xr:uid="{2D9979A3-3994-48CB-A572-A8F9E532C152}"/>
    <hyperlink ref="BE139" location="readme!A21" display="oliepr" xr:uid="{204A027A-048F-46FC-9541-401C5F5AB38F}"/>
    <hyperlink ref="BF139" location="readme!A16" display="rko_rn" xr:uid="{FBF47A7B-7CE9-4347-9579-FE940465D608}"/>
    <hyperlink ref="BG139" location="readme!A21" display="oliepr" xr:uid="{150ADC42-5FE1-4E8D-A1C3-EB5DD117A580}"/>
    <hyperlink ref="BB139" location="readme!A16" display="EU4" xr:uid="{56098C36-8364-4C5C-88B6-8B32F988B758}"/>
    <hyperlink ref="BC139" location="readme!A15" display="rl_rn" xr:uid="{99FB95DE-DC4D-4C55-A431-D8CAAC7CA492}"/>
    <hyperlink ref="AM104:AO104" location="readme!A16" display="livs" xr:uid="{484B1C87-49E5-48AA-AD8F-3FB8F0CA8818}"/>
    <hyperlink ref="AQ190" location="readme!A16" display="lichn" xr:uid="{E4722C84-4F26-4410-B3E6-59B7E2E3CC0F}"/>
    <hyperlink ref="AU190" location="readme!A21" display="oliepr" xr:uid="{E199796E-84BD-4DB1-A987-100187C363F2}"/>
    <hyperlink ref="AV190" location="readme!A16" display="rko_rn" xr:uid="{0D9D7AB2-F484-4022-ADA1-433368475021}"/>
    <hyperlink ref="AW190" location="readme!A21" display="oliepr" xr:uid="{446B3CD5-6714-48F7-A8B2-DC3999163E12}"/>
    <hyperlink ref="AR190" location="readme!A16" display="EU4" xr:uid="{9BC026E5-9452-47F6-B540-A765DD3F5580}"/>
    <hyperlink ref="AS190" location="readme!A15" display="rl_rn" xr:uid="{B08F9ADA-B370-4D1D-A0A8-3F94CDC10D95}"/>
    <hyperlink ref="BE196" location="readme!A16" display="lichn" xr:uid="{D03B5A20-A485-40D4-BD50-E6ECF8747EA6}"/>
    <hyperlink ref="BI196" location="readme!A21" display="oliepr" xr:uid="{E641AF7B-25F9-4F1A-A890-3913765C5709}"/>
    <hyperlink ref="BJ196" location="readme!A16" display="rko_rn" xr:uid="{63434ECC-37C3-4E81-BE87-199EB9BE6301}"/>
    <hyperlink ref="BK196" location="readme!A21" display="oliepr" xr:uid="{2AC04646-7D99-4891-A37B-AC87B6416D5A}"/>
    <hyperlink ref="BF196" location="readme!A16" display="EU4" xr:uid="{F19B8011-667D-47AF-84C0-68245FF2C5C8}"/>
    <hyperlink ref="BG196" location="readme!A15" display="rl_rn" xr:uid="{479224DA-BF4F-4A94-AD98-2CFD8CDFD4E3}"/>
    <hyperlink ref="AJ434" location="readme!A16" display="lichn" xr:uid="{BE4C6E0A-C0AD-4B83-9154-C575BBFA2943}"/>
    <hyperlink ref="AK434" location="readme!A16" display="EU4" xr:uid="{F525710C-C602-4655-9891-C9A374EB6B24}"/>
    <hyperlink ref="AL434" location="readme!A15" display="rl_rn" xr:uid="{8970CF52-1434-44AA-ADB3-431C04D08477}"/>
    <hyperlink ref="AB443" location="readme!A16" display="lichn" xr:uid="{0F1A162D-6693-43ED-81DB-FD0E59C1F4D1}"/>
    <hyperlink ref="AC443" location="readme!A16" display="EU4" xr:uid="{EA23A406-0B12-450F-AE8F-021802E7374A}"/>
    <hyperlink ref="AD443" location="readme!A15" display="rl_rn" xr:uid="{1CE3328B-9463-4C95-AFC5-3252A1E45F48}"/>
    <hyperlink ref="BA124" location="readme!A15" display="rl_rn" xr:uid="{1C668E09-B145-4A3D-8C4E-42F26CFA7D64}"/>
    <hyperlink ref="AX124" location="readme!A16" display="EU4" xr:uid="{CE73EFC0-041E-4223-882C-89CCFF0DF9E7}"/>
    <hyperlink ref="AY124" location="readme!A16" display="lichn" xr:uid="{CD19AEC9-FD21-4328-821B-7A2B9143F374}"/>
    <hyperlink ref="AM175" location="readme!A16" display="lichn" xr:uid="{258DDEE0-80D3-460B-B51D-D2A2212E08C7}"/>
    <hyperlink ref="AN175" location="readme!A16" display="EU4" xr:uid="{E5F658A1-EFB2-442B-B269-AEBFECA284C0}"/>
    <hyperlink ref="AO175" location="readme!A15" display="rl_rn" xr:uid="{E177891E-AA76-48C9-A7E6-E1FACC063400}"/>
    <hyperlink ref="BA181" location="readme!A16" display="lichn" xr:uid="{A5B8C18A-36CB-4B80-8622-4BD2D076B471}"/>
    <hyperlink ref="BB181" location="readme!A16" display="EU4" xr:uid="{545A6AE9-E2DA-4922-9032-0E59DD9A994A}"/>
    <hyperlink ref="BC181" location="readme!A15" display="rl_rn" xr:uid="{6F8B05CF-AA2D-4E6D-AF7F-4277BA475676}"/>
    <hyperlink ref="AS353" location="readme!A16" display="lichn" xr:uid="{3A082099-EC3F-4EFD-84B3-94DC3F9C86EA}"/>
    <hyperlink ref="AW353" location="readme!A21" display="oliepr" xr:uid="{99E2845A-B79E-4483-A8F2-CE857C2266F7}"/>
    <hyperlink ref="AX353" location="readme!A16" display="rko_rn" xr:uid="{C8C590D6-5285-437C-A850-4E3966BCFC22}"/>
    <hyperlink ref="AY353" location="readme!A21" display="oliepr" xr:uid="{D6B63234-D220-4BA3-971B-E43298251F9F}"/>
    <hyperlink ref="AT353" location="readme!A16" display="EU4" xr:uid="{2C594EBE-6E29-49D1-A15B-81C63C1A8CE4}"/>
    <hyperlink ref="AU353" location="readme!A15" display="rl_rn" xr:uid="{4362E54A-2BB2-440F-AB12-B930A89D5513}"/>
    <hyperlink ref="AK362" location="readme!A16" display="lichn" xr:uid="{4B9AF1A2-3934-4F81-911F-45180A4ACCAD}"/>
    <hyperlink ref="AO362" location="readme!A21" display="oliepr" xr:uid="{F6F7E2A0-1A9F-43D7-A233-24770DBBE143}"/>
    <hyperlink ref="AP362" location="readme!A16" display="rko_rn" xr:uid="{807FC08B-D942-4346-A1E7-3EE36AB9C9AE}"/>
    <hyperlink ref="AQ362" location="readme!A21" display="oliepr" xr:uid="{05BDD019-F53F-4ED4-8B76-66A0E48A9441}"/>
    <hyperlink ref="AL362" location="readme!A16" display="EU4" xr:uid="{80FBE8D5-EF74-4FAC-A8B6-2B4A31707EE6}"/>
    <hyperlink ref="AM362" location="readme!A15" display="rl_rn" xr:uid="{BEC92349-70C8-491E-BB14-27AA5707ED48}"/>
    <hyperlink ref="BJ100" location="readme!A16" display="lichn" xr:uid="{4FFA766A-6779-4763-A00D-528AA66808B5}"/>
    <hyperlink ref="BN100" location="readme!A21" display="oliepr" xr:uid="{B7F618FA-763E-4068-BD0D-C44D8F2769AA}"/>
    <hyperlink ref="BO100" location="readme!A15" display="rl_rn" xr:uid="{D60FAC2F-2D01-45E5-AAE6-B20FE429FA83}"/>
    <hyperlink ref="BP100" location="readme!A16" display="rko_rn" xr:uid="{85A268F9-042B-4EFB-8529-5FE7672476EA}"/>
    <hyperlink ref="BK100" location="readme!A16" display="livs" xr:uid="{2DD984C9-E31D-4984-BCF6-405F533409D4}"/>
    <hyperlink ref="BL100" location="readme!A15" display="rl_rn" xr:uid="{39A64569-3BEC-461C-BEEF-802CD196D42A}"/>
    <hyperlink ref="AI353" location="readme!A16" display="lichn" xr:uid="{F9666AB8-EA56-48FA-ADDC-92528FAE21BF}"/>
    <hyperlink ref="AM353" location="readme!A21" display="oliepr" xr:uid="{6E7271F0-F7F5-42FB-8238-B3EE58CEE353}"/>
    <hyperlink ref="AN353" location="readme!A16" display="rko_rn" xr:uid="{4872DBF1-FE30-44E6-BD86-97A8EC1866A1}"/>
    <hyperlink ref="AO353" location="readme!A21" display="oliepr" xr:uid="{D5D46400-4B1B-4015-AED3-BD8827C5CC80}"/>
    <hyperlink ref="AJ353" location="readme!A16" display="EU4" xr:uid="{955818F9-41B2-4381-A80A-C6560BD11D1E}"/>
    <hyperlink ref="AK353" location="readme!A15" display="rl_rn" xr:uid="{976C580E-6002-4A39-B87E-898C938C3EB6}"/>
    <hyperlink ref="AE362" location="readme!A21" display="oliepr" xr:uid="{9355822F-7DF2-4724-B115-6C9102191E3F}"/>
    <hyperlink ref="AF362" location="readme!A16" display="rko_rn" xr:uid="{9A6780EC-3FC0-4395-9475-F66A81A8D9B8}"/>
    <hyperlink ref="AG362" location="readme!A21" display="oliepr" xr:uid="{32991543-0650-40E8-867A-EB56030EDE7D}"/>
    <hyperlink ref="AZ100" location="readme!A16" display="lichn" xr:uid="{4E840893-C8D1-4F82-9F87-BAEA6B9B2BE5}"/>
    <hyperlink ref="BD100" location="readme!A21" display="oliepr" xr:uid="{518F8BEB-AA63-4FAB-91EC-616A2A4CBC3A}"/>
    <hyperlink ref="BE100" location="readme!A16" display="rko_rn" xr:uid="{CBFAF32C-8664-4F52-AFD1-0637047383C5}"/>
    <hyperlink ref="BF100" location="readme!A21" display="oliepr" xr:uid="{FFC07871-319E-487C-B764-23F3D2C2322B}"/>
    <hyperlink ref="BA100" location="readme!A16" display="EU4" xr:uid="{C334CD32-39E4-446D-B04A-4EE47A2ACCAD}"/>
    <hyperlink ref="BB100" location="readme!A15" display="rl_rn" xr:uid="{1933CD03-E0CE-44C0-A44E-FFF035DEEE80}"/>
    <hyperlink ref="AO448" location="readme!A16" display="lichn" xr:uid="{19D588E2-DB41-450B-91CB-48D022CCED49}"/>
    <hyperlink ref="AS448" location="readme!A21" display="oliepr" xr:uid="{3453D9C9-2940-46DD-BCE0-DB586592363B}"/>
    <hyperlink ref="AT448" location="readme!A16" display="rko_rn" xr:uid="{56385250-C92F-4FFF-BA26-9D3E3265F8A3}"/>
    <hyperlink ref="AU448" location="readme!A21" display="oliepr" xr:uid="{BF64DF9F-7274-435F-B393-59DA335C0208}"/>
    <hyperlink ref="AP448" location="readme!A16" display="EU4" xr:uid="{3E8D824B-EA16-46C5-A0D1-FA098BD681BE}"/>
    <hyperlink ref="AQ448" location="readme!A15" display="rl_rn" xr:uid="{596D6092-36D6-4DE7-842D-4A63C368C2D8}"/>
    <hyperlink ref="AG457" location="readme!A15" display="rl_rn" xr:uid="{F0707F5A-22B6-4F78-9449-1E4CAD35D44D}"/>
    <hyperlink ref="AK457" location="readme!A21" display="oliepr" xr:uid="{D900B745-0B32-4EDB-9060-E7DB5C3A07C0}"/>
    <hyperlink ref="AL457" location="readme!A16" display="rko_rn" xr:uid="{E700CF3F-0D11-41B1-A101-228FB12A700B}"/>
    <hyperlink ref="AM457" location="readme!A21" display="oliepr" xr:uid="{5D5B35E5-7686-44DD-828F-10FE0AB5096E}"/>
    <hyperlink ref="AH457" location="readme!A16" display="rko_rn" xr:uid="{8AE9BE94-F830-49F9-9DAA-3385D827710A}"/>
    <hyperlink ref="AI457" location="readme!A21" display="oliepr" xr:uid="{D0B3A3C6-61DE-4D48-8B04-CD2D2791FF83}"/>
    <hyperlink ref="BF138" location="readme!A21" display="oliepr" xr:uid="{6C6AEFDB-108E-4C02-A1C3-807D6A95C19F}"/>
    <hyperlink ref="BG138" location="readme!A16" display="rko_rn" xr:uid="{FB96EF7A-7F61-40A6-AEF0-FB4ED37A0301}"/>
    <hyperlink ref="BH138" location="readme!A21" display="oliepr" xr:uid="{B6F169CB-795A-474E-93DF-7E6B2043F5E6}"/>
    <hyperlink ref="BC138" location="readme!A16" display="EU4" xr:uid="{75538758-3815-4B32-BC4B-2FD0C1B2DC8E}"/>
    <hyperlink ref="BD138" location="readme!A15" display="rl_rn" xr:uid="{93C5BBA1-B372-4025-B8A1-D35F23CD7F12}"/>
    <hyperlink ref="AR189" location="readme!A16" display="lichn" xr:uid="{01695EEC-5D8E-4A4F-8F74-E9ED73A39C6E}"/>
    <hyperlink ref="AV189" location="readme!A21" display="oliepr" xr:uid="{DB236364-2B31-48B3-B012-DEB96A6BC7E8}"/>
    <hyperlink ref="AW189" location="readme!A16" display="rko_rn" xr:uid="{5C19DDB8-24B6-4045-BAE5-42B7BEE47643}"/>
    <hyperlink ref="AX189" location="readme!A21" display="oliepr" xr:uid="{64F17BC1-CEF7-445E-98D0-F0B72759FB40}"/>
    <hyperlink ref="AS189" location="readme!A16" display="EU4" xr:uid="{5DA36DA5-FC02-4A2C-8FFF-B8A3C0300F91}"/>
    <hyperlink ref="AT189" location="readme!A15" display="rl_rn" xr:uid="{E6437C8C-4ABA-43DF-B3A5-E3C8AEE1AEA7}"/>
    <hyperlink ref="BF195" location="readme!A16" display="EU4" xr:uid="{5DB670A5-DC31-4DEA-BCC5-FB5998F06D63}"/>
    <hyperlink ref="BJ195" location="readme!A16" display="rko_rn" xr:uid="{F65BE260-5DD7-4124-86E9-6E732CB2D2DC}"/>
    <hyperlink ref="BK195" location="readme!A21" display="oliepr" xr:uid="{2575DBCC-0E53-4015-865B-AF95101D2B03}"/>
    <hyperlink ref="BL195" location="readme!A16" display="lichn" xr:uid="{E408DD4E-5659-455A-8621-6AD179C8A0B4}"/>
    <hyperlink ref="BG195" location="readme!A16" display="lichn" xr:uid="{80F055F6-05B1-4556-9CB5-57D8BE067C7D}"/>
    <hyperlink ref="BH195" location="readme!A15" display="rl_rn" xr:uid="{6ED57B6E-C5F4-4E94-B116-BE7C659D5F55}"/>
    <hyperlink ref="AI98" location="readme!A16" display="EU4" xr:uid="{7BD652AC-AB6D-45A0-A560-98F8329F147A}"/>
    <hyperlink ref="AO443" location="readme!A21" display="oliepr" xr:uid="{A5215042-F941-4BD9-8669-798689AB40D8}"/>
    <hyperlink ref="AP443" location="readme!A16" display="rko_rn" xr:uid="{03A07F97-5B5F-46E6-A714-D95D0E896432}"/>
    <hyperlink ref="AQ443" location="readme!A16" display="livs" xr:uid="{C86DF76D-CF43-4E23-B1E0-C4B645DE9977}"/>
    <hyperlink ref="AM443" location="readme!A15" display="rl_rn" xr:uid="{C867D653-49CA-4631-B6F6-27FE2211008F}"/>
    <hyperlink ref="AC452" location="readme!A16" display="rko_rn" xr:uid="{BECCD2E1-CE51-4A9E-9F43-1147D8FF73B0}"/>
    <hyperlink ref="AG452" location="readme!A21" display="oliepr" xr:uid="{1AFD2BE3-DB63-40F6-B2CA-A9B623212E93}"/>
    <hyperlink ref="AH452" location="readme!A21" display="oliepr" xr:uid="{ED9F4B80-FEE8-47A7-A934-CBC18E1B4D3E}"/>
    <hyperlink ref="AI452" location="readme!A16" display="livs" xr:uid="{7D33C2A6-ECDA-45EB-9AA5-39785D600701}"/>
    <hyperlink ref="AD452" location="readme!A21" display="oliepr" xr:uid="{3D28AA6E-5B8A-4FBA-BB72-24A0156A97DA}"/>
    <hyperlink ref="AE452" location="readme!A15" display="rl_rn" xr:uid="{BE3C2BFC-B747-47B3-8ECA-B33ED6F850D8}"/>
    <hyperlink ref="BB133" location="readme!A21" display="oliepr" xr:uid="{EECA2763-BB2D-42C0-A6F8-32036C58BCE2}"/>
    <hyperlink ref="BC133" location="readme!A16" display="rko_rn" xr:uid="{B4E7F292-5A6F-4295-8113-3122DA503E93}"/>
    <hyperlink ref="BD133" location="readme!A21" display="oliepr" xr:uid="{F9E34A9C-4B1A-4611-92E0-8304FE1AC91C}"/>
    <hyperlink ref="AY133" location="readme!A16" display="EU4" xr:uid="{D9532799-61CA-458F-BF53-8C0246E848B5}"/>
    <hyperlink ref="AZ133" location="readme!A15" display="rl_rn" xr:uid="{36461AA1-2E53-4919-BE3F-F5DAC2D8413E}"/>
    <hyperlink ref="AJ98:AL98" location="readme!A16" display="livs" xr:uid="{3D40D27B-4AD0-4C0A-9016-8BFE99216B60}"/>
    <hyperlink ref="BB190" location="readme!A16" display="lichn" xr:uid="{79F53461-38D3-4C5B-8262-616459DF1F47}"/>
    <hyperlink ref="BF190" location="readme!A21" display="oliepr" xr:uid="{B775C218-458D-464E-936F-0D36B7A4D7A5}"/>
    <hyperlink ref="BG190" location="readme!A16" display="rko_rn" xr:uid="{D906ECED-BD2E-4E32-B9EB-16DE550157D2}"/>
    <hyperlink ref="BH190" location="readme!A16" display="livs" xr:uid="{1E0380C5-1667-4028-B1FE-B8979B7D610A}"/>
    <hyperlink ref="BC190" location="readme!A16" display="EU4" xr:uid="{EE6779D0-4BB9-483A-8465-42B9F407BBBB}"/>
    <hyperlink ref="BD190" location="readme!A15" display="rl_rn" xr:uid="{5A748760-CD95-4C8F-8761-7BD5F1D5DF8B}"/>
    <hyperlink ref="AR98" location="readme!A16" display="lichn" xr:uid="{C0F06962-F3D3-42AE-B386-D3097FF55E62}"/>
    <hyperlink ref="AV98" location="readme!A21" display="oliepr" xr:uid="{A20AC47E-0D50-4BA6-AE05-CAAC0B94A801}"/>
    <hyperlink ref="AW98" location="readme!A16" display="rko_rn" xr:uid="{1BAFE63D-9AD5-4818-9AED-04740FDD3FBC}"/>
    <hyperlink ref="AX98" location="readme!A21" display="oliepr" xr:uid="{2DDCA6C8-0A8F-4B93-A4B2-A1B49E7CD6CA}"/>
    <hyperlink ref="AS98" location="readme!A16" display="EU4" xr:uid="{9A1D23A4-2E1F-489E-9E09-E994E625C66C}"/>
    <hyperlink ref="AT98" location="readme!A15" display="rl_rn" xr:uid="{36F3FEB3-2082-4D33-9762-02501C09BC60}"/>
    <hyperlink ref="AH98" location="readme!A16" display="lichn" xr:uid="{6CFFAA21-F4F7-4460-87C1-2343D2A388F4}"/>
    <hyperlink ref="AL98" location="readme!A21" display="oliepr" xr:uid="{2F971A8E-5D21-4E70-BD01-B67C7147DE07}"/>
    <hyperlink ref="AM98" location="readme!A16" display="rko_rn" xr:uid="{F996C16E-52DA-4248-9B12-318580C985C0}"/>
    <hyperlink ref="AN98" location="readme!A21" display="oliepr" xr:uid="{FB356790-B482-425F-BAF4-D788839FA863}"/>
    <hyperlink ref="AJ98" location="readme!A15" display="rl_rn" xr:uid="{AA423FFF-3C4B-4845-AC81-1920EC7A45FD}"/>
    <hyperlink ref="AY185" location="readme!A21" display="oliepr" xr:uid="{A16A33A1-CFD9-4A70-B71A-2D27ACFBD505}"/>
    <hyperlink ref="AX185" location="readme!A16" display="rko_rn" xr:uid="{84640661-D765-48C0-A06D-445406E2141A}"/>
    <hyperlink ref="BB185" location="readme!A21" display="oliepr" xr:uid="{32ACC1BE-84C3-4B7E-BC14-435886DE09FF}"/>
    <hyperlink ref="BA185" location="readme!A21" display="oliepr" xr:uid="{DC88ECD1-4FE6-405E-9FAA-C7D89D9DFDC1}"/>
    <hyperlink ref="AW185" location="readme!A15" display="rl_rn" xr:uid="{A645C892-547A-4D04-9D1D-0651A8CDF094}"/>
    <hyperlink ref="AH181" location="readme!A16" display="lichn" xr:uid="{BBE55876-97B2-4BFA-B9E4-E18FC72E0D9E}"/>
    <hyperlink ref="AL181" location="readme!A21" display="oliepr" xr:uid="{64F02BB0-372F-4C65-ADC9-F7A9BCA4081E}"/>
    <hyperlink ref="AK181" location="readme!A21" display="oliepr" xr:uid="{DDA25B49-2BFB-4AFD-8C92-79F0D072BB90}"/>
    <hyperlink ref="AG181" location="readme!A16" display="lichn" xr:uid="{6096BFEF-8FCF-4D74-8727-DEEC77007D22}"/>
    <hyperlink ref="AT128" location="readme!A16" display="livs" xr:uid="{27B1EAA4-F056-4884-9D8D-E376A353EBB1}"/>
    <hyperlink ref="AX128" location="readme!A15" display="rl_rn" xr:uid="{F3C20EA1-4421-4410-8AA6-E8FA022C82B4}"/>
    <hyperlink ref="AW128" location="readme!A21" display="oliepr" xr:uid="{E3156577-64EB-43B7-B0CD-34299923A17E}"/>
    <hyperlink ref="Y447" location="readme!A21" display="oliepr" xr:uid="{6CF94478-4F63-455C-9357-EFEEC2F8A5A0}"/>
    <hyperlink ref="AC447" location="readme!A21" display="oliepr" xr:uid="{0D116D67-BDE0-4CE2-96A5-499C7498CC41}"/>
    <hyperlink ref="AB447" location="readme!A16" display="lichn" xr:uid="{D5EE7E33-89C4-4297-B4AC-E7EF7933C6C7}"/>
    <hyperlink ref="AG438" location="readme!A16" display="lichn" xr:uid="{AFBBB8E4-217D-4A7E-BF47-30AC637337D0}"/>
    <hyperlink ref="AK438" location="readme!A21" display="oliepr" xr:uid="{E57F2C0D-3535-4D00-ADE3-E772F6C0654B}"/>
    <hyperlink ref="AJ438" location="readme!A21" display="oliepr" xr:uid="{6FBB9483-C125-420D-8093-13B21912E466}"/>
    <hyperlink ref="AF438" location="readme!A16" display="lichn" xr:uid="{30C91077-A78D-4C6A-BAA9-149F2B5EB7CF}"/>
    <hyperlink ref="BF192" location="readme!A16" display="livs" xr:uid="{10736662-EB92-450B-9357-9756ED65F1EB}"/>
    <hyperlink ref="AL188" location="readme!A15" display="rl_rn" xr:uid="{3AB9D5F9-A967-4B18-A8E9-A54F088A9360}"/>
    <hyperlink ref="AP188" location="readme!A15" display="rl_rn" xr:uid="{51757981-CD0D-48DF-8F48-75F4C8F840E5}"/>
    <hyperlink ref="AN188" location="readme!A21" display="oliepr" xr:uid="{F94A99D4-53BE-4D37-86CB-BA7F494F28D3}"/>
    <hyperlink ref="AX135" location="readme!A15" display="rl_rn" xr:uid="{A8CFACA2-60A4-4AF3-A90A-656089C0FCF0}"/>
    <hyperlink ref="AZ135" location="readme!A21" display="oliepr" xr:uid="{940FB3EA-5ACD-4DE9-860D-7B3528FD175B}"/>
    <hyperlink ref="AC454" location="readme!A16" display="livs" xr:uid="{6CE64A73-F0DC-4158-AB44-DA34C52430E7}"/>
    <hyperlink ref="AG454" location="readme!A15" display="rl_rn" xr:uid="{A0273AB1-B204-4FD2-84A8-974D37B1DBA0}"/>
    <hyperlink ref="AE454" location="readme!A16" display="lichn" xr:uid="{5A4C8765-320F-4FF2-939F-9B3E62BA468B}"/>
    <hyperlink ref="AA454" location="readme!A21" display="oliepr" xr:uid="{3E505E97-F78D-42E1-B154-E9D182432A3B}"/>
    <hyperlink ref="AK445" location="readme!A15" display="rl_rn" xr:uid="{C02796C9-AC6E-461F-9412-015AE99D843A}"/>
    <hyperlink ref="AO445" location="readme!A16" display="livs" xr:uid="{54C8F96A-CD71-4301-9A20-207179130F97}"/>
    <hyperlink ref="AM445" location="readme!A21" display="oliepr" xr:uid="{A549F5E7-75D8-405C-9E67-8218C87713E1}"/>
    <hyperlink ref="AI445" location="readme!A16" display="lichn" xr:uid="{14FB91BE-1881-4ACC-BC78-B07C174CDF62}"/>
    <hyperlink ref="BF197" location="readme!A15" display="rl_rn" xr:uid="{EAB5256D-4E3E-4C3E-9B88-B39C0A86FADE}"/>
    <hyperlink ref="BE197" location="readme!A16" display="EU4" xr:uid="{EA0A268C-E0AB-42D6-BC70-A3C3889E0B41}"/>
    <hyperlink ref="BJ197" location="readme!A21" display="oliepr" xr:uid="{A2EDD6AC-5272-4732-A0C7-BADC48CB52FB}"/>
    <hyperlink ref="BI197" location="readme!A16" display="rko_rn" xr:uid="{42480371-DBDA-4481-A950-6C6C1584768D}"/>
    <hyperlink ref="BH197" location="readme!A21" display="oliepr" xr:uid="{EA20989E-5E83-405D-BA16-03243D56A7A0}"/>
    <hyperlink ref="BD197" location="readme!A16" display="lichn" xr:uid="{B92CCC97-F7F1-4264-B7B6-9E3C3E66CDC7}"/>
    <hyperlink ref="AR191" location="readme!A15" display="rl_rn" xr:uid="{ADB81A7F-FDC1-484A-98A5-A36F562576E6}"/>
    <hyperlink ref="AQ191" location="readme!A16" display="EU4" xr:uid="{E9A7C780-1251-42E2-BBCA-25C8DCE71E3E}"/>
    <hyperlink ref="AV191" location="readme!A21" display="oliepr" xr:uid="{A918CC5D-436D-442F-BDD1-0ABCF017AB96}"/>
    <hyperlink ref="AU191" location="readme!A16" display="rko_rn" xr:uid="{B330EAA6-A241-4F80-B648-FA6653CF2FC7}"/>
    <hyperlink ref="AT191" location="readme!A21" display="oliepr" xr:uid="{22B79D80-771C-461D-A66C-04177D4FFEDA}"/>
    <hyperlink ref="AP191" location="readme!A16" display="lichn" xr:uid="{63D4F6D7-3527-450E-8F71-22772F14AA85}"/>
    <hyperlink ref="AL105:AN105" location="readme!A16" display="livs" xr:uid="{7B8A8741-7D03-4736-82C2-664F796BF97D}"/>
    <hyperlink ref="BB140" location="readme!A15" display="rl_rn" xr:uid="{EC7B67C6-C95E-4139-BC67-705F5EB2795E}"/>
    <hyperlink ref="BA140" location="readme!A16" display="EU4" xr:uid="{3B6CC6D9-4A6C-4268-A3DD-C628ABBE3F55}"/>
    <hyperlink ref="BF140" location="readme!A21" display="oliepr" xr:uid="{82444943-E54C-4913-93E4-9AAA91A1EC3F}"/>
    <hyperlink ref="BE140" location="readme!A16" display="rko_rn" xr:uid="{419F3AF0-9C5C-4A6D-82EB-99BA7031B7FE}"/>
    <hyperlink ref="BD140" location="readme!A21" display="oliepr" xr:uid="{34DC7959-8CE4-4535-AF83-1BCAE9B9DB54}"/>
    <hyperlink ref="AG459" location="readme!A16" display="livs" xr:uid="{C18BFCDC-64C2-4491-9388-080A0266D156}"/>
    <hyperlink ref="AF459" location="readme!A21" display="oliepr" xr:uid="{502ADB11-1652-4C29-AFCA-98B3537D3D7F}"/>
    <hyperlink ref="AK459" location="readme!A15" display="rl_rn" xr:uid="{A05C1545-2525-4859-8EA7-9AB1887F59AC}"/>
    <hyperlink ref="AJ459" location="readme!A16" display="rko_rn" xr:uid="{26B17557-3870-43AF-8B8D-F35F1978ADA6}"/>
    <hyperlink ref="AI459" location="readme!A16" display="lichn" xr:uid="{B2A457CF-54DD-493C-9FBD-047C3525F1B8}"/>
    <hyperlink ref="AE459" location="readme!A16" display="rko_rn" xr:uid="{B53344AC-6ED9-4804-802E-A605C6A94761}"/>
    <hyperlink ref="AO450" location="readme!A15" display="rl_rn" xr:uid="{C5BC051A-1799-4929-B66E-1DFBACF7168D}"/>
    <hyperlink ref="AN450" location="readme!A16" display="EU4" xr:uid="{2EA35F41-AC96-4C3B-B0AC-707D31162E9B}"/>
    <hyperlink ref="AS450" location="readme!A21" display="oliepr" xr:uid="{E6E4A503-1642-4DA2-9A47-C547C1F2040A}"/>
    <hyperlink ref="AR450" location="readme!A16" display="rko_rn" xr:uid="{05674B78-F369-4315-A9FE-09CCA09B1766}"/>
    <hyperlink ref="AQ450" location="readme!A21" display="oliepr" xr:uid="{F8A93B20-FC28-4611-875B-BD14D7ABA685}"/>
    <hyperlink ref="AM450" location="readme!A16" display="lichn" xr:uid="{323493AD-30FB-41F7-9416-7787FD86A5D8}"/>
    <hyperlink ref="AK105" location="readme!A16" display="livs" xr:uid="{8AA38DB3-FB9C-48F1-AB83-53F8366881AC}"/>
    <hyperlink ref="AE364" location="readme!A16" display="EU4" xr:uid="{170B53AC-8D6D-4831-981F-0B0B35546514}"/>
    <hyperlink ref="AD364" location="readme!A16" display="livs" xr:uid="{4468A12A-1D89-4230-92D4-E1163E8A3E1C}"/>
    <hyperlink ref="AC364" location="readme!A16" display="lichn" xr:uid="{ECE63F86-FCC5-4D48-9077-5C29CA247163}"/>
    <hyperlink ref="AI355" location="readme!A16" display="EU4" xr:uid="{D7633D24-469A-417F-B310-640D0A5213E3}"/>
    <hyperlink ref="AH355" location="readme!A16" display="livs" xr:uid="{C94850DC-53B9-408B-A443-918E627CDADE}"/>
    <hyperlink ref="AM355" location="readme!A16" display="rko_rn" xr:uid="{0B8A551B-180D-45D2-A80E-26F8A9C98DBB}"/>
    <hyperlink ref="AL355" location="readme!A15" display="rl_rn" xr:uid="{CF9B1368-86EF-4429-96CF-32C635D8A594}"/>
    <hyperlink ref="AK355" location="readme!A21" display="oliepr" xr:uid="{06455795-0E86-4E0B-9F03-96EF553A4115}"/>
    <hyperlink ref="AG355" location="readme!A16" display="lichn" xr:uid="{B0BFD87B-3AB9-4D36-90E5-05FD114999BC}"/>
    <hyperlink ref="AK364" location="readme!A16" display="livs" xr:uid="{38EE8845-E557-4941-AFA6-1DC7389BF1BF}"/>
    <hyperlink ref="AJ364" location="readme!A21" display="oliepr" xr:uid="{25C8D2DA-0108-47A0-A81F-284EEB7E0C92}"/>
    <hyperlink ref="AO364" location="readme!A15" display="rl_rn" xr:uid="{7A528ACD-F64B-4251-957D-07BFDF7F50EE}"/>
    <hyperlink ref="AN364" location="readme!A16" display="rko_rn" xr:uid="{408F157E-F98A-4274-8006-DDA35AA6FC7F}"/>
    <hyperlink ref="AM364" location="readme!A16" display="lichn" xr:uid="{B3335FAF-0FC3-45C9-BC35-4F8AA8662477}"/>
    <hyperlink ref="AI364" location="readme!A16" display="rko_rn" xr:uid="{22409C0F-B877-4FD8-B106-5A8FB155D0E8}"/>
    <hyperlink ref="AS355" location="readme!A15" display="rl_rn" xr:uid="{51C8F2BB-5A07-4404-8C79-6F8AF7336E6B}"/>
    <hyperlink ref="AR355" location="readme!A16" display="EU4" xr:uid="{4BB8F00A-A008-4D33-966B-1F43F24F0C06}"/>
    <hyperlink ref="AW355" location="readme!A21" display="oliepr" xr:uid="{1DD79D83-DC1B-4E0A-A3AC-DC0F2B521287}"/>
    <hyperlink ref="AV355" location="readme!A16" display="rko_rn" xr:uid="{D5CB86D6-4D1F-4DDE-8FB0-02AFFBB9D7D0}"/>
    <hyperlink ref="AU355" location="readme!A21" display="oliepr" xr:uid="{643EF015-9761-4D94-9733-DEE1791E737E}"/>
    <hyperlink ref="AQ355" location="readme!A16" display="lichn" xr:uid="{39A5D4F4-12C7-4DC2-B125-B5E5E29B4C64}"/>
    <hyperlink ref="BA183" location="readme!A21" display="oliepr" xr:uid="{8F1FC8D1-0C54-4067-BEE6-BB9C7FDBDCEF}"/>
    <hyperlink ref="AZ183" location="readme!A16" display="rko_rn" xr:uid="{11DE48CD-8032-4EAD-BC78-82948E5A5752}"/>
    <hyperlink ref="BE183" location="readme!A21" display="oliepr" xr:uid="{C75EF202-4E5B-4F16-B390-950B7D516915}"/>
    <hyperlink ref="BD183" location="readme!A21" display="oliepr" xr:uid="{9D6E11FA-9DE4-47BE-A171-E416C7CC8C7E}"/>
    <hyperlink ref="BC183" location="readme!A21" display="oliepr" xr:uid="{AE014F68-2CAF-4800-8D45-1359E62792DC}"/>
    <hyperlink ref="AY183" location="readme!A15" display="rl_rn" xr:uid="{BACB2BA4-1D1B-473B-A389-DDE5C01AC8C1}"/>
    <hyperlink ref="AM177" location="readme!A15" display="rl_rn" xr:uid="{01C80E61-8A4A-420F-9449-519A8F28FCF8}"/>
    <hyperlink ref="AL177" location="readme!A16" display="lichn" xr:uid="{D6F79932-6B2A-4A33-8E13-5C1311B0A891}"/>
    <hyperlink ref="AQ177" location="readme!A21" display="oliepr" xr:uid="{07BB6770-A383-4F8C-92E1-DB3112DD5795}"/>
    <hyperlink ref="AP177" location="readme!A21" display="oliepr" xr:uid="{7D1AA5C1-225C-40EA-9B63-9DEFD41B4354}"/>
    <hyperlink ref="AO177" location="readme!A21" display="oliepr" xr:uid="{52D60B19-AFCC-4E85-B4A0-39E1B3D5DD00}"/>
    <hyperlink ref="AK177" location="readme!A16" display="lichn" xr:uid="{D7CC6B26-088C-4CAE-BF80-01942FB8239C}"/>
    <hyperlink ref="AW126" location="readme!A16" display="lichn" xr:uid="{5BB34F32-2AB8-4108-AC6E-16AD48451411}"/>
    <hyperlink ref="AV126" location="readme!A16" display="EU4" xr:uid="{E7292F5A-CCEB-49D9-8DF7-A1D650B068E9}"/>
    <hyperlink ref="BA126" location="readme!A21" display="oliepr" xr:uid="{5FFCE0B7-31D1-44A9-9ACF-6C5DCA303396}"/>
    <hyperlink ref="AZ126" location="readme!A16" display="rko_rn" xr:uid="{ACB5F30C-13B2-48E6-BBC8-863E0FE9779A}"/>
    <hyperlink ref="AY126" location="readme!A15" display="rl_rn" xr:uid="{65C3E460-FC4B-471E-BE49-5D588FC2EA8C}"/>
    <hyperlink ref="AB445" location="readme!A16" display="livs" xr:uid="{6622BE78-0A8A-45A7-9B96-40CCF66B1DC8}"/>
    <hyperlink ref="AA445" location="readme!A21" display="oliepr" xr:uid="{F1D0A359-3C84-4DE1-A99A-A3320FD56D6B}"/>
    <hyperlink ref="AF445" location="readme!A15" display="rl_rn" xr:uid="{22DA080A-CD44-4CCA-AA84-D46648BC8650}"/>
    <hyperlink ref="AE445" location="readme!A21" display="oliepr" xr:uid="{202BCC1B-738D-40FA-BF25-FA73DC5CF565}"/>
    <hyperlink ref="AD445" location="readme!A16" display="lichn" xr:uid="{A0BBDD58-85F5-4B50-8F0C-601F95035849}"/>
    <hyperlink ref="Z445" location="readme!A16" display="rko_rn" xr:uid="{E570708A-7F4C-4448-B05E-1E3B4A60FD06}"/>
    <hyperlink ref="AJ436" location="readme!A15" display="rl_rn" xr:uid="{2B413097-F5EA-4B34-B2B3-DF235B2CD4DA}"/>
    <hyperlink ref="AI436" location="readme!A16" display="lichn" xr:uid="{EDC836E2-F7AC-4984-853C-591A24E3B45E}"/>
    <hyperlink ref="AN436" location="readme!A21" display="oliepr" xr:uid="{B3525F48-3A58-41B2-B869-649EB725FEF0}"/>
    <hyperlink ref="AM436" location="readme!A21" display="oliepr" xr:uid="{0B74A2F3-D136-49F1-842C-4D1B72D09565}"/>
    <hyperlink ref="AL436" location="readme!A21" display="oliepr" xr:uid="{1D0238AA-F368-403F-BAAF-86635791052F}"/>
    <hyperlink ref="AH436" location="readme!A16" display="lichn" xr:uid="{88F1C8A9-4E16-4E2B-8044-3868372DCA19}"/>
    <hyperlink ref="AQ192" location="readme!A16" display="rko_rn" xr:uid="{A9DE1AE0-BB5E-42CB-9113-6F880CB5C130}"/>
    <hyperlink ref="AP192" location="readme!A15" display="rl_rn" xr:uid="{91EEDB90-44C2-494D-87E6-1AD20A92D54A}"/>
    <hyperlink ref="AU192" location="readme!A16" display="lichn" xr:uid="{7A91B2FA-C308-453B-BC95-2899062439AE}"/>
    <hyperlink ref="AT192" location="readme!A16" display="EU4" xr:uid="{98881BA3-A62F-4627-95DF-55B2A9F56D1F}"/>
    <hyperlink ref="AS192" location="readme!A16" display="livs" xr:uid="{B9614814-A8F3-4B1D-BF57-3396D6C67BCC}"/>
    <hyperlink ref="AO192" location="readme!A15" display="rl_rn" xr:uid="{65AA5823-72B3-415D-9A4B-61671935DD69}"/>
    <hyperlink ref="AT193" location="readme!A16" display="lichn" xr:uid="{BB9E0D1A-671A-4D09-9623-659369F13621}"/>
    <hyperlink ref="AS193" location="readme!A16" display="EU4" xr:uid="{BE9C5553-1C86-42C3-BA8B-3EADC53FA618}"/>
    <hyperlink ref="AR193" location="readme!A16" display="livs" xr:uid="{08946A94-A2EB-4D82-BCA8-710B9DC0F788}"/>
    <hyperlink ref="AL178" location="readme!A15" display="rl_rn" xr:uid="{032A140A-9447-4835-93D8-AC1F21769065}"/>
    <hyperlink ref="AK178" location="readme!A16" display="lichn" xr:uid="{920D0860-B36E-44A6-8C19-774231C94B8F}"/>
    <hyperlink ref="AP178" location="readme!A21" display="oliepr" xr:uid="{624241A8-4C8C-4A98-9F36-F523EBFEBF6E}"/>
    <hyperlink ref="AO178" location="readme!A21" display="oliepr" xr:uid="{B9D2AFFC-7D6B-447D-906D-300F43DD9774}"/>
    <hyperlink ref="AN178" location="readme!A21" display="oliepr" xr:uid="{936B1C89-D91E-400C-9C84-EA4D1C70E982}"/>
    <hyperlink ref="AJ178" location="readme!A16" display="lichn" xr:uid="{BA034BCF-EA4E-4109-826F-5A1E7F0DD85C}"/>
    <hyperlink ref="AK179" location="readme!A15" display="rl_rn" xr:uid="{52777E50-6AD2-4999-A950-3F4EFB6CE046}"/>
    <hyperlink ref="AJ179" location="readme!A16" display="lichn" xr:uid="{F92BF969-F748-4795-9E18-6B7E28076F45}"/>
    <hyperlink ref="AO179" location="readme!A21" display="oliepr" xr:uid="{3D5D4772-1CB2-45CE-A7E1-DF748A49CD7E}"/>
    <hyperlink ref="AN179" location="readme!A21" display="oliepr" xr:uid="{C84D9749-A410-45B6-B154-077EE126FBE4}"/>
    <hyperlink ref="AM179" location="readme!A21" display="oliepr" xr:uid="{2B117AAA-E468-4285-8B79-8556193E0504}"/>
    <hyperlink ref="AI179" location="readme!A16" display="lichn" xr:uid="{739719A6-94C3-4145-B901-07274F6B93A9}"/>
    <hyperlink ref="AI180" location="readme!A16" display="lichn" xr:uid="{13AF5A18-7E50-44C2-BA03-799C0623C845}"/>
    <hyperlink ref="AM180" location="readme!A21" display="oliepr" xr:uid="{E9C50B72-8823-4BDE-9EFB-359CE2C1A5BE}"/>
    <hyperlink ref="AL180" location="readme!A21" display="oliepr" xr:uid="{5FAC9C1A-BA8B-40B4-8D95-6B6641AFAEDB}"/>
    <hyperlink ref="AH180" location="readme!A16" display="lichn" xr:uid="{3CCE2A77-C2BB-4F22-A711-0A1A108E116A}"/>
    <hyperlink ref="BC191" location="readme!A15" display="rl_rn" xr:uid="{B9281DD9-3630-4484-86C3-1777AFF67035}"/>
    <hyperlink ref="BG191" location="readme!A16" display="livs" xr:uid="{AAAEB1E5-835B-496C-8A04-E077897E2E0A}"/>
    <hyperlink ref="BE191" location="readme!A21" display="oliepr" xr:uid="{010518EA-CE0A-4AEB-B36C-F968E546857A}"/>
    <hyperlink ref="BA191" location="readme!A16" display="lichn" xr:uid="{8AA3A2A6-5F90-42D5-BF02-DC08E91010F0}"/>
    <hyperlink ref="AO185" location="readme!A15" display="rl_rn" xr:uid="{14EA34C3-7259-4B6B-87A0-6D77518D29B7}"/>
    <hyperlink ref="AS185" location="readme!A16" display="livs" xr:uid="{5593D18B-454D-4AF9-8D27-32FBAED3AFE0}"/>
    <hyperlink ref="AR185" location="readme!A16" display="rko_rn" xr:uid="{336D0C84-739D-42EB-A4FD-51F96AF5D6B4}"/>
    <hyperlink ref="AQ185" location="readme!A21" display="oliepr" xr:uid="{6C32E468-35EA-4083-9535-D75C61A415AD}"/>
    <hyperlink ref="AN186" location="readme!A15" display="rl_rn" xr:uid="{550E5C0C-BA29-4B36-B06F-6B8F8065F888}"/>
    <hyperlink ref="AR186" location="readme!A16" display="livs" xr:uid="{F302EE08-E506-40D8-AAB6-035D40814086}"/>
    <hyperlink ref="AQ186" location="readme!A16" display="rko_rn" xr:uid="{610BF111-7266-42D3-858F-28960D01D626}"/>
    <hyperlink ref="AP186" location="readme!A21" display="oliepr" xr:uid="{F6CF12A7-F82C-44EB-85A3-9886711A1305}"/>
    <hyperlink ref="AM187" location="readme!A15" display="rl_rn" xr:uid="{67DE4158-22F5-4118-9987-F40496F7E874}"/>
    <hyperlink ref="AQ187" location="readme!A16" display="livs" xr:uid="{A768E718-4FB1-4EB0-A0B8-DCB7516F19C6}"/>
    <hyperlink ref="AO187" location="readme!A21" display="oliepr" xr:uid="{07FA3C5F-7F41-4E00-B3E2-BFEEA0D137CF}"/>
    <hyperlink ref="AY134" location="readme!A15" display="rl_rn" xr:uid="{21416B1C-E95E-4157-9BED-DA79BF151A9B}"/>
    <hyperlink ref="BA134" location="readme!A21" display="oliepr" xr:uid="{9E634451-315C-43B6-9D69-BE7D71FF97D0}"/>
    <hyperlink ref="AD453" location="readme!A16" display="livs" xr:uid="{4EBB4651-DD01-455F-B7B3-1027DCB830C3}"/>
    <hyperlink ref="AH453" location="readme!A15" display="rl_rn" xr:uid="{4A1C6C5B-AD5C-4FA1-9925-DBF43660A6E8}"/>
    <hyperlink ref="AF453" location="readme!A16" display="lichn" xr:uid="{6F42193D-CC68-435F-BECB-65290B0CCE4C}"/>
    <hyperlink ref="AB453" location="readme!A21" display="oliepr" xr:uid="{8ACCF443-2DC8-4285-A6F5-B3561E009341}"/>
    <hyperlink ref="AL444" location="readme!A15" display="rl_rn" xr:uid="{BDD40515-4DF6-400E-87F0-3FF5EA1D0E67}"/>
    <hyperlink ref="AP444" location="readme!A16" display="livs" xr:uid="{AA71141C-B690-41CA-A8CF-E0D2BF9F35A4}"/>
    <hyperlink ref="AN444" location="readme!A21" display="oliepr" xr:uid="{D9679D73-AF62-4288-BB51-40176C07BDEC}"/>
    <hyperlink ref="AJ444" location="readme!A16" display="lichn" xr:uid="{03B87167-506C-4506-BEF7-648FD51692EA}"/>
    <hyperlink ref="BG104" location="readme!A16" display="livs" xr:uid="{4E558D0C-669A-42DE-96F2-D26D731F63A2}"/>
    <hyperlink ref="BK104" location="readme!A15" display="rl_rn" xr:uid="{0CC22C42-7478-4A61-B308-E339EEDA2C8A}"/>
    <hyperlink ref="BL104" location="readme!A16" display="rko_rn" xr:uid="{EA4C6FD5-1E0E-4D49-A839-81EB7CF68476}"/>
    <hyperlink ref="BM104" location="readme!A21" display="oliepr" xr:uid="{4C689D40-0D3F-477D-81AD-758AEB2F493A}"/>
    <hyperlink ref="BH104" location="readme!A16" display="EU4" xr:uid="{F133955A-FFA3-4D78-A78C-31A29720A935}"/>
    <hyperlink ref="BI104" location="readme!A16" display="lichn" xr:uid="{67609FB7-3447-4B1A-A612-DBA8C1988138}"/>
    <hyperlink ref="AE437" location="readme!A16" display="livs" xr:uid="{211B7A74-AD2E-4F23-94AF-E372FB061F6B}"/>
    <hyperlink ref="AI437" location="readme!A15" display="rl_rn" xr:uid="{87F3C682-B27D-4500-8590-4AC4BC157E25}"/>
    <hyperlink ref="AJ437" location="readme!A16" display="rko_rn" xr:uid="{75CE62F1-66FA-4B1F-BD14-72F2ECD02E1D}"/>
    <hyperlink ref="AK437" location="readme!A21" display="oliepr" xr:uid="{0FE1667A-2218-487F-B503-C95CC98B8E28}"/>
    <hyperlink ref="AF437" location="readme!A16" display="EU4" xr:uid="{DED93CAF-A190-4C1E-A5B6-B9AFD687155C}"/>
    <hyperlink ref="AG437" location="readme!A16" display="lichn" xr:uid="{05D1CCB1-DE63-4F43-A2A5-B5E945E57305}"/>
    <hyperlink ref="AA446" location="readme!A16" display="livs" xr:uid="{E0372E20-2365-4AD8-B2B5-D008A66C1E60}"/>
    <hyperlink ref="AB446" location="readme!A16" display="EU4" xr:uid="{B6864C2E-1BF4-4213-BFDA-DC14019DF660}"/>
    <hyperlink ref="AC446" location="readme!A16" display="lichn" xr:uid="{9F153D7E-4792-4A52-868A-C80470CCF650}"/>
    <hyperlink ref="AV127" location="readme!A15" display="rl_rn" xr:uid="{E6199907-29AC-4370-81D7-F142E34970E1}"/>
    <hyperlink ref="AW127" location="readme!A16" display="rko_rn" xr:uid="{0B5769DA-903C-4F28-954A-C7084A7BFC81}"/>
    <hyperlink ref="AX127" location="readme!A21" display="oliepr" xr:uid="{3AC8D8C9-A386-4EE7-BCB9-D22CEC68F1BD}"/>
    <hyperlink ref="AT127" location="readme!A16" display="lichn" xr:uid="{C9B04CE4-D108-4D5D-8A07-D5CB2F3F3F66}"/>
    <hyperlink ref="AF180" location="readme!A16" display="livs" xr:uid="{20C170BA-DD54-4741-A663-4B5529C6F3C8}"/>
    <hyperlink ref="AJ180" location="readme!A15" display="rl_rn" xr:uid="{4C42B621-E293-4E5D-A9A3-65960F91315B}"/>
    <hyperlink ref="AG179" location="readme!A16" display="livs" xr:uid="{9050ABC3-FFC9-4683-A629-BFF1FB150C40}"/>
    <hyperlink ref="AH178" location="readme!A16" display="rko_rn" xr:uid="{A8974835-EBBD-4D7B-A5E7-8105FD4A9D6F}"/>
    <hyperlink ref="AM178" location="readme!A16" display="rko_rn" xr:uid="{58D5651F-BF17-40E0-9287-5FC3F93AF4A4}"/>
    <hyperlink ref="AI178" location="readme!A21" display="oliepr" xr:uid="{86B23B1E-FE84-48C2-AB5B-70081308EA9A}"/>
    <hyperlink ref="AV184" location="readme!A16" display="lichn" xr:uid="{4B96CE54-7E40-41F0-A509-0220548A54F2}"/>
    <hyperlink ref="AZ184" location="readme!A21" display="oliepr" xr:uid="{CA697F90-0093-4162-8E0E-28A45E678878}"/>
    <hyperlink ref="BA184" location="readme!A16" display="rko_rn" xr:uid="{86D34408-BF1C-4954-8285-E2B6CAA0EB85}"/>
    <hyperlink ref="BB184" location="readme!A21" display="oliepr" xr:uid="{13CB9776-3782-4F7C-9DB8-E4BD6DADCE59}"/>
    <hyperlink ref="AW184" location="readme!A16" display="EU4" xr:uid="{21826672-DBAF-4CF4-B173-7D94294E0717}"/>
    <hyperlink ref="AX184" location="readme!A15" display="rl_rn" xr:uid="{BA085B58-86B6-44DA-ACCA-20A9DD2E7506}"/>
    <hyperlink ref="AN356" location="readme!A16" display="livs" xr:uid="{8A85F7DB-E55A-468F-97D2-3CA0EEDCCAE8}"/>
    <hyperlink ref="AR356" location="readme!A15" display="rl_rn" xr:uid="{FB3568C5-5983-4CFA-A352-1B672A10A544}"/>
    <hyperlink ref="AS356" location="readme!A16" display="rko_rn" xr:uid="{44E6D19C-6073-48C6-967E-B5A9F2FC569E}"/>
    <hyperlink ref="AT356" location="readme!A21" display="oliepr" xr:uid="{6A73EC12-E5E0-41BC-9391-6EFA8BED5169}"/>
    <hyperlink ref="AO356" location="readme!A16" display="EU4" xr:uid="{D93EE587-4BBD-4E2F-B666-3E0E7788B6C1}"/>
    <hyperlink ref="AP356" location="readme!A16" display="lichn" xr:uid="{4D5DF8E2-4058-4CB3-9102-AF1EE28EE223}"/>
    <hyperlink ref="AF365" location="readme!A21" display="oliepr" xr:uid="{D03AEDE4-7A62-47B0-ACF5-87B797381FEA}"/>
    <hyperlink ref="AJ365" location="readme!A16" display="livs" xr:uid="{DE534069-934B-4AC7-B55C-9EEB2EE89A0A}"/>
    <hyperlink ref="AK365" location="readme!A16" display="EU4" xr:uid="{5F82B0FE-2922-4E03-894D-EAF02D7B8090}"/>
    <hyperlink ref="AL365" location="readme!A16" display="lichn" xr:uid="{B60D42CE-AEEC-404B-BCCB-872D3ADA59FE}"/>
    <hyperlink ref="AG365" location="readme!A15" display="rl_rn" xr:uid="{FDA3650D-CB99-405C-B721-A9E63225D045}"/>
    <hyperlink ref="AH365" location="readme!A16" display="rko_rn" xr:uid="{B236C7B4-9D90-4B8B-9662-6497E3F41D8A}"/>
    <hyperlink ref="AO99" location="readme!A16" display="livs" xr:uid="{D3C8AF85-ADF4-4FFA-9456-C40D13D37754}"/>
    <hyperlink ref="AS99" location="readme!A15" display="rl_rn" xr:uid="{A2E4D8BB-346E-4D65-8D36-8728A36A8DCC}"/>
    <hyperlink ref="AT99" location="readme!A16" display="rko_rn" xr:uid="{F50611A9-758D-4A96-94A0-216802B744F0}"/>
    <hyperlink ref="AU99" location="readme!A21" display="oliepr" xr:uid="{A9D2D01B-4F4A-4BE4-B7AF-811C0B39FB22}"/>
    <hyperlink ref="AP99" location="readme!A16" display="EU4" xr:uid="{6578D064-9641-47F8-9634-ED356E7658E3}"/>
    <hyperlink ref="AQ99" location="readme!A16" display="lichn" xr:uid="{FEC4321D-FBF6-4512-A6BC-146F85D64489}"/>
    <hyperlink ref="AD356" location="readme!A16" display="livs" xr:uid="{F6189404-CBF1-423E-990B-F6C38E3FA7B9}"/>
    <hyperlink ref="AH356" location="readme!A16" display="EU4" xr:uid="{BA4A8471-C6C3-44B6-BBBF-49D5E54E7716}"/>
    <hyperlink ref="AI356" location="readme!A16" display="lichn" xr:uid="{2D0CFF61-1FFB-4B5D-BF65-70B27429BA40}"/>
    <hyperlink ref="AJ356" location="readme!A21" display="oliepr" xr:uid="{E06FABA2-124D-4001-9680-8A4447F51B3B}"/>
    <hyperlink ref="AE356" location="readme!A15" display="rl_rn" xr:uid="{EE4C2B8E-60A1-4BCD-813C-353CA354F99D}"/>
    <hyperlink ref="AF356" location="readme!A16" display="rko_rn" xr:uid="{F176C9BF-295D-4555-B352-F3D6B9958B9C}"/>
    <hyperlink ref="AB365" location="readme!A16" display="lichn" xr:uid="{AB648838-E2D3-4F94-8C71-6FCE25B08A3C}"/>
    <hyperlink ref="AE99" location="readme!A16" display="rko_rn" xr:uid="{A777264F-BFEE-4218-A520-E2ACECA9E165}"/>
    <hyperlink ref="AI99" location="readme!A15" display="rl_rn" xr:uid="{5D351E9E-5E21-40FB-AE22-1006F9FE5C22}"/>
    <hyperlink ref="AJ99" location="readme!A16" display="rko_rn" xr:uid="{4A19FB23-5BE9-48B0-9C6F-8A7BDB21A387}"/>
    <hyperlink ref="AK99" location="readme!A21" display="oliepr" xr:uid="{7F46E27F-85B5-4001-A72C-8CDA5B04AD7D}"/>
    <hyperlink ref="AG99" location="readme!A16" display="lichn" xr:uid="{56A477C8-4A09-4596-8802-2639A0BC57C5}"/>
    <hyperlink ref="AN451" location="readme!A15" display="rl_rn" xr:uid="{B62D77B0-21C5-4FD3-B390-85BCA29E9D75}"/>
    <hyperlink ref="AO451" location="readme!A16" display="rko_rn" xr:uid="{DD488396-1D76-4D6B-A9FE-FC4BB147BC89}"/>
    <hyperlink ref="AP451" location="readme!A21" display="oliepr" xr:uid="{6CFF9B93-42A3-4920-A19B-73035B6DD5ED}"/>
    <hyperlink ref="AK451" location="readme!A16" display="EU4" xr:uid="{EC89FF01-9800-4E56-8F06-946A8B03FBA6}"/>
    <hyperlink ref="AL451" location="readme!A16" display="lichn" xr:uid="{8EDB7B09-D18F-42BC-A990-5B39FDC032E2}"/>
    <hyperlink ref="AB460" location="readme!A15" display="rl_rn" xr:uid="{0769022D-9B1D-4C1C-A9CC-835867D4A3B1}"/>
    <hyperlink ref="AF460" location="readme!A16" display="livs" xr:uid="{E3C10074-C166-4183-BF1D-F1EE22B1A6A4}"/>
    <hyperlink ref="AG460" location="readme!A16" display="EU4" xr:uid="{C875B245-1641-432A-8533-D4A291554AE6}"/>
    <hyperlink ref="AH460" location="readme!A16" display="lichn" xr:uid="{38EF039D-8939-4F19-AC82-5B36738C7211}"/>
    <hyperlink ref="AC460" location="readme!A15" display="rl_rn" xr:uid="{72674AEA-A3B9-4BE6-A483-A44B5A2458C4}"/>
    <hyperlink ref="AD460" location="readme!A16" display="rko_rn" xr:uid="{A875169E-4637-4DCE-8A55-FBD3F535CFCC}"/>
    <hyperlink ref="BA141" location="readme!A15" display="rl_rn" xr:uid="{CE4D7146-2FDF-421C-9139-742826636C74}"/>
    <hyperlink ref="BB141" location="readme!A16" display="rko_rn" xr:uid="{2FB1CC0F-6400-4B3A-976C-8A6B2256CB2F}"/>
    <hyperlink ref="BC141" location="readme!A21" display="oliepr" xr:uid="{B9C169C5-9BAC-4360-9FFC-DC5182E7BE6A}"/>
    <hyperlink ref="AX141" location="readme!A16" display="EU4" xr:uid="{7DDAD76B-0E7F-44C8-A2FD-FE06BE6B9F64}"/>
    <hyperlink ref="AY141" location="readme!A16" display="lichn" xr:uid="{DC198319-B0F3-40E6-B398-823D74F49CE8}"/>
    <hyperlink ref="AI106:AK106" location="readme!A16" display="livs" xr:uid="{07FD1D3E-4143-4ECE-91A8-C569606A0AB3}"/>
    <hyperlink ref="AP194" location="readme!A21" display="oliepr" xr:uid="{DEA1DC8C-A8C2-4648-9DBC-A7181BBCA576}"/>
    <hyperlink ref="AQ194" location="readme!A16" display="livs" xr:uid="{5BFFD6A7-16E3-4FFB-B22C-00D55E130F71}"/>
    <hyperlink ref="AL194" location="readme!A16" display="lichn" xr:uid="{DD4A9D49-6CA3-4C41-86E4-C27EE7064C31}"/>
    <hyperlink ref="AQ193" location="readme!A21" display="oliepr" xr:uid="{F98A4087-160B-473F-B35D-C492A72B9469}"/>
    <hyperlink ref="AM193" location="readme!A16" display="lichn" xr:uid="{8213ACEA-4F32-42A9-A4B1-58499382F423}"/>
    <hyperlink ref="AM192" location="readme!A16" display="EU4" xr:uid="{952F0243-D6BC-4F66-BD26-1F36DF2646CB}"/>
    <hyperlink ref="AR192" location="readme!A21" display="oliepr" xr:uid="{6E684BBA-ADE6-4EBA-BC7B-EAF86FC5D0BA}"/>
    <hyperlink ref="AN192" location="readme!A16" display="lichn" xr:uid="{FA2D4E7D-BCA0-4AA1-9871-58850CD9051F}"/>
    <hyperlink ref="BA198" location="readme!A16" display="livs" xr:uid="{953A8E19-FDA0-4994-8089-DA01DADAFE80}"/>
    <hyperlink ref="BE198" location="readme!A15" display="rl_rn" xr:uid="{548A9F03-8527-4161-A75A-9B3A86BC743F}"/>
    <hyperlink ref="BF198" location="readme!A16" display="rko_rn" xr:uid="{B5303299-5922-4705-ABF2-E0E70C169097}"/>
    <hyperlink ref="BG198" location="readme!A21" display="oliepr" xr:uid="{D6DFA92F-B57A-44DF-8AB7-33E01A93CCA1}"/>
    <hyperlink ref="BB198" location="readme!A16" display="EU4" xr:uid="{5583FA67-BF37-40B6-A256-210757075ECA}"/>
    <hyperlink ref="BC198" location="readme!A16" display="lichn" xr:uid="{10A81B88-6DC4-4B93-8F56-B6A8E757FAC3}"/>
    <hyperlink ref="AF436" location="readme!A16" display="livs" xr:uid="{9D5937E3-4CC5-4BCF-B65E-B0AECAB5562A}"/>
    <hyperlink ref="AK436" location="readme!A16" display="rko_rn" xr:uid="{53FAAD44-3C61-4B5C-B8A6-DFDCC788D480}"/>
    <hyperlink ref="AG436" location="readme!A16" display="EU4" xr:uid="{CBE65AA8-1EB4-48FB-8C13-6A9EE2869FEC}"/>
    <hyperlink ref="X445" location="readme!A15" display="rl_rn" xr:uid="{F10DAE5A-049D-49AC-AB4E-1537A69C392C}"/>
    <hyperlink ref="AC445" location="readme!A16" display="EU4" xr:uid="{1B1C450D-94D9-4B1A-A8F7-EC1546A590C2}"/>
    <hyperlink ref="Y445" location="readme!A15" display="rl_rn" xr:uid="{921410A4-4D7D-4E3F-8000-29637646B6E5}"/>
    <hyperlink ref="AX126" location="readme!A16" display="livs" xr:uid="{D3A1D03A-2025-48A4-9C90-76B2133EFD95}"/>
    <hyperlink ref="AU126" location="readme!A16" display="livs" xr:uid="{48AD2605-C08B-4F73-AB49-DE2CBF269641}"/>
    <hyperlink ref="AN177" location="readme!A16" display="rko_rn" xr:uid="{675E3BA7-16F5-4724-A94C-8F41AEFEBA4B}"/>
    <hyperlink ref="AW183" location="readme!A16" display="lichn" xr:uid="{D0B6DD4D-6145-425D-B7D2-ED04118E04C2}"/>
    <hyperlink ref="BB183" location="readme!A16" display="rko_rn" xr:uid="{C909E8A3-25C9-4AB2-810C-FA1ABCA38E71}"/>
    <hyperlink ref="AX183" location="readme!A16" display="EU4" xr:uid="{A6B65DEE-1A66-4795-A3C1-B8D9AB66A62D}"/>
    <hyperlink ref="AO355" location="readme!A16" display="livs" xr:uid="{3D25324B-85A7-4502-A65D-D1C411BDDB37}"/>
    <hyperlink ref="AT355" location="readme!A16" display="rko_rn" xr:uid="{9908C576-A7DB-4B37-AFA9-C5C29B6D359B}"/>
    <hyperlink ref="AP355" location="readme!A16" display="EU4" xr:uid="{6AE0D384-C0A5-4C01-86DE-2639D62DD187}"/>
    <hyperlink ref="AG364" location="readme!A21" display="oliepr" xr:uid="{99002DB8-46AD-4166-ADB2-4E7E8073B434}"/>
    <hyperlink ref="AL364" location="readme!A16" display="EU4" xr:uid="{CAA3091A-2925-4815-B65D-ABF8C2D5B0D2}"/>
    <hyperlink ref="AH364" location="readme!A15" display="rl_rn" xr:uid="{7B4A7A4D-11FD-4527-8F7D-CF0F4FBF37DB}"/>
    <hyperlink ref="AE355" location="readme!A16" display="livs" xr:uid="{FC5DF82E-FAB9-4632-8522-EF38B6713C11}"/>
    <hyperlink ref="AJ355" location="readme!A16" display="lichn" xr:uid="{32D68EB9-1AFD-428F-875F-3392ED499283}"/>
    <hyperlink ref="AF355" location="readme!A16" display="EU4" xr:uid="{D29A8DE5-3A32-4CD6-B5D6-DA5AF0CEA22B}"/>
    <hyperlink ref="AK450" location="readme!A16" display="livs" xr:uid="{A86A6396-CE6F-47BB-A4E5-EADA8BE4BEE7}"/>
    <hyperlink ref="AP450" location="readme!A16" display="rko_rn" xr:uid="{EE058561-0635-4335-A6E2-B7A675A72A0A}"/>
    <hyperlink ref="AL450" location="readme!A16" display="EU4" xr:uid="{3D9ACDEE-DB29-495F-9FCC-B956F7DF4BB1}"/>
    <hyperlink ref="AC459" location="readme!A15" display="rl_rn" xr:uid="{BB31C7E1-207C-4C25-8594-A76F5A80F729}"/>
    <hyperlink ref="AH459" location="readme!A16" display="EU4" xr:uid="{552AA19A-6960-4C72-A318-AF943DFE660E}"/>
    <hyperlink ref="AD459" location="readme!A15" display="rl_rn" xr:uid="{8D425E65-C60B-438A-B927-301B6AE73D8B}"/>
    <hyperlink ref="BC140" location="readme!A16" display="rko_rn" xr:uid="{F422C7FD-B933-4DDB-918E-28D4F1D96165}"/>
    <hyperlink ref="AY140" location="readme!A16" display="EU4" xr:uid="{2311FC09-D5F0-4B41-A108-D5F71619EE37}"/>
    <hyperlink ref="AZ140" location="readme!A16" display="lichn" xr:uid="{634670EE-97D9-4758-9E77-890E455B669B}"/>
    <hyperlink ref="AS191" location="readme!A16" display="rko_rn" xr:uid="{D478A60F-3770-48CB-9AB5-2D61DBC3CD73}"/>
    <hyperlink ref="BB197" location="readme!A16" display="livs" xr:uid="{D5A35C97-34A2-4316-B262-B7BD26F13CA6}"/>
    <hyperlink ref="BG197" location="readme!A16" display="rko_rn" xr:uid="{A7CA8AC3-B110-4697-8629-849FBF8D54F6}"/>
    <hyperlink ref="BC197" location="readme!A16" display="EU4" xr:uid="{F5F52295-9342-49A6-ADC8-BDF01FD35DEC}"/>
    <hyperlink ref="BF105" location="readme!A16" display="livs" xr:uid="{DD637820-A7B2-4E4C-BA46-53034CE136C5}"/>
    <hyperlink ref="BJ105" location="readme!A15" display="rl_rn" xr:uid="{A60229EA-FA7E-41F6-B4CF-561171EA8B7C}"/>
    <hyperlink ref="BK105" location="readme!A16" display="rko_rn" xr:uid="{54B0EDB0-44B7-4784-924E-5B13D2C4AAB6}"/>
    <hyperlink ref="BL105" location="readme!A21" display="oliepr" xr:uid="{5BC8DAAD-BADE-4418-8820-6A0D199D1D77}"/>
    <hyperlink ref="BG105" location="readme!A16" display="EU4" xr:uid="{FF98CC98-4BA7-4DA3-931E-C323DFC3CEB2}"/>
    <hyperlink ref="BH105" location="readme!A16" display="lichn" xr:uid="{83BBF7E0-4D41-4BA1-8148-4F18E2E09C09}"/>
    <hyperlink ref="AD438" location="readme!A16" display="livs" xr:uid="{F8093882-076D-4922-BE5C-025CA27C6E7E}"/>
    <hyperlink ref="AH438" location="readme!A15" display="rl_rn" xr:uid="{8387BA35-6F07-40C5-9625-932A7E8A8FE4}"/>
    <hyperlink ref="Z447" location="readme!A16" display="livs" xr:uid="{96433818-5A12-4CF3-A934-A64C8CB37DB7}"/>
    <hyperlink ref="AU128" location="readme!A15" display="rl_rn" xr:uid="{114468FA-A4E3-4BC0-9B19-4D1FB6231612}"/>
    <hyperlink ref="AR128" location="readme!A16" display="EU4" xr:uid="{E12BA8DD-4AB9-4092-AB23-296394239DAA}"/>
    <hyperlink ref="AE181" location="readme!A16" display="livs" xr:uid="{FCB12D67-C73B-4ECA-B247-6A2B4E5CE890}"/>
    <hyperlink ref="AI181" location="readme!A15" display="rl_rn" xr:uid="{07935FD9-F966-4CF2-9409-D8CB7A9562A8}"/>
    <hyperlink ref="AM357" location="readme!A16" display="livs" xr:uid="{EFBDE723-EAB9-4C16-90AA-394AAE059BD3}"/>
    <hyperlink ref="AQ357" location="readme!A15" display="rl_rn" xr:uid="{C92D85CA-9F52-408F-9FF8-1107609413EB}"/>
    <hyperlink ref="AR357" location="readme!A16" display="rko_rn" xr:uid="{EC4144A5-1B49-452F-AB2B-698BB7907073}"/>
    <hyperlink ref="AS357" location="readme!A21" display="oliepr" xr:uid="{299C278F-D6F4-4D27-AD96-AD5F4D2675F4}"/>
    <hyperlink ref="AN357" location="readme!A16" display="EU4" xr:uid="{6D59F0A5-8496-47E9-B1DB-C98F572439AA}"/>
    <hyperlink ref="AO357" location="readme!A16" display="lichn" xr:uid="{D36DC772-3824-4185-897D-163FD7A72323}"/>
    <hyperlink ref="AE366" location="readme!A21" display="oliepr" xr:uid="{334E47F8-AB28-4178-8CA6-E897B5165C81}"/>
    <hyperlink ref="AI366" location="readme!A16" display="livs" xr:uid="{09D88CF5-971D-45F2-8E2E-5D8D4D44E3AD}"/>
    <hyperlink ref="AJ366" location="readme!A16" display="EU4" xr:uid="{77D2DAC7-35CD-4B27-A209-99E5E146A513}"/>
    <hyperlink ref="AK366" location="readme!A16" display="lichn" xr:uid="{647F5B57-E5A5-412E-BB2A-944008DA3A15}"/>
    <hyperlink ref="AF366" location="readme!A15" display="rl_rn" xr:uid="{7ADAB476-3290-418F-BF44-66CE7E9BC471}"/>
    <hyperlink ref="AG366" location="readme!A16" display="rko_rn" xr:uid="{60C21C5A-423C-4933-A588-AA8791E01952}"/>
    <hyperlink ref="AN100" location="readme!A16" display="livs" xr:uid="{4DBC446E-75AD-4C76-A27B-56FD5511A055}"/>
    <hyperlink ref="AR100" location="readme!A15" display="rl_rn" xr:uid="{A887A9FB-A09A-40C6-9B96-D8A6558708B2}"/>
    <hyperlink ref="AS100" location="readme!A16" display="rko_rn" xr:uid="{A93C22E5-2A33-4027-8F7B-8600A1EBB702}"/>
    <hyperlink ref="AT100" location="readme!A21" display="oliepr" xr:uid="{C02641E6-94A3-4BD2-8CC0-B061065EDF2D}"/>
    <hyperlink ref="AO100" location="readme!A16" display="EU4" xr:uid="{CCE34327-AD8C-4B54-8308-72CBBBAABBC3}"/>
    <hyperlink ref="AP100" location="readme!A16" display="livs" xr:uid="{654986D8-B7F9-4EEB-A9E7-1F19D3F550D5}"/>
    <hyperlink ref="BD104" location="readme!A16" display="livs" xr:uid="{F50065F5-4036-435F-B4FC-FBF6208D5D08}"/>
    <hyperlink ref="BJ104" location="readme!A21" display="oliepr" xr:uid="{DDA671FB-8D3F-44C9-889D-55BEC2D32617}"/>
    <hyperlink ref="BE104" location="readme!A16" display="EU4" xr:uid="{FA51DC5B-2A58-4627-AD92-E8448FA2266B}"/>
    <hyperlink ref="BF104" location="readme!A16" display="lichn" xr:uid="{985863C5-3C99-4C7D-90A9-D5DEF7F622AF}"/>
    <hyperlink ref="AC357" location="readme!A16" display="livs" xr:uid="{86571297-F5BF-4863-8292-77E9710E07AF}"/>
    <hyperlink ref="AG357" location="readme!A15" display="rl_rn" xr:uid="{05F2F5B3-0EFB-49DC-B190-CE9ED36147AB}"/>
    <hyperlink ref="AH357" location="readme!A16" display="rko_rn" xr:uid="{B7723757-9274-4915-B77A-80519873FF5C}"/>
    <hyperlink ref="AI357" location="readme!A21" display="oliepr" xr:uid="{EFF607FD-3BB1-4946-B5F6-57340C291F79}"/>
    <hyperlink ref="U366" location="readme!A15" display="rl_rn" xr:uid="{465EA3C8-463E-4FD0-9198-D6D173E61B3A}"/>
    <hyperlink ref="Y366" location="readme!A16" display="livs" xr:uid="{AA5B6E19-48C0-47E3-BB0C-EE1D02CD4631}"/>
    <hyperlink ref="Z366" location="readme!A16" display="EU4" xr:uid="{E016ED0C-CBE6-400A-B784-C5B50C3ED45B}"/>
    <hyperlink ref="AA366" location="readme!A16" display="lichn" xr:uid="{DCB1F384-75E8-483A-9567-C877A1F4AC6A}"/>
    <hyperlink ref="AH100" location="readme!A15" display="rl_rn" xr:uid="{1197AA95-DF15-4066-9A18-8DB06DA51920}"/>
    <hyperlink ref="AI100" location="readme!A16" display="rko_rn" xr:uid="{17454627-D90C-44DC-9F59-FD5940C2E395}"/>
    <hyperlink ref="AJ100" location="readme!A21" display="oliepr" xr:uid="{0FB81ECD-09CD-4998-9B68-087121F0A676}"/>
    <hyperlink ref="AT104" location="readme!A16" display="livs" xr:uid="{45F3C59C-C4CF-45A7-8DC9-A592E61173E3}"/>
    <hyperlink ref="AX104" location="readme!A15" display="rl_rn" xr:uid="{117B62FC-D7DC-4DDC-AA36-367091EC2684}"/>
    <hyperlink ref="AY104" location="readme!A16" display="rko_rn" xr:uid="{5F4C38A9-E5CB-4FB6-B13F-BC24ACE0F30C}"/>
    <hyperlink ref="AZ104" location="readme!A21" display="oliepr" xr:uid="{6731B9C0-0166-4B92-8989-DB8A8B30AEEC}"/>
    <hyperlink ref="AM452" location="readme!A15" display="rl_rn" xr:uid="{217D7199-E1E5-4995-BE97-E45C3A14EB01}"/>
    <hyperlink ref="AN452" location="readme!A16" display="rko_rn" xr:uid="{B6218D2B-006E-4412-945E-84D81FA158D3}"/>
    <hyperlink ref="AO452" location="readme!A21" display="oliepr" xr:uid="{1B645F4C-B90E-4F6B-87ED-7E2DB008594C}"/>
    <hyperlink ref="AJ452" location="readme!A16" display="EU4" xr:uid="{37378973-3A21-4F6A-AFB8-81915B08E08F}"/>
    <hyperlink ref="AK452" location="readme!A16" display="lichn" xr:uid="{8943EA6B-B81D-4E35-B6EA-078F911A7654}"/>
    <hyperlink ref="AA461" location="readme!A15" display="rl_rn" xr:uid="{BDC21C8F-2C55-4408-BA4A-396DB9D9AF41}"/>
    <hyperlink ref="AE461" location="readme!A16" display="livs" xr:uid="{30F8C39A-0971-4559-9EDE-4C71246B2A5F}"/>
    <hyperlink ref="AF461" location="readme!A16" display="EU4" xr:uid="{51E85459-E910-4194-8C0A-CB2096745BA8}"/>
    <hyperlink ref="AG461" location="readme!A16" display="lichn" xr:uid="{14CEBA82-BF29-4E45-B7AE-2CE050942869}"/>
    <hyperlink ref="AB461" location="readme!A15" display="rl_rn" xr:uid="{723EC337-E144-4F28-9D26-D04783A9B7A1}"/>
    <hyperlink ref="AC461" location="readme!A16" display="rko_rn" xr:uid="{A5807AAB-1888-4965-B086-DABEDACB7107}"/>
    <hyperlink ref="AZ142" location="readme!A15" display="rl_rn" xr:uid="{46D98054-5EF4-4FB4-8F66-524B908DE2CF}"/>
    <hyperlink ref="BA142" location="readme!A16" display="rko_rn" xr:uid="{AE53EAD4-FE23-4CFC-8EB1-352D74282CBF}"/>
    <hyperlink ref="BB142" location="readme!A21" display="oliepr" xr:uid="{432BBF80-5490-4E9A-BE88-9B1AE688E35F}"/>
    <hyperlink ref="AW142" location="readme!A16" display="EU4" xr:uid="{9151082F-E355-4AF2-8816-69E1416EACFD}"/>
    <hyperlink ref="AX142" location="readme!A16" display="lichn" xr:uid="{0C6A835E-CDCF-4FCB-A135-1BA11DF2AB71}"/>
    <hyperlink ref="AH107:AJ107" location="readme!A16" display="livs" xr:uid="{85271773-0B07-4C1F-8E6C-621642878765}"/>
    <hyperlink ref="AO195" location="readme!A21" display="oliepr" xr:uid="{BFD4860D-B9FF-4CC6-858D-95DF353DD424}"/>
    <hyperlink ref="AP195" location="readme!A16" display="livs" xr:uid="{D0CDD9BE-22C7-400B-9BA1-4175BD6E20AF}"/>
    <hyperlink ref="AK195" location="readme!A16" display="rko_rn" xr:uid="{955A9731-33F1-4AA2-BA89-B3408599227F}"/>
    <hyperlink ref="AZ199" location="readme!A16" display="livs" xr:uid="{24C84E2C-A436-45EF-B53D-80BDDC131F31}"/>
    <hyperlink ref="BD199" location="readme!A15" display="rl_rn" xr:uid="{971F1768-4E23-406C-867F-9B5155A7D6A6}"/>
    <hyperlink ref="BE199" location="readme!A16" display="rko_rn" xr:uid="{AD73250C-3249-48E4-AFD7-2FEBE6DE5C70}"/>
    <hyperlink ref="BF199" location="readme!A21" display="oliepr" xr:uid="{C3CAAB95-1348-4135-A338-E4715CBE1C17}"/>
    <hyperlink ref="BA199" location="readme!A16" display="EU4" xr:uid="{9958F87B-998B-4D26-893C-D2863AE1A565}"/>
    <hyperlink ref="BB199" location="readme!A16" display="lichn" xr:uid="{2B8C0F1D-AB12-4B3A-B279-7AA9327680B5}"/>
    <hyperlink ref="AH84" location="readme!A16" display="livs" xr:uid="{2EE4015B-EDD9-49CF-898F-FF1EFB0F0568}"/>
    <hyperlink ref="AJ419" location="readme!A16" display="livs" xr:uid="{08FE23E1-EBF1-4392-B472-E43813079807}"/>
    <hyperlink ref="AN419" location="readme!A15" display="rl_rn" xr:uid="{82E86673-270D-40AD-92A2-8CF932930899}"/>
    <hyperlink ref="AO419" location="readme!A16" display="rko_rn" xr:uid="{36308FF6-BB47-469C-AD7D-2B1843B1828A}"/>
    <hyperlink ref="AP419" location="readme!A21" display="oliepr" xr:uid="{69B18C75-6A94-49F6-8E08-49032DF98622}"/>
    <hyperlink ref="AK419" location="readme!A16" display="EU4" xr:uid="{C40A76D1-FF18-45C4-8328-D9583C18BA8A}"/>
    <hyperlink ref="AL419" location="readme!A16" display="lichn" xr:uid="{FD9A0E23-34B9-41FE-AAF6-7753FAD5B561}"/>
    <hyperlink ref="AB428" location="readme!A16" display="livs" xr:uid="{EF3F8485-11E1-442E-BBF6-14F35DC860D9}"/>
    <hyperlink ref="AF428" location="readme!A16" display="EU4" xr:uid="{75873944-3014-4F55-A7C1-605F7FC38894}"/>
    <hyperlink ref="AG428" location="readme!A16" display="lichn" xr:uid="{8D0515D8-A100-4B4A-B64A-30A27561AE78}"/>
    <hyperlink ref="AH428" location="readme!A21" display="oliepr" xr:uid="{928198B4-C3BE-40CC-BADE-62DC20195360}"/>
    <hyperlink ref="AC428" location="readme!A16" display="EU4" xr:uid="{767E2709-0BBC-4E36-8A14-4C0385480A6B}"/>
    <hyperlink ref="AD428" location="readme!A16" display="lichn" xr:uid="{9FB341A6-4B23-4753-B3D4-3B4C22BA609E}"/>
    <hyperlink ref="BA109" location="readme!A15" display="rl_rn" xr:uid="{06C1A96E-3B28-4CED-B7AE-AC4035BB286E}"/>
    <hyperlink ref="BB109" location="readme!A16" display="rko_rn" xr:uid="{A92BC622-642B-40FB-B4F3-C9A9F8773A93}"/>
    <hyperlink ref="BC109" location="readme!A21" display="oliepr" xr:uid="{17598925-9D65-4D89-845C-EDF03931E54E}"/>
    <hyperlink ref="AY109" location="readme!A16" display="lichn" xr:uid="{FD1BF09B-051D-4E1E-AEA8-24065D7F5592}"/>
    <hyperlink ref="AI84:AK84" location="readme!A16" display="livs" xr:uid="{4D3625ED-1AEC-42E1-B127-90BBF7A1088C}"/>
    <hyperlink ref="AQ160" location="readme!A15" display="rl_rn" xr:uid="{3CB5257B-D9DA-401F-858C-56466F341F9F}"/>
    <hyperlink ref="AR160" location="readme!A15" display="rl_rn" xr:uid="{2E50D3EB-ADA3-44C3-86B4-4F008F0BCC4C}"/>
    <hyperlink ref="AS160" location="readme!A16" display="rko_rn" xr:uid="{6D3AD5A0-AC1A-4104-9136-9C081307D1A5}"/>
    <hyperlink ref="AN160" location="readme!A21" display="oliepr" xr:uid="{0C1850FD-1FB2-4CFC-9084-C321BE49DEF3}"/>
    <hyperlink ref="AO160" location="readme!A16" display="EU4" xr:uid="{F8303E67-7E14-4890-BA5A-486BA77814E7}"/>
    <hyperlink ref="BA166" location="readme!A16" display="livs" xr:uid="{F2710440-12D9-4B19-99E2-500F35550020}"/>
    <hyperlink ref="BE166" location="readme!A15" display="rl_rn" xr:uid="{9335063B-FD98-44DA-BA88-EBB6FEEC1F9D}"/>
    <hyperlink ref="BF166" location="readme!A16" display="rko_rn" xr:uid="{AED3605F-8CAE-498E-B0C5-30B31B14AB3F}"/>
    <hyperlink ref="BG166" location="readme!A21" display="oliepr" xr:uid="{0BC46083-6FC7-41F9-813B-F42A1FBAF440}"/>
    <hyperlink ref="BB166" location="readme!A16" display="EU4" xr:uid="{F43D6840-7908-4846-9347-05C2B8AB12A8}"/>
    <hyperlink ref="BC166" location="readme!A16" display="lichn" xr:uid="{5E07C758-3EBA-43EC-9B47-2795FF827745}"/>
    <hyperlink ref="AS338" location="readme!A16" display="livs" xr:uid="{ED337DEF-55FB-419A-8DB3-7EB720B3574F}"/>
    <hyperlink ref="AW338" location="readme!A15" display="rl_rn" xr:uid="{84BC58F3-6F92-4D7F-B7E7-3DCCECA14839}"/>
    <hyperlink ref="AX338" location="readme!A16" display="rko_rn" xr:uid="{64D74D65-878E-4F15-9EE6-040165B7C5F8}"/>
    <hyperlink ref="AY338" location="readme!A21" display="oliepr" xr:uid="{9FF2085C-182F-4888-BF63-0CB13BECDF18}"/>
    <hyperlink ref="AT338" location="readme!A16" display="EU4" xr:uid="{72CCCF4A-10F3-4DBF-9554-71988B9650A4}"/>
    <hyperlink ref="AU338" location="readme!A16" display="lichn" xr:uid="{EB46BFDA-3216-47E6-AD68-D0C6DE6EB694}"/>
    <hyperlink ref="AK347" location="readme!A16" display="livs" xr:uid="{72207E32-2C9A-44CC-B269-9FDC17A5266A}"/>
    <hyperlink ref="AO347" location="readme!A16" display="EU4" xr:uid="{6F0053C2-6E45-40B4-8836-4D3D3E42E8A3}"/>
    <hyperlink ref="AP347" location="readme!A15" display="rl_rn" xr:uid="{3AB8EF64-9856-43D0-95F7-808B0718E840}"/>
    <hyperlink ref="AQ347" location="readme!A16" display="rko_rn" xr:uid="{8392FC96-30FD-423A-BA73-FE2F5C41106E}"/>
    <hyperlink ref="AL347" location="readme!A16" display="livs" xr:uid="{B9608667-7E37-4AFB-8870-A9ED9DBFE52D}"/>
    <hyperlink ref="AM347" location="readme!A16" display="EU4" xr:uid="{6FCA0DC8-9A55-43F6-92F4-F25EA2E142EF}"/>
    <hyperlink ref="AT91" location="readme!A16" display="livs" xr:uid="{D061808F-9A5E-4639-B7C5-A110E42DB4E6}"/>
    <hyperlink ref="AX91" location="readme!A16" display="lichn" xr:uid="{82030545-4737-4F35-9BFE-35393AC6B5A5}"/>
    <hyperlink ref="AY91" location="readme!A16" display="rko_rn" xr:uid="{0A002623-BA2E-4FFB-98F3-8E28253E7D43}"/>
    <hyperlink ref="AZ91" location="readme!A15" display="rl_rn" xr:uid="{51F7F99A-A782-4B64-A0F6-D6DB9CFD3587}"/>
    <hyperlink ref="AU91" location="readme!A16" display="EU4" xr:uid="{6696C72C-A0C4-4545-ADE4-054A6BAB14A2}"/>
    <hyperlink ref="AV91" location="readme!A16" display="livs" xr:uid="{94272671-2894-4110-91B1-91FF7B7A0BC4}"/>
    <hyperlink ref="AI338" location="readme!A15" display="rl_rn" xr:uid="{E5669AEF-3207-4AE1-9967-76B528C14401}"/>
    <hyperlink ref="AM338" location="readme!A16" display="rko_rn" xr:uid="{2A3AD9F1-C553-4A65-96FD-6DD0D8FA5503}"/>
    <hyperlink ref="AN338" location="readme!A21" display="oliepr" xr:uid="{2BEE405F-3D95-48AE-88D2-F6ADEDB2CD1A}"/>
    <hyperlink ref="AO338" location="readme!A21" display="oliepr" xr:uid="{697B1726-1F4A-4890-B0DD-3DB8F5779D04}"/>
    <hyperlink ref="AJ338" location="readme!A16" display="rko_rn" xr:uid="{8D5B55D5-2321-489E-864A-548E3D340217}"/>
    <hyperlink ref="AK338" location="readme!A21" display="oliepr" xr:uid="{F552DF9D-3555-4366-B91D-1874D00011F9}"/>
    <hyperlink ref="AA347" location="readme!A15" display="rl_rn" xr:uid="{866E879E-5F56-4C96-98A4-78BB85A73FC3}"/>
    <hyperlink ref="AE347" location="readme!A16" display="lichn" xr:uid="{A115A0AC-6BC7-43CC-BC92-F81F95E6110E}"/>
    <hyperlink ref="AF347" location="readme!A16" display="lichn" xr:uid="{F0AB7D6B-BD2F-4F8D-B149-5059F2AABCB6}"/>
    <hyperlink ref="AG347" location="readme!A15" display="rl_rn" xr:uid="{169CD232-02D4-4480-B056-58B335AA9843}"/>
    <hyperlink ref="AZ38" location="readme!A15" display="rl_rn" xr:uid="{0DC0A57E-8696-4A2B-BBD9-DBDF2D2F4E04}"/>
    <hyperlink ref="AW38" location="readme!A16" display="EU4" xr:uid="{536C5F79-2DCC-447A-9A82-5C005CFAA011}"/>
    <hyperlink ref="AX38" location="readme!A16" display="lichn" xr:uid="{CFC88C28-C7DB-4D3E-9F77-CF13DBB20636}"/>
    <hyperlink ref="AJ91" location="readme!A16" display="livs" xr:uid="{00B3FFCA-E7FE-44A8-B9A7-20A39DD886E8}"/>
    <hyperlink ref="AN91" location="readme!A16" display="lichn" xr:uid="{12DEDFB1-7D3C-4E03-BD6D-2DE9D8F00AC7}"/>
    <hyperlink ref="AO91" location="readme!A16" display="rko_rn" xr:uid="{7D6428DB-A030-4F8E-808D-EA5D324A83B3}"/>
    <hyperlink ref="AP91" location="readme!A15" display="rl_rn" xr:uid="{8531B720-EDAE-4388-8BAA-6315C2604CAF}"/>
    <hyperlink ref="AK91" location="readme!A16" display="EU4" xr:uid="{EE71C3D3-7042-42E9-949C-1267A4BDA6C5}"/>
    <hyperlink ref="AL91" location="readme!A16" display="livs" xr:uid="{2ED06528-ADA2-482C-98A7-D6DA27386D31}"/>
    <hyperlink ref="AO433" location="readme!A21" display="oliepr" xr:uid="{56711678-FCA2-4986-AD25-659574007A3F}"/>
    <hyperlink ref="AS433" location="readme!A15" display="rl_rn" xr:uid="{88DFC9BE-F4FB-493D-97DF-DD17C308B1E2}"/>
    <hyperlink ref="AT433" location="readme!A16" display="rko_rn" xr:uid="{1ECEE571-C3E7-4DC2-9A5B-CCC3F0024AC1}"/>
    <hyperlink ref="AU433" location="readme!A21" display="oliepr" xr:uid="{33FB9B75-6337-4830-A47F-396F700D8A2E}"/>
    <hyperlink ref="AP433" location="readme!A16" display="rko_rn" xr:uid="{DA0E38EF-515B-491C-B11F-0E2615200D90}"/>
    <hyperlink ref="AQ433" location="readme!A21" display="oliepr" xr:uid="{D7E6CC45-15BC-49F1-88D0-4DF963047AE9}"/>
    <hyperlink ref="AG442" location="readme!A21" display="oliepr" xr:uid="{F4B0302B-BE80-40E0-9E71-BDCBEBDCA838}"/>
    <hyperlink ref="AK442" location="readme!A16" display="EU4" xr:uid="{9593452A-5438-4D73-BB5D-F6939C39957B}"/>
    <hyperlink ref="AH442" location="readme!A16" display="rko_rn" xr:uid="{1BFFB9C9-CB14-4939-A3F1-9B5D7205C1CE}"/>
    <hyperlink ref="AI442" location="readme!A21" display="oliepr" xr:uid="{1C9BAE30-D40B-42F7-8607-F84AE3F4F3C4}"/>
    <hyperlink ref="BF123" location="readme!A15" display="rl_rn" xr:uid="{3C176A01-DCE9-414C-AC09-5E37BCD05133}"/>
    <hyperlink ref="BG123" location="readme!A16" display="rko_rn" xr:uid="{2F1E17E0-07AB-4765-8FB3-85D0113798CD}"/>
    <hyperlink ref="BH123" location="readme!A21" display="oliepr" xr:uid="{34C31B79-5F37-4586-A75D-DF7592380F85}"/>
    <hyperlink ref="BC123" location="readme!A16" display="rko_rn" xr:uid="{CB1E7542-B14B-4DDB-AD5B-4AFF5516B27D}"/>
    <hyperlink ref="BD123" location="readme!A21" display="oliepr" xr:uid="{EC16BA61-4B67-4855-9F68-10E235924F4A}"/>
    <hyperlink ref="AR174" location="readme!A21" display="oliepr" xr:uid="{2ACC482C-7C77-49B4-AD7C-983318E1D53C}"/>
    <hyperlink ref="AV174" location="readme!A15" display="rl_rn" xr:uid="{EA7A91EC-6648-4053-AB98-F9B4DD802034}"/>
    <hyperlink ref="AW174" location="readme!A16" display="livs" xr:uid="{E6D1145C-6BA2-4BB0-AA39-F57B17929F8F}"/>
    <hyperlink ref="AX174" location="readme!A16" display="EU4" xr:uid="{C21A306D-05EC-44FD-A8C4-D9BB28BB4220}"/>
    <hyperlink ref="AS174" location="readme!A16" display="rko_rn" xr:uid="{4315E79C-36A5-4F16-8123-A94065929E0B}"/>
    <hyperlink ref="AT174" location="readme!A21" display="oliepr" xr:uid="{BBEF4229-0CA9-4E7A-A76D-870D8A39A808}"/>
    <hyperlink ref="BF180" location="readme!A21" display="oliepr" xr:uid="{A1D929ED-D097-450D-9640-8AAF2910D241}"/>
    <hyperlink ref="BJ180" location="readme!A15" display="rl_rn" xr:uid="{9070F0D3-B79F-49DB-8189-69AD1F0B9A52}"/>
    <hyperlink ref="BK180" location="readme!A16" display="rko_rn" xr:uid="{CA86BE1E-1D25-48DD-AFA2-E6293449E48F}"/>
    <hyperlink ref="BL180" location="readme!A21" display="oliepr" xr:uid="{22070995-D850-42C6-B661-FD24C0AC63B9}"/>
    <hyperlink ref="BG180" location="readme!A16" display="rko_rn" xr:uid="{6B32E790-243B-426D-954F-AC0A16014153}"/>
    <hyperlink ref="BH180" location="readme!A21" display="oliepr" xr:uid="{A52E7D87-1CCA-4C7C-92CB-7A1D68FB5405}"/>
    <hyperlink ref="BH96" location="readme!A16" display="lichn" xr:uid="{A5471ABF-5C7E-4D41-B821-478BD37BDE0C}"/>
    <hyperlink ref="BI96" location="readme!A21" display="oliepr" xr:uid="{2C0FA41A-EAF0-4E28-80EA-9849B7FA0AE4}"/>
    <hyperlink ref="BD96" location="readme!A16" display="EU4" xr:uid="{D48A84F5-4FE9-43D5-97FF-56481C23D063}"/>
    <hyperlink ref="AS96" location="readme!A16" display="EU4" xr:uid="{27E6F084-85C5-4742-B6DD-21C7DBD477EC}"/>
    <hyperlink ref="AW96" location="readme!A16" display="rko_rn" xr:uid="{A963D38F-555F-4D5F-82D1-4005509AAF2A}"/>
    <hyperlink ref="AX96" location="readme!A21" display="oliepr" xr:uid="{32B0B80C-A973-4CE2-8AE3-70D0673D2038}"/>
    <hyperlink ref="AY96" location="readme!A16" display="rko_rn" xr:uid="{943027A9-6D0C-46E1-9112-45854733B6A0}"/>
    <hyperlink ref="AT96" location="readme!A16" display="lichn" xr:uid="{1478369A-1738-4256-A0F6-05E83753006B}"/>
    <hyperlink ref="AU96" location="readme!A16" display="EU4" xr:uid="{0C4FD930-50CD-459F-8271-4C2BADF9F77D}"/>
    <hyperlink ref="BJ96" location="readme!A15" display="rl_rn" xr:uid="{6243652D-66D8-4D31-AD13-D1C95000D2F1}"/>
    <hyperlink ref="AD429" location="readme!A16" display="livs" xr:uid="{38C913A6-A8AE-4407-86F1-1B3D6A294566}"/>
    <hyperlink ref="AH429" location="readme!A15" display="rl_rn" xr:uid="{75624B87-E002-4E72-9322-97A56D6337E5}"/>
    <hyperlink ref="AI429" location="readme!A16" display="rko_rn" xr:uid="{E07E238B-DBA8-4FFD-A235-9694732297B6}"/>
    <hyperlink ref="AJ429" location="readme!A21" display="oliepr" xr:uid="{5E12EC7A-B278-47B7-AB58-2BB7524E67FA}"/>
    <hyperlink ref="Z438" location="readme!A15" display="rl_rn" xr:uid="{A8389EE5-005A-436A-BE19-8F4CED01BAD2}"/>
    <hyperlink ref="AA438" location="readme!A16" display="rko_rn" xr:uid="{84D78519-5A1F-4EE9-BBCE-3C88DD605754}"/>
    <hyperlink ref="AB438" location="readme!A21" display="oliepr" xr:uid="{700BCC48-66AC-4432-974C-988F0B4A1039}"/>
    <hyperlink ref="X438" location="readme!A16" display="lichn" xr:uid="{31E2AB3D-492B-4BDB-87B5-7FB2C92FA8A5}"/>
    <hyperlink ref="AG170" location="readme!A16" display="rko_rn" xr:uid="{5D6EF09D-17E2-4AA4-BCE9-F50FC5FFFCC1}"/>
    <hyperlink ref="AK170" location="readme!A15" display="rl_rn" xr:uid="{29A4F4B1-35B8-4DF2-BB0C-62997953162E}"/>
    <hyperlink ref="AL170" location="readme!A15" display="rl_rn" xr:uid="{7C6CEA2C-7111-4F7D-801C-174E47FA5B72}"/>
    <hyperlink ref="AM170" location="readme!A16" display="rko_rn" xr:uid="{37E2257B-A633-4568-929B-86E592D420DA}"/>
    <hyperlink ref="AH170" location="readme!A21" display="oliepr" xr:uid="{4DB35711-304C-4716-B3AF-0D737F99C841}"/>
    <hyperlink ref="AI170" location="readme!A16" display="EU4" xr:uid="{DBFAB581-6BCA-44B5-94A9-ED1BA18CA3C1}"/>
    <hyperlink ref="AY176" location="readme!A21" display="oliepr" xr:uid="{13CCD2AA-FA05-4E39-8406-C8557084F9F2}"/>
    <hyperlink ref="AZ176" location="readme!A16" display="rko_rn" xr:uid="{54CD5BFF-101B-4570-9616-349B146CFCFE}"/>
    <hyperlink ref="BA176" location="readme!A21" display="oliepr" xr:uid="{661C432C-4F62-4295-9499-9560CEC5590C}"/>
    <hyperlink ref="AW176" location="readme!A15" display="rl_rn" xr:uid="{3619D1A4-9B1F-4AA4-B9DA-B62F37ECC883}"/>
    <hyperlink ref="AM348" location="readme!A16" display="lichn" xr:uid="{914EE259-F701-4068-9D41-BFA12A97B6E1}"/>
    <hyperlink ref="AQ348" location="readme!A21" display="oliepr" xr:uid="{87315B86-4B26-4ADF-8B58-2AAAE3A33364}"/>
    <hyperlink ref="AR348" location="readme!A16" display="rko_rn" xr:uid="{C8D875F8-1DE8-474B-8C0A-E6BE480BA102}"/>
    <hyperlink ref="AS348" location="readme!A21" display="oliepr" xr:uid="{59F471F2-070C-4B19-90EA-C52D000E2024}"/>
    <hyperlink ref="AJ357" location="readme!A16" display="rko_rn" xr:uid="{C4EEA577-8573-48D0-8039-755D7E80FCF4}"/>
    <hyperlink ref="AK357" location="readme!A21" display="oliepr" xr:uid="{938B9AD9-DD88-4999-BB81-6D6B033A911A}"/>
    <hyperlink ref="AG348" location="readme!A16" display="rko_rn" xr:uid="{2F9F5D75-6423-4EFA-8B97-0EB30E65A38A}"/>
    <hyperlink ref="AH348" location="readme!A21" display="oliepr" xr:uid="{B395F6C7-17B6-4F9A-BCB0-93B93AFB7DD6}"/>
    <hyperlink ref="AI348" location="readme!A21" display="oliepr" xr:uid="{2455B06D-3363-44BA-8976-908A99EA4FE3}"/>
    <hyperlink ref="Y357" location="readme!A15" display="rl_rn" xr:uid="{95F5B60B-F14B-429C-AD8E-AA4AC1DD94D2}"/>
    <hyperlink ref="AG98" location="readme!A16" display="EU4" xr:uid="{38B80954-80D9-427D-B4DD-A9CA49FC0B99}"/>
    <hyperlink ref="AI443" location="readme!A16" display="livs" xr:uid="{3D0FFBD9-D692-41CB-92D4-4B90927405FE}"/>
    <hyperlink ref="AN443" location="readme!A16" display="rko_rn" xr:uid="{AB7E886F-781C-448E-9060-36AC9159AB2F}"/>
    <hyperlink ref="AF452" location="readme!A16" display="rko_rn" xr:uid="{451B2FE5-6EDE-4CD9-A3C9-2F5BB92DE4BB}"/>
    <hyperlink ref="BA133" location="readme!A16" display="rko_rn" xr:uid="{BBC9F84D-3BC9-433E-8EAD-5B96F4894D75}"/>
    <hyperlink ref="AW133" location="readme!A16" display="rko_rn" xr:uid="{0B4C835F-7311-491E-9494-4165E96CEEA2}"/>
    <hyperlink ref="AX133" location="readme!A21" display="oliepr" xr:uid="{CC695530-E503-4DF8-9AE4-CD985433BFF2}"/>
    <hyperlink ref="AH98:AJ98" location="readme!A16" display="livs" xr:uid="{45F913B2-AC4E-4219-8144-E253E609AB6E}"/>
    <hyperlink ref="AL184" location="readme!A16" display="livs" xr:uid="{898F5B19-5028-4FC7-BFFD-1CD9A56B9C94}"/>
    <hyperlink ref="AQ184" location="readme!A16" display="lichn" xr:uid="{B6B91F8C-BB6F-444E-8BF7-0C53399284FD}"/>
    <hyperlink ref="AM184" location="readme!A15" display="rl_rn" xr:uid="{CAD1C0E1-D270-4E97-8A55-939F670A288F}"/>
    <hyperlink ref="AZ190" location="readme!A16" display="livs" xr:uid="{E5357E38-566C-47FC-B1FF-A02E358612A7}"/>
    <hyperlink ref="BE190" location="readme!A16" display="rko_rn" xr:uid="{93D1476A-4BD2-4C82-8ADD-D4522DFD5A3B}"/>
    <hyperlink ref="BA190" location="readme!A16" display="EU4" xr:uid="{6F2538E9-7F98-4E88-8B22-2DFA421451F2}"/>
    <hyperlink ref="AL92" location="readme!A16" display="EU4" xr:uid="{B2A4E229-74F5-40E8-957B-59C27005030C}"/>
    <hyperlink ref="AN437" location="readme!A16" display="livs" xr:uid="{D62B5081-26DF-4B34-BCBA-5EE435590BDA}"/>
    <hyperlink ref="AR437" location="readme!A15" display="rl_rn" xr:uid="{263E714A-C7AA-4536-8FE1-244D126215BA}"/>
    <hyperlink ref="AS437" location="readme!A16" display="rko_rn" xr:uid="{B6BDCBA9-53AC-4D3D-ABC7-4DAC6C81B2A9}"/>
    <hyperlink ref="AT437" location="readme!A21" display="oliepr" xr:uid="{BE3D8C84-4B02-4D88-83D4-866C5354B4D8}"/>
    <hyperlink ref="AO437" location="readme!A16" display="EU4" xr:uid="{869CC216-0A8A-458B-9BE8-25A05C52DF8A}"/>
    <hyperlink ref="AP437" location="readme!A16" display="lichn" xr:uid="{3DC6B448-906B-4625-961F-2DA5FD6BBACF}"/>
    <hyperlink ref="AF446" location="readme!A16" display="rko_rn" xr:uid="{30581553-393B-4F5D-8630-475F000213E4}"/>
    <hyperlink ref="AJ446" location="readme!A15" display="rl_rn" xr:uid="{026EEB37-44C7-446E-A87E-67EADA47366A}"/>
    <hyperlink ref="AK446" location="readme!A16" display="rko_rn" xr:uid="{1976BD23-D79C-4643-B5A4-89F6A026C646}"/>
    <hyperlink ref="AL446" location="readme!A21" display="oliepr" xr:uid="{F4A30577-CC42-44AF-BE84-3D4CD15D9B93}"/>
    <hyperlink ref="AG446" location="readme!A21" display="oliepr" xr:uid="{7F809CCB-4502-4519-9365-270671A98E76}"/>
    <hyperlink ref="AH446" location="readme!A16" display="lichn" xr:uid="{22A4140A-398C-40F4-9954-0E0C71144270}"/>
    <hyperlink ref="BE127" location="readme!A15" display="rl_rn" xr:uid="{1C73F23B-8924-4FF1-8D02-3D2B98D9A3A5}"/>
    <hyperlink ref="BF127" location="readme!A16" display="rko_rn" xr:uid="{DBF5422B-4019-4040-8F19-F9C3655F1D67}"/>
    <hyperlink ref="BG127" location="readme!A21" display="oliepr" xr:uid="{42B371BD-E8A1-4518-9BB9-F9165992DBF6}"/>
    <hyperlink ref="BB127" location="readme!A16" display="rko_rn" xr:uid="{936B328B-369E-4C02-A2A1-18DDFDC9C5C2}"/>
    <hyperlink ref="BC127" location="readme!A21" display="oliepr" xr:uid="{276C8943-1658-4F43-B171-AFFF587E46AC}"/>
    <hyperlink ref="AM92:AO92" location="readme!A16" display="livs" xr:uid="{124F6036-0452-4D6B-957B-BAEDB9DC9992}"/>
    <hyperlink ref="AQ178" location="readme!A16" display="livs" xr:uid="{29CFE3B3-9AC2-45FA-9855-0AE1B0CBE526}"/>
    <hyperlink ref="AV178" location="readme!A16" display="rko_rn" xr:uid="{0163613E-C544-485A-9AC8-081137BCAB21}"/>
    <hyperlink ref="AR178" location="readme!A16" display="EU4" xr:uid="{62677C8A-BA68-4DAF-B185-51895333759B}"/>
    <hyperlink ref="BE184" location="readme!A16" display="livs" xr:uid="{BA4204B2-8D02-4E08-9C29-1A506203B2C8}"/>
    <hyperlink ref="BI184" location="readme!A15" display="rl_rn" xr:uid="{4CAEC251-F8EA-465F-B3D2-79201E16F685}"/>
    <hyperlink ref="BJ184" location="readme!A16" display="rko_rn" xr:uid="{8332B63F-B1B7-4C4C-B596-535121F5EC78}"/>
    <hyperlink ref="BK184" location="readme!A21" display="oliepr" xr:uid="{85468F64-988C-4340-B5EA-BAA692BCE8E4}"/>
    <hyperlink ref="BF184" location="readme!A16" display="EU4" xr:uid="{CE0B79DE-0B74-44DC-9B6A-602FF9B4419F}"/>
    <hyperlink ref="BG184" location="readme!A16" display="lichn" xr:uid="{E3EC97CD-33F4-4623-9DEB-CCE5EC8652E2}"/>
    <hyperlink ref="AZ92" location="readme!A16" display="rko_rn" xr:uid="{5DE745C0-75EF-4716-AE7C-8F3D53E90527}"/>
    <hyperlink ref="BA92" location="readme!A16" display="rko_rn" xr:uid="{FA4EE14E-A6C7-4D89-BF1C-F555E7BB2150}"/>
    <hyperlink ref="AV92" location="readme!A16" display="EU4" xr:uid="{42082653-3104-461B-B911-A50B8DCE639C}"/>
    <hyperlink ref="AP92" location="readme!A16" display="rko_rn" xr:uid="{836E9833-034E-4141-8EAF-87F21E0BD4D3}"/>
    <hyperlink ref="AQ92" location="readme!A21" display="oliepr" xr:uid="{09F65AB3-827A-4795-AE85-F71CE4748012}"/>
    <hyperlink ref="BN96" location="readme!A16" display="livs" xr:uid="{4FDEF0D8-CCBB-4CE9-879E-4553C122129B}"/>
    <hyperlink ref="BR96" location="readme!A15" display="rl_rn" xr:uid="{BC9674B3-1C4C-4737-B5AB-9D8143166661}"/>
    <hyperlink ref="BS96" location="readme!A16" display="rko_rn" xr:uid="{B3256104-25AF-4823-8C1F-609900ACEEF1}"/>
    <hyperlink ref="BT96" location="readme!A21" display="oliepr" xr:uid="{3F93114A-C768-4F71-A02A-5402716BE772}"/>
    <hyperlink ref="AL429" location="readme!A16" display="livs" xr:uid="{7C006B15-FF25-42EB-9D75-A29DFB143738}"/>
    <hyperlink ref="AP429" location="readme!A15" display="rl_rn" xr:uid="{9F83FFC0-24EE-4E43-B864-7248815BEDFB}"/>
    <hyperlink ref="AQ429" location="readme!A16" display="rko_rn" xr:uid="{E1777334-8538-4E54-8766-F705DE03A87C}"/>
    <hyperlink ref="AR429" location="readme!A21" display="oliepr" xr:uid="{C68C3690-BE1A-4814-869D-CD7CB1532164}"/>
    <hyperlink ref="AM429" location="readme!A16" display="EU4" xr:uid="{38ECC015-8878-4B54-A449-4B4E72EEC184}"/>
    <hyperlink ref="AN429" location="readme!A16" display="lichn" xr:uid="{BF8C5315-DE43-4036-AD46-BFA0C790DECC}"/>
    <hyperlink ref="BC119" location="readme!A16" display="rko_rn" xr:uid="{A8D1AA5A-8CE2-4631-A300-1A77C085D316}"/>
    <hyperlink ref="BD119" location="readme!A21" display="oliepr" xr:uid="{E1172F17-8B11-44A4-9814-947292AD78B4}"/>
    <hyperlink ref="BE119" location="readme!A16" display="rko_rn" xr:uid="{B5E1355F-BE06-466A-8F1A-9A835ED919B3}"/>
    <hyperlink ref="AZ119" location="readme!A16" display="lichn" xr:uid="{A0F0D482-146A-4E82-B93E-24DFD5E2DF02}"/>
    <hyperlink ref="BA119" location="readme!A21" display="oliepr" xr:uid="{8D006634-B652-4593-8A39-E0D58FC1B470}"/>
    <hyperlink ref="AO170" location="readme!A16" display="livs" xr:uid="{2321C08F-02B2-473D-A693-589C4685792E}"/>
    <hyperlink ref="AS170" location="readme!A15" display="rl_rn" xr:uid="{C9BB0C9A-7ECB-459D-A839-830B385E9C64}"/>
    <hyperlink ref="AT170" location="readme!A16" display="rko_rn" xr:uid="{B413118F-1374-42C5-B214-C8DD87BAC362}"/>
    <hyperlink ref="AU170" location="readme!A21" display="oliepr" xr:uid="{76777A1F-FA20-415F-9A44-6236398F42DC}"/>
    <hyperlink ref="AP170" location="readme!A16" display="EU4" xr:uid="{8D007B55-269D-45BA-BB2A-5312CD6A05E3}"/>
    <hyperlink ref="AQ170" location="readme!A16" display="lichn" xr:uid="{9ADF02BB-3EF3-440B-8709-638F136DEA4C}"/>
    <hyperlink ref="BC176" location="readme!A16" display="livs" xr:uid="{594B3306-B1F1-4882-A5AA-876ECE2E1C72}"/>
    <hyperlink ref="BG176" location="readme!A15" display="rl_rn" xr:uid="{6BDF9D87-C502-45FC-BAA8-EC448378F495}"/>
    <hyperlink ref="BH176" location="readme!A16" display="rko_rn" xr:uid="{D6403CCC-27CB-4CE4-B9DC-96EB083760DE}"/>
    <hyperlink ref="BI176" location="readme!A21" display="oliepr" xr:uid="{3CF6F000-2C61-4D2F-8BA5-707891A25A15}"/>
    <hyperlink ref="BD176" location="readme!A16" display="EU4" xr:uid="{4A995C51-69DD-41BF-8527-901F803E6E0A}"/>
    <hyperlink ref="BE176" location="readme!A16" display="lichn" xr:uid="{376BB736-5E87-4B78-91D8-ED312ADEAB70}"/>
    <hyperlink ref="AU348" location="readme!A16" display="livs" xr:uid="{39D593C2-D13B-4778-90DE-DFB7B2488F1C}"/>
    <hyperlink ref="AY348" location="readme!A15" display="rl_rn" xr:uid="{DA806461-E32C-4B69-BA9A-A315F51C98DD}"/>
    <hyperlink ref="AZ348" location="readme!A16" display="rko_rn" xr:uid="{E5A0EFE8-0144-47FB-9D8B-AE5762674F8F}"/>
    <hyperlink ref="BA348" location="readme!A21" display="oliepr" xr:uid="{5615F065-3303-4E13-A2E7-3EA163E13643}"/>
    <hyperlink ref="AV348" location="readme!A16" display="EU4" xr:uid="{4FD9EB93-4752-4830-A51F-9281EBF3EAA1}"/>
    <hyperlink ref="AW348" location="readme!A16" display="lichn" xr:uid="{C4F58167-C5D3-41C2-AF1F-0DE714FE894B}"/>
    <hyperlink ref="BL95" location="readme!A16" display="rko_rn" xr:uid="{1967AFFC-B04B-459A-BE4D-B6C4CB6A74D0}"/>
    <hyperlink ref="BP95" location="readme!A16" display="EU4" xr:uid="{F6B47B72-E464-4BA0-A5E4-E790F2E8CB39}"/>
    <hyperlink ref="BQ95" location="readme!A16" display="lichn" xr:uid="{3736EC7C-EB0E-42FA-B0A4-1A218ECDEB0E}"/>
    <hyperlink ref="BR95" location="readme!A21" display="oliepr" xr:uid="{0BB4ED95-353F-4F89-B884-D635B35D3E4C}"/>
    <hyperlink ref="BM95" location="readme!A21" display="oliepr" xr:uid="{7C939497-BDFD-4D76-AF19-FDCF6EB9A00E}"/>
    <hyperlink ref="BN95" location="readme!A16" display="lichn" xr:uid="{BB53144F-15D6-4D7A-9AD7-49145FDA3604}"/>
    <hyperlink ref="BB95" location="readme!A16" display="livs" xr:uid="{80EF3B45-C771-464B-9280-9B584D9DD499}"/>
    <hyperlink ref="BF95" location="readme!A15" display="rl_rn" xr:uid="{722C9ACB-1695-4AAA-A5DD-F35BDCF9D185}"/>
    <hyperlink ref="BG95" location="readme!A16" display="livs" xr:uid="{81999FDA-018B-4757-BFF5-D3CDC7A448FA}"/>
    <hyperlink ref="BH95" location="readme!A16" display="EU4" xr:uid="{F8C1FC13-0F05-44CD-9929-4ABF688CAD87}"/>
    <hyperlink ref="BC95" location="readme!A16" display="EU4" xr:uid="{DA235A29-DCA3-44C0-A87A-7CD448098FCD}"/>
    <hyperlink ref="BD95" location="readme!A16" display="lichn" xr:uid="{C0F64B3A-A4AC-48B8-AD51-FBEE42BE1929}"/>
    <hyperlink ref="AO98" location="readme!A16" display="livs" xr:uid="{C6629B27-8466-453A-B59F-F1A2C67977C9}"/>
    <hyperlink ref="AU443" location="readme!A15" display="rl_rn" xr:uid="{D7D7ABCF-E190-40D1-9E50-FB47A19657B4}"/>
    <hyperlink ref="AV443" location="readme!A16" display="rko_rn" xr:uid="{45D7DD6C-A5BA-4A5A-9B2A-F7FE9EB74068}"/>
    <hyperlink ref="AW443" location="readme!A21" display="oliepr" xr:uid="{C72BCCE7-0030-455B-BD13-08937F60A38E}"/>
    <hyperlink ref="AR443" location="readme!A16" display="EU4" xr:uid="{30820359-134A-4FD0-A4B8-BE78CB44EB6A}"/>
    <hyperlink ref="AS443" location="readme!A16" display="lichn" xr:uid="{9EE240FD-8F4D-45C4-AE09-57BAD1077A1A}"/>
    <hyperlink ref="BH133" location="readme!A15" display="rl_rn" xr:uid="{32752652-43C8-4B2F-B9E4-E2BA1521282C}"/>
    <hyperlink ref="BI133" location="readme!A16" display="rko_rn" xr:uid="{1D968155-EA22-4963-AE57-16A5C0C9FE1E}"/>
    <hyperlink ref="BJ133" location="readme!A21" display="oliepr" xr:uid="{BE1CCCD1-2F01-4FCD-BEF6-71B6310B5AF4}"/>
    <hyperlink ref="BE133" location="readme!A16" display="EU4" xr:uid="{F4DBC794-824B-4893-A8DD-ADAA3909D64E}"/>
    <hyperlink ref="BF133" location="readme!A16" display="lichn" xr:uid="{E06FCEEC-5D5B-4CCA-B1E1-48786FB5089D}"/>
    <hyperlink ref="AP98:AR98" location="readme!A16" display="livs" xr:uid="{35430C19-BA8D-4E2A-84AD-FC0823C9045A}"/>
    <hyperlink ref="AU184" location="readme!A21" display="oliepr" xr:uid="{E275032F-F982-411E-A09C-9002D5E2E84B}"/>
    <hyperlink ref="BL190" location="readme!A15" display="rl_rn" xr:uid="{0E778282-E82C-4664-A49C-173410CBAC6B}"/>
    <hyperlink ref="BM190" location="readme!A16" display="rko_rn" xr:uid="{97AE3E06-99B5-4945-8F42-EA116E635481}"/>
    <hyperlink ref="BN190" location="readme!A21" display="oliepr" xr:uid="{5BC5064A-04BE-4853-ACCC-949124704F38}"/>
    <hyperlink ref="BI190" location="readme!A16" display="EU4" xr:uid="{BCBEAF3E-F3C3-46FB-BC38-A42D07A1E09F}"/>
    <hyperlink ref="BJ190" location="readme!A16" display="lichn" xr:uid="{BAD45B25-24FC-410B-84FD-DDF2F434CCE4}"/>
    <hyperlink ref="AK96" location="readme!A16" display="EU4" xr:uid="{1E080693-E5B4-4CD8-BCCC-27A51414508E}"/>
    <hyperlink ref="AM441" location="readme!A16" display="lichn" xr:uid="{311570A5-B665-4C20-B263-06DA9FE43565}"/>
    <hyperlink ref="AQ441" location="readme!A21" display="oliepr" xr:uid="{0167017A-5D46-47F9-8AD8-16B3C6858739}"/>
    <hyperlink ref="AR441" location="readme!A16" display="rko_rn" xr:uid="{4D8CABDC-5690-4795-B777-1B7B9C122D3B}"/>
    <hyperlink ref="AS441" location="readme!A16" display="livs" xr:uid="{1280E84F-BB82-49CB-8ADC-3783DEBD0F88}"/>
    <hyperlink ref="AN441" location="readme!A16" display="EU4" xr:uid="{FF3A1E8C-5717-4311-8572-E37DCD91CDC0}"/>
    <hyperlink ref="AO441" location="readme!A15" display="rl_rn" xr:uid="{27DF5CAB-E9FE-48A0-B0FD-BEF630DD8DC0}"/>
    <hyperlink ref="AE450" location="readme!A16" display="rko_rn" xr:uid="{67B7616D-C199-446E-B2C8-EEA9CA94C257}"/>
    <hyperlink ref="AI450" location="readme!A16" display="rko_rn" xr:uid="{AD62CC90-B762-46EA-83DD-9D20EEE1E1C4}"/>
    <hyperlink ref="AJ450" location="readme!A21" display="oliepr" xr:uid="{9FE00984-3B03-4F08-89E6-08EDBA70558A}"/>
    <hyperlink ref="AF450" location="readme!A21" display="oliepr" xr:uid="{76A53692-73CF-4A9C-A14E-7D135B614BCA}"/>
    <hyperlink ref="AG450" location="readme!A15" display="rl_rn" xr:uid="{9DB76977-9DFC-4E73-81CB-956EA73833F9}"/>
    <hyperlink ref="BD131" location="readme!A21" display="oliepr" xr:uid="{96CAC75B-E497-4F03-8036-BBAA3044F976}"/>
    <hyperlink ref="BE131" location="readme!A16" display="rko_rn" xr:uid="{581A7315-04DF-459E-BA59-2C2EB150AB55}"/>
    <hyperlink ref="BF131" location="readme!A21" display="oliepr" xr:uid="{527D6A98-20B4-45C1-BE7A-27B9FEE9EE47}"/>
    <hyperlink ref="BA131" location="readme!A16" display="EU4" xr:uid="{32CFCA19-5098-4E54-BAE1-9CD12852D6E4}"/>
    <hyperlink ref="BB131" location="readme!A15" display="rl_rn" xr:uid="{429A66E0-29A5-4AF9-95AF-C80A706AEAE1}"/>
    <hyperlink ref="AL96:AN96" location="readme!A16" display="livs" xr:uid="{57F26106-8E9B-4A3F-9CE0-7F742F329672}"/>
    <hyperlink ref="AP182" location="readme!A16" display="lichn" xr:uid="{FDD3B646-7D43-4D03-926C-8856A152E0F0}"/>
    <hyperlink ref="AT182" location="readme!A21" display="oliepr" xr:uid="{B1B597B0-E075-4861-B893-815D86A42988}"/>
    <hyperlink ref="AU182" location="readme!A15" display="rl_rn" xr:uid="{19C4B062-7F21-4A87-BEC6-4F45D3B24A97}"/>
    <hyperlink ref="AV182" location="readme!A16" display="rko_rn" xr:uid="{7B2D5B18-3B6D-45D2-94CC-6E4E3F837C27}"/>
    <hyperlink ref="AQ182" location="readme!A16" display="livs" xr:uid="{518C5451-3AA6-49E9-9320-2410A8314F2E}"/>
    <hyperlink ref="AR182" location="readme!A16" display="EU4" xr:uid="{F72126FF-DA6D-4B8C-BFC2-E6AFBAD9E8C7}"/>
    <hyperlink ref="BD188" location="readme!A16" display="lichn" xr:uid="{9659BA18-CD7A-4250-9445-CE89EA1970F8}"/>
    <hyperlink ref="BH188" location="readme!A21" display="oliepr" xr:uid="{EB446860-5F74-4485-961B-53D969472C3C}"/>
    <hyperlink ref="BI188" location="readme!A16" display="rko_rn" xr:uid="{78480208-7806-41F0-A042-E7A5BE18C46E}"/>
    <hyperlink ref="BJ188" location="readme!A16" display="livs" xr:uid="{CEC9D3BC-D3E1-4649-8CD3-2355C834B141}"/>
    <hyperlink ref="BE188" location="readme!A16" display="EU4" xr:uid="{522B7EB1-5493-454C-95FE-78AA4AFACAA2}"/>
    <hyperlink ref="BF188" location="readme!A15" display="rl_rn" xr:uid="{1C413A20-3683-4ADA-B508-964D4394821B}"/>
    <hyperlink ref="AZ96" location="readme!A21" display="oliepr" xr:uid="{7CF9AF30-5422-44D8-88DA-30FFAC0CBAD4}"/>
    <hyperlink ref="AV96" location="readme!A15" display="rl_rn" xr:uid="{DB844CBE-B874-47AF-86D0-C61BFD19AFCE}"/>
    <hyperlink ref="AJ96" location="readme!A16" display="lichn" xr:uid="{B3C09FE2-2889-4FF4-A1FE-EC08C539F302}"/>
    <hyperlink ref="AN96" location="readme!A21" display="oliepr" xr:uid="{1E8F2736-0314-42AA-9384-0E17B9FFD1AA}"/>
    <hyperlink ref="AO96" location="readme!A16" display="rko_rn" xr:uid="{B616CD42-BECC-421C-A5A5-B8A6E7A05B36}"/>
    <hyperlink ref="AP96" location="readme!A21" display="oliepr" xr:uid="{7A1E25B7-38ED-4A01-8613-9EFEF76D690A}"/>
    <hyperlink ref="AL96" location="readme!A15" display="rl_rn" xr:uid="{DDD6AE2E-66F3-4E67-B920-1B4AA61FE528}"/>
    <hyperlink ref="BM100" location="readme!A16" display="rko_rn" xr:uid="{ECBC52EF-0734-408A-B844-9083AC0BBC18}"/>
    <hyperlink ref="BQ100" location="readme!A21" display="oliepr" xr:uid="{6701C203-5641-4C19-A7D1-E080566B73BC}"/>
    <hyperlink ref="BR100" location="readme!A16" display="rko_rn" xr:uid="{06733553-808B-406B-B7F2-73885644AB3C}"/>
    <hyperlink ref="BS100" location="readme!A21" display="oliepr" xr:uid="{53E51148-77F5-4782-AE45-78D6A6536DAA}"/>
    <hyperlink ref="AK433" location="readme!A16" display="lichn" xr:uid="{DEFD49B9-7F49-4FAC-8528-6FE283C73046}"/>
    <hyperlink ref="AL433" location="readme!A16" display="EU4" xr:uid="{9E8BF7A1-4F00-4288-A371-F1EA8E8C59CC}"/>
    <hyperlink ref="AM433" location="readme!A15" display="rl_rn" xr:uid="{2549ADE4-D8E7-470C-98D4-EF8BB0E05A7D}"/>
    <hyperlink ref="AC442" location="readme!A16" display="lichn" xr:uid="{DE1F2EC8-2CDC-4DAC-9713-13BF0E8E860D}"/>
    <hyperlink ref="AD442" location="readme!A16" display="EU4" xr:uid="{F0E98BF3-9FDD-4760-8D35-BA84277F5BEE}"/>
    <hyperlink ref="AE442" location="readme!A15" display="rl_rn" xr:uid="{20742900-064B-4650-A5F5-0A15EB5FCC7B}"/>
    <hyperlink ref="BB123" location="readme!A15" display="rl_rn" xr:uid="{13D4AE61-0BC1-4AE0-8368-3A198EE10301}"/>
    <hyperlink ref="AY123" location="readme!A16" display="EU4" xr:uid="{4CA13538-5C0B-446F-9767-B09247C26ED1}"/>
    <hyperlink ref="AZ123" location="readme!A16" display="lichn" xr:uid="{183634EA-1607-4F91-B998-6EF07799BF53}"/>
    <hyperlink ref="AN174" location="readme!A16" display="lichn" xr:uid="{63F3DDA1-B20A-40AE-9D30-79E8D3649AE5}"/>
    <hyperlink ref="BB180" location="readme!A16" display="lichn" xr:uid="{0026FF35-B48B-4935-A5F2-5BD39C091ECE}"/>
    <hyperlink ref="BC180" location="readme!A16" display="EU4" xr:uid="{9BFFC60E-43C0-49E3-87A3-B84C88609042}"/>
    <hyperlink ref="BD180" location="readme!A15" display="rl_rn" xr:uid="{B168EB18-6B80-4813-BDCB-56EFA1771C19}"/>
    <hyperlink ref="AT352" location="readme!A16" display="lichn" xr:uid="{2DA9EFE1-9248-4ABB-9D5C-326472611B20}"/>
    <hyperlink ref="AX352" location="readme!A21" display="oliepr" xr:uid="{12087FDE-6054-4F8F-8E8B-E8484FB93A1C}"/>
    <hyperlink ref="AY352" location="readme!A16" display="rko_rn" xr:uid="{F01260A5-C951-4119-B817-53022A2F21B8}"/>
    <hyperlink ref="AZ352" location="readme!A21" display="oliepr" xr:uid="{77FFE4B4-8D3E-4C21-A60F-B30ABF7C14C2}"/>
    <hyperlink ref="AU352" location="readme!A16" display="EU4" xr:uid="{0DF18333-3EE4-42BD-99F6-E0B59AFA67FA}"/>
    <hyperlink ref="AV352" location="readme!A15" display="rl_rn" xr:uid="{3C971274-8BC3-4910-887C-B19036FE476B}"/>
    <hyperlink ref="AL361" location="readme!A16" display="lichn" xr:uid="{95968DA0-FEA9-4351-9365-80D46E4072F9}"/>
    <hyperlink ref="AP361" location="readme!A21" display="oliepr" xr:uid="{9D681AD1-9C2A-418E-AF1A-38ABC29C7DDD}"/>
    <hyperlink ref="AQ361" location="readme!A16" display="rko_rn" xr:uid="{5564F53C-3F60-4083-994F-17DA2E07D311}"/>
    <hyperlink ref="AR361" location="readme!A21" display="oliepr" xr:uid="{17012D67-D232-4FE6-AD51-18ABAAEA60C1}"/>
    <hyperlink ref="AM361" location="readme!A16" display="EU4" xr:uid="{CD31922B-EDC4-4133-B617-96BA981DCF37}"/>
    <hyperlink ref="AN361" location="readme!A15" display="rl_rn" xr:uid="{20F22B53-A491-42EA-85F2-A57746E04AF0}"/>
    <hyperlink ref="BK99" location="readme!A16" display="lichn" xr:uid="{BCC63044-75A0-4873-BCE3-0772FE5EEFAC}"/>
    <hyperlink ref="BO99" location="readme!A21" display="oliepr" xr:uid="{F8EBDB1F-B726-45FC-8F89-F42DD33EBD58}"/>
    <hyperlink ref="BP99" location="readme!A16" display="lichn" xr:uid="{82BA0E1A-B081-4DDA-8F1C-577DDF7DB686}"/>
    <hyperlink ref="BQ99" location="readme!A21" display="oliepr" xr:uid="{47C5A89F-A340-436A-A131-A7DADEB0F6F3}"/>
    <hyperlink ref="BL99" location="readme!A16" display="EU4" xr:uid="{445FB31C-9478-4755-A64C-1E623365B139}"/>
    <hyperlink ref="BM99" location="readme!A15" display="rl_rn" xr:uid="{B2D8D148-A403-4D99-B69A-4B92E9DBF065}"/>
    <hyperlink ref="AJ352" location="readme!A16" display="lichn" xr:uid="{E4E412E3-88A3-4031-B25B-2BA8CB501CE6}"/>
    <hyperlink ref="AN352" location="readme!A21" display="oliepr" xr:uid="{A2CB9CB6-47A6-4B5F-A972-20B547C6024C}"/>
    <hyperlink ref="AO352" location="readme!A16" display="rko_rn" xr:uid="{5C3F5FB6-5588-4705-9237-159CD448DBAE}"/>
    <hyperlink ref="AP352" location="readme!A21" display="oliepr" xr:uid="{AE8B1CDE-B10A-441A-9F23-F071B3C281C4}"/>
    <hyperlink ref="AK352" location="readme!A16" display="EU4" xr:uid="{C389313D-340E-42A7-874E-768D68A65557}"/>
    <hyperlink ref="AL352" location="readme!A15" display="rl_rn" xr:uid="{F5A9B22F-DD81-4BB9-900B-94C3CBBFCC92}"/>
    <hyperlink ref="AF361" location="readme!A21" display="oliepr" xr:uid="{6D2B3235-A43C-4265-AE32-A49D2F979142}"/>
    <hyperlink ref="AG361" location="readme!A16" display="rko_rn" xr:uid="{946F9082-D6EF-4A4B-9736-93D7F04D66F2}"/>
    <hyperlink ref="AH361" location="readme!A21" display="oliepr" xr:uid="{C8B20B81-8755-434A-859B-8B8594A11AE5}"/>
    <hyperlink ref="BA99" location="readme!A16" display="lichn" xr:uid="{F49AA258-00EB-468A-B123-1C72F2BD2D0F}"/>
    <hyperlink ref="BE99" location="readme!A21" display="oliepr" xr:uid="{E34EB221-DC5D-418E-AA37-7ABB59B836BA}"/>
    <hyperlink ref="BF99" location="readme!A16" display="rko_rn" xr:uid="{628304DD-0AA5-4AB5-9D20-8AE7201F4C2B}"/>
    <hyperlink ref="BG99" location="readme!A21" display="oliepr" xr:uid="{E787A37C-4404-4BA2-9638-79F2D5E3BA0A}"/>
    <hyperlink ref="BB99" location="readme!A16" display="EU4" xr:uid="{655BBFA9-8755-4733-9704-7D76A3C7A135}"/>
    <hyperlink ref="BC99" location="readme!A15" display="rl_rn" xr:uid="{0492F928-3EA7-4D3D-9EF2-AA37B6F9E91A}"/>
    <hyperlink ref="AP447" location="readme!A16" display="lichn" xr:uid="{BE2FCEDF-018F-4C8E-97FB-5144500747D6}"/>
    <hyperlink ref="AT447" location="readme!A21" display="oliepr" xr:uid="{A7397554-98A5-4FD9-A3C5-46240FFF5E4D}"/>
    <hyperlink ref="AU447" location="readme!A16" display="rko_rn" xr:uid="{3448E069-D1E6-4204-8170-35BCCF76626F}"/>
    <hyperlink ref="AV447" location="readme!A21" display="oliepr" xr:uid="{26FE859B-282A-43F8-B363-9ED125F7B0F2}"/>
    <hyperlink ref="AQ447" location="readme!A16" display="EU4" xr:uid="{8233E00C-485B-4171-B7F7-D4167F26A2EC}"/>
    <hyperlink ref="AR447" location="readme!A15" display="rl_rn" xr:uid="{F7A98EAC-3E23-48E3-8AD8-BBFEF992D994}"/>
    <hyperlink ref="AH456" location="readme!A16" display="lichn" xr:uid="{B82311C0-C2AC-40C6-8446-F1CD9E5FA0E6}"/>
    <hyperlink ref="AL456" location="readme!A21" display="oliepr" xr:uid="{00618A2A-C72A-451A-B4B2-890E1EF22E46}"/>
    <hyperlink ref="AM456" location="readme!A16" display="rko_rn" xr:uid="{C5D66916-D5AB-4A76-B809-526412D92F54}"/>
    <hyperlink ref="AN456" location="readme!A21" display="oliepr" xr:uid="{82EC3DF7-CCC0-4DA5-8097-9E2E9B850E6E}"/>
    <hyperlink ref="AI456" location="readme!A16" display="EU4" xr:uid="{A3F702C7-04CD-440E-AA34-B4E4A49FE954}"/>
    <hyperlink ref="AJ456" location="readme!A15" display="rl_rn" xr:uid="{4BD983FE-FBFA-4018-A164-28C576E8875A}"/>
    <hyperlink ref="BG137" location="readme!A21" display="oliepr" xr:uid="{67066E92-8230-4FEE-B98D-50A1C8C92D39}"/>
    <hyperlink ref="BH137" location="readme!A16" display="rko_rn" xr:uid="{D7D04C01-284B-4A4E-BCAE-C1CF5CB0690A}"/>
    <hyperlink ref="BI137" location="readme!A21" display="oliepr" xr:uid="{DFB5C86E-9D9D-466A-BFD8-2924D00880FB}"/>
    <hyperlink ref="BD137" location="readme!A16" display="EU4" xr:uid="{DBAB2973-0AAA-4FB7-9590-0FA20177D190}"/>
    <hyperlink ref="BE137" location="readme!A15" display="rl_rn" xr:uid="{62A4168A-0AB3-46A3-9D53-651BE7C82633}"/>
    <hyperlink ref="AS188" location="readme!A16" display="lichn" xr:uid="{5B0EA526-22BE-44FA-A25A-4A53C7C6689B}"/>
    <hyperlink ref="AW188" location="readme!A21" display="oliepr" xr:uid="{D7F44BD3-5E6F-430D-BE4C-E176061650DD}"/>
    <hyperlink ref="AX188" location="readme!A16" display="rko_rn" xr:uid="{11F17BF7-6A22-41AD-933F-6AA5F63EC39A}"/>
    <hyperlink ref="AY188" location="readme!A21" display="oliepr" xr:uid="{E903950B-186E-400D-9E70-FB1193BA17B9}"/>
    <hyperlink ref="BG194" location="readme!A16" display="lichn" xr:uid="{D85EE68A-463C-404C-94FC-744C8BD01AE4}"/>
    <hyperlink ref="BK194" location="readme!A21" display="oliepr" xr:uid="{6AC55900-1A7F-4FE6-854A-0B41C587BA12}"/>
    <hyperlink ref="BL194" location="readme!A16" display="rko_rn" xr:uid="{1A9EDAAF-2B14-41BE-A0B5-D5736B888F5F}"/>
    <hyperlink ref="BM194" location="readme!A21" display="oliepr" xr:uid="{1A974B92-5B7C-4D26-9246-EE8DFE00C8EA}"/>
    <hyperlink ref="BH194" location="readme!A16" display="EU4" xr:uid="{67F966E2-144A-4132-8C8E-21A18F3A8728}"/>
    <hyperlink ref="BI194" location="readme!A15" display="rl_rn" xr:uid="{2DB1229C-F4CA-4C3B-B574-F56656163C22}"/>
    <hyperlink ref="AY184" location="readme!A16" display="rko_rn" xr:uid="{4A0D3E3C-9F56-4121-869A-9945E7EE7CED}"/>
    <hyperlink ref="BC184" location="readme!A21" display="oliepr" xr:uid="{B46F25FD-D5BE-4138-981E-9C3C3AC441AF}"/>
    <hyperlink ref="AU127" location="readme!A16" display="EU4" xr:uid="{F6129ECC-C641-4E84-BB6A-39BCE0EE9C65}"/>
    <hyperlink ref="AY127" location="readme!A16" display="lichn" xr:uid="{BC5876C5-584B-42A4-A426-34A8548F06E9}"/>
    <hyperlink ref="Z446" location="readme!A21" display="oliepr" xr:uid="{10F25A88-658E-431A-98A9-83D59F10F8EB}"/>
    <hyperlink ref="AD446" location="readme!A21" display="oliepr" xr:uid="{7AE5D9D3-5488-4E7B-B2DB-674A2F9D44D8}"/>
    <hyperlink ref="AH437" location="readme!A16" display="lichn" xr:uid="{E805B95D-BC08-4EB2-9015-95C0911728C5}"/>
    <hyperlink ref="AL437" location="readme!A21" display="oliepr" xr:uid="{0DFF1CB8-88EE-475A-9F16-D432ECB58017}"/>
    <hyperlink ref="AP98" location="readme!A16" display="livs" xr:uid="{93B1D7B8-8336-4304-BE90-E4253DD6E09A}"/>
    <hyperlink ref="AU98" location="readme!A16" display="rko_rn" xr:uid="{2C318D57-411A-43C6-8BED-8846E32A09F1}"/>
    <hyperlink ref="AQ98" location="readme!A16" display="EU4" xr:uid="{62F0AA77-0430-4737-9B62-B78D6E63B795}"/>
    <hyperlink ref="AF98" location="readme!A16" display="livs" xr:uid="{1657832B-12EA-47A4-8E80-2395026F884F}"/>
    <hyperlink ref="AK98" location="readme!A16" display="rko_rn" xr:uid="{6CE609F1-D611-41D4-9BFF-41D57AF4C968}"/>
    <hyperlink ref="AG435" location="readme!A16" display="livs" xr:uid="{783FFAC1-53E2-4A97-AAD8-2321DF17DC91}"/>
    <hyperlink ref="AL435" location="readme!A16" display="rko_rn" xr:uid="{98029D2E-698C-4312-A7CE-23E45956E190}"/>
    <hyperlink ref="AH435" location="readme!A16" display="EU4" xr:uid="{7DAFC3BC-3E30-4382-9980-D2A7B67151BD}"/>
    <hyperlink ref="Y444" location="readme!A16" display="livs" xr:uid="{21368555-079F-4788-9669-286C1114EE81}"/>
    <hyperlink ref="AD444" location="readme!A16" display="rko_rn" xr:uid="{1514C389-917E-492F-8BD0-16202F04C7DC}"/>
    <hyperlink ref="Z444" location="readme!A16" display="EU4" xr:uid="{D59228BC-29E2-4CCD-A4E3-7903C3F05212}"/>
    <hyperlink ref="AY125" location="readme!A16" display="rko_rn" xr:uid="{99422784-D4BA-4026-80F0-A3CB79D9D375}"/>
    <hyperlink ref="AV125" location="readme!A16" display="livs" xr:uid="{F7850A84-0316-4898-9C94-5A4F59C1166A}"/>
    <hyperlink ref="AO176" location="readme!A16" display="rko_rn" xr:uid="{B38AFD79-5EAF-4FFF-B701-76BF1052B25C}"/>
    <hyperlink ref="AX182" location="readme!A16" display="livs" xr:uid="{2AEEE927-6C77-44C3-80FD-F8636EF231FA}"/>
    <hyperlink ref="BC182" location="readme!A16" display="rko_rn" xr:uid="{CA5E4E25-2509-4C5F-831B-8D687FEB4F26}"/>
    <hyperlink ref="AY182" location="readme!A16" display="EU4" xr:uid="{5F1BC7B4-FAD6-43CF-9446-41BD9BE8D2B7}"/>
    <hyperlink ref="AP354" location="readme!A16" display="livs" xr:uid="{78EC60AA-6342-4C7F-9E8D-B445395A5B1F}"/>
    <hyperlink ref="AU354" location="readme!A16" display="rko_rn" xr:uid="{AB8F38B3-8167-4CE8-9DAF-6E44D93506F7}"/>
    <hyperlink ref="AQ354" location="readme!A16" display="EU4" xr:uid="{505DDD83-E58C-447E-B2D9-452FFCDA37FA}"/>
    <hyperlink ref="AH363" location="readme!A16" display="livs" xr:uid="{07F6D834-7F18-44BF-9026-FC5CBC32D5CF}"/>
    <hyperlink ref="AM363" location="readme!A16" display="rko_rn" xr:uid="{A87BAD76-1E55-40AC-B9FD-27CE05432E25}"/>
    <hyperlink ref="AI363" location="readme!A16" display="EU4" xr:uid="{E02EFF69-FF4E-48E9-B221-BBEF29659086}"/>
    <hyperlink ref="AF354" location="readme!A16" display="livs" xr:uid="{3384F271-B741-4BAA-AF24-39EED9943E80}"/>
    <hyperlink ref="AK354" location="readme!A16" display="lichn" xr:uid="{221C855A-12F8-4C19-9C43-8187446C90A6}"/>
    <hyperlink ref="AG354" location="readme!A16" display="EU4" xr:uid="{E5648006-E28C-476F-A6DF-9A6F534295FF}"/>
    <hyperlink ref="AJ104" location="readme!A16" display="EU4" xr:uid="{4E6A77FA-07B0-409D-BCF5-FE8EF23BFF18}"/>
    <hyperlink ref="AL449" location="readme!A16" display="livs" xr:uid="{D4610B95-4ED2-4CB6-B104-5156C30A6555}"/>
    <hyperlink ref="AQ449" location="readme!A16" display="rko_rn" xr:uid="{A3F1C8AE-5AC4-4ADB-BB68-43DA11AF6B4B}"/>
    <hyperlink ref="AM449" location="readme!A16" display="EU4" xr:uid="{D7C70043-A865-4642-B0A1-26FB9AB7B131}"/>
    <hyperlink ref="AD458" location="readme!A16" display="lichn" xr:uid="{629C52F0-3C09-4BA1-A6EE-1F50F20318EC}"/>
    <hyperlink ref="AI458" location="readme!A16" display="rko_rn" xr:uid="{B5D49F14-B895-4620-8D17-9D04860A8FAA}"/>
    <hyperlink ref="AE458" location="readme!A16" display="EU4" xr:uid="{6F93CF51-4C23-4970-A9C3-740454CC0539}"/>
    <hyperlink ref="BD139" location="readme!A16" display="rko_rn" xr:uid="{35155325-B5AD-4F19-ABD8-72C25B1BDDF6}"/>
    <hyperlink ref="AZ139" location="readme!A16" display="EU4" xr:uid="{D923B446-29C1-424B-86ED-3300A154A7C1}"/>
    <hyperlink ref="BA139" location="readme!A16" display="lichn" xr:uid="{9DD1AC6A-FF8A-4625-BCF3-A41A3CD74951}"/>
    <hyperlink ref="AT190" location="readme!A16" display="rko_rn" xr:uid="{21E7AA20-65A4-4A49-A9ED-7D0EFE987DE2}"/>
    <hyperlink ref="BC196" location="readme!A16" display="livs" xr:uid="{68F65BCB-A2C3-45C0-A9F3-0D15FC00076C}"/>
    <hyperlink ref="BH196" location="readme!A16" display="rko_rn" xr:uid="{E0D0C144-53A2-4AA3-B28F-C3454541FA35}"/>
    <hyperlink ref="BD196" location="readme!A16" display="EU4" xr:uid="{63639492-A798-452E-A322-01150AC4CCBF}"/>
    <hyperlink ref="AI83" location="readme!A16" display="livs" xr:uid="{ACA0369E-9A51-4AD1-8F5D-C934D48FFE66}"/>
    <hyperlink ref="AK418" location="readme!A16" display="livs" xr:uid="{E5E6B6B2-CF3D-477B-9792-6FD21A6BE7AE}"/>
    <hyperlink ref="AO418" location="readme!A15" display="rl_rn" xr:uid="{DC9D6043-4321-4241-9BB5-A83A4FA32861}"/>
    <hyperlink ref="AP418" location="readme!A16" display="rko_rn" xr:uid="{30CFFEB7-5AA6-4586-8B01-6E44186F2CD0}"/>
    <hyperlink ref="AQ418" location="readme!A21" display="oliepr" xr:uid="{8DB0CE95-DFDD-42D7-9DF5-D4BAC802799E}"/>
    <hyperlink ref="AL418" location="readme!A16" display="EU4" xr:uid="{97F7BD6E-F9EF-458F-9910-3AFC45FE2015}"/>
    <hyperlink ref="AM418" location="readme!A16" display="lichn" xr:uid="{DC1AE6EB-1CF3-462F-89F2-A4C497C5CFD4}"/>
    <hyperlink ref="AC427" location="readme!A16" display="livs" xr:uid="{369E71EA-31E8-41D8-93AD-44410F9F3708}"/>
    <hyperlink ref="AG427" location="readme!A16" display="EU4" xr:uid="{CCEE1B6D-4E74-45EB-99BF-186868A796E4}"/>
    <hyperlink ref="AH427" location="readme!A16" display="lichn" xr:uid="{000B9272-00DD-4BCB-A3F6-F2A6A7920914}"/>
    <hyperlink ref="AI427" location="readme!A21" display="oliepr" xr:uid="{FDBA0184-45B7-4BD9-A23A-AEDBE2487D09}"/>
    <hyperlink ref="AD427" location="readme!A16" display="EU4" xr:uid="{C612CE76-93A7-4E66-A597-A4267A0AFE07}"/>
    <hyperlink ref="AE427" location="readme!A16" display="lichn" xr:uid="{50B367E8-67B1-4B76-8A2A-198E28ACDCCA}"/>
    <hyperlink ref="BB108" location="readme!A15" display="rl_rn" xr:uid="{E094365E-2C73-49EF-8CC4-1F16DC1EC5BC}"/>
    <hyperlink ref="BC108" location="readme!A16" display="rko_rn" xr:uid="{3AEEB294-CB22-4875-A07D-2426A8213ABB}"/>
    <hyperlink ref="BD108" location="readme!A21" display="oliepr" xr:uid="{E3BE6400-3DFD-40B1-A2D8-0378D4C49D91}"/>
    <hyperlink ref="AY108" location="readme!A21" display="oliepr" xr:uid="{066BD0E9-94F3-48B1-829F-1717B1D7FF8C}"/>
    <hyperlink ref="AZ108" location="readme!A16" display="lichn" xr:uid="{938F3D1C-26E4-4DA9-AD9C-E99FB55DA4F7}"/>
    <hyperlink ref="AJ83:AL83" location="readme!A16" display="livs" xr:uid="{E1659142-385D-4740-896B-EC3BBF6CEBF6}"/>
    <hyperlink ref="AN159" location="readme!A16" display="rko_rn" xr:uid="{B7C5E379-90F5-4701-8574-856298EC08D2}"/>
    <hyperlink ref="AR159" location="readme!A15" display="rl_rn" xr:uid="{39A79D78-5974-4F9C-8046-08F4C7E64373}"/>
    <hyperlink ref="AS159" location="readme!A15" display="rl_rn" xr:uid="{C87B5A34-4F95-4709-94D6-A699556F3563}"/>
    <hyperlink ref="AT159" location="readme!A16" display="rko_rn" xr:uid="{6945D323-2038-4CCD-975C-322480D6DB69}"/>
    <hyperlink ref="AO159" location="readme!A21" display="oliepr" xr:uid="{66652ECC-AB62-4747-AE95-69832CFC084D}"/>
    <hyperlink ref="AP159" location="readme!A16" display="EU4" xr:uid="{FC6568F4-B367-4FBF-B1FF-9CEA289B8A14}"/>
    <hyperlink ref="BB165" location="readme!A16" display="livs" xr:uid="{7217B68E-16C0-46DB-B946-136E8A960831}"/>
    <hyperlink ref="BF165" location="readme!A15" display="rl_rn" xr:uid="{61A44CA4-8B9D-4DC2-B74F-5B39724DFD64}"/>
    <hyperlink ref="BG165" location="readme!A16" display="rko_rn" xr:uid="{F5AA07CE-38CB-4BCE-83D0-DA8B2560EECF}"/>
    <hyperlink ref="BH165" location="readme!A21" display="oliepr" xr:uid="{69F87A7B-589A-4D84-B122-83152860B274}"/>
    <hyperlink ref="BC165" location="readme!A16" display="EU4" xr:uid="{D4EE1B3A-F2FB-4AAB-A642-B0827839C956}"/>
    <hyperlink ref="BD165" location="readme!A16" display="lichn" xr:uid="{1C18B12C-F167-4EEE-B511-FCE5B9E247D3}"/>
    <hyperlink ref="AT337" location="readme!A16" display="livs" xr:uid="{588BCA1D-BA54-49C0-96A8-3F6866145468}"/>
    <hyperlink ref="AX337" location="readme!A15" display="rl_rn" xr:uid="{6063FD3B-5F3D-40F7-B5B6-82EB84B8CD00}"/>
    <hyperlink ref="AY337" location="readme!A16" display="rko_rn" xr:uid="{ED1BFD93-6C74-447F-95A2-FE0513808FB8}"/>
    <hyperlink ref="AZ337" location="readme!A21" display="oliepr" xr:uid="{CA9C7177-80C7-4D06-A973-445B6AE6B846}"/>
    <hyperlink ref="AU337" location="readme!A16" display="EU4" xr:uid="{40B567F5-7CA9-4A23-95AC-627BA63FEDBE}"/>
    <hyperlink ref="AV337" location="readme!A16" display="lichn" xr:uid="{9526F5D7-37B5-4F23-980F-DFE64492B7B2}"/>
    <hyperlink ref="AL346" location="readme!A16" display="livs" xr:uid="{3D565A99-031F-4078-8B80-B06A133B518F}"/>
    <hyperlink ref="AP346" location="readme!A16" display="EU4" xr:uid="{01B1B7DC-D5FF-48AF-B31E-4A047FEFD5FF}"/>
    <hyperlink ref="AQ346" location="readme!A15" display="rl_rn" xr:uid="{E590DAE3-E192-4100-85BD-A8C30DCF9E0C}"/>
    <hyperlink ref="AR346" location="readme!A16" display="rko_rn" xr:uid="{D5649C40-C93E-4E67-BF55-E9AF3398DBB5}"/>
    <hyperlink ref="AM346" location="readme!A16" display="livs" xr:uid="{C4A9DEEE-8BA0-4198-9188-ACDA50D10069}"/>
    <hyperlink ref="AN346" location="readme!A16" display="EU4" xr:uid="{EC060A35-E49B-4811-B6D2-0FDF87791B8A}"/>
    <hyperlink ref="BK37" location="readme!A16" display="rko_rn" xr:uid="{A2604639-DD51-4240-97FB-507C8F46ADDD}"/>
    <hyperlink ref="AU90" location="readme!A16" display="livs" xr:uid="{A828964C-4FED-49AE-AE7C-8D85F07A2A82}"/>
    <hyperlink ref="AY90" location="readme!A16" display="lichn" xr:uid="{0FFAFEB7-5B4D-4BF4-A642-56D3D4D65316}"/>
    <hyperlink ref="AZ90" location="readme!A16" display="rko_rn" xr:uid="{A012A727-7267-49D2-A0DD-D15DA2EBBAF8}"/>
    <hyperlink ref="BA90" location="readme!A21" display="oliepr" xr:uid="{43DE0A63-396A-4791-BCD3-E9F3E00286DD}"/>
    <hyperlink ref="AV90" location="readme!A16" display="EU4" xr:uid="{C2E15F37-0EA2-4ED3-9645-D7787179C950}"/>
    <hyperlink ref="AW90" location="readme!A16" display="livs" xr:uid="{F3DAC79D-09A1-492A-A39D-38E50A60DD40}"/>
    <hyperlink ref="AJ337" location="readme!A15" display="rl_rn" xr:uid="{4C9D9089-CE12-4B2A-B542-B1B69895B790}"/>
    <hyperlink ref="AN337" location="readme!A16" display="rko_rn" xr:uid="{316C5699-4D6B-401D-B376-4A19A4939440}"/>
    <hyperlink ref="AO337" location="readme!A21" display="oliepr" xr:uid="{D836C0AA-4408-4B33-B752-3726FBAE09C1}"/>
    <hyperlink ref="AP337" location="readme!A21" display="oliepr" xr:uid="{F08594F9-83E9-464D-885A-EFDA7727FB07}"/>
    <hyperlink ref="AK337" location="readme!A16" display="rko_rn" xr:uid="{8F2343CF-96AF-4BEA-89EA-027E97D2B878}"/>
    <hyperlink ref="AL337" location="readme!A21" display="oliepr" xr:uid="{769853FE-E3A6-40A9-BFF0-458B0E1A8492}"/>
    <hyperlink ref="AB346" location="readme!A15" display="rl_rn" xr:uid="{5111727C-B059-4828-88D7-194F4DF19C6C}"/>
    <hyperlink ref="AF346" location="readme!A16" display="lichn" xr:uid="{177583B0-E7A5-4301-819B-852F6E27B1D6}"/>
    <hyperlink ref="AG346" location="readme!A16" display="lichn" xr:uid="{962D650D-DF32-4158-9502-A47A265C7CDD}"/>
    <hyperlink ref="AH346" location="readme!A15" display="rl_rn" xr:uid="{B2A188AB-2AD9-4296-AACD-03E2BCBAB721}"/>
    <hyperlink ref="AC346" location="readme!A15" display="rl_rn" xr:uid="{0DF85BF5-30F1-47D4-ADDB-E2CDEBF5C779}"/>
    <hyperlink ref="AD346" location="readme!A16" display="rko_rn" xr:uid="{745CB76B-456E-4273-862A-EB80EBE563C9}"/>
    <hyperlink ref="BA37" location="readme!A16" display="livs" xr:uid="{07FAD5DD-5F4C-4DE5-B4EA-CF81266BE0A7}"/>
    <hyperlink ref="BB37" location="readme!A16" display="EU4" xr:uid="{F158A110-F3F4-4744-9215-1091B9F26E8C}"/>
    <hyperlink ref="BC37" location="readme!A16" display="lichn" xr:uid="{518D436F-C0AE-4A96-BFE3-296AE24FE261}"/>
    <hyperlink ref="AX37" location="readme!A21" display="oliepr" xr:uid="{1B7FDBD7-459E-4798-AED7-54456DE286F1}"/>
    <hyperlink ref="AY37" location="readme!A21" display="oliepr" xr:uid="{B2C788E8-E51E-47C1-A34B-D0998B858AAB}"/>
    <hyperlink ref="AK90" location="readme!A16" display="livs" xr:uid="{7AFE0281-ED6C-4011-ACEA-D99D0AD8F7F3}"/>
    <hyperlink ref="AO90" location="readme!A16" display="lichn" xr:uid="{A22F15F6-3613-4250-A806-5FE1C2DA1383}"/>
    <hyperlink ref="AP90" location="readme!A16" display="rko_rn" xr:uid="{33DCDAB3-3773-4826-B7A4-7A9538D3B639}"/>
    <hyperlink ref="AQ90" location="readme!A15" display="rl_rn" xr:uid="{0A332F77-6230-4186-B6ED-91773957710D}"/>
    <hyperlink ref="AL90" location="readme!A16" display="EU4" xr:uid="{C13A657E-2008-45AD-93FC-49532F28BD90}"/>
    <hyperlink ref="AM90" location="readme!A16" display="livs" xr:uid="{6F1D7246-2791-4C95-B44D-5BD4694AE839}"/>
    <hyperlink ref="AP432" location="readme!A15" display="rl_rn" xr:uid="{79851960-4085-440A-8C88-75F246B17338}"/>
    <hyperlink ref="AT432" location="readme!A15" display="rl_rn" xr:uid="{9324DF4C-8C2F-4F2F-975C-665994E2890B}"/>
    <hyperlink ref="AU432" location="readme!A16" display="rko_rn" xr:uid="{BCEE3435-E31B-44D1-B7E7-DE12D534FA27}"/>
    <hyperlink ref="AV432" location="readme!A21" display="oliepr" xr:uid="{7670567E-5699-4D31-803A-C47A61A8D3EE}"/>
    <hyperlink ref="AQ432" location="readme!A16" display="rko_rn" xr:uid="{5757EDEF-729C-45CE-87C6-34033270233D}"/>
    <hyperlink ref="AR432" location="readme!A21" display="oliepr" xr:uid="{278F6EE3-202E-4FB5-AB85-5C5B25EDFFBA}"/>
    <hyperlink ref="AH441" location="readme!A15" display="rl_rn" xr:uid="{A76F2F85-B9B6-4EAA-88B9-CAD51B29132A}"/>
    <hyperlink ref="AL441" location="readme!A16" display="EU4" xr:uid="{FF069D35-1296-429C-97E8-A87A0949A1A7}"/>
    <hyperlink ref="AI441" location="readme!A16" display="rko_rn" xr:uid="{BB49D09D-8532-4CCE-8212-9A7A94085853}"/>
    <hyperlink ref="AJ441" location="readme!A21" display="oliepr" xr:uid="{2007C7E7-52F8-4632-8AB4-CA148E8E73BC}"/>
    <hyperlink ref="BG122" location="readme!A15" display="rl_rn" xr:uid="{86178A42-751A-45E0-A2CB-05B32EC5767B}"/>
    <hyperlink ref="BH122" location="readme!A16" display="rko_rn" xr:uid="{91FD6E1F-6E19-422A-929F-67635F4ED114}"/>
    <hyperlink ref="BI122" location="readme!A21" display="oliepr" xr:uid="{21D7CFA3-1B28-4D8C-88A4-7E27203EBD69}"/>
    <hyperlink ref="BD122" location="readme!A16" display="rko_rn" xr:uid="{251C049A-6BD4-4797-8622-88E334763B54}"/>
    <hyperlink ref="BE122" location="readme!A21" display="oliepr" xr:uid="{8429FF8A-95F1-4B00-9E01-8E4172C23213}"/>
    <hyperlink ref="AS173" location="readme!A15" display="rl_rn" xr:uid="{BCD7A37B-A5EB-415A-B188-0FC892CC0FEA}"/>
    <hyperlink ref="AW173" location="readme!A15" display="rl_rn" xr:uid="{1DFA922A-F30F-41C6-B0DA-5A286B1CB361}"/>
    <hyperlink ref="AX173" location="readme!A16" display="rko_rn" xr:uid="{5CD69359-1F52-4016-ABC2-4E23F9270EC6}"/>
    <hyperlink ref="AY173" location="readme!A21" display="oliepr" xr:uid="{0B37330F-9A0A-41A8-9FE8-DF74706DEA7E}"/>
    <hyperlink ref="AT173" location="readme!A16" display="rko_rn" xr:uid="{D7434214-9DCF-4CF5-AD81-A3A4345C6334}"/>
    <hyperlink ref="AU173" location="readme!A21" display="oliepr" xr:uid="{1F3C390E-A538-461C-B111-68E42802B846}"/>
    <hyperlink ref="BG179" location="readme!A15" display="rl_rn" xr:uid="{60109998-7602-466A-AF2F-71E045831B12}"/>
    <hyperlink ref="BK179" location="readme!A15" display="rl_rn" xr:uid="{D858F5E0-64C8-49A8-9892-4B38E0518ECE}"/>
    <hyperlink ref="BL179" location="readme!A16" display="rko_rn" xr:uid="{0FCD97FD-ACF0-40C9-AB4F-6C60C5DCBD87}"/>
    <hyperlink ref="BM179" location="readme!A21" display="oliepr" xr:uid="{A33F6F66-CF97-460B-8E53-6F0F8C5EC101}"/>
    <hyperlink ref="BH179" location="readme!A16" display="rko_rn" xr:uid="{46782F26-865B-4DD3-BA2D-8A72B46EED6A}"/>
    <hyperlink ref="BI179" location="readme!A21" display="oliepr" xr:uid="{95F3A586-23CD-4418-A037-5C119C8B8AB5}"/>
    <hyperlink ref="BI95" location="readme!A16" display="lichn" xr:uid="{68424756-2EDB-41F6-9376-50293A5786DC}"/>
    <hyperlink ref="BJ95" location="readme!A21" display="oliepr" xr:uid="{28F17EA4-C722-414B-BEE4-561310D1DEF7}"/>
    <hyperlink ref="BE95" location="readme!A16" display="EU4" xr:uid="{BEF3BAB1-078F-41EC-9F49-B679D83F3C4B}"/>
    <hyperlink ref="AT95" location="readme!A16" display="livs" xr:uid="{0FB348F2-796C-484E-B7FD-36945CFFE27A}"/>
    <hyperlink ref="AX95" location="readme!A15" display="rl_rn" xr:uid="{38EEFF59-CE54-44B5-B3A5-24AA64DCAE32}"/>
    <hyperlink ref="AY95" location="readme!A15" display="rl_rn" xr:uid="{787239DB-2870-49F5-8F29-D2F931F35399}"/>
    <hyperlink ref="AZ95" location="readme!A16" display="rko_rn" xr:uid="{6B5FD829-1E67-494D-B60F-D4DE5A17E6D1}"/>
    <hyperlink ref="AU95" location="readme!A16" display="livs" xr:uid="{2E458C1C-645E-4272-8230-296BD8FD265F}"/>
    <hyperlink ref="AV95" location="readme!A16" display="EU4" xr:uid="{CBF08439-8242-47DB-AD9A-B9B45D2AE2A6}"/>
    <hyperlink ref="BK95" location="readme!A15" display="rl_rn" xr:uid="{4A02B388-6605-48C2-A26F-98160A5C3FBD}"/>
    <hyperlink ref="AE428" location="readme!A16" display="livs" xr:uid="{7C798D5A-39BF-4E21-9CDD-CFCAB490A76B}"/>
    <hyperlink ref="AI428" location="readme!A15" display="rl_rn" xr:uid="{850C1A5F-9BA8-4F88-A48A-5D77451E2FDD}"/>
    <hyperlink ref="AJ428" location="readme!A16" display="rko_rn" xr:uid="{7A94F7BB-B6E0-48B1-9317-820C0C28394F}"/>
    <hyperlink ref="AK428" location="readme!A21" display="oliepr" xr:uid="{D71B3943-068A-4784-AE3E-FA48B8A382BB}"/>
    <hyperlink ref="W437" location="readme!A16" display="rko_rn" xr:uid="{BE1B20AC-1836-433B-9571-D00705B24E88}"/>
    <hyperlink ref="AA437" location="readme!A15" display="rl_rn" xr:uid="{BD75126E-E769-4601-B9BC-51772A6AB2BE}"/>
    <hyperlink ref="AB437" location="readme!A15" display="rl_rn" xr:uid="{71F48223-3DD8-4C33-8A5A-FE5258F86BAF}"/>
    <hyperlink ref="AC437" location="readme!A16" display="rko_rn" xr:uid="{82283164-90B5-4E8B-B375-31BA8DE75E59}"/>
    <hyperlink ref="X437" location="readme!A16" display="livs" xr:uid="{158A128A-2706-460C-ACCE-C880051FAD68}"/>
    <hyperlink ref="Y437" location="readme!A16" display="EU4" xr:uid="{47D63A16-A3F6-4FF2-BA39-4D3BFC017225}"/>
    <hyperlink ref="AW118" location="readme!A16" display="EU4" xr:uid="{981B203B-435D-4131-96A5-F75C0DD5FA23}"/>
    <hyperlink ref="AX118" location="readme!A16" display="lichn" xr:uid="{5AAFD4A3-FFA9-4651-B361-54CF97A4C5A2}"/>
    <hyperlink ref="AS118" location="readme!A16" display="rko_rn" xr:uid="{02BDA75D-0248-40B2-B2B7-D242AA48F4F1}"/>
    <hyperlink ref="AH169" location="readme!A16" display="rko_rn" xr:uid="{F8948117-D33A-4A74-BA80-FDD41BCB45DF}"/>
    <hyperlink ref="AL169" location="readme!A21" display="oliepr" xr:uid="{0FB635F1-104B-4A8E-906E-F3951D87ED2D}"/>
    <hyperlink ref="AM169" location="readme!A16" display="rko_rn" xr:uid="{2F584A76-A8A2-4099-829F-95C44B62D766}"/>
    <hyperlink ref="AN169" location="readme!A21" display="oliepr" xr:uid="{97C725C7-CBFC-42EB-A09B-562834ECE27E}"/>
    <hyperlink ref="AI169" location="readme!A21" display="oliepr" xr:uid="{52CBB079-1901-4469-BC86-6FC54E3352FE}"/>
    <hyperlink ref="AJ169" location="readme!A15" display="rl_rn" xr:uid="{5CAE79DA-A473-4F44-A755-4597A6C1CA11}"/>
    <hyperlink ref="AZ175" location="readme!A15" display="rl_rn" xr:uid="{693C6D40-F39B-4F69-A652-4DDD91E14CF7}"/>
    <hyperlink ref="BA175" location="readme!A16" display="rko_rn" xr:uid="{2FA31575-F53B-4A5C-B292-70F0329CF544}"/>
    <hyperlink ref="BB175" location="readme!A21" display="oliepr" xr:uid="{00676ADB-1A02-42E9-8338-8FB46E934D28}"/>
    <hyperlink ref="AX175" location="readme!A16" display="lichn" xr:uid="{9207047E-F2C5-4821-8E7B-1FF918EC6804}"/>
    <hyperlink ref="AN347" location="readme!A16" display="lichn" xr:uid="{4D11882E-80DB-473C-9F72-7F96D135F62C}"/>
    <hyperlink ref="AR347" location="readme!A21" display="oliepr" xr:uid="{9B70C387-0D99-4AE7-9581-92A68AF1AA56}"/>
    <hyperlink ref="AS347" location="readme!A16" display="rko_rn" xr:uid="{6144C968-8C95-4CE4-9C81-D93A33BFE22D}"/>
    <hyperlink ref="AT347" location="readme!A21" display="oliepr" xr:uid="{EAEF3FBF-ED0C-448B-B79D-CD12112EBD6F}"/>
    <hyperlink ref="AK356" location="readme!A15" display="rl_rn" xr:uid="{388BC637-AF5F-4394-ACC8-67C431B345A9}"/>
    <hyperlink ref="AL356" location="readme!A16" display="rko_rn" xr:uid="{142127BD-C105-41F5-9DE6-9B32A3102689}"/>
    <hyperlink ref="AG356" location="readme!A16" display="livs" xr:uid="{BBB9C8CC-586B-4CC9-86E8-E1D75F37B8C0}"/>
    <hyperlink ref="AH347" location="readme!A16" display="rko_rn" xr:uid="{99EB2483-7946-469F-A83A-D875781F584F}"/>
    <hyperlink ref="AI347" location="readme!A21" display="oliepr" xr:uid="{95F0B5EA-5D3B-4A94-943A-DEEB5C615361}"/>
    <hyperlink ref="AJ347" location="readme!A21" display="oliepr" xr:uid="{4B3030A7-30B1-4B3A-8F05-3B2B98E1F73A}"/>
    <hyperlink ref="Z356" location="readme!A16" display="rko_rn" xr:uid="{9361AA58-8237-4118-B16A-88699575C6EB}"/>
    <hyperlink ref="AA356" location="readme!A21" display="oliepr" xr:uid="{49418D6E-CFAE-4665-9E5B-CB180CE5687F}"/>
    <hyperlink ref="AB356" location="readme!A16" display="rko_rn" xr:uid="{E9FC08CD-DC6B-4436-A08E-A420AC2D61B7}"/>
    <hyperlink ref="W356" location="readme!A16" display="lichn" xr:uid="{C45B9105-4BC4-4999-9AAE-2EE43713265A}"/>
    <hyperlink ref="X356" location="readme!A16" display="EU4" xr:uid="{042CF22A-22F1-4659-A2B3-EE61D52F3EFA}"/>
    <hyperlink ref="AH97" location="readme!A16" display="EU4" xr:uid="{29BAF369-E7BC-42AE-ACB2-4EFFA4D518E2}"/>
    <hyperlink ref="AJ442" location="readme!A16" display="livs" xr:uid="{FE655C10-B449-494B-AF19-0610BF88B2B0}"/>
    <hyperlink ref="AO442" location="readme!A16" display="rko_rn" xr:uid="{BC544C8F-1534-4A06-89E7-22771EC1D984}"/>
    <hyperlink ref="AB451" location="readme!A16" display="rko_rn" xr:uid="{3353DC87-CBA0-4C48-B154-908CA78D049C}"/>
    <hyperlink ref="AG451" location="readme!A15" display="rl_rn" xr:uid="{E9A6E085-B795-4A61-8521-AABF173C7B3E}"/>
    <hyperlink ref="AC451" location="readme!A21" display="oliepr" xr:uid="{C08B0D64-549B-4E5A-8371-AF7B66635C64}"/>
    <hyperlink ref="BB132" location="readme!A16" display="rko_rn" xr:uid="{9F413713-4B72-4391-BCF3-0ED5CA01F14A}"/>
    <hyperlink ref="AX132" location="readme!A16" display="EU4" xr:uid="{33FE3543-12F3-468E-A0E3-A7521D3F5FD8}"/>
    <hyperlink ref="AY132" location="readme!A16" display="lichn" xr:uid="{CB2B395E-5E52-49D1-8BEC-3C569565706B}"/>
    <hyperlink ref="AI97:AK97" location="readme!A16" display="livs" xr:uid="{426E93E9-6365-4FB7-B2CD-3777D3E3A38E}"/>
    <hyperlink ref="AM183" location="readme!A16" display="livs" xr:uid="{A69D2E77-690A-446D-9D23-E06456EE4533}"/>
    <hyperlink ref="AR183" location="readme!A16" display="lichn" xr:uid="{D7B7B0A7-8BD8-4B2C-A6B5-CD7251CA362A}"/>
    <hyperlink ref="AN183" location="readme!A16" display="EU4" xr:uid="{D93BE56B-4A56-4F98-8CF8-9F2A7E3A34B6}"/>
    <hyperlink ref="BA189" location="readme!A16" display="livs" xr:uid="{8B47D5F9-5E40-491B-A784-ABACF8CAE905}"/>
    <hyperlink ref="BF189" location="readme!A16" display="rko_rn" xr:uid="{87F4CB38-E76A-4BF7-88D8-803EE79C946D}"/>
    <hyperlink ref="BB189" location="readme!A16" display="EU4" xr:uid="{3E4C1112-4A85-4E68-8EFA-9C43684F0D76}"/>
    <hyperlink ref="AM91" location="readme!A16" display="EU4" xr:uid="{EF4648FC-D63B-4BAA-9724-4FA37056D87E}"/>
    <hyperlink ref="AO436" location="readme!A16" display="livs" xr:uid="{B2956FF8-17CF-4A50-8BD9-014356CB8C7B}"/>
    <hyperlink ref="AS436" location="readme!A15" display="rl_rn" xr:uid="{099ABAEC-746A-401F-B40E-B7E09E9F93EB}"/>
    <hyperlink ref="AT436" location="readme!A16" display="rko_rn" xr:uid="{DC22927E-C6DF-4D76-86FD-700AFAE4C930}"/>
    <hyperlink ref="AU436" location="readme!A21" display="oliepr" xr:uid="{1F7522E7-B0D7-40D2-9A00-FE5991C84D6A}"/>
    <hyperlink ref="AP436" location="readme!A16" display="EU4" xr:uid="{B7BBEE33-20FB-4159-A0B7-C80D576DE49B}"/>
    <hyperlink ref="AQ436" location="readme!A16" display="lichn" xr:uid="{A65E4B50-1B45-429B-8594-A19F948AFFBB}"/>
    <hyperlink ref="BF126" location="readme!A15" display="rl_rn" xr:uid="{B0D46206-24C4-49DF-B769-A195AA106F0B}"/>
    <hyperlink ref="BG126" location="readme!A16" display="rko_rn" xr:uid="{8E87B54A-7ABD-4360-9429-EF5CB0078321}"/>
    <hyperlink ref="BH126" location="readme!A21" display="oliepr" xr:uid="{6A7034CE-3DA3-4738-9C61-4C33D09C9920}"/>
    <hyperlink ref="BC126" location="readme!A16" display="rko_rn" xr:uid="{CEDAEFAD-A987-4BC8-8660-665C01CA1A8F}"/>
    <hyperlink ref="BD126" location="readme!A21" display="oliepr" xr:uid="{251D68C7-0490-4212-A676-7901DA779D68}"/>
    <hyperlink ref="AN91:AP91" location="readme!A16" display="livs" xr:uid="{554510BA-B4C9-43EC-958F-FE56BC232D26}"/>
    <hyperlink ref="AR177" location="readme!A16" display="livs" xr:uid="{A0D709FB-73B7-4278-8FD6-8E2657399C88}"/>
    <hyperlink ref="AW177" location="readme!A16" display="rko_rn" xr:uid="{CDCCA9A2-BA6C-42C0-BB13-9A873141EF26}"/>
    <hyperlink ref="BF183" location="readme!A16" display="livs" xr:uid="{2EE9EDF0-F3F9-4D6F-95A9-CA36F25435F1}"/>
    <hyperlink ref="BJ183" location="readme!A15" display="rl_rn" xr:uid="{763D38F3-0C02-4430-871C-DCDEDE0FC415}"/>
    <hyperlink ref="BK183" location="readme!A16" display="rko_rn" xr:uid="{8ABF20DA-FF24-46F0-8A53-BB7F3A94DEA0}"/>
    <hyperlink ref="BL183" location="readme!A21" display="oliepr" xr:uid="{63055E12-BB63-42ED-828C-64B13C94C636}"/>
    <hyperlink ref="BG183" location="readme!A16" display="EU4" xr:uid="{C7E66298-30F6-45F3-98F3-C185D9127B2C}"/>
    <hyperlink ref="BH183" location="readme!A16" display="lichn" xr:uid="{4B4309A9-E571-457C-8ED6-3E6EFB924754}"/>
    <hyperlink ref="BA91" location="readme!A16" display="lichn" xr:uid="{E97D344F-BC68-4726-8BEC-C77528A94188}"/>
    <hyperlink ref="BB91" location="readme!A21" display="oliepr" xr:uid="{F5C71869-DFBE-4411-946F-B1AF03E859CF}"/>
    <hyperlink ref="AW91" location="readme!A16" display="EU4" xr:uid="{58DCF798-FDE5-4594-9E67-4B12905FE884}"/>
    <hyperlink ref="AQ91" location="readme!A16" display="rko_rn" xr:uid="{D23E3504-B185-4028-8A8E-C95B5B4E5273}"/>
    <hyperlink ref="AR91" location="readme!A21" display="oliepr" xr:uid="{06F95307-A9F9-40E6-AE26-D50E9AC04925}"/>
    <hyperlink ref="BO95" location="readme!A16" display="livs" xr:uid="{ADA24590-4C68-4029-A7F0-00FA02528BA1}"/>
    <hyperlink ref="BS95" location="readme!A15" display="rl_rn" xr:uid="{77400FFB-EA8B-4AF5-8632-AF7DAB4C0568}"/>
    <hyperlink ref="BT95" location="readme!A16" display="rko_rn" xr:uid="{A67E0107-898B-4A56-A167-B73903C16DEE}"/>
    <hyperlink ref="BU95" location="readme!A21" display="oliepr" xr:uid="{44B1A2CD-18B7-42A7-8C7C-AA48CF03525C}"/>
    <hyperlink ref="AM428" location="readme!A16" display="livs" xr:uid="{10DC139F-5BE1-4336-B94C-A35EA2568011}"/>
    <hyperlink ref="AQ428" location="readme!A15" display="rl_rn" xr:uid="{9913ADAB-58BB-45E9-80B5-9DDB70259379}"/>
    <hyperlink ref="AR428" location="readme!A16" display="rko_rn" xr:uid="{534F35D6-18AA-4D9A-8855-31A8B0434DF6}"/>
    <hyperlink ref="AS428" location="readme!A21" display="oliepr" xr:uid="{07A1ADE8-59CC-429B-9456-47D4F7153DFF}"/>
    <hyperlink ref="AN428" location="readme!A16" display="EU4" xr:uid="{AD43817B-11AD-4DAC-AFE0-B71B1AAAABD2}"/>
    <hyperlink ref="AO428" location="readme!A16" display="lichn" xr:uid="{AF0FAA56-D8F2-4752-A07B-90C1B6D75729}"/>
    <hyperlink ref="BD118" location="readme!A16" display="rko_rn" xr:uid="{7B6F6125-A3F7-4250-B409-B24F90523354}"/>
    <hyperlink ref="BE118" location="readme!A21" display="oliepr" xr:uid="{BFD3D4C9-18A8-4A54-A825-790C6A7143B5}"/>
    <hyperlink ref="BF118" location="readme!A16" display="rko_rn" xr:uid="{AA6FEEED-A485-487D-9983-E69E4F965693}"/>
    <hyperlink ref="BA118" location="readme!A16" display="rko_rn" xr:uid="{3DD16E75-DBC1-431B-A0B1-039FA4C54A19}"/>
    <hyperlink ref="BB118" location="readme!A21" display="oliepr" xr:uid="{58117EF7-B6B6-4C82-B72C-B4ED866E5CA2}"/>
    <hyperlink ref="AP169" location="readme!A16" display="livs" xr:uid="{69F73FC2-B429-418B-9283-BEC1E130C142}"/>
    <hyperlink ref="AT169" location="readme!A15" display="rl_rn" xr:uid="{89E4FECF-13AC-4135-90DC-F9930C2E6479}"/>
    <hyperlink ref="AU169" location="readme!A16" display="rko_rn" xr:uid="{785AC00D-DB1D-4D1F-84DD-523446091971}"/>
    <hyperlink ref="AV169" location="readme!A21" display="oliepr" xr:uid="{DEAE6BCA-677A-46CF-A534-869F6A61A76A}"/>
    <hyperlink ref="AQ169" location="readme!A16" display="EU4" xr:uid="{4195F3A7-A186-4095-902B-B140C8ACF843}"/>
    <hyperlink ref="AR169" location="readme!A16" display="lichn" xr:uid="{71176C11-CC41-4442-806C-70A9973F908D}"/>
    <hyperlink ref="BD175" location="readme!A16" display="livs" xr:uid="{A58E6A47-2125-4265-B54B-FBFCC71D87E7}"/>
    <hyperlink ref="BH175" location="readme!A15" display="rl_rn" xr:uid="{8B39CF7E-D093-4DA1-B863-C1CB27513ABE}"/>
    <hyperlink ref="BI175" location="readme!A16" display="rko_rn" xr:uid="{3133572E-0142-4972-BBEC-8D3E4D508B93}"/>
    <hyperlink ref="BJ175" location="readme!A21" display="oliepr" xr:uid="{10701A39-4FEE-4FEF-AC5A-AD7764C74388}"/>
    <hyperlink ref="BE175" location="readme!A16" display="EU4" xr:uid="{0D7A08B4-E6A3-4177-AD55-ABA2C02E3BDB}"/>
    <hyperlink ref="BF175" location="readme!A16" display="lichn" xr:uid="{BDEF04C4-5DE6-4C8C-801E-9015BC733F7B}"/>
    <hyperlink ref="AV347" location="readme!A16" display="livs" xr:uid="{14FC0599-D269-4BF8-97FD-EFFF4530E637}"/>
    <hyperlink ref="AZ347" location="readme!A15" display="rl_rn" xr:uid="{EA8FCA1F-9DBF-4BF9-BE60-5E7EAF93B298}"/>
    <hyperlink ref="BA347" location="readme!A16" display="rko_rn" xr:uid="{604C6AEE-8E7A-436F-86DB-98FCB0D64451}"/>
    <hyperlink ref="BB347" location="readme!A21" display="oliepr" xr:uid="{D8F1CD26-E1F2-47C2-BA9F-485472FBB61D}"/>
    <hyperlink ref="AW347" location="readme!A16" display="EU4" xr:uid="{BCB5E71A-05C6-449D-8972-7CE553D1012A}"/>
    <hyperlink ref="AX347" location="readme!A16" display="lichn" xr:uid="{2F20F650-C721-45F6-95B6-8B830715A96C}"/>
    <hyperlink ref="BM94" location="readme!A16" display="livs" xr:uid="{62DB2869-FD37-4992-983A-9ED0DDE56907}"/>
    <hyperlink ref="BQ94" location="readme!A16" display="EU4" xr:uid="{81227686-7313-49EF-8701-5FE25A02E012}"/>
    <hyperlink ref="BR94" location="readme!A16" display="lichn" xr:uid="{DC080AFF-B324-4513-A47B-9BF7CB1C7F7F}"/>
    <hyperlink ref="BS94" location="readme!A21" display="oliepr" xr:uid="{BB3AFA3B-1773-4DF4-8E1D-D315003475F7}"/>
    <hyperlink ref="BN94" location="readme!A16" display="EU4" xr:uid="{AB326E53-B690-4165-BF37-D256CEA3EA2A}"/>
    <hyperlink ref="BO94" location="readme!A16" display="lichn" xr:uid="{3829DA8D-DE10-4275-8804-B145C6F66225}"/>
    <hyperlink ref="BC94" location="readme!A16" display="livs" xr:uid="{4D0DF26E-0F8B-4A5D-A348-0451CE1BD950}"/>
    <hyperlink ref="BG94" location="readme!A15" display="rl_rn" xr:uid="{2915A11E-23D8-4040-9B60-6BBFE61EA716}"/>
    <hyperlink ref="BH94" location="readme!A16" display="rko_rn" xr:uid="{B9141814-70A6-4272-BEF0-4BB7E83AC9E7}"/>
    <hyperlink ref="BI94" location="readme!A21" display="oliepr" xr:uid="{67D943F0-AFC8-42D4-B35E-A3074F129CCE}"/>
    <hyperlink ref="BD94" location="readme!A16" display="EU4" xr:uid="{5A3720DF-FD92-497D-8860-E0F027B9EEB9}"/>
    <hyperlink ref="BE94" location="readme!A16" display="lichn" xr:uid="{16837E71-CA8D-4737-995E-65BBE83675F6}"/>
    <hyperlink ref="AP97" location="readme!A16" display="livs" xr:uid="{0ADCE841-0BF9-48C7-B94B-E2098EB0F0D3}"/>
    <hyperlink ref="AV442" location="readme!A15" display="rl_rn" xr:uid="{C94654A0-349D-4ADC-973C-0B2C4FC7F4CE}"/>
    <hyperlink ref="AW442" location="readme!A16" display="rko_rn" xr:uid="{937C2D23-ABF1-4888-B25F-0BAA85FB2AC6}"/>
    <hyperlink ref="AX442" location="readme!A21" display="oliepr" xr:uid="{49872622-9E92-427A-BDDA-B0B74EA8F9C2}"/>
    <hyperlink ref="AS442" location="readme!A16" display="EU4" xr:uid="{85CDE6E7-B7B4-4451-BB4C-7C360079271F}"/>
    <hyperlink ref="AT442" location="readme!A16" display="lichn" xr:uid="{14D8E048-04F1-4A40-B40A-E0C80736900F}"/>
    <hyperlink ref="BI132" location="readme!A15" display="rl_rn" xr:uid="{4A3B1B43-C28A-47A2-ACE4-0ECDAC80FAFE}"/>
    <hyperlink ref="BJ132" location="readme!A16" display="rko_rn" xr:uid="{39B18370-9EAB-48D8-A86D-ABA0C52696DA}"/>
    <hyperlink ref="BK132" location="readme!A21" display="oliepr" xr:uid="{F923172B-4AF0-4954-8B88-A6945723CE84}"/>
    <hyperlink ref="BF132" location="readme!A16" display="EU4" xr:uid="{2EF4B421-B998-43AD-B025-CF183F43E779}"/>
    <hyperlink ref="BG132" location="readme!A16" display="lichn" xr:uid="{A284C982-714B-4141-A775-92A4D05CE850}"/>
    <hyperlink ref="AQ97:AS97" location="readme!A16" display="livs" xr:uid="{45EE6D35-A3B4-4A2A-B319-93F7A745C5E0}"/>
    <hyperlink ref="AV183" location="readme!A21" display="oliepr" xr:uid="{F11C9CE2-1EEE-45A9-8485-A2D34B04A1A0}"/>
    <hyperlink ref="BM189" location="readme!A15" display="rl_rn" xr:uid="{DC5ABED5-DFB6-4DB4-A514-0A7ABA64014B}"/>
    <hyperlink ref="BN189" location="readme!A16" display="rko_rn" xr:uid="{8E430020-8CD1-4FF2-867C-DCC719F7969A}"/>
    <hyperlink ref="BO189" location="readme!A21" display="oliepr" xr:uid="{A0690E5A-F5ED-4EF8-A8BF-F72E73CD2F14}"/>
    <hyperlink ref="BJ189" location="readme!A16" display="EU4" xr:uid="{042725B2-56B0-4F7E-8E12-B1C9AB9F0CB6}"/>
    <hyperlink ref="BK189" location="readme!A16" display="lichn" xr:uid="{2AE531CE-E914-4158-B8A4-0D3DF2ECC23D}"/>
    <hyperlink ref="AL95" location="readme!A16" display="EU4" xr:uid="{689AFA3E-EC98-4027-9303-22DFF54AC550}"/>
    <hyperlink ref="AN440" location="readme!A16" display="livs" xr:uid="{7E5FEAA6-4FFB-4A06-8715-B4189CEE0394}"/>
    <hyperlink ref="AR440" location="readme!A15" display="rl_rn" xr:uid="{C588DA48-3C4C-4E42-A7A7-EE872CE99635}"/>
    <hyperlink ref="AS440" location="readme!A16" display="rko_rn" xr:uid="{5BF3DE35-F2C4-426E-BA69-21823C20109C}"/>
    <hyperlink ref="AT440" location="readme!A21" display="oliepr" xr:uid="{3BAA26ED-4351-4899-9D61-CE1B5E3D6592}"/>
    <hyperlink ref="AO440" location="readme!A16" display="EU4" xr:uid="{D6F5CB00-048C-4E04-B264-68EFEAA52A1C}"/>
    <hyperlink ref="AP440" location="readme!A16" display="lichn" xr:uid="{7EC6AF2B-9935-45D5-8705-344FE7C93AFB}"/>
    <hyperlink ref="AF449" location="readme!A16" display="rko_rn" xr:uid="{6144DC86-A4FB-44F0-8ABF-003D8BC7DF0D}"/>
    <hyperlink ref="AJ449" location="readme!A16" display="rko_rn" xr:uid="{FA0FF6A4-B519-47FB-837F-7B9A39EAD99C}"/>
    <hyperlink ref="AK449" location="readme!A21" display="oliepr" xr:uid="{CFA9C0CD-E3BE-4337-96E9-283ACC89937F}"/>
    <hyperlink ref="AG449" location="readme!A21" display="oliepr" xr:uid="{9EB8C3BE-62F3-42C6-A146-F95C532DB7C0}"/>
    <hyperlink ref="AH449" location="readme!A16" display="lichn" xr:uid="{70DFE883-7F0C-4211-8BBB-560E76944006}"/>
    <hyperlink ref="BE130" location="readme!A15" display="rl_rn" xr:uid="{64D5448C-9CCD-44A0-A915-52C885889E5A}"/>
    <hyperlink ref="BF130" location="readme!A16" display="rko_rn" xr:uid="{CE482C59-AD97-4BE8-B427-8D045DE650C3}"/>
    <hyperlink ref="BG130" location="readme!A21" display="oliepr" xr:uid="{58B74D27-4FB7-400F-93D0-57847131653C}"/>
    <hyperlink ref="BB130" location="readme!A16" display="EU4" xr:uid="{B9893BE4-D779-4BB2-8D48-85B756A74ED1}"/>
    <hyperlink ref="BC130" location="readme!A16" display="lichn" xr:uid="{6730DFCD-8A99-4A6D-B3C3-D04BB47810D3}"/>
    <hyperlink ref="AM95:AO95" location="readme!A16" display="livs" xr:uid="{83F519D4-7017-4B90-8E54-AD03A238A283}"/>
    <hyperlink ref="AQ181" location="readme!A16" display="livs" xr:uid="{D3DA0C85-FD98-4865-8095-CFD88FB7326F}"/>
    <hyperlink ref="AU181" location="readme!A15" display="rl_rn" xr:uid="{02157BB3-1C3E-48C5-8689-9BCACB16F633}"/>
    <hyperlink ref="AV181" location="readme!A16" display="rko_rn" xr:uid="{8F518913-5218-493A-9F1D-1A0D35A1976B}"/>
    <hyperlink ref="AW181" location="readme!A21" display="oliepr" xr:uid="{0971B8EC-975F-4A35-A1FE-5107335680C6}"/>
    <hyperlink ref="BE187" location="readme!A16" display="livs" xr:uid="{B0A1720C-E448-4711-BD4B-F95517365ED1}"/>
    <hyperlink ref="BI187" location="readme!A15" display="rl_rn" xr:uid="{4D8A7121-F5BE-417B-B67E-F4CDF344468C}"/>
    <hyperlink ref="BJ187" location="readme!A16" display="rko_rn" xr:uid="{3D57A478-E7B3-4BD0-BBAC-9AB5D30AD585}"/>
    <hyperlink ref="BK187" location="readme!A21" display="oliepr" xr:uid="{26449986-9E85-4A6F-AB79-E212D8F07E6E}"/>
    <hyperlink ref="BF187" location="readme!A16" display="EU4" xr:uid="{F197E4FD-BFC6-45A8-B4DA-C0F276B1C321}"/>
    <hyperlink ref="BG187" location="readme!A16" display="lichn" xr:uid="{11C9E3A0-0B99-45D5-95C7-A6A458098604}"/>
    <hyperlink ref="BA95" location="readme!A21" display="oliepr" xr:uid="{207E49DF-B914-4DCB-A240-9659E850B6C5}"/>
    <hyperlink ref="AW95" location="readme!A16" display="lichn" xr:uid="{A7410BB6-4826-473E-95D9-7AEFFF161EDA}"/>
    <hyperlink ref="AK95" location="readme!A16" display="livs" xr:uid="{FBA4578D-AFAE-4D1B-9C30-669D242D77C8}"/>
    <hyperlink ref="AO95" location="readme!A15" display="rl_rn" xr:uid="{482383B9-DAF3-4A8F-A716-4FD91D240114}"/>
    <hyperlink ref="AP95" location="readme!A16" display="rko_rn" xr:uid="{5A0B3D89-FC40-400D-95AC-6AA412837EA1}"/>
    <hyperlink ref="AQ95" location="readme!A21" display="oliepr" xr:uid="{0C8B3FAE-D312-427A-BA16-FFC399E3BFA2}"/>
    <hyperlink ref="AM95" location="readme!A16" display="lichn" xr:uid="{5FE2D47A-D643-4D52-8C35-9DF3CB267D51}"/>
    <hyperlink ref="BN99" location="readme!A16" display="rko_rn" xr:uid="{15344BEA-216F-4FDA-BF25-19D30B77B213}"/>
    <hyperlink ref="BR99" location="readme!A15" display="rl_rn" xr:uid="{60879590-D67E-4960-A228-1D0C0E1DB02F}"/>
    <hyperlink ref="BS99" location="readme!A16" display="rko_rn" xr:uid="{137F68FD-5397-4BCC-B17E-BA01420468B3}"/>
    <hyperlink ref="BT99" location="readme!A21" display="oliepr" xr:uid="{9CED19A0-1161-48C9-B4FF-34F9EF136D16}"/>
    <hyperlink ref="AL432" location="readme!A16" display="livs" xr:uid="{3397D566-BD82-465F-89C2-D3C92AAAC2BA}"/>
    <hyperlink ref="AM432" location="readme!A16" display="EU4" xr:uid="{4D2F72D0-B35B-4616-8E28-1C4C781AA8CE}"/>
    <hyperlink ref="AN432" location="readme!A16" display="lichn" xr:uid="{CD92CD7D-B3EA-482B-BB73-A63328171C9A}"/>
    <hyperlink ref="AD441" location="readme!A16" display="livs" xr:uid="{0C8C1614-D072-4362-A92C-A9D51AD8A016}"/>
    <hyperlink ref="AE441" location="readme!A16" display="EU4" xr:uid="{3741D2FD-107F-4750-B66B-0AB471D226C9}"/>
    <hyperlink ref="AF441" location="readme!A16" display="lichn" xr:uid="{80339041-7CDE-414E-B113-1427D359B550}"/>
    <hyperlink ref="BC122" location="readme!A15" display="rl_rn" xr:uid="{775425A4-B562-4BEB-8D78-18F65487FA0A}"/>
    <hyperlink ref="AZ122" location="readme!A16" display="EU4" xr:uid="{564320FE-476C-4D9F-83F7-02ECE1F1D043}"/>
    <hyperlink ref="BA122" location="readme!A16" display="lichn" xr:uid="{19C94BFA-9290-41A1-8CD2-16100399BD7F}"/>
    <hyperlink ref="AO173" location="readme!A16" display="livs" xr:uid="{3BA81587-4FFE-4FB3-BD19-FB2D164A977B}"/>
    <hyperlink ref="BC179" location="readme!A16" display="livs" xr:uid="{AF4F8FD3-1116-4232-88F6-8FB5381993AE}"/>
    <hyperlink ref="BD179" location="readme!A16" display="EU4" xr:uid="{93CC5371-4F72-47F5-83EC-5B0D4EA14670}"/>
    <hyperlink ref="BE179" location="readme!A16" display="lichn" xr:uid="{8B94B9DD-9185-4640-BBC4-A391AB204B96}"/>
    <hyperlink ref="AU351" location="readme!A16" display="livs" xr:uid="{130136AB-4369-4B44-91C4-166F59D931E5}"/>
    <hyperlink ref="AY351" location="readme!A15" display="rl_rn" xr:uid="{251FCC59-9C26-454C-AED9-F0273F3C4797}"/>
    <hyperlink ref="AZ351" location="readme!A16" display="rko_rn" xr:uid="{8CA10763-0925-4A4D-AB22-A870804E8ABC}"/>
    <hyperlink ref="BA351" location="readme!A21" display="oliepr" xr:uid="{240F328C-CF37-4F4B-B9EC-265D3D815B25}"/>
    <hyperlink ref="AV351" location="readme!A16" display="EU4" xr:uid="{430029ED-0F01-4FDE-89D1-96D96A621F88}"/>
    <hyperlink ref="AW351" location="readme!A16" display="lichn" xr:uid="{C09E8429-3BDA-4A33-BD80-67933D886B2B}"/>
    <hyperlink ref="AM360" location="readme!A16" display="livs" xr:uid="{65F07FF9-E13D-4DDD-8756-4B759C6879B2}"/>
    <hyperlink ref="AQ360" location="readme!A15" display="rl_rn" xr:uid="{E0F2D624-EE44-494A-AC82-F72E8F6D2F08}"/>
    <hyperlink ref="AR360" location="readme!A16" display="rko_rn" xr:uid="{71DF68E0-D716-4D50-ACEE-1D4622CAE74F}"/>
    <hyperlink ref="AS360" location="readme!A21" display="oliepr" xr:uid="{01BA4B5B-586D-4E7F-AE69-DCA4593F4206}"/>
    <hyperlink ref="AN360" location="readme!A16" display="EU4" xr:uid="{DAC10421-E7A7-4CD4-93D2-05051A6FE557}"/>
    <hyperlink ref="AO360" location="readme!A16" display="lichn" xr:uid="{A3D03D3F-BEA9-46C2-AE07-DA141CA5F654}"/>
    <hyperlink ref="AK351" location="readme!A16" display="livs" xr:uid="{8FDACD0A-D24A-413F-B470-1923337EC394}"/>
    <hyperlink ref="AO351" location="readme!A15" display="rl_rn" xr:uid="{C7C9C298-1824-4BAF-AFEC-591ED1D3E3C8}"/>
    <hyperlink ref="AP351" location="readme!A16" display="rko_rn" xr:uid="{34CF082B-6C11-4C91-B721-2E6F4DC13E02}"/>
    <hyperlink ref="AQ351" location="readme!A21" display="oliepr" xr:uid="{E5F715C9-80EF-4844-B3C3-1F88D1E7BC66}"/>
    <hyperlink ref="AL351" location="readme!A16" display="EU4" xr:uid="{B27E4F90-234E-4DE8-A94E-86D972AEC65C}"/>
    <hyperlink ref="AM351" location="readme!A16" display="lichn" xr:uid="{0B15EC90-90FF-4F94-8F5F-8051777CC0B8}"/>
    <hyperlink ref="AG360" location="readme!A15" display="rl_rn" xr:uid="{3C3C0E38-3E91-4494-8B34-A52311B6D639}"/>
    <hyperlink ref="AH360" location="readme!A16" display="rko_rn" xr:uid="{7E7BBCC7-7F00-45DA-809A-3A27BEF28612}"/>
    <hyperlink ref="AI360" location="readme!A21" display="oliepr" xr:uid="{2F69BE5B-C60C-4748-8F9C-47D6D24C5082}"/>
    <hyperlink ref="AD360" location="readme!A15" display="rl_rn" xr:uid="{E0EB47C5-6E36-4528-B6F3-50902913EBF4}"/>
    <hyperlink ref="AE360" location="readme!A16" display="rko_rn" xr:uid="{BB9EECC2-7C6E-4CC2-8195-341AF5BA0786}"/>
    <hyperlink ref="BB98" location="readme!A16" display="livs" xr:uid="{D4530B83-C952-4C87-A048-305B52287BEA}"/>
    <hyperlink ref="BG98" location="readme!A16" display="rko_rn" xr:uid="{996A8CAB-FCF9-4168-9012-3D8FBB3996E0}"/>
    <hyperlink ref="BC98" location="readme!A16" display="EU4" xr:uid="{BC24A034-A94B-4AED-A175-844159BF27A3}"/>
    <hyperlink ref="AQ446" location="readme!A16" display="livs" xr:uid="{B615D6DB-71C1-4B4D-803E-5A10C3CD557C}"/>
    <hyperlink ref="AU446" location="readme!A15" display="rl_rn" xr:uid="{4C3D0750-70D8-479A-9AE6-9B10A9D2A309}"/>
    <hyperlink ref="AV446" location="readme!A16" display="rko_rn" xr:uid="{041A47EB-4268-4DEB-82A6-76BE1EE98B9D}"/>
    <hyperlink ref="AW446" location="readme!A21" display="oliepr" xr:uid="{D8041896-94AF-49A1-8AD5-F50C5BBA78C2}"/>
    <hyperlink ref="AR446" location="readme!A16" display="EU4" xr:uid="{C998D1E1-082F-46E9-BD32-FA868D334275}"/>
    <hyperlink ref="AS446" location="readme!A16" display="lichn" xr:uid="{EAAF2F87-874C-493A-9074-F7E9444EF955}"/>
    <hyperlink ref="AI455" location="readme!A16" display="livs" xr:uid="{C8614621-71A6-4212-B91F-28737448D91F}"/>
    <hyperlink ref="AM455" location="readme!A15" display="rl_rn" xr:uid="{6F9AB865-DDBA-4A2C-B7C0-90EE9BB3045C}"/>
    <hyperlink ref="AN455" location="readme!A16" display="rko_rn" xr:uid="{42D6D273-93C0-4C19-B52D-F16C6974A023}"/>
    <hyperlink ref="AO455" location="readme!A21" display="oliepr" xr:uid="{C24195BF-A66A-42FD-B1E8-F4E3C4C74348}"/>
    <hyperlink ref="AJ455" location="readme!A16" display="EU4" xr:uid="{8EAF9116-CD97-4C10-9313-4C2969B05B09}"/>
    <hyperlink ref="AK455" location="readme!A16" display="lichn" xr:uid="{E07FF8A4-D813-4ED9-9BB2-226FA9B61111}"/>
    <hyperlink ref="BH136" location="readme!A15" display="rl_rn" xr:uid="{F99EE8FE-48EB-41C6-8132-2B880CE30C34}"/>
    <hyperlink ref="BI136" location="readme!A16" display="rko_rn" xr:uid="{53C6E3AA-1B47-4D47-B0A1-15DAC2980541}"/>
    <hyperlink ref="BJ136" location="readme!A21" display="oliepr" xr:uid="{8FC0086D-B76F-46F6-A269-FDD4C969F2F2}"/>
    <hyperlink ref="BE136" location="readme!A16" display="EU4" xr:uid="{FFD37497-2650-4D81-A41C-FB398017B546}"/>
    <hyperlink ref="BF136" location="readme!A16" display="lichn" xr:uid="{F9C851BD-05A0-4FBA-9DA6-6BB844E760D0}"/>
    <hyperlink ref="AT187" location="readme!A16" display="livs" xr:uid="{12EC202A-04D8-4A78-946A-F55C555C3086}"/>
    <hyperlink ref="AX187" location="readme!A15" display="rl_rn" xr:uid="{2F825CA0-4C79-4586-886F-263DAE39B754}"/>
    <hyperlink ref="AY187" location="readme!A16" display="rko_rn" xr:uid="{2AE52B0D-F899-433B-BF7E-2E41457BEAC6}"/>
    <hyperlink ref="AZ187" location="readme!A21" display="oliepr" xr:uid="{AA8EE41E-3804-4F60-A606-F8144B17174C}"/>
    <hyperlink ref="BH193" location="readme!A16" display="livs" xr:uid="{BD5F67D4-0FBB-441D-86ED-E2F3B1F87B46}"/>
    <hyperlink ref="BL193" location="readme!A15" display="rl_rn" xr:uid="{6A7637E3-0E48-47D3-893C-B36E88A55C40}"/>
    <hyperlink ref="BM193" location="readme!A16" display="rko_rn" xr:uid="{24A664B5-E848-4A77-A94C-B7C85A400A19}"/>
    <hyperlink ref="BN193" location="readme!A21" display="oliepr" xr:uid="{B508F56E-2F66-47DA-8A3D-4A8707755EB4}"/>
    <hyperlink ref="BI193" location="readme!A16" display="EU4" xr:uid="{F23B3AE1-5D98-48A4-8997-CD2829C8BC74}"/>
    <hyperlink ref="BJ193" location="readme!A16" display="lichn" xr:uid="{18CBEC59-9526-4D5D-9A96-E59379471ED8}"/>
    <hyperlink ref="AQ97" location="readme!A16" display="livs" xr:uid="{FBE67EEF-2CB7-4CFB-8DF9-C6043844022E}"/>
    <hyperlink ref="AG97" location="readme!A16" display="livs" xr:uid="{D4CF5777-CE86-4288-943C-FEEFD299235B}"/>
    <hyperlink ref="AL97" location="readme!A16" display="rko_rn" xr:uid="{53B01E1F-325F-447A-886A-3E824227BD68}"/>
    <hyperlink ref="AH434" location="readme!A16" display="livs" xr:uid="{388CD997-377C-40E1-8536-431D8D72E5EB}"/>
    <hyperlink ref="AM434" location="readme!A16" display="rko_rn" xr:uid="{AF7A7161-AB27-4452-8B74-37739AF3130C}"/>
    <hyperlink ref="AI434" location="readme!A16" display="EU4" xr:uid="{3092CD4B-0961-4A4A-A0CD-273251988D46}"/>
    <hyperlink ref="Z443" location="readme!A16" display="livs" xr:uid="{FD10A4E3-9A39-4034-8844-03FEDB414413}"/>
    <hyperlink ref="AE443" location="readme!A16" display="rko_rn" xr:uid="{FC527847-2636-4A8E-9D41-0910256A7334}"/>
    <hyperlink ref="AA443" location="readme!A16" display="EU4" xr:uid="{D7182598-372C-4971-A1E4-E64F8BD93EE4}"/>
    <hyperlink ref="AZ124" location="readme!A21" display="oliepr" xr:uid="{B54C3FD8-0532-4EAA-80B2-8C290CC9B09E}"/>
    <hyperlink ref="AW124" location="readme!A16" display="livs" xr:uid="{6F90627A-2ABD-4237-AE40-4810AF0FE3B7}"/>
    <hyperlink ref="AP175" location="readme!A16" display="rko_rn" xr:uid="{74F5BC1A-10FA-4A54-9089-FB8BFDE2614E}"/>
    <hyperlink ref="AY181" location="readme!A16" display="livs" xr:uid="{9E196E5B-7094-4187-8C26-58608CC3A26C}"/>
    <hyperlink ref="BD181" location="readme!A16" display="rko_rn" xr:uid="{CC02189C-1B03-4723-A929-6B05885370AA}"/>
    <hyperlink ref="AZ181" location="readme!A16" display="EU4" xr:uid="{917717D6-3E2A-47E1-B272-D38DDE9311DB}"/>
    <hyperlink ref="AQ353" location="readme!A16" display="livs" xr:uid="{A0CF1E6F-2671-4A72-B03C-140637290768}"/>
    <hyperlink ref="AV353" location="readme!A16" display="rko_rn" xr:uid="{52D554BF-39EC-4D2C-AC10-B1366B6CDB59}"/>
    <hyperlink ref="AR353" location="readme!A16" display="EU4" xr:uid="{251CFAC1-EADD-4879-8BBF-B90AE0F92A71}"/>
    <hyperlink ref="AI362" location="readme!A16" display="livs" xr:uid="{9107FB84-F90C-4B39-B3D9-2456EC089E8A}"/>
    <hyperlink ref="AN362" location="readme!A16" display="rko_rn" xr:uid="{82D84BEC-5E7E-485C-B8E5-B35599F3B7B9}"/>
    <hyperlink ref="AJ362" location="readme!A16" display="EU4" xr:uid="{F873A302-6818-46BA-99C8-1196C12E6697}"/>
    <hyperlink ref="BH100" location="readme!A16" display="livs" xr:uid="{00799A84-874C-4C7F-AF60-1CA2DAC6D6E9}"/>
    <hyperlink ref="BI100" location="readme!A16" display="EU4" xr:uid="{E1CDE7CF-1A86-4A93-848E-A4EC625878F0}"/>
    <hyperlink ref="AG353" location="readme!A16" display="livs" xr:uid="{C06F2852-F4A5-4063-826C-5C78C6832641}"/>
    <hyperlink ref="AL353" location="readme!A16" display="rko_rn" xr:uid="{3334106F-B834-47B9-92AA-8CB404348A01}"/>
    <hyperlink ref="AH353" location="readme!A16" display="EU4" xr:uid="{C02A543C-F3BB-4EFD-A248-50700706D8F7}"/>
    <hyperlink ref="AX100" location="readme!A16" display="livs" xr:uid="{0DAEF318-C47B-4EF5-AFEE-369AE2AF8EBE}"/>
    <hyperlink ref="BC100" location="readme!A16" display="rko_rn" xr:uid="{7D2822FB-B548-475C-A038-CDCB89730788}"/>
    <hyperlink ref="AY100" location="readme!A16" display="EU4" xr:uid="{A99AF82E-0F23-4DEF-BCBC-50E566936D8D}"/>
    <hyperlink ref="AM448" location="readme!A16" display="livs" xr:uid="{74CED7A4-CA54-4B3B-8AFB-405DA3504A18}"/>
    <hyperlink ref="AR448" location="readme!A16" display="rko_rn" xr:uid="{B819F68F-2533-4C0F-8689-C398E99ED599}"/>
    <hyperlink ref="AN448" location="readme!A16" display="EU4" xr:uid="{05033204-71AB-4406-9B74-30B083F99CD7}"/>
    <hyperlink ref="AE457" location="readme!A16" display="lichn" xr:uid="{E67D3C1E-595F-4012-B217-70CCCC2B5EFB}"/>
    <hyperlink ref="AJ457" location="readme!A16" display="rko_rn" xr:uid="{A9418FB2-0645-4717-A210-B1D634781536}"/>
    <hyperlink ref="AF457" location="readme!A16" display="EU4" xr:uid="{ADAA12AF-EEB2-44E7-9BF4-C7C446B3DD5B}"/>
    <hyperlink ref="BE138" location="readme!A16" display="rko_rn" xr:uid="{2FDFDE53-579A-4290-8ECB-F9272DF9CC0C}"/>
    <hyperlink ref="BA138" location="readme!A16" display="EU4" xr:uid="{A07D00B1-331E-473A-9172-DEE268D17EFA}"/>
    <hyperlink ref="BB138" location="readme!A16" display="lichn" xr:uid="{ECAF1E0C-6767-471B-9237-94D4C21016E0}"/>
    <hyperlink ref="AU189" location="readme!A16" display="rko_rn" xr:uid="{43170BCF-4809-4E2D-8FB1-D8EC30933DF7}"/>
    <hyperlink ref="BD195" location="readme!A15" display="rl_rn" xr:uid="{82A6A930-6A9A-4EB5-9AA4-B0160F82E868}"/>
    <hyperlink ref="BI195" location="readme!A15" display="rl_rn" xr:uid="{2571E015-B057-459A-B189-B5CD6A42BD5C}"/>
    <hyperlink ref="BE195" location="readme!A16" display="livs" xr:uid="{01B15EEA-18D5-4A47-81D2-597865E8D9A9}"/>
    <hyperlink ref="AZ277" location="readme!A16" display="rko_rn" xr:uid="{8E7D7EB8-6A2C-4DDB-B449-9C75D216B080}"/>
    <hyperlink ref="BD277" location="readme!A15" display="rl_rn" xr:uid="{C59618BE-D37B-45A9-AEC4-DFBB11DF7756}"/>
    <hyperlink ref="BE277" location="readme!A16" display="rko_rn" xr:uid="{FFB5B8F0-9B78-4516-A1A9-816368099051}"/>
    <hyperlink ref="BF277" location="readme!A21" display="oliepr" xr:uid="{50E80653-AAFA-41B8-8E3A-C21E6F0724CC}"/>
    <hyperlink ref="BA277" location="readme!A21" display="oliepr" xr:uid="{EDE433CC-946F-471C-9BCA-C1EE5667DD23}"/>
    <hyperlink ref="BB277" location="readme!A16" display="lichn" xr:uid="{398F4924-77F1-4C9F-8965-A449D307245C}"/>
    <hyperlink ref="AR286" location="readme!A16" display="lichn" xr:uid="{1B76DE46-2049-4211-8492-58E321D14727}"/>
    <hyperlink ref="AV286" location="readme!A21" display="oliepr" xr:uid="{D770F764-7D57-4674-9208-08800E86701B}"/>
    <hyperlink ref="AW286" location="readme!A16" display="lichn" xr:uid="{E53CA13B-332E-40A7-A6F7-E4DEE5B3CE90}"/>
    <hyperlink ref="AX286" location="readme!A16" display="livs" xr:uid="{A49DEA36-CE08-458E-AD77-4E9DEF502350}"/>
    <hyperlink ref="AS286" location="readme!A21" display="oliepr" xr:uid="{B77E2D8A-AF22-4925-9FCD-7F157A828E22}"/>
    <hyperlink ref="AT286" location="readme!A15" display="rl_rn" xr:uid="{66F897B0-3780-4D46-B048-E152470227D7}"/>
    <hyperlink ref="BE20" location="readme!A15" display="rl_rn" xr:uid="{BCE57789-BFA6-44A5-BE33-176251A4EF82}"/>
    <hyperlink ref="BF20" location="readme!A16" display="rko_rn" xr:uid="{14B0F5AC-A3E6-478B-9A9A-68C80435E66F}"/>
    <hyperlink ref="BG20" location="readme!A16" display="rko_rn" xr:uid="{330FEC61-69D4-4484-8582-FBF34C56788D}"/>
    <hyperlink ref="BB20" location="readme!A21" display="oliepr" xr:uid="{C5780893-1C47-41CE-B1AC-7E896A156A23}"/>
    <hyperlink ref="BC20" location="readme!A16" display="lichn" xr:uid="{F2BBD919-ABA3-48A4-BAF8-B884D59CB3A6}"/>
    <hyperlink ref="BF19" location="readme!A15" display="rl_rn" xr:uid="{915B8F70-F925-4329-B3D6-0786AA8EC087}"/>
    <hyperlink ref="BG19" location="readme!A16" display="rko_rn" xr:uid="{2A866A83-E2DF-4B56-9C3B-E25ECD67EF98}"/>
    <hyperlink ref="BH19" location="readme!A16" display="rko_rn" xr:uid="{983A89FD-9928-4BA7-B583-E0DBF83947DC}"/>
    <hyperlink ref="BC19" location="readme!A21" display="oliepr" xr:uid="{3EB59B16-7AAE-4F83-A293-F45686730727}"/>
    <hyperlink ref="BD19" location="readme!A16" display="lichn" xr:uid="{8A602FAA-552A-4BCE-8567-D1EFD592E1C5}"/>
    <hyperlink ref="BC18" location="readme!A16" display="rko_rn" xr:uid="{F4EBB114-C0E9-4E3A-9C1A-B4867F38BE92}"/>
    <hyperlink ref="BG18" location="readme!A15" display="rl_rn" xr:uid="{E40EE865-7389-4FCD-B482-70D96D005488}"/>
    <hyperlink ref="BH18" location="readme!A15" display="rl_rn" xr:uid="{8C30D804-716D-4F16-938F-190F819A3DAF}"/>
    <hyperlink ref="BI18" location="readme!A16" display="rko_rn" xr:uid="{C39B0BAF-CE33-450B-A9E9-1472C6D20CDB}"/>
    <hyperlink ref="BD18" location="readme!A21" display="oliepr" xr:uid="{50936B45-2546-4506-83E5-C547D558B29C}"/>
    <hyperlink ref="BE18" location="readme!A16" display="lichn" xr:uid="{1756DDAD-1FB7-4342-B21C-811158CEDC27}"/>
    <hyperlink ref="BQ24" location="readme!A16" display="rko_rn" xr:uid="{ABFB8DF8-53F6-4637-89FC-73CFEB1AF161}"/>
    <hyperlink ref="BU24" location="readme!A15" display="rl_rn" xr:uid="{152F3333-3288-4737-8BEA-7AE36F1DB81E}"/>
    <hyperlink ref="BV24" location="readme!A16" display="rko_rn" xr:uid="{F626BA97-5F6A-4069-949E-AB69EF76B91C}"/>
    <hyperlink ref="BW24" location="readme!A21" display="oliepr" xr:uid="{200BD45D-1FE8-4DF5-9AC4-ABACF65E570A}"/>
    <hyperlink ref="BR24" location="readme!A21" display="oliepr" xr:uid="{EC2D094B-BB4F-4CCB-9A85-265B755E9460}"/>
    <hyperlink ref="BS24" location="readme!A16" display="lichn" xr:uid="{255E3641-AA0E-45F6-A96B-131044FE9D0C}"/>
    <hyperlink ref="BM196" location="readme!A15" display="rl_rn" xr:uid="{42EB75A4-6221-4919-A4ED-9A355C4511A5}"/>
    <hyperlink ref="BN196" location="readme!A16" display="rko_rn" xr:uid="{CD7CF436-F4E9-4BD3-9BAD-0FAE4B0E531B}"/>
    <hyperlink ref="BO196" location="readme!A21" display="oliepr" xr:uid="{CE063A33-7EE6-41B1-835E-2FBC700BA149}"/>
    <hyperlink ref="BA205" location="readme!A15" display="rl_rn" xr:uid="{B522CB0C-941B-4D1A-9E6C-AB8A73883ECA}"/>
    <hyperlink ref="BE205" location="readme!A21" display="oliepr" xr:uid="{86E5B079-16DB-466D-A3FE-39B940A5D619}"/>
    <hyperlink ref="BF205" location="readme!A15" display="rl_rn" xr:uid="{1486896C-DC59-4BEB-B459-64046A739E13}"/>
    <hyperlink ref="BG205" location="readme!A16" display="livs" xr:uid="{C7EC7039-E601-49BF-BBCD-A53841082B9A}"/>
    <hyperlink ref="BB205" location="readme!A16" display="rko_rn" xr:uid="{1138AD82-32F8-43BD-B9BA-4C82E65B1A04}"/>
    <hyperlink ref="BC205" location="readme!A21" display="oliepr" xr:uid="{FDE4D210-642F-440D-B2C0-9EC0AA72CBE1}"/>
    <hyperlink ref="AY196" location="readme!A16" display="rko_rn" xr:uid="{4F2040FB-13FF-4A11-B973-8288A07400BB}"/>
    <hyperlink ref="AZ196" location="readme!A15" display="rl_rn" xr:uid="{905723D4-3A59-4645-BFC5-F2ABF919BAC7}"/>
    <hyperlink ref="BA196" location="readme!A16" display="rko_rn" xr:uid="{ACB6315C-C31A-42AC-AA3D-199D4DC89C8E}"/>
    <hyperlink ref="AQ205" location="readme!A21" display="oliepr" xr:uid="{0ECDE63C-B159-4916-853A-C779B9ABD4CA}"/>
    <hyperlink ref="AU205" location="readme!A16" display="lichn" xr:uid="{2AAABA8E-71F7-41FC-A98C-C281F9FAECE1}"/>
    <hyperlink ref="AV205" location="readme!A16" display="lichn" xr:uid="{919A570C-86A1-4CBB-89F1-1BBA5C59E51E}"/>
    <hyperlink ref="AW205" location="readme!A15" display="rl_rn" xr:uid="{2EB12D95-AF76-4A89-B1D6-E65A03A6E51F}"/>
    <hyperlink ref="AR205" location="readme!A15" display="rl_rn" xr:uid="{863C8889-157B-4AB2-B891-A9E6E2538B59}"/>
    <hyperlink ref="AS205" location="readme!A16" display="livs" xr:uid="{FC2A93C4-5AC1-4865-AE64-DA19C8DBF432}"/>
    <hyperlink ref="BJ291" location="readme!A16" display="rko_rn" xr:uid="{EAD876F6-CA9D-4644-94DD-DE6B13FED219}"/>
    <hyperlink ref="BK291" location="readme!A21" display="oliepr" xr:uid="{ECFA9339-46B3-49AB-B9D9-0F0DD283641A}"/>
    <hyperlink ref="BF291" location="readme!A16" display="rko_rn" xr:uid="{1E61415C-F6E1-4C1A-8EFB-F5807A5C5797}"/>
    <hyperlink ref="BB300" location="readme!A16" display="lichn" xr:uid="{E12BF529-859E-448E-881F-6ACBB448E210}"/>
    <hyperlink ref="BC300" location="readme!A16" display="livs" xr:uid="{B87E2B31-CAA4-4DAF-A780-ED3610AD7BA8}"/>
    <hyperlink ref="AX300" location="readme!A16" display="rko_rn" xr:uid="{05A13FA7-C08B-4E45-A55F-9DF4438D25FD}"/>
    <hyperlink ref="BK34" location="readme!A16" display="rko_rn" xr:uid="{E76C6E3C-9018-4155-AE5A-2E9ACBDBA826}"/>
    <hyperlink ref="BL34" location="readme!A21" display="oliepr" xr:uid="{E9482A0E-2FEA-44CA-9B0B-91E5C70286F4}"/>
    <hyperlink ref="BL33" location="readme!A16" display="rko_rn" xr:uid="{51CBC858-026E-4F20-84DB-E51D0BDBE934}"/>
    <hyperlink ref="BM33" location="readme!A21" display="oliepr" xr:uid="{125EB760-FF33-4728-B76D-56137D09D3B4}"/>
    <hyperlink ref="BH33" location="readme!A16" display="EU4" xr:uid="{FC3ED574-3ECF-4BDD-BFD6-013D90DE517C}"/>
    <hyperlink ref="BM32" location="readme!A16" display="rko_rn" xr:uid="{B8E5A04F-A1DF-4893-8B4C-A36C93180BFC}"/>
    <hyperlink ref="BN32" location="readme!A21" display="oliepr" xr:uid="{D022B8C0-A258-477C-A649-A000B2044C46}"/>
    <hyperlink ref="BI32" location="readme!A21" display="oliepr" xr:uid="{EF8A734C-5BF8-4740-B4DC-199B1B8C53A2}"/>
    <hyperlink ref="L38" location="readme!A12" display="beurs_aex" xr:uid="{1153072D-0150-4495-AAF0-03B10BB7A0E6}"/>
    <hyperlink ref="CA38" location="readme!A16" display="rko_rn" xr:uid="{5B532A4F-9C45-4548-8CEA-0C2B6DE63D6A}"/>
    <hyperlink ref="M38" location="readme!A13" display="dollar" xr:uid="{15AAC8FB-22B0-4EC2-8EED-060F684EB7A5}"/>
    <hyperlink ref="CB38" location="readme!A21" display="oliepr" xr:uid="{5AA85DA2-E3A0-40EC-9723-CD532F736601}"/>
    <hyperlink ref="BW38" location="readme!A16" display="rko_rn" xr:uid="{1CB781AF-D1FB-49B6-8803-69C787BB3189}"/>
    <hyperlink ref="AV295" location="readme!A21" display="oliepr" xr:uid="{2A229F81-CCA5-4404-9FAE-814B4BAA0DB7}"/>
    <hyperlink ref="AZ295" location="readme!A16" display="rko_rn" xr:uid="{22CAD4BC-CE2A-4B02-A05B-9926669A7FC7}"/>
    <hyperlink ref="AN304" location="readme!A15" display="rl_rn" xr:uid="{CA8BA3A1-AC1C-40E8-BE79-FE5C449E7A44}"/>
    <hyperlink ref="AR304" location="readme!A21" display="oliepr" xr:uid="{2E5E4C28-FA68-434A-89A2-39683D93B96B}"/>
    <hyperlink ref="AY36" location="readme!A21" display="oliepr" xr:uid="{BF89458F-173A-4EB6-A432-52FE35946C5A}"/>
    <hyperlink ref="BC36" location="readme!A16" display="EU4" xr:uid="{0D4C61F5-E385-4EBA-B3B5-DB7CE67082DF}"/>
    <hyperlink ref="BQ42" location="readme!A16" display="EU4" xr:uid="{9BDCABEB-1257-4FA7-92C9-047E109C5963}"/>
    <hyperlink ref="AS288" location="readme!A16" display="rko_rn" xr:uid="{72245EE9-E675-47F6-B511-29063F8F0E6C}"/>
    <hyperlink ref="AW288" location="readme!A16" display="livs" xr:uid="{2B9C1877-E0A9-48D2-B2CC-895409104B06}"/>
    <hyperlink ref="AX288" location="readme!A16" display="EU4" xr:uid="{A6712ED5-A2CD-47E8-9A69-5F1DA28081F3}"/>
    <hyperlink ref="AT288" location="readme!A21" display="oliepr" xr:uid="{7CEFC59B-044D-4D7F-BDD6-AEE0FA0315B6}"/>
    <hyperlink ref="AU288" location="readme!A16" display="lichn" xr:uid="{278571B5-8C8F-4459-BBCC-188FC0EFACC4}"/>
    <hyperlink ref="AO297" location="readme!A16" display="livs" xr:uid="{130F8985-0300-4E61-9679-7D3B4BAEDCF5}"/>
    <hyperlink ref="AP297" location="readme!A16" display="EU4" xr:uid="{F7F4E44F-7475-4E62-B0D9-F45F29F0BFB7}"/>
    <hyperlink ref="AT31" location="readme!A16" display="rko_rn" xr:uid="{E4A8EBAE-5F5D-4F05-8F81-DD46B91CEE1A}"/>
    <hyperlink ref="AU31" location="readme!A21" display="oliepr" xr:uid="{0D0EC827-6040-4F47-9499-8210EDF4A1A9}"/>
    <hyperlink ref="AV31" location="readme!A16" display="lichn" xr:uid="{AC14F77A-CB5A-48DA-ABEB-707D65403E4F}"/>
    <hyperlink ref="AW30" location="readme!A16" display="lichn" xr:uid="{FF0EA144-0489-4CC4-B36A-E7ACB9AE7985}"/>
    <hyperlink ref="AV29" location="readme!A16" display="EU4" xr:uid="{E696EC5C-4BB5-47FD-BA8A-FD7CDD06E8D6}"/>
    <hyperlink ref="AZ29" location="readme!A16" display="rko_rn" xr:uid="{87489502-0902-4038-8906-C6B901A42E7B}"/>
    <hyperlink ref="BA29" location="readme!A15" display="rl_rn" xr:uid="{276D7433-057F-4B79-9831-6D66FA869FAD}"/>
    <hyperlink ref="AW29" location="readme!A16" display="lichn" xr:uid="{C0AE03AD-31C3-4F40-9AA6-EA0AD4451B19}"/>
    <hyperlink ref="AX29" location="readme!A16" display="lichn" xr:uid="{475D23B6-C3B8-45EE-B1B6-6F4E3045194C}"/>
    <hyperlink ref="BJ35" location="readme!A16" display="lichn" xr:uid="{90EE0EBD-FEC3-4D61-8E6F-EFA31FFF9110}"/>
    <hyperlink ref="BN35" location="readme!A21" display="oliepr" xr:uid="{F1A52948-3CFB-4CAD-AD07-143E73165785}"/>
    <hyperlink ref="BO35" location="readme!A16" display="EU4" xr:uid="{FA070127-1ABA-4C8B-A779-4D13F94C662B}"/>
    <hyperlink ref="BK35" location="readme!A16" display="rko_rn" xr:uid="{28668E89-7569-4E0B-BF34-068F49A946AB}"/>
    <hyperlink ref="BL35" location="readme!A15" display="rl_rn" xr:uid="{90D89691-D1BF-4E75-8AA0-81CC052879EB}"/>
    <hyperlink ref="BF207" location="readme!A16" display="livs" xr:uid="{3B7E004C-4311-4FEF-870A-3B5B3372F9E7}"/>
    <hyperlink ref="BG207" location="readme!A16" display="EU4" xr:uid="{25CD1343-DB0D-4379-B8D8-90B3AE837421}"/>
    <hyperlink ref="AX216" location="readme!A16" display="rko_rn" xr:uid="{DE7EF029-4447-47D3-A485-88FC60DE1EF6}"/>
    <hyperlink ref="AY216" location="readme!A21" display="oliepr" xr:uid="{1691C84B-5534-41D6-B345-C53E502D3BC6}"/>
    <hyperlink ref="AR207" location="readme!A21" display="oliepr" xr:uid="{26083DC0-90E4-4CDF-A27A-D74C7543CD01}"/>
    <hyperlink ref="AV207" location="readme!A21" display="oliepr" xr:uid="{EDA32B2D-9745-4158-B7DD-9F54225D67CB}"/>
    <hyperlink ref="AW207" location="readme!A16" display="livs" xr:uid="{F276DD45-2A8C-4BBA-ADE8-875ADF2180D3}"/>
    <hyperlink ref="AS207" location="readme!A15" display="rl_rn" xr:uid="{5B46856A-332B-4FD8-92B7-C1433F5A266D}"/>
    <hyperlink ref="AT207" location="readme!A15" display="rl_rn" xr:uid="{7E1D6674-8DD7-41A2-AEE9-3032A0896666}"/>
    <hyperlink ref="AX302" location="readme!A16" display="rko_rn" xr:uid="{B808642A-4EA6-418C-B010-7EB9CCAAF861}"/>
    <hyperlink ref="BC302" location="readme!A16" display="EU4" xr:uid="{8FB956B1-30D0-4E0B-9259-9A60104C786B}"/>
    <hyperlink ref="AY302" location="readme!A21" display="oliepr" xr:uid="{13368307-262A-4AAA-B920-00A68A541EB7}"/>
    <hyperlink ref="AU311" location="readme!A16" display="EU4" xr:uid="{F97AF7DB-8A4B-4A38-BCCD-865F3D97E48D}"/>
    <hyperlink ref="BA43" location="readme!A16" display="rko_rn" xr:uid="{91675DE3-BB9E-4979-B480-6748C85CB019}"/>
    <hyperlink ref="BF43" location="readme!A21" display="oliepr" xr:uid="{27D9C5AB-0582-4EB9-8BC1-41017923AA92}"/>
    <hyperlink ref="BB43" location="readme!A15" display="rl_rn" xr:uid="{34688CEE-716B-4A34-BAD6-A45BF046D42E}"/>
    <hyperlink ref="BO49" location="readme!A16" display="rko_rn" xr:uid="{B368C1A6-8F52-4A19-A683-5E2DF2550025}"/>
    <hyperlink ref="BT49" location="readme!A16" display="EU4" xr:uid="{DEF27249-6422-4115-AC27-3102760C2F62}"/>
    <hyperlink ref="BP49" location="readme!A21" display="oliepr" xr:uid="{5660CEFD-03EC-4ACA-803D-BAFD80360D5F}"/>
    <hyperlink ref="AT287" location="readme!A16" display="rko_rn" xr:uid="{E98E1066-F4EC-418F-BF92-449FDDD0788F}"/>
    <hyperlink ref="AX287" location="readme!A16" display="EU4" xr:uid="{D27CBDE2-78F4-490E-8A4B-8DB8F42B5011}"/>
    <hyperlink ref="AY287" location="readme!A16" display="lichn" xr:uid="{64734CD9-E100-4FA4-B0CF-AE118A17A51C}"/>
    <hyperlink ref="AU287" location="readme!A21" display="oliepr" xr:uid="{136E1D17-158A-4DBE-A45A-DA4F8F57552D}"/>
    <hyperlink ref="AV287" location="readme!A16" display="lichn" xr:uid="{37DCF348-6F7D-4555-ADFE-A1F8F1BB1042}"/>
    <hyperlink ref="AL296" location="readme!A16" display="rko_rn" xr:uid="{A8034254-A4EC-4DC9-BDA9-C20AD2E3CC60}"/>
    <hyperlink ref="AP296" location="readme!A16" display="EU4" xr:uid="{57C9F869-7AF8-4544-8A02-8EB78F6362D8}"/>
    <hyperlink ref="AQ296" location="readme!A16" display="lichn" xr:uid="{59383191-AE28-40C9-B215-D5BE19FDAE3F}"/>
    <hyperlink ref="AM296" location="readme!A21" display="oliepr" xr:uid="{09C9DD3E-82E1-4CAF-AD89-DCD538B2A86D}"/>
    <hyperlink ref="AN296" location="readme!A16" display="rko_rn" xr:uid="{2B298A6F-CDFD-432B-B952-37B364448DD9}"/>
    <hyperlink ref="AW28" location="readme!A16" display="rko_rn" xr:uid="{A91D8DE3-0A6C-41AC-822C-5E59DAF5D3A3}"/>
    <hyperlink ref="BA28" location="readme!A16" display="EU4" xr:uid="{2AEC60FB-0556-4F22-9C0E-857CDB7E4CD3}"/>
    <hyperlink ref="BB28" location="readme!A16" display="lichn" xr:uid="{62F25C01-6D12-45EB-8332-0127E5DD5668}"/>
    <hyperlink ref="AX28" location="readme!A21" display="oliepr" xr:uid="{EE12BFA6-D1C9-4B0C-8AC3-3DFFD4F31458}"/>
    <hyperlink ref="AY28" location="readme!A16" display="lichn" xr:uid="{16CF08F1-278F-467E-92DF-49BE82D99AC2}"/>
    <hyperlink ref="BO34" location="readme!A16" display="EU4" xr:uid="{14DA2C1E-92CD-4E27-9B3D-C0E17CBC6AE0}"/>
    <hyperlink ref="BP34" location="readme!A16" display="lichn" xr:uid="{7BC28F8D-A2F6-4C40-944F-441E39FEC506}"/>
    <hyperlink ref="BM34" location="readme!A16" display="lichn" xr:uid="{30D58777-BCCB-4409-B6A8-02F6CF9A6841}"/>
    <hyperlink ref="BG206" location="readme!A16" display="EU4" xr:uid="{3E4DB725-0299-4C39-8A40-4BB50052F02F}"/>
    <hyperlink ref="BH206" location="readme!A16" display="lichn" xr:uid="{BE68090B-E755-4E6C-A1B3-BFF96DC60A2B}"/>
    <hyperlink ref="AY215" location="readme!A16" display="EU4" xr:uid="{2A268376-13DF-4BC4-8419-A8FE619E37E8}"/>
    <hyperlink ref="AZ215" location="readme!A16" display="lichn" xr:uid="{A0A4A6D4-47F3-45F7-B7C4-DF0966E222FA}"/>
    <hyperlink ref="AW206" location="readme!A21" display="oliepr" xr:uid="{7E02A57B-0615-426B-BC22-2629CCEADB8D}"/>
    <hyperlink ref="AX206" location="readme!A16" display="livs" xr:uid="{112ED169-8A77-4963-A13C-658EAD93CCF5}"/>
    <hyperlink ref="AT206" location="readme!A15" display="rl_rn" xr:uid="{5DEF2965-E7E9-45DC-9B44-576502074CE4}"/>
    <hyperlink ref="AU206" location="readme!A15" display="rl_rn" xr:uid="{DC532354-4E29-4C44-9123-46930ECD2517}"/>
    <hyperlink ref="AM215" location="readme!A16" display="lichn" xr:uid="{C7529F5A-5543-472F-BD26-A8015F6AED7E}"/>
    <hyperlink ref="AY301" location="readme!A16" display="rko_rn" xr:uid="{6EDBC7F3-8D6D-4D22-93EC-20E3D4DFD83B}"/>
    <hyperlink ref="BD301" location="readme!A16" display="lichn" xr:uid="{40A2495B-AF57-4F14-BBD6-57E2A313A859}"/>
    <hyperlink ref="AZ301" location="readme!A21" display="oliepr" xr:uid="{BDEE79D8-2EAD-4BAB-9528-0029BF97F530}"/>
    <hyperlink ref="AQ310" location="readme!A21" display="oliepr" xr:uid="{FD6C2EFE-C994-466E-BD6F-4C9BB7576A3E}"/>
    <hyperlink ref="AV310" location="readme!A16" display="lichn" xr:uid="{FED18A27-BFE4-481C-9EDD-6779C21FBBE8}"/>
    <hyperlink ref="AR310" location="readme!A21" display="oliepr" xr:uid="{2149C931-2CC9-4F44-92AF-0A91A0BBFEE9}"/>
    <hyperlink ref="BB42" location="readme!A16" display="rko_rn" xr:uid="{29F7AC08-C039-41F6-9143-F6974F6E6AE6}"/>
    <hyperlink ref="BG42" location="readme!A16" display="lichn" xr:uid="{7E78905E-6693-48F0-AB0F-9CF21998D4CB}"/>
    <hyperlink ref="BC42" location="readme!A21" display="oliepr" xr:uid="{6B4502EA-C048-4C92-974D-F3A998020C2F}"/>
    <hyperlink ref="BP48" location="readme!A16" display="rko_rn" xr:uid="{5EB5B474-600C-4CD4-85D2-D16ADE26396E}"/>
    <hyperlink ref="BU48" location="readme!A16" display="lichn" xr:uid="{F8D7FCF1-DA70-4B0E-940D-12F0E05A5187}"/>
    <hyperlink ref="BQ48" location="readme!A21" display="oliepr" xr:uid="{B51F236E-ACD9-444E-AED2-38445757A8ED}"/>
    <hyperlink ref="BI295" location="readme!A16" display="rko_rn" xr:uid="{58EEF103-9677-49ED-AEE8-C426219F0C90}"/>
    <hyperlink ref="BJ295" location="readme!A21" display="oliepr" xr:uid="{84D017C7-68D5-4005-B649-B50461B4400E}"/>
    <hyperlink ref="BE295" location="readme!A21" display="oliepr" xr:uid="{824A8C75-658D-40D8-BEC8-95CA76DD83C8}"/>
    <hyperlink ref="AW304" location="readme!A21" display="oliepr" xr:uid="{CA148AD5-1C3B-4520-9AFB-59A8C762108A}"/>
    <hyperlink ref="BG37" location="readme!A21" display="oliepr" xr:uid="{53E1A65B-B256-4B32-91D6-D49B32FE9025}"/>
    <hyperlink ref="BL36" location="readme!A16" display="rko_rn" xr:uid="{49B39345-863E-4951-9CB2-7425256FA29A}"/>
    <hyperlink ref="BH36" location="readme!A21" display="oliepr" xr:uid="{CF4D246B-F232-43E7-B77E-4FB8CC3393F3}"/>
    <hyperlink ref="BZ42" location="readme!A16" display="rko_rn" xr:uid="{A6FD7AEA-510B-42D6-AA35-67B298A89A2E}"/>
    <hyperlink ref="L42" location="readme!A13" display="dollar" xr:uid="{DF6CC927-F0F6-435A-BA07-BC16AC27DCE2}"/>
    <hyperlink ref="CA42" location="readme!A21" display="oliepr" xr:uid="{7A9AC0D3-748F-4B73-87C0-268ECBDE5852}"/>
    <hyperlink ref="BV42" location="readme!A21" display="oliepr" xr:uid="{00A4FECD-0194-4ED6-9331-AD6015774C96}"/>
    <hyperlink ref="BF288" location="readme!A16" display="rko_rn" xr:uid="{0C13DDD6-8AB7-4892-8E29-86F815C98FA2}"/>
    <hyperlink ref="BG288" location="readme!A21" display="oliepr" xr:uid="{387DBBFE-7B5C-4226-9E08-1B9280657878}"/>
    <hyperlink ref="BB288" location="readme!A16" display="rko_rn" xr:uid="{52F5205F-F9D7-47E0-BFDD-CF404907F09D}"/>
    <hyperlink ref="AT297" location="readme!A16" display="rko_rn" xr:uid="{EE6921F6-51F7-4158-8841-C9B58C950B09}"/>
    <hyperlink ref="BG31" location="readme!A16" display="lichn" xr:uid="{E3E054AE-3D54-4FD8-BC1E-D14D3999DBE2}"/>
    <hyperlink ref="BH31" location="readme!A15" display="rl_rn" xr:uid="{D63E25EE-1B47-4D3D-B120-2E8663458AD6}"/>
    <hyperlink ref="BH30" location="readme!A16" display="rko_rn" xr:uid="{81373397-D4BD-4DFE-856C-2FC8202884EB}"/>
    <hyperlink ref="BI29" location="readme!A16" display="rko_rn" xr:uid="{4DA01F01-3FFE-4676-82C5-79501E6C55FF}"/>
    <hyperlink ref="BE29" location="readme!A21" display="oliepr" xr:uid="{EF15DE9D-C415-4B63-ABF0-E26595792304}"/>
    <hyperlink ref="BW35" location="readme!A16" display="rko_rn" xr:uid="{C79F79F4-4334-4414-ADF6-7A61A858F36D}"/>
    <hyperlink ref="BX35" location="readme!A21" display="oliepr" xr:uid="{2DCD8D37-B4B7-4B18-94C4-8013FB4AB748}"/>
    <hyperlink ref="BS35" location="readme!A16" display="rko_rn" xr:uid="{0D139123-EC39-460E-9600-23810226CCA4}"/>
    <hyperlink ref="BO207" location="readme!A16" display="rko_rn" xr:uid="{B7A98070-F52F-47F9-ACDF-AA84E7A9CADD}"/>
    <hyperlink ref="BP207" location="readme!A21" display="oliepr" xr:uid="{9F3028A0-D088-4CC9-9A26-72619E2C1630}"/>
    <hyperlink ref="BK207" location="readme!A16" display="rko_rn" xr:uid="{4AF475D9-26F7-4B45-93E2-915677F0B59B}"/>
    <hyperlink ref="BG216" location="readme!A16" display="rko_rn" xr:uid="{CF893FEA-0B38-4660-8AFE-895CD11326DF}"/>
    <hyperlink ref="BH216" location="readme!A21" display="oliepr" xr:uid="{E7724D4D-61FD-4FC6-844B-3DA839FE13F3}"/>
    <hyperlink ref="BC216" location="readme!A16" display="rko_rn" xr:uid="{DE0071C6-D778-4499-9B17-C9859B3D7CB4}"/>
    <hyperlink ref="BE207" location="readme!A16" display="livs" xr:uid="{295E84E0-422E-4EDD-89DE-EF791C002E38}"/>
    <hyperlink ref="BA207" location="readme!A15" display="rl_rn" xr:uid="{938719B6-AB01-4368-82B4-65F730E16318}"/>
    <hyperlink ref="AW216" location="readme!A15" display="rl_rn" xr:uid="{81C35122-C676-4C81-AE6A-FE77FEAE36AE}"/>
    <hyperlink ref="BK302" location="readme!A16" display="rko_rn" xr:uid="{4E2CF12A-4A50-45A1-A820-F04702999455}"/>
    <hyperlink ref="BL302" location="readme!A21" display="oliepr" xr:uid="{7B495D1B-8BEB-4927-9C92-3B0C795B14D3}"/>
    <hyperlink ref="BG302" location="readme!A16" display="rko_rn" xr:uid="{F47624C6-5BC0-4EEF-969F-23FC2223369F}"/>
    <hyperlink ref="BC311" location="readme!A16" display="rko_rn" xr:uid="{2B739851-CDFA-4B62-A8D6-41A1BA1191E5}"/>
    <hyperlink ref="BD311" location="readme!A21" display="oliepr" xr:uid="{3DC9829C-D37D-44C4-B8BE-6F214C2B3666}"/>
    <hyperlink ref="AY311" location="readme!A16" display="rko_rn" xr:uid="{6C7B48CA-F4CF-439F-BEB2-6FC7F420F61A}"/>
    <hyperlink ref="BL45" location="readme!A16" display="lichn" xr:uid="{ED890491-8350-4A73-A11C-50394574A79F}"/>
    <hyperlink ref="BM45" location="readme!A21" display="oliepr" xr:uid="{40375CC7-2A2F-42B9-AD06-9A108DAFFD93}"/>
    <hyperlink ref="BM44" location="readme!A16" display="rko_rn" xr:uid="{E189C8A9-5666-4639-B63C-E520970D9EDF}"/>
    <hyperlink ref="BN44" location="readme!A21" display="oliepr" xr:uid="{49EBC3DC-39BB-448F-8750-16E51C2F9398}"/>
    <hyperlink ref="BN43" location="readme!A16" display="rko_rn" xr:uid="{1AC65624-CCE5-4EDD-93B6-BA8D34BE0D90}"/>
    <hyperlink ref="BO43" location="readme!A21" display="oliepr" xr:uid="{B28CF815-DC1C-4D98-92A5-F8F2003B97A2}"/>
    <hyperlink ref="BJ43" location="readme!A21" display="oliepr" xr:uid="{AB5EBC6C-EA89-4394-AB06-BABEE1B823CA}"/>
    <hyperlink ref="M49" location="readme!A12" display="beurs_aex" xr:uid="{F705FF81-B7E1-4A84-B431-E28A73CF8BF2}"/>
    <hyperlink ref="CB49" location="readme!A16" display="rko_rn" xr:uid="{137CD0C0-AD30-461E-8C28-AB34FDB8E789}"/>
    <hyperlink ref="N49" location="readme!A13" display="dollar" xr:uid="{9FD8BA4B-7223-4795-B47C-CBF21A557CFC}"/>
    <hyperlink ref="CC49" location="readme!A21" display="oliepr" xr:uid="{698D9E5C-0688-4C3A-A510-0AB38A298ACB}"/>
    <hyperlink ref="BX49" location="readme!A16" display="rko_rn" xr:uid="{F3E38A8E-D4F6-4339-8F26-224CE7531946}"/>
    <hyperlink ref="BG287" location="readme!A16" display="rko_rn" xr:uid="{E0BB3D22-1B2D-48B8-95F6-6C9BF4EBE761}"/>
    <hyperlink ref="BC287" location="readme!A21" display="oliepr" xr:uid="{1C28FBEB-070A-46B8-A3DB-0BD787DA8699}"/>
    <hyperlink ref="AY296" location="readme!A16" display="rko_rn" xr:uid="{FD8ABA77-A165-4549-BFB3-5C25407DAA1B}"/>
    <hyperlink ref="AU296" location="readme!A21" display="oliepr" xr:uid="{99EF1818-4870-4FD5-AEAB-6F3CB0EA8DD2}"/>
    <hyperlink ref="BJ28" location="readme!A16" display="rko_rn" xr:uid="{EF27F8AB-B61C-4EF0-B620-EE57178B69F4}"/>
    <hyperlink ref="BF28" location="readme!A21" display="oliepr" xr:uid="{C020B629-4E31-4CD9-92EB-115228E5A894}"/>
    <hyperlink ref="BX34" location="readme!A16" display="rko_rn" xr:uid="{FA92261C-8BF4-462F-B8E2-5574B34417C8}"/>
    <hyperlink ref="BT34" location="readme!A21" display="oliepr" xr:uid="{298B2177-E682-4B96-B45C-B395D4CB6199}"/>
    <hyperlink ref="BP206" location="readme!A16" display="rko_rn" xr:uid="{7F87F1AB-A50F-4E16-A262-CACC14041711}"/>
    <hyperlink ref="BQ206" location="readme!A21" display="oliepr" xr:uid="{69D0EA3F-4004-487F-B409-0218644DF1C5}"/>
    <hyperlink ref="BL206" location="readme!A21" display="oliepr" xr:uid="{3A597A8A-E933-40F4-8197-719F5658CAF0}"/>
    <hyperlink ref="BH215" location="readme!A16" display="rko_rn" xr:uid="{62978F26-795B-4949-9089-A53DC54E1DCE}"/>
    <hyperlink ref="BI215" location="readme!A21" display="oliepr" xr:uid="{6F85F3F5-225A-4322-834F-47C0BE80829C}"/>
    <hyperlink ref="BD215" location="readme!A21" display="oliepr" xr:uid="{78D75250-A18E-4C62-A994-08994E54F2DC}"/>
    <hyperlink ref="BF206" location="readme!A16" display="livs" xr:uid="{81C70450-CC67-45FB-80B2-65AA96AA5EDA}"/>
    <hyperlink ref="BB206" location="readme!A15" display="rl_rn" xr:uid="{A28B6B79-D9AE-4BA5-83DD-B119292C630D}"/>
    <hyperlink ref="AX215" location="readme!A16" display="livs" xr:uid="{D355C94D-8F20-4583-9BA2-472BECB7A645}"/>
    <hyperlink ref="AT215" location="readme!A21" display="oliepr" xr:uid="{CCCB9094-B7D4-4EDD-8384-613AA7CCFF9A}"/>
    <hyperlink ref="BL301" location="readme!A16" display="rko_rn" xr:uid="{811F37A7-C17F-4144-8163-3A3063E64811}"/>
    <hyperlink ref="BM301" location="readme!A21" display="oliepr" xr:uid="{2350DF0C-A289-4E98-8063-28AE8216C7C1}"/>
    <hyperlink ref="BH301" location="readme!A21" display="oliepr" xr:uid="{B806BD1A-6844-4CD5-8132-0B6375ABD80A}"/>
    <hyperlink ref="BD310" location="readme!A16" display="rko_rn" xr:uid="{D8CF9849-14AE-466B-A6E9-A2E7374E9E84}"/>
    <hyperlink ref="BE310" location="readme!A21" display="oliepr" xr:uid="{4252CF78-A09B-4D11-8EBB-74790C352C58}"/>
    <hyperlink ref="AZ310" location="readme!A21" display="oliepr" xr:uid="{D072CB2B-5488-4EE9-9C0B-73BB6F424B15}"/>
    <hyperlink ref="BK42" location="readme!A21" display="oliepr" xr:uid="{6EC4AEED-D7E3-4171-8D0E-3AE3CD5D73E5}"/>
    <hyperlink ref="N48" location="readme!A12" display="beurs_aex" xr:uid="{C6D6A8C4-4ACD-40C4-8C8B-63B058B2B79E}"/>
    <hyperlink ref="CC48" location="readme!A16" display="rko_rn" xr:uid="{F7CF3AD6-CFC2-4049-8493-EF94B287230E}"/>
    <hyperlink ref="O48" location="readme!A13" display="dollar" xr:uid="{84560203-9302-49E8-A7AE-013665570C5C}"/>
    <hyperlink ref="CD48" location="readme!A21" display="oliepr" xr:uid="{D2648EF2-C053-4400-894A-411A2CEA788C}"/>
    <hyperlink ref="BY48" location="readme!A21" display="oliepr" xr:uid="{3B1F99C3-9EB3-46EA-8733-F039788EB31B}"/>
    <hyperlink ref="BC299" location="readme!A16" display="rko_rn" xr:uid="{4C1F1C50-3A5E-4684-95A2-12D47C8DD3EA}"/>
    <hyperlink ref="BG299" location="readme!A15" display="rl_rn" xr:uid="{04B754CF-09CC-49CC-B2E9-EB7C4039E839}"/>
    <hyperlink ref="BH299" location="readme!A16" display="rko_rn" xr:uid="{D3EF0DDA-F3ED-4FC8-8569-A9CA19BCF4B3}"/>
    <hyperlink ref="BI299" location="readme!A21" display="oliepr" xr:uid="{2715F765-338F-4B40-AE94-D59DD472B7B4}"/>
    <hyperlink ref="BD299" location="readme!A21" display="oliepr" xr:uid="{8A637B0D-0FFE-40BA-830A-B7F453FFA3A9}"/>
    <hyperlink ref="BE299" location="readme!A16" display="lichn" xr:uid="{77EBC635-572D-4AA1-A7EB-6C7531E6EE62}"/>
    <hyperlink ref="AU308" location="readme!A21" display="oliepr" xr:uid="{01E64A13-8CA4-4B4D-A0E9-01F6776DC469}"/>
    <hyperlink ref="AY308" location="readme!A16" display="rko_rn" xr:uid="{34611AC9-6CFE-4EBA-9234-EB04F66BBDAC}"/>
    <hyperlink ref="AZ308" location="readme!A21" display="oliepr" xr:uid="{48D7B246-1253-4365-8EE6-02595EB7B45D}"/>
    <hyperlink ref="BA308" location="readme!A16" display="rko_rn" xr:uid="{D65DDE71-2779-4C58-8E46-FC2CEB41BB5C}"/>
    <hyperlink ref="AV308" location="readme!A21" display="oliepr" xr:uid="{6D76AB08-DDD0-4C3B-9E74-F840C75CB01B}"/>
    <hyperlink ref="AW308" location="readme!A16" display="rko_rn" xr:uid="{E82D0FC8-B7E4-4658-A613-719A60B2EC4A}"/>
    <hyperlink ref="BE41" location="readme!A16" display="rko_rn" xr:uid="{44C8A7BD-FCD4-4B41-ACD1-35CCD3D58F43}"/>
    <hyperlink ref="BI41" location="readme!A16" display="EU4" xr:uid="{CC23704A-F362-41F8-84E1-7CF2A82B081A}"/>
    <hyperlink ref="BF40" location="readme!A16" display="rko_rn" xr:uid="{5398EA10-3A8C-4D97-80F6-D680C9D10EA7}"/>
    <hyperlink ref="BJ40" location="readme!A16" display="EU4" xr:uid="{CCB23ABF-3A77-47FC-9F24-0BF31C28337A}"/>
    <hyperlink ref="BT46" location="readme!A16" display="rko_rn" xr:uid="{8E5A563F-4920-4E6A-97F2-7B6A889F9B2D}"/>
    <hyperlink ref="BX46" location="readme!A15" display="rl_rn" xr:uid="{F2B241FF-94DC-4D2E-B276-6A2468A20363}"/>
    <hyperlink ref="BY46" location="readme!A16" display="rko_rn" xr:uid="{370AA2BE-3676-4DA2-9AFD-F1F91AE1659B}"/>
    <hyperlink ref="BZ46" location="readme!A21" display="oliepr" xr:uid="{AA8E55F0-54B2-479D-848D-8FA8D68B9B7E}"/>
    <hyperlink ref="BU46" location="readme!A21" display="oliepr" xr:uid="{343921FC-9F01-42F0-B66D-9DDDA0DA7314}"/>
    <hyperlink ref="BV46" location="readme!A16" display="lichn" xr:uid="{89E5C261-89C9-4EB0-9547-E2754614EB48}"/>
    <hyperlink ref="AZ292" location="readme!A16" display="rko_rn" xr:uid="{46DDF954-EC40-4496-B4FF-E69D6F7E6C64}"/>
    <hyperlink ref="BD292" location="readme!A21" display="oliepr" xr:uid="{D6FDEE43-5F9D-4EBD-B9A7-1D9897467829}"/>
    <hyperlink ref="BE292" location="readme!A16" display="rko_rn" xr:uid="{1BF1C652-E8E0-4903-9A91-001EB7E092F1}"/>
    <hyperlink ref="BF292" location="readme!A21" display="oliepr" xr:uid="{BC46EE39-7722-4100-81FF-B1C4F348E2A8}"/>
    <hyperlink ref="BA292" location="readme!A21" display="oliepr" xr:uid="{E564F3E8-CF74-475E-8D51-C2B0DA33F664}"/>
    <hyperlink ref="BB292" location="readme!A15" display="rl_rn" xr:uid="{332BEC02-FB29-47A3-B372-1D57F87B6D3C}"/>
    <hyperlink ref="AR301" location="readme!A16" display="rko_rn" xr:uid="{D0C95FD9-269E-4F6F-9EC6-D468C7E6436C}"/>
    <hyperlink ref="AV301" location="readme!A16" display="lichn" xr:uid="{D2601F5E-5194-4C06-85E8-B3A8EAA4AB3B}"/>
    <hyperlink ref="AW301" location="readme!A16" display="rko_rn" xr:uid="{B88A40B1-E76D-4829-AE76-7C18876AB07A}"/>
    <hyperlink ref="AX301" location="readme!A15" display="rl_rn" xr:uid="{C79C6CBE-3236-479A-BEF9-4C2AC279A8E3}"/>
    <hyperlink ref="AS301" location="readme!A15" display="rl_rn" xr:uid="{B33D0CD4-C3AA-4748-9183-DF9C2E379B21}"/>
    <hyperlink ref="AT301" location="readme!A16" display="rko_rn" xr:uid="{326FF26A-E455-4C66-B373-8D924C1DA532}"/>
    <hyperlink ref="BD33" location="readme!A21" display="oliepr" xr:uid="{F4DD1779-91F8-4EB9-B77E-1AE2DABAC3EB}"/>
    <hyperlink ref="BQ39" location="readme!A16" display="rko_rn" xr:uid="{051F53CA-951C-4D69-9AEF-987087E5BE87}"/>
    <hyperlink ref="BU39" location="readme!A21" display="oliepr" xr:uid="{3E492BE8-8927-484E-954A-22738262B4C1}"/>
    <hyperlink ref="BV39" location="readme!A16" display="rko_rn" xr:uid="{E7AB33A2-A275-436E-B353-E25735AC3044}"/>
    <hyperlink ref="BW39" location="readme!A21" display="oliepr" xr:uid="{CAF78BCD-B18F-4F65-8B26-2B0E545D6D31}"/>
    <hyperlink ref="BR39" location="readme!A21" display="oliepr" xr:uid="{0D74A6EF-497C-4878-8118-609F47286626}"/>
    <hyperlink ref="BS39" location="readme!A15" display="rl_rn" xr:uid="{384F54E3-F48B-4F94-A4C4-407D6B664589}"/>
    <hyperlink ref="BI211" location="readme!A16" display="rko_rn" xr:uid="{15416E51-9CFE-4CF4-A4B8-9D4BB199D0D8}"/>
    <hyperlink ref="BM211" location="readme!A21" display="oliepr" xr:uid="{1E955400-2C46-4A3E-95B6-B9FFDB962CDA}"/>
    <hyperlink ref="BN211" location="readme!A16" display="rko_rn" xr:uid="{4254CE55-2258-4FF2-979C-4CEE459D4C66}"/>
    <hyperlink ref="BO211" location="readme!A21" display="oliepr" xr:uid="{A0E6C763-FA64-4BB4-9808-71CCBD5DC099}"/>
    <hyperlink ref="BJ211" location="readme!A21" display="oliepr" xr:uid="{51D0C29F-C010-49D2-9BC4-E0D5CE8B9E87}"/>
    <hyperlink ref="BK211" location="readme!A15" display="rl_rn" xr:uid="{610EDCB8-8A8F-4EDC-B560-954F7D4EA2A2}"/>
    <hyperlink ref="BA220" location="readme!A16" display="rko_rn" xr:uid="{5F982975-1DCB-4218-94EA-5CCEEBB6D8D3}"/>
    <hyperlink ref="BE220" location="readme!A21" display="oliepr" xr:uid="{C97481CE-A5E4-4B92-9462-52FE67911C3D}"/>
    <hyperlink ref="BF220" location="readme!A16" display="rko_rn" xr:uid="{84CDF794-8813-4FD8-948E-83D4A05DE58D}"/>
    <hyperlink ref="BG220" location="readme!A21" display="oliepr" xr:uid="{5AF6645F-03FF-486B-B504-F2A57B6686F6}"/>
    <hyperlink ref="BB220" location="readme!A15" display="rl_rn" xr:uid="{C01AF276-DDA9-4A8F-8447-0D063CA8EAD3}"/>
    <hyperlink ref="BC220" location="readme!A16" display="rko_rn" xr:uid="{3CAD1804-1A29-4738-90E2-2EE4F2EFB0DC}"/>
    <hyperlink ref="BE211" location="readme!A16" display="EU4" xr:uid="{2E34DEAF-7398-4B2B-8617-B0B3C55481BE}"/>
    <hyperlink ref="BA211" location="readme!A16" display="rko_rn" xr:uid="{DB792D00-6DF9-44D8-A3BE-545B6894FFCC}"/>
    <hyperlink ref="AU220" location="readme!A16" display="rko_rn" xr:uid="{6C2D4B93-C2BC-474D-A3CA-24B0ECDA4DF7}"/>
    <hyperlink ref="AV220" location="readme!A15" display="rl_rn" xr:uid="{4B08D2EA-A0A7-41C6-B0B6-A15C5CF1D278}"/>
    <hyperlink ref="AW220" location="readme!A16" display="rko_rn" xr:uid="{A328707C-AC54-4CF1-BCFF-A891F2B258E6}"/>
    <hyperlink ref="BE306" location="readme!A16" display="rko_rn" xr:uid="{B1A94625-E217-4A7A-99DA-9F7DE6384BE1}"/>
    <hyperlink ref="BI306" location="readme!A21" display="oliepr" xr:uid="{DECE0C2A-1858-4D1D-BC72-838482AC8A73}"/>
    <hyperlink ref="BJ306" location="readme!A16" display="rko_rn" xr:uid="{2616BF0A-A856-4A64-ACC9-C87A2F501D6A}"/>
    <hyperlink ref="BK306" location="readme!A21" display="oliepr" xr:uid="{CAB5757A-B308-4C75-86F6-1005C1441BB5}"/>
    <hyperlink ref="BF306" location="readme!A21" display="oliepr" xr:uid="{642C06AB-8F4F-4528-BF8C-1839ADBDC9F1}"/>
    <hyperlink ref="BG306" location="readme!A15" display="rl_rn" xr:uid="{C45048D7-7E64-4B3B-AE1F-134991324C2C}"/>
    <hyperlink ref="AW315" location="readme!A16" display="rko_rn" xr:uid="{CDA31644-0659-43AD-8BC3-0DBE851485D4}"/>
    <hyperlink ref="BA315" location="readme!A21" display="oliepr" xr:uid="{586CA816-D58F-4A7A-8E5A-ACCCC967A0D0}"/>
    <hyperlink ref="BB315" location="readme!A16" display="rko_rn" xr:uid="{C881339C-9173-4FDF-9716-7EAFE410CC28}"/>
    <hyperlink ref="BC315" location="readme!A21" display="oliepr" xr:uid="{89895AA2-D61B-43ED-B174-2D6EAE710B9F}"/>
    <hyperlink ref="AX315" location="readme!A15" display="rl_rn" xr:uid="{24FEC4FC-CA19-4F7F-AFF9-FD87B7C584BE}"/>
    <hyperlink ref="AY315" location="readme!A16" display="rko_rn" xr:uid="{1E36FE0B-B634-48D5-8BDC-201ACCB8DF36}"/>
    <hyperlink ref="BH47" location="readme!A16" display="rko_rn" xr:uid="{70F50B78-97F4-4759-8DD3-2C9A462B65B9}"/>
    <hyperlink ref="BL47" location="readme!A16" display="livs" xr:uid="{C30EA43D-8F96-4D24-8448-D61AE20CBAC1}"/>
    <hyperlink ref="BM47" location="readme!A21" display="oliepr" xr:uid="{DB36FA22-5C87-452B-AAC3-85FD8389E2C3}"/>
    <hyperlink ref="BN47" location="readme!A16" display="lichn" xr:uid="{54E5F3B9-74B2-4E41-90B4-A53679174739}"/>
    <hyperlink ref="BI47" location="readme!A21" display="oliepr" xr:uid="{EAB734DB-257E-44B4-8814-A4612992D277}"/>
    <hyperlink ref="BJ47" location="readme!A15" display="rl_rn" xr:uid="{6A0A83F7-6CD6-4216-A24B-03315DBD2177}"/>
    <hyperlink ref="BV53" location="readme!A16" display="rko_rn" xr:uid="{CFAC7D52-1170-4371-9142-18319905D563}"/>
    <hyperlink ref="L53" location="readme!A12" display="beurs_aex" xr:uid="{7F12B53A-5884-4E5E-BED3-D34F9953D2F7}"/>
    <hyperlink ref="BZ53" location="readme!A21" display="oliepr" xr:uid="{69FD48C4-F967-45D2-AC4B-D30BFECF44BA}"/>
    <hyperlink ref="CA53" location="readme!A16" display="rko_rn" xr:uid="{CD7B2053-0DD2-4998-99B9-EAF9A771A25F}"/>
    <hyperlink ref="M53" location="readme!A13" display="dollar" xr:uid="{FA2BB976-C131-4579-BE66-C9C39E1FF18C}"/>
    <hyperlink ref="CB53" location="readme!A21" display="oliepr" xr:uid="{5CF5D45A-7A72-4303-BCB9-DCC8AA42DF72}"/>
    <hyperlink ref="BW53" location="readme!A21" display="oliepr" xr:uid="{A76BC4CE-DCF7-4E39-A812-8B6C526D17A4}"/>
    <hyperlink ref="BX53" location="readme!A15" display="rl_rn" xr:uid="{EE3CA403-6B6F-492E-A3DC-ABD8F172EDB4}"/>
    <hyperlink ref="BB291" location="readme!A21" display="oliepr" xr:uid="{3344340B-6A8A-40AC-B9A6-ED24AAA2CB83}"/>
    <hyperlink ref="AT300" location="readme!A15" display="rl_rn" xr:uid="{AF06D57A-8AA5-41A7-90B6-104BD8B05BE0}"/>
    <hyperlink ref="BS38" location="readme!A21" display="oliepr" xr:uid="{3D7B7D4C-C7F8-45CB-B809-B72C7B888E42}"/>
    <hyperlink ref="BJ210" location="readme!A16" display="rko_rn" xr:uid="{1DAE6307-AA48-4134-BA34-DBB69546EDD5}"/>
    <hyperlink ref="BN210" location="readme!A15" display="rl_rn" xr:uid="{C15DEF97-E018-49FB-A682-23881449D9CF}"/>
    <hyperlink ref="BO210" location="readme!A16" display="rko_rn" xr:uid="{B77D4296-502A-496F-93F5-93695CD83AE4}"/>
    <hyperlink ref="BP210" location="readme!A21" display="oliepr" xr:uid="{F5D065D2-462A-4CB0-BFF8-597D05157821}"/>
    <hyperlink ref="BK210" location="readme!A21" display="oliepr" xr:uid="{F4F90B99-251C-412B-94F4-3DF6DE881F2B}"/>
    <hyperlink ref="BL210" location="readme!A16" display="lichn" xr:uid="{EEBA7E62-3906-4BA2-9DA2-02536903AB50}"/>
    <hyperlink ref="BB219" location="readme!A16" display="rko_rn" xr:uid="{E9604E21-706C-4717-9E04-09FC5F289555}"/>
    <hyperlink ref="BF219" location="readme!A15" display="rl_rn" xr:uid="{27477FE6-7CD6-43FB-847E-DA822F41631E}"/>
    <hyperlink ref="BG219" location="readme!A16" display="rko_rn" xr:uid="{637BD682-4993-4381-9598-B1F71B55FC41}"/>
    <hyperlink ref="BH219" location="readme!A21" display="oliepr" xr:uid="{605C1C4F-FAC0-493D-AF4F-1F7A656EE555}"/>
    <hyperlink ref="BC219" location="readme!A15" display="rl_rn" xr:uid="{D7424992-26D8-48E4-9EEE-5B28B0FDA8A7}"/>
    <hyperlink ref="BD219" location="readme!A16" display="rko_rn" xr:uid="{A248D361-1A8A-4AA8-9A7C-1C81AD112743}"/>
    <hyperlink ref="AZ210" location="readme!A16" display="rko_rn" xr:uid="{DA6CDE0B-B116-4AD0-A9DC-797A5F03541A}"/>
    <hyperlink ref="BF210" location="readme!A16" display="EU4" xr:uid="{171A2956-F0E2-4C9B-966F-15685F36AC9E}"/>
    <hyperlink ref="BA210" location="readme!A15" display="rl_rn" xr:uid="{B116B830-8D6C-4C69-952F-8477DE52A872}"/>
    <hyperlink ref="BB210" location="readme!A16" display="rko_rn" xr:uid="{DC108BAC-750F-42FD-AA3D-AD8438CE46C2}"/>
    <hyperlink ref="AR219" location="readme!A16" display="lichn" xr:uid="{828D1FF3-7DAD-4CAB-ABF1-4C88514EBE18}"/>
    <hyperlink ref="AX219" location="readme!A21" display="oliepr" xr:uid="{C5C905D0-6739-4A33-8456-CDC307537C77}"/>
    <hyperlink ref="AS219" location="readme!A16" display="EU4" xr:uid="{2CCDBEA3-35AD-4E56-A287-16E0B465378A}"/>
    <hyperlink ref="AT219" location="readme!A15" display="rl_rn" xr:uid="{848B8D3D-6E85-4A80-A7E7-B3E054EFA1B4}"/>
    <hyperlink ref="BF305" location="readme!A16" display="rko_rn" xr:uid="{CC55A7A7-8C18-48F3-A3D3-5A5A488E8074}"/>
    <hyperlink ref="BJ305" location="readme!A15" display="rl_rn" xr:uid="{6703AE0C-C7E9-412D-897C-7C75155295E9}"/>
    <hyperlink ref="BK305" location="readme!A16" display="rko_rn" xr:uid="{50D2AC62-518B-4EE4-8790-0D619B5BEA9F}"/>
    <hyperlink ref="BL305" location="readme!A21" display="oliepr" xr:uid="{428E6B07-7D90-48A9-BE6A-BCA49A76DAB5}"/>
    <hyperlink ref="BG305" location="readme!A21" display="oliepr" xr:uid="{820D9A3F-27A5-4410-B732-F3AB7A805827}"/>
    <hyperlink ref="BH305" location="readme!A16" display="lichn" xr:uid="{1921F460-2434-479E-9B45-86DCE8824A53}"/>
    <hyperlink ref="AX314" location="readme!A16" display="rko_rn" xr:uid="{F0951C30-CA9C-4357-B380-4125B34028F8}"/>
    <hyperlink ref="BB314" location="readme!A15" display="rl_rn" xr:uid="{1CAB99DB-2D2D-41A1-9BC9-B7F1DC25B72E}"/>
    <hyperlink ref="BC314" location="readme!A16" display="rko_rn" xr:uid="{D09C10C5-A05E-4ACB-9C08-EB1AE735E992}"/>
    <hyperlink ref="BD314" location="readme!A21" display="oliepr" xr:uid="{AE92F3F2-1FDD-4BD9-8C01-EF69AD7900D5}"/>
    <hyperlink ref="AY314" location="readme!A15" display="rl_rn" xr:uid="{276C5275-157C-4237-8189-A6010E9B34FD}"/>
    <hyperlink ref="AZ314" location="readme!A16" display="rko_rn" xr:uid="{95D047E6-15ED-47D4-A360-CC8BC5754CF5}"/>
    <hyperlink ref="BM46" location="readme!A15" display="rl_rn" xr:uid="{89E9D5AC-6D60-415A-9052-66CF2EE74FDB}"/>
    <hyperlink ref="BN46" location="readme!A16" display="rko_rn" xr:uid="{A6EAB45A-C181-4491-B033-3BE34793AFF4}"/>
    <hyperlink ref="BO46" location="readme!A16" display="livs" xr:uid="{EDD64AB8-59BA-48F4-8CC1-CFA4F8628155}"/>
    <hyperlink ref="BK46" location="readme!A16" display="lichn" xr:uid="{43F781F4-3090-4C2D-BAA3-924059DEE434}"/>
    <hyperlink ref="BW52" location="readme!A16" display="rko_rn" xr:uid="{010934C1-554D-4F48-A72C-615A85757644}"/>
    <hyperlink ref="M52" location="readme!A12" display="beurs_aex" xr:uid="{3985266A-D6C6-4389-8124-92A2827D67D2}"/>
    <hyperlink ref="CA52" location="readme!A15" display="rl_rn" xr:uid="{E7CB7D84-8A3A-4C7E-A8C5-F26BFA598734}"/>
    <hyperlink ref="CB52" location="readme!A16" display="rko_rn" xr:uid="{A4B80D8A-703E-442F-AAC1-24FFDA380EC3}"/>
    <hyperlink ref="N52" location="readme!A13" display="dollar" xr:uid="{C90CAB65-48AE-4985-AFB8-E87F51D676F9}"/>
    <hyperlink ref="CC52" location="readme!A21" display="oliepr" xr:uid="{7550CC5D-AD4B-4514-9DBC-9977F9BA39D8}"/>
    <hyperlink ref="BX52" location="readme!A21" display="oliepr" xr:uid="{620A17EE-3D47-4DA2-95F2-BD794508E529}"/>
    <hyperlink ref="BY52" location="readme!A16" display="lichn" xr:uid="{E4F93185-9563-442F-95A7-C1D98DEE0D05}"/>
    <hyperlink ref="BF300" location="readme!A21" display="oliepr" xr:uid="{8BD61561-A22F-44EC-AD23-180E6D468285}"/>
    <hyperlink ref="BG300" location="readme!A15" display="rl_rn" xr:uid="{F61E71C6-F6B1-4209-B92B-6E4647482385}"/>
    <hyperlink ref="BH300" location="readme!A16" display="rko_rn" xr:uid="{2136F39E-89A8-41EB-9905-F5B6AE7ECB9F}"/>
    <hyperlink ref="BD300" location="readme!A16" display="EU4" xr:uid="{3AEAC452-E551-4B58-9F6B-E70EF6C4C9FF}"/>
    <hyperlink ref="AT309" location="readme!A16" display="rko_rn" xr:uid="{882DE071-8FF4-4592-9033-8B77D95691FF}"/>
    <hyperlink ref="AX309" location="readme!A21" display="oliepr" xr:uid="{F3B71B84-4378-4B26-92DD-F836813229B9}"/>
    <hyperlink ref="AY309" location="readme!A15" display="rl_rn" xr:uid="{2582BFE3-2807-4552-A237-62345DFD506B}"/>
    <hyperlink ref="AZ309" location="readme!A16" display="rko_rn" xr:uid="{C6F4C61A-6B9D-4288-9933-5DA89A899159}"/>
    <hyperlink ref="AU309" location="readme!A21" display="oliepr" xr:uid="{4F0ACB8A-D48E-428F-8C82-348D443CAD6A}"/>
    <hyperlink ref="AV309" location="readme!A16" display="EU4" xr:uid="{F676F322-57A9-49E9-B525-42765A28B9DD}"/>
    <hyperlink ref="BS47" location="readme!A16" display="lichn" xr:uid="{D47BE975-4125-463D-A32D-CD0AB85D52BB}"/>
    <hyperlink ref="BW47" location="readme!A21" display="oliepr" xr:uid="{35671168-51E8-4C20-85DE-9F1F422B8597}"/>
    <hyperlink ref="BX47" location="readme!A15" display="rl_rn" xr:uid="{FCAE411B-A56A-4BF5-8233-FCC4557703B3}"/>
    <hyperlink ref="BY47" location="readme!A16" display="rko_rn" xr:uid="{F45299F2-70D5-470B-858D-077EE0D7D308}"/>
    <hyperlink ref="BT47" location="readme!A16" display="livs" xr:uid="{58398B50-5C8B-415D-B431-5B6B57CAD8FD}"/>
    <hyperlink ref="BU47" location="readme!A16" display="EU4" xr:uid="{3F265155-50B5-4893-A9E5-DC04C1181243}"/>
    <hyperlink ref="BP42" location="readme!A21" display="oliepr" xr:uid="{44EFBDC0-CDE0-4D6F-A4F7-1C42C2EE789B}"/>
    <hyperlink ref="BO42" location="readme!A16" display="rko_rn" xr:uid="{D2E9A88C-E3BD-4E88-90E4-B0C04BE16503}"/>
    <hyperlink ref="BR42" location="readme!A16" display="lichn" xr:uid="{860DA340-6CF4-4165-83F7-6A8EB1A10EC4}"/>
    <hyperlink ref="AY38" location="readme!A16" display="lichn" xr:uid="{E019DD43-278A-402E-AD5D-EC6038DE930C}"/>
    <hyperlink ref="AP304" location="readme!A21" display="oliepr" xr:uid="{EA97BA80-6784-4FD3-8DCB-6C2226CB2982}"/>
    <hyperlink ref="AS304" location="readme!A16" display="lichn" xr:uid="{9DA7A715-7986-449E-AF48-9C9BAB9E2288}"/>
    <hyperlink ref="AO304" location="readme!A16" display="rko_rn" xr:uid="{C6EF7E4A-C1A4-434C-A986-32CF6FB0E0DB}"/>
    <hyperlink ref="AX295" location="readme!A16" display="rko_rn" xr:uid="{40A9EAAE-0832-4AFC-8475-3897C7B7A322}"/>
    <hyperlink ref="BA295" location="readme!A21" display="oliepr" xr:uid="{319ED9E7-1145-4243-A629-AEF0A227E303}"/>
    <hyperlink ref="AW295" location="readme!A16" display="lichn" xr:uid="{706551F4-A86C-4982-98FF-D662FA706282}"/>
    <hyperlink ref="BS49" location="readme!A16" display="livs" xr:uid="{37551520-512D-47E6-8397-22D6ACB9E8C9}"/>
    <hyperlink ref="BQ49" location="readme!A16" display="lichn" xr:uid="{A1E1EADF-2A60-40A3-B247-28DB13DCD304}"/>
    <hyperlink ref="AT311" location="readme!A16" display="livs" xr:uid="{9085A74A-30A0-4055-B736-6B1F11357690}"/>
    <hyperlink ref="AR311" location="readme!A16" display="rko_rn" xr:uid="{83CEB4EB-66CA-44C9-A069-7A86F5B87C2E}"/>
    <hyperlink ref="BB302" location="readme!A16" display="livs" xr:uid="{6A453A7D-E8F4-4CD4-81FC-5B1587834547}"/>
    <hyperlink ref="AZ302" location="readme!A16" display="lichn" xr:uid="{9746D470-CC84-49FE-9BCF-4278C5176181}"/>
    <hyperlink ref="BW54" location="readme!A15" display="rl_rn" xr:uid="{6279C1D5-D4E8-45F6-B32D-5A4459F19562}"/>
    <hyperlink ref="BV54" location="readme!A21" display="oliepr" xr:uid="{242110C8-90C4-4244-8C19-26A02B55F33B}"/>
    <hyperlink ref="CA54" location="readme!A21" display="oliepr" xr:uid="{DC8B6479-DFFC-41D3-B467-9FD434389028}"/>
    <hyperlink ref="L54" location="readme!A13" display="dollar" xr:uid="{FD4610CC-ED86-431F-9918-BF76850B13DF}"/>
    <hyperlink ref="BZ54" location="readme!A16" display="rko_rn" xr:uid="{E416DF63-D403-49A7-8048-46E51B74BD07}"/>
    <hyperlink ref="BY54" location="readme!A21" display="oliepr" xr:uid="{372A573F-7BC5-4F94-AE72-D1BB0F8D5C03}"/>
    <hyperlink ref="BU54" location="readme!A16" display="lichn" xr:uid="{F257D52A-C947-4499-84C3-A97417E7B542}"/>
    <hyperlink ref="BI48" location="readme!A15" display="rl_rn" xr:uid="{7D553D50-191E-48E6-8D0C-8CA3464A0036}"/>
    <hyperlink ref="BH48" location="readme!A21" display="oliepr" xr:uid="{ECCC7516-0DAB-4D6D-8DAC-844D71F56D8B}"/>
    <hyperlink ref="BM48" location="readme!A16" display="lichn" xr:uid="{E2276F07-5B4A-4F09-991F-3906D1DAC117}"/>
    <hyperlink ref="BL48" location="readme!A16" display="EU4" xr:uid="{1B701F69-18E8-43F9-802D-B271772BBA10}"/>
    <hyperlink ref="BK48" location="readme!A16" display="livs" xr:uid="{16971809-A186-4A7C-A73F-041669B67BD7}"/>
    <hyperlink ref="BG48" location="readme!A16" display="rko_rn" xr:uid="{49019436-E4CE-4B8A-B018-340599304B8D}"/>
    <hyperlink ref="AX316" location="readme!A21" display="oliepr" xr:uid="{A59A1CFE-02D8-4F86-89F1-924986EF83B2}"/>
    <hyperlink ref="AW316" location="readme!A16" display="rko_rn" xr:uid="{65F3E86E-94F3-463C-AC16-2C84E13AE465}"/>
    <hyperlink ref="BB316" location="readme!A21" display="oliepr" xr:uid="{FCFC39E7-7024-4D65-B67B-9807027FC4CE}"/>
    <hyperlink ref="BA316" location="readme!A16" display="rko_rn" xr:uid="{8BD57C3A-8357-4935-AC60-FB3E19A7A350}"/>
    <hyperlink ref="AZ316" location="readme!A21" display="oliepr" xr:uid="{74111304-1C5E-418D-AE39-9FD02DFD0D96}"/>
    <hyperlink ref="AV316" location="readme!A15" display="rl_rn" xr:uid="{DC2FC261-A2E1-43F3-B261-28EF16DEFCB5}"/>
    <hyperlink ref="BF307" location="readme!A15" display="rl_rn" xr:uid="{1DFB5B98-E2D8-4D9F-ADAF-53F05F3AA5CD}"/>
    <hyperlink ref="BE307" location="readme!A21" display="oliepr" xr:uid="{75B84627-76CA-405C-90D4-B158A163BF30}"/>
    <hyperlink ref="BJ307" location="readme!A21" display="oliepr" xr:uid="{F442E2E9-DD96-48EF-8843-B2E203345FA1}"/>
    <hyperlink ref="BI307" location="readme!A16" display="rko_rn" xr:uid="{26884B22-3B5B-4666-892A-530E4ADCA729}"/>
    <hyperlink ref="BH307" location="readme!A21" display="oliepr" xr:uid="{BB23259B-E7A5-40E0-A904-C4C7D515F3AD}"/>
    <hyperlink ref="BD307" location="readme!A16" display="lichn" xr:uid="{1A652D0D-5A3A-4585-9B78-0B4C9BE5D77A}"/>
    <hyperlink ref="AV221" location="readme!A16" display="rko_rn" xr:uid="{CDD9C784-3E10-4558-B249-88D16ADD8977}"/>
    <hyperlink ref="AU221" location="readme!A15" display="rl_rn" xr:uid="{4759EA93-EAFF-47A9-B857-F05B3822D9C5}"/>
    <hyperlink ref="AT221" location="readme!A16" display="EU4" xr:uid="{244EC48F-4B70-46EB-A04D-661047EB8FF8}"/>
    <hyperlink ref="AP221" location="readme!A16" display="rko_rn" xr:uid="{E1D71C83-0B47-4F04-92AB-FCC426B86BC7}"/>
    <hyperlink ref="AZ212" location="readme!A16" display="rko_rn" xr:uid="{FB2A59E8-F5C6-40FB-88D5-226B8AFE2D6E}"/>
    <hyperlink ref="BD212" location="readme!A16" display="EU4" xr:uid="{19559865-A12C-4A5A-838B-B7415991DE2E}"/>
    <hyperlink ref="BB221" location="readme!A15" display="rl_rn" xr:uid="{1D130FE4-91CB-4A7D-9F64-F450933D2A46}"/>
    <hyperlink ref="BA221" location="readme!A15" display="rl_rn" xr:uid="{C780507B-5ED0-412E-B421-9A06070508C1}"/>
    <hyperlink ref="BF221" location="readme!A21" display="oliepr" xr:uid="{A8732504-3A89-4ACC-A6FC-8662848979A7}"/>
    <hyperlink ref="BE221" location="readme!A16" display="rko_rn" xr:uid="{BCD0EF6A-7CE8-4DBD-A89C-A0B964CD5585}"/>
    <hyperlink ref="BD221" location="readme!A21" display="oliepr" xr:uid="{7404B636-6A62-4EE9-AD82-6ED82105D82F}"/>
    <hyperlink ref="AZ221" location="readme!A16" display="lichn" xr:uid="{F15067A0-CE28-4D68-99A1-71B4BDA56165}"/>
    <hyperlink ref="BJ212" location="readme!A15" display="rl_rn" xr:uid="{CF154195-79EF-4BE1-94B8-C17FAFDAC11C}"/>
    <hyperlink ref="BI212" location="readme!A21" display="oliepr" xr:uid="{EE204A86-E58A-4065-8E71-BC886F745C8B}"/>
    <hyperlink ref="BN212" location="readme!A21" display="oliepr" xr:uid="{19E1D60B-3DFF-47A9-A9E1-7D92FF12A980}"/>
    <hyperlink ref="BM212" location="readme!A16" display="rko_rn" xr:uid="{EC0BA88C-2430-4E00-86F5-478AC95D3520}"/>
    <hyperlink ref="BL212" location="readme!A21" display="oliepr" xr:uid="{42655826-9D5A-4BED-A2FF-604D2388FDA7}"/>
    <hyperlink ref="BH212" location="readme!A16" display="lichn" xr:uid="{C7D86535-0AE9-48F7-BFD7-EEB1D2147EF9}"/>
    <hyperlink ref="BR40" location="readme!A15" display="rl_rn" xr:uid="{40AF01B3-5E1A-4F6F-AB88-D4E945A9607E}"/>
    <hyperlink ref="BQ40" location="readme!A21" display="oliepr" xr:uid="{33EF8EC0-A126-41AA-984B-2FF23F1404B3}"/>
    <hyperlink ref="BV40" location="readme!A21" display="oliepr" xr:uid="{20F88FEC-8633-42DB-9FB2-0D7F20F7EF2B}"/>
    <hyperlink ref="BU40" location="readme!A16" display="rko_rn" xr:uid="{C870B73C-CD34-4ACE-B2D6-0EC455CF01A5}"/>
    <hyperlink ref="BT40" location="readme!A21" display="oliepr" xr:uid="{FA78F62E-71A0-4FE0-A3B5-CBF7D9ABA0BF}"/>
    <hyperlink ref="BP40" location="readme!A16" display="lichn" xr:uid="{6F28D83B-CB65-4B25-A7F7-C0A6C0DD11DE}"/>
    <hyperlink ref="BC34" location="readme!A21" display="oliepr" xr:uid="{A33BD63A-CF9C-4273-8AD4-6E272557F631}"/>
    <hyperlink ref="BG34" location="readme!A16" display="EU4" xr:uid="{DDD32A7B-F463-4AB3-AC24-BCA295E946C9}"/>
    <hyperlink ref="AS302" location="readme!A15" display="rl_rn" xr:uid="{1DA8909F-31EE-4D42-8846-55BF3C4C8760}"/>
    <hyperlink ref="AR302" location="readme!A15" display="rl_rn" xr:uid="{A4FD6476-299E-4310-8D19-308ABB0430EE}"/>
    <hyperlink ref="AW302" location="readme!A15" display="rl_rn" xr:uid="{658D63BF-868B-4E33-8899-17C5D8E4DD52}"/>
    <hyperlink ref="AV302" location="readme!A16" display="rko_rn" xr:uid="{1797AF0B-0C30-4956-99F3-17DC4662C7EA}"/>
    <hyperlink ref="AU302" location="readme!A21" display="oliepr" xr:uid="{29342E64-4A86-42A7-87B1-6DCA2639B8EE}"/>
    <hyperlink ref="AQ302" location="readme!A16" display="lichn" xr:uid="{3CC848FD-5BD6-48BE-9397-3FAAB87824D5}"/>
    <hyperlink ref="BA293" location="readme!A15" display="rl_rn" xr:uid="{19B4208C-174B-4890-A546-B08B8693C34B}"/>
    <hyperlink ref="AZ293" location="readme!A21" display="oliepr" xr:uid="{E968E717-6072-4F91-8A11-EC0F3DB3251E}"/>
    <hyperlink ref="BE293" location="readme!A21" display="oliepr" xr:uid="{C40DC7D7-46A8-4C2E-84C5-F605DE79CDBB}"/>
    <hyperlink ref="BD293" location="readme!A16" display="rko_rn" xr:uid="{D3599EBF-4B56-44A2-9916-980CE0429F23}"/>
    <hyperlink ref="BC293" location="readme!A21" display="oliepr" xr:uid="{B32CAA1E-7CE7-400A-945C-B3788C32E589}"/>
    <hyperlink ref="AY293" location="readme!A16" display="lichn" xr:uid="{8D50F492-65F3-4C79-9E9E-168C1EB1EE1F}"/>
    <hyperlink ref="BH49" location="readme!A15" display="rl_rn" xr:uid="{84619C1B-2FA0-43EE-ACCC-75F7C3FEF713}"/>
    <hyperlink ref="BG49" location="readme!A21" display="oliepr" xr:uid="{9FAAC9D5-957C-491F-A11C-F8ED6D1F50CF}"/>
    <hyperlink ref="BL49" location="readme!A21" display="oliepr" xr:uid="{B6F98CD7-BA43-4F4A-8396-01383ABEF606}"/>
    <hyperlink ref="BK49" location="readme!A16" display="rko_rn" xr:uid="{E845D075-C2CF-48AA-AB82-B21DBA97C74F}"/>
    <hyperlink ref="BJ49" location="readme!A21" display="oliepr" xr:uid="{61E45BA8-3176-4276-8176-8937CA8F3592}"/>
    <hyperlink ref="BF49" location="readme!A16" display="rko_rn" xr:uid="{F6C132D1-8441-4256-9F38-B7DC92646926}"/>
    <hyperlink ref="BG50" location="readme!A15" display="rl_rn" xr:uid="{4D1F94A7-5FEB-435A-90FF-3623A62CB3C9}"/>
    <hyperlink ref="BF50" location="readme!A21" display="oliepr" xr:uid="{CFD73BE9-18D8-42E6-9011-F84B885CF89E}"/>
    <hyperlink ref="BK50" location="readme!A21" display="oliepr" xr:uid="{222A4F66-46C0-4F6D-A409-52F350A06440}"/>
    <hyperlink ref="BJ50" location="readme!A16" display="rko_rn" xr:uid="{89BED13E-A1BD-4A72-AC6C-93E10FC5CA49}"/>
    <hyperlink ref="BI50" location="readme!A21" display="oliepr" xr:uid="{41054073-00C1-42F7-BDF1-81CCD23E0043}"/>
    <hyperlink ref="BE50" location="readme!A16" display="lichn" xr:uid="{0E8B12CF-F3E2-47B4-B2E3-9F2BA3058ECD}"/>
    <hyperlink ref="BC35" location="readme!A16" display="livs" xr:uid="{780DC6BB-6408-4087-9E44-43D1312D22E1}"/>
    <hyperlink ref="BB35" location="readme!A21" display="oliepr" xr:uid="{21B5C464-48EA-452D-9D28-E76DF855974A}"/>
    <hyperlink ref="BG35" location="readme!A15" display="rl_rn" xr:uid="{47DF50FA-08D3-44E3-BD99-363100816459}"/>
    <hyperlink ref="BF35" location="readme!A16" display="rko_rn" xr:uid="{7779C525-3857-4343-92DD-857E08585E7F}"/>
    <hyperlink ref="BE35" location="readme!A16" display="lichn" xr:uid="{CF435CB1-C1B4-428C-BEF7-C0C1BEBB1F1C}"/>
    <hyperlink ref="BA35" location="readme!A16" display="rko_rn" xr:uid="{70E5853F-5F94-4A27-BE2D-6AC5F8C0A51D}"/>
    <hyperlink ref="BB36" location="readme!A16" display="livs" xr:uid="{870E6D5F-6826-4523-98EE-678199979CAE}"/>
    <hyperlink ref="BA36" location="readme!A16" display="lichn" xr:uid="{A336BC9E-189F-4D91-ACFB-93A3BAF8307F}"/>
    <hyperlink ref="BD36" location="readme!A16" display="lichn" xr:uid="{B6F72343-AB54-4644-BB75-01FFE0C6315F}"/>
    <hyperlink ref="AZ36" location="readme!A21" display="oliepr" xr:uid="{BBAB0CFA-0FC4-4905-9004-88AB3FCBB9CF}"/>
    <hyperlink ref="AZ37" location="readme!A16" display="lichn" xr:uid="{A9867B21-C64C-42EE-8DD0-7FB9595C8645}"/>
    <hyperlink ref="BT48" location="readme!A16" display="EU4" xr:uid="{5D749C5E-CAD4-486D-8640-B6CD932CD76A}"/>
    <hyperlink ref="BR48" location="readme!A16" display="lichn" xr:uid="{FCD12A33-C640-4E3A-B262-35536E9BBA71}"/>
    <hyperlink ref="BF42" location="readme!A16" display="EU4" xr:uid="{C26674D9-6896-4558-B14B-0DEA2C39E99D}"/>
    <hyperlink ref="BE42" location="readme!A21" display="oliepr" xr:uid="{2B0D99D1-ABBD-4B3B-8055-B40ECEE142E6}"/>
    <hyperlink ref="BD42" location="readme!A16" display="rko_rn" xr:uid="{0ED0CEA9-54CC-4F4F-82FF-FD33B868625D}"/>
    <hyperlink ref="BE43" location="readme!A16" display="rko_rn" xr:uid="{F7C4D46B-60A3-464D-AF95-DBD03EE3C584}"/>
    <hyperlink ref="BD43" location="readme!A21" display="oliepr" xr:uid="{AB29534D-D45D-4FE2-8A55-B0CD03A99320}"/>
    <hyperlink ref="BC43" location="readme!A16" display="rko_rn" xr:uid="{F13C80D8-47C8-4C27-87B4-F0AE9D953759}"/>
    <hyperlink ref="AU310" location="readme!A16" display="EU4" xr:uid="{89B9FEF9-6A7A-41E0-B50F-21394601CC1D}"/>
    <hyperlink ref="AS310" location="readme!A16" display="rko_rn" xr:uid="{F25F6AFB-3B59-4D2F-8067-A2D2D251568A}"/>
    <hyperlink ref="BC301" location="readme!A16" display="EU4" xr:uid="{2FCD50CC-F927-4C4B-9FB9-6EC2702915A6}"/>
    <hyperlink ref="BA301" location="readme!A16" display="lichn" xr:uid="{0C4CE21A-FB3B-4565-BCCF-1267FBF52016}"/>
    <hyperlink ref="AV294" location="readme!A16" display="rko_rn" xr:uid="{DF27000E-852D-4FC0-8620-F5097D79469C}"/>
    <hyperlink ref="AZ294" location="readme!A16" display="livs" xr:uid="{EB14B96E-2224-4FA0-A805-176CFFE9BB18}"/>
    <hyperlink ref="BA294" location="readme!A16" display="EU4" xr:uid="{8087BD47-7D1C-47F3-829F-5D69A66FF197}"/>
    <hyperlink ref="BB294" location="readme!A16" display="lichn" xr:uid="{A1B52F3D-BDF5-4F1B-94C7-D678B05038F7}"/>
    <hyperlink ref="AW294" location="readme!A21" display="oliepr" xr:uid="{D1C4E37F-F186-468B-986E-49AF0E8764F4}"/>
    <hyperlink ref="AX294" location="readme!A21" display="oliepr" xr:uid="{D4ECB34C-8A8B-4AFC-A97C-614AB477EDB7}"/>
    <hyperlink ref="AN303" location="readme!A16" display="rko_rn" xr:uid="{FD0B4055-E354-443B-9BB7-777EE0201FD1}"/>
    <hyperlink ref="AR303" location="readme!A16" display="livs" xr:uid="{E5994B05-8A7E-4AAB-85E0-DBCCCEFEDA25}"/>
    <hyperlink ref="AS303" location="readme!A16" display="EU4" xr:uid="{239B1317-5088-4A0A-972F-6A38D87F6B05}"/>
    <hyperlink ref="AT303" location="readme!A16" display="lichn" xr:uid="{9AF3508A-B1DF-47C3-9B72-37BF0FD06D1B}"/>
    <hyperlink ref="AO303" location="readme!A21" display="oliepr" xr:uid="{FC4184A2-7CB9-42AA-815E-058BA0086217}"/>
    <hyperlink ref="AP303" location="readme!A21" display="oliepr" xr:uid="{DC01D800-6DCE-4B1E-A0AB-EB55B02F2F66}"/>
    <hyperlink ref="AW37" location="readme!A16" display="rko_rn" xr:uid="{D0A1C713-8160-45E9-B9A9-DF4C58E6DB01}"/>
    <hyperlink ref="AX36" location="readme!A16" display="rko_rn" xr:uid="{3E4D14FF-0AA5-4360-A334-A58ED4B34F44}"/>
    <hyperlink ref="AY35" location="readme!A16" display="rko_rn" xr:uid="{47401256-201A-4D6B-9BFA-F2EE611D9694}"/>
    <hyperlink ref="BD35" location="readme!A16" display="EU4" xr:uid="{D88D9BDD-11D7-461C-838F-AB9021E73944}"/>
    <hyperlink ref="AZ35" location="readme!A21" display="oliepr" xr:uid="{BB288681-56BA-484F-A3A4-D002092DF204}"/>
    <hyperlink ref="BM41" location="readme!A16" display="rko_rn" xr:uid="{557F4A5E-92A7-4EC0-8847-BB28208EDDE0}"/>
    <hyperlink ref="BQ41" location="readme!A16" display="livs" xr:uid="{348179B8-7C58-4758-997C-5B7F4CC0EBA1}"/>
    <hyperlink ref="BR41" location="readme!A16" display="EU4" xr:uid="{9D96920B-C4E5-4D72-995D-CD90C96134DF}"/>
    <hyperlink ref="BS41" location="readme!A16" display="lichn" xr:uid="{7F7FDBE5-CDD6-4902-B656-E535115134D0}"/>
    <hyperlink ref="BN41" location="readme!A21" display="oliepr" xr:uid="{24A1E3AA-4F08-4DD8-944D-F9759B6E6409}"/>
    <hyperlink ref="BO41" location="readme!A21" display="oliepr" xr:uid="{560985F4-2C86-452A-A857-08052A4EC8CC}"/>
    <hyperlink ref="BE213" location="readme!A16" display="rko_rn" xr:uid="{CF9EF8D2-B66D-4209-95C4-E84BD24AE9C7}"/>
    <hyperlink ref="BI213" location="readme!A15" display="rl_rn" xr:uid="{2CD79421-9D6C-4B07-8468-60C48464A7CB}"/>
    <hyperlink ref="BJ213" location="readme!A16" display="rko_rn" xr:uid="{A3E02A66-AB10-4DDC-9293-862F76729538}"/>
    <hyperlink ref="BK213" location="readme!A21" display="oliepr" xr:uid="{98F4F2F2-818C-407C-968C-2D27A01CB9B3}"/>
    <hyperlink ref="BF213" location="readme!A21" display="oliepr" xr:uid="{0060DC28-29AD-4728-9F5D-1BB87B26F4FE}"/>
    <hyperlink ref="BG213" location="readme!A16" display="lichn" xr:uid="{FC340119-7E99-49CE-9B58-A813C372B583}"/>
    <hyperlink ref="AW222" location="readme!A16" display="rko_rn" xr:uid="{B1299EFA-8E92-4F06-94F6-D26F10407D41}"/>
    <hyperlink ref="BA222" location="readme!A15" display="rl_rn" xr:uid="{8D545427-BB75-4818-9733-F5D3CC18158F}"/>
    <hyperlink ref="BB222" location="readme!A16" display="rko_rn" xr:uid="{D21973BB-5A70-494C-9B25-5040A7CFB9DC}"/>
    <hyperlink ref="BC222" location="readme!A21" display="oliepr" xr:uid="{55C93485-A9DE-4519-8581-07AA2620C3C8}"/>
    <hyperlink ref="AX222" location="readme!A21" display="oliepr" xr:uid="{694AAD08-A5A9-4B4D-BA18-34AC78C61D41}"/>
    <hyperlink ref="AY222" location="readme!A16" display="lichn" xr:uid="{E3047F3D-DEF4-4086-AEEB-10610336922E}"/>
    <hyperlink ref="AU213" location="readme!A16" display="lichn" xr:uid="{C2437D50-C1D3-4F75-97B5-F090F270D46E}"/>
    <hyperlink ref="AY213" location="readme!A21" display="oliepr" xr:uid="{6FABD89F-69E6-4408-B804-A483591E502B}"/>
    <hyperlink ref="AZ213" location="readme!A16" display="lichn" xr:uid="{4D2ECCAB-0E01-4C7A-B056-62D0B40FAE7E}"/>
    <hyperlink ref="BA213" location="readme!A16" display="EU4" xr:uid="{D7303F00-48ED-4FC2-B996-E583679C2CA5}"/>
    <hyperlink ref="AV213" location="readme!A15" display="rl_rn" xr:uid="{E4062889-38FC-4AEE-8C8B-FF96509DA051}"/>
    <hyperlink ref="AW213" location="readme!A15" display="rl_rn" xr:uid="{4CED9077-125A-4087-A837-B6036CFA6174}"/>
    <hyperlink ref="AS222" location="readme!A16" display="rko_rn" xr:uid="{0F135BD6-CB0B-49DC-A5EA-C4CDD2BBB2A6}"/>
    <hyperlink ref="BE308" location="readme!A15" display="rl_rn" xr:uid="{D62979A4-7E2A-414B-8E1D-F2DC6F49688F}"/>
    <hyperlink ref="BF308" location="readme!A16" display="rko_rn" xr:uid="{807F09B9-7361-4ACF-8ABF-D70AB65DD6E6}"/>
    <hyperlink ref="BG308" location="readme!A21" display="oliepr" xr:uid="{A8ECDA09-F6DC-4285-8B31-71FA042FDD14}"/>
    <hyperlink ref="BB308" location="readme!A21" display="oliepr" xr:uid="{2D54F35C-6640-4047-BFF1-4E9244C45DFA}"/>
    <hyperlink ref="BC308" location="readme!A16" display="lichn" xr:uid="{547589D9-56F8-48E9-A22F-74EF9034470A}"/>
    <hyperlink ref="AS317" location="readme!A16" display="lichn" xr:uid="{2563781B-3258-4061-9C21-A7FC55DD8353}"/>
    <hyperlink ref="AW317" location="readme!A21" display="oliepr" xr:uid="{2D003ED5-8D5D-4425-B614-E1142B3F443A}"/>
    <hyperlink ref="AX317" location="readme!A16" display="rko_rn" xr:uid="{3D3E6DD7-23CF-4561-B7E2-9D6EB25CD184}"/>
    <hyperlink ref="AY317" location="readme!A21" display="oliepr" xr:uid="{A422D39B-41C3-4C51-B5BC-067D82DD4E95}"/>
    <hyperlink ref="AT317" location="readme!A21" display="oliepr" xr:uid="{380B5045-81BD-4B87-8F9B-4B8D2E13CF5B}"/>
    <hyperlink ref="AU317" location="readme!A15" display="rl_rn" xr:uid="{AEF63D01-D7D2-4D6D-A2AD-8494D9A6B313}"/>
    <hyperlink ref="BR1" location="readme!A15" display="rl_rn" xr:uid="{1080932A-5A85-4DC0-A234-C4A78C57D4E9}"/>
    <hyperlink ref="BS1" location="readme!A16" display="rko_rn" xr:uid="{FA4A1890-6641-48CB-B4C4-E51C0D8BFD1B}"/>
    <hyperlink ref="BT1" location="readme!A21" display="oliepr" xr:uid="{3E462BE9-454D-4036-8626-18AD58520728}"/>
    <hyperlink ref="BO1" location="readme!A21" display="oliepr" xr:uid="{2F9CDF07-E594-4008-BF10-8A08160BCAFD}"/>
    <hyperlink ref="BP1" location="readme!A16" display="lichn" xr:uid="{708059C2-58FA-4F33-A14B-4B5C47114110}"/>
    <hyperlink ref="BB51" location="readme!A16" display="lichn" xr:uid="{4B21CBFE-4891-4D02-86E5-62FCF22D528E}"/>
    <hyperlink ref="BF51" location="readme!A21" display="oliepr" xr:uid="{264492DD-674A-49EB-ACE0-6ED37E4F53E7}"/>
    <hyperlink ref="BG51" location="readme!A16" display="rko_rn" xr:uid="{E763A5A7-281A-4114-BD6E-51C465DEDAD2}"/>
    <hyperlink ref="BH51" location="readme!A21" display="oliepr" xr:uid="{7FCBEB60-F8CC-4A95-BAA9-83C2FAE2ACC5}"/>
    <hyperlink ref="BC51" location="readme!A16" display="rko_rn" xr:uid="{E01CB42F-CD63-48D3-959B-AB559922C21F}"/>
    <hyperlink ref="BD51" location="readme!A15" display="rl_rn" xr:uid="{1A8A3A04-8329-4E3E-876D-DF0CBCF47D5A}"/>
    <hyperlink ref="BC50" location="readme!A16" display="rko_rn" xr:uid="{875CCDD3-00DD-40DA-9237-00365F6CADD4}"/>
    <hyperlink ref="BH50" location="readme!A16" display="rko_rn" xr:uid="{E26E53B2-EA03-44C5-AF36-638D9AFCA577}"/>
    <hyperlink ref="BD50" location="readme!A21" display="oliepr" xr:uid="{19E45085-CDE2-4AFD-86C7-804930C43AC0}"/>
    <hyperlink ref="BD49" location="readme!A16" display="rko_rn" xr:uid="{D9E602A3-E1B0-4E38-94C3-9950A30A96F8}"/>
    <hyperlink ref="BI49" location="readme!A16" display="rko_rn" xr:uid="{6EE244ED-1C17-494B-B524-B89EC3C8FCB6}"/>
    <hyperlink ref="BE49" location="readme!A21" display="oliepr" xr:uid="{3FC1BF70-58D6-4F19-B266-7535AC65A51F}"/>
    <hyperlink ref="BR55" location="readme!A16" display="rko_rn" xr:uid="{C304780C-4B54-43F2-826E-D8F860327C5A}"/>
    <hyperlink ref="BV55" location="readme!A15" display="rl_rn" xr:uid="{2119D1C6-1F46-4573-BCA8-819F1E5F516D}"/>
    <hyperlink ref="BW55" location="readme!A16" display="rko_rn" xr:uid="{EB46B20C-11AC-4ABA-8E5E-DC761293706F}"/>
    <hyperlink ref="BX55" location="readme!A21" display="oliepr" xr:uid="{6167DDC1-E79A-478D-9FFB-BA509DAC6C7D}"/>
    <hyperlink ref="BS55" location="readme!A21" display="oliepr" xr:uid="{E877A925-63FA-40C3-9F15-F42EB4965A85}"/>
    <hyperlink ref="BT55" location="readme!A16" display="lichn" xr:uid="{3DF03EEF-3841-4EA4-878E-876586F3E2ED}"/>
    <hyperlink ref="BB293" location="readme!A16" display="rko_rn" xr:uid="{6B45B9C8-CA88-46AD-9DA7-E9B5AAA3D53F}"/>
    <hyperlink ref="AO302" location="readme!A16" display="rko_rn" xr:uid="{DEF4B804-1F47-4BD8-94D1-B72C1AB63B19}"/>
    <hyperlink ref="AT302" location="readme!A16" display="rko_rn" xr:uid="{9CA1D18F-70CE-45F8-8E16-D360C7083D96}"/>
    <hyperlink ref="AP302" location="readme!A21" display="oliepr" xr:uid="{1C3D5221-9CBC-4D1E-AE48-873DE3319F34}"/>
    <hyperlink ref="BN40" location="readme!A16" display="rko_rn" xr:uid="{51C0C5DE-9DDD-4972-8C9C-5730F09C48A6}"/>
    <hyperlink ref="BS40" location="readme!A16" display="rko_rn" xr:uid="{C5B6CDC9-E6B3-40D1-B4B1-2E0DDFEC5A09}"/>
    <hyperlink ref="BO40" location="readme!A21" display="oliepr" xr:uid="{BA319BF7-3826-478F-BF69-F66785863166}"/>
    <hyperlink ref="BK212" location="readme!A16" display="rko_rn" xr:uid="{442A7109-4B33-4E7D-B6FB-6D0F9C36BC06}"/>
    <hyperlink ref="AX221" location="readme!A16" display="rko_rn" xr:uid="{CA1FE2FE-5FB3-47E0-8CE9-907EC070BCF7}"/>
    <hyperlink ref="BC221" location="readme!A16" display="rko_rn" xr:uid="{135A46F7-420B-44A3-A37E-EB71F9F98176}"/>
    <hyperlink ref="AY221" location="readme!A21" display="oliepr" xr:uid="{7FD5AA52-14B3-4B09-98D2-C35B860E3EFF}"/>
    <hyperlink ref="BG307" location="readme!A16" display="rko_rn" xr:uid="{0B1A4ABF-7E6E-461C-8D1B-EA8338F9BE5F}"/>
    <hyperlink ref="AT316" location="readme!A16" display="lichn" xr:uid="{63F1964A-8998-4A1F-8AED-EA1C66220868}"/>
    <hyperlink ref="AY316" location="readme!A16" display="rko_rn" xr:uid="{6E269562-DC25-4EAB-950A-60A4D9287578}"/>
    <hyperlink ref="AU316" location="readme!A21" display="oliepr" xr:uid="{9B1ED103-D5C7-49FE-8734-B81F29B95249}"/>
    <hyperlink ref="BJ48" location="readme!A16" display="rko_rn" xr:uid="{CC1830F3-CB9F-4D28-8F2F-104790BD54A8}"/>
    <hyperlink ref="BS54" location="readme!A16" display="rko_rn" xr:uid="{54B38364-FB28-4E8F-9827-988CF89B0A8D}"/>
    <hyperlink ref="BX54" location="readme!A16" display="rko_rn" xr:uid="{FF5C2CD0-92F5-4142-9D03-8382D94427B2}"/>
    <hyperlink ref="BT54" location="readme!A21" display="oliepr" xr:uid="{94509D81-9A71-4956-BD3C-BBB6B852986A}"/>
    <hyperlink ref="AU295" location="readme!A16" display="rko_rn" xr:uid="{12C65734-3E2B-4975-9000-58AF273CEC09}"/>
    <hyperlink ref="AY295" location="readme!A15" display="rl_rn" xr:uid="{47F69A99-C4B8-4D77-9076-1F7EC87F727D}"/>
    <hyperlink ref="AM304" location="readme!A16" display="EU4" xr:uid="{8AF4A8E8-2E35-4ACB-B5FC-A7D62FB70613}"/>
    <hyperlink ref="AQ304" location="readme!A16" display="rko_rn" xr:uid="{6104C90E-5905-4A2B-AF41-AB849C45750E}"/>
    <hyperlink ref="AV38" location="readme!A16" display="rko_rn" xr:uid="{A49DA3BF-DD9E-4A19-AE1D-DA1AD8A749AB}"/>
    <hyperlink ref="BD214" location="readme!A16" display="rko_rn" xr:uid="{5B535C84-9D07-444C-BB9B-67E481398F7F}"/>
    <hyperlink ref="BH214" location="readme!A15" display="rl_rn" xr:uid="{D29A7E15-AC7F-4143-AAD8-9C0FD8BEA2B0}"/>
    <hyperlink ref="BI214" location="readme!A16" display="rko_rn" xr:uid="{CBAB4F85-F4B9-4ACD-9ADF-546250CE0C4B}"/>
    <hyperlink ref="BJ214" location="readme!A21" display="oliepr" xr:uid="{116B5484-BEC4-45F3-9413-B824B4F8F5A4}"/>
    <hyperlink ref="BE214" location="readme!A21" display="oliepr" xr:uid="{A3CCF9FF-1DF0-4A90-8130-FFF46BA9367F}"/>
    <hyperlink ref="BF214" location="readme!A16" display="lichn" xr:uid="{EB35827B-2BE2-47BB-8282-66D53419781A}"/>
    <hyperlink ref="AV223" location="readme!A16" display="EU4" xr:uid="{976ED929-59BD-427D-B3A4-7DD6A18F30CB}"/>
    <hyperlink ref="AZ223" location="readme!A16" display="rko_rn" xr:uid="{C87C6356-1C8F-4AF3-931D-6EF80D0F537E}"/>
    <hyperlink ref="BA223" location="readme!A21" display="oliepr" xr:uid="{037F1993-A789-4769-8DE0-6A04DAC8CC4A}"/>
    <hyperlink ref="BB223" location="readme!A16" display="lichn" xr:uid="{DA751F76-DB20-4C56-A272-A2474011EAAE}"/>
    <hyperlink ref="AW223" location="readme!A15" display="rl_rn" xr:uid="{118E9043-73FA-4131-8E0F-BE894EB5ED1D}"/>
    <hyperlink ref="AX223" location="readme!A16" display="rko_rn" xr:uid="{A2C1FDB7-16F1-404E-B7CB-943781D0AEB6}"/>
    <hyperlink ref="AT214" location="readme!A16" display="rko_rn" xr:uid="{DB7C7F07-2A4E-435F-9F10-2BDC82F12957}"/>
    <hyperlink ref="AX214" location="readme!A16" display="rko_rn" xr:uid="{21FE21FC-C737-406A-AC83-98AEFC959BDB}"/>
    <hyperlink ref="AY214" location="readme!A21" display="oliepr" xr:uid="{D365B00F-3B65-498B-9069-62625258929A}"/>
    <hyperlink ref="AZ214" location="readme!A16" display="EU4" xr:uid="{0DFCB259-37EC-49CA-A085-65E7FB5BCBB1}"/>
    <hyperlink ref="AU214" location="readme!A21" display="oliepr" xr:uid="{4556979A-20B6-4FFC-A608-7D9EB59B2C93}"/>
    <hyperlink ref="AV214" location="readme!A16" display="rko_rn" xr:uid="{ADECA32D-594E-45C3-9CCA-5923CDD88ED0}"/>
    <hyperlink ref="AL223" location="readme!A16" display="rko_rn" xr:uid="{B1569F3E-0B69-485B-A14B-384E098B2889}"/>
    <hyperlink ref="AP223" location="readme!A16" display="lichn" xr:uid="{F819F549-55A7-45F6-8242-FFAA1FCA271C}"/>
    <hyperlink ref="AQ223" location="readme!A15" display="rl_rn" xr:uid="{40D6A060-587C-4B28-9D0E-B69A2D56B5F1}"/>
    <hyperlink ref="AR223" location="readme!A15" display="rl_rn" xr:uid="{E14A89AE-498C-4AA0-9E8A-ACFDCA652B8A}"/>
    <hyperlink ref="BD309" location="readme!A15" display="rl_rn" xr:uid="{47BB3BC7-EFD8-4ADE-A5DD-61ACCAE64836}"/>
    <hyperlink ref="BE309" location="readme!A16" display="rko_rn" xr:uid="{CF700FE2-F60D-46C5-A1D3-6CC1275D03FD}"/>
    <hyperlink ref="BF309" location="readme!A21" display="oliepr" xr:uid="{35E7CF99-EA65-4655-84F4-72D57D16C6D9}"/>
    <hyperlink ref="BA309" location="readme!A21" display="oliepr" xr:uid="{C0DB128D-6E02-4665-B67C-01A51D5805FC}"/>
    <hyperlink ref="BB309" location="readme!A16" display="lichn" xr:uid="{254CB581-7E35-4ACC-8F8D-8EA61419CB79}"/>
    <hyperlink ref="AR318" location="readme!A16" display="rko_rn" xr:uid="{50304460-D95F-4BEE-95F9-EC1EECE312D8}"/>
    <hyperlink ref="AV318" location="readme!A16" display="rko_rn" xr:uid="{A83D7EDF-E527-457A-A887-CB61F0FB3CC1}"/>
    <hyperlink ref="AW318" location="readme!A21" display="oliepr" xr:uid="{55457AE3-8145-4A45-98BD-AC56224ABE4F}"/>
    <hyperlink ref="AX318" location="readme!A16" display="lichn" xr:uid="{05CA6436-4D78-46DE-B075-D0A6CE8BD279}"/>
    <hyperlink ref="AS318" location="readme!A15" display="rl_rn" xr:uid="{5C146643-5490-40A7-8E77-8D2FDF23A7D8}"/>
    <hyperlink ref="AT318" location="readme!A16" display="rko_rn" xr:uid="{0D615375-0AD5-4E22-9442-3D6D0E5A1762}"/>
    <hyperlink ref="BQ2" location="readme!A15" display="rl_rn" xr:uid="{1D9E8D40-B63C-40F3-A4EC-CA15AFD2518D}"/>
    <hyperlink ref="BR2" location="readme!A16" display="rko_rn" xr:uid="{354763E2-9C2B-4709-99B7-0AD72527CEC9}"/>
    <hyperlink ref="BS2" location="readme!A21" display="oliepr" xr:uid="{FAD47079-E8FC-43B8-B143-51A682EE9ECD}"/>
    <hyperlink ref="BN2" location="readme!A21" display="oliepr" xr:uid="{BE30EE21-BB36-47F7-80B7-CD5D9019EE18}"/>
    <hyperlink ref="BO2" location="readme!A16" display="lichn" xr:uid="{C7583A3B-E46F-4A4D-9909-69D6268554D0}"/>
    <hyperlink ref="BF52" location="readme!A16" display="rko_rn" xr:uid="{8C8E2E62-243E-4AC1-8B92-665BD795FF48}"/>
    <hyperlink ref="BG52" location="readme!A21" display="oliepr" xr:uid="{22FCC729-E92B-41A6-92C5-326D05D5E142}"/>
    <hyperlink ref="BQ56" location="readme!A16" display="rko_rn" xr:uid="{6DFD7651-2288-4E1A-9C23-5DD226581112}"/>
    <hyperlink ref="BU56" location="readme!A15" display="rl_rn" xr:uid="{59E41FCB-AAF7-412A-BB5F-B2DA0EBC5A11}"/>
    <hyperlink ref="BV56" location="readme!A16" display="rko_rn" xr:uid="{F0526428-1A52-4343-B6BB-7A125619439D}"/>
    <hyperlink ref="BW56" location="readme!A21" display="oliepr" xr:uid="{0CDFAEE2-1C5A-41CE-A77A-F37F01B023FD}"/>
    <hyperlink ref="BR56" location="readme!A21" display="oliepr" xr:uid="{8D1808F8-7A84-4475-A461-7EAEB537A9D4}"/>
    <hyperlink ref="BS56" location="readme!A16" display="lichn" xr:uid="{1A3AB74B-93F7-4702-B10D-A55DC78111AF}"/>
    <hyperlink ref="AU277" location="readme!A16" display="livs" xr:uid="{1C0EE904-5534-4C18-A5C7-5099AB45CDC9}"/>
    <hyperlink ref="AY277" location="readme!A15" display="rl_rn" xr:uid="{D27F8A4A-24FA-42B7-A180-9FA1D53A0754}"/>
    <hyperlink ref="AV277" location="readme!A16" display="EU4" xr:uid="{6F9F2F6E-B8EC-4F99-B5FF-2E2B970A7117}"/>
    <hyperlink ref="AW277" location="readme!A16" display="lichn" xr:uid="{4F66638F-1B62-42BB-9BD3-54F78A9F01DE}"/>
    <hyperlink ref="AM286" location="readme!A16" display="livs" xr:uid="{8A72AC29-FBD3-4A43-8E39-037C6F9A9923}"/>
    <hyperlink ref="AQ286" location="readme!A16" display="EU4" xr:uid="{23C1566F-5A72-44B8-B2D9-82570F16A98E}"/>
    <hyperlink ref="AN286" location="readme!A16" display="EU4" xr:uid="{6F20FCF5-D186-47FB-9280-FFE5F638856C}"/>
    <hyperlink ref="AO286" location="readme!A16" display="lichn" xr:uid="{A3291AB1-A306-4BE7-935D-B58751BBB6A8}"/>
    <hyperlink ref="AV20" location="readme!A16" display="livs" xr:uid="{2923A367-18B0-427A-B5E8-801E3CCF622E}"/>
    <hyperlink ref="AZ20" location="readme!A21" display="oliepr" xr:uid="{1F8E354F-50AE-4A87-810B-E6F00B657209}"/>
    <hyperlink ref="AW20" location="readme!A16" display="EU4" xr:uid="{1974A351-0928-40D5-81F9-41DBE07B8308}"/>
    <hyperlink ref="AX20" location="readme!A16" display="lichn" xr:uid="{BF7E800F-ABB3-4DAB-8FC7-8A186E74B90C}"/>
    <hyperlink ref="AW19" location="readme!A16" display="livs" xr:uid="{128A8E56-17E7-4350-925A-EFC1266A5900}"/>
    <hyperlink ref="AX19" location="readme!A16" display="EU4" xr:uid="{BFB2EBF8-DC7F-45B4-B5CC-4FF4161E9EB1}"/>
    <hyperlink ref="AY19" location="readme!A16" display="lichn" xr:uid="{C9788472-CA0F-4928-9063-CB3F2885D626}"/>
    <hyperlink ref="AX18" location="readme!A16" display="livs" xr:uid="{05386A2B-99AD-4D4C-847E-626F350BCAB9}"/>
    <hyperlink ref="BB18" location="readme!A15" display="rl_rn" xr:uid="{70DA5C62-596B-4D91-8055-F177332DB057}"/>
    <hyperlink ref="AY18" location="readme!A16" display="EU4" xr:uid="{98C9CA45-EC8F-44F4-91C9-38614F530F9D}"/>
    <hyperlink ref="AZ18" location="readme!A16" display="lichn" xr:uid="{485A2AEF-091B-4A60-844F-092378D02D27}"/>
    <hyperlink ref="BL24" location="readme!A16" display="livs" xr:uid="{208929B4-612E-4518-AF12-C3363B3E14E2}"/>
    <hyperlink ref="BP24" location="readme!A15" display="rl_rn" xr:uid="{A598CE1B-B3D2-4E93-BFDB-A0151BF2F6C1}"/>
    <hyperlink ref="BM24" location="readme!A16" display="EU4" xr:uid="{BC10AFB1-E1F3-4D25-B385-F26EE51F3963}"/>
    <hyperlink ref="BN24" location="readme!A16" display="lichn" xr:uid="{145ED5F4-62E9-4BA3-AEF9-34F844D4A84F}"/>
    <hyperlink ref="AZ205" location="readme!A16" display="EU4" xr:uid="{C2A381EE-049D-4569-A804-1D2C35346299}"/>
    <hyperlink ref="AX205" location="readme!A16" display="rko_rn" xr:uid="{B6F7EE50-A4B4-4B21-8EA3-F67E933536E5}"/>
    <hyperlink ref="AT196" location="readme!A16" display="lichn" xr:uid="{533881F3-AAA7-4335-B545-DF945A678D93}"/>
    <hyperlink ref="AX196" location="readme!A21" display="oliepr" xr:uid="{F65BFABA-53C2-491F-9B93-34BD9527E750}"/>
    <hyperlink ref="AU196" location="readme!A21" display="oliepr" xr:uid="{E239FA4C-D95C-420F-B3BE-B18E41D594C7}"/>
    <hyperlink ref="AV196" location="readme!A15" display="rl_rn" xr:uid="{F5310B64-CD64-4671-8423-039BB735D7AD}"/>
    <hyperlink ref="AQ295" location="readme!A16" display="EU4" xr:uid="{E9C0FB23-9E69-48B2-96DA-2A0488E0398A}"/>
    <hyperlink ref="AI304" location="readme!A15" display="rl_rn" xr:uid="{0EC820AB-877D-40D0-9DDC-8B69D1A16E7F}"/>
    <hyperlink ref="AR38" location="readme!A16" display="EU4" xr:uid="{49806FF4-BBBC-4CC8-8EE2-6DBF57F0D326}"/>
    <hyperlink ref="AS37" location="readme!A16" display="EU4" xr:uid="{463435CB-D0F8-4753-B595-1E75BC16B923}"/>
    <hyperlink ref="AT36" location="readme!A16" display="EU4" xr:uid="{628EA3CD-67DD-48F3-AC99-E8DD62CAA6D3}"/>
    <hyperlink ref="AN288" location="readme!A16" display="livs" xr:uid="{46A96ABF-118F-4DB8-B5CB-9E5495DAF939}"/>
    <hyperlink ref="AR288" location="readme!A15" display="rl_rn" xr:uid="{6800AE4F-101D-4CB8-BDFA-4637B9EE6EE7}"/>
    <hyperlink ref="AO288" location="readme!A16" display="EU4" xr:uid="{2BD96C80-B9F9-42DD-8AE0-A327112EC5EA}"/>
    <hyperlink ref="AP288" location="readme!A16" display="lichn" xr:uid="{F794B6BD-E913-4DD6-9CD6-B1D34AF89059}"/>
    <hyperlink ref="AO31" location="readme!A16" display="livs" xr:uid="{BD6C3567-3FEB-433B-8429-12B5699291F1}"/>
    <hyperlink ref="AS31" location="readme!A15" display="rl_rn" xr:uid="{823A23D6-0C20-4481-8399-D01C15F89354}"/>
    <hyperlink ref="AP31" location="readme!A16" display="EU4" xr:uid="{7FA64A86-6FEA-4C0A-AE91-BD41581AEFC8}"/>
    <hyperlink ref="AQ31" location="readme!A16" display="lichn" xr:uid="{6671109D-96CF-4438-8EBF-B72A5D854533}"/>
    <hyperlink ref="AP30" location="readme!A16" display="livs" xr:uid="{BFBE5DB0-371A-43AF-A293-B0DB711F99CD}"/>
    <hyperlink ref="AQ30" location="readme!A16" display="EU4" xr:uid="{FC4FCAF0-F49D-4862-9558-201F2D949F63}"/>
    <hyperlink ref="AR30" location="readme!A16" display="lichn" xr:uid="{F4108A2D-C789-4127-8F58-D833959EDCB9}"/>
    <hyperlink ref="AQ29" location="readme!A16" display="livs" xr:uid="{2CCD1AE4-1883-408C-9221-64F38DFF59DF}"/>
    <hyperlink ref="AU29" location="readme!A16" display="livs" xr:uid="{C8D31989-3302-4804-A21E-0F0CB0AE4DEF}"/>
    <hyperlink ref="AR29" location="readme!A16" display="EU4" xr:uid="{5B354E45-5B19-4F6D-B42B-D32F4810D645}"/>
    <hyperlink ref="AS29" location="readme!A16" display="lichn" xr:uid="{AD9BFACC-00D9-4C39-A5EC-D1C70F273469}"/>
    <hyperlink ref="BI35" location="readme!A21" display="oliepr" xr:uid="{2F836FE4-10B5-476C-9135-DDD16F5E6C72}"/>
    <hyperlink ref="AQ207" location="readme!A16" display="rko_rn" xr:uid="{D29CDF33-EAF7-4860-AD65-AE6CAD27A5FE}"/>
    <hyperlink ref="AV43" location="readme!A21" display="oliepr" xr:uid="{6C1D6F77-789C-4376-B881-B56703C2E756}"/>
    <hyperlink ref="AW43" location="readme!A15" display="rl_rn" xr:uid="{DA6499C0-E5C7-4338-9B1E-E26247C11E5C}"/>
    <hyperlink ref="AO287" location="readme!A16" display="livs" xr:uid="{4E9BAEF6-C616-4BEE-94EB-F74A37372579}"/>
    <hyperlink ref="AS287" location="readme!A15" display="rl_rn" xr:uid="{E749D832-F532-4575-B4B9-2759CB2628CA}"/>
    <hyperlink ref="AP287" location="readme!A16" display="EU4" xr:uid="{799A0AB7-E32C-4456-BCF1-08212363FC9A}"/>
    <hyperlink ref="AQ287" location="readme!A16" display="lichn" xr:uid="{26CEBF5D-430E-42A5-81D5-419A54B4FEC5}"/>
    <hyperlink ref="AG296" location="readme!A16" display="rko_rn" xr:uid="{B7BA7974-B5B0-45AB-85D6-4C17E1FBB11C}"/>
    <hyperlink ref="AK296" location="readme!A15" display="rl_rn" xr:uid="{2D0369E6-2A85-4AC4-BBBC-170C345B8406}"/>
    <hyperlink ref="AH296" location="readme!A21" display="oliepr" xr:uid="{150CF474-0688-4FE6-AD5F-51CBB243C347}"/>
    <hyperlink ref="AI296" location="readme!A16" display="lichn" xr:uid="{28287231-4BA0-4B65-B765-8CF9D79E2AD0}"/>
    <hyperlink ref="AR28" location="readme!A16" display="livs" xr:uid="{F6900713-47B8-4EFD-8757-6FC00A42A21D}"/>
    <hyperlink ref="AV28" location="readme!A15" display="rl_rn" xr:uid="{7EC497F6-0F97-4017-AB8D-58E7E7003E08}"/>
    <hyperlink ref="AS28" location="readme!A16" display="EU4" xr:uid="{7BA7E2B3-7F52-4362-9256-C60D92E9AC5B}"/>
    <hyperlink ref="AT28" location="readme!A16" display="lichn" xr:uid="{FDBF27D2-84C2-4AAE-99F0-CB6B6FE6BC3D}"/>
    <hyperlink ref="AP206" location="readme!A16" display="livs" xr:uid="{93876A97-996E-43BD-AD5B-D6F4B81AE9B4}"/>
    <hyperlink ref="AU301" location="readme!A21" display="oliepr" xr:uid="{84BD0607-DA35-4DFA-A975-1ED3BB7DAE85}"/>
    <hyperlink ref="AM310" location="readme!A16" display="lichn" xr:uid="{1CB9CE11-8B05-4CCC-A6AC-B353B9BE992D}"/>
    <hyperlink ref="AW42" location="readme!A16" display="livs" xr:uid="{BEF92862-C50E-493F-8BC3-0DC923E027FC}"/>
    <hyperlink ref="AX42" location="readme!A16" display="EU4" xr:uid="{476EDB71-B782-4662-BE3F-8F51835CF92B}"/>
    <hyperlink ref="AV288" location="readme!A16" display="livs" xr:uid="{C15FEC65-778B-4340-853A-53F4D0A9075D}"/>
    <hyperlink ref="AW31" location="readme!A16" display="livs" xr:uid="{4E2B2164-C9C1-4D1B-9611-853F71DDF549}"/>
    <hyperlink ref="AY29" location="readme!A15" display="rl_rn" xr:uid="{ACFF6EA4-782D-4A42-BD05-B4EFC1EB6FC7}"/>
    <hyperlink ref="BM35" location="readme!A16" display="rko_rn" xr:uid="{245132F9-115A-4C11-A23C-B74D3A5D3D46}"/>
    <hyperlink ref="AU207" location="readme!A16" display="rko_rn" xr:uid="{B89BF361-7EA7-4AEE-AEBE-61B9A4373119}"/>
    <hyperlink ref="AW287" location="readme!A16" display="livs" xr:uid="{E2E9425C-F6DC-4736-8AAF-B062A70685CF}"/>
    <hyperlink ref="AO296" location="readme!A21" display="oliepr" xr:uid="{B668BEA0-1CEA-4D92-8408-8EBD4A8230DB}"/>
    <hyperlink ref="AZ28" location="readme!A16" display="livs" xr:uid="{1F6D98A9-39E9-4FC8-A340-7688C6F2DD47}"/>
    <hyperlink ref="BN34" location="readme!A16" display="livs" xr:uid="{BAFA413C-6B19-4729-BB0B-9A11C535F70A}"/>
    <hyperlink ref="AV206" location="readme!A16" display="rko_rn" xr:uid="{7AF79EE0-94EF-4828-839A-F0C985C2DA19}"/>
    <hyperlink ref="AX299" location="readme!A16" display="livs" xr:uid="{B2A7870B-4E75-4C8E-BDD6-A3C0CB845D89}"/>
    <hyperlink ref="BB299" location="readme!A15" display="rl_rn" xr:uid="{5BDDF726-A1C3-4419-AA0B-610776F37435}"/>
    <hyperlink ref="AY299" location="readme!A16" display="EU4" xr:uid="{C36D0712-1F43-40CA-9BC7-DAAC2402436D}"/>
    <hyperlink ref="AZ299" location="readme!A16" display="lichn" xr:uid="{84796FE2-89C9-4379-A480-3F5CB30C185A}"/>
    <hyperlink ref="AP308" location="readme!A16" display="rko_rn" xr:uid="{9291AB24-DFBC-4154-BD88-51D53E83A075}"/>
    <hyperlink ref="AT308" location="readme!A16" display="rko_rn" xr:uid="{02C24577-176B-440C-9E34-958E2798FA99}"/>
    <hyperlink ref="AQ308" location="readme!A21" display="oliepr" xr:uid="{5BBCF6F8-A338-4306-9BF2-755B2B52C7B0}"/>
    <hyperlink ref="AR308" location="readme!A16" display="lichn" xr:uid="{030E81FA-2BF2-42B2-82F6-FDCB5A1B7336}"/>
    <hyperlink ref="BS46" location="readme!A15" display="rl_rn" xr:uid="{261D9E0F-B677-46F6-A57B-8C7A0E214CA1}"/>
    <hyperlink ref="BP46" location="readme!A16" display="EU4" xr:uid="{B9B7F12B-0506-4205-8DF2-E22867D66630}"/>
    <hyperlink ref="BQ46" location="readme!A16" display="lichn" xr:uid="{E8356F16-EBA0-4FEB-92D1-F187870E1A38}"/>
    <hyperlink ref="AV292" location="readme!A16" display="EU4" xr:uid="{A266DE4E-20DF-4D73-A70D-B583872FB744}"/>
    <hyperlink ref="AQ301" location="readme!A16" display="lichn" xr:uid="{3736E8BD-FBEA-464F-92FF-394D3A7EF8B9}"/>
    <hyperlink ref="BP39" location="readme!A21" display="oliepr" xr:uid="{5E33EA4E-1C8B-4077-B627-250969FD0D6B}"/>
    <hyperlink ref="AZ220" location="readme!A16" display="lichn" xr:uid="{CD0C709A-614B-4670-81CC-B91DC258CD53}"/>
    <hyperlink ref="AX220" location="readme!A21" display="oliepr" xr:uid="{826F0D20-F04E-46FA-BD33-68FE876A3002}"/>
    <hyperlink ref="BA306" location="readme!A16" display="EU4" xr:uid="{6422FBC1-29DA-4DBD-8959-0D21528FD7F0}"/>
    <hyperlink ref="AR315" location="readme!A21" display="oliepr" xr:uid="{BC1116B3-83BA-44D7-897F-0D135C0F03C5}"/>
    <hyperlink ref="AV315" location="readme!A16" display="lichn" xr:uid="{CA956F84-A966-4E36-AB39-E21FE39F2376}"/>
    <hyperlink ref="AS315" location="readme!A16" display="EU4" xr:uid="{5DA89CFC-0057-4297-BB32-85EC58D9C5B7}"/>
    <hyperlink ref="AT315" location="readme!A16" display="livs" xr:uid="{32AF7E81-4BD6-4D5A-B72E-71E8875BE9A0}"/>
    <hyperlink ref="BD47" location="readme!A16" display="rko_rn" xr:uid="{144C8ED1-A727-4024-B153-64967024E3F0}"/>
    <hyperlink ref="BQ53" location="readme!A16" display="lichn" xr:uid="{5B32D727-2EC5-478D-AE03-640B958FB4AE}"/>
    <hyperlink ref="BU53" location="readme!A21" display="oliepr" xr:uid="{D28D3A8B-FBDB-4F11-9DEA-B7C6A4966C07}"/>
    <hyperlink ref="BR53" location="readme!A16" display="EU4" xr:uid="{10F9F9F9-44C6-4D41-9AC0-9771C27CF15B}"/>
    <hyperlink ref="BS53" location="readme!A15" display="rl_rn" xr:uid="{2C7E95DB-B979-425E-AF2E-154BEA84C79E}"/>
    <hyperlink ref="AV210" location="readme!A21" display="oliepr" xr:uid="{7E0B3CD8-3C58-4485-8486-C9637790639A}"/>
    <hyperlink ref="BB305" location="readme!A16" display="EU4" xr:uid="{8400C797-CBA2-49DE-B4EB-F309D98E2906}"/>
    <hyperlink ref="AT314" location="readme!A21" display="oliepr" xr:uid="{FD747E38-58EB-4846-B0CC-4156F87EDD4A}"/>
    <hyperlink ref="BS52" location="readme!A16" display="EU4" xr:uid="{A3429E9C-D2DD-4AD4-A0E3-78E8D8D73928}"/>
    <hyperlink ref="AO309" location="readme!A16" display="rko_rn" xr:uid="{45DDA320-E8A4-4861-8DCF-FEB511AD6355}"/>
    <hyperlink ref="AS309" location="readme!A15" display="rl_rn" xr:uid="{16E78C52-BB2B-4D2C-AE1C-4FE0C61A710A}"/>
    <hyperlink ref="AP309" location="readme!A21" display="oliepr" xr:uid="{7A6FCD56-F3C0-4BC5-9BD3-3C6C9897FADE}"/>
    <hyperlink ref="AQ309" location="readme!A16" display="lichn" xr:uid="{3F6AEB75-4475-49C7-B73D-C9863E285931}"/>
    <hyperlink ref="BR47" location="readme!A21" display="oliepr" xr:uid="{148A0439-D15F-4313-ADC6-EAEA0D6858AB}"/>
    <hyperlink ref="BO47" location="readme!A16" display="EU4" xr:uid="{855CF8C9-A6F3-4794-94E6-2BBC1F3B36AB}"/>
    <hyperlink ref="BP47" location="readme!A15" display="rl_rn" xr:uid="{E28D0F6A-1B6D-41E6-8BF7-17A3592745C0}"/>
    <hyperlink ref="AT38" location="readme!A16" display="lichn" xr:uid="{6F0C8039-F789-497B-ACE8-67EE08A06CF4}"/>
    <hyperlink ref="AS38" location="readme!A16" display="lichn" xr:uid="{5D232121-6E4D-4059-A637-DAE1441806B8}"/>
    <hyperlink ref="AK304" location="readme!A21" display="oliepr" xr:uid="{6B51A675-A880-4A34-9E1D-78E582B8B633}"/>
    <hyperlink ref="AJ304" location="readme!A16" display="rko_rn" xr:uid="{89C6A031-4F42-4AA1-AE79-39022BD94DEE}"/>
    <hyperlink ref="AS295" location="readme!A21" display="oliepr" xr:uid="{CD5137BE-CC83-4523-99BC-E79A380A2DD0}"/>
    <hyperlink ref="AR295" location="readme!A16" display="lichn" xr:uid="{A428D4A0-16F1-400D-8B24-8C333ACAD773}"/>
    <hyperlink ref="BN49" location="readme!A15" display="rl_rn" xr:uid="{8B7EC3A2-3E65-442C-8147-17FB17D7ED2E}"/>
    <hyperlink ref="BR49" location="readme!A16" display="livs" xr:uid="{3D92DA08-02DB-4894-8D01-62379BEA072B}"/>
    <hyperlink ref="AS311" location="readme!A21" display="oliepr" xr:uid="{6D8B5EEC-99B6-4A7C-9589-8C27719CA2D6}"/>
    <hyperlink ref="BA302" location="readme!A16" display="livs" xr:uid="{51B56AA0-6691-403F-9249-C62262EC1A1B}"/>
    <hyperlink ref="BR54" location="readme!A15" display="rl_rn" xr:uid="{0BD0CF50-B87A-4386-B7C5-F1B9AA210ABC}"/>
    <hyperlink ref="BQ54" location="readme!A16" display="EU4" xr:uid="{CDAA5434-C020-410D-8A35-24C7D097D4BF}"/>
    <hyperlink ref="BP54" location="readme!A16" display="lichn" xr:uid="{872D1011-73E9-426C-ABB1-550CC4061D96}"/>
    <hyperlink ref="AS316" location="readme!A21" display="oliepr" xr:uid="{E44045AF-B317-4F04-B968-624476F23BA6}"/>
    <hyperlink ref="AR316" location="readme!A16" display="rko_rn" xr:uid="{5E1BF31A-09B1-4757-953E-56095994CE5E}"/>
    <hyperlink ref="AQ316" location="readme!A15" display="rl_rn" xr:uid="{3A1AE97D-0F07-47A2-9482-868BC19C52CA}"/>
    <hyperlink ref="AZ307" location="readme!A15" display="rl_rn" xr:uid="{F71BE7B8-06B6-4FF0-A2F5-E49B1FB99E84}"/>
    <hyperlink ref="AW221" location="readme!A21" display="oliepr" xr:uid="{E8A00C68-E3DB-4820-9112-05666020DBD6}"/>
    <hyperlink ref="AN302" location="readme!A15" display="rl_rn" xr:uid="{7318D4D7-F4E6-4210-9E3C-52F1BCA2E201}"/>
    <hyperlink ref="AM302" location="readme!A16" display="EU4" xr:uid="{3C3C273D-5706-4B3B-87ED-6F3016FBCA52}"/>
    <hyperlink ref="AL302" location="readme!A16" display="lichn" xr:uid="{01FEA087-9209-4499-B9EB-6F67A108EC25}"/>
    <hyperlink ref="AU293" location="readme!A16" display="EU4" xr:uid="{6FE9BA56-AD1B-40D0-95E8-655FABD2C00C}"/>
    <hyperlink ref="BC49" location="readme!A15" display="rl_rn" xr:uid="{0CC6591B-22C6-4361-AD43-ADA892D93FF9}"/>
    <hyperlink ref="BB49" location="readme!A16" display="EU4" xr:uid="{32977306-4806-4C82-97C2-A666A8127A57}"/>
    <hyperlink ref="BB50" location="readme!A15" display="rl_rn" xr:uid="{BFD2A94C-12ED-46D1-91C6-4C2B49DC5604}"/>
    <hyperlink ref="BA50" location="readme!A16" display="EU4" xr:uid="{6B97D7F2-AFD9-49D7-8A21-3F32758125AA}"/>
    <hyperlink ref="AX35" location="readme!A15" display="rl_rn" xr:uid="{05D68CC5-7EDA-433E-85CB-458E54BEE4E3}"/>
    <hyperlink ref="AW35" location="readme!A16" display="EU4" xr:uid="{017842B2-103C-40EB-918B-A12826D2B373}"/>
    <hyperlink ref="AV35" location="readme!A16" display="lichn" xr:uid="{A6CBA366-F9AB-4566-82D5-78DC85230EBB}"/>
    <hyperlink ref="AW36" location="readme!A15" display="rl_rn" xr:uid="{02677BB3-1112-4E1A-A7E5-4611B3A262D3}"/>
    <hyperlink ref="AV36" location="readme!A16" display="lichn" xr:uid="{1235B275-72B7-4C23-8F73-0B75CEA42134}"/>
    <hyperlink ref="AU36" location="readme!A16" display="lichn" xr:uid="{9794CA23-132F-4CE8-B2A5-C279F98D5DB9}"/>
    <hyperlink ref="AU37" location="readme!A16" display="lichn" xr:uid="{ACB0E3CB-CF31-4A95-AC36-EF31B38BF969}"/>
    <hyperlink ref="AT37" location="readme!A16" display="lichn" xr:uid="{479085EA-A007-4F71-8BEA-787529FC0FDA}"/>
    <hyperlink ref="BO48" location="readme!A15" display="rl_rn" xr:uid="{B41436B1-84A8-4A34-9954-9D04E65076FA}"/>
    <hyperlink ref="BS48" location="readme!A16" display="livs" xr:uid="{A57E5934-AE01-4920-9C20-3A7ABEE352B5}"/>
    <hyperlink ref="BA42" location="readme!A15" display="rl_rn" xr:uid="{33F97A41-EB94-4762-AFAE-D345C2351401}"/>
    <hyperlink ref="AZ42" location="readme!A16" display="EU4" xr:uid="{0D9C76C2-BCD3-490A-8102-EBD77A995DB8}"/>
    <hyperlink ref="AY42" location="readme!A16" display="lichn" xr:uid="{6F864526-9C40-486F-80A7-B9505480C8FC}"/>
    <hyperlink ref="AZ43" location="readme!A16" display="lichn" xr:uid="{E010DC9B-3C96-42CD-B111-78F3B6F3F030}"/>
    <hyperlink ref="AY43" location="readme!A21" display="oliepr" xr:uid="{2E1520C5-66E6-455C-BD59-6F8B68DB976A}"/>
    <hyperlink ref="AX43" location="readme!A16" display="rko_rn" xr:uid="{A6DB3B1D-B59C-4D67-847E-4A2F31BACAF5}"/>
    <hyperlink ref="AP310" location="readme!A16" display="rko_rn" xr:uid="{7B9BD4BC-8F81-4911-B7DF-5D2F475A2F22}"/>
    <hyperlink ref="AT310" location="readme!A21" display="oliepr" xr:uid="{84575DDC-E803-4830-9DBA-A8455FECAADE}"/>
    <hyperlink ref="AN310" location="readme!A16" display="rko_rn" xr:uid="{2178D259-1299-4D73-8EAC-FA696EC9D3C9}"/>
    <hyperlink ref="BB301" location="readme!A16" display="livs" xr:uid="{D3386705-158A-455B-AE1E-B1F5C9D73D89}"/>
    <hyperlink ref="AQ294" location="readme!A16" display="lichn" xr:uid="{19A9FE8C-71A3-43E8-AC12-E267B95F253F}"/>
    <hyperlink ref="AU294" location="readme!A21" display="oliepr" xr:uid="{F2650F53-FF81-4081-8746-0560EDCED63E}"/>
    <hyperlink ref="AR294" location="readme!A16" display="EU4" xr:uid="{46BDE1E6-5E0B-4C48-88BE-4D218AB3A5E5}"/>
    <hyperlink ref="AS294" location="readme!A15" display="rl_rn" xr:uid="{2D4EA765-038F-4C07-ABF4-FE50B659AA36}"/>
    <hyperlink ref="AM303" location="readme!A21" display="oliepr" xr:uid="{93D5ED9D-E079-434E-BCE1-13B60C332CCA}"/>
    <hyperlink ref="AJ303" location="readme!A16" display="EU4" xr:uid="{CCDA7540-C866-4AD1-A544-DDDA23A73832}"/>
    <hyperlink ref="AK303" location="readme!A15" display="rl_rn" xr:uid="{8819876F-0860-4C5F-8879-8447EDAC95B8}"/>
    <hyperlink ref="AR37" location="readme!A21" display="oliepr" xr:uid="{7043147C-5C99-4C0B-9D10-7D49A408EE08}"/>
    <hyperlink ref="AV37" location="readme!A15" display="rl_rn" xr:uid="{DB690288-5EDF-4D93-BC9B-1B023F8D2112}"/>
    <hyperlink ref="AS36" location="readme!A16" display="livs" xr:uid="{0FB8964E-9A59-4A5B-B85C-CCE33781D2A8}"/>
    <hyperlink ref="AT35" location="readme!A16" display="livs" xr:uid="{33E4D739-DFAA-473F-AFC5-43E391759ED0}"/>
    <hyperlink ref="AU35" location="readme!A16" display="EU4" xr:uid="{A48552AB-CB7D-49BF-A758-4EE71B201484}"/>
    <hyperlink ref="BD213" location="readme!A21" display="oliepr" xr:uid="{61D1928A-4920-4CD4-BC33-8A590C242BFA}"/>
    <hyperlink ref="BB213" location="readme!A15" display="rl_rn" xr:uid="{7CF52B83-7993-478C-9EB0-DC40570C6561}"/>
    <hyperlink ref="AV222" location="readme!A21" display="oliepr" xr:uid="{1DD2ED16-BFF3-4F2F-8B95-8645F33AAF5D}"/>
    <hyperlink ref="AT222" location="readme!A21" display="oliepr" xr:uid="{46712D33-B9A5-4697-8C34-DE7A8F9AD9BF}"/>
    <hyperlink ref="AT213" location="readme!A16" display="EU4" xr:uid="{EB93B151-5842-49BD-979C-CD2E04523BC3}"/>
    <hyperlink ref="AX308" location="readme!A15" display="rl_rn" xr:uid="{736B7460-7C65-4B40-8ECF-58D76C09A65C}"/>
    <hyperlink ref="AR317" location="readme!A21" display="oliepr" xr:uid="{927CFFA4-C86A-4672-BAA5-DD1C7A1BC613}"/>
    <hyperlink ref="AO317" location="readme!A16" display="rko_rn" xr:uid="{93A1759C-E71A-46B8-ADB5-51256C319EFB}"/>
    <hyperlink ref="AP317" location="readme!A15" display="rl_rn" xr:uid="{48EECE40-0A21-427C-95EE-1907F2706CFA}"/>
    <hyperlink ref="BM1" location="readme!A21" display="oliepr" xr:uid="{37653C10-9D2E-42B2-B679-477A42739C31}"/>
    <hyperlink ref="BN1" location="readme!A16" display="rko_rn" xr:uid="{97940AA5-186F-4B6C-B38E-71E201C62F3A}"/>
    <hyperlink ref="BJ1" location="readme!A16" display="EU4" xr:uid="{21C9D2AB-87FA-4C22-B3C0-80D6ECE93A20}"/>
    <hyperlink ref="BK1" location="readme!A16" display="lichn" xr:uid="{11471A26-1038-4ADC-A227-3E207ED4AC23}"/>
    <hyperlink ref="BA51" location="readme!A21" display="oliepr" xr:uid="{17E7BB12-A2BB-48B3-B65D-752565679330}"/>
    <hyperlink ref="AX51" location="readme!A21" display="oliepr" xr:uid="{F282E168-D6AD-4285-9EE8-2E82BD36DEAA}"/>
    <hyperlink ref="AY51" location="readme!A15" display="rl_rn" xr:uid="{BB95FCDA-4407-4117-938D-400FD200F6BC}"/>
    <hyperlink ref="BM55" location="readme!A21" display="oliepr" xr:uid="{24E305DD-8743-4AC7-8EB1-DDC137DFF1DF}"/>
    <hyperlink ref="BQ55" location="readme!A21" display="oliepr" xr:uid="{1FAEF918-67D6-4960-BCBD-26332CEBE4A8}"/>
    <hyperlink ref="BN55" location="readme!A16" display="rko_rn" xr:uid="{C9386A14-5D4A-4661-834E-996A58B6C53B}"/>
    <hyperlink ref="BO55" location="readme!A15" display="rl_rn" xr:uid="{D91F8CB5-8A0C-47D7-B0B3-394ED7D48524}"/>
    <hyperlink ref="AK302" location="readme!A16" display="EU4" xr:uid="{249D08F9-5DD2-49FE-9A50-D99FECFE6257}"/>
    <hyperlink ref="AP316" location="readme!A16" display="EU4" xr:uid="{F115F2F8-7C24-486F-B270-A147AD7BF7C4}"/>
    <hyperlink ref="BN54" location="readme!A16" display="livs" xr:uid="{7C69FF6F-BD62-4995-93F7-B7F5BFE9F52C}"/>
    <hyperlink ref="BO54" location="readme!A16" display="EU4" xr:uid="{A59771D6-E954-460C-AB20-4CEF25CADDDE}"/>
    <hyperlink ref="AP295" location="readme!A16" display="livs" xr:uid="{5C7B4448-B0A0-4DE4-A6AD-202AEA587B31}"/>
    <hyperlink ref="AT295" location="readme!A15" display="rl_rn" xr:uid="{253C498D-C9B9-4665-A234-8E875DA79C30}"/>
    <hyperlink ref="AH304" location="readme!A15" display="rl_rn" xr:uid="{DF4BFD2F-302B-4189-A0F6-BC5B11D3ECB9}"/>
    <hyperlink ref="AL304" location="readme!A16" display="lichn" xr:uid="{ED730EA4-CEAA-4439-9C62-DD757FA846EC}"/>
    <hyperlink ref="AU38" location="readme!A15" display="rl_rn" xr:uid="{06EBC795-FECA-4A8F-BC22-84048573EBD2}"/>
    <hyperlink ref="BC214" location="readme!A15" display="rl_rn" xr:uid="{5E8E9FE0-FCBB-4164-A4EB-11ADE8DD0361}"/>
    <hyperlink ref="BA214" location="readme!A16" display="lichn" xr:uid="{B2BEA78E-78F0-455C-A6AA-2114B4A01F48}"/>
    <hyperlink ref="AU223" location="readme!A16" display="lichn" xr:uid="{8E18C085-4D17-46A1-A6D1-07D3C7FB7E3A}"/>
    <hyperlink ref="AS223" location="readme!A16" display="rko_rn" xr:uid="{223ACC8A-693A-449A-9477-44E835000CBB}"/>
    <hyperlink ref="AS214" location="readme!A15" display="rl_rn" xr:uid="{BCA835C1-4903-4498-861E-77EEA32F940E}"/>
    <hyperlink ref="AW309" location="readme!A16" display="lichn" xr:uid="{21A34468-5E79-4600-8E20-6E276B795EC5}"/>
    <hyperlink ref="AM318" location="readme!A16" display="lichn" xr:uid="{6D810D00-DD65-4DB5-B95F-43707DED6F76}"/>
    <hyperlink ref="AQ318" location="readme!A21" display="oliepr" xr:uid="{43D26E5B-0F22-4370-9C8E-BEF4C22BA8CD}"/>
    <hyperlink ref="AN318" location="readme!A15" display="rl_rn" xr:uid="{68236F05-94F4-4EF2-BAF4-591FAD075708}"/>
    <hyperlink ref="AO318" location="readme!A16" display="rko_rn" xr:uid="{3B221B55-99ED-4C28-A625-46B6C95C520D}"/>
    <hyperlink ref="BL2" location="readme!A21" display="oliepr" xr:uid="{D25C9140-D667-4C23-B58A-27AF91EA16B3}"/>
    <hyperlink ref="BM2" location="readme!A16" display="rko_rn" xr:uid="{A00952E8-77E9-4A6F-89BF-15D973E511B0}"/>
    <hyperlink ref="BI2" location="readme!A16" display="EU4" xr:uid="{96959649-515C-4554-B0C9-9D160FEF5CE0}"/>
    <hyperlink ref="BJ2" location="readme!A16" display="lichn" xr:uid="{CD000671-D7AE-4507-8601-2211CA3176DD}"/>
    <hyperlink ref="BL56" location="readme!A21" display="oliepr" xr:uid="{8A38B249-2E62-4F4A-B68C-A1544B8C76E5}"/>
    <hyperlink ref="BP56" location="readme!A21" display="oliepr" xr:uid="{1A419917-2C2F-49D4-BC07-D104E4918718}"/>
    <hyperlink ref="BM56" location="readme!A16" display="rko_rn" xr:uid="{CFD63510-72A7-4DDF-8897-BD3EE3BAE362}"/>
    <hyperlink ref="BN56" location="readme!A15" display="rl_rn" xr:uid="{E32C86F4-74F9-4FC9-98AB-54C3841B59FF}"/>
    <hyperlink ref="Y67" location="readme!A16" display="EU4" xr:uid="{CB840073-B0FF-4009-AA8E-6916842C4BB0}"/>
    <hyperlink ref="X67" location="readme!A16" display="livs" xr:uid="{40A7B42C-B4CB-48DF-8568-D36D921B193D}"/>
    <hyperlink ref="AQ65" location="readme!A16" display="livs" xr:uid="{F7FD4FE3-2ABB-4EC4-99A3-5B6B7493535E}"/>
    <hyperlink ref="AC59" location="readme!A16" display="livs" xr:uid="{12511CD3-C663-4772-B3AB-4C2542DB037C}"/>
    <hyperlink ref="AB60" location="readme!A16" display="livs" xr:uid="{38710FA1-9646-44EA-B0B5-82A1ECDF3F98}"/>
    <hyperlink ref="AA61" location="readme!A16" display="livs" xr:uid="{B611C8BF-FE12-4222-979D-00684EF9C65A}"/>
    <hyperlink ref="R229" location="readme!A16" display="EU4" xr:uid="{E1B955C8-1098-402E-A0B4-9F2C5DD397D9}"/>
    <hyperlink ref="T230" location="readme!A15" display="rl_rn" xr:uid="{6C1DF170-49AB-4110-B0C6-BDCE0706ECF9}"/>
    <hyperlink ref="P230" location="readme!A16" display="livs" xr:uid="{B72C138B-F07E-4AA0-95AC-D623CF88215F}"/>
    <hyperlink ref="U311" location="readme!A21" display="oliepr" xr:uid="{10D502DF-0289-4BB7-8BC1-71D3F17C96C8}"/>
    <hyperlink ref="Q311" location="readme!A16" display="lichn" xr:uid="{8C31695B-6F8E-422A-AD67-321AFBA17D9B}"/>
    <hyperlink ref="AN58" location="readme!A16" display="rko_rn" xr:uid="{9BA0D263-CEC9-4380-8B67-84F21ED34BC4}"/>
    <hyperlink ref="AO222" location="readme!A16" display="EU4" xr:uid="{BDBEB64F-6FDD-4FF1-8F77-92662FECFD8F}"/>
    <hyperlink ref="AK223" location="readme!A15" display="rl_rn" xr:uid="{CB0635DE-0AC1-4C19-B270-684962BEF0DC}"/>
    <hyperlink ref="AN223" location="readme!A16" display="livs" xr:uid="{1A99138A-3E56-4E33-9938-BD78D79FF332}"/>
    <hyperlink ref="AM223" location="readme!A21" display="oliepr" xr:uid="{1BF414A1-05F9-427B-9C62-AD65A32A635F}"/>
    <hyperlink ref="AW51" location="readme!A16" display="lichn" xr:uid="{29BE0B76-B478-4FA9-B830-ABF8DA577821}"/>
    <hyperlink ref="AI303" location="readme!A16" display="lichn" xr:uid="{CFB099E6-3549-4DD1-A460-6EAE64A6825D}"/>
    <hyperlink ref="AX50" location="readme!A21" display="oliepr" xr:uid="{3809FF98-B507-4436-A92F-BC633D507940}"/>
    <hyperlink ref="AY50" location="readme!A16" display="EU4" xr:uid="{8BDC5BCB-FAB3-451F-9822-38CE43440EEA}"/>
    <hyperlink ref="AZ50" location="readme!A16" display="lichn" xr:uid="{70E21774-2A2A-4FFF-A3B1-CBD193D8C0FF}"/>
    <hyperlink ref="AL222" location="readme!A15" display="rl_rn" xr:uid="{92449F90-BF1B-4F8D-804F-52B0B4BAA1E1}"/>
    <hyperlink ref="AQ222" location="readme!A16" display="EU4" xr:uid="{030BECC1-D08D-4D29-932A-A4F0EBE7137E}"/>
    <hyperlink ref="AR222" location="readme!A15" display="rl_rn" xr:uid="{CCDC7601-5E44-42BE-8A30-4D80B68F1338}"/>
    <hyperlink ref="AM222" location="readme!A16" display="rko_rn" xr:uid="{6462AE23-38F3-4BD5-BD13-73AE9B93A5B5}"/>
    <hyperlink ref="AN222" location="readme!A21" display="oliepr" xr:uid="{6C7902AF-8242-40FC-B591-AA051C0F7EF7}"/>
    <hyperlink ref="AN317" location="readme!A16" display="lichn" xr:uid="{AE0AE14E-1713-401F-9005-020CCA1F3775}"/>
    <hyperlink ref="AL58" location="readme!A21" display="oliepr" xr:uid="{0E059FC6-CF79-4074-8447-ADC32B5415CD}"/>
    <hyperlink ref="AM58" location="readme!A15" display="rl_rn" xr:uid="{C0FAA6AC-766E-4CFC-8B1F-71CEFD25A92B}"/>
    <hyperlink ref="AV52" location="readme!A16" display="lichn" xr:uid="{B091783A-695A-4C73-BDA4-0714B5B4D815}"/>
    <hyperlink ref="AL310" location="readme!A16" display="EU4" xr:uid="{E6BAC802-8FE7-4DEF-8FAD-7971A34C7DF7}"/>
    <hyperlink ref="W229" location="readme!A21" display="oliepr" xr:uid="{11826A57-B8B8-4DE8-A6AD-ACD6890B0E48}"/>
    <hyperlink ref="AB229" location="readme!A16" display="livs" xr:uid="{CCB259C4-40C4-4455-A8D8-D6E0E14C8926}"/>
    <hyperlink ref="AG229" location="readme!A16" display="rko_rn" xr:uid="{AB67F90F-F6B3-470D-8795-B5745491B7DC}"/>
    <hyperlink ref="AS220" location="readme!A16" display="EU4" xr:uid="{8F73A55A-EA31-4FEB-85A3-C22A737FBD95}"/>
    <hyperlink ref="X310" location="readme!A21" display="oliepr" xr:uid="{F2EBCBEA-ED7A-49A9-8FC3-8CECAFBBE423}"/>
    <hyperlink ref="AN57" location="readme!A15" display="rl_rn" xr:uid="{90ACF169-C493-4F0C-992A-453C7A3FAC89}"/>
    <hyperlink ref="AM57" location="readme!A21" display="oliepr" xr:uid="{899ADC80-5206-483E-B682-61CD0B5F92D0}"/>
    <hyperlink ref="AO316" location="readme!A16" display="lichn" xr:uid="{70393FDC-A171-462E-9AE1-81037F1772E3}"/>
    <hyperlink ref="AO221" location="readme!A21" display="oliepr" xr:uid="{29CF3E23-A758-4546-B0E8-FF5033A627DE}"/>
    <hyperlink ref="AN221" location="readme!A16" display="rko_rn" xr:uid="{9D21BB7C-84FC-4361-97BA-E429189738C3}"/>
    <hyperlink ref="AS221" location="readme!A16" display="lichn" xr:uid="{5CEA6D7D-6D32-4A80-BC6B-8A0150336327}"/>
    <hyperlink ref="AR221" location="readme!A16" display="EU4" xr:uid="{47A23A5B-C200-427E-9256-6DBDA4729831}"/>
    <hyperlink ref="AQ221" location="readme!A16" display="livs" xr:uid="{11A8B671-3495-4DAC-A40E-FF5A9D849EB4}"/>
    <hyperlink ref="BA49" location="readme!A21" display="oliepr" xr:uid="{3BAA202C-C3EB-4B45-84A8-AE4010C501FF}"/>
    <hyperlink ref="AZ49" location="readme!A16" display="rko_rn" xr:uid="{A6897864-1587-448C-98E5-604DF35C9C59}"/>
    <hyperlink ref="AY49" location="readme!A21" display="oliepr" xr:uid="{2711566E-8249-4D94-934C-33583044EF9F}"/>
    <hyperlink ref="AJ302" location="readme!A21" display="oliepr" xr:uid="{ADDF8F1E-2F67-4870-A147-7D240FD89F01}"/>
    <hyperlink ref="AQ311" location="readme!A21" display="oliepr" xr:uid="{4374E535-9E35-4C82-A063-8EB6442DA138}"/>
    <hyperlink ref="AP311" location="readme!A21" display="oliepr" xr:uid="{EEB78C13-0AB5-4FFC-B3A8-EED05011CD91}"/>
    <hyperlink ref="AU216" location="readme!A16" display="lichn" xr:uid="{1D4BB7D2-AC03-4D55-BD1D-73E86AC64C7A}"/>
    <hyperlink ref="AT216" location="readme!A16" display="EU4" xr:uid="{5CEAFBD0-ECB9-4603-82AC-26F85CC5B7DD}"/>
    <hyperlink ref="BB44" location="readme!A16" display="rko_rn" xr:uid="{DDABA6C8-A92F-4B33-AB5F-59B39E02439C}"/>
    <hyperlink ref="AK297" location="readme!A16" display="rko_rn" xr:uid="{8867435A-7046-46C4-82A0-57806AE4B331}"/>
    <hyperlink ref="AT217" location="readme!A16" display="lichn" xr:uid="{D2982D1B-4EFB-4EDB-B883-225D8E6375BB}"/>
    <hyperlink ref="AS217" location="readme!A16" display="EU4" xr:uid="{8F1C0735-445B-4BC8-A123-895A91714E01}"/>
    <hyperlink ref="BB45" location="readme!A21" display="oliepr" xr:uid="{BA1A4B47-FCA2-4689-9F12-B283317E21BE}"/>
    <hyperlink ref="BA45" location="readme!A16" display="rko_rn" xr:uid="{AA5CB434-5E40-43ED-8370-52F6D426BA2F}"/>
    <hyperlink ref="AZ52" location="readme!A21" display="oliepr" xr:uid="{917687F0-BA3C-4C1C-BD4F-099EBABFB640}"/>
    <hyperlink ref="BE52" location="readme!A21" display="oliepr" xr:uid="{F0ED9367-0A19-4B58-A9E5-6C1504F9695C}"/>
    <hyperlink ref="BA48" location="readme!A16" display="rko_rn" xr:uid="{8F64AD30-DACB-4EA4-BE0B-735FC41F15A9}"/>
    <hyperlink ref="BF48" location="readme!A21" display="oliepr" xr:uid="{50634DAC-C634-488B-A007-95FB849B515B}"/>
    <hyperlink ref="BE48" location="readme!A16" display="rko_rn" xr:uid="{C06634D2-2F84-4352-B9B9-E15CD6312469}"/>
    <hyperlink ref="AO301" location="readme!A16" display="livs" xr:uid="{690E8129-5D8C-4D53-A256-56C523326DCB}"/>
    <hyperlink ref="AN301" location="readme!A16" display="EU4" xr:uid="{04F1728F-F51F-46E7-BB63-4483FECCFCBA}"/>
    <hyperlink ref="AS206" location="readme!A21" display="oliepr" xr:uid="{2BBD68CB-7E96-4D1B-871C-6E62225BE991}"/>
    <hyperlink ref="AR206" location="readme!A16" display="rko_rn" xr:uid="{A52101D2-45A0-46CE-9825-2D65FBA671B8}"/>
    <hyperlink ref="AW34" location="readme!A16" display="lichn" xr:uid="{18E68FEB-420C-4B6E-960B-2FC8344106F2}"/>
    <hyperlink ref="AV34" location="readme!A16" display="EU4" xr:uid="{982F36FE-37E2-4471-BFCB-C9D68FADC442}"/>
    <hyperlink ref="BA34" location="readme!A21" display="oliepr" xr:uid="{E8D6CBCE-2316-4C70-877E-B1601304EDBF}"/>
    <hyperlink ref="AZ34" location="readme!A16" display="rko_rn" xr:uid="{A667C864-F255-4559-A7C9-291DF45FE411}"/>
    <hyperlink ref="AY34" location="readme!A15" display="rl_rn" xr:uid="{C00DF334-2C5D-4C29-906D-00A47FE84D1D}"/>
    <hyperlink ref="AU34" location="readme!A16" display="livs" xr:uid="{56CA28F8-B5EC-42AC-BEEB-A29BF1037D3F}"/>
    <hyperlink ref="AR203" location="readme!A16" display="rko_rn" xr:uid="{0074200A-3C53-4C79-A135-B14372B34791}"/>
    <hyperlink ref="AQ203" location="readme!A15" display="rl_rn" xr:uid="{B60F6ECD-346B-474C-A380-ADB38612BBC5}"/>
    <hyperlink ref="AD361" location="readme!A16" display="rko_rn" xr:uid="{06DF4C1D-1F87-4271-8857-BBBA461A9024}"/>
    <hyperlink ref="AX109" location="readme!A21" display="oliepr" xr:uid="{3AA1FD50-C2E6-4F67-AFF5-96D6DBF5F261}"/>
    <hyperlink ref="AB452" location="readme!A21" display="oliepr" xr:uid="{673A8373-4A86-489B-9FB8-89D278308B95}"/>
    <hyperlink ref="AA452" location="readme!A16" display="rko_rn" xr:uid="{F63CAF5C-9D4B-4D58-AB3B-2CDC784613B3}"/>
    <hyperlink ref="AV104" location="readme!A16" display="lichn" xr:uid="{18F31548-8F8C-4CE6-8CAA-AD59F9DC2E02}"/>
    <hyperlink ref="AU104" location="readme!A16" display="EU4" xr:uid="{4DBBA332-ABF9-4278-8C69-49C0B91E5DF2}"/>
    <hyperlink ref="AA357" location="readme!A16" display="EU4" xr:uid="{0F5D7E1A-6247-4FB3-BD6C-CEBFE81DFBF9}"/>
    <hyperlink ref="AF357" location="readme!A21" display="oliepr" xr:uid="{CACF1981-0AD8-4F78-9DBA-93C7742C9A94}"/>
    <hyperlink ref="AE357" location="readme!A16" display="rko_rn" xr:uid="{36F5D51F-EE73-4ED4-A283-864B0B8A92C5}"/>
    <hyperlink ref="AD357" location="readme!A15" display="rl_rn" xr:uid="{18D2572C-B30C-4FB7-94F6-1AD5E750FA76}"/>
    <hyperlink ref="Z357" location="readme!A16" display="livs" xr:uid="{E3EC2916-806E-4BE6-B631-F318E2B61C87}"/>
    <hyperlink ref="AN185" location="readme!A21" display="oliepr" xr:uid="{2B1728A9-D2A2-400D-A846-BB9D05018A28}"/>
    <hyperlink ref="AM185" location="readme!A16" display="rko_rn" xr:uid="{695B7C97-202F-4110-A0F8-509D59F9FEC6}"/>
    <hyperlink ref="AL185" location="readme!A15" display="rl_rn" xr:uid="{ABEB576B-D6D5-4398-908D-B5CB4A165CBE}"/>
    <hyperlink ref="W438" location="readme!A21" display="oliepr" xr:uid="{327C0360-1418-4E5F-97F7-66309DE63F38}"/>
    <hyperlink ref="V438" location="readme!A16" display="rko_rn" xr:uid="{94F7559D-5F59-4D79-86D2-8770EA337D15}"/>
    <hyperlink ref="AL193" location="readme!A16" display="EU4" xr:uid="{6466C55B-2CEC-4729-AB82-B05AA39C5DFE}"/>
    <hyperlink ref="AP193" location="readme!A16" display="rko_rn" xr:uid="{C3E47426-527C-472C-A42E-4B0338517B18}"/>
    <hyperlink ref="AO193" location="readme!A15" display="rl_rn" xr:uid="{A9D1C534-5CC7-4E42-A2B7-0FBF406147F2}"/>
    <hyperlink ref="AN193" location="readme!A15" display="rl_rn" xr:uid="{6FA8FF5E-B980-4C62-AB4D-581F9A285E06}"/>
    <hyperlink ref="Y446" location="readme!A16" display="rko_rn" xr:uid="{8D2E5C0D-F422-4920-BF6F-9AC80B4126BF}"/>
    <hyperlink ref="X446" location="readme!A15" display="rl_rn" xr:uid="{ED93BFEB-CDFD-4677-92A1-A22E32F90F9F}"/>
    <hyperlink ref="W446" location="readme!A15" display="rl_rn" xr:uid="{421041A0-E00A-428A-B3B8-D224554882A1}"/>
    <hyperlink ref="W357" location="readme!A16" display="rko_rn" xr:uid="{39EBEA1E-CECC-48D9-BEB3-CCDCBC341F47}"/>
    <hyperlink ref="V357" location="readme!A21" display="oliepr" xr:uid="{0CAE4D58-2DA4-4DE9-A3E1-E4E2A6FD91F5}"/>
    <hyperlink ref="AI105" location="readme!A16" display="EU4" xr:uid="{99971C83-FAFC-49DE-B0D6-8A227A8C5F65}"/>
    <hyperlink ref="AQ189" location="readme!A21" display="oliepr" xr:uid="{D02573A7-D9D4-4023-85D1-749704D591B3}"/>
    <hyperlink ref="AP189" location="readme!A16" display="rko_rn" xr:uid="{85FEA813-2FC1-4978-9B86-BEB640458073}"/>
    <hyperlink ref="V356" location="readme!A21" display="oliepr" xr:uid="{2172C0ED-F03D-4A20-8D5F-30EB78FB5C52}"/>
    <hyperlink ref="AD347" location="readme!A21" display="oliepr" xr:uid="{11E25FC8-725B-429D-A38E-A083B69D13AB}"/>
    <hyperlink ref="AC347" location="readme!A16" display="rko_rn" xr:uid="{97BFFE42-3FD4-4D20-BE54-9F0189E3BEA5}"/>
    <hyperlink ref="AB347" location="readme!A15" display="rl_rn" xr:uid="{E936176A-0274-4653-9EF5-B91F9BB8D688}"/>
    <hyperlink ref="AL175" location="readme!A21" display="oliepr" xr:uid="{157EBE4E-3775-4DDA-AA81-EBAF30E49B9B}"/>
    <hyperlink ref="AK175" location="readme!A16" display="rko_rn" xr:uid="{8C026AC3-EE3B-4070-A91F-6F2E034E09A2}"/>
    <hyperlink ref="Y364" location="readme!A16" display="rko_rn" xr:uid="{5E8FC841-335B-4A53-8E2C-A0D6712119D9}"/>
    <hyperlink ref="Y362" location="readme!A16" display="EU4" xr:uid="{61023F65-53D1-4D71-9B9D-9C403E235AF9}"/>
    <hyperlink ref="AD362" location="readme!A21" display="oliepr" xr:uid="{10E4C2D0-C0D3-4A14-AAD0-79E8C44CD24B}"/>
    <hyperlink ref="AC362" location="readme!A16" display="rko_rn" xr:uid="{5B9018FE-10FA-45C4-B8E4-166A0101EBA3}"/>
    <hyperlink ref="AW110" location="readme!A21" display="oliepr" xr:uid="{4DE8EBC7-56FD-4456-8639-E39D0788BCEC}"/>
    <hyperlink ref="AA453" location="readme!A21" display="oliepr" xr:uid="{E1A2E8F7-754E-4423-9430-E8A12FD9CB1E}"/>
    <hyperlink ref="Z453" location="readme!A16" display="rko_rn" xr:uid="{B0C8736A-61DC-4F6A-A0A6-C7F3EB9916CA}"/>
    <hyperlink ref="Z358" location="readme!A16" display="EU4" xr:uid="{B669BD8B-401E-497A-AC3B-F0927F813F72}"/>
    <hyperlink ref="AE358" location="readme!A21" display="oliepr" xr:uid="{02C0A19B-1769-4BBC-86D5-F59137081E13}"/>
    <hyperlink ref="AD358" location="readme!A16" display="rko_rn" xr:uid="{A8B0A73A-55EB-4F82-B0F3-239266765795}"/>
    <hyperlink ref="AC358" location="readme!A15" display="rl_rn" xr:uid="{66C01A02-30A4-4025-B9C4-EA435764D150}"/>
    <hyperlink ref="Y358" location="readme!A16" display="livs" xr:uid="{FA4A46A5-190C-44F5-8766-77B8960D6CD1}"/>
    <hyperlink ref="AM186" location="readme!A21" display="oliepr" xr:uid="{A16D08C3-0B6C-4FCA-BB12-24104F466375}"/>
    <hyperlink ref="AL186" location="readme!A16" display="rko_rn" xr:uid="{3E595456-FDF6-424D-870C-2E8CCBE7D838}"/>
    <hyperlink ref="AK186" location="readme!A21" display="oliepr" xr:uid="{24351A54-FDED-4651-9D0C-01F29162BB71}"/>
    <hyperlink ref="V439" location="readme!A21" display="oliepr" xr:uid="{481005BC-EB44-47DE-9742-AF5ED8BEA796}"/>
    <hyperlink ref="U439" location="readme!A16" display="rko_rn" xr:uid="{EC803DF7-2308-418D-8DC0-E0369B40F802}"/>
    <hyperlink ref="AK194" location="readme!A16" display="EU4" xr:uid="{77997D1F-716B-4B62-ADAC-3ACC4DDFE8D5}"/>
    <hyperlink ref="AO194" location="readme!A16" display="rko_rn" xr:uid="{B464A0DB-963E-4F61-BB3D-B616BFF9EE9D}"/>
    <hyperlink ref="AM194" location="readme!A21" display="oliepr" xr:uid="{0E98093D-0327-43FC-A89F-F3E485B269D9}"/>
    <hyperlink ref="X447" location="readme!A16" display="rko_rn" xr:uid="{DD11B58C-B907-43C0-8DD7-E88C9D11FC56}"/>
    <hyperlink ref="W447" location="readme!A15" display="rl_rn" xr:uid="{A7576FBF-76FE-4036-85EE-FF005461A904}"/>
    <hyperlink ref="V447" location="readme!A15" display="rl_rn" xr:uid="{46E44528-F6C3-4080-AB2F-B7C782F41800}"/>
    <hyperlink ref="V358" location="readme!A16" display="rko_rn" xr:uid="{0C1947B9-B814-4CC5-94C6-009DFF3092A5}"/>
    <hyperlink ref="U358" location="readme!A21" display="oliepr" xr:uid="{BEB83350-633D-41F2-9E38-67FB54D5AC22}"/>
    <hyperlink ref="AH106" location="readme!A16" display="EU4" xr:uid="{19B8D9BC-A671-4C09-A1DB-28C4CBAA57AB}"/>
    <hyperlink ref="AP190" location="readme!A21" display="oliepr" xr:uid="{FB544B1C-B47E-47AF-9CF8-9EF5B1BA05A0}"/>
    <hyperlink ref="AO190" location="readme!A16" display="rko_rn" xr:uid="{D21FBC9B-E388-4582-822C-53722B674AEF}"/>
    <hyperlink ref="U357" location="readme!A16" display="rko_rn" xr:uid="{66238AE4-0230-487C-84CA-3F633B777EBD}"/>
    <hyperlink ref="AC348" location="readme!A21" display="oliepr" xr:uid="{B0464D51-A5B9-45AD-A795-41B8FACBE717}"/>
    <hyperlink ref="AB348" location="readme!A16" display="rko_rn" xr:uid="{6708A4D7-E1DC-4E9B-9B23-886A522F0C4E}"/>
    <hyperlink ref="AA348" location="readme!A15" display="rl_rn" xr:uid="{AC477CA0-0BFC-42C8-A7C2-7C70666A6C53}"/>
    <hyperlink ref="AK176" location="readme!A21" display="oliepr" xr:uid="{A90C9025-0E03-4629-9387-A0CDEF999E00}"/>
    <hyperlink ref="AJ176" location="readme!A16" display="rko_rn" xr:uid="{CF156043-6EE5-401C-848B-33062246B01B}"/>
    <hyperlink ref="X365" location="readme!A16" display="rko_rn" xr:uid="{33440848-4808-42D4-908B-D881F6455CD2}"/>
    <hyperlink ref="W366" location="readme!A16" display="rko_rn" xr:uid="{384C3CD4-FDA7-4A0A-BAD0-E1A5B80AF519}"/>
    <hyperlink ref="V366" location="readme!A15" display="rl_rn" xr:uid="{7CC72A4B-B359-436F-9C92-D6BEBBE2C361}"/>
    <hyperlink ref="Z365" location="readme!A16" display="livs" xr:uid="{87CCC933-2377-4FA1-8E2A-8636BBE7EC5C}"/>
    <hyperlink ref="AA365" location="readme!A16" display="EU4" xr:uid="{DF4AFA02-E662-4046-8CA2-A6BB0F6BA8C8}"/>
    <hyperlink ref="V365" location="readme!A15" display="rl_rn" xr:uid="{43717366-CE9B-4FBD-BC75-A904DED7C93B}"/>
    <hyperlink ref="W365" location="readme!A15" display="rl_rn" xr:uid="{36FE4C9A-7983-4F81-9D4A-56B0A05E77C0}"/>
    <hyperlink ref="AP205" location="readme!A16" display="rko_rn" xr:uid="{5876C469-BB7F-40DF-87A0-DE33385DA79F}"/>
    <hyperlink ref="X363" location="readme!A16" display="EU4" xr:uid="{F7D2D4DA-B47D-4238-88EA-B3208143003B}"/>
    <hyperlink ref="AC363" location="readme!A16" display="lichn" xr:uid="{26A79341-30F7-4614-AC3B-8F1668B8D787}"/>
    <hyperlink ref="AB363" location="readme!A16" display="EU4" xr:uid="{3F91E1BD-FEF5-4C84-8A19-EE3C48C99FC6}"/>
    <hyperlink ref="AO206" location="readme!A16" display="lichn" xr:uid="{02C25803-0B7C-4EC1-95FB-26F73728A113}"/>
    <hyperlink ref="AN206" location="readme!A16" display="EU4" xr:uid="{68E3BE3B-4E19-46C3-B066-0965B0DF5FFE}"/>
    <hyperlink ref="X364" location="readme!A15" display="rl_rn" xr:uid="{7418E66D-DA46-4BC9-8694-130F6133D61B}"/>
    <hyperlink ref="W364" location="readme!A15" display="rl_rn" xr:uid="{37FDBCA7-F808-4573-BD12-A1648D3F05E7}"/>
    <hyperlink ref="AB364" location="readme!A16" display="EU4" xr:uid="{D4CBE41D-E4C9-4F46-9257-BA247DF3DA1E}"/>
    <hyperlink ref="AA364" location="readme!A16" display="livs" xr:uid="{0AAC7013-24E8-48E1-846A-0EA92329FE3F}"/>
    <hyperlink ref="Z364" location="readme!A21" display="oliepr" xr:uid="{464980EC-2A5F-42ED-9593-34CA21077D85}"/>
    <hyperlink ref="AQ201" location="readme!A21" display="oliepr" xr:uid="{D0553074-0041-4271-BD0F-2FF0EA35DA9E}"/>
    <hyperlink ref="AP201" location="readme!A16" display="rko_rn" xr:uid="{6FFF3623-57B9-4F77-8E66-18C51B875475}"/>
    <hyperlink ref="Z454" location="readme!A21" display="oliepr" xr:uid="{37E24D41-3559-4D4E-9BD4-7752274743D9}"/>
    <hyperlink ref="Y454" location="readme!A16" display="rko_rn" xr:uid="{1ED65AF1-DC4A-4364-9403-0EDEF7BC9B89}"/>
    <hyperlink ref="S359" location="readme!A16" display="rko_rn" xr:uid="{0E02919F-5C9F-47E2-85EE-D335BFB8F3CB}"/>
    <hyperlink ref="Y359" location="readme!A16" display="EU4" xr:uid="{DC9D6A92-2672-47D1-BE00-72E8BAE24126}"/>
    <hyperlink ref="AD359" location="readme!A21" display="oliepr" xr:uid="{0023738A-ECDF-4F17-8083-0CAEEDB29BE8}"/>
    <hyperlink ref="AC359" location="readme!A16" display="rko_rn" xr:uid="{545CF0BC-1AE3-4AE5-9917-C6595B001652}"/>
    <hyperlink ref="AB359" location="readme!A15" display="rl_rn" xr:uid="{A452687D-86AE-4E85-80DC-76A5360EA0F7}"/>
    <hyperlink ref="X359" location="readme!A16" display="livs" xr:uid="{158C72D0-1A76-420A-981E-FEC592B8CBFF}"/>
    <hyperlink ref="AK187" location="readme!A16" display="rko_rn" xr:uid="{ED19D7B9-42C3-4A69-9490-B852832F238C}"/>
    <hyperlink ref="AJ187" location="readme!A21" display="oliepr" xr:uid="{C989792D-C669-4EBA-8236-22C0A0B6A5C1}"/>
    <hyperlink ref="U440" location="readme!A21" display="oliepr" xr:uid="{1E2C3DCF-1540-48C8-9134-D192C4A99CBC}"/>
    <hyperlink ref="T440" location="readme!A16" display="rko_rn" xr:uid="{88AB7466-9FD9-4EF0-BEC3-CE15AD6EDC33}"/>
    <hyperlink ref="AC360" location="readme!A16" display="livs" xr:uid="{D742009F-91A1-4D1B-A979-8A9B3A1A7AEA}"/>
    <hyperlink ref="AJ188" location="readme!A16" display="lichn" xr:uid="{D17BE7F9-FFE6-4556-BD1E-27E90A778D0B}"/>
    <hyperlink ref="AI188" location="readme!A21" display="oliepr" xr:uid="{587EFA88-839F-4336-A19A-8F69CC0A3166}"/>
    <hyperlink ref="AJ195" location="readme!A15" display="rl_rn" xr:uid="{25F2988C-2B30-4043-B70A-70E4B644318F}"/>
    <hyperlink ref="AN195" location="readme!A21" display="oliepr" xr:uid="{87835286-A397-46FF-8D51-2568B145E0AB}"/>
    <hyperlink ref="AL195" location="readme!A21" display="oliepr" xr:uid="{34B15391-8AEA-49BE-AF56-B9237FB11612}"/>
    <hyperlink ref="U359" location="readme!A16" display="rko_rn" xr:uid="{422B08A9-7C6F-4810-92A5-18E2CE474754}"/>
    <hyperlink ref="T359" location="readme!A21" display="oliepr" xr:uid="{A54D7197-D770-4C4A-A133-2E8860D27933}"/>
    <hyperlink ref="AG107" location="readme!A16" display="livs" xr:uid="{B882089F-7C72-42C2-B23F-5B892DF0F840}"/>
    <hyperlink ref="AO191" location="readme!A16" display="EU4" xr:uid="{8B650D6C-9C99-4368-9A07-F1CF74C0889A}"/>
    <hyperlink ref="AN191" location="readme!A16" display="livs" xr:uid="{D1FAA2D1-F375-4E7B-AE70-9541F05D5094}"/>
    <hyperlink ref="T358" location="readme!A16" display="rko_rn" xr:uid="{28A40917-09E6-406A-AECB-DA5374783AE4}"/>
    <hyperlink ref="AB349" location="readme!A21" display="oliepr" xr:uid="{077D716B-6F28-40B6-BEC3-A4D66E16706A}"/>
    <hyperlink ref="AJ177" location="readme!A21" display="oliepr" xr:uid="{8DBF8A1C-7179-4CE5-B45E-EA44912FCFBC}"/>
    <hyperlink ref="AI177" location="readme!A16" display="rko_rn" xr:uid="{C3AD35A6-0B1E-4836-A126-B9589ACD8C64}"/>
    <hyperlink ref="AJ58" location="readme!A21" display="oliepr" xr:uid="{0B9178AD-CD79-4D74-9150-8FFDDD24AB76}"/>
    <hyperlink ref="AI58" location="readme!A16" display="rko_rn" xr:uid="{AB1077A7-CED5-44A0-94A6-3B9D40CBC2AA}"/>
    <hyperlink ref="AH58" location="readme!A15" display="rl_rn" xr:uid="{391EDC10-AA34-4EBC-B2A3-A144AF3096A6}"/>
    <hyperlink ref="AK57" location="readme!A21" display="oliepr" xr:uid="{BED66249-89AB-4476-961E-6A60176841CF}"/>
    <hyperlink ref="AJ57" location="readme!A16" display="rko_rn" xr:uid="{E466FFD9-1FF1-4FFA-BADC-957883592447}"/>
    <hyperlink ref="AI57" location="readme!A15" display="rl_rn" xr:uid="{E952A2D8-D6D5-4D11-B64A-9823820874D3}"/>
    <hyperlink ref="AQ218" location="readme!A16" display="livs" xr:uid="{CEBB8FB1-031F-488D-9636-5F03C4D7E15F}"/>
    <hyperlink ref="AM218" location="readme!A15" display="rl_rn" xr:uid="{BE0F76F7-A7D4-4BA2-A7F0-EA60F1E7B98B}"/>
    <hyperlink ref="S310" location="readme!A16" display="EU4" xr:uid="{7ACADA88-1760-4670-83C9-2B76A9334D55}"/>
    <hyperlink ref="AO311" location="readme!A16" display="rko_rn" xr:uid="{187C08BF-1E91-4FC2-9556-687FB958655A}"/>
    <hyperlink ref="AS216" location="readme!A16" display="livs" xr:uid="{A1A4A6F0-B238-4615-82C6-EAB8D2A0B6C2}"/>
    <hyperlink ref="AR216" location="readme!A16" display="rko_rn" xr:uid="{86FBF24C-ECB5-4769-B87B-EAA465935885}"/>
    <hyperlink ref="AW44" location="readme!A16" display="rko_rn" xr:uid="{449D2BFC-63E3-45AF-9EA9-AA53CAA86D18}"/>
    <hyperlink ref="AV44" location="readme!A15" display="rl_rn" xr:uid="{8FEF5EA9-A7DD-49D9-BD90-910CF909BB6B}"/>
    <hyperlink ref="AU44" location="readme!A21" display="oliepr" xr:uid="{6F926CE0-18F2-4998-80F9-B7588C5CAA62}"/>
    <hyperlink ref="AN217" location="readme!A15" display="rl_rn" xr:uid="{344370B2-EDD0-4D85-B303-2B3653776DB3}"/>
    <hyperlink ref="AR217" location="readme!A16" display="livs" xr:uid="{A9C4877A-97B0-4A66-86AB-A727F41FA66B}"/>
    <hyperlink ref="AV45" location="readme!A15" display="rl_rn" xr:uid="{E762F638-55C9-4B94-8DAA-FE1116AC4BC5}"/>
    <hyperlink ref="AU45" location="readme!A16" display="EU4" xr:uid="{F4E01E48-1EA7-474B-8DD4-76B4C8FA935F}"/>
    <hyperlink ref="AZ45" location="readme!A21" display="oliepr" xr:uid="{73E6DF12-27D3-4284-86CB-52719B884CB2}"/>
    <hyperlink ref="AY45" location="readme!A16" display="rko_rn" xr:uid="{6B6D5277-C51E-4759-9A87-663C28CE7324}"/>
    <hyperlink ref="AX45" location="readme!A21" display="oliepr" xr:uid="{9DB1DE22-8C0B-4C01-AF72-6D45D056297A}"/>
    <hyperlink ref="AT45" location="readme!A16" display="lichn" xr:uid="{37D41320-816E-49D5-946B-ADE5C2F96F2F}"/>
    <hyperlink ref="AX52" location="readme!A16" display="EU4" xr:uid="{64514D6E-9C0B-478E-928C-733BDD69E672}"/>
    <hyperlink ref="BC52" location="readme!A21" display="oliepr" xr:uid="{7CF30C44-292A-4A23-B12D-48C1BBB5E8DF}"/>
    <hyperlink ref="BB52" location="readme!A16" display="rko_rn" xr:uid="{AA60FD25-AB3B-4A4B-9A54-E5983006294D}"/>
    <hyperlink ref="BA52" location="readme!A15" display="rl_rn" xr:uid="{951C60C8-3B02-4279-9948-B258C72F6AE1}"/>
    <hyperlink ref="AW52" location="readme!A16" display="livs" xr:uid="{308BADEE-621D-447B-B2C6-8637C03F66A7}"/>
    <hyperlink ref="AP307" location="readme!A21" display="oliepr" xr:uid="{D76753F4-5C17-4274-87AF-BC216DECA541}"/>
    <hyperlink ref="AO307" location="readme!A16" display="rko_rn" xr:uid="{A5322272-FD5C-47B2-B990-B5457E18C9C3}"/>
    <hyperlink ref="AO212" location="readme!A16" display="EU4" xr:uid="{E1A6D4C8-A226-437C-9BB8-7D585929F3BD}"/>
    <hyperlink ref="AT212" location="readme!A21" display="oliepr" xr:uid="{12605461-2E95-4ED5-B4A1-E46AC2C70FDB}"/>
    <hyperlink ref="AS212" location="readme!A16" display="rko_rn" xr:uid="{F6E6CC26-1637-4216-AF26-835FB872CF7B}"/>
    <hyperlink ref="AR212" location="readme!A15" display="rl_rn" xr:uid="{4A2190E8-D262-4A57-B21C-FE529E44082D}"/>
    <hyperlink ref="AN212" location="readme!A16" display="livs" xr:uid="{00CA7A14-FED5-4A5F-9B4C-43F793ABE005}"/>
    <hyperlink ref="BB40" location="readme!A21" display="oliepr" xr:uid="{32B6781D-7741-42FC-B342-97892487DA29}"/>
    <hyperlink ref="BA40" location="readme!A16" display="rko_rn" xr:uid="{1048DB2A-92CC-4A32-A45C-3D4368754FB5}"/>
    <hyperlink ref="AZ40" location="readme!A15" display="rl_rn" xr:uid="{5C2E8859-D415-481D-9F4E-65A74869998D}"/>
    <hyperlink ref="AK293" location="readme!A21" display="oliepr" xr:uid="{3C47CF0B-1717-427A-B2FD-62E6B0E8E5F0}"/>
    <hyperlink ref="AJ293" location="readme!A16" display="rko_rn" xr:uid="{2824B65D-196B-4059-9449-5227D38C4F17}"/>
    <hyperlink ref="BA41" location="readme!A16" display="EU4" xr:uid="{7D4A45FD-8F2E-4B66-B9AF-9D2CE820C3D1}"/>
    <hyperlink ref="AZ41" location="readme!A16" display="lichn" xr:uid="{BFF4F251-280C-4FAE-BA30-3B1E7DDF5E54}"/>
    <hyperlink ref="AY41" location="readme!A16" display="EU4" xr:uid="{923DD8EE-520C-4FC7-A50D-E275F2FB0961}"/>
    <hyperlink ref="AZ48" location="readme!A15" display="rl_rn" xr:uid="{B5A2A452-F098-4343-AB7E-D624D2A17826}"/>
    <hyperlink ref="BD48" location="readme!A15" display="rl_rn" xr:uid="{D192C803-2450-403B-B914-66A446F975B5}"/>
    <hyperlink ref="BC48" location="readme!A16" display="EU4" xr:uid="{C65A06CF-05C4-44C4-8FCA-DFAA7917B90B}"/>
    <hyperlink ref="BB48" location="readme!A21" display="oliepr" xr:uid="{38040D1C-29D2-4C65-8812-7F367334BFC9}"/>
    <hyperlink ref="AM301" location="readme!A21" display="oliepr" xr:uid="{2F366F9F-D1A6-42B4-AB58-FEF91044C7FF}"/>
    <hyperlink ref="AJ212" location="readme!A16" display="rko_rn" xr:uid="{D4256470-CA67-4BA4-9928-22351C72F564}"/>
    <hyperlink ref="BA44" location="readme!A15" display="rl_rn" xr:uid="{F07A9BC6-4E09-4133-8FF4-0E601DF2A100}"/>
    <hyperlink ref="AZ44" location="readme!A16" display="rko_rn" xr:uid="{C6E9B33A-0C18-4D97-9988-68A233E66417}"/>
    <hyperlink ref="BE44" location="readme!A16" display="lichn" xr:uid="{D9FB766D-3993-4EE4-B669-B5EE0503D4B7}"/>
    <hyperlink ref="BD44" location="readme!A16" display="EU4" xr:uid="{FAAF2BDF-D93C-41A1-AFBE-1E266DE141E1}"/>
    <hyperlink ref="BC44" location="readme!A21" display="oliepr" xr:uid="{4C107D9D-2498-4B76-ABFA-7473BF97F4DD}"/>
    <hyperlink ref="AY44" location="readme!A16" display="lichn" xr:uid="{18404377-90B6-48B6-B975-DF6ACA7A32AF}"/>
    <hyperlink ref="AQ38" location="readme!A21" display="oliepr" xr:uid="{88CEB72D-88D6-4249-8E38-17B1393540DC}"/>
    <hyperlink ref="AJ297" location="readme!A15" display="rl_rn" xr:uid="{88F2AB7A-AE3F-4983-82F6-941F0869830F}"/>
    <hyperlink ref="AN297" location="readme!A21" display="oliepr" xr:uid="{F0E6F1F7-8365-405A-8EF3-F826DD38D2B4}"/>
    <hyperlink ref="AM297" location="readme!A16" display="rko_rn" xr:uid="{C421A085-D68E-463E-B169-572A3D119B79}"/>
    <hyperlink ref="AL297" location="readme!A21" display="oliepr" xr:uid="{7DF0AB38-AF32-4EDB-B3D2-FC8803F3669A}"/>
    <hyperlink ref="AR202" location="readme!A15" display="rl_rn" xr:uid="{ED348058-9240-42C0-8534-880FAAEC10CA}"/>
    <hyperlink ref="AV30" location="readme!A21" display="oliepr" xr:uid="{57C7F0F0-4DE9-44BF-8C36-3F20BD3012B2}"/>
    <hyperlink ref="AU30" location="readme!A16" display="rko_rn" xr:uid="{D0EBB945-B077-4851-ABB3-D8D9CC578ECA}"/>
    <hyperlink ref="AZ30" location="readme!A16" display="lichn" xr:uid="{A595F9BA-B45E-4B0E-A0D0-BE3C74839B86}"/>
    <hyperlink ref="AY30" location="readme!A16" display="EU4" xr:uid="{2A84A199-3FAF-4B7C-9FFE-638F87ACED3B}"/>
    <hyperlink ref="AX30" location="readme!A16" display="livs" xr:uid="{A8883169-FFE7-4667-BC70-DE8EA2D9F970}"/>
    <hyperlink ref="AT30" location="readme!A15" display="rl_rn" xr:uid="{138B0750-3479-467F-BDDA-DF88659B7DFF}"/>
    <hyperlink ref="AC283" location="readme!A16" display="livs" xr:uid="{CAFDE263-0043-4BD1-AC45-FE3D1CAB8CF2}"/>
    <hyperlink ref="AG283" location="readme!A15" display="rl_rn" xr:uid="{4DFE3FDC-B315-4DA3-BCF1-95FFD2CE32FF}"/>
    <hyperlink ref="AH283" location="readme!A16" display="rko_rn" xr:uid="{D440DB0B-150F-4EF7-A049-E2DF2F0AF715}"/>
    <hyperlink ref="AI283" location="readme!A21" display="oliepr" xr:uid="{D258C756-FF9D-4FFD-943A-729047A9CE0E}"/>
    <hyperlink ref="AD283" location="readme!A16" display="EU4" xr:uid="{81526399-CC46-458E-9BBB-CFB688CCE0AC}"/>
    <hyperlink ref="AE283" location="readme!A16" display="lichn" xr:uid="{350E993D-8685-4F8C-8485-5A736E61E2CE}"/>
    <hyperlink ref="U292" location="readme!A16" display="livs" xr:uid="{01AB6158-E520-4E96-AA15-2BD909574005}"/>
    <hyperlink ref="Y292" location="readme!A16" display="EU4" xr:uid="{65B2CC1E-25B6-4F63-85ED-BB78FEA623D2}"/>
    <hyperlink ref="Z292" location="readme!A16" display="lichn" xr:uid="{79B1A119-F167-47B0-9FCB-409EA10F7F5E}"/>
    <hyperlink ref="AA292" location="readme!A21" display="oliepr" xr:uid="{FEEB3220-3179-4654-816E-54D4DCD4C69B}"/>
    <hyperlink ref="V292" location="readme!A16" display="EU4" xr:uid="{5814C24B-2C30-45FF-ABD6-409C0CE9CF3A}"/>
    <hyperlink ref="W292" location="readme!A16" display="lichn" xr:uid="{29D43C1C-78F4-4031-B589-16A95020DB5B}"/>
    <hyperlink ref="AD26" location="readme!A16" display="livs" xr:uid="{7F27C240-A990-44C1-B212-ED84FC8D0823}"/>
    <hyperlink ref="AH26" location="readme!A15" display="rl_rn" xr:uid="{5E4AEBE8-1C05-4710-8CF8-4844BCADEA79}"/>
    <hyperlink ref="AI26" location="readme!A16" display="rko_rn" xr:uid="{C21B8549-1D5E-4359-86E1-6F53B8D16845}"/>
    <hyperlink ref="AJ26" location="readme!A21" display="oliepr" xr:uid="{A707269C-06E9-4274-854B-EB26C8EE4EC6}"/>
    <hyperlink ref="AE26" location="readme!A16" display="EU4" xr:uid="{95A6BE3E-90A0-4410-B980-957ACF8A9940}"/>
    <hyperlink ref="AF26" location="readme!A16" display="lichn" xr:uid="{1E55A327-F7F3-47FA-8C68-CE817116E6F3}"/>
    <hyperlink ref="AE25" location="readme!A16" display="livs" xr:uid="{7B9EA966-E515-4D64-845E-7BF1F437896C}"/>
    <hyperlink ref="AI25" location="readme!A15" display="rl_rn" xr:uid="{C090E5E2-2F6C-49CE-AC41-B192BA2B5674}"/>
    <hyperlink ref="AJ25" location="readme!A16" display="rko_rn" xr:uid="{A65337E6-2A3C-4007-A636-00CEFC78FCAB}"/>
    <hyperlink ref="AK25" location="readme!A21" display="oliepr" xr:uid="{4FCA6F58-0FCB-4FA0-861B-FE37F500533D}"/>
    <hyperlink ref="AF25" location="readme!A16" display="EU4" xr:uid="{15524AC4-A8F7-4B7F-B912-9ED2D3F83620}"/>
    <hyperlink ref="AG25" location="readme!A16" display="lichn" xr:uid="{9B042225-C321-4613-85D4-92207D5CD3D6}"/>
    <hyperlink ref="AF24" location="readme!A16" display="livs" xr:uid="{211618A1-F6F8-4D73-ACC7-1C61828CE05F}"/>
    <hyperlink ref="AJ24" location="readme!A15" display="rl_rn" xr:uid="{75C8DEC4-DFFA-4C87-A1AD-00CCD0FE76DB}"/>
    <hyperlink ref="AK24" location="readme!A16" display="rko_rn" xr:uid="{ACEA2825-DF93-49C1-A079-3AA6EB42227A}"/>
    <hyperlink ref="AL24" location="readme!A21" display="oliepr" xr:uid="{547DE1CE-CE1D-4C97-A676-8B3E03ACB1D5}"/>
    <hyperlink ref="AG24" location="readme!A16" display="EU4" xr:uid="{A9D09A66-189C-4D85-818C-6E9AAD546297}"/>
    <hyperlink ref="AH24" location="readme!A16" display="lichn" xr:uid="{71992F26-C0B9-485A-8B95-FC332DFC98BB}"/>
    <hyperlink ref="AL202" location="readme!A21" display="oliepr" xr:uid="{BD79F94B-C91F-400B-B759-9C8946EFDF40}"/>
    <hyperlink ref="AP202" location="readme!A16" display="lichn" xr:uid="{9168D5D2-4C9E-4151-B0E7-7159D8EE4E47}"/>
    <hyperlink ref="AQ202" location="readme!A21" display="oliepr" xr:uid="{1F0DD968-B2BE-4913-A028-AFC8833CC5F4}"/>
    <hyperlink ref="AM202" location="readme!A16" display="rko_rn" xr:uid="{F6990E07-8655-45FA-9A33-70CDE7C62BEF}"/>
    <hyperlink ref="AN202" location="readme!A16" display="livs" xr:uid="{151DD596-C4F5-441D-BA0C-CEECE7D258C3}"/>
    <hyperlink ref="AD211" location="readme!A21" display="oliepr" xr:uid="{CA7F2404-026B-459A-BA9B-2218DD523C71}"/>
    <hyperlink ref="AE211" location="readme!A16" display="EU4" xr:uid="{B62B05B7-2403-4FB9-BD02-8391339A55E9}"/>
    <hyperlink ref="AF211" location="readme!A16" display="lichn" xr:uid="{382EFAFC-5708-47B1-957E-2D4D962CB70A}"/>
    <hyperlink ref="AG202" location="readme!A16" display="EU4" xr:uid="{7A52CC17-3D85-44EC-92A5-BDB4B5B5E806}"/>
    <hyperlink ref="AC202" location="readme!A16" display="EU4" xr:uid="{809672AB-DC02-4E81-B5D3-D50D42671F17}"/>
    <hyperlink ref="AI297" location="readme!A16" display="rko_rn" xr:uid="{6ACD79C0-A332-466D-AB45-86FF3AB63F99}"/>
    <hyperlink ref="AD306" location="readme!A21" display="oliepr" xr:uid="{89025C59-6963-4547-9AA8-B056E4BD6BD0}"/>
    <hyperlink ref="AE306" location="readme!A16" display="lichn" xr:uid="{D00A7795-C276-498F-80E0-B41B330CCB58}"/>
    <hyperlink ref="AF306" location="readme!A15" display="rl_rn" xr:uid="{27212327-6BB2-43B5-B882-6A677FFB2805}"/>
    <hyperlink ref="AA306" location="readme!A16" display="rko_rn" xr:uid="{35CC7A83-D47E-4189-A352-4FA9EB132997}"/>
    <hyperlink ref="AB306" location="readme!A15" display="rl_rn" xr:uid="{60618150-083A-4EEA-8E90-3F7BD613F082}"/>
    <hyperlink ref="AM40" location="readme!A21" display="oliepr" xr:uid="{5B4C8C44-61CE-41EC-8ABF-13245528B52C}"/>
    <hyperlink ref="AN40" location="readme!A16" display="livs" xr:uid="{B0CAC028-A610-4BD0-8263-0978899846B4}"/>
    <hyperlink ref="AO40" location="readme!A16" display="EU4" xr:uid="{29DCEDB9-C6C4-4BC4-84C2-545D6F0870C5}"/>
    <hyperlink ref="AJ39" location="readme!A16" display="lichn" xr:uid="{53AFA0C9-6190-4B35-97F5-5D8356AFD577}"/>
    <hyperlink ref="AN39" location="readme!A21" display="oliepr" xr:uid="{C2C2DA41-8ACA-4DC6-B76A-193F0CE9F58F}"/>
    <hyperlink ref="AO39" location="readme!A16" display="livs" xr:uid="{C32FFD53-DF2D-4F49-9CE9-BDA0020F1FEB}"/>
    <hyperlink ref="AP39" location="readme!A16" display="EU4" xr:uid="{88E18E94-A655-49BD-AB4E-7E5E48CDAB60}"/>
    <hyperlink ref="AK39" location="readme!A16" display="rko_rn" xr:uid="{86822D14-FCAF-47AE-9E61-4817FB124CA2}"/>
    <hyperlink ref="AL39" location="readme!A15" display="rl_rn" xr:uid="{9A84B24C-BF9C-4C8E-99A9-CF8C2D0BED7F}"/>
    <hyperlink ref="AK38" location="readme!A16" display="lichn" xr:uid="{C5ADF260-E8BF-42A5-B8CD-253056772322}"/>
    <hyperlink ref="AO38" location="readme!A21" display="oliepr" xr:uid="{444264C6-1142-4E17-91CA-418003806839}"/>
    <hyperlink ref="AP38" location="readme!A16" display="rko_rn" xr:uid="{00C699CB-6B32-4DE0-8941-B162616B4917}"/>
    <hyperlink ref="AL38" location="readme!A16" display="rko_rn" xr:uid="{0EFAC332-465D-4661-8F13-D22B996EB8FE}"/>
    <hyperlink ref="AM38" location="readme!A15" display="rl_rn" xr:uid="{855CFBD5-A8FF-478C-8A24-BDB2CB08AC46}"/>
    <hyperlink ref="Z44" location="readme!A16" display="EU4" xr:uid="{2693F35A-5BF8-4C9C-A1C8-9ACA73EB5BBE}"/>
    <hyperlink ref="AD44" location="readme!A16" display="rko_rn" xr:uid="{49DAB8B8-B2EF-4A88-BE1F-33F8908CDE11}"/>
    <hyperlink ref="AA43" location="readme!A16" display="EU4" xr:uid="{4D5ED6D0-9FDE-47C0-A183-F90C94D7B83A}"/>
    <hyperlink ref="AE43" location="readme!A16" display="rko_rn" xr:uid="{42E50B06-E5EA-4461-898C-1A6D73C97C09}"/>
    <hyperlink ref="AB42" location="readme!A16" display="EU4" xr:uid="{4C2355B7-D6F9-4C0B-95D6-C71C1A5CA6FA}"/>
    <hyperlink ref="AF42" location="readme!A16" display="rko_rn" xr:uid="{B85A3118-11FB-42FD-925B-9A820A8BBA34}"/>
    <hyperlink ref="AP48" location="readme!A21" display="oliepr" xr:uid="{8D4CF73A-1667-4F4A-87E6-7AF574AA282C}"/>
    <hyperlink ref="AT48" location="readme!A16" display="rko_rn" xr:uid="{75A9A573-8736-451E-B670-45B8B01071D8}"/>
    <hyperlink ref="V294" location="readme!A16" display="livs" xr:uid="{B4B6F29A-544D-405B-9B38-CA4A87B23C71}"/>
    <hyperlink ref="Z294" location="readme!A15" display="rl_rn" xr:uid="{99969687-C2DD-4A9B-8912-0F6E85A467A8}"/>
    <hyperlink ref="AA294" location="readme!A16" display="rko_rn" xr:uid="{D747F51B-B9D5-4435-B825-7D9624FDAA1E}"/>
    <hyperlink ref="AB294" location="readme!A21" display="oliepr" xr:uid="{1D370C4E-179A-409E-B58D-C2CC0C6F57A0}"/>
    <hyperlink ref="W294" location="readme!A16" display="EU4" xr:uid="{E0E6F3C9-5E6D-416C-88B9-3A2AE21949BB}"/>
    <hyperlink ref="X294" location="readme!A16" display="lichn" xr:uid="{D4490B8E-221C-4F68-9C57-25631AAB9C7C}"/>
    <hyperlink ref="N303" location="readme!A16" display="livs" xr:uid="{6BFD772A-D085-46B4-A7B2-60427C502505}"/>
    <hyperlink ref="R303" location="readme!A15" display="rl_rn" xr:uid="{9C2E7733-3BB6-4D89-AC11-190737C4FDB7}"/>
    <hyperlink ref="S303" location="readme!A16" display="rko_rn" xr:uid="{5E7A1D87-1469-431D-B96C-4919E489BF34}"/>
    <hyperlink ref="T303" location="readme!A21" display="oliepr" xr:uid="{63B5F7F3-64B5-452B-8DB8-0197C1272396}"/>
    <hyperlink ref="O303" location="readme!A16" display="EU4" xr:uid="{A10EF1A5-9945-4FFF-82CB-B92EBD5539B2}"/>
    <hyperlink ref="P303" location="readme!A16" display="lichn" xr:uid="{3316DBA1-5E69-4C7A-9FFF-C5AAEECC1ED7}"/>
    <hyperlink ref="AA37" location="readme!A15" display="rl_rn" xr:uid="{CE077F46-71B0-41A2-B0FB-E2F527915B4F}"/>
    <hyperlink ref="AB37" location="readme!A16" display="rko_rn" xr:uid="{C7CDDF3F-89DD-4B6B-A45C-EE0AD243DABA}"/>
    <hyperlink ref="AC37" location="readme!A21" display="oliepr" xr:uid="{43CB15C4-739E-48F2-BA43-7CC68D88FA9E}"/>
    <hyperlink ref="AB36" location="readme!A15" display="rl_rn" xr:uid="{8567595A-075A-4964-97B7-B30AE0F68353}"/>
    <hyperlink ref="AC36" location="readme!A16" display="rko_rn" xr:uid="{E6CEA2C6-A45B-4399-950D-F45C448FA65A}"/>
    <hyperlink ref="AD36" location="readme!A21" display="oliepr" xr:uid="{DEB7D3A0-7E02-4D98-81EC-2A8AF2776651}"/>
    <hyperlink ref="Z36" location="readme!A16" display="lichn" xr:uid="{D859E6D6-1994-46DF-A586-6F7B2990BA1A}"/>
    <hyperlink ref="AC35" location="readme!A15" display="rl_rn" xr:uid="{7C555A15-A4AC-4FB4-BF5A-DC2E81A030E3}"/>
    <hyperlink ref="AD35" location="readme!A16" display="rko_rn" xr:uid="{F6B1BD84-D638-43CE-B244-C20DEFA2B9DC}"/>
    <hyperlink ref="AE35" location="readme!A21" display="oliepr" xr:uid="{C9CC27B9-80FB-455A-A0C3-DD6DB6D1036F}"/>
    <hyperlink ref="Z35" location="readme!A16" display="EU4" xr:uid="{5C868639-7C85-419D-B273-56F5CC45CB38}"/>
    <hyperlink ref="AA35" location="readme!A16" display="lichn" xr:uid="{1FBCF476-85F9-44FE-BA5E-FB9355EE1004}"/>
    <hyperlink ref="AM41" location="readme!A16" display="rko_rn" xr:uid="{EF29453F-AABB-45F2-B1CE-0839F665C04D}"/>
    <hyperlink ref="AQ41" location="readme!A15" display="rl_rn" xr:uid="{BE9453AE-A968-40BA-9469-59946AA3C70D}"/>
    <hyperlink ref="AR41" location="readme!A16" display="rko_rn" xr:uid="{CE0369C9-FA87-4E50-B8B2-F46270637916}"/>
    <hyperlink ref="AS41" location="readme!A21" display="oliepr" xr:uid="{E4953C3D-3E74-471C-B0C5-D1DEC90CE672}"/>
    <hyperlink ref="AN41" location="readme!A21" display="oliepr" xr:uid="{012CA383-518A-4745-BF78-F3824496609C}"/>
    <hyperlink ref="AO41" location="readme!A21" display="oliepr" xr:uid="{7BF09303-EF5A-4A61-BF38-FF8D803B384B}"/>
    <hyperlink ref="W222" location="readme!A21" display="oliepr" xr:uid="{428F4D1B-6984-4F79-9D73-89E48EDF546E}"/>
    <hyperlink ref="AA222" location="readme!A15" display="rl_rn" xr:uid="{0D953A3E-8AA8-4CA0-9159-24B9502CEDC5}"/>
    <hyperlink ref="AB222" location="readme!A16" display="rko_rn" xr:uid="{2FF86B4B-99D7-4D1F-8C25-A0074EC52382}"/>
    <hyperlink ref="AC222" location="readme!A21" display="oliepr" xr:uid="{354EDDF7-3008-4A00-AC0E-C97FECEEC224}"/>
    <hyperlink ref="X222" location="readme!A16" display="EU4" xr:uid="{E31AB54B-6A79-4420-9C01-68717BAC8C0E}"/>
    <hyperlink ref="Y222" location="readme!A16" display="lichn" xr:uid="{10802722-F3B8-4FB4-8217-A3434BDBF9E9}"/>
    <hyperlink ref="M222" location="readme!A16" display="livs" xr:uid="{076A752E-1AA5-4DC5-90D3-95DA91769347}"/>
    <hyperlink ref="Q222" location="readme!A16" display="lichn" xr:uid="{0E86AB91-8B13-4B93-ABF9-08706676517E}"/>
    <hyperlink ref="R222" location="readme!A16" display="EU4" xr:uid="{93359012-5720-41F8-B809-A81D38F81FDE}"/>
    <hyperlink ref="S222" location="readme!A15" display="rl_rn" xr:uid="{2777E054-2039-41C0-9DEE-469DCD7E4846}"/>
    <hyperlink ref="N222" location="readme!A16" display="EU4" xr:uid="{50B8C684-20ED-4E86-99FB-2656B19D5ADA}"/>
    <hyperlink ref="O222" location="readme!A16" display="livs" xr:uid="{81C31339-9DB5-4E07-9E35-DADEC93441A8}"/>
    <hyperlink ref="AF308" location="readme!A16" display="rko_rn" xr:uid="{8C607FE0-BEAF-4438-A381-510A45B2A4F0}"/>
    <hyperlink ref="AB308" location="readme!A16" display="EU4" xr:uid="{F71D2D1B-4943-4620-85D1-4951A5DD2F17}"/>
    <hyperlink ref="T317" location="readme!A16" display="EU4" xr:uid="{AB046A92-E434-432F-8E8A-08C69052A655}"/>
    <hyperlink ref="AB51" location="readme!A16" display="livs" xr:uid="{C0EBBC1F-08C0-4174-B916-907F00371481}"/>
    <hyperlink ref="AG51" location="readme!A16" display="rko_rn" xr:uid="{72BEC3C9-73CB-4D66-970C-D6951AB57D61}"/>
    <hyperlink ref="AC51" location="readme!A16" display="EU4" xr:uid="{61CE7C8E-CD87-4DFD-9A16-45D5231321F9}"/>
    <hyperlink ref="AC50" location="readme!A16" display="livs" xr:uid="{FCC6FEC8-609D-466F-AEBF-64A6928D4917}"/>
    <hyperlink ref="AH50" location="readme!A16" display="rko_rn" xr:uid="{4274DEE7-9099-4962-A7E9-92255F17F177}"/>
    <hyperlink ref="AD50" location="readme!A16" display="EU4" xr:uid="{67847446-09C1-4F56-98AB-6ED778EDD290}"/>
    <hyperlink ref="AD49" location="readme!A16" display="livs" xr:uid="{EEEEC098-9DF2-4647-A066-4CFF0C3102D4}"/>
    <hyperlink ref="AI49" location="readme!A16" display="rko_rn" xr:uid="{F6E9A8B9-9046-4E78-9656-60E2CF9030EB}"/>
    <hyperlink ref="AE49" location="readme!A16" display="EU4" xr:uid="{EA7268D5-5785-452B-ABFF-40E48496AE20}"/>
    <hyperlink ref="AR55" location="readme!A15" display="rl_rn" xr:uid="{57A5D5C3-3294-4D26-9CFD-167F19CF2FF5}"/>
    <hyperlink ref="AW55" location="readme!A16" display="rko_rn" xr:uid="{4C4EAD1C-BEDE-43F2-AD8F-EB0789CC8BBF}"/>
    <hyperlink ref="AS55" location="readme!A16" display="rko_rn" xr:uid="{D208B66C-7F51-4C3A-A7D6-4D4AE6D2083D}"/>
    <hyperlink ref="W293" location="readme!A16" display="livs" xr:uid="{36612249-A9F9-4DF8-B099-576A06D977B3}"/>
    <hyperlink ref="AA293" location="readme!A15" display="rl_rn" xr:uid="{16353D4F-C430-43D9-8ACD-25F2470FDFC3}"/>
    <hyperlink ref="AB293" location="readme!A16" display="rko_rn" xr:uid="{00416A90-F46D-418D-B392-6C574010A158}"/>
    <hyperlink ref="AC293" location="readme!A21" display="oliepr" xr:uid="{B3F879EA-74AB-454E-A6EE-E487C40F1BA5}"/>
    <hyperlink ref="X293" location="readme!A16" display="EU4" xr:uid="{D68DABE4-812F-4A7E-9A1B-74F8B61C868A}"/>
    <hyperlink ref="Y293" location="readme!A16" display="lichn" xr:uid="{0E8462E4-A01C-403A-AE9B-D37433A24C7B}"/>
    <hyperlink ref="O302" location="readme!A16" display="livs" xr:uid="{D506546D-952A-4C97-A943-64ACF51E9083}"/>
    <hyperlink ref="S302" location="readme!A15" display="rl_rn" xr:uid="{B692B9F0-C8F1-421C-8E2F-8FF316EDA8F8}"/>
    <hyperlink ref="T302" location="readme!A16" display="rko_rn" xr:uid="{375F1C89-EC27-4A66-9B6B-9AB4F2CDA1C5}"/>
    <hyperlink ref="U302" location="readme!A21" display="oliepr" xr:uid="{A6BF89C2-DA44-4AD2-A4E4-D3BBBEDD7C50}"/>
    <hyperlink ref="P302" location="readme!A16" display="EU4" xr:uid="{65B3259D-8911-4451-B41B-96BC5239412F}"/>
    <hyperlink ref="Q302" location="readme!A16" display="lichn" xr:uid="{2A0CD393-AAB6-41C0-9CEB-A471A1D82368}"/>
    <hyperlink ref="Z34" location="readme!A16" display="livs" xr:uid="{DC46341D-44E0-487A-ABAC-757CAFE5F852}"/>
    <hyperlink ref="AD34" location="readme!A15" display="rl_rn" xr:uid="{7CD4086C-1D30-458D-8AFD-ED7D38F8A61D}"/>
    <hyperlink ref="AE34" location="readme!A16" display="rko_rn" xr:uid="{C6C4E1A7-118C-41A2-9D7B-49537B74EE35}"/>
    <hyperlink ref="AF34" location="readme!A21" display="oliepr" xr:uid="{054CDCB5-A108-45C9-A177-BDBACAE2F365}"/>
    <hyperlink ref="AA34" location="readme!A16" display="EU4" xr:uid="{2E525D0A-27A7-4067-87BC-37A58BF0FC3C}"/>
    <hyperlink ref="AB34" location="readme!A16" display="lichn" xr:uid="{E740A094-BA88-43DA-B1C6-F87D722EF115}"/>
    <hyperlink ref="AR40" location="readme!A15" display="rl_rn" xr:uid="{A9CFC914-2754-45F6-9811-BE511207F8C2}"/>
    <hyperlink ref="AS40" location="readme!A16" display="rko_rn" xr:uid="{11D53340-6DFE-4802-B3C0-A0A0FA5948FE}"/>
    <hyperlink ref="AT40" location="readme!A21" display="oliepr" xr:uid="{D4931607-F596-4414-A0B5-4E0559203CC1}"/>
    <hyperlink ref="AP40" location="readme!A16" display="lichn" xr:uid="{05634C72-4AB7-4BA1-B43A-87EEB91F2BD5}"/>
    <hyperlink ref="AF212" location="readme!A16" display="EU4" xr:uid="{ED9A705D-DF99-4287-A264-C2554D95878D}"/>
    <hyperlink ref="X221" location="readme!A21" display="oliepr" xr:uid="{CDF69596-8D81-4DAA-A10D-B7C1AE1DE23F}"/>
    <hyperlink ref="AB221" location="readme!A16" display="lichn" xr:uid="{99C6BD13-F16A-4B5D-ACF2-6C3F75CF510F}"/>
    <hyperlink ref="AC221" location="readme!A16" display="rko_rn" xr:uid="{A4D8985E-DBBB-4BD8-A475-9CFDE5620762}"/>
    <hyperlink ref="AD221" location="readme!A15" display="rl_rn" xr:uid="{1BA48EAB-882C-452A-A001-11EA6872B05E}"/>
    <hyperlink ref="Y221" location="readme!A16" display="EU4" xr:uid="{E01B6BD6-27CC-445C-A2E7-A0362FB51963}"/>
    <hyperlink ref="Z221" location="readme!A16" display="livs" xr:uid="{DE0EBD36-9775-43AC-8878-FE518FCEDE7C}"/>
    <hyperlink ref="N221" location="readme!A16" display="livs" xr:uid="{7A8DF5AA-567A-46D0-8DEE-05363596FE52}"/>
    <hyperlink ref="R221" location="readme!A16" display="lichn" xr:uid="{5055EB10-D3BB-4B11-9616-65049132AFFE}"/>
    <hyperlink ref="S221" location="readme!A16" display="EU4" xr:uid="{72B74C75-6A56-4A77-8E97-017319E062CA}"/>
    <hyperlink ref="T221" location="readme!A15" display="rl_rn" xr:uid="{C5961CFA-DD3E-488C-8DEA-D6AE4077299C}"/>
    <hyperlink ref="O221" location="readme!A16" display="EU4" xr:uid="{09AAF03A-65DE-44B6-80ED-59276D4DF62D}"/>
    <hyperlink ref="P221" location="readme!A16" display="livs" xr:uid="{6BD80226-20DD-4ECE-9F8A-4A6064D5A403}"/>
    <hyperlink ref="AG307" location="readme!A16" display="rko_rn" xr:uid="{D429CDCF-DB0B-4F35-9B52-1E46755D0575}"/>
    <hyperlink ref="AC307" location="readme!A16" display="EU4" xr:uid="{AFB01831-9B19-4F86-90C7-9F0E01A02221}"/>
    <hyperlink ref="U316" location="readme!A16" display="EU4" xr:uid="{E2EA58D6-12EC-4A21-AD92-6628AC1882B4}"/>
    <hyperlink ref="AE48" location="readme!A16" display="rko_rn" xr:uid="{BD3834A3-A112-4CB2-963C-E5C8EA801532}"/>
    <hyperlink ref="AJ48" location="readme!A16" display="rko_rn" xr:uid="{ADA433C5-30AB-460C-BD4D-479C74582EA5}"/>
    <hyperlink ref="AF48" location="readme!A21" display="oliepr" xr:uid="{631A8C25-3D21-4C16-BC34-7ABB7E8E6E3F}"/>
    <hyperlink ref="AS54" location="readme!A16" display="livs" xr:uid="{1C9A2142-720D-458A-B43C-0300792E1CA0}"/>
    <hyperlink ref="AX54" location="readme!A16" display="rko_rn" xr:uid="{8A4207C5-FC34-4AE4-8B64-A16B10D30B84}"/>
    <hyperlink ref="AT54" location="readme!A16" display="EU4" xr:uid="{7507FFB0-4861-42FD-978A-5465CBD384AD}"/>
    <hyperlink ref="AK301" location="readme!A15" display="rl_rn" xr:uid="{F63806A6-573C-4950-B6A3-43C732851257}"/>
    <hyperlink ref="AL301" location="readme!A16" display="rko_rn" xr:uid="{59A8F1D3-3F56-497A-B0D7-1F98FB7DB4CC}"/>
    <hyperlink ref="AC310" location="readme!A16" display="livs" xr:uid="{2AF4ADC6-44E2-4544-973F-C5C8073795CA}"/>
    <hyperlink ref="AD310" location="readme!A16" display="EU4" xr:uid="{A9E83432-87B5-49AB-8A8E-A2862857D5A4}"/>
    <hyperlink ref="AE310" location="readme!A16" display="lichn" xr:uid="{0EDC6442-7716-4139-BBE6-6528A88E0131}"/>
    <hyperlink ref="AH44" location="readme!A15" display="rl_rn" xr:uid="{2442229E-5260-458A-AB8B-A399AFF8FA6E}"/>
    <hyperlink ref="AL44" location="readme!A16" display="lichn" xr:uid="{42E58706-305F-4D25-AB5B-EFA9649EF4A3}"/>
    <hyperlink ref="AM44" location="readme!A16" display="rko_rn" xr:uid="{21F42747-8941-4C3D-9C4C-9D36304672C1}"/>
    <hyperlink ref="AN44" location="readme!A15" display="rl_rn" xr:uid="{68EE9152-248D-4823-B3F9-F296C40915A9}"/>
    <hyperlink ref="AI44" location="readme!A16" display="rko_rn" xr:uid="{CF1021D4-98AE-4F27-9377-E103471DB760}"/>
    <hyperlink ref="AJ44" location="readme!A16" display="livs" xr:uid="{6AF41F08-8A3B-44E9-8B6B-40F10A093064}"/>
    <hyperlink ref="AI43" location="readme!A15" display="rl_rn" xr:uid="{072DD441-24F8-4D15-BD00-A83FABDD6BDF}"/>
    <hyperlink ref="AM43" location="readme!A16" display="lichn" xr:uid="{43887FFF-B98B-47CB-9001-EB8D913890EE}"/>
    <hyperlink ref="AN43" location="readme!A16" display="rko_rn" xr:uid="{CE66CA56-DAD9-4241-82D0-0B25330E1A73}"/>
    <hyperlink ref="AO43" location="readme!A15" display="rl_rn" xr:uid="{028AB47C-8C91-4F87-B88D-BEB05DE6CB8C}"/>
    <hyperlink ref="AJ43" location="readme!A15" display="rl_rn" xr:uid="{DDE648CD-D572-4FC7-B7D9-69F12DC868B2}"/>
    <hyperlink ref="AK43" location="readme!A16" display="livs" xr:uid="{3B60BA2F-EA70-47FF-9F5E-7D2899A2EEBA}"/>
    <hyperlink ref="AJ42" location="readme!A16" display="lichn" xr:uid="{9CE1FE52-A4C7-4EE5-A702-AEC1B95A86F8}"/>
    <hyperlink ref="AN42" location="readme!A21" display="oliepr" xr:uid="{562B3130-A4D7-46B9-9BD2-933E67B6E228}"/>
    <hyperlink ref="AO42" location="readme!A16" display="rko_rn" xr:uid="{91108612-A9E8-4F17-BB7C-0495D17C77DA}"/>
    <hyperlink ref="AP42" location="readme!A15" display="rl_rn" xr:uid="{24DB9B4B-9FC1-4C86-918A-4B805FBCD2F8}"/>
    <hyperlink ref="AK42" location="readme!A15" display="rl_rn" xr:uid="{4A8C4D06-E9AD-4933-81A4-7AE20D6D559F}"/>
    <hyperlink ref="AL42" location="readme!A16" display="rko_rn" xr:uid="{7471C3FA-0A7B-45E2-A0F1-6A6B03510C5B}"/>
    <hyperlink ref="AX48" location="readme!A16" display="lichn" xr:uid="{4F696534-C794-46CA-BD4C-BA1A9CBADD89}"/>
    <hyperlink ref="AY48" location="readme!A15" display="rl_rn" xr:uid="{A0EBAF1E-9F76-4053-B8CA-F7B937F58B2D}"/>
    <hyperlink ref="AD294" location="readme!A16" display="livs" xr:uid="{653E14D5-3DC8-4ACE-A948-EB8987065958}"/>
    <hyperlink ref="AH294" location="readme!A15" display="rl_rn" xr:uid="{9B3AFB26-0AC0-4923-A5BB-C3B7751CE3AA}"/>
    <hyperlink ref="AI294" location="readme!A16" display="rko_rn" xr:uid="{8BFBBA85-2C6D-4D0B-8B6A-6F786967FBC2}"/>
    <hyperlink ref="AJ294" location="readme!A16" display="livs" xr:uid="{956AA202-85AD-43F0-B07A-B861A7A30571}"/>
    <hyperlink ref="AE294" location="readme!A16" display="EU4" xr:uid="{9DD8E37D-4674-405C-9126-D5E8AACE7744}"/>
    <hyperlink ref="AF294" location="readme!A16" display="lichn" xr:uid="{69AF034D-B515-43CE-9F94-C170B2ED2B1E}"/>
    <hyperlink ref="V303" location="readme!A16" display="livs" xr:uid="{BBFCCD22-02C4-4461-BA85-04C6D26170C6}"/>
    <hyperlink ref="Z303" location="readme!A15" display="rl_rn" xr:uid="{591A6218-F44F-4BFC-BF28-06CBC42973E4}"/>
    <hyperlink ref="AA303" location="readme!A16" display="rko_rn" xr:uid="{FFF911CC-8FBE-4117-B8F5-AE4790C3CC71}"/>
    <hyperlink ref="AB303" location="readme!A16" display="livs" xr:uid="{C361641D-82F5-4781-9831-57B2CB1778E7}"/>
    <hyperlink ref="W303" location="readme!A16" display="EU4" xr:uid="{392A73AA-17B8-49E1-89A1-E9FF9A7E0AC6}"/>
    <hyperlink ref="X303" location="readme!A16" display="lichn" xr:uid="{4089015C-A69E-4575-93A1-DE1BA6BA69EF}"/>
    <hyperlink ref="AE37" location="readme!A16" display="livs" xr:uid="{1F7BAB00-212B-4A2E-BF73-3AC4D7C79C86}"/>
    <hyperlink ref="AI37" location="readme!A15" display="rl_rn" xr:uid="{CABA597C-6D6C-494A-B641-23B79339A606}"/>
    <hyperlink ref="AJ37" location="readme!A16" display="rko_rn" xr:uid="{85596B93-C951-446C-9631-BF85086ADEDE}"/>
    <hyperlink ref="AK37" location="readme!A21" display="oliepr" xr:uid="{8501CAAC-2ACC-40DE-9A5A-AED148C3D916}"/>
    <hyperlink ref="AF37" location="readme!A16" display="EU4" xr:uid="{07E35DD5-B354-4D62-B6D4-C706F508BDB3}"/>
    <hyperlink ref="AG37" location="readme!A16" display="lichn" xr:uid="{A54DC4F9-0E7C-492B-B351-D71D71980221}"/>
    <hyperlink ref="AF36" location="readme!A16" display="livs" xr:uid="{4B143874-855B-4AEB-9999-4F69C3026F4C}"/>
    <hyperlink ref="AJ36" location="readme!A15" display="rl_rn" xr:uid="{CF29BD24-35FA-4852-839F-852048C172FA}"/>
    <hyperlink ref="AK36" location="readme!A16" display="rko_rn" xr:uid="{A61675BC-BB4D-42DB-8C7B-E948030EDE7B}"/>
    <hyperlink ref="AL36" location="readme!A21" display="oliepr" xr:uid="{1C5412A8-242E-4365-A1DB-929CC7AC2077}"/>
    <hyperlink ref="AG36" location="readme!A16" display="EU4" xr:uid="{82DBA8AB-2D81-40BE-8306-26D644413F3A}"/>
    <hyperlink ref="AH36" location="readme!A16" display="lichn" xr:uid="{C14A3136-B177-4223-9616-1980D1919D59}"/>
    <hyperlink ref="AG35" location="readme!A16" display="livs" xr:uid="{F1199CAC-FBEA-4ACC-9439-FD78E61C3FC8}"/>
    <hyperlink ref="AK35" location="readme!A15" display="rl_rn" xr:uid="{AF5598CE-4710-4CE4-ADC2-88B7499DDD50}"/>
    <hyperlink ref="AL35" location="readme!A16" display="rko_rn" xr:uid="{0CF512AF-6FDF-4E55-95CB-F1A1904EAC4D}"/>
    <hyperlink ref="AM35" location="readme!A21" display="oliepr" xr:uid="{1BDF6573-0D76-43A0-BE11-7ADE0CD57792}"/>
    <hyperlink ref="AH35" location="readme!A16" display="EU4" xr:uid="{49C9DD08-F281-49B5-B810-3D317618E420}"/>
    <hyperlink ref="AI35" location="readme!A16" display="lichn" xr:uid="{83CC8E5A-8A65-4227-B9B7-45155AC8C0C9}"/>
    <hyperlink ref="AU41" location="readme!A16" display="livs" xr:uid="{3B5192F9-1DAA-47AD-B7CC-91C398E2D578}"/>
    <hyperlink ref="AV41" location="readme!A16" display="EU4" xr:uid="{F8C32BE7-5DF9-4B4D-8354-A316DBE6C5AE}"/>
    <hyperlink ref="AW41" location="readme!A16" display="lichn" xr:uid="{7597513F-EBC5-4917-9171-1B9B6408EB84}"/>
    <hyperlink ref="AS213" location="readme!A16" display="livs" xr:uid="{F1E3F993-D978-4B4A-A5CA-A4F2DDFFB965}"/>
    <hyperlink ref="AO213" location="readme!A21" display="oliepr" xr:uid="{8B6FD5AB-F853-4F8B-B88A-8CE12ED93C0E}"/>
    <hyperlink ref="AK222" location="readme!A16" display="livs" xr:uid="{252BCD8E-9BB0-451A-86A2-3B4E1153A460}"/>
    <hyperlink ref="AG222" location="readme!A21" display="oliepr" xr:uid="{CE2D3763-72D7-462D-A84A-87F5141A8DF0}"/>
    <hyperlink ref="AC213" location="readme!A15" display="rl_rn" xr:uid="{F3938816-4852-4FEA-86CE-03267871E948}"/>
    <hyperlink ref="U222" location="readme!A21" display="oliepr" xr:uid="{E02CE999-4CBA-4E8F-8865-7062E924544A}"/>
    <hyperlink ref="Z222" location="readme!A16" display="EU4" xr:uid="{6075BB6A-B400-456B-ACF6-7EA000983C82}"/>
    <hyperlink ref="V222" location="readme!A16" display="rko_rn" xr:uid="{14201E41-03D4-47AD-B677-6619ECB46E13}"/>
    <hyperlink ref="AM308" location="readme!A16" display="lichn" xr:uid="{43735338-2658-4342-A477-AFAAFA5493D9}"/>
    <hyperlink ref="AN308" location="readme!A16" display="rko_rn" xr:uid="{3D41718A-C1C6-42B3-9515-251F4ED24891}"/>
    <hyperlink ref="AO308" location="readme!A15" display="rl_rn" xr:uid="{0FD37310-CC00-4E44-9A52-B9D6D54051F7}"/>
    <hyperlink ref="AJ308" location="readme!A16" display="EU4" xr:uid="{C80A412A-FD79-47A2-B5B8-A34055E8A613}"/>
    <hyperlink ref="AK308" location="readme!A16" display="livs" xr:uid="{D9DCF354-FB8D-4EE8-8455-8413C2C6EF8D}"/>
    <hyperlink ref="BA1" location="readme!A21" display="oliepr" xr:uid="{FE611C42-7A98-4F92-AFC7-E2A33000B4F2}"/>
    <hyperlink ref="BB1" location="readme!A21" display="oliepr" xr:uid="{BF988E2F-4DF7-42B0-BE7C-13B11433014A}"/>
    <hyperlink ref="AN51" location="readme!A16" display="lichn" xr:uid="{BDCCD6DE-38FE-4436-8FE7-6E3AA93864CF}"/>
    <hyperlink ref="AO51" location="readme!A16" display="rko_rn" xr:uid="{42614FB9-3C2C-4785-8DFF-8ABB4A4EC6BA}"/>
    <hyperlink ref="AP51" location="readme!A15" display="rl_rn" xr:uid="{840E37A6-9324-4536-A9A1-FB71F5673AD7}"/>
    <hyperlink ref="AK51" location="readme!A16" display="EU4" xr:uid="{CFDD65E2-020B-4D04-9666-13B19501EBF5}"/>
    <hyperlink ref="AL51" location="readme!A16" display="livs" xr:uid="{8ACF1336-9942-4817-BD1F-2687CDDCCB7A}"/>
    <hyperlink ref="AO50" location="readme!A16" display="lichn" xr:uid="{6A50ABDF-DA8C-43D9-80AD-3976BC20D4A6}"/>
    <hyperlink ref="AP50" location="readme!A21" display="oliepr" xr:uid="{BBED88E4-0965-46CC-B92B-2CDF1510E43B}"/>
    <hyperlink ref="AQ50" location="readme!A15" display="rl_rn" xr:uid="{AE5CC7CC-2BDE-4930-B358-90BE67F61CBB}"/>
    <hyperlink ref="AL50" location="readme!A16" display="lichn" xr:uid="{99766C83-9F33-4208-9489-CB49EB606F92}"/>
    <hyperlink ref="AM50" location="readme!A16" display="livs" xr:uid="{987207AC-122C-4B89-8253-21A3425AEC2A}"/>
    <hyperlink ref="AP49" location="readme!A16" display="lichn" xr:uid="{C54416B4-55B3-4DE2-BFB4-97EDA337FB5C}"/>
    <hyperlink ref="AQ49" location="readme!A16" display="EU4" xr:uid="{7DC71754-86C6-4FA9-94C6-93E8156AEA00}"/>
    <hyperlink ref="AR49" location="readme!A15" display="rl_rn" xr:uid="{293F1D9F-83AA-4D02-AE4F-4459ACF7E5E9}"/>
    <hyperlink ref="AM49" location="readme!A16" display="lichn" xr:uid="{49AA7411-0EE4-41C5-9688-0F6FA27AA8EE}"/>
    <hyperlink ref="AN49" location="readme!A16" display="livs" xr:uid="{3DB2C470-984D-4A04-BA34-4C2DD8BB2184}"/>
    <hyperlink ref="BD55" location="readme!A16" display="rko_rn" xr:uid="{005500D2-CEC1-4223-94B3-F2F5C3EB6590}"/>
    <hyperlink ref="BE55" location="readme!A21" display="oliepr" xr:uid="{65ADA86F-530A-43E6-9BDD-10EC37A285B8}"/>
    <hyperlink ref="BF55" location="readme!A21" display="oliepr" xr:uid="{C166A5AB-1F59-46B3-BAF8-2A8E163F5885}"/>
    <hyperlink ref="BA55" location="readme!A16" display="lichn" xr:uid="{1F63A969-732C-4056-9DC8-9EC462A038C7}"/>
    <hyperlink ref="BB55" location="readme!A16" display="lichn" xr:uid="{1EF43801-384D-41DD-8710-A4D604E3997B}"/>
    <hyperlink ref="AE293" location="readme!A16" display="livs" xr:uid="{EA1C4314-4B4F-4F1F-820D-33F765ACA560}"/>
    <hyperlink ref="AI293" location="readme!A15" display="rl_rn" xr:uid="{0C021860-7F99-4DA0-89CC-0EA4815998AC}"/>
    <hyperlink ref="AF293" location="readme!A16" display="EU4" xr:uid="{3C641FD3-8882-4B61-821E-34C2FCB4A1C1}"/>
    <hyperlink ref="AG293" location="readme!A16" display="lichn" xr:uid="{B81921AD-FECF-4576-9EAA-24B0AE3D1C91}"/>
    <hyperlink ref="W302" location="readme!A16" display="livs" xr:uid="{9EE3E1A0-E2B4-4B0F-AD1C-4BDA592A615E}"/>
    <hyperlink ref="AA302" location="readme!A15" display="rl_rn" xr:uid="{304F7783-014D-4774-B157-755E454E4FE4}"/>
    <hyperlink ref="AB302" location="readme!A16" display="rko_rn" xr:uid="{3035D1F5-3C3B-4871-A58C-087059E908FD}"/>
    <hyperlink ref="AC302" location="readme!A21" display="oliepr" xr:uid="{B4DE22F2-B5DB-4AC2-BC0E-11178C339610}"/>
    <hyperlink ref="X302" location="readme!A16" display="EU4" xr:uid="{B49A901D-1BBB-4DFE-8452-51FF250C6C53}"/>
    <hyperlink ref="Y302" location="readme!A16" display="lichn" xr:uid="{3BA2E05C-316E-43F1-842D-DF51E4308906}"/>
    <hyperlink ref="AH34" location="readme!A16" display="livs" xr:uid="{45164449-6D35-4E7A-88DA-F5373B73FFC3}"/>
    <hyperlink ref="AL34" location="readme!A15" display="rl_rn" xr:uid="{FF313378-85FE-4C0F-A45C-8C4613EECE75}"/>
    <hyperlink ref="AM34" location="readme!A16" display="rko_rn" xr:uid="{21284BE4-E1CD-4DDC-BDDD-89878960F6DE}"/>
    <hyperlink ref="AN34" location="readme!A21" display="oliepr" xr:uid="{3FEE0C46-7032-486D-A7A4-544B89C930B5}"/>
    <hyperlink ref="AI34" location="readme!A16" display="EU4" xr:uid="{D0C0D289-AAA6-4C26-9CE6-2BCE8BFA753E}"/>
    <hyperlink ref="AJ34" location="readme!A16" display="lichn" xr:uid="{B25AF26A-650E-43F8-AF3F-D2171274FF3C}"/>
    <hyperlink ref="AV40" location="readme!A16" display="livs" xr:uid="{DCA05D63-FACF-4761-999C-D2CC44B7F42F}"/>
    <hyperlink ref="AW40" location="readme!A16" display="EU4" xr:uid="{8DFC9955-ADED-4995-B257-A43E8E38B11C}"/>
    <hyperlink ref="AX40" location="readme!A16" display="lichn" xr:uid="{480564FC-6BB3-4946-BDB3-3466A88F8FF5}"/>
    <hyperlink ref="AP212" location="readme!A16" display="lichn" xr:uid="{83FC73C7-4DEB-4964-97BF-C6248DE600DE}"/>
    <hyperlink ref="AD212" location="readme!A16" display="EU4" xr:uid="{03405BF4-48B1-4A8B-A92C-1E5F984B4195}"/>
    <hyperlink ref="AE212" location="readme!A16" display="lichn" xr:uid="{E96097DA-96E3-42FF-A15B-1F4B6E55F308}"/>
    <hyperlink ref="V221" location="readme!A21" display="oliepr" xr:uid="{0D376A56-0EC1-41EC-913D-1A59235CEBB5}"/>
    <hyperlink ref="AA221" location="readme!A16" display="EU4" xr:uid="{80F2D34E-C64F-4746-ACBE-4E323C0C36BB}"/>
    <hyperlink ref="W221" location="readme!A16" display="rko_rn" xr:uid="{0A477C75-83A6-49DF-9842-19ECCA137EFB}"/>
    <hyperlink ref="AN307" location="readme!A15" display="rl_rn" xr:uid="{2B24D50C-C540-4945-81C2-F5FF9A1611C2}"/>
    <hyperlink ref="AK307" location="readme!A16" display="EU4" xr:uid="{1C67D5AD-CA76-418F-89DC-3C11C0FAA3E5}"/>
    <hyperlink ref="AL307" location="readme!A16" display="lichn" xr:uid="{E6818423-7F69-40EF-A6CC-B2D7F76F5E38}"/>
    <hyperlink ref="AF316" location="readme!A16" display="livs" xr:uid="{30C1BFCC-AEE5-4972-9881-9F7BB04B0AF9}"/>
    <hyperlink ref="AN48" location="readme!A15" display="rl_rn" xr:uid="{931F5E2D-E071-40E6-AA4E-D63B8671F4FC}"/>
    <hyperlink ref="AO48" location="readme!A16" display="rko_rn" xr:uid="{8847DDD0-095E-4312-9DF2-112C14B39DCB}"/>
    <hyperlink ref="BE54" location="readme!A15" display="rl_rn" xr:uid="{B443A5D2-4DEE-490E-8215-44CD597F78FD}"/>
    <hyperlink ref="BF54" location="readme!A16" display="rko_rn" xr:uid="{4014B7D4-80C8-46A7-A99F-8CC3D5020D0D}"/>
    <hyperlink ref="BG54" location="readme!A21" display="oliepr" xr:uid="{3D216353-2FF7-4888-B456-4492C46D8C15}"/>
    <hyperlink ref="BB54" location="readme!A16" display="EU4" xr:uid="{C4BBC661-E279-4169-B8EE-177211589B2F}"/>
    <hyperlink ref="BC54" location="readme!A16" display="lichn" xr:uid="{14051121-4723-4CD8-B347-3E04FC2F33F4}"/>
    <hyperlink ref="AF305" location="readme!A16" display="livs" xr:uid="{FF62AC1D-346A-493F-A8C1-1C1492B74045}"/>
    <hyperlink ref="AJ305" location="readme!A16" display="lichn" xr:uid="{AE259356-55BA-4DD2-9EA7-A9E0AEA65113}"/>
    <hyperlink ref="AK305" location="readme!A16" display="livs" xr:uid="{E90340F3-3310-4321-8E4D-E58A31503F57}"/>
    <hyperlink ref="AL305" location="readme!A16" display="EU4" xr:uid="{26108BDA-0693-4002-B061-9F2747A87FC8}"/>
    <hyperlink ref="AG305" location="readme!A15" display="rl_rn" xr:uid="{6B93FE8A-2128-413C-A863-D046305DECF3}"/>
    <hyperlink ref="AH305" location="readme!A16" display="rko_rn" xr:uid="{E35B176B-BFA2-4336-B51B-6F9455C54C65}"/>
    <hyperlink ref="AH47" location="readme!A21" display="oliepr" xr:uid="{FFC48E39-8BBC-486A-B785-45861CE71261}"/>
    <hyperlink ref="AL47" location="readme!A16" display="lichn" xr:uid="{8C38A6C4-26A0-43FB-A4E8-80D18FE080CA}"/>
    <hyperlink ref="AM47" location="readme!A16" display="lichn" xr:uid="{590EC150-8B70-4082-B5FB-0C03B8D4F01A}"/>
    <hyperlink ref="AN47" location="readme!A15" display="rl_rn" xr:uid="{F2F8E243-0E3E-40B4-A5E3-5FA986BA3079}"/>
    <hyperlink ref="AI47" location="readme!A15" display="rl_rn" xr:uid="{4C477E3E-5B1D-4213-BC84-09FD513D7B15}"/>
    <hyperlink ref="AJ47" location="readme!A16" display="rko_rn" xr:uid="{0C47161A-F66B-4196-893B-A0170F7B87AA}"/>
    <hyperlink ref="AI46" location="readme!A21" display="oliepr" xr:uid="{967A7DD6-B59D-4C69-B6E8-9EC9A4B637CE}"/>
    <hyperlink ref="AM46" location="readme!A16" display="lichn" xr:uid="{BB7F4C48-CC84-4E8E-B8AB-D6D6D0BB7099}"/>
    <hyperlink ref="AN46" location="readme!A16" display="lichn" xr:uid="{C425021A-7948-4AF1-89BD-38C40DDA8569}"/>
    <hyperlink ref="AO46" location="readme!A15" display="rl_rn" xr:uid="{186975E8-E7E7-4A2C-AD18-5359A24B7546}"/>
    <hyperlink ref="AJ46" location="readme!A15" display="rl_rn" xr:uid="{EC3A2B23-EF69-47F5-80FA-6A27501CDDB0}"/>
    <hyperlink ref="AK46" location="readme!A16" display="rko_rn" xr:uid="{B72B8339-9E45-4C0D-A606-A4B2645A20BF}"/>
    <hyperlink ref="AY52" location="readme!A16" display="lichn" xr:uid="{E1BA3CF6-AD6E-44A4-BF98-C64FECED266A}"/>
    <hyperlink ref="AC298" location="readme!A16" display="lichn" xr:uid="{1E85BBA4-9945-46B5-BBC6-435739740B84}"/>
    <hyperlink ref="AG298" location="readme!A21" display="oliepr" xr:uid="{53DBF791-A221-497D-A025-D3D7FCD8CC3E}"/>
    <hyperlink ref="AH298" location="readme!A16" display="rko_rn" xr:uid="{E23CF491-45ED-47DA-BD41-23D6D52CDA3E}"/>
    <hyperlink ref="AI298" location="readme!A21" display="oliepr" xr:uid="{FC907C34-703F-431C-8E5D-CF8013D1A1D8}"/>
    <hyperlink ref="AD298" location="readme!A16" display="EU4" xr:uid="{BFACA8A7-BD18-42ED-9201-EF3A4019D5B9}"/>
    <hyperlink ref="AE298" location="readme!A15" display="rl_rn" xr:uid="{D0FA63AD-F901-4D89-A226-216FA1F8153F}"/>
    <hyperlink ref="U307" location="readme!A16" display="lichn" xr:uid="{0DC431ED-00CB-4B1F-8F8E-EBD5024DCB5A}"/>
    <hyperlink ref="Y307" location="readme!A21" display="oliepr" xr:uid="{41735006-F5BC-4781-A1BA-477F79948077}"/>
    <hyperlink ref="AF39" location="readme!A21" display="oliepr" xr:uid="{395EF10B-7202-4CE7-9115-EC7B524C59DD}"/>
    <hyperlink ref="AG39" location="readme!A15" display="rl_rn" xr:uid="{47F69904-E641-40C3-9017-3158AFEE725A}"/>
    <hyperlink ref="AH39" location="readme!A16" display="rko_rn" xr:uid="{FC4EEE39-ABEB-428A-84D6-309B92BBD171}"/>
    <hyperlink ref="AB217" location="readme!A16" display="EU4" xr:uid="{955D43BF-F5DE-4A63-B512-BFAC792A50B0}"/>
    <hyperlink ref="AF217" location="readme!A16" display="livs" xr:uid="{F6B892AA-3561-4106-B9D4-9335EAC7F905}"/>
    <hyperlink ref="AG217" location="readme!A16" display="EU4" xr:uid="{02CBFFE5-4541-4E94-99E5-22C7B0173190}"/>
    <hyperlink ref="AH217" location="readme!A16" display="lichn" xr:uid="{B7D0BB5F-BE40-4AE8-A8EC-D533C496C204}"/>
    <hyperlink ref="AC217" location="readme!A15" display="rl_rn" xr:uid="{39CF0F35-427C-4EB0-9CCF-586505CADA4F}"/>
    <hyperlink ref="AD217" location="readme!A16" display="rko_rn" xr:uid="{BE4BDF84-EAD6-4BBF-B746-35B832C30165}"/>
    <hyperlink ref="T226" location="readme!A16" display="EU4" xr:uid="{D01389CF-AEAD-4310-8F80-76E6366ACC42}"/>
    <hyperlink ref="X226" location="readme!A16" display="lichn" xr:uid="{5F5387B7-1B59-4E72-B674-703F8DB12E82}"/>
    <hyperlink ref="AL312" location="readme!A21" display="oliepr" xr:uid="{309596F6-8F5E-4E83-BD04-DB2F58F734AA}"/>
    <hyperlink ref="AM312" location="readme!A16" display="lichn" xr:uid="{CB29A69B-7615-41A1-AF26-032E6273A63C}"/>
    <hyperlink ref="AN312" location="readme!A16" display="livs" xr:uid="{74735700-A164-4BF1-B7FE-13CB17D9D303}"/>
    <hyperlink ref="AD321" location="readme!A16" display="livs" xr:uid="{87237DEA-42B6-4754-AA49-1DFDEAF9AB36}"/>
    <hyperlink ref="AY3" location="readme!A21" display="oliepr" xr:uid="{A6E64951-3E95-4FC5-A25F-4B1084EB27EE}"/>
    <hyperlink ref="AZ3" location="readme!A16" display="rko_rn" xr:uid="{DC3372F0-1BC2-418D-9249-3E0273EC352C}"/>
    <hyperlink ref="BA3" location="readme!A21" display="oliepr" xr:uid="{0F7B3658-B226-41F1-A48E-90682040B321}"/>
    <hyperlink ref="AV3" location="readme!A16" display="EU4" xr:uid="{6AA34E5F-0824-4CC5-9FEE-5F676A7A65A8}"/>
    <hyperlink ref="AW3" location="readme!A15" display="rl_rn" xr:uid="{26F4AADA-C6D2-4A6B-A4B4-6A90912A8B35}"/>
    <hyperlink ref="AK53" location="readme!A21" display="oliepr" xr:uid="{335D095F-9D86-453D-BD5D-29FD976F122D}"/>
    <hyperlink ref="AO53" location="readme!A16" display="lichn" xr:uid="{FA3D0248-DD00-4EBF-95C1-9BE278359057}"/>
    <hyperlink ref="AP53" location="readme!A16" display="rko_rn" xr:uid="{5F7B5A17-FF74-411E-8807-973F21703572}"/>
    <hyperlink ref="AQ53" location="readme!A15" display="rl_rn" xr:uid="{5396065F-829A-42D6-BB7A-FCF93ED36C2F}"/>
    <hyperlink ref="AL53" location="readme!A15" display="rl_rn" xr:uid="{BD005573-1FE9-4F44-8982-3F0A15DE164B}"/>
    <hyperlink ref="AM53" location="readme!A16" display="rko_rn" xr:uid="{7C67904C-D316-40A0-8D02-ABE3160D431D}"/>
    <hyperlink ref="AY59" location="readme!A16" display="lichn" xr:uid="{90BB67F0-B655-42B0-8C7B-E803737911A6}"/>
    <hyperlink ref="BC59" location="readme!A21" display="oliepr" xr:uid="{A70F2C3B-F2D5-4CA1-9E80-D9D7FFB00A37}"/>
    <hyperlink ref="BD59" location="readme!A16" display="rko_rn" xr:uid="{6C87F469-2EF3-4A07-BA3C-659FD8390311}"/>
    <hyperlink ref="BE59" location="readme!A21" display="oliepr" xr:uid="{B08C23FC-84D6-40B4-B221-CA239C4A4760}"/>
    <hyperlink ref="AZ59" location="readme!A16" display="EU4" xr:uid="{CD72A7CC-3C85-4C82-9F71-820AA352609E}"/>
    <hyperlink ref="AE297" location="readme!A15" display="rl_rn" xr:uid="{6A3C1BE8-546D-4A6E-B3CD-F2BFD18E637A}"/>
    <hyperlink ref="W306" location="readme!A15" display="rl_rn" xr:uid="{E4F6205E-F460-494B-8C13-FDAE420D3016}"/>
    <hyperlink ref="AG38" location="readme!A21" display="oliepr" xr:uid="{E318F118-82E4-4844-90C2-871F7F674446}"/>
    <hyperlink ref="AH38" location="readme!A15" display="rl_rn" xr:uid="{6295140B-7708-4AF0-AA8D-93A04695552B}"/>
    <hyperlink ref="AI38" location="readme!A16" display="rko_rn" xr:uid="{40390EB0-7E05-4E31-AE75-754B4D1D457C}"/>
    <hyperlink ref="AJ225" location="readme!A16" display="lichn" xr:uid="{DC70C3B7-D6FB-4CBC-B65B-2AF27CD22C4E}"/>
    <hyperlink ref="AK225" location="readme!A16" display="livs" xr:uid="{7E13D5AE-47A5-4966-9F4B-99E1390DA21D}"/>
    <hyperlink ref="AF225" location="readme!A15" display="rl_rn" xr:uid="{E768051E-3F13-44E0-9D96-AD7413288474}"/>
    <hyperlink ref="AH216" location="readme!A15" display="rl_rn" xr:uid="{C403887E-B6B5-4D91-BA71-68A72B35077E}"/>
    <hyperlink ref="AD216" location="readme!A16" display="livs" xr:uid="{6ADFC54C-CAB6-4639-AF58-BF22A7177B18}"/>
    <hyperlink ref="Z225" location="readme!A21" display="oliepr" xr:uid="{A2637FB5-D999-47B2-8FF4-036C4FC3AC3B}"/>
    <hyperlink ref="AA225" location="readme!A15" display="rl_rn" xr:uid="{DF08FB57-E4EA-413C-87C0-55BE4C3000DA}"/>
    <hyperlink ref="V225" location="readme!A16" display="lichn" xr:uid="{F4F0D823-EC79-4ADF-B94E-DED4EF07DFEF}"/>
    <hyperlink ref="AN311" location="readme!A15" display="rl_rn" xr:uid="{E803AD2A-604D-4738-B580-85CA4E83808A}"/>
    <hyperlink ref="AG320" location="readme!A16" display="rko_rn" xr:uid="{D90DDEB3-07D7-40F7-A623-3A42A1AEC0FB}"/>
    <hyperlink ref="AL52" location="readme!A21" display="oliepr" xr:uid="{A7462C4E-694B-4F3D-A463-625B989CB808}"/>
    <hyperlink ref="AP52" location="readme!A16" display="lichn" xr:uid="{4A0FBAE5-FEBE-40A7-A02A-D67173D6DB65}"/>
    <hyperlink ref="AQ52" location="readme!A16" display="rko_rn" xr:uid="{2FE85FD0-7C13-44A5-8227-71F52C3046C0}"/>
    <hyperlink ref="AR52" location="readme!A15" display="rl_rn" xr:uid="{2620663A-4D46-4618-B286-C2B042102248}"/>
    <hyperlink ref="AM52" location="readme!A15" display="rl_rn" xr:uid="{D1C608C0-65A6-4F22-8A62-A0D8AFF730E6}"/>
    <hyperlink ref="AN52" location="readme!A16" display="rko_rn" xr:uid="{5D59C44C-E548-490A-AC5A-CE5FC124ED00}"/>
    <hyperlink ref="AZ58" location="readme!A21" display="oliepr" xr:uid="{0E90E7AA-5DE4-4BEA-B88C-7CBAC1D2A66B}"/>
    <hyperlink ref="BE58" location="readme!A16" display="rko_rn" xr:uid="{F1478682-F9D5-4D13-9074-A9C2446601C1}"/>
    <hyperlink ref="BF58" location="readme!A15" display="rl_rn" xr:uid="{317600BD-DA90-4137-8215-75118BAC049F}"/>
    <hyperlink ref="AI306" location="readme!A21" display="oliepr" xr:uid="{4100B2B6-500D-4082-A80F-3DAA7B21A121}"/>
    <hyperlink ref="AJ306" location="readme!A16" display="livs" xr:uid="{09AAF48D-42B7-40CF-B569-98FB35B0B787}"/>
    <hyperlink ref="AK306" location="readme!A16" display="livs" xr:uid="{0A57B1BA-70D2-4BCE-97FA-416BD570D182}"/>
    <hyperlink ref="AG306" location="readme!A15" display="rl_rn" xr:uid="{F7396093-C84B-4F46-85FB-40C4859DAD75}"/>
    <hyperlink ref="AV53" location="readme!A16" display="lichn" xr:uid="{B9447033-E970-40FC-82FE-4E009D3AAC79}"/>
    <hyperlink ref="AZ53" location="readme!A21" display="oliepr" xr:uid="{A99943BA-A791-4104-A7B5-5E6E2B12456A}"/>
    <hyperlink ref="BA53" location="readme!A16" display="rko_rn" xr:uid="{80905258-A0E8-49A3-9B21-379AA15FBE5E}"/>
    <hyperlink ref="BB53" location="readme!A16" display="livs" xr:uid="{8821D783-326E-4BCF-A1FA-3F95E2914E11}"/>
    <hyperlink ref="AW53" location="readme!A16" display="EU4" xr:uid="{D93BBB7E-8591-44AB-A78E-B11D8A4F72AD}"/>
    <hyperlink ref="AX53" location="readme!A15" display="rl_rn" xr:uid="{B5C56E0D-417D-4760-AFE1-D227F475AEB1}"/>
    <hyperlink ref="AS48" location="readme!A16" display="lichn" xr:uid="{101D25AB-8408-4A41-BF13-A85CBC889C22}"/>
    <hyperlink ref="AR48" location="readme!A16" display="EU4" xr:uid="{E272C5C7-3CB1-460D-A86A-780CD8D74660}"/>
    <hyperlink ref="AV48" location="readme!A16" display="rko_rn" xr:uid="{9E85FDB5-6004-4133-9759-FD306F8A6BBA}"/>
    <hyperlink ref="AU48" location="readme!A15" display="rl_rn" xr:uid="{D8136A63-0F9A-44F8-8EF6-2F0A8BA0AC0E}"/>
    <hyperlink ref="AQ48" location="readme!A16" display="livs" xr:uid="{FEAEB5F0-3036-464C-9B95-C84E5305F95A}"/>
    <hyperlink ref="AB44" location="readme!A16" display="EU4" xr:uid="{16F751CD-E1F7-4845-8C8D-F7400E52EC21}"/>
    <hyperlink ref="AF44" location="readme!A16" display="rko_rn" xr:uid="{1BD3B0AC-F70B-44D3-92CB-4897BEF3D263}"/>
    <hyperlink ref="AE44" location="readme!A21" display="oliepr" xr:uid="{7887E0BA-9DDE-4347-B905-8CA060B606B3}"/>
    <hyperlink ref="AA44" location="readme!A16" display="lichn" xr:uid="{F4255EA2-A0BD-4C26-A4F8-B9FEC55CA2C9}"/>
    <hyperlink ref="AA301" location="readme!A16" display="EU4" xr:uid="{FD085A01-67E7-4665-B29A-899032AE2358}"/>
    <hyperlink ref="AV55" location="readme!A16" display="lichn" xr:uid="{243B3174-6032-46A5-9469-D7E92747BA7A}"/>
    <hyperlink ref="AZ55" location="readme!A21" display="oliepr" xr:uid="{8764734A-EBA2-4F39-8956-8FA29B9F1AFE}"/>
    <hyperlink ref="AX55" location="readme!A15" display="rl_rn" xr:uid="{6CD0D073-634A-4047-A019-D866FC788DD0}"/>
    <hyperlink ref="AT55" location="readme!A16" display="livs" xr:uid="{3F44CB86-EF7F-4497-9776-6BACC8D7F36A}"/>
    <hyperlink ref="AF51" location="readme!A15" display="rl_rn" xr:uid="{89AC207E-2764-4DFE-B4BB-092F82DFC061}"/>
    <hyperlink ref="AJ51" location="readme!A21" display="oliepr" xr:uid="{FBA68CE8-10A5-4034-A83E-0CE856BFDBE5}"/>
    <hyperlink ref="AH51" location="readme!A21" display="oliepr" xr:uid="{6032B8C1-D1A7-4A1A-9FF6-5A3664009BE4}"/>
    <hyperlink ref="AD51" location="readme!A16" display="lichn" xr:uid="{B4F1496E-EFF8-4D33-8332-35C3B45F6A27}"/>
    <hyperlink ref="AZ60" location="readme!A15" display="rl_rn" xr:uid="{D94B3CED-94CE-4568-B048-3F2E6B19D9C5}"/>
    <hyperlink ref="AY60" location="readme!A16" display="EU4" xr:uid="{FE328C12-0E7B-4002-BEA8-0E6DA249B1AA}"/>
    <hyperlink ref="BD60" location="readme!A21" display="oliepr" xr:uid="{8B770F1B-68C6-4BF4-99F9-F19ECD7D405D}"/>
    <hyperlink ref="BC60" location="readme!A16" display="rko_rn" xr:uid="{2514FB33-81DE-4840-8BBA-B428E16CE4DE}"/>
    <hyperlink ref="BB60" location="readme!A21" display="oliepr" xr:uid="{51C99AEE-3CFD-4F9B-B920-5395B1AC9A27}"/>
    <hyperlink ref="AX60" location="readme!A16" display="lichn" xr:uid="{81B69300-9928-4A92-99C5-83CF90D829A4}"/>
    <hyperlink ref="AL54" location="readme!A16" display="rko_rn" xr:uid="{B639B771-DA17-49FF-8540-6FC846C3BDD8}"/>
    <hyperlink ref="AK54" location="readme!A15" display="rl_rn" xr:uid="{167B4EDD-553E-40D6-933C-C85DBA8C4781}"/>
    <hyperlink ref="AP54" location="readme!A15" display="rl_rn" xr:uid="{17566117-F156-4CAD-B73F-1B643E7A80DB}"/>
    <hyperlink ref="AO54" location="readme!A16" display="rko_rn" xr:uid="{04DC6839-BE05-4D3A-985C-437553D05FF7}"/>
    <hyperlink ref="AN54" location="readme!A16" display="lichn" xr:uid="{21E30DA3-4E6F-4653-AB7D-60ADA4F60616}"/>
    <hyperlink ref="AJ54" location="readme!A21" display="oliepr" xr:uid="{929B09A6-E090-4C58-A35C-5E1D8C17AE9F}"/>
    <hyperlink ref="AV4" location="readme!A15" display="rl_rn" xr:uid="{E8769A2D-F308-4901-AF6E-FA6EA71E58CA}"/>
    <hyperlink ref="AU4" location="readme!A16" display="EU4" xr:uid="{C6FD3D25-13B0-46F8-BA67-501D0BC82756}"/>
    <hyperlink ref="AZ4" location="readme!A21" display="oliepr" xr:uid="{2CE6BBF5-9F91-45B6-B1D5-C02593CBB58F}"/>
    <hyperlink ref="AY4" location="readme!A16" display="rko_rn" xr:uid="{2AB6BB65-74C1-4531-A798-E30731EC0AEA}"/>
    <hyperlink ref="AX4" location="readme!A21" display="oliepr" xr:uid="{D14C3020-99D8-4801-8FC0-1B485F002E72}"/>
    <hyperlink ref="AC322" location="readme!A16" display="livs" xr:uid="{C6A9DD3D-C3E1-487D-BF50-E9FC7615C403}"/>
    <hyperlink ref="AI313" location="readme!A16" display="rko_rn" xr:uid="{E30AA2CD-C117-4874-BA9C-DAC18685E126}"/>
    <hyperlink ref="AH313" location="readme!A21" display="oliepr" xr:uid="{FCAF7394-4735-4C0C-9F30-35F92971B39D}"/>
    <hyperlink ref="AM313" location="readme!A15" display="rl_rn" xr:uid="{98675852-9A55-4DD4-95EA-37226F978976}"/>
    <hyperlink ref="AL313" location="readme!A16" display="rko_rn" xr:uid="{2EB4B473-D47D-4168-BDBE-AEBBB47360BC}"/>
    <hyperlink ref="AK313" location="readme!A16" display="lichn" xr:uid="{D7D7FA7A-4E00-4A8C-BCB6-0E52DC8E60F8}"/>
    <hyperlink ref="W227" location="readme!A15" display="rl_rn" xr:uid="{6CE0D104-ADE4-4882-927D-9B757EEC870D}"/>
    <hyperlink ref="S227" location="readme!A16" display="livs" xr:uid="{74039C03-7930-4FD2-B018-BCB6591A6753}"/>
    <hyperlink ref="AC218" location="readme!A16" display="rko_rn" xr:uid="{CAF564A6-B470-4C08-B38D-B1915391F32C}"/>
    <hyperlink ref="AB218" location="readme!A15" display="rl_rn" xr:uid="{6A78BFD5-A2D5-4B9E-A07E-3539B3EA7A7C}"/>
    <hyperlink ref="AG218" location="readme!A16" display="lichn" xr:uid="{D94FC668-F63D-4AE6-8EAD-1279416266AB}"/>
    <hyperlink ref="AF218" location="readme!A16" display="EU4" xr:uid="{5177E461-159A-4CEC-AF56-68BB03A056FF}"/>
    <hyperlink ref="AE218" location="readme!A16" display="livs" xr:uid="{725E4D9F-6428-431F-9823-6978651ED7C1}"/>
    <hyperlink ref="AA218" location="readme!A16" display="EU4" xr:uid="{3A8F9A07-22BC-4B72-8F38-1EAC94DF1552}"/>
    <hyperlink ref="AU46" location="readme!A15" display="rl_rn" xr:uid="{6D686A18-6252-45E0-A079-67AA8F712C86}"/>
    <hyperlink ref="AT46" location="readme!A16" display="EU4" xr:uid="{75DA0424-2F3A-472B-A82C-369C63C12220}"/>
    <hyperlink ref="AY46" location="readme!A21" display="oliepr" xr:uid="{2629E5E9-E0F9-49D7-A12F-4B99DC19C5EE}"/>
    <hyperlink ref="AX46" location="readme!A16" display="rko_rn" xr:uid="{A47A66F6-A2B6-4FCF-9F2E-006FC0AD100B}"/>
    <hyperlink ref="AW46" location="readme!A21" display="oliepr" xr:uid="{99D97E1C-3C28-4635-A65A-3C1E9EBA09E2}"/>
    <hyperlink ref="AS46" location="readme!A16" display="lichn" xr:uid="{CD585FD1-292F-4F28-B2C5-27807F676508}"/>
    <hyperlink ref="AG40" location="readme!A16" display="rko_rn" xr:uid="{737E2086-6DC9-4206-AFE5-EEFDA602B978}"/>
    <hyperlink ref="AF40" location="readme!A15" display="rl_rn" xr:uid="{766A8D83-8DBD-4ED6-900C-7B56623197D2}"/>
    <hyperlink ref="AK40" location="readme!A15" display="rl_rn" xr:uid="{C0DCCC80-3E7F-46BB-B3DD-C2812BDA36F2}"/>
    <hyperlink ref="AJ40" location="readme!A16" display="rko_rn" xr:uid="{740B277A-3F1C-4ED9-877C-F8C3BE2BF963}"/>
    <hyperlink ref="AI40" location="readme!A16" display="lichn" xr:uid="{7DD25071-399F-45F5-9297-70922C12B03A}"/>
    <hyperlink ref="AE40" location="readme!A21" display="oliepr" xr:uid="{968C6430-E139-4E6A-A86A-81D03CF6AA2A}"/>
    <hyperlink ref="X308" location="readme!A21" display="oliepr" xr:uid="{CB5B5841-E326-455C-B65D-302D350A603A}"/>
    <hyperlink ref="T308" location="readme!A16" display="lichn" xr:uid="{6237F53E-ADE1-4DF2-BF18-D42785B05301}"/>
    <hyperlink ref="AD299" location="readme!A15" display="rl_rn" xr:uid="{5EF2557D-AFB5-4500-8587-B67C546D32CC}"/>
    <hyperlink ref="AC299" location="readme!A16" display="EU4" xr:uid="{12216202-F3D3-4EDD-A3F4-4FF11A8E2146}"/>
    <hyperlink ref="AH299" location="readme!A16" display="lichn" xr:uid="{DA9C236D-F302-49C8-879A-74383A8EC684}"/>
    <hyperlink ref="AG299" location="readme!A16" display="EU4" xr:uid="{8EC6A16C-8E0B-4CD3-8B85-7B217E02E313}"/>
    <hyperlink ref="AF299" location="readme!A16" display="livs" xr:uid="{7DA5CBFD-E463-4B11-963A-84FE6876F540}"/>
    <hyperlink ref="AB299" location="readme!A16" display="lichn" xr:uid="{454A6527-13A9-4E84-AA0C-2662F6DDA3C7}"/>
    <hyperlink ref="AK55" location="readme!A16" display="lichn" xr:uid="{18D9F019-EAB0-4A7C-936E-9D823EA4D0F2}"/>
    <hyperlink ref="AJ55" location="readme!A16" display="EU4" xr:uid="{C71E0E62-EEE5-4A9C-95FB-93FCF812F090}"/>
    <hyperlink ref="AO55" location="readme!A21" display="oliepr" xr:uid="{41F51699-9941-4F29-9BEF-5D5B102725B0}"/>
    <hyperlink ref="AN55" location="readme!A16" display="rko_rn" xr:uid="{C5A61860-DA60-45C5-94AD-53B09FDC7100}"/>
    <hyperlink ref="AM55" location="readme!A15" display="rl_rn" xr:uid="{028F07AB-6203-4D48-A6CA-06E642494A85}"/>
    <hyperlink ref="AI55" location="readme!A16" display="livs" xr:uid="{DD82C4A5-7910-49AB-A185-1C153F6354D5}"/>
    <hyperlink ref="AJ56" location="readme!A16" display="lichn" xr:uid="{EE103051-D13B-4AEA-B9C4-778C0199268D}"/>
    <hyperlink ref="AI56" location="readme!A16" display="EU4" xr:uid="{DF3312C4-DA4B-4BA9-9106-5A7805B78B4A}"/>
    <hyperlink ref="AN56" location="readme!A21" display="oliepr" xr:uid="{11A1FC2D-0D07-414A-AE4F-66570CA1EE0A}"/>
    <hyperlink ref="AM56" location="readme!A16" display="rko_rn" xr:uid="{23685759-BE66-4B79-9B76-3E06F94BBB81}"/>
    <hyperlink ref="AL56" location="readme!A15" display="rl_rn" xr:uid="{6C1AE011-B011-4CBB-9200-343D99C6B2E5}"/>
    <hyperlink ref="AH56" location="readme!A16" display="livs" xr:uid="{6EB4481D-CDF3-4B82-B292-B589EC9BE370}"/>
    <hyperlink ref="AF41" location="readme!A16" display="lichn" xr:uid="{69BF99E0-AFCD-44B1-A75E-D4F4D0534726}"/>
    <hyperlink ref="AE41" location="readme!A16" display="EU4" xr:uid="{100A0582-28C7-4AC8-824F-FB3BAEAB4F22}"/>
    <hyperlink ref="AJ41" location="readme!A21" display="oliepr" xr:uid="{7F4C6269-557D-49BD-A156-ADA37A9F5B3B}"/>
    <hyperlink ref="AI41" location="readme!A16" display="rko_rn" xr:uid="{7103C0DC-3562-4B65-8148-1A9ACFBA7E6C}"/>
    <hyperlink ref="AH41" location="readme!A15" display="rl_rn" xr:uid="{C96960DF-BC47-4903-80BC-A5898EB719D2}"/>
    <hyperlink ref="AD41" location="readme!A16" display="livs" xr:uid="{3C357C1A-294C-4996-B325-518837E7BF74}"/>
    <hyperlink ref="AE42" location="readme!A16" display="lichn" xr:uid="{AB0A5559-33C9-4147-A374-29DE125152ED}"/>
    <hyperlink ref="AD42" location="readme!A16" display="EU4" xr:uid="{04C78727-9389-480E-8F77-B900D546203B}"/>
    <hyperlink ref="AI42" location="readme!A21" display="oliepr" xr:uid="{2DF9994E-B197-40EB-B6A9-465AE8F92727}"/>
    <hyperlink ref="AH42" location="readme!A16" display="rko_rn" xr:uid="{DD7885D8-F051-4C29-A488-E884931B14EC}"/>
    <hyperlink ref="AG42" location="readme!A15" display="rl_rn" xr:uid="{0D45D300-FFD3-4EF8-B7CD-BEFD1A28E177}"/>
    <hyperlink ref="AC42" location="readme!A16" display="livs" xr:uid="{EF5A9FB2-42BF-491E-BFEC-AB0B8EC7D0E5}"/>
    <hyperlink ref="AC43" location="readme!A16" display="EU4" xr:uid="{D1461561-F301-4110-AF2C-529C0C927F05}"/>
    <hyperlink ref="AG43" location="readme!A16" display="rko_rn" xr:uid="{09E8E923-F08E-42B7-923A-E8DBC1D6CDBA}"/>
    <hyperlink ref="AF43" location="readme!A21" display="oliepr" xr:uid="{13815D06-CB7C-4BC7-BD86-8E2498985A4C}"/>
    <hyperlink ref="AB43" location="readme!A16" display="lichn" xr:uid="{29E12465-042D-4F3C-A59B-B9CD76DAB891}"/>
    <hyperlink ref="AW54" location="readme!A15" display="rl_rn" xr:uid="{B6FFAA96-C161-4206-8F1D-7044186308CC}"/>
    <hyperlink ref="AY54" location="readme!A21" display="oliepr" xr:uid="{21FBD9AC-0463-40F4-B15A-7CF6B967E564}"/>
    <hyperlink ref="AU54" location="readme!A16" display="lichn" xr:uid="{7C95056A-2471-46FC-A947-17FF89D658AA}"/>
    <hyperlink ref="AI48" location="readme!A15" display="rl_rn" xr:uid="{E9B00106-9E96-47FF-B82C-5B975643DB47}"/>
    <hyperlink ref="AH48" location="readme!A16" display="EU4" xr:uid="{35853FA1-C434-4142-8698-2C1AB38E6835}"/>
    <hyperlink ref="AM48" location="readme!A21" display="oliepr" xr:uid="{41C70608-4443-42E4-97F2-2C7B1FAA9560}"/>
    <hyperlink ref="AL48" location="readme!A16" display="lichn" xr:uid="{C525C86E-A8B4-4592-8BA4-2DECFAD3F33F}"/>
    <hyperlink ref="AK48" location="readme!A16" display="EU4" xr:uid="{B0558052-5035-4438-9A0D-80F83E502575}"/>
    <hyperlink ref="AG48" location="readme!A16" display="lichn" xr:uid="{083E4921-22A4-478A-ABBF-C26FAA23E43B}"/>
    <hyperlink ref="AH49" location="readme!A16" display="lichn" xr:uid="{72153525-D905-4DAF-9BE3-C1E34C768D0A}"/>
    <hyperlink ref="AG49" location="readme!A16" display="EU4" xr:uid="{F404274C-A9BC-44E9-8A59-48663867230E}"/>
    <hyperlink ref="AL49" location="readme!A21" display="oliepr" xr:uid="{834183C8-9CC7-4FC9-8A75-37208F0CF802}"/>
    <hyperlink ref="AK49" location="readme!A16" display="rko_rn" xr:uid="{7E5E9760-77C0-4E03-8EE7-F172F8E392CD}"/>
    <hyperlink ref="AJ49" location="readme!A15" display="rl_rn" xr:uid="{6B2D408B-6C03-4DBB-BACC-EE535EEE6BFA}"/>
    <hyperlink ref="AF49" location="readme!A16" display="livs" xr:uid="{5EBC443F-033B-4ED3-AB27-F53B0297E920}"/>
    <hyperlink ref="AG50" location="readme!A16" display="lichn" xr:uid="{D40489A7-71D0-4A26-B132-3C76E50B00EB}"/>
    <hyperlink ref="AK50" location="readme!A21" display="oliepr" xr:uid="{6D0EC00B-D60C-4C6C-BAE6-89A644D84A85}"/>
    <hyperlink ref="AI50" location="readme!A15" display="rl_rn" xr:uid="{361C510C-960F-4AB2-9863-EA77F49B6C6D}"/>
    <hyperlink ref="AE50" location="readme!A16" display="livs" xr:uid="{A8930966-746D-4CA1-9824-38A7B1ADEC5A}"/>
    <hyperlink ref="Y300" location="readme!A16" display="livs" xr:uid="{6462AB98-4C7E-446D-AB74-5B23FE9ABD34}"/>
    <hyperlink ref="AC300" location="readme!A16" display="lichn" xr:uid="{2101CF16-6617-45A1-BD8B-48F4DB0A56B4}"/>
    <hyperlink ref="AD300" location="readme!A16" display="rko_rn" xr:uid="{525B9CEF-917D-41DA-8000-C44C3744F8F3}"/>
    <hyperlink ref="AE300" location="readme!A15" display="rl_rn" xr:uid="{1F07D5C0-15A2-4A4C-A79E-FC0E6E5A3117}"/>
    <hyperlink ref="Z300" location="readme!A16" display="EU4" xr:uid="{07C3E41C-0E8D-48AC-AA87-5C0FD203F05F}"/>
    <hyperlink ref="AA300" location="readme!A16" display="livs" xr:uid="{64508EB8-027A-40C7-B59C-8140CCEAB5EE}"/>
    <hyperlink ref="Q309" location="readme!A16" display="livs" xr:uid="{EA4E2F04-AFD3-48C4-9283-DE85E1E16240}"/>
    <hyperlink ref="U309" location="readme!A16" display="lichn" xr:uid="{DD370D0C-E98A-4037-8B10-0D6488E3D500}"/>
    <hyperlink ref="V309" location="readme!A16" display="rko_rn" xr:uid="{18715015-48F7-4449-89E6-6846C8C89EAC}"/>
    <hyperlink ref="W309" location="readme!A15" display="rl_rn" xr:uid="{F8C92C22-5F5B-4706-80A1-EDCDD8B015F2}"/>
    <hyperlink ref="R309" location="readme!A16" display="EU4" xr:uid="{629DE255-E33F-40C4-AFB8-CC7C7CD9739A}"/>
    <hyperlink ref="S309" location="readme!A16" display="livs" xr:uid="{C2D831B5-7D9C-4D68-813C-ADBC34F5F0CB}"/>
    <hyperlink ref="Z43" location="readme!A16" display="livs" xr:uid="{34EADCAF-1C51-4BE4-9CA2-69AC1100E95E}"/>
    <hyperlink ref="AD43" location="readme!A15" display="rl_rn" xr:uid="{8CCB60B0-F32D-4C97-B211-F5F0C6DCF14D}"/>
    <hyperlink ref="AA42" location="readme!A16" display="livs" xr:uid="{2779E40D-59E5-44E0-9104-F26EFC05877E}"/>
    <hyperlink ref="AB41" location="readme!A16" display="livs" xr:uid="{CDA9C7D6-ED7B-4810-AF96-6C323979EB58}"/>
    <hyperlink ref="AG41" location="readme!A16" display="rko_rn" xr:uid="{4D5AA9FD-ABBB-41EE-8E2C-7640486F2F64}"/>
    <hyperlink ref="AC41" location="readme!A16" display="EU4" xr:uid="{176345C8-0C1C-437C-80F9-20395FB2AF12}"/>
    <hyperlink ref="AP47" location="readme!A21" display="oliepr" xr:uid="{A283F36C-10CC-4697-ABE9-34468614DA21}"/>
    <hyperlink ref="AT47" location="readme!A16" display="lichn" xr:uid="{44264914-0885-45E7-A4B9-611D5B78264B}"/>
    <hyperlink ref="AU47" location="readme!A16" display="rko_rn" xr:uid="{C1687CB3-B79A-453D-BE0E-740A40DBAA6D}"/>
    <hyperlink ref="AV47" location="readme!A15" display="rl_rn" xr:uid="{77832366-BF02-4F91-BECC-558F8E6CE2DD}"/>
    <hyperlink ref="AQ47" location="readme!A21" display="oliepr" xr:uid="{35C54D71-0253-4EB8-BF10-B6CADE461269}"/>
    <hyperlink ref="AR47" location="readme!A16" display="livs" xr:uid="{11F32D7D-0AB5-4F83-BF5E-BDB0B690690B}"/>
    <hyperlink ref="Z228" location="readme!A21" display="oliepr" xr:uid="{32FAE643-9B2D-4BEA-A824-988B863E7BBB}"/>
    <hyperlink ref="AD228" location="readme!A16" display="EU4" xr:uid="{BE43A658-1B37-458C-AE3E-D3AD3DE74E58}"/>
    <hyperlink ref="AE228" location="readme!A16" display="lichn" xr:uid="{DA4AB1CC-28FD-44B8-9F8D-F7549CC1E4E5}"/>
    <hyperlink ref="AF228" location="readme!A16" display="EU4" xr:uid="{1A4782F7-A94E-44A4-90FF-B86416456157}"/>
    <hyperlink ref="AA228" location="readme!A16" display="EU4" xr:uid="{9CCB5B4D-CB55-44A8-B269-7AB8603A930A}"/>
    <hyperlink ref="AB228" location="readme!A16" display="lichn" xr:uid="{FA1B9D14-099A-4013-9A5D-F3EF0B800893}"/>
    <hyperlink ref="X219" location="readme!A15" display="rl_rn" xr:uid="{A85B62EC-3477-4827-B4F5-4A6E2AA11383}"/>
    <hyperlink ref="AB219" location="readme!A16" display="livs" xr:uid="{A2E52313-E66F-49EA-81C9-0B25A1BACAF1}"/>
    <hyperlink ref="AC219" location="readme!A16" display="EU4" xr:uid="{A2690681-4048-471B-A4CB-51F590102245}"/>
    <hyperlink ref="AD219" location="readme!A16" display="lichn" xr:uid="{70B86369-4C12-44B4-8C98-5B9CDADFDB1A}"/>
    <hyperlink ref="Y219" location="readme!A16" display="rko_rn" xr:uid="{A5F15FFF-0C13-4BD8-81A7-0351D1D54BAF}"/>
    <hyperlink ref="Z219" location="readme!A21" display="oliepr" xr:uid="{92868A4C-9F8D-4649-B5CE-A0DA258291F8}"/>
    <hyperlink ref="P228" location="readme!A16" display="livs" xr:uid="{B43A6E2D-66DE-490F-8BF9-CFD6649E4582}"/>
    <hyperlink ref="T228" location="readme!A16" display="lichn" xr:uid="{A4BB3916-240D-484E-BD43-FFA31207F0AA}"/>
    <hyperlink ref="U228" location="readme!A16" display="EU4" xr:uid="{CFB003AB-B85D-4EF5-82E4-D8696B687D88}"/>
    <hyperlink ref="V228" location="readme!A15" display="rl_rn" xr:uid="{CECA6F50-521E-4CD7-8182-FAC79152E4E7}"/>
    <hyperlink ref="Q228" location="readme!A16" display="EU4" xr:uid="{CA996328-4AAE-4AEF-953D-D2BF2BA2CF2C}"/>
    <hyperlink ref="R228" location="readme!A16" display="livs" xr:uid="{ABD9A02A-8180-4D73-9064-28A9954391CE}"/>
    <hyperlink ref="AH314" location="readme!A16" display="EU4" xr:uid="{11672435-FA59-43F1-9DF7-6D214FF4437B}"/>
    <hyperlink ref="AI314" location="readme!A16" display="lichn" xr:uid="{E3040007-5A13-4EF8-BC56-81CA4A7D0315}"/>
    <hyperlink ref="AJ314" location="readme!A21" display="oliepr" xr:uid="{E2040021-4807-40AD-A702-108F232760E3}"/>
    <hyperlink ref="AE314" location="readme!A21" display="oliepr" xr:uid="{C3F3B897-E743-4F67-A653-D09C3EB8708D}"/>
    <hyperlink ref="AF314" location="readme!A16" display="lichn" xr:uid="{6BE41D7E-8C8B-42D9-8457-7C71228E353A}"/>
    <hyperlink ref="Z323" location="readme!A16" display="EU4" xr:uid="{5C2F3280-302C-435A-8ABF-9637AD998BB6}"/>
    <hyperlink ref="W323" location="readme!A21" display="oliepr" xr:uid="{100009BA-8354-4214-A9F1-2D7597644BA2}"/>
    <hyperlink ref="X323" location="readme!A16" display="lichn" xr:uid="{82A664FE-440D-4911-B537-BB14BCB28BD3}"/>
    <hyperlink ref="AU5" location="readme!A15" display="rl_rn" xr:uid="{22694650-475F-4A48-8094-28B228DC045F}"/>
    <hyperlink ref="AV5" location="readme!A15" display="rl_rn" xr:uid="{88149FA4-AFBA-446D-BD4A-ABDF49B46DD6}"/>
    <hyperlink ref="AW5" location="readme!A16" display="rko_rn" xr:uid="{3BEC06DA-C7CB-41BA-8571-F08E054DA917}"/>
    <hyperlink ref="AR5" location="readme!A16" display="EU4" xr:uid="{978D40F7-AFAC-4D6A-917B-A4AB19151F7E}"/>
    <hyperlink ref="AS5" location="readme!A16" display="EU4" xr:uid="{B9E2C961-BEDC-4AF1-B61A-C906968ED3CA}"/>
    <hyperlink ref="AE57" location="readme!A16" display="livs" xr:uid="{B02EAB45-90B1-4BB0-B407-6B836238E678}"/>
    <hyperlink ref="AF57" location="readme!A16" display="EU4" xr:uid="{26EFD9A2-AD0E-494D-A40F-D926FED5109B}"/>
    <hyperlink ref="AG57" location="readme!A16" display="lichn" xr:uid="{8ACB708F-7892-452D-957A-0023EA9CB1DF}"/>
    <hyperlink ref="AF56" location="readme!A16" display="livs" xr:uid="{B16AF051-8F36-4C05-ADF7-8AB8247E60C1}"/>
    <hyperlink ref="AK56" location="readme!A16" display="rko_rn" xr:uid="{E99DA4F3-2003-489D-8223-443EB4F0B082}"/>
    <hyperlink ref="AG56" location="readme!A16" display="EU4" xr:uid="{91E230A7-D222-4E2F-A07F-B8F6F3734A03}"/>
    <hyperlink ref="AG55" location="readme!A16" display="livs" xr:uid="{4C4E5CA2-8229-442C-8273-3D193C56CF6F}"/>
    <hyperlink ref="AL55" location="readme!A16" display="rko_rn" xr:uid="{32EC15E4-9FBC-4CA4-9126-FEA7F0A09EB7}"/>
    <hyperlink ref="AH55" location="readme!A16" display="EU4" xr:uid="{7B615946-930A-4E94-BF6D-DDE0A8F93099}"/>
    <hyperlink ref="AU61" location="readme!A16" display="livs" xr:uid="{9DC51AB6-EFD1-4980-A19D-051CCDD2F995}"/>
    <hyperlink ref="AY61" location="readme!A16" display="lichn" xr:uid="{E2C7771C-AA66-4747-A241-AF3E3FB10598}"/>
    <hyperlink ref="AZ61" location="readme!A16" display="rko_rn" xr:uid="{0C675CFD-01BD-40BC-8ECC-AE7DEAAF7298}"/>
    <hyperlink ref="BA61" location="readme!A15" display="rl_rn" xr:uid="{6BD78757-1A4A-4F55-A4D4-39A714CAEA3B}"/>
    <hyperlink ref="AV61" location="readme!A16" display="EU4" xr:uid="{A7C7716C-5EA4-44B2-A311-5779ED93E400}"/>
    <hyperlink ref="AW61" location="readme!A16" display="livs" xr:uid="{5A9AEC79-D2A8-41D6-8AE2-0F4083E3F967}"/>
    <hyperlink ref="Z299" location="readme!A16" display="livs" xr:uid="{53A1CA79-B7EC-47C1-95D8-3D3393309F05}"/>
    <hyperlink ref="AE299" location="readme!A16" display="rko_rn" xr:uid="{007A8ED5-014A-4DC4-83DB-BB587B6A63F8}"/>
    <hyperlink ref="AA299" location="readme!A16" display="EU4" xr:uid="{AAF477B7-F9A2-4F90-A2A9-3B9387991745}"/>
    <hyperlink ref="R308" location="readme!A16" display="livs" xr:uid="{1FF7D0FF-FBF5-4C0E-B743-CC57B0914CDD}"/>
    <hyperlink ref="S308" location="readme!A16" display="EU4" xr:uid="{C35C3962-0F62-4026-89EF-4F10E345FA19}"/>
    <hyperlink ref="AC40" location="readme!A16" display="EU4" xr:uid="{08435ADA-69B7-4451-A0FF-3EC21FBD250C}"/>
    <hyperlink ref="AH40" location="readme!A21" display="oliepr" xr:uid="{B5152693-94E0-4212-91AE-40EF95AC19A5}"/>
    <hyperlink ref="AD40" location="readme!A16" display="lichn" xr:uid="{7DA1B1E8-F6F6-495C-819C-5D625208283D}"/>
    <hyperlink ref="AQ46" location="readme!A21" display="oliepr" xr:uid="{14820A47-BB37-4A3D-971F-60F6E87811A7}"/>
    <hyperlink ref="AV46" location="readme!A16" display="rko_rn" xr:uid="{7ADD7265-7605-4C42-91D8-2F73400A4B1C}"/>
    <hyperlink ref="AR46" location="readme!A21" display="oliepr" xr:uid="{D323413E-A91F-4135-88EA-DC4A19446A6F}"/>
    <hyperlink ref="AI218" location="readme!A15" display="rl_rn" xr:uid="{7E3E6A10-2881-461C-84EB-3FD777F7E7D8}"/>
    <hyperlink ref="AA227" location="readme!A21" display="oliepr" xr:uid="{44F9298B-F911-4BC0-853C-E5B46346623C}"/>
    <hyperlink ref="Y218" location="readme!A16" display="EU4" xr:uid="{0DA2222E-CDFD-4C7B-BE6C-24E662E7E66E}"/>
    <hyperlink ref="AD218" location="readme!A21" display="oliepr" xr:uid="{6AAD53E1-883C-4804-A1CA-E2B99B6F8207}"/>
    <hyperlink ref="Z218" location="readme!A16" display="lichn" xr:uid="{51847415-205E-4254-843C-E20ADE1901DB}"/>
    <hyperlink ref="Q227" location="readme!A16" display="livs" xr:uid="{9DFBD30A-46B0-43F4-BA9E-2A4AB0151F11}"/>
    <hyperlink ref="R227" location="readme!A16" display="EU4" xr:uid="{752279C9-6F6B-40B7-947C-61EACD0BA69E}"/>
    <hyperlink ref="AJ313" location="readme!A21" display="oliepr" xr:uid="{D20D181D-BDE7-464C-A71E-DD202F93CFF3}"/>
    <hyperlink ref="AW4" location="readme!A16" display="rko_rn" xr:uid="{24F9AE39-FF01-4224-949A-9D379FF8A9DE}"/>
    <hyperlink ref="AS4" location="readme!A16" display="EU4" xr:uid="{0204F500-5135-4B06-AE2C-D4D9F2F03DF5}"/>
    <hyperlink ref="AT4" location="readme!A16" display="lichn" xr:uid="{CC45B76F-2328-46A6-8524-DDCE9C4F28D7}"/>
    <hyperlink ref="AH54" location="readme!A16" display="EU4" xr:uid="{4FB723F9-2810-44D7-8A6B-4BC687B62D31}"/>
    <hyperlink ref="AM54" location="readme!A21" display="oliepr" xr:uid="{209E01A6-D9D0-4157-B09D-0B2CDC8234D7}"/>
    <hyperlink ref="AI54" location="readme!A16" display="lichn" xr:uid="{A2042086-A1C5-46FF-A591-12C8D6F490D5}"/>
    <hyperlink ref="AV60" location="readme!A16" display="livs" xr:uid="{5D137354-2ED3-4DBB-BEC1-E37037B3709A}"/>
    <hyperlink ref="BA60" location="readme!A16" display="rko_rn" xr:uid="{C4A3B026-6A33-44D8-BFAB-FD63716F0903}"/>
    <hyperlink ref="AW60" location="readme!A16" display="EU4" xr:uid="{37B171BF-5DD0-47CE-8CDC-45B7C0F7ACA5}"/>
    <hyperlink ref="AC44" location="readme!A15" display="rl_rn" xr:uid="{72411609-07BA-46C9-ACD5-762A6DEB5F08}"/>
    <hyperlink ref="AD58" location="readme!A16" display="livs" xr:uid="{07B68043-CAC1-4381-B7E5-B6DAFB0CF8C7}"/>
    <hyperlink ref="AE58" location="readme!A16" display="EU4" xr:uid="{0858FF59-0DB5-4533-B44A-3646BDB8F787}"/>
    <hyperlink ref="AF58" location="readme!A16" display="lichn" xr:uid="{2B6F7D60-ACC1-4B89-A031-DE94711C9739}"/>
    <hyperlink ref="AT62" location="readme!A16" display="livs" xr:uid="{6C218796-C1C5-4132-92ED-0645F38F2162}"/>
    <hyperlink ref="AX62" location="readme!A16" display="lichn" xr:uid="{575141CC-E4CF-48E4-AE60-5AD469DF7C06}"/>
    <hyperlink ref="AY62" location="readme!A16" display="rko_rn" xr:uid="{7FCF30D3-415D-41D0-8404-66A101D86892}"/>
    <hyperlink ref="AZ62" location="readme!A15" display="rl_rn" xr:uid="{80966094-3C29-4E47-998B-C94E53CEB3DD}"/>
    <hyperlink ref="AU62" location="readme!A16" display="EU4" xr:uid="{74548F0D-7202-460C-B304-C732B9022743}"/>
    <hyperlink ref="AV62" location="readme!A16" display="livs" xr:uid="{E872B38E-25AA-41F2-AB82-F0837F4B49A8}"/>
    <hyperlink ref="O18" location="readme!A15" display="rl_rn" xr:uid="{EB33886C-E6D7-4162-9635-0DBA39B5861E}"/>
    <hyperlink ref="L18" location="readme!A16" display="EU4" xr:uid="{A36E3B47-7416-4F1E-A95D-0DEA1E3AB07E}"/>
    <hyperlink ref="M18" location="readme!A16" display="lichn" xr:uid="{55E21AFE-CE68-4F70-AEC6-C1216F9C7CDD}"/>
    <hyperlink ref="O75" location="readme!A16" display="livs" xr:uid="{29C1D9B9-9DA5-4F22-84BC-0A92909B898C}"/>
    <hyperlink ref="L11" location="readme!A15" display="rl_rn" xr:uid="{B9563318-811B-4E70-BA9E-2A5B635E2720}"/>
    <hyperlink ref="M11" location="readme!A16" display="rko_rn" xr:uid="{7C59CA3D-BCA4-4D9B-A734-63A73C7966A3}"/>
    <hyperlink ref="N11" location="readme!A21" display="oliepr" xr:uid="{0B9E6A7F-4299-47A2-BD19-3823383F90FF}"/>
    <hyperlink ref="L68" location="readme!A16" display="livs" xr:uid="{D5A47075-D0EF-4CAD-85E3-A4B374DECB50}"/>
    <hyperlink ref="M68" location="readme!A16" display="EU4" xr:uid="{A5E01466-09C5-41CF-894A-055AD9D92312}"/>
    <hyperlink ref="N68" location="readme!A16" display="lichn" xr:uid="{7746B8B5-2183-4BEF-BE4E-3AC554992F41}"/>
    <hyperlink ref="N25" location="readme!A16" display="EU4" xr:uid="{DD9FC82E-889D-4A5F-9B4E-A6B73DC02A0E}"/>
    <hyperlink ref="O25" location="readme!A16" display="lichn" xr:uid="{00BD39A8-A11E-4F3C-BBFF-3E68DD2BBF4C}"/>
    <hyperlink ref="M10" location="readme!A15" display="rl_rn" xr:uid="{ED595629-6889-498E-905C-B9F7527D57D4}"/>
    <hyperlink ref="N10" location="readme!A16" display="rko_rn" xr:uid="{28252421-7602-41FC-B320-04CD412C0C11}"/>
    <hyperlink ref="O10" location="readme!A21" display="oliepr" xr:uid="{4DE44209-C7A5-4A70-B906-3C2C3D2242E6}"/>
    <hyperlink ref="K10" location="readme!A16" display="lichn" xr:uid="{107E80AE-DF73-45C3-A31E-3FC39B0323AB}"/>
    <hyperlink ref="M67" location="readme!A16" display="livs" xr:uid="{6F51712D-5C4E-4F02-9CE1-6506577DA550}"/>
    <hyperlink ref="N67" location="readme!A16" display="EU4" xr:uid="{C5DC9FA9-2089-4431-BCC6-0764227B1F27}"/>
    <hyperlink ref="O67" location="readme!A16" display="lichn" xr:uid="{82708CC7-38B5-411C-B9BF-C7E6A6492E4D}"/>
    <hyperlink ref="O24" location="readme!A16" display="EU4" xr:uid="{BA988725-3C92-4F2D-97D2-4866AB13C6BB}"/>
    <hyperlink ref="K95" location="readme!A16" display="livs" xr:uid="{CA236FC6-733B-4EE3-B58F-6CBFA6FC969E}"/>
    <hyperlink ref="M430" location="readme!A16" display="livs" xr:uid="{E018132C-52A2-4B75-9E40-038A3D3038D1}"/>
    <hyperlink ref="Q430" location="readme!A15" display="rl_rn" xr:uid="{2786EEDC-34F8-4682-B163-CC89A1D94617}"/>
    <hyperlink ref="R430" location="readme!A16" display="rko_rn" xr:uid="{5E62315D-152D-4C5E-B90B-257700F07497}"/>
    <hyperlink ref="S430" location="readme!A21" display="oliepr" xr:uid="{5C237510-8E55-4B62-96DB-3E34000C5D1C}"/>
    <hyperlink ref="N430" location="readme!A16" display="EU4" xr:uid="{3E19F4D5-0133-41D2-85D9-817B0365AF11}"/>
    <hyperlink ref="O430" location="readme!A16" display="lichn" xr:uid="{5880B170-4730-4104-B2CD-B26C76DDCCDC}"/>
    <hyperlink ref="K439" location="readme!A21" display="oliepr" xr:uid="{7F144F27-F7A2-49E3-8B5A-2CBB4759EE45}"/>
    <hyperlink ref="L95:N95" location="readme!A16" display="livs" xr:uid="{39D48E50-C11C-41DC-B9DC-66945DC7B998}"/>
    <hyperlink ref="N173" location="readme!A16" display="livs" xr:uid="{4895D897-DB43-4963-9DE7-C8F08A464A9C}"/>
    <hyperlink ref="R173" location="readme!A15" display="rl_rn" xr:uid="{1867789F-073A-415D-BCDD-9590D978FCAC}"/>
    <hyperlink ref="S173" location="readme!A16" display="rko_rn" xr:uid="{8DB3525C-A1C6-4AE7-BFA3-49F93B762D58}"/>
    <hyperlink ref="T173" location="readme!A21" display="oliepr" xr:uid="{C4182625-799E-4E0E-93D2-6F190DE6A63C}"/>
    <hyperlink ref="O173" location="readme!A16" display="EU4" xr:uid="{955582FA-8BCD-4C1E-A46C-1BC525D6FB74}"/>
    <hyperlink ref="P173" location="readme!A16" display="lichn" xr:uid="{96AF4D0F-D54B-449A-99E3-DAEFF90F9EAE}"/>
    <hyperlink ref="O172" location="readme!A16" display="livs" xr:uid="{55D93DC0-AF7F-4DE1-BB3E-AC926E985451}"/>
    <hyperlink ref="S172" location="readme!A15" display="rl_rn" xr:uid="{00DE05FF-B966-4869-B503-D7BEA1CCEAF3}"/>
    <hyperlink ref="T172" location="readme!A16" display="rko_rn" xr:uid="{1D6E1F60-5F0E-4C96-8BF2-BB982341DFFE}"/>
    <hyperlink ref="U172" location="readme!A21" display="oliepr" xr:uid="{C5CC9560-37C0-491F-8C87-557AE5FCAC93}"/>
    <hyperlink ref="P172" location="readme!A16" display="EU4" xr:uid="{32B01069-A225-41F2-A887-9A3BF49A8EC5}"/>
    <hyperlink ref="Q172" location="readme!A16" display="lichn" xr:uid="{A3145951-E618-436F-93A4-949D2AA1FB00}"/>
    <hyperlink ref="P171" location="readme!A16" display="livs" xr:uid="{72B134E9-910A-4EF1-A391-1C0F612EF3C2}"/>
    <hyperlink ref="T171" location="readme!A15" display="rl_rn" xr:uid="{3F2EC67F-CAA7-40CA-A32C-DCBFD9D7A7D0}"/>
    <hyperlink ref="U171" location="readme!A16" display="rko_rn" xr:uid="{87A76AD6-881D-4005-BAC7-082A56328DC5}"/>
    <hyperlink ref="V171" location="readme!A21" display="oliepr" xr:uid="{B041D8A8-896C-4CEA-8CC2-D680694F62B9}"/>
    <hyperlink ref="Q171" location="readme!A16" display="EU4" xr:uid="{54A3C8DC-A2C6-4E20-A720-621CF00E7867}"/>
    <hyperlink ref="R171" location="readme!A16" display="lichn" xr:uid="{F3198BFE-F78B-4683-83C2-D7E6C069553D}"/>
    <hyperlink ref="AD177" location="readme!A16" display="lichn" xr:uid="{83677D6F-712A-4490-A1FF-653CBDAD1C48}"/>
    <hyperlink ref="AH177" location="readme!A21" display="oliepr" xr:uid="{8B7074ED-F27B-455C-A8B5-9C667A9D3EC0}"/>
    <hyperlink ref="AE177" location="readme!A16" display="EU4" xr:uid="{F08438C5-BE86-40BF-B3C2-33261B56EA8B}"/>
    <hyperlink ref="AF177" location="readme!A15" display="rl_rn" xr:uid="{0890F325-844E-4DF8-9B00-A0A6444CBB2D}"/>
    <hyperlink ref="V349" location="readme!A16" display="livs" xr:uid="{6604017E-CCE0-49FA-9516-36E7361217DF}"/>
    <hyperlink ref="Z349" location="readme!A15" display="rl_rn" xr:uid="{C88825F1-0A6A-46BB-B74D-A49363D256DC}"/>
    <hyperlink ref="AA349" location="readme!A16" display="rko_rn" xr:uid="{42849C64-5E07-43C5-8E27-580F2AC942D3}"/>
    <hyperlink ref="W349" location="readme!A16" display="EU4" xr:uid="{DE8C1BC6-20C2-4F14-BB99-6F7D04836A23}"/>
    <hyperlink ref="X349" location="readme!A16" display="lichn" xr:uid="{055A0C71-7506-438C-9CA2-495D280D5CBF}"/>
    <hyperlink ref="N358" location="readme!A16" display="livs" xr:uid="{9E163887-802C-4083-87F2-4B82D38EE12E}"/>
    <hyperlink ref="R358" location="readme!A16" display="EU4" xr:uid="{873745A1-1686-4D1A-8670-324EB17AA898}"/>
    <hyperlink ref="S358" location="readme!A15" display="rl_rn" xr:uid="{42F32768-7019-4B4D-848A-C0A571B5CF68}"/>
    <hyperlink ref="O358" location="readme!A16" display="livs" xr:uid="{3D295831-0CE7-4AA9-823E-600B014A8210}"/>
    <hyperlink ref="P358" location="readme!A16" display="EU4" xr:uid="{95AAA77F-2AB0-4A5E-BAC9-73EFEB0EF474}"/>
    <hyperlink ref="AO49" location="readme!A16" display="EU4" xr:uid="{14483B03-748E-40B8-B491-1F4B7CA2E680}"/>
    <hyperlink ref="L349" location="readme!A16" display="livs" xr:uid="{847C8051-6607-4AFA-9C7F-1370E3750799}"/>
    <hyperlink ref="P349" location="readme!A16" display="lichn" xr:uid="{3376E1E1-20B9-4AAF-8BBC-30789B0A5C3B}"/>
    <hyperlink ref="Q349" location="readme!A16" display="rko_rn" xr:uid="{DC849E3A-B612-4B7A-A2F5-A36454DBCC79}"/>
    <hyperlink ref="R349" location="readme!A15" display="rl_rn" xr:uid="{1A008BDD-9650-467D-AC07-B3FFAE4F387F}"/>
    <hyperlink ref="M349" location="readme!A16" display="EU4" xr:uid="{7B654185-F630-4C31-B13E-3C71460CF088}"/>
    <hyperlink ref="N349" location="readme!A16" display="livs" xr:uid="{05822182-AC28-4D03-94EF-BA71A04637E6}"/>
    <hyperlink ref="AC49" location="readme!A15" display="rl_rn" xr:uid="{DAED258C-2D20-4184-B2E0-FCDCC75ECA8E}"/>
    <hyperlink ref="Z49" location="readme!A16" display="EU4" xr:uid="{915F1CD1-5CF7-4CA2-8AAE-1E0EFC0A0145}"/>
    <hyperlink ref="AA49" location="readme!A16" display="lichn" xr:uid="{9AC70D85-0004-4972-9F8F-C32411B87FFE}"/>
    <hyperlink ref="V444" location="readme!A15" display="rl_rn" xr:uid="{5AB0FB48-2CF1-40B9-937E-3F491C1B52D5}"/>
    <hyperlink ref="W444" location="readme!A16" display="rko_rn" xr:uid="{F4AFC467-87CB-4A52-8C91-5CB3EEED63D6}"/>
    <hyperlink ref="X444" location="readme!A21" display="oliepr" xr:uid="{08FD4EC9-DD3E-4049-8BD5-0D125CEFD137}"/>
    <hyperlink ref="S444" location="readme!A16" display="EU4" xr:uid="{C17A539F-74E7-4F53-BE23-C05079393D85}"/>
    <hyperlink ref="T444" location="readme!A16" display="lichn" xr:uid="{E842AD6D-3E2F-4E6D-9003-5A81DD7703A2}"/>
    <hyperlink ref="N453" location="readme!A16" display="EU4" xr:uid="{ADD8688F-C995-41A7-A038-4151AECEA9D7}"/>
    <hyperlink ref="AI134" location="readme!A16" display="livs" xr:uid="{95711AED-084E-4B97-8AAC-4EC9AC9807CC}"/>
    <hyperlink ref="AJ134" location="readme!A16" display="EU4" xr:uid="{A4B4022F-0EFB-4376-AE75-35E150AC6D9A}"/>
    <hyperlink ref="AK134" location="readme!A16" display="lichn" xr:uid="{704BA196-1743-4A39-A4A9-30255FD89549}"/>
    <hyperlink ref="AF134" location="readme!A16" display="lichn" xr:uid="{0FDCB164-9590-49A9-BEF5-322FFEB76C87}"/>
    <hyperlink ref="AG134" location="readme!A16" display="EU4" xr:uid="{FBAAFA4A-5CBF-4F58-8D37-88709EC95A62}"/>
    <hyperlink ref="W187" location="readme!A16" display="livs" xr:uid="{84967099-27D1-475B-A96D-4549A13A5E75}"/>
    <hyperlink ref="X187" location="readme!A16" display="EU4" xr:uid="{8FE31C11-6D09-42A3-ADFA-EE8F3D872078}"/>
    <hyperlink ref="Y187" location="readme!A16" display="lichn" xr:uid="{7DB1592C-A4D0-407E-9EA4-C6E59AEB40AB}"/>
    <hyperlink ref="X186" location="readme!A16" display="livs" xr:uid="{BAD42B9C-6A00-4153-8877-24767A784992}"/>
    <hyperlink ref="Y186" location="readme!A16" display="EU4" xr:uid="{02305CC7-EF2E-4C7A-9FB5-1F5C6B3CEE25}"/>
    <hyperlink ref="Z186" location="readme!A16" display="lichn" xr:uid="{B4B8ACE0-0549-44E0-90F4-7F8C267EECC1}"/>
    <hyperlink ref="U186" location="readme!A16" display="rko_rn" xr:uid="{559CD61B-8785-49BC-AEC8-4FE9B31DA5A6}"/>
    <hyperlink ref="V186" location="readme!A21" display="oliepr" xr:uid="{5A05F2CF-6D9A-40A8-92D8-AD20ED1287BA}"/>
    <hyperlink ref="Y185" location="readme!A15" display="rl_rn" xr:uid="{69B6F8E8-8720-49E2-B248-A4CA068DC147}"/>
    <hyperlink ref="Z185" location="readme!A16" display="livs" xr:uid="{AE93CBAA-9214-426F-B62F-F558B8B36F6A}"/>
    <hyperlink ref="AA185" location="readme!A16" display="EU4" xr:uid="{25458FEF-0456-4F83-9E1E-24970344A3A4}"/>
    <hyperlink ref="V185" location="readme!A16" display="rko_rn" xr:uid="{90C0FA7A-CCA2-42AA-94C4-F8779B1C91ED}"/>
    <hyperlink ref="W185" location="readme!A21" display="oliepr" xr:uid="{C42CCA7F-7501-4F89-BDBE-2AF2ED3C5F5C}"/>
    <hyperlink ref="AM191" location="readme!A21" display="oliepr" xr:uid="{F6DCA9C0-C2A6-43C2-82B9-F39718756E3D}"/>
    <hyperlink ref="AJ191" location="readme!A16" display="rko_rn" xr:uid="{194A68B0-D11F-4B9D-B058-2EE9C0FF0360}"/>
    <hyperlink ref="AK191" location="readme!A15" display="rl_rn" xr:uid="{6D08196F-F2AB-45D2-A266-84A925185A44}"/>
    <hyperlink ref="M448" location="readme!A16" display="rko_rn" xr:uid="{4748257A-D6E3-4693-B621-D75B81B081C3}"/>
    <hyperlink ref="Z138" location="readme!A16" display="rko_rn" xr:uid="{3B314D60-D675-4925-A890-6DF25DA3B31E}"/>
    <hyperlink ref="W138" location="readme!A21" display="oliepr" xr:uid="{FA24E8F1-E000-40BE-9BCA-4682465F09AC}"/>
    <hyperlink ref="N191" location="readme!A16" display="rko_rn" xr:uid="{1A8B6348-38D3-4854-9B94-A0939E447A78}"/>
    <hyperlink ref="K190" location="readme!A16" display="EU4" xr:uid="{3A4B27D2-8E42-4B2B-8ED0-3879B6FCB5A2}"/>
    <hyperlink ref="O190" location="readme!A16" display="rko_rn" xr:uid="{1786DDB3-0C29-43DA-B91A-E8509C9D54E0}"/>
    <hyperlink ref="L189" location="readme!A16" display="EU4" xr:uid="{80FB0106-0ACF-4B15-B2F1-C2EC0AE26AD6}"/>
    <hyperlink ref="P189" location="readme!A16" display="rko_rn" xr:uid="{0AD33B46-568E-4443-B74F-61BA4534FDF8}"/>
    <hyperlink ref="Z195" location="readme!A16" display="lichn" xr:uid="{E2ACB118-223E-49F0-9155-D5063D3B4E1F}"/>
    <hyperlink ref="AD195" location="readme!A21" display="oliepr" xr:uid="{5B0D70D0-312D-4591-8C7D-838556599C88}"/>
    <hyperlink ref="AH108" location="readme!A16" display="lichn" xr:uid="{899B0502-48AD-4DBD-A330-1E20EF15B97B}"/>
    <hyperlink ref="AL108" location="readme!A16" display="EU4" xr:uid="{E9B8F67E-E271-43CB-8C84-E34E2D1C5DE8}"/>
    <hyperlink ref="AM108" location="readme!A16" display="lichn" xr:uid="{99244554-BA89-43BA-9DA6-BDE497CBAE81}"/>
    <hyperlink ref="AN108" location="readme!A16" display="rko_rn" xr:uid="{B3B36670-7EFC-4301-BC68-E6EA7BC034C6}"/>
    <hyperlink ref="AI108" location="readme!A16" display="livs" xr:uid="{B142C845-9B53-4EC9-A6AF-9B24B1D1C3B0}"/>
    <hyperlink ref="AJ108" location="readme!A16" display="EU4" xr:uid="{67FC5B30-2591-4196-9178-6123BBF21D0B}"/>
    <hyperlink ref="K441" location="readme!A16" display="rko_rn" xr:uid="{FD098518-6279-42DA-9EA7-EC0FF1C2FCF3}"/>
    <hyperlink ref="L441" location="readme!A21" display="oliepr" xr:uid="{49C92D02-16B0-4FDC-BD0B-10A9D7130FD9}"/>
    <hyperlink ref="W131" location="readme!A16" display="livs" xr:uid="{B96B2F7E-323C-4677-9A8C-3D8D198766E1}"/>
    <hyperlink ref="X131" location="readme!A16" display="EU4" xr:uid="{ABBF3A8E-0F09-43C2-999E-DDE6AB897ED3}"/>
    <hyperlink ref="Y131" location="readme!A16" display="lichn" xr:uid="{4CB1A967-18FA-4D75-BD55-0F9152251C49}"/>
    <hyperlink ref="T131" location="readme!A16" display="livs" xr:uid="{CC4F9BC1-C88B-49B0-9D0D-FF28AB3D50BC}"/>
    <hyperlink ref="U131" location="readme!A16" display="lichn" xr:uid="{6CE59991-D767-44BC-8985-434F269D743A}"/>
    <hyperlink ref="K184" location="readme!A15" display="rl_rn" xr:uid="{1DA742ED-B636-4AE5-AB08-2CE48402967E}"/>
    <hyperlink ref="L184" location="readme!A16" display="rko_rn" xr:uid="{66661859-4440-4FC6-9144-30709E46FF1E}"/>
    <hyperlink ref="M184" location="readme!A21" display="oliepr" xr:uid="{65707801-0C59-436B-AB43-3DE9897D1600}"/>
    <hyperlink ref="L183" location="readme!A15" display="rl_rn" xr:uid="{73F7C9BB-2A14-4B59-AD1E-C4196578CAFB}"/>
    <hyperlink ref="M183" location="readme!A16" display="rko_rn" xr:uid="{ADA3B0D1-5EBD-4EBF-A29D-62ABE9A98E33}"/>
    <hyperlink ref="N183" location="readme!A21" display="oliepr" xr:uid="{32D21ECC-803F-4467-B37E-A3599811B9A9}"/>
    <hyperlink ref="M182" location="readme!A15" display="rl_rn" xr:uid="{F64BC922-7CEF-4275-AB0A-95541A0B8F63}"/>
    <hyperlink ref="N182" location="readme!A16" display="rko_rn" xr:uid="{E71777E4-FE5C-4634-A84B-7CA959D8E526}"/>
    <hyperlink ref="O182" location="readme!A21" display="oliepr" xr:uid="{48CE0B37-A9ED-4B67-AA3E-7746FE5F9E30}"/>
    <hyperlink ref="K182" location="readme!A16" display="lichn" xr:uid="{EEF2BDFC-3A72-450D-8954-2E74229C7B31}"/>
    <hyperlink ref="W188" location="readme!A16" display="EU4" xr:uid="{6E5E550D-4AD2-4F68-969A-0B0434135318}"/>
    <hyperlink ref="AA188" location="readme!A16" display="rko_rn" xr:uid="{819041D5-95E4-4268-B799-BEFF3D4B5A85}"/>
    <hyperlink ref="AB188" location="readme!A21" display="oliepr" xr:uid="{E86332E6-06AF-4CAE-B2F0-ACC932714CD7}"/>
    <hyperlink ref="AC188" location="readme!A16" display="livs" xr:uid="{0AB54199-0E10-406C-8E5D-0C453E86E6C4}"/>
    <hyperlink ref="X188" location="readme!A16" display="lichn" xr:uid="{B2C93400-E1A8-4081-A5CE-CCBCFF520FCD}"/>
    <hyperlink ref="Y188" location="readme!A15" display="rl_rn" xr:uid="{1E2DB687-F536-41E2-84C9-8A276BA9E0C8}"/>
    <hyperlink ref="O360" location="readme!A16" display="lichn" xr:uid="{5B510370-9DB6-4944-91B6-1317F561D39B}"/>
    <hyperlink ref="S360" location="readme!A21" display="oliepr" xr:uid="{6A732DAA-03D4-4268-920A-ED816F9C6558}"/>
    <hyperlink ref="T360" location="readme!A15" display="rl_rn" xr:uid="{5D18761A-99A1-4080-89F4-39D1E0E987EA}"/>
    <hyperlink ref="U360" location="readme!A16" display="rko_rn" xr:uid="{1E5C0212-1777-44C6-9F2D-E2AF8AB7EC14}"/>
    <hyperlink ref="P360" location="readme!A16" display="livs" xr:uid="{E6EC4154-4734-4DB3-9A98-7C094F8D5075}"/>
    <hyperlink ref="Q360" location="readme!A16" display="EU4" xr:uid="{7A004013-0289-4ED8-A95A-11536173437E}"/>
    <hyperlink ref="K369" location="readme!A21" display="oliepr" xr:uid="{64966AEA-33BD-47FD-89A1-6033ACD25A7D}"/>
    <hyperlink ref="L369" location="readme!A15" display="rl_rn" xr:uid="{A95906AC-4CD9-48D8-8F41-FC48171DB67B}"/>
    <hyperlink ref="M369" location="readme!A16" display="rko_rn" xr:uid="{43C6CC96-7C6C-472B-803C-83F5E5790093}"/>
    <hyperlink ref="AF107" location="readme!A16" display="lichn" xr:uid="{0E92F833-1467-4DFB-ABDB-E26830D43053}"/>
    <hyperlink ref="AJ107" location="readme!A16" display="livs" xr:uid="{9101A636-C533-452B-864D-64337D2C6ECD}"/>
    <hyperlink ref="AK107" location="readme!A16" display="EU4" xr:uid="{A191AB9A-8D96-45D5-BCF5-B31283C0FF72}"/>
    <hyperlink ref="AL107" location="readme!A16" display="lichn" xr:uid="{2E08A15F-7959-4F59-823C-001AB4CB4D47}"/>
    <hyperlink ref="AH107" location="readme!A16" display="EU4" xr:uid="{3E768EB4-6415-41E2-95E9-593DC08E474D}"/>
    <hyperlink ref="K360" location="readme!A21" display="oliepr" xr:uid="{CE3D1C66-B891-4E2D-B77B-C6663F3FDE85}"/>
    <hyperlink ref="V107" location="readme!A16" display="EU4" xr:uid="{75A20FCA-1033-4133-9705-896091A08F8A}"/>
    <hyperlink ref="Z107" location="readme!A16" display="livs" xr:uid="{2311A624-62C4-4924-AE37-91D2AB5D8D4A}"/>
    <hyperlink ref="AA107" location="readme!A16" display="EU4" xr:uid="{18E9F2C7-9CB8-4C8A-B580-BFFD8C48DE85}"/>
    <hyperlink ref="AB107" location="readme!A16" display="lichn" xr:uid="{CD484C19-7709-4741-8C2D-20D1A9A4D49F}"/>
    <hyperlink ref="W107" location="readme!A16" display="lichn" xr:uid="{9FA2D787-2DEC-4DF5-ACE9-6ABCB4D134FB}"/>
    <hyperlink ref="X107" location="readme!A16" display="EU4" xr:uid="{331D7B54-44D2-4607-A111-9B356021FBEF}"/>
    <hyperlink ref="P455" location="readme!A16" display="EU4" xr:uid="{21D379D9-E5DE-45A4-AFAA-9BCFABF0E47C}"/>
    <hyperlink ref="L455" location="readme!A16" display="livs" xr:uid="{5F92B918-81BF-4BD9-A657-A2F5BBDD3699}"/>
    <hyperlink ref="AC145" location="readme!A16" display="rko_rn" xr:uid="{C483C042-E07A-4CA5-AD35-732AE9B3C779}"/>
    <hyperlink ref="Y145" location="readme!A16" display="EU4" xr:uid="{4D849B0A-C1C1-4E90-9B5E-899799DA69D2}"/>
    <hyperlink ref="Z145" location="readme!A16" display="lichn" xr:uid="{215BB7DE-8EE5-4C15-B2A3-DDD1EB4A85B4}"/>
    <hyperlink ref="M198" location="readme!A16" display="EU4" xr:uid="{93C272BE-1B68-4251-BCBA-F85921EFB56D}"/>
    <hyperlink ref="N197" location="readme!A16" display="EU4" xr:uid="{B6FB4F82-4323-4127-A93B-44699C95AFDA}"/>
    <hyperlink ref="S196" location="readme!A16" display="EU4" xr:uid="{A3E53876-EEBD-4DF9-BD8C-FC489645E10E}"/>
    <hyperlink ref="O196" location="readme!A16" display="EU4" xr:uid="{A28322C6-C073-49E9-82B9-E0B5E4A7C964}"/>
    <hyperlink ref="AI107" location="readme!A16" display="lichn" xr:uid="{E586E91B-B6C8-4DDB-A76C-F4F7E8A5DAE3}"/>
    <hyperlink ref="AM107" location="readme!A21" display="oliepr" xr:uid="{382C17A4-2AF6-4D0F-AD50-EA12C8C23929}"/>
    <hyperlink ref="AN107" location="readme!A15" display="rl_rn" xr:uid="{A8B84CE9-7739-439D-A1C7-9F89DA3C9514}"/>
    <hyperlink ref="AO107" location="readme!A16" display="rko_rn" xr:uid="{7DAB9647-EB97-45D6-AC59-C164140F145A}"/>
    <hyperlink ref="K440" location="readme!A15" display="rl_rn" xr:uid="{156B05C1-D382-4307-BF42-8540E38CD443}"/>
    <hyperlink ref="L440" location="readme!A16" display="rko_rn" xr:uid="{D65E4065-48C3-46BC-8ACA-D2F1C2CDB0CB}"/>
    <hyperlink ref="M440" location="readme!A21" display="oliepr" xr:uid="{94946AE8-D6A2-4516-96CC-1599C424E983}"/>
    <hyperlink ref="X130" location="readme!A16" display="livs" xr:uid="{26263544-B1A4-43C2-A28F-178D1031AD5B}"/>
    <hyperlink ref="Y130" location="readme!A16" display="EU4" xr:uid="{DA00798E-6B69-4641-8DB7-1403C15BEF8A}"/>
    <hyperlink ref="Z130" location="readme!A16" display="lichn" xr:uid="{AB0A6A43-90E7-498B-B5E9-75512A992643}"/>
    <hyperlink ref="U130" location="readme!A16" display="livs" xr:uid="{7023BF7B-B7C8-429C-803C-731BE7347AE0}"/>
    <hyperlink ref="V130" location="readme!A16" display="lichn" xr:uid="{37F70966-8F59-44E7-9000-A6FAC6C59153}"/>
    <hyperlink ref="N181" location="readme!A15" display="rl_rn" xr:uid="{ECABFFF2-5DF8-4355-81FA-A25474096043}"/>
    <hyperlink ref="O181" location="readme!A16" display="rko_rn" xr:uid="{4A197407-2C3E-4275-88FC-0EE916F6DD1E}"/>
    <hyperlink ref="P181" location="readme!A21" display="oliepr" xr:uid="{CD0F5C65-B391-4BFE-8789-41996AD56BE4}"/>
    <hyperlink ref="K181" location="readme!A16" display="EU4" xr:uid="{3F0B5E27-7957-491C-8DBA-DA82386CC74D}"/>
    <hyperlink ref="L181" location="readme!A16" display="lichn" xr:uid="{15EB19CF-BAB4-49BA-9592-1583013FC637}"/>
    <hyperlink ref="AB187" location="readme!A16" display="rko_rn" xr:uid="{254F4B6A-426F-4F06-BA1E-1E366B346678}"/>
    <hyperlink ref="AC187" location="readme!A16" display="rko_rn" xr:uid="{184BF17A-2D8F-4973-A031-9E90DD100546}"/>
    <hyperlink ref="AD187" location="readme!A16" display="livs" xr:uid="{62F3CC5F-8BD9-4210-895B-EF2F632CE15C}"/>
    <hyperlink ref="Z187" location="readme!A15" display="rl_rn" xr:uid="{E6E2C20C-11EF-44A1-9C9C-0AB9ECCB49FB}"/>
    <hyperlink ref="P359" location="readme!A16" display="lichn" xr:uid="{A7370D02-B20B-44AB-84C2-50B87B5C431B}"/>
    <hyperlink ref="V359" location="readme!A21" display="oliepr" xr:uid="{14411B8D-13C2-4B9F-A115-2A3313BB5CDA}"/>
    <hyperlink ref="Q359" location="readme!A16" display="EU4" xr:uid="{FEF98F1C-A549-42E5-8714-FA0AC8A07409}"/>
    <hyperlink ref="R359" location="readme!A15" display="rl_rn" xr:uid="{FF21BA8A-6809-4FA8-8E9D-63946F4A257A}"/>
    <hyperlink ref="L368" location="readme!A21" display="oliepr" xr:uid="{8A47AC7C-2DBD-4DA8-8856-04382E673B0A}"/>
    <hyperlink ref="M368" location="readme!A16" display="rko_rn" xr:uid="{CC26F27A-28BA-4FA2-9F1B-AB68A87344B2}"/>
    <hyperlink ref="N368" location="readme!A21" display="oliepr" xr:uid="{CFF64AE4-67B8-444F-A549-E86C16291B1D}"/>
    <hyperlink ref="K359" location="readme!A16" display="rko_rn" xr:uid="{7B3F787B-2AA3-4877-BEE8-8CF5AFCEF10D}"/>
    <hyperlink ref="L359" location="readme!A21" display="oliepr" xr:uid="{6AA0CB90-5C38-4E93-87E8-81FBAB88F979}"/>
    <hyperlink ref="Q454" location="readme!A15" display="rl_rn" xr:uid="{46F0F535-4D33-4549-8B3E-07101E657721}"/>
    <hyperlink ref="M454" location="readme!A16" display="livs" xr:uid="{768F1581-A156-494A-9838-DF0FFFA4FC19}"/>
    <hyperlink ref="AD144" location="readme!A16" display="rko_rn" xr:uid="{09ACA92E-46A1-410B-A8CA-28FD06EF5E45}"/>
    <hyperlink ref="Z144" location="readme!A16" display="EU4" xr:uid="{A14C915A-E1C3-4C40-8B73-9D97AAED2D3D}"/>
    <hyperlink ref="AA144" location="readme!A16" display="lichn" xr:uid="{3E25FDF3-9606-4AAC-8814-4708E80C8C38}"/>
    <hyperlink ref="T195" location="readme!A16" display="rko_rn" xr:uid="{37EF464C-B468-4884-A50D-18ED2255AEE3}"/>
    <hyperlink ref="P195" location="readme!A16" display="EU4" xr:uid="{760C27B2-725B-4ACF-8DB0-8E4CA039C2FC}"/>
    <hyperlink ref="AH201" location="readme!A21" display="oliepr" xr:uid="{4546832F-8E2E-4C89-8F81-152793B77E5D}"/>
    <hyperlink ref="AD201" location="readme!A21" display="oliepr" xr:uid="{4C1C0B51-1A68-4722-AFEC-CAA940B8397B}"/>
    <hyperlink ref="Q448" location="readme!A16" display="livs" xr:uid="{5DA466F3-45B9-41CA-9C65-9D1FCBB395B3}"/>
    <hyperlink ref="U448" location="readme!A15" display="rl_rn" xr:uid="{862337E4-8960-4956-A774-E75991DB8AF5}"/>
    <hyperlink ref="V448" location="readme!A16" display="rko_rn" xr:uid="{76F87B5D-C92E-4CF9-83AA-D19229DE7B7B}"/>
    <hyperlink ref="W448" location="readme!A21" display="oliepr" xr:uid="{F3C2453F-40C7-4973-8733-87A6C5F25922}"/>
    <hyperlink ref="R448" location="readme!A16" display="EU4" xr:uid="{0BFB2535-DF4A-43BC-AAAF-1E567E4A68C2}"/>
    <hyperlink ref="S448" location="readme!A16" display="lichn" xr:uid="{25092E09-A6F6-4999-9F09-11528F24BE38}"/>
    <hyperlink ref="M457" location="readme!A16" display="livs" xr:uid="{3E1E7703-981F-4CE8-BBD1-FD363F34598E}"/>
    <hyperlink ref="K457" location="readme!A16" display="EU4" xr:uid="{3CC9B57A-56FD-43BE-BF3E-6DF4E7C092EA}"/>
    <hyperlink ref="AH138" location="readme!A16" display="rko_rn" xr:uid="{43C6EACD-4870-4189-B75B-54CA342D2537}"/>
    <hyperlink ref="AI138" location="readme!A21" display="oliepr" xr:uid="{BB226DEF-1C9A-4E57-B54C-99D30F4F3845}"/>
    <hyperlink ref="AJ138" location="readme!A21" display="oliepr" xr:uid="{BD49E574-524B-4785-9AFE-F39FC5E788B2}"/>
    <hyperlink ref="AE138" location="readme!A15" display="rl_rn" xr:uid="{0FF955BF-956C-4814-9033-3CB3EE6400C3}"/>
    <hyperlink ref="AF138" location="readme!A16" display="rko_rn" xr:uid="{EAE2C962-A1C8-438F-9DCB-B89C86BEAAD5}"/>
    <hyperlink ref="R191" location="readme!A16" display="livs" xr:uid="{8EF65CE7-C6C1-4794-AF94-35894203416D}"/>
    <hyperlink ref="V191" location="readme!A15" display="rl_rn" xr:uid="{7FF26686-D474-4B3E-9BB2-9CAA6DC260C1}"/>
    <hyperlink ref="W191" location="readme!A16" display="rko_rn" xr:uid="{C7DADC23-EB8A-4824-BFEA-ADBD1A753212}"/>
    <hyperlink ref="X191" location="readme!A21" display="oliepr" xr:uid="{E68C5953-CB5E-4930-A6EC-682536D8E3C8}"/>
    <hyperlink ref="S191" location="readme!A16" display="EU4" xr:uid="{87030DEA-4A85-48A3-84EF-795BAD6A76D0}"/>
    <hyperlink ref="T191" location="readme!A16" display="lichn" xr:uid="{508C20BC-4E91-4ECE-B32B-5D8F43069636}"/>
    <hyperlink ref="S190" location="readme!A16" display="livs" xr:uid="{4E1D37A7-CF91-47CE-A4E3-B822C1797C9C}"/>
    <hyperlink ref="W190" location="readme!A15" display="rl_rn" xr:uid="{F0E74ADA-8DE2-4767-9A1A-BF8BB61E5F98}"/>
    <hyperlink ref="X190" location="readme!A15" display="rl_rn" xr:uid="{07AE0013-9237-4993-A01F-5B7F1778414D}"/>
    <hyperlink ref="Y190" location="readme!A16" display="rko_rn" xr:uid="{64282C77-3ED5-4FD2-AD51-5600608CCDA5}"/>
    <hyperlink ref="T190" location="readme!A16" display="livs" xr:uid="{9B7639EC-88D3-492D-9ECA-9B32BBBA7DBA}"/>
    <hyperlink ref="U190" location="readme!A16" display="EU4" xr:uid="{C865A89A-606B-4DB1-8469-9500B946CE03}"/>
    <hyperlink ref="T189" location="readme!A16" display="livs" xr:uid="{38BE0662-0B24-4488-B20E-9BCE38121161}"/>
    <hyperlink ref="X189" location="readme!A15" display="rl_rn" xr:uid="{C4D996BC-A0BC-4B77-BEFE-F6F8068F8903}"/>
    <hyperlink ref="Y189" location="readme!A15" display="rl_rn" xr:uid="{D97FEAF8-FA15-4111-8D93-C7BA67E546FE}"/>
    <hyperlink ref="Z189" location="readme!A16" display="rko_rn" xr:uid="{142F735C-95E6-43CD-9D87-838B2E53EBFA}"/>
    <hyperlink ref="U189" location="readme!A16" display="livs" xr:uid="{76A69D8A-0A0F-4EDF-8BD2-452A090B0D43}"/>
    <hyperlink ref="V189" location="readme!A16" display="EU4" xr:uid="{845C02F1-7D7F-4838-89EB-F25AF7B6D56A}"/>
    <hyperlink ref="AH195" location="readme!A16" display="lichn" xr:uid="{AC39C2A2-5D72-4D00-8194-B31BFE78F701}"/>
    <hyperlink ref="AM195" location="readme!A16" display="rko_rn" xr:uid="{04F7E7BE-DD5F-47D1-A510-D3FAE4240348}"/>
    <hyperlink ref="AI195" location="readme!A16" display="EU4" xr:uid="{5C33AF30-FAAD-4C94-88B7-7F3D06ABEB88}"/>
    <hyperlink ref="AP108" location="readme!A16" display="rko_rn" xr:uid="{C12C123D-F15E-4C7E-991B-E3A50E4DC133}"/>
    <hyperlink ref="AT108" location="readme!A15" display="rl_rn" xr:uid="{661C5682-71D4-42A9-BE15-1A4E09AD8BCB}"/>
    <hyperlink ref="AU108" location="readme!A16" display="rko_rn" xr:uid="{5665C8D5-8BFC-426D-9B6F-55727893AFBC}"/>
    <hyperlink ref="AV108" location="readme!A21" display="oliepr" xr:uid="{B81687BC-99AB-4A35-B726-6F7DCA0A27A6}"/>
    <hyperlink ref="AQ108" location="readme!A21" display="oliepr" xr:uid="{0D8E6EF2-99D2-4E51-8454-469509BF8C88}"/>
    <hyperlink ref="AR108" location="readme!A16" display="lichn" xr:uid="{A87F326B-765C-4C11-B3E2-B27971C8AC89}"/>
    <hyperlink ref="N441" location="readme!A16" display="livs" xr:uid="{F74AC0CB-206E-472F-B9B0-629D35B5AFB8}"/>
    <hyperlink ref="R441" location="readme!A16" display="EU4" xr:uid="{C6FFB085-D048-4A56-B73C-4271E5A2F0B0}"/>
    <hyperlink ref="S441" location="readme!A16" display="lichn" xr:uid="{972949C1-D577-4D88-8A6D-45C03AA2EED7}"/>
    <hyperlink ref="T441" location="readme!A21" display="oliepr" xr:uid="{5AA6DF5E-9AF2-4739-A7F8-ACFB0B8C8ADC}"/>
    <hyperlink ref="O441" location="readme!A16" display="EU4" xr:uid="{A0861124-DCA7-41E5-A091-EF3B53CD94E7}"/>
    <hyperlink ref="P441" location="readme!A16" display="lichn" xr:uid="{DE676261-356A-460D-84ED-887CAD35994B}"/>
    <hyperlink ref="K450" location="readme!A16" display="rko_rn" xr:uid="{F683F271-BFA4-46EB-B3B7-462BF7C72CF0}"/>
    <hyperlink ref="L450" location="readme!A21" display="oliepr" xr:uid="{7BBF6089-E5A8-478B-A289-0CBB8808FFB6}"/>
    <hyperlink ref="AE131" location="readme!A16" display="EU4" xr:uid="{CA3DD646-3125-465C-B063-4B82CF150406}"/>
    <hyperlink ref="AF131" location="readme!A16" display="lichn" xr:uid="{3799E3D2-AF1E-406F-AA29-CEEC0D2D9B3E}"/>
    <hyperlink ref="AG131" location="readme!A21" display="oliepr" xr:uid="{B7DDF720-2228-4D5D-BC95-96E020635158}"/>
    <hyperlink ref="AB131" location="readme!A16" display="rko_rn" xr:uid="{E03C18C2-4BE8-4EDA-8AF0-0D2F15956004}"/>
    <hyperlink ref="AC131" location="readme!A21" display="oliepr" xr:uid="{EF2714BB-3964-43EC-9836-790A18CAB1C9}"/>
    <hyperlink ref="O184" location="readme!A16" display="livs" xr:uid="{94684120-825C-47F8-A46D-56C719E94C4A}"/>
    <hyperlink ref="S184" location="readme!A16" display="EU4" xr:uid="{15A39281-1CA4-4301-83ED-25FDA430D531}"/>
    <hyperlink ref="P183" location="readme!A16" display="livs" xr:uid="{140B5502-4F58-43F7-87D6-71E630DDD329}"/>
    <hyperlink ref="T183" location="readme!A16" display="EU4" xr:uid="{16E5AEFE-FC15-436D-8671-0A619CFFFC90}"/>
    <hyperlink ref="V183" location="readme!A21" display="oliepr" xr:uid="{86F0B864-3852-4F60-A6D1-8D3F7CD68522}"/>
    <hyperlink ref="Q182" location="readme!A16" display="livs" xr:uid="{58033B53-2F25-45FC-AB42-293DFE5D9D2D}"/>
    <hyperlink ref="U182" location="readme!A16" display="EU4" xr:uid="{864BB651-D806-4568-98D7-C64736A05521}"/>
    <hyperlink ref="V182" location="readme!A16" display="lichn" xr:uid="{1344EE27-002D-4574-8A84-010DC1A4C82A}"/>
    <hyperlink ref="W182" location="readme!A21" display="oliepr" xr:uid="{CDB89D78-1A3C-4049-ACE4-22404313ECE5}"/>
    <hyperlink ref="R182" location="readme!A16" display="EU4" xr:uid="{4DF7B477-FD96-4E79-95E8-73B9C4A2E0FB}"/>
    <hyperlink ref="S182" location="readme!A16" display="lichn" xr:uid="{36F656D2-357E-46AC-905B-738773458A6B}"/>
    <hyperlink ref="AE188" location="readme!A16" display="lichn" xr:uid="{CB0FAE37-351C-4717-A6CB-0D651C0953C0}"/>
    <hyperlink ref="AK188" location="readme!A21" display="oliepr" xr:uid="{3A81CCAA-7279-40D1-87A8-AE23E0006558}"/>
    <hyperlink ref="AF188" location="readme!A16" display="EU4" xr:uid="{ABD6B92C-3B5D-4CA0-B8EC-CEE2591987BD}"/>
    <hyperlink ref="AG188" location="readme!A15" display="rl_rn" xr:uid="{8B83C5B7-0408-4D95-9D8B-A4B4BC21866D}"/>
    <hyperlink ref="W360" location="readme!A16" display="livs" xr:uid="{D7F6FC0A-1373-47B2-9A3C-3C6B394B4C4A}"/>
    <hyperlink ref="AA360" location="readme!A16" display="EU4" xr:uid="{D7E8D0F9-5BFB-49BA-A42B-CD7B34390A6A}"/>
    <hyperlink ref="AB360" location="readme!A16" display="lichn" xr:uid="{BB204264-3410-412F-8F96-3DC9C80E001D}"/>
    <hyperlink ref="X360" location="readme!A16" display="EU4" xr:uid="{DDC598E9-CE71-405A-B16D-570507DF5CA0}"/>
    <hyperlink ref="Y360" location="readme!A16" display="lichn" xr:uid="{341E5E72-6B89-4668-A54F-D4FD915408F0}"/>
    <hyperlink ref="O369" location="readme!A16" display="livs" xr:uid="{9E6C4C2F-F10F-4452-8EB1-0F3380546A39}"/>
    <hyperlink ref="S369" location="readme!A16" display="EU4" xr:uid="{3FB3C81D-E7A8-4A3D-9A69-3DC29972ACFE}"/>
    <hyperlink ref="T369" location="readme!A16" display="lichn" xr:uid="{EDF55330-A36C-4918-AB18-AC6CE690E667}"/>
    <hyperlink ref="U369" location="readme!A21" display="oliepr" xr:uid="{174B842A-705D-475A-8901-95A491D649D4}"/>
    <hyperlink ref="P369" location="readme!A16" display="EU4" xr:uid="{135DF4DC-A7DA-4909-A1B5-A2A95F0A64A2}"/>
    <hyperlink ref="Q369" location="readme!A16" display="lichn" xr:uid="{5647B22C-5B52-45CD-A6BC-E134A2D9C25B}"/>
    <hyperlink ref="AR107" location="readme!A16" display="EU4" xr:uid="{788EF380-F3A1-4895-943C-9F2B5A2E5125}"/>
    <hyperlink ref="AS107" location="readme!A16" display="lichn" xr:uid="{F2AA0722-795C-468F-9117-6AFFFA887C77}"/>
    <hyperlink ref="AT107" location="readme!A21" display="oliepr" xr:uid="{8276634D-2902-484E-AFEC-4B5AF72271D1}"/>
    <hyperlink ref="AP107" location="readme!A21" display="oliepr" xr:uid="{D802143E-C75A-4442-9A42-C71B6BA235D3}"/>
    <hyperlink ref="M360" location="readme!A16" display="livs" xr:uid="{4FA640C4-6687-45AC-B07D-895FD07EE5AC}"/>
    <hyperlink ref="R360" location="readme!A16" display="lichn" xr:uid="{CE6855D8-16A5-4B4D-88B8-1FD39DDFE91C}"/>
    <hyperlink ref="N360" location="readme!A16" display="EU4" xr:uid="{18C7E840-D36D-49EF-B1C8-912DFC7EC6CE}"/>
    <hyperlink ref="AD107" location="readme!A15" display="rl_rn" xr:uid="{8715A48A-D607-4D3A-BD88-9FCF93F3212D}"/>
    <hyperlink ref="AE107" location="readme!A16" display="EU4" xr:uid="{2DD256E5-4EE4-4C50-8F76-226B8C2FF71E}"/>
    <hyperlink ref="Q110" location="readme!A16" display="livs" xr:uid="{4E595F9A-639B-4961-8E85-45FD563E2E1D}"/>
    <hyperlink ref="W455" location="readme!A16" display="livs" xr:uid="{535B2EA8-7B9F-40B6-BBB5-7B7F2D7A9C5B}"/>
    <hyperlink ref="X455" location="readme!A16" display="EU4" xr:uid="{50453ACA-1552-4A05-A8B3-69DF3A8237BA}"/>
    <hyperlink ref="Y455" location="readme!A16" display="lichn" xr:uid="{E9754BA4-F862-45C5-A923-84489085DD77}"/>
    <hyperlink ref="T455" location="readme!A16" display="rko_rn" xr:uid="{C9E5EF8B-6C9A-4F4A-A391-2076FE1D88C2}"/>
    <hyperlink ref="U455" location="readme!A21" display="oliepr" xr:uid="{F1E66997-C050-4212-B5B3-646E74F44B7E}"/>
    <hyperlink ref="O464" location="readme!A16" display="livs" xr:uid="{839CAA1C-362E-4058-A2A4-8649C5DADA0D}"/>
    <hyperlink ref="P464" location="readme!A16" display="EU4" xr:uid="{A4A9E31C-E047-4ACB-82CD-792038C76229}"/>
    <hyperlink ref="L464" location="readme!A16" display="rko_rn" xr:uid="{759760B7-B6E9-433E-9988-FC7CE87D3A37}"/>
    <hyperlink ref="M464" location="readme!A21" display="oliepr" xr:uid="{EBD513A0-B6BB-449E-9C42-BC0D03644461}"/>
    <hyperlink ref="AJ145" location="readme!A15" display="rl_rn" xr:uid="{DD7DBCAE-F9A6-43A6-9FBA-A9E1E18CF08E}"/>
    <hyperlink ref="AK145" location="readme!A16" display="EU4" xr:uid="{492F432C-B55D-4F4D-B8D0-C6B154EF52F2}"/>
    <hyperlink ref="AL145" location="readme!A16" display="lichn" xr:uid="{6731C0E1-883A-42F9-A831-71D3D8E18017}"/>
    <hyperlink ref="AG145" location="readme!A16" display="rko_rn" xr:uid="{230CAA6A-7216-49EC-BE94-CBB24BC12972}"/>
    <hyperlink ref="AH145" location="readme!A21" display="oliepr" xr:uid="{CB0719FF-6152-412B-9CC8-7001219C29A6}"/>
    <hyperlink ref="R110:T110" location="readme!A16" display="livs" xr:uid="{ECFF779B-3D18-4ED0-B777-055967673E31}"/>
    <hyperlink ref="X198" location="readme!A16" display="livs" xr:uid="{3BE16E49-800C-4B62-B280-85136771A034}"/>
    <hyperlink ref="V198" location="readme!A21" display="oliepr" xr:uid="{705546D4-8E43-4493-9F72-EF1B7B14003B}"/>
    <hyperlink ref="Y197" location="readme!A16" display="livs" xr:uid="{6C250DCC-9472-4FFE-B43D-213DB359D286}"/>
    <hyperlink ref="V197" location="readme!A16" display="rko_rn" xr:uid="{996B1D83-60DC-44D3-B257-87FA0B2A5DC0}"/>
    <hyperlink ref="Z196" location="readme!A16" display="livs" xr:uid="{83D80E6F-5870-40FB-915E-88A33A2DD348}"/>
    <hyperlink ref="AA196" location="readme!A16" display="EU4" xr:uid="{A0E103AC-0CC3-4C2A-9C4A-787F346C582A}"/>
    <hyperlink ref="AB196" location="readme!A16" display="lichn" xr:uid="{A188C237-7373-4C03-9552-319FA1AC00AD}"/>
    <hyperlink ref="W196" location="readme!A16" display="rko_rn" xr:uid="{1D0442AF-1F67-4855-B0F4-2D542DB71035}"/>
    <hyperlink ref="X196" location="readme!A21" display="oliepr" xr:uid="{0BF9E6BB-72F5-4B1C-904A-B1E373F45966}"/>
    <hyperlink ref="AO202" location="readme!A16" display="EU4" xr:uid="{CE308248-57B0-41E9-A12D-6EF1A5BC01E3}"/>
    <hyperlink ref="AK202" location="readme!A16" display="rko_rn" xr:uid="{B6DB5D32-E2F0-4F8C-A068-F938AC0DDBD7}"/>
    <hyperlink ref="AQ107" location="readme!A16" display="livs" xr:uid="{0C3954FA-FEC5-44D7-8731-78F1A9F78D96}"/>
    <hyperlink ref="AU107" location="readme!A15" display="rl_rn" xr:uid="{AAB79594-9D19-4976-8B6E-1985D0962240}"/>
    <hyperlink ref="AV107" location="readme!A16" display="rko_rn" xr:uid="{0C0D7C86-0221-4B3B-9C1F-51FC61C77049}"/>
    <hyperlink ref="AW107" location="readme!A21" display="oliepr" xr:uid="{2DF58CCE-C879-4886-AE1E-F68662E70D29}"/>
    <hyperlink ref="O440" location="readme!A16" display="livs" xr:uid="{8269F9AE-BE94-4CD6-B5F4-6B4332B95EA4}"/>
    <hyperlink ref="S440" location="readme!A15" display="rl_rn" xr:uid="{0DB603B8-64A7-4F2F-8ADE-58FECDC733A8}"/>
    <hyperlink ref="P440" location="readme!A16" display="EU4" xr:uid="{8713F61C-F769-467C-A920-948213565BFD}"/>
    <hyperlink ref="Q440" location="readme!A16" display="lichn" xr:uid="{50B3AABC-7D57-407D-B900-C825AAB79ACF}"/>
    <hyperlink ref="K449" location="readme!A15" display="rl_rn" xr:uid="{78D8B117-790E-4161-838A-6738B4E96611}"/>
    <hyperlink ref="L449" location="readme!A16" display="rko_rn" xr:uid="{DEAA53A6-E54B-4DC5-A692-C1A1B0300281}"/>
    <hyperlink ref="M449" location="readme!A21" display="oliepr" xr:uid="{D3D60554-A0F5-4600-9225-24FEA2B47608}"/>
    <hyperlink ref="AF130" location="readme!A16" display="EU4" xr:uid="{CD2D11CB-4A97-4786-B7FD-CED3E206ADC7}"/>
    <hyperlink ref="AG130" location="readme!A16" display="lichn" xr:uid="{EAE95C53-FCAB-4E0E-AFCC-F0A4CD9D8A0A}"/>
    <hyperlink ref="AH130" location="readme!A21" display="oliepr" xr:uid="{8C99522F-3C6C-4889-B379-C0FDE26E5449}"/>
    <hyperlink ref="AC130" location="readme!A16" display="rko_rn" xr:uid="{EA1D63CC-3910-4AD8-96F7-1373AC196862}"/>
    <hyperlink ref="AD130" location="readme!A21" display="oliepr" xr:uid="{EED6A362-F2DB-4EE9-AE46-A00FABEC20FF}"/>
    <hyperlink ref="R181" location="readme!A16" display="livs" xr:uid="{688C2A6E-E46C-402A-A5F6-9B0B718644F1}"/>
    <hyperlink ref="V181" location="readme!A15" display="rl_rn" xr:uid="{49F2C96F-2048-4CB5-9E48-C68B06F06BE0}"/>
    <hyperlink ref="W181" location="readme!A16" display="rko_rn" xr:uid="{636CE930-F978-48E0-8AC7-407EA1E579BF}"/>
    <hyperlink ref="X181" location="readme!A21" display="oliepr" xr:uid="{8138F99F-38A7-42F9-B2F5-52153CA3083B}"/>
    <hyperlink ref="S181" location="readme!A16" display="EU4" xr:uid="{F3E64F36-EC5C-4B68-B160-372603A07D89}"/>
    <hyperlink ref="T181" location="readme!A16" display="lichn" xr:uid="{99425DFC-3746-4B02-A354-608BF27AE379}"/>
    <hyperlink ref="AF187" location="readme!A16" display="lichn" xr:uid="{51B7134B-F64E-4B69-8BD1-168CCA2CB90A}"/>
    <hyperlink ref="AL187" location="readme!A21" display="oliepr" xr:uid="{411B0A66-2553-4615-8287-267FF6DC9A2A}"/>
    <hyperlink ref="AG187" location="readme!A16" display="EU4" xr:uid="{08D5F122-76F1-4BE0-9C48-8B23B0560AB8}"/>
    <hyperlink ref="AH187" location="readme!A16" display="lichn" xr:uid="{5B53FA92-735D-4342-9B85-CF9746F3B432}"/>
    <hyperlink ref="Z359" location="readme!A16" display="lichn" xr:uid="{174DF950-4740-4D84-87C6-F347510014D0}"/>
    <hyperlink ref="P368" location="readme!A16" display="livs" xr:uid="{841A93FB-7144-4E2C-8CBA-663651231F45}"/>
    <hyperlink ref="T368" location="readme!A15" display="rl_rn" xr:uid="{4238104F-AC96-4D71-867C-C991C40025FC}"/>
    <hyperlink ref="U368" location="readme!A16" display="rko_rn" xr:uid="{32ED6466-AE46-4B59-BCA2-273035EDFD85}"/>
    <hyperlink ref="V368" location="readme!A21" display="oliepr" xr:uid="{BCCC9FA0-6B1F-4FE0-AD31-72481C6224A6}"/>
    <hyperlink ref="Q368" location="readme!A16" display="EU4" xr:uid="{F4EFCCAC-321B-4550-AFAE-BB72037298C2}"/>
    <hyperlink ref="R368" location="readme!A16" display="lichn" xr:uid="{0EA6A3D9-B3AB-4635-A1D7-50D55281FB9A}"/>
    <hyperlink ref="AO106" location="readme!A16" display="rko_rn" xr:uid="{83089DBC-81C0-4680-860F-236687F99CCB}"/>
    <hyperlink ref="AS106" location="readme!A16" display="EU4" xr:uid="{A82FC92D-8D71-4A34-B986-B0288963066B}"/>
    <hyperlink ref="AT106" location="readme!A16" display="lichn" xr:uid="{26278699-9425-4602-903C-9FF8C9ECD554}"/>
    <hyperlink ref="AU106" location="readme!A21" display="oliepr" xr:uid="{0503A840-F86B-4A93-A18A-7447E622E3BD}"/>
    <hyperlink ref="AP106" location="readme!A21" display="oliepr" xr:uid="{DDBA9608-7F61-438D-92FE-B7323CFEC046}"/>
    <hyperlink ref="AQ106" location="readme!A16" display="lichn" xr:uid="{BC7E8352-FF74-47F0-BB34-1898861D0988}"/>
    <hyperlink ref="N359" location="readme!A16" display="livs" xr:uid="{67925ED2-3FDD-41EF-A991-373FE7DD5922}"/>
    <hyperlink ref="O359" location="readme!A16" display="EU4" xr:uid="{33B1A2E8-AB22-47F0-AE9A-3CDCC548EB16}"/>
    <hyperlink ref="K368" location="readme!A16" display="rko_rn" xr:uid="{39B64154-121E-4CFB-964B-DC6D84EF60C5}"/>
    <hyperlink ref="AE106" location="readme!A16" display="livs" xr:uid="{BBFB354A-FD2D-48A9-B9AC-13D030420BB3}"/>
    <hyperlink ref="AI106" location="readme!A15" display="rl_rn" xr:uid="{396008CB-CF90-48B8-9A94-B14CA5FC06D1}"/>
    <hyperlink ref="AJ106" location="readme!A16" display="livs" xr:uid="{48486005-4437-46C1-93E5-AECD04DAE1E9}"/>
    <hyperlink ref="AK106" location="readme!A16" display="EU4" xr:uid="{179EA20E-3F83-4FAC-A0C6-378139BD2E28}"/>
    <hyperlink ref="AF106" location="readme!A16" display="EU4" xr:uid="{57DA878E-C20C-4A39-8761-17F8CEBDEE74}"/>
    <hyperlink ref="AG106" location="readme!A16" display="lichn" xr:uid="{3BF132E8-8222-44C4-AEA8-43B24A64E331}"/>
    <hyperlink ref="R109" location="readme!A16" display="livs" xr:uid="{549A3967-AAD7-4A8C-B67D-4070C17E8D20}"/>
    <hyperlink ref="X454" location="readme!A15" display="rl_rn" xr:uid="{DAF327C2-0239-4F8D-9F76-3A0B496E5F7D}"/>
    <hyperlink ref="U454" location="readme!A16" display="EU4" xr:uid="{63590DDD-36AA-42BC-9848-F2D467742FEB}"/>
    <hyperlink ref="V454" location="readme!A16" display="lichn" xr:uid="{4ACA6EDC-2F66-4924-971C-92276959B6D6}"/>
    <hyperlink ref="P463" location="readme!A16" display="livs" xr:uid="{E16266BC-3D57-4CC8-BFA9-CA4A367142D9}"/>
    <hyperlink ref="Q463" location="readme!A16" display="EU4" xr:uid="{10C5DBCA-763B-457C-A8C1-CB35089ECE60}"/>
    <hyperlink ref="R463" location="readme!A16" display="lichn" xr:uid="{FFE85149-6A21-4EDE-A6D0-3082E46A5710}"/>
    <hyperlink ref="M463" location="readme!A16" display="EU4" xr:uid="{3DF3B4B5-AEE0-4C77-A0AD-EF61D4FF30FF}"/>
    <hyperlink ref="N463" location="readme!A16" display="lichn" xr:uid="{41A5757E-D6EF-4E44-AC5C-EE64F806AAB3}"/>
    <hyperlink ref="AK144" location="readme!A15" display="rl_rn" xr:uid="{1098FF07-515F-49A4-8AC1-E6918DDFB5BA}"/>
    <hyperlink ref="AL144" location="readme!A16" display="rko_rn" xr:uid="{EBC1D873-5DD1-4CD9-95E4-ED65218D0106}"/>
    <hyperlink ref="AM144" location="readme!A21" display="oliepr" xr:uid="{223A6EB9-D4EB-440C-9C80-D6CCF0442E50}"/>
    <hyperlink ref="AH144" location="readme!A16" display="EU4" xr:uid="{82758140-5E68-4494-B3E7-816353FDEA54}"/>
    <hyperlink ref="AI144" location="readme!A16" display="lichn" xr:uid="{577F2BB1-DF9F-46A0-86F1-88E0F3DA35D2}"/>
    <hyperlink ref="S109:U109" location="readme!A16" display="livs" xr:uid="{84A755B9-8C96-4004-96E9-86085B065E7C}"/>
    <hyperlink ref="X195" location="readme!A16" display="EU4" xr:uid="{DB0EB4AE-6308-4386-8290-327D6A2E2B31}"/>
    <hyperlink ref="Y195" location="readme!A16" display="lichn" xr:uid="{A2E63138-2392-4043-893F-89625723C553}"/>
    <hyperlink ref="AO201" location="readme!A21" display="oliepr" xr:uid="{FDB9319F-CCBF-4135-8741-A9D8424386F1}"/>
    <hyperlink ref="AL201" location="readme!A16" display="EU4" xr:uid="{A63CD0EB-7FDF-4932-BB07-1DD857537502}"/>
    <hyperlink ref="AM201" location="readme!A15" display="rl_rn" xr:uid="{164751FF-1A98-4300-A67E-BFB636AAB8C5}"/>
    <hyperlink ref="N107" location="readme!A16" display="EU4" xr:uid="{BE9C23D2-212D-479C-BEAE-8D67C13423F0}"/>
    <hyperlink ref="O107:Q107" location="readme!A16" display="livs" xr:uid="{61BEA5DF-A433-4076-AE60-4E3428C94581}"/>
    <hyperlink ref="V194" location="readme!A21" display="oliepr" xr:uid="{63E11D55-D530-4232-8CB0-58E83F87C166}"/>
    <hyperlink ref="AO112" location="readme!A16" display="rko_rn" xr:uid="{1A3C5BB9-AECF-441A-B38E-F22256450550}"/>
    <hyperlink ref="AS112" location="readme!A16" display="lichn" xr:uid="{02F9FAA0-B95F-414D-BA67-262B62627601}"/>
    <hyperlink ref="AT112" location="readme!A16" display="EU4" xr:uid="{F24A3E5E-C566-4710-91EA-4663602D7BA1}"/>
    <hyperlink ref="AU112" location="readme!A15" display="rl_rn" xr:uid="{849B686F-285D-42C8-8164-09B17ABDD779}"/>
    <hyperlink ref="M445" location="readme!A16" display="lichn" xr:uid="{D8220F33-FE34-4C1D-975C-849FE2B634E6}"/>
    <hyperlink ref="Q445" location="readme!A16" display="livs" xr:uid="{A356A39F-560A-43D9-8D6A-23E6F77DD75F}"/>
    <hyperlink ref="R445" location="readme!A16" display="EU4" xr:uid="{0A42DE84-1444-4583-8748-A7D4574EA051}"/>
    <hyperlink ref="S445" location="readme!A16" display="lichn" xr:uid="{C0A663B7-E661-4E6A-A444-C5558176F9BE}"/>
    <hyperlink ref="N445" location="readme!A16" display="lichn" xr:uid="{B43F694B-F04E-482B-B6FB-EB667CEFB82F}"/>
    <hyperlink ref="O445" location="readme!A15" display="rl_rn" xr:uid="{C735A821-8C80-4194-A505-A4711F310C74}"/>
    <hyperlink ref="AD135" location="readme!A16" display="EU4" xr:uid="{B6DB28C9-2627-44B8-B7DF-4284B1B9F7A2}"/>
    <hyperlink ref="AE135" location="readme!A16" display="lichn" xr:uid="{E65ECC72-15F9-404B-A17D-8C254AC69BD8}"/>
    <hyperlink ref="AF135" location="readme!A16" display="EU4" xr:uid="{55FA253D-D094-42ED-B363-C604E482CA6C}"/>
    <hyperlink ref="AA135" location="readme!A16" display="rko_rn" xr:uid="{E63319C1-5F27-4BAE-9D0D-C9D42C32B9CC}"/>
    <hyperlink ref="AB135" location="readme!A21" display="oliepr" xr:uid="{1A5601DB-ECDB-4A69-B359-6F5A0EE1D788}"/>
    <hyperlink ref="Q186" location="readme!A16" display="EU4" xr:uid="{B37ED693-7D24-42A2-805E-F1A11C14ACE4}"/>
    <hyperlink ref="AD192" location="readme!A15" display="rl_rn" xr:uid="{7FC472CE-601C-4D16-BAA5-0237A22697BE}"/>
    <hyperlink ref="AH192" location="readme!A21" display="oliepr" xr:uid="{A6BDA6ED-77E6-4CE8-805F-CEAE4CA454B1}"/>
    <hyperlink ref="AI192" location="readme!A21" display="oliepr" xr:uid="{EA54FFC8-B518-4820-BF8F-4F00A2B1A0D4}"/>
    <hyperlink ref="AJ192" location="readme!A15" display="rl_rn" xr:uid="{720064B5-FA97-4575-8040-48B50283A493}"/>
    <hyperlink ref="AE192" location="readme!A16" display="rko_rn" xr:uid="{716B5A66-387F-4CF8-BD18-4E6B4CB4ABAF}"/>
    <hyperlink ref="AF192" location="readme!A21" display="oliepr" xr:uid="{114418A3-E4DD-47AA-8D87-18681D6631B1}"/>
    <hyperlink ref="V364" location="readme!A16" display="lichn" xr:uid="{302DD60B-A3DA-4D44-A063-DBEEB4C3EF80}"/>
    <hyperlink ref="AC107" location="readme!A21" display="oliepr" xr:uid="{87E9A665-043E-423C-AB84-7483C7AF71CD}"/>
    <hyperlink ref="Y107" location="readme!A15" display="rl_rn" xr:uid="{F269CE33-E169-4B64-941A-81C497A1D020}"/>
    <hyperlink ref="AM111" location="readme!A16" display="lichn" xr:uid="{131C0A97-8367-4CDC-A88F-E0FCF2A14689}"/>
    <hyperlink ref="AQ111" location="readme!A21" display="oliepr" xr:uid="{08EA4BA5-AE55-4067-B1D6-943EBA4864BC}"/>
    <hyperlink ref="AR111" location="readme!A16" display="livs" xr:uid="{7ECA8DFE-3E7C-4612-BF03-AA3D7C30DB0F}"/>
    <hyperlink ref="AS111" location="readme!A16" display="EU4" xr:uid="{94EBA12A-249F-4CD4-8FEE-609ABD74E86E}"/>
    <hyperlink ref="AN111" location="readme!A16" display="livs" xr:uid="{A0D3861D-DFC4-489F-90FA-4DACC96B456A}"/>
    <hyperlink ref="AO111" location="readme!A16" display="EU4" xr:uid="{B9E1F157-A097-4D58-94B4-5B2AE9EE4335}"/>
    <hyperlink ref="L364" location="readme!A16" display="lichn" xr:uid="{E91FD229-2F75-47B6-B47D-85905C91444B}"/>
    <hyperlink ref="P364" location="readme!A16" display="livs" xr:uid="{654BAF68-FD3A-495A-9694-2071C2D2D07E}"/>
    <hyperlink ref="Q364" location="readme!A16" display="EU4" xr:uid="{4E1D18D3-D07B-4F63-9FA0-D5C8B2ECF1E9}"/>
    <hyperlink ref="R364" location="readme!A16" display="lichn" xr:uid="{9BBCAE62-B6F7-4D4A-88E3-3E2147E2187E}"/>
    <hyperlink ref="M364" location="readme!A16" display="EU4" xr:uid="{AF234903-0A1E-4723-83EF-DD419594E300}"/>
    <hyperlink ref="N364" location="readme!A15" display="rl_rn" xr:uid="{C590C826-8C5A-449A-9E25-2CE03AA5D089}"/>
    <hyperlink ref="M107" location="readme!A16" display="lichn" xr:uid="{A13CDAB2-1259-4052-BFD2-49C3AEC738E6}"/>
    <hyperlink ref="Q107" location="readme!A21" display="oliepr" xr:uid="{9B725405-458C-4AD1-BE2D-9B9895F44A37}"/>
    <hyperlink ref="R107" location="readme!A16" display="rko_rn" xr:uid="{807BA3FE-1B15-49BF-AF9C-47C0D0DBA20E}"/>
    <hyperlink ref="S107" location="readme!A21" display="oliepr" xr:uid="{61F66E66-1718-4362-8AF3-DA6C97D30E06}"/>
    <hyperlink ref="O107" location="readme!A15" display="rl_rn" xr:uid="{DF1B1E5C-1B5E-4CE9-86BF-3268B559B8E1}"/>
    <hyperlink ref="AC111" location="readme!A16" display="lichn" xr:uid="{BE5CEDA6-7200-4C22-8CC1-E107EE800604}"/>
    <hyperlink ref="AG111" location="readme!A21" display="oliepr" xr:uid="{901B4107-36CE-417A-9D36-8C02CC2EB30D}"/>
    <hyperlink ref="AH111" location="readme!A16" display="rko_rn" xr:uid="{DBDA456A-95E1-47A2-8F36-008A9B35DB21}"/>
    <hyperlink ref="AI111" location="readme!A21" display="oliepr" xr:uid="{9B170809-2C9A-4B1F-A4F6-359A9E984738}"/>
    <hyperlink ref="AD111" location="readme!A16" display="EU4" xr:uid="{FC869188-A01C-47DC-9ED1-AF546AD8A4E8}"/>
    <hyperlink ref="AE111" location="readme!A15" display="rl_rn" xr:uid="{E361B875-01B4-4FAC-8AB0-92B85C4198ED}"/>
    <hyperlink ref="V459" location="readme!A16" display="livs" xr:uid="{550A8FF5-0372-4280-8DE8-7B426950C26F}"/>
    <hyperlink ref="W459" location="readme!A16" display="EU4" xr:uid="{34BFE2BE-9F9C-44D9-86D3-8C51D000A293}"/>
    <hyperlink ref="X459" location="readme!A16" display="lichn" xr:uid="{69307175-7332-4066-91DF-9FF8053DD77F}"/>
    <hyperlink ref="S459" location="readme!A16" display="EU4" xr:uid="{2D36589E-4B41-413A-B4E2-A54CA5B69EEF}"/>
    <hyperlink ref="T459" location="readme!A16" display="lichn" xr:uid="{721C5A1F-F5DC-4A84-8D94-6E1630FF6954}"/>
    <hyperlink ref="N468" location="readme!A16" display="livs" xr:uid="{BEE1F4D0-AE12-4266-B4AA-0CFC6711702F}"/>
    <hyperlink ref="AI149" location="readme!A21" display="oliepr" xr:uid="{FECD5701-B9A7-4EC5-821A-E05590BA5731}"/>
    <hyperlink ref="AJ149" location="readme!A16" display="EU4" xr:uid="{5DAFF4FD-F65C-47D2-95B6-3EF13AA30751}"/>
    <hyperlink ref="AK149" location="readme!A16" display="lichn" xr:uid="{18F5C0E5-23DA-445B-8A54-79DB5BB47ED5}"/>
    <hyperlink ref="AF149" location="readme!A16" display="EU4" xr:uid="{407B4001-3726-472F-BCA0-EB81C00A5F60}"/>
    <hyperlink ref="AG149" location="readme!A15" display="rl_rn" xr:uid="{80CACDA4-5BEB-4877-885B-59EF16B9A463}"/>
    <hyperlink ref="Q114:S114" location="readme!A16" display="livs" xr:uid="{8E88D38B-232C-47AA-9CA4-1E26FD9FCF2D}"/>
    <hyperlink ref="AA200" location="readme!A16" display="lichn" xr:uid="{EE6ADE60-6A11-4E05-8E95-8157479A59BA}"/>
    <hyperlink ref="V200" location="readme!A16" display="livs" xr:uid="{2657F2B2-A0E3-475A-8D53-F6CDC6C2A48A}"/>
    <hyperlink ref="AM206" location="readme!A16" display="livs" xr:uid="{C256CD8F-C8D0-44E9-B298-AFA67AC85240}"/>
    <hyperlink ref="AJ206" location="readme!A16" display="rko_rn" xr:uid="{D2B5B234-39CA-48E8-81C9-DBC9E4A6DC7F}"/>
    <hyperlink ref="AK206" location="readme!A21" display="oliepr" xr:uid="{C1DF9CF8-67F4-42C5-91FB-51CB5D8A96BB}"/>
    <hyperlink ref="AP111" location="readme!A16" display="lichn" xr:uid="{9BBDE0B6-8138-432F-B7EE-C75D209B61EC}"/>
    <hyperlink ref="AT111" location="readme!A16" display="lichn" xr:uid="{0B886673-E728-421B-9D93-11AE0EDD49B0}"/>
    <hyperlink ref="AU111" location="readme!A16" display="rko_rn" xr:uid="{996A29BD-7655-4F64-A069-F84D47008150}"/>
    <hyperlink ref="AV111" location="readme!A15" display="rl_rn" xr:uid="{798397CE-0047-4603-8C9C-0A99BE2E5AF4}"/>
    <hyperlink ref="O444" location="readme!A16" display="EU4" xr:uid="{88A1540E-A276-4595-8ECD-16FCB4B85724}"/>
    <hyperlink ref="AB134" location="readme!A16" display="rko_rn" xr:uid="{38F2502E-920D-4EE2-ABE5-19F0587074EC}"/>
    <hyperlink ref="R185" location="readme!A16" display="EU4" xr:uid="{AA10B944-4D8B-4EC7-8CCE-904C86ABFDC2}"/>
    <hyperlink ref="AF191" location="readme!A21" display="oliepr" xr:uid="{9ED988C4-32DA-4168-A5C7-E079552FAA83}"/>
    <hyperlink ref="AN110" location="readme!A16" display="rko_rn" xr:uid="{14DC4A65-0026-4E5B-856B-5C155818A65A}"/>
    <hyperlink ref="AR110" location="readme!A21" display="oliepr" xr:uid="{A03E5EC5-BCB6-472E-805C-A4BB6DD36B6F}"/>
    <hyperlink ref="AS110" location="readme!A15" display="rl_rn" xr:uid="{5BFC2A09-0C98-49CD-89BD-756064BF69E6}"/>
    <hyperlink ref="AT110" location="readme!A16" display="rko_rn" xr:uid="{8A0B1F9D-E1DC-4B38-AE0F-04722B1B79AC}"/>
    <hyperlink ref="AO110" location="readme!A21" display="oliepr" xr:uid="{B702276A-07B4-4097-861E-574454A43137}"/>
    <hyperlink ref="AP110" location="readme!A15" display="rl_rn" xr:uid="{6F3C967C-DC60-4F2D-8672-FEC0EAAF79AD}"/>
    <hyperlink ref="R363" location="readme!A16" display="EU4" xr:uid="{CA924A22-89F5-4AC1-A53B-3135B5BF3102}"/>
    <hyperlink ref="S363" location="readme!A16" display="lichn" xr:uid="{5FF6B933-BC4C-403D-B9A2-E7FBA82CFE24}"/>
    <hyperlink ref="N363" location="readme!A16" display="EU4" xr:uid="{FA6B6CF4-ACA9-49EA-93F8-F8DE11A155DF}"/>
    <hyperlink ref="AD110" location="readme!A16" display="rko_rn" xr:uid="{DB4E31BA-275A-42A5-8231-632303F8669F}"/>
    <hyperlink ref="AH110" location="readme!A21" display="oliepr" xr:uid="{CDE16EE0-D07F-4C08-82AB-5C8BB66B9691}"/>
    <hyperlink ref="AI110" location="readme!A16" display="rko_rn" xr:uid="{D59A16F5-C178-473F-813F-C2F9AA31FA78}"/>
    <hyperlink ref="AJ110" location="readme!A16" display="EU4" xr:uid="{1177AC40-BA4A-4894-B877-BAD2F916E8AE}"/>
    <hyperlink ref="AE110" location="readme!A16" display="EU4" xr:uid="{5D473DBA-D803-48F1-8F46-35065233E531}"/>
    <hyperlink ref="AF110" location="readme!A15" display="rl_rn" xr:uid="{DC22319A-2172-4613-9349-D3D8993116D8}"/>
    <hyperlink ref="Q113" location="readme!A16" display="livs" xr:uid="{7DC06BDE-A173-4127-8E18-6719741AB46E}"/>
    <hyperlink ref="X458" location="readme!A15" display="rl_rn" xr:uid="{D83AA27F-91CA-4516-B675-128597254AE5}"/>
    <hyperlink ref="Y458" location="readme!A16" display="rko_rn" xr:uid="{B60D34D1-95E8-4A76-9DCF-9D9CA8AB4B44}"/>
    <hyperlink ref="T458" location="readme!A16" display="livs" xr:uid="{92E05CDF-719F-453A-A02F-745E593B774A}"/>
    <hyperlink ref="AK148" location="readme!A15" display="rl_rn" xr:uid="{CFDBF5EA-8814-474B-A84B-4EC86FC46833}"/>
    <hyperlink ref="AL148" location="readme!A16" display="rko_rn" xr:uid="{163E18CB-D1B6-4922-8ADC-DA064CDAD24C}"/>
    <hyperlink ref="AG148" location="readme!A16" display="EU4" xr:uid="{B7F317BE-FBC7-4C74-8325-97A38DBF7271}"/>
    <hyperlink ref="R113:T113" location="readme!A16" display="livs" xr:uid="{24F96F1E-5C7D-4214-9E60-544BE7B9367D}"/>
    <hyperlink ref="V199" location="readme!A16" display="lichn" xr:uid="{F7EA15CC-07BC-4263-9917-C04CCA36E698}"/>
    <hyperlink ref="AB199" location="readme!A16" display="rko_rn" xr:uid="{86F609CE-F855-4F5D-9DF6-21DB9C858941}"/>
    <hyperlink ref="W199" location="readme!A16" display="livs" xr:uid="{288459CC-D05F-41A5-9418-9B82046B10F9}"/>
    <hyperlink ref="AO205" location="readme!A15" display="rl_rn" xr:uid="{F1E6C469-E700-4806-8B64-7C224055F7DA}"/>
    <hyperlink ref="AK205" location="readme!A16" display="livs" xr:uid="{F493D2B3-A646-47B8-AE26-99DE4E8CF252}"/>
    <hyperlink ref="M108" location="readme!A16" display="EU4" xr:uid="{9DAA283E-B0D2-4E66-8E69-E2C9AAF8168C}"/>
    <hyperlink ref="N108:P108" location="readme!A16" display="livs" xr:uid="{D6B97707-EE50-4C19-9A75-445F29933271}"/>
    <hyperlink ref="V108" location="readme!A16" display="lichn" xr:uid="{D0DBE0A6-AEA8-4AEF-BF95-5179FCDE76A4}"/>
    <hyperlink ref="Z108" location="readme!A16" display="EU4" xr:uid="{E5B2E9EA-5A5D-4149-90A1-DD98ABCDF382}"/>
    <hyperlink ref="AA108" location="readme!A16" display="livs" xr:uid="{C5BAEFC1-E5FD-4B0F-A634-6924ABFE7A17}"/>
    <hyperlink ref="AB108" location="readme!A16" display="EU4" xr:uid="{F7985482-EDA3-4B26-9F06-F95604BDD364}"/>
    <hyperlink ref="W108" location="readme!A16" display="EU4" xr:uid="{6550C03C-7CB5-4AAE-953E-7EE97A1CE0BD}"/>
    <hyperlink ref="X108" location="readme!A15" display="rl_rn" xr:uid="{CF3CABDF-EA72-416B-9001-7DCF720BA6F4}"/>
    <hyperlink ref="L108" location="readme!A16" display="lichn" xr:uid="{304FC659-2B08-4FD6-91A2-5FC5ACEB92F7}"/>
    <hyperlink ref="P108" location="readme!A21" display="oliepr" xr:uid="{7241070F-D5BB-45DA-BB29-336C66F20182}"/>
    <hyperlink ref="Q108" location="readme!A16" display="rko_rn" xr:uid="{A439FB00-1AC1-4A6D-B740-9232CDA9D15F}"/>
    <hyperlink ref="R108" location="readme!A21" display="oliepr" xr:uid="{E03EF584-9113-4C52-A354-FAE3E5B79DB0}"/>
    <hyperlink ref="N108" location="readme!A15" display="rl_rn" xr:uid="{6D698BE5-4CAA-4B33-BFB2-B8BCD8D9CD7E}"/>
    <hyperlink ref="AC195" location="readme!A21" display="oliepr" xr:uid="{6235A847-B027-4239-B721-09E926227548}"/>
    <hyperlink ref="AB195" location="readme!A16" display="rko_rn" xr:uid="{AE8B20CE-05D9-458A-BE42-DF7B62F31F5C}"/>
    <hyperlink ref="AF195" location="readme!A16" display="livs" xr:uid="{A62C5E48-8474-4ED0-9767-F4600372A729}"/>
    <hyperlink ref="AE195" location="readme!A21" display="oliepr" xr:uid="{BA66FC8C-CBB2-4FD1-A032-9FD6BDF427D5}"/>
    <hyperlink ref="AA195" location="readme!A15" display="rl_rn" xr:uid="{FDF2BE9D-6483-43FD-B653-6F66B1CC92B4}"/>
    <hyperlink ref="L191" location="readme!A16" display="lichn" xr:uid="{34AA2341-F1A6-41B9-ADD6-720A4FA27B5E}"/>
    <hyperlink ref="P191" location="readme!A21" display="oliepr" xr:uid="{9EBB5340-E598-42DB-B14E-9D41C2AAC5A3}"/>
    <hyperlink ref="O191" location="readme!A21" display="oliepr" xr:uid="{38F48624-2675-4B24-84D8-2CA3D8B5C417}"/>
    <hyperlink ref="K191" location="readme!A16" display="lichn" xr:uid="{96627404-DEDB-4329-A2C2-1C1FB144C657}"/>
    <hyperlink ref="X138" location="readme!A16" display="lichn" xr:uid="{CC9A5C71-7926-425E-81C4-F7DBACFAB8F3}"/>
    <hyperlink ref="AB138" location="readme!A16" display="EU4" xr:uid="{AAF2B1E4-A713-4C4B-A3CD-7CC1BFD5BBA2}"/>
    <hyperlink ref="AA138" location="readme!A16" display="livs" xr:uid="{CD3F7243-BCE3-4030-BA54-792BF8BCDB80}"/>
    <hyperlink ref="K448" location="readme!A16" display="lichn" xr:uid="{BBB4EAAF-3183-43A2-B80A-A1B9ABEC022A}"/>
    <hyperlink ref="O448" location="readme!A21" display="oliepr" xr:uid="{D6B9C0D0-1D6A-4CBE-8A05-7161FDFCBF1A}"/>
    <hyperlink ref="N448" location="readme!A21" display="oliepr" xr:uid="{23265495-F8AE-4D0A-83D5-ECE0E27A8544}"/>
    <hyperlink ref="AL207" location="readme!A16" display="livs" xr:uid="{DADD9CA6-E50A-49C8-BE78-FBC1470C38A5}"/>
    <hyperlink ref="V201" location="readme!A16" display="EU4" xr:uid="{F06E9DA5-5CCE-4268-97BA-12F61DAF3A7B}"/>
    <hyperlink ref="P115:R115" location="readme!A16" display="livs" xr:uid="{F92488F5-2C44-4D44-83FC-723AC1E417AE}"/>
    <hyperlink ref="AE150" location="readme!A16" display="EU4" xr:uid="{28044BFF-F5EC-4C5C-A6D6-F6D62D96481F}"/>
    <hyperlink ref="AH150" location="readme!A21" display="oliepr" xr:uid="{30E78A69-C849-480B-B587-2B7D012C566F}"/>
    <hyperlink ref="M469" location="readme!A16" display="livs" xr:uid="{083EE7B1-EC04-4559-A1F9-4DD87E59BFAA}"/>
    <hyperlink ref="U460" location="readme!A16" display="livs" xr:uid="{91150C91-E6C7-4521-959B-6548E32D1757}"/>
    <hyperlink ref="AD112" location="readme!A15" display="rl_rn" xr:uid="{0C06FD96-A292-4CB0-A7F1-86037A794ED6}"/>
    <hyperlink ref="AC112" location="readme!A16" display="EU4" xr:uid="{DF8E06C6-1012-49B0-B340-25F237A2189D}"/>
    <hyperlink ref="AH112" location="readme!A21" display="oliepr" xr:uid="{2D64679A-0BF6-4994-9332-E95D2D9B86B9}"/>
    <hyperlink ref="AG112" location="readme!A16" display="rko_rn" xr:uid="{6A2FBC5C-9750-4726-9C45-C92A305A5229}"/>
    <hyperlink ref="AF112" location="readme!A21" display="oliepr" xr:uid="{3E8BCF90-4627-41CC-A79E-35E9F1CEC61C}"/>
    <hyperlink ref="AB112" location="readme!A16" display="lichn" xr:uid="{561BBACB-5E29-4867-B492-84C132DEDC9E}"/>
    <hyperlink ref="M365" location="readme!A15" display="rl_rn" xr:uid="{EC3DBAFA-2CF0-4BB7-84D5-22AC2F05CD92}"/>
    <hyperlink ref="L365" location="readme!A16" display="EU4" xr:uid="{47E4AD80-12E3-474F-9008-0C11F66B5EE1}"/>
    <hyperlink ref="Q365" location="readme!A16" display="lichn" xr:uid="{C3E91538-0387-4A87-92F9-6762FE8B0743}"/>
    <hyperlink ref="P365" location="readme!A16" display="EU4" xr:uid="{FC19B9B4-76BD-4F5D-BF80-3570358F74F7}"/>
    <hyperlink ref="O365" location="readme!A16" display="livs" xr:uid="{7CF349E1-578C-4359-8CB5-94EE50A9806A}"/>
    <hyperlink ref="K365" location="readme!A16" display="lichn" xr:uid="{23A92292-BAF7-40AF-B168-49D981B018D2}"/>
    <hyperlink ref="AN112" location="readme!A15" display="rl_rn" xr:uid="{D4EA40E2-4C37-4C28-8941-48ED0F4B46DA}"/>
    <hyperlink ref="AM112" location="readme!A15" display="rl_rn" xr:uid="{76E1ACE9-1B3B-4CB9-B5E5-760DC98132B7}"/>
    <hyperlink ref="AR112" location="readme!A16" display="EU4" xr:uid="{24090107-953C-4B70-ACF5-110BE615E7CF}"/>
    <hyperlink ref="AQ112" location="readme!A16" display="livs" xr:uid="{C1FB494E-59A7-42A0-BC1F-EA3267B62F03}"/>
    <hyperlink ref="AP112" location="readme!A21" display="oliepr" xr:uid="{C593FC6F-5867-4CED-9B38-B614C5F12A60}"/>
    <hyperlink ref="AL112" location="readme!A16" display="lichn" xr:uid="{6FEFCBDD-4540-4779-8E40-6D18ABD31545}"/>
    <hyperlink ref="Y365" location="readme!A21" display="oliepr" xr:uid="{655A10C4-9121-4939-944A-BF84E2CE95B1}"/>
    <hyperlink ref="U365" location="readme!A16" display="lichn" xr:uid="{78B1A0E7-1BF1-46F7-B324-A6F4D143B491}"/>
    <hyperlink ref="AE193" location="readme!A21" display="oliepr" xr:uid="{B24BB5CF-E3CD-45CB-9A9B-C675EDB4E96F}"/>
    <hyperlink ref="AD193" location="readme!A16" display="rko_rn" xr:uid="{2E33B8DC-91BC-474D-96BE-F5F51E111505}"/>
    <hyperlink ref="AI193" location="readme!A15" display="rl_rn" xr:uid="{38F5F2F1-D47B-4F1C-A32F-E43760C44057}"/>
    <hyperlink ref="AH193" location="readme!A21" display="oliepr" xr:uid="{479C34B3-0EAB-46E9-8D2F-F5B616083599}"/>
    <hyperlink ref="AG193" location="readme!A21" display="oliepr" xr:uid="{07591F28-849F-41FE-BADC-99E0C261C482}"/>
    <hyperlink ref="AC193" location="readme!A15" display="rl_rn" xr:uid="{DEE6C1BB-00A4-4804-8AF9-FE85CEC193AB}"/>
    <hyperlink ref="P187" location="readme!A16" display="lichn" xr:uid="{5D419BD5-DD8D-4214-8829-BFCF8BABD953}"/>
    <hyperlink ref="U187" location="readme!A21" display="oliepr" xr:uid="{E72FD9F6-1050-4334-9909-49AA054B13FD}"/>
    <hyperlink ref="T187" location="readme!A21" display="oliepr" xr:uid="{235D0EFE-8CCC-4CC1-BAE2-1D50590688B0}"/>
    <hyperlink ref="AA136" location="readme!A21" display="oliepr" xr:uid="{7ED3B24D-D49E-4572-B1D0-490ACD53EA22}"/>
    <hyperlink ref="Z136" location="readme!A16" display="rko_rn" xr:uid="{0A673AB1-C6C1-4E50-9BDC-F6B2FA944D6F}"/>
    <hyperlink ref="AE136" location="readme!A16" display="livs" xr:uid="{AA05D6B5-23FF-4FAE-B44E-F8549DFEDE05}"/>
    <hyperlink ref="AD136" location="readme!A21" display="oliepr" xr:uid="{0F9C2F85-6B45-419C-B13B-8F09A6B06572}"/>
    <hyperlink ref="AC136" location="readme!A21" display="oliepr" xr:uid="{8EC6A574-A7F7-4E0D-89F4-E6EB03EB64EC}"/>
    <hyperlink ref="N446" location="readme!A15" display="rl_rn" xr:uid="{2AA46D33-5CFB-407E-AEF0-558683FF7600}"/>
    <hyperlink ref="M446" location="readme!A16" display="lichn" xr:uid="{844388A5-2CA3-45E2-9627-B2C92245982E}"/>
    <hyperlink ref="R446" location="readme!A16" display="lichn" xr:uid="{B6A6E3E5-E97A-4F46-8113-13C993F03957}"/>
    <hyperlink ref="Q446" location="readme!A16" display="EU4" xr:uid="{DF68FA89-295B-42CB-9A2B-96D0E953CA9C}"/>
    <hyperlink ref="P446" location="readme!A16" display="livs" xr:uid="{4B53EF5A-5C04-4D9F-81D2-8E1F63A72913}"/>
    <hyperlink ref="L446" location="readme!A16" display="lichn" xr:uid="{DDAA4346-B399-4AFA-B53D-8AE388E86EB1}"/>
    <hyperlink ref="AT113" location="readme!A15" display="rl_rn" xr:uid="{BA711774-7A60-4350-8074-A98D7664C1EB}"/>
    <hyperlink ref="AS113" location="readme!A16" display="EU4" xr:uid="{044BC187-B859-4E5F-A354-3C452CD05818}"/>
    <hyperlink ref="AR113" location="readme!A16" display="lichn" xr:uid="{D6FF38C4-F45B-43E0-A378-5A952C2E1A17}"/>
    <hyperlink ref="AN113" location="readme!A16" display="rko_rn" xr:uid="{201A6031-526B-49D0-B3C0-1A05195E2021}"/>
    <hyperlink ref="V203" location="readme!A16" display="lichn" xr:uid="{1EC0366A-9C14-4D48-87B5-DE72232660E8}"/>
    <hyperlink ref="AP113" location="readme!A16" display="livs" xr:uid="{9EA0D0A1-9D2D-4158-AEF1-7EE37EC375CC}"/>
    <hyperlink ref="AO113" location="readme!A21" display="oliepr" xr:uid="{F982AB2E-F4F8-480E-BF2F-B6D01AE34FAC}"/>
    <hyperlink ref="P188" location="readme!A15" display="rl_rn" xr:uid="{1A108864-8899-4026-87D7-BAF37C4E51DD}"/>
    <hyperlink ref="O188" location="readme!A16" display="lichn" xr:uid="{7C14997A-D18B-4335-A0D6-0F79BE818648}"/>
    <hyperlink ref="T188" location="readme!A21" display="oliepr" xr:uid="{242BC926-2F7D-498C-B471-39C266C6E631}"/>
    <hyperlink ref="S188" location="readme!A21" display="oliepr" xr:uid="{9B06FB3B-DA29-45E9-BF7C-A226BE105985}"/>
    <hyperlink ref="R188" location="readme!A21" display="oliepr" xr:uid="{7CCEF681-2110-4E82-988C-A1E7C31AFD0A}"/>
    <hyperlink ref="N188" location="readme!A16" display="lichn" xr:uid="{E066D3BE-F9DB-4400-861F-D71D9294EC0A}"/>
    <hyperlink ref="O189" location="readme!A15" display="rl_rn" xr:uid="{CB395629-6059-4593-84C9-973505180990}"/>
    <hyperlink ref="N189" location="readme!A16" display="lichn" xr:uid="{5F2D2AE4-2C24-40D7-A09E-B89D4A022C08}"/>
    <hyperlink ref="S189" location="readme!A21" display="oliepr" xr:uid="{981DA60F-0593-44BA-9884-449A704037DB}"/>
    <hyperlink ref="R189" location="readme!A21" display="oliepr" xr:uid="{D5CC1FB9-6638-4FB1-ACAB-BEFB0D9F3799}"/>
    <hyperlink ref="Q189" location="readme!A21" display="oliepr" xr:uid="{C7E4590A-2533-47E9-8BF5-9197559CB307}"/>
    <hyperlink ref="M189" location="readme!A16" display="lichn" xr:uid="{DC474CE5-DA82-4782-8AB4-FA48013D3114}"/>
    <hyperlink ref="M190" location="readme!A16" display="lichn" xr:uid="{E3D964A8-9922-44FE-B019-4B20A8A0BA9A}"/>
    <hyperlink ref="Q190" location="readme!A21" display="oliepr" xr:uid="{87CC077A-0B2D-46BA-B274-06BEECA09FE3}"/>
    <hyperlink ref="P190" location="readme!A21" display="oliepr" xr:uid="{A21E5D32-82A3-46A3-95C3-ABE8473A7875}"/>
    <hyperlink ref="L190" location="readme!A16" display="lichn" xr:uid="{FC7D69DF-27C9-448A-B58C-9D6C531F7BC0}"/>
    <hyperlink ref="V195" location="readme!A16" display="rko_rn" xr:uid="{2C062941-BD41-4B20-9040-50FF8CCF0051}"/>
    <hyperlink ref="V196" location="readme!A15" display="rl_rn" xr:uid="{A7908D73-294B-4287-96A0-FE219AEC95CA}"/>
    <hyperlink ref="AK114" location="readme!A16" display="rko_rn" xr:uid="{CE2A3993-058F-429C-8FA0-D6A2FAEED447}"/>
    <hyperlink ref="AO114" location="readme!A16" display="livs" xr:uid="{15B84A04-CF0B-401A-BA73-253F634B9475}"/>
    <hyperlink ref="AP114" location="readme!A16" display="EU4" xr:uid="{8C075040-8020-46B6-AD45-8D700375078F}"/>
    <hyperlink ref="AQ114" location="readme!A16" display="lichn" xr:uid="{3CFDD9D9-FF8F-4CE4-9DF6-8073BE8EC29D}"/>
    <hyperlink ref="AL114" location="readme!A21" display="oliepr" xr:uid="{A4DAD45A-9A83-4B49-8EB4-137C45060E65}"/>
    <hyperlink ref="AM114" location="readme!A16" display="rko_rn" xr:uid="{51B83169-C494-4994-A48E-BFC1D8E5FD3A}"/>
    <hyperlink ref="M447" location="readme!A15" display="rl_rn" xr:uid="{38325B41-BC0F-4C45-B042-0DFE8D57E3A1}"/>
    <hyperlink ref="N447" location="readme!A16" display="rko_rn" xr:uid="{4C4443ED-D5ED-4061-8DD3-0E5309607CF7}"/>
    <hyperlink ref="O447" location="readme!A21" display="oliepr" xr:uid="{2D73D994-A8F3-4D73-BECF-FCFD634B2C9E}"/>
    <hyperlink ref="K447" location="readme!A16" display="lichn" xr:uid="{7A085834-1841-4022-A511-CDE5B6EEA077}"/>
    <hyperlink ref="Z137" location="readme!A15" display="rl_rn" xr:uid="{134DB456-4D61-49C5-877E-884A7F54FA72}"/>
    <hyperlink ref="AA137" location="readme!A16" display="rko_rn" xr:uid="{89FED49C-32C4-4442-9422-0213B83242A6}"/>
    <hyperlink ref="AB137" location="readme!A21" display="oliepr" xr:uid="{2DCE9D7A-3516-4D35-8E33-017CACABBB82}"/>
    <hyperlink ref="W137" location="readme!A16" display="EU4" xr:uid="{03705925-4F60-48B1-9402-1E642BC8C77C}"/>
    <hyperlink ref="X137" location="readme!A21" display="oliepr" xr:uid="{FB873C4D-AB4D-4769-BAFE-84AD1C89E6E8}"/>
    <hyperlink ref="N190" location="readme!A15" display="rl_rn" xr:uid="{89203A4B-8219-484A-9B8D-F74FF19057E2}"/>
    <hyperlink ref="K189" location="readme!A16" display="livs" xr:uid="{717E4854-CA9C-4BA8-B4AA-6FCF608BD5A8}"/>
    <hyperlink ref="L188" location="readme!A16" display="livs" xr:uid="{14382ED1-526B-4E0D-BFDC-8B2B10FFB3EB}"/>
    <hyperlink ref="Q188" location="readme!A16" display="rko_rn" xr:uid="{70CCD4AF-1CC3-4869-9005-C5284CF46D06}"/>
    <hyperlink ref="M188" location="readme!A16" display="EU4" xr:uid="{5184CBEC-8986-4A91-9EF3-0A1A987B56D0}"/>
    <hyperlink ref="Z194" location="readme!A16" display="lichn" xr:uid="{AA676CAF-E91E-4E72-999D-056644A60DEF}"/>
    <hyperlink ref="AD194" location="readme!A21" display="oliepr" xr:uid="{BA5E6EEF-5F84-4245-BFD0-17412F8CB393}"/>
    <hyperlink ref="AE194" location="readme!A16" display="rko_rn" xr:uid="{3E2F5CEB-E95E-40A3-9F52-898E80683847}"/>
    <hyperlink ref="AF194" location="readme!A21" display="oliepr" xr:uid="{EA927806-4DDC-4812-B388-A5775EC5409F}"/>
    <hyperlink ref="AA194" location="readme!A16" display="EU4" xr:uid="{48DB0EF2-E0CB-4EAC-A949-A2ECCF062903}"/>
    <hyperlink ref="AB194" location="readme!A15" display="rl_rn" xr:uid="{188247BF-F8E6-41C8-BFD9-3F3B4C5A933D}"/>
    <hyperlink ref="R366" location="readme!A16" display="livs" xr:uid="{BB3FB0B4-A666-4822-A989-5FABA5D61AED}"/>
    <hyperlink ref="X366" location="readme!A21" display="oliepr" xr:uid="{9ABD25C8-F2EE-4E66-98C1-AE63F571628A}"/>
    <hyperlink ref="S366" location="readme!A16" display="EU4" xr:uid="{FF0D7291-C144-47A1-A2BE-7EAD44DEBBA9}"/>
    <hyperlink ref="T366" location="readme!A16" display="lichn" xr:uid="{F61CCB04-E427-4AE6-B1CF-592F85629F0E}"/>
    <hyperlink ref="K375" location="readme!A16" display="EU4" xr:uid="{51EBAAB0-4DAA-4E08-B39B-15E07ABCC1AF}"/>
    <hyperlink ref="L375" location="readme!A16" display="lichn" xr:uid="{BB707DF0-1B79-4DB5-A3F6-36ED02E83211}"/>
    <hyperlink ref="S109" location="readme!A16" display="livs" xr:uid="{EC240749-D52C-48A7-87F7-82F576712A23}"/>
    <hyperlink ref="W109" location="readme!A15" display="rl_rn" xr:uid="{36D5F979-C019-41E0-957C-F305557E6AFE}"/>
    <hyperlink ref="X109" location="readme!A16" display="livs" xr:uid="{41DF5BCA-5B14-4026-A1C0-928C7C333148}"/>
    <hyperlink ref="Y109" location="readme!A16" display="EU4" xr:uid="{4FC90A27-0312-4C04-807A-5C9942BA094A}"/>
    <hyperlink ref="T109" location="readme!A16" display="EU4" xr:uid="{791E0C3C-4BCA-4DBD-9B8D-62E63EA97B94}"/>
    <hyperlink ref="U109" location="readme!A16" display="lichn" xr:uid="{F1A615C6-1AAF-437C-B9BC-49D68320940B}"/>
    <hyperlink ref="AI113" location="readme!A16" display="livs" xr:uid="{626B0E40-A2E1-498C-8E03-BFF50DCB04EC}"/>
    <hyperlink ref="AM113" location="readme!A15" display="rl_rn" xr:uid="{14E9213A-807D-4B5A-899D-B75659BD5FD9}"/>
    <hyperlink ref="AJ113" location="readme!A16" display="EU4" xr:uid="{AB6DD612-9773-4CE4-A0CF-F7A966828635}"/>
    <hyperlink ref="AK113" location="readme!A16" display="lichn" xr:uid="{EE684486-0459-4392-A6A2-210B035F6D5C}"/>
    <hyperlink ref="L366" location="readme!A15" display="rl_rn" xr:uid="{4687F9B4-9747-4414-8DC5-C5C14F7752B1}"/>
    <hyperlink ref="M366" location="readme!A16" display="rko_rn" xr:uid="{79200914-C3D2-4F22-87F4-21DC9748BF86}"/>
    <hyperlink ref="N366" location="readme!A21" display="oliepr" xr:uid="{BBF2656F-93F6-47B4-8AAD-96F69E27217B}"/>
    <hyperlink ref="M109" location="readme!A15" display="rl_rn" xr:uid="{44B527C8-E9EA-4E5D-A04B-3B79D05C166E}"/>
    <hyperlink ref="N109" location="readme!A16" display="rko_rn" xr:uid="{73274CDE-577D-415E-8273-C6A46EC37C1F}"/>
    <hyperlink ref="O109" location="readme!A21" display="oliepr" xr:uid="{00E3FEBA-5649-47DD-970D-77E1A32D0AED}"/>
    <hyperlink ref="K109" location="readme!A16" display="lichn" xr:uid="{C9E11366-11AF-4B1E-AA3A-0FA31EC421FD}"/>
    <hyperlink ref="Y113" location="readme!A16" display="livs" xr:uid="{9E16995A-2AE1-42E2-B304-9874C616C296}"/>
    <hyperlink ref="AC113" location="readme!A15" display="rl_rn" xr:uid="{AB83BA79-226C-4E31-89D1-513B75049365}"/>
    <hyperlink ref="AD113" location="readme!A16" display="rko_rn" xr:uid="{A38BD61D-CB8D-477A-A2A7-E17F058DD0FE}"/>
    <hyperlink ref="AE113" location="readme!A21" display="oliepr" xr:uid="{09B0536F-EF9B-41AB-8598-A63755013659}"/>
    <hyperlink ref="Z113" location="readme!A16" display="EU4" xr:uid="{588F4B7B-05FC-495B-919E-99ED541B9D7E}"/>
    <hyperlink ref="AA113" location="readme!A16" display="lichn" xr:uid="{16950D41-B2E9-48A0-B2ED-B8A0B3D5D195}"/>
    <hyperlink ref="T461" location="readme!A16" display="lichn" xr:uid="{D0AA7DDE-D1E9-4558-8AA3-7207EF6FAC4F}"/>
    <hyperlink ref="P461" location="readme!A16" display="lichn" xr:uid="{233E5241-06F6-4D0C-A56D-9C69FB958393}"/>
    <hyperlink ref="L470" location="readme!A16" display="lichn" xr:uid="{5DB0AAF0-99F4-4B6F-AD6C-429A888A9BAD}"/>
    <hyperlink ref="AG151" location="readme!A16" display="lichn" xr:uid="{2E51CA78-AA28-4912-981A-FB09D366A668}"/>
    <hyperlink ref="AC151" location="readme!A16" display="lichn" xr:uid="{4BFD82D4-113A-493A-8E64-8E1CF1738B06}"/>
    <hyperlink ref="M116:O116" location="readme!A16" display="livs" xr:uid="{C1843CFE-4583-4173-ABA7-084A448E715D}"/>
    <hyperlink ref="U204" location="readme!A16" display="lichn" xr:uid="{8DFCAC5F-1184-49AD-A811-CCC09FF50511}"/>
    <hyperlink ref="Q204" location="readme!A16" display="lichn" xr:uid="{C55F169F-6E57-4BFE-BCD7-DA12B1EDB63E}"/>
    <hyperlink ref="V202" location="readme!A16" display="EU4" xr:uid="{B15D5CFD-3310-4BD3-AFE6-178C469E0E18}"/>
    <hyperlink ref="AK208" location="readme!A16" display="lichn" xr:uid="{CE6F7ADD-89A5-467A-9E97-E41FA6EA09C1}"/>
    <hyperlink ref="AG208" location="readme!A21" display="oliepr" xr:uid="{8EE7B33D-7702-4407-97ED-7C92AEDF6204}"/>
    <hyperlink ref="AL113" location="readme!A15" display="rl_rn" xr:uid="{CECDDE1B-31C9-41AE-B204-5DCE1B3EE381}"/>
    <hyperlink ref="AQ113" location="readme!A16" display="EU4" xr:uid="{DF52A4FF-F346-4B14-9D3C-86FC516B8E8F}"/>
    <hyperlink ref="O446" location="readme!A16" display="rko_rn" xr:uid="{3D56A671-06DD-476D-A37E-6CB6B94DFAB1}"/>
    <hyperlink ref="K446" location="readme!A16" display="EU4" xr:uid="{86FF61C1-6E5E-4AED-A60F-6EEEF6699362}"/>
    <hyperlink ref="AB136" location="readme!A16" display="rko_rn" xr:uid="{BAF445A3-E085-4E33-8B28-D325E864E4C8}"/>
    <hyperlink ref="X136" location="readme!A16" display="rko_rn" xr:uid="{F333BC39-7B1C-4F39-A132-34BD87760F74}"/>
    <hyperlink ref="Y136" location="readme!A21" display="oliepr" xr:uid="{0A753F94-BD54-454B-808C-BB0D07378E47}"/>
    <hyperlink ref="AA193" location="readme!A16" display="lichn" xr:uid="{89708CAB-84C0-4717-AE9A-4EE03BD5D79F}"/>
    <hyperlink ref="AF193" location="readme!A16" display="rko_rn" xr:uid="{ADE84B5F-B814-4D45-B60B-45E4EC39E548}"/>
    <hyperlink ref="AB193" location="readme!A16" display="EU4" xr:uid="{28C612BF-8974-4558-9A5C-44AF39F400A6}"/>
    <hyperlink ref="S365" location="readme!A16" display="livs" xr:uid="{36DC855E-BD5B-4BF2-9F02-DFB6ECE8B010}"/>
    <hyperlink ref="T365" location="readme!A16" display="EU4" xr:uid="{D7503DBD-BBA1-4BD7-9E3D-0A41A2C13DC5}"/>
    <hyperlink ref="K374" location="readme!A16" display="livs" xr:uid="{2FCBF9AF-BAC3-44C8-999C-EA0F0733BB34}"/>
    <hyperlink ref="AJ112" location="readme!A16" display="livs" xr:uid="{1CAF35EF-F9C9-4DFC-8CB7-E24062701B81}"/>
    <hyperlink ref="AK112" location="readme!A16" display="EU4" xr:uid="{81211351-A93E-4ACE-A2D5-FB77C61D90F1}"/>
    <hyperlink ref="N365" location="readme!A16" display="rko_rn" xr:uid="{484E42F0-915C-46C2-A7AE-F8107AD51F7C}"/>
    <hyperlink ref="Z112" location="readme!A16" display="livs" xr:uid="{51C8A441-F769-4B94-8E6B-ADE7DBAD7C46}"/>
    <hyperlink ref="AE112" location="readme!A16" display="rko_rn" xr:uid="{DA9A3BE2-0069-4E70-A52F-3566FE76F1FE}"/>
    <hyperlink ref="AA112" location="readme!A16" display="EU4" xr:uid="{D31B5043-C131-417F-A19C-0145957800BE}"/>
    <hyperlink ref="N115:P115" location="readme!A16" display="livs" xr:uid="{780D0851-C2A5-4D20-997E-9CCC42E959D3}"/>
    <hyperlink ref="AJ115" location="readme!A16" display="rko_rn" xr:uid="{BBB7F191-8E7F-4D2A-AD76-7C9B2B1359F2}"/>
    <hyperlink ref="AN115" location="readme!A16" display="livs" xr:uid="{B792E0F9-F440-4714-92FB-43B6A4FD837A}"/>
    <hyperlink ref="AO115" location="readme!A16" display="EU4" xr:uid="{E9A69107-D72E-40B4-BDEE-987E49AFF472}"/>
    <hyperlink ref="AP115" location="readme!A16" display="lichn" xr:uid="{A7A86449-E43E-4A8B-A705-FC1263C75DE0}"/>
    <hyperlink ref="AK115" location="readme!A21" display="oliepr" xr:uid="{6F512648-8D17-4798-B44F-7004A545F6CF}"/>
    <hyperlink ref="AL115" location="readme!A16" display="rko_rn" xr:uid="{455C578B-AD49-4611-87AE-521EC6647A64}"/>
    <hyperlink ref="L448" location="readme!A15" display="rl_rn" xr:uid="{6A61C89A-21FF-42EB-8EE7-68B0D4A11025}"/>
    <hyperlink ref="Y138" location="readme!A15" display="rl_rn" xr:uid="{9B8BF8A4-854A-47FE-8ABF-3CD23B273681}"/>
    <hyperlink ref="V138" location="readme!A16" display="EU4" xr:uid="{71D9D8BB-E614-4DA9-8E6D-E5905CE8C816}"/>
    <hyperlink ref="M191" location="readme!A15" display="rl_rn" xr:uid="{8B96E0C9-73E1-4FBC-81B8-8555307572A7}"/>
    <hyperlink ref="Q367" location="readme!A16" display="EU4" xr:uid="{981BBACA-FEC2-4615-B4DC-C82369AC7216}"/>
    <hyperlink ref="U367" location="readme!A16" display="rko_rn" xr:uid="{B950ADBB-C804-484C-9570-C773FDBC421F}"/>
    <hyperlink ref="V367" location="readme!A21" display="oliepr" xr:uid="{7263323B-9070-4759-8136-C968C8184CED}"/>
    <hyperlink ref="W367" location="readme!A21" display="oliepr" xr:uid="{C739FBE2-9276-40E1-95BB-317F8D168699}"/>
    <hyperlink ref="R367" location="readme!A16" display="lichn" xr:uid="{7BB908FC-0BD0-42DA-96FE-1700B4C2F968}"/>
    <hyperlink ref="S367" location="readme!A16" display="lichn" xr:uid="{B7DFEC38-C895-402E-A0C9-0C2A7B1682DD}"/>
    <hyperlink ref="K376" location="readme!A16" display="lichn" xr:uid="{7497CC9A-9DD5-49FF-A9CC-F4400CE0611E}"/>
    <hyperlink ref="R110" location="readme!A16" display="livs" xr:uid="{22745E1D-5DA6-43F1-B771-8B0431CE774D}"/>
    <hyperlink ref="V110" location="readme!A15" display="rl_rn" xr:uid="{6A9C56A5-AABF-4E7A-B43D-2EDB6BB2CC8B}"/>
    <hyperlink ref="W110" location="readme!A16" display="livs" xr:uid="{2E34187F-B348-4BDD-AAED-E2DDF7BF931B}"/>
    <hyperlink ref="X110" location="readme!A16" display="EU4" xr:uid="{54ED954B-2524-4D20-A349-3ADAAF8B583C}"/>
    <hyperlink ref="S110" location="readme!A16" display="livs" xr:uid="{381094FE-5369-48B7-8AA6-5CBA4FE2660E}"/>
    <hyperlink ref="T110" location="readme!A16" display="livs" xr:uid="{6AD3ED64-6003-4099-825C-A0A8A5BAEE26}"/>
    <hyperlink ref="AH114" location="readme!A16" display="livs" xr:uid="{D963F7EA-50C3-4E82-97E9-444C063CB351}"/>
    <hyperlink ref="AN114" location="readme!A21" display="oliepr" xr:uid="{9406642F-D698-4B77-9C7E-ADFD0B7E079C}"/>
    <hyperlink ref="AI114" location="readme!A16" display="EU4" xr:uid="{3CBBAADD-2420-475F-971A-F40D212BC89D}"/>
    <hyperlink ref="AJ114" location="readme!A15" display="rl_rn" xr:uid="{7B5A2BC5-B18C-40BF-AF58-5FE04898BF57}"/>
    <hyperlink ref="K367" location="readme!A15" display="rl_rn" xr:uid="{EBB2835E-88EA-40CD-B065-8F5DFB1FC308}"/>
    <hyperlink ref="L367" location="readme!A16" display="rko_rn" xr:uid="{D5769EAA-C831-4336-BA1D-8CA4D015B5C6}"/>
    <hyperlink ref="M367" location="readme!A21" display="oliepr" xr:uid="{70406509-5A0C-4690-BD35-D36E37A729F4}"/>
    <hyperlink ref="L110" location="readme!A15" display="rl_rn" xr:uid="{A70C0C0A-E8FA-40B1-8C5C-4203D0CB395E}"/>
    <hyperlink ref="M110" location="readme!A16" display="rko_rn" xr:uid="{159BD6D1-7945-4F60-9E1E-2FF13BD99A7D}"/>
    <hyperlink ref="N110" location="readme!A21" display="oliepr" xr:uid="{5F183485-26FE-4DE0-9D77-CC33D4F42C20}"/>
    <hyperlink ref="K117" location="readme!A16" display="livs" xr:uid="{B6308B70-4E56-4169-A503-1878ED56DF2B}"/>
    <hyperlink ref="S462" location="readme!A16" display="lichn" xr:uid="{90CBAD1E-C190-4293-AA11-B27E998A7C65}"/>
    <hyperlink ref="O462" location="readme!A16" display="lichn" xr:uid="{F5980035-A05B-4010-B768-E3811B1AECED}"/>
    <hyperlink ref="K471" location="readme!A16" display="lichn" xr:uid="{26045C37-3332-4B14-B1C0-24B697D7CE1D}"/>
    <hyperlink ref="AF152" location="readme!A16" display="lichn" xr:uid="{CC7FA8AC-D389-43A7-9718-128C6868B0C7}"/>
    <hyperlink ref="AB152" location="readme!A16" display="lichn" xr:uid="{F9896F1A-F87D-4FE3-8380-A43575B7D384}"/>
    <hyperlink ref="L117:N117" location="readme!A16" display="livs" xr:uid="{74BC3D69-3558-469D-B4DC-EA7951D9A09E}"/>
    <hyperlink ref="P205" location="readme!A16" display="lichn" xr:uid="{77F3A787-70D1-425C-841B-3F5A1579C996}"/>
    <hyperlink ref="AJ209" location="readme!A16" display="lichn" xr:uid="{7246F015-F245-4216-8729-2FBA246A97F4}"/>
    <hyperlink ref="AF209" location="readme!A21" display="oliepr" xr:uid="{E524EED8-706A-4D0A-8DFC-0B9D119871A5}"/>
    <hyperlink ref="L94" location="readme!A16" display="livs" xr:uid="{4CD80284-E8A0-455E-9B81-6163B8329104}"/>
    <hyperlink ref="N429" location="readme!A16" display="livs" xr:uid="{0D64E8DF-5679-42DE-8F37-E51203750E03}"/>
    <hyperlink ref="R429" location="readme!A15" display="rl_rn" xr:uid="{44AE5632-894E-41A8-B936-FC6CF8452BFE}"/>
    <hyperlink ref="S429" location="readme!A16" display="rko_rn" xr:uid="{8644F081-770C-459B-BC76-16A274384E49}"/>
    <hyperlink ref="T429" location="readme!A21" display="oliepr" xr:uid="{70B36EC7-BEB8-45FE-889C-9D0109585322}"/>
    <hyperlink ref="O429" location="readme!A16" display="EU4" xr:uid="{A73F0D2E-4265-49D2-9CF7-7A373F86C0BE}"/>
    <hyperlink ref="P429" location="readme!A16" display="lichn" xr:uid="{66BFC16A-8230-4888-9F41-D950DCF41E67}"/>
    <hyperlink ref="K438" location="readme!A16" display="lichn" xr:uid="{38FF8A05-8CE0-4272-8C32-0053075DDD77}"/>
    <hyperlink ref="L438" location="readme!A21" display="oliepr" xr:uid="{DB39AE91-FB0C-4613-880C-EEB417E3D2EC}"/>
    <hyperlink ref="M94:O94" location="readme!A16" display="livs" xr:uid="{4880AAED-4BF9-405B-B173-C93DED881366}"/>
    <hyperlink ref="Q170" location="readme!A16" display="livs" xr:uid="{490F2072-435F-452F-A485-824F9DD589A6}"/>
    <hyperlink ref="U170" location="readme!A15" display="rl_rn" xr:uid="{26FCAC21-F4B7-4977-8563-6469A1927A38}"/>
    <hyperlink ref="V170" location="readme!A16" display="rko_rn" xr:uid="{53B01A4A-A1A0-4B43-A541-588391D7E670}"/>
    <hyperlink ref="W170" location="readme!A21" display="oliepr" xr:uid="{4C39512D-6482-4F31-BC2F-5998546EE9BD}"/>
    <hyperlink ref="R170" location="readme!A16" display="EU4" xr:uid="{DC8935E1-8BD7-41D8-8D2E-81B24274662C}"/>
    <hyperlink ref="S170" location="readme!A16" display="lichn" xr:uid="{2A21D581-9AA9-4296-9BA8-C20B8A4F28B5}"/>
    <hyperlink ref="AE176" location="readme!A16" display="lichn" xr:uid="{2CE82EE1-2650-47E4-A62C-91D03AD09E18}"/>
    <hyperlink ref="AI176" location="readme!A21" display="oliepr" xr:uid="{4C16232C-013D-4603-B873-A541D7A317FD}"/>
    <hyperlink ref="AF176" location="readme!A16" display="EU4" xr:uid="{98EC6749-E871-4B63-984B-107D65E73F32}"/>
    <hyperlink ref="AG176" location="readme!A15" display="rl_rn" xr:uid="{254347BD-3B69-4567-8773-FD4714585F93}"/>
    <hyperlink ref="W348" location="readme!A16" display="livs" xr:uid="{90A1D2C0-3DE2-467B-930E-A8B618D7209A}"/>
    <hyperlink ref="X348" location="readme!A16" display="EU4" xr:uid="{5B690D8D-A531-44A4-B136-8338BA1ECABF}"/>
    <hyperlink ref="Y348" location="readme!A16" display="lichn" xr:uid="{5BC10213-92FE-4AA3-8116-F67B21BB6BBE}"/>
    <hyperlink ref="O357" location="readme!A16" display="livs" xr:uid="{0C1F492E-CA7F-41FD-9288-AEB8077B7BF4}"/>
    <hyperlink ref="S357" location="readme!A16" display="EU4" xr:uid="{EF07040D-0B61-46B1-9E1F-6741B2764782}"/>
    <hyperlink ref="T357" location="readme!A15" display="rl_rn" xr:uid="{5A803B57-BCFB-4841-AF06-9EFE12BF6DA1}"/>
    <hyperlink ref="P357" location="readme!A16" display="livs" xr:uid="{E1DDD16C-B342-406D-BE90-DDAF65F998C2}"/>
    <hyperlink ref="Q357" location="readme!A16" display="EU4" xr:uid="{21C4F672-FDB3-4E8C-88C7-E25B8C5F95C7}"/>
    <hyperlink ref="M348" location="readme!A16" display="livs" xr:uid="{5B06F68F-27A5-42B6-B60E-0B73B7FB497D}"/>
    <hyperlink ref="Q348" location="readme!A16" display="lichn" xr:uid="{7E9A4B3C-3636-4E7B-8AA3-43EF08D2C8CC}"/>
    <hyperlink ref="R348" location="readme!A16" display="rko_rn" xr:uid="{0F1649EE-57C8-4C90-9CFF-E378AC214D07}"/>
    <hyperlink ref="S348" location="readme!A15" display="rl_rn" xr:uid="{8537E518-4442-4F94-AAA5-9E25D45030AE}"/>
    <hyperlink ref="N348" location="readme!A16" display="EU4" xr:uid="{4858EB74-4D70-43C2-A007-83861D434583}"/>
    <hyperlink ref="O348" location="readme!A16" display="livs" xr:uid="{AB10DD09-DF47-480B-BA73-10272AFCA047}"/>
    <hyperlink ref="K357" location="readme!A21" display="oliepr" xr:uid="{F6B61E96-A805-4E21-90E9-FEA7A742DDAE}"/>
    <hyperlink ref="AD48" location="readme!A15" display="rl_rn" xr:uid="{EE4E1E51-0179-4A06-BD50-66BF17187D0D}"/>
    <hyperlink ref="AA48" location="readme!A16" display="EU4" xr:uid="{55C7B712-5F28-49B1-A03D-03FE08601137}"/>
    <hyperlink ref="AB48" location="readme!A16" display="lichn" xr:uid="{7E0B8C49-7C3B-4ACF-8849-63B09A8AF08D}"/>
    <hyperlink ref="W443" location="readme!A15" display="rl_rn" xr:uid="{D277F80F-8ABB-4A8F-8828-230BEFF2B96E}"/>
    <hyperlink ref="X443" location="readme!A16" display="rko_rn" xr:uid="{23E30635-4167-4DFA-BB57-B3DF6673B134}"/>
    <hyperlink ref="Y443" location="readme!A21" display="oliepr" xr:uid="{B6AB21FB-3043-4316-A90E-E9E01093DE74}"/>
    <hyperlink ref="T443" location="readme!A16" display="rko_rn" xr:uid="{77660BC0-1CBD-470F-BFB9-BC805BB59551}"/>
    <hyperlink ref="U443" location="readme!A21" display="oliepr" xr:uid="{1CB658CD-89AC-4D0F-AEBA-29CA2D4F54AB}"/>
    <hyperlink ref="O452" location="readme!A16" display="EU4" xr:uid="{94E7390A-DC12-4206-9B20-CD706CAFC398}"/>
    <hyperlink ref="AJ133" location="readme!A16" display="rko_rn" xr:uid="{502EA6F0-D2A1-4D97-BC25-461C1F6E3409}"/>
    <hyperlink ref="AK133" location="readme!A21" display="oliepr" xr:uid="{236C2C03-766E-4EED-A950-C67F6D37C16F}"/>
    <hyperlink ref="AL133" location="readme!A16" display="lichn" xr:uid="{DDDCC973-8907-45B3-9FDE-83919D2C5389}"/>
    <hyperlink ref="AG133" location="readme!A16" display="lichn" xr:uid="{295BC77F-1DDD-48F2-A25A-0845C7A79681}"/>
    <hyperlink ref="AH133" location="readme!A16" display="EU4" xr:uid="{6CCFC6A5-4CC9-4ACB-8019-5D22295A497E}"/>
    <hyperlink ref="V184" location="readme!A21" display="oliepr" xr:uid="{DFEF86F0-B0DF-4C29-A105-254DEED88EAA}"/>
    <hyperlink ref="Z184" location="readme!A15" display="rl_rn" xr:uid="{3619FB71-95EA-4D8B-AB27-EA6156ADD53E}"/>
    <hyperlink ref="AA184" location="readme!A16" display="livs" xr:uid="{03D0240A-AA76-4520-923D-CE15A238F5B5}"/>
    <hyperlink ref="AB184" location="readme!A16" display="EU4" xr:uid="{C0277263-8D2B-40AD-80B1-3570E4D6E3E9}"/>
    <hyperlink ref="W184" location="readme!A16" display="rko_rn" xr:uid="{2831C601-0214-41B1-922E-B14F1EF8B024}"/>
    <hyperlink ref="X184" location="readme!A21" display="oliepr" xr:uid="{96E09986-C455-466C-A35E-FCCF8FDAF7F8}"/>
    <hyperlink ref="AN190" location="readme!A21" display="oliepr" xr:uid="{326997F8-9F11-4EBE-8A66-86B7EF73F3A8}"/>
    <hyperlink ref="AK190" location="readme!A16" display="rko_rn" xr:uid="{FC0002E0-27DE-47FF-B1A3-284AFFB9F7D0}"/>
    <hyperlink ref="AL190" location="readme!A15" display="rl_rn" xr:uid="{C0E87B06-12F8-4257-80FD-471626505B42}"/>
    <hyperlink ref="AL106" location="readme!A16" display="lichn" xr:uid="{5F69A615-109D-4FA1-847E-65DF077546DA}"/>
    <hyperlink ref="AM106" location="readme!A21" display="oliepr" xr:uid="{D467EA7C-D989-4CFE-96BE-5127B49ACBD0}"/>
    <hyperlink ref="W106" location="readme!A16" display="EU4" xr:uid="{95A5DDB3-EC63-402B-9569-DEBC6E52E77A}"/>
    <hyperlink ref="AA106" location="readme!A16" display="rko_rn" xr:uid="{853FC7F0-5E1B-418A-94A7-3E61F62CA7FD}"/>
    <hyperlink ref="AB106" location="readme!A21" display="oliepr" xr:uid="{B326C1B9-952B-4063-BD96-87B0DDFACD0E}"/>
    <hyperlink ref="AC106" location="readme!A16" display="rko_rn" xr:uid="{8CF3E123-0F15-47B5-B745-55ED11CC67D7}"/>
    <hyperlink ref="X106" location="readme!A16" display="lichn" xr:uid="{B28BBED8-18FF-4EC8-81D1-31F3FA0D82C8}"/>
    <hyperlink ref="Y106" location="readme!A16" display="EU4" xr:uid="{C5A346D7-5010-4E73-AB09-EEA2FBBEE615}"/>
    <hyperlink ref="AN106" location="readme!A15" display="rl_rn" xr:uid="{4A110BDD-6FD4-4A28-9A33-3DDAC7C11E1D}"/>
    <hyperlink ref="L439" location="readme!A15" display="rl_rn" xr:uid="{08FA274C-C790-4BF2-82C6-211C2FA8DDBC}"/>
    <hyperlink ref="M439" location="readme!A16" display="rko_rn" xr:uid="{2EAB5618-36FD-4914-97BA-2EE86F20C963}"/>
    <hyperlink ref="N439" location="readme!A21" display="oliepr" xr:uid="{51EADF2F-7658-45FC-BB09-A94EB1731158}"/>
    <hyperlink ref="Y129" location="readme!A16" display="livs" xr:uid="{A0A24F38-661C-4EE2-824E-320B46FD90E2}"/>
    <hyperlink ref="Z129" location="readme!A16" display="EU4" xr:uid="{E0B093E2-2AFA-4EB0-9295-0173BD0F93BC}"/>
    <hyperlink ref="AA129" location="readme!A16" display="lichn" xr:uid="{46137346-FD0A-4691-9F22-17FC10CFD73C}"/>
    <hyperlink ref="V129" location="readme!A16" display="EU4" xr:uid="{D3CD3511-8506-484E-8233-3473F7A2D37F}"/>
    <hyperlink ref="W129" location="readme!A16" display="lichn" xr:uid="{AA06C8B4-85BC-4F9C-825A-F640CB56B181}"/>
    <hyperlink ref="K180" location="readme!A16" display="livs" xr:uid="{DDFC55F6-4DE9-46A4-BD95-88FAAD35F9FD}"/>
    <hyperlink ref="O180" location="readme!A15" display="rl_rn" xr:uid="{8758BACF-4C4A-4EA7-A047-7E2B00DD12E6}"/>
    <hyperlink ref="P180" location="readme!A16" display="rko_rn" xr:uid="{1A45BBE7-2015-43A0-AF61-639938C365DC}"/>
    <hyperlink ref="Q180" location="readme!A21" display="oliepr" xr:uid="{28B1EA89-5D72-45A3-8161-98C707DB1235}"/>
    <hyperlink ref="L180" location="readme!A16" display="EU4" xr:uid="{380DD0BF-C9BD-477A-A02A-58A7EAF1833B}"/>
    <hyperlink ref="M180" location="readme!A16" display="lichn" xr:uid="{2BC97DEB-66BF-480F-B5B3-258AA59B4231}"/>
    <hyperlink ref="AC186" location="readme!A21" display="oliepr" xr:uid="{8B68B9BC-9E1A-4E1E-92E5-8DC95C7AE69D}"/>
    <hyperlink ref="AD186" location="readme!A21" display="oliepr" xr:uid="{AD64FD14-A963-4E51-98A3-84E8F392FC86}"/>
    <hyperlink ref="AE186" location="readme!A16" display="livs" xr:uid="{E3B16D4A-BAEE-4AB9-95E1-31AC72E3AD24}"/>
    <hyperlink ref="AA186" location="readme!A15" display="rl_rn" xr:uid="{97ABDB09-D8B1-4C7F-A62E-17DB843C7C1A}"/>
    <hyperlink ref="Q358" location="readme!A16" display="lichn" xr:uid="{88F651F7-7B15-4E5C-AF5A-3136FB4DA1B8}"/>
    <hyperlink ref="W358" location="readme!A21" display="oliepr" xr:uid="{5F36AF42-329C-4ACC-8F9F-C43CE1FDFA33}"/>
    <hyperlink ref="N367" location="readme!A16" display="rko_rn" xr:uid="{056AEB71-E249-4721-ACA1-1EA18022A7DB}"/>
    <hyperlink ref="O367" location="readme!A21" display="oliepr" xr:uid="{3BB3B1CB-17EC-4FA1-B85C-58331D6C3AAB}"/>
    <hyperlink ref="K358" location="readme!A15" display="rl_rn" xr:uid="{57D61BDA-1B64-421B-BE46-3949B2DDBEFA}"/>
    <hyperlink ref="L358" location="readme!A16" display="rko_rn" xr:uid="{018B118E-B1A4-4623-BEBE-3A4F8B5CF22C}"/>
    <hyperlink ref="M358" location="readme!A21" display="oliepr" xr:uid="{4E90DE17-1BE5-499B-8211-A3E00B4A200E}"/>
    <hyperlink ref="R453" location="readme!A16" display="rko_rn" xr:uid="{AC999DA0-E05E-407A-9059-1B88243BDE52}"/>
    <hyperlink ref="AE143" location="readme!A16" display="rko_rn" xr:uid="{5269C2B7-CE90-4DC0-8C5D-5F3A36AD4282}"/>
    <hyperlink ref="AA143" location="readme!A16" display="EU4" xr:uid="{3C9A2A42-BADC-4DCE-945D-D03905931B24}"/>
    <hyperlink ref="AB143" location="readme!A16" display="lichn" xr:uid="{2B0D28BF-DFFF-4DBE-ACBC-82BF1E2FA3FC}"/>
    <hyperlink ref="U194" location="readme!A16" display="rko_rn" xr:uid="{32D535D3-C29E-4630-A104-9FB41E35DDDB}"/>
    <hyperlink ref="Q194" location="readme!A16" display="EU4" xr:uid="{06BCDA0C-1EA8-4D18-8608-97790A5E2CA3}"/>
    <hyperlink ref="AI200" location="readme!A21" display="oliepr" xr:uid="{4B919DD4-8B4F-4425-9D8B-5CB092716B28}"/>
    <hyperlink ref="AE200" location="readme!A21" display="oliepr" xr:uid="{D8F582E1-97BB-45B3-81EE-0F43F8EA083E}"/>
    <hyperlink ref="R447" location="readme!A16" display="livs" xr:uid="{0CDBD999-CE2F-4BCB-AA94-C56440469439}"/>
    <hyperlink ref="S447" location="readme!A16" display="livs" xr:uid="{A2A7F020-9313-416C-B225-03B0BA17DE1A}"/>
    <hyperlink ref="T447" location="readme!A16" display="EU4" xr:uid="{6E88B1ED-270C-4E2E-9F5A-A26E325B70EE}"/>
    <hyperlink ref="N456" location="readme!A16" display="livs" xr:uid="{6976AE60-67D7-4C39-8C0B-15952182D400}"/>
    <hyperlink ref="K456" location="readme!A16" display="livs" xr:uid="{8E21BAEE-95E2-4062-A8B4-2262DE5593EE}"/>
    <hyperlink ref="L456" location="readme!A16" display="EU4" xr:uid="{FBFFAB96-9C82-4055-A10F-90B4DF6522EC}"/>
    <hyperlink ref="AI137" location="readme!A16" display="rko_rn" xr:uid="{5AD7580B-26A1-477E-AF85-58B4F7E46560}"/>
    <hyperlink ref="AJ137" location="readme!A21" display="oliepr" xr:uid="{262EA2CD-C27F-4564-A616-E4934C8C772F}"/>
    <hyperlink ref="AK137" location="readme!A16" display="rko_rn" xr:uid="{559923F2-2285-4ED7-8BAD-87C1D075DF24}"/>
    <hyperlink ref="AF137" location="readme!A16" display="lichn" xr:uid="{5C65E3D8-F220-45DE-B99F-FDC652BFA452}"/>
    <hyperlink ref="AG137" location="readme!A16" display="EU4" xr:uid="{9AD2B90E-5CF6-439B-B9DB-A0992613219E}"/>
    <hyperlink ref="U188" location="readme!A16" display="livs" xr:uid="{9CCDB206-8428-49A8-B85F-0A809DF8FFEC}"/>
    <hyperlink ref="Z188" location="readme!A15" display="rl_rn" xr:uid="{AB807E31-6512-4079-B912-3164CB7E8C1B}"/>
    <hyperlink ref="V188" location="readme!A16" display="livs" xr:uid="{226C34DA-6AD9-4F30-82E6-F976844683A5}"/>
    <hyperlink ref="AI194" location="readme!A16" display="lichn" xr:uid="{FC87FD54-3606-4BD1-BF6B-66C9644498CC}"/>
    <hyperlink ref="AN194" location="readme!A15" display="rl_rn" xr:uid="{3B807DD5-0EE0-4C96-A307-B67F9869D475}"/>
    <hyperlink ref="AJ194" location="readme!A16" display="livs" xr:uid="{7EFE7623-D28B-4C91-B99F-E427A2DA2DCC}"/>
    <hyperlink ref="AR106" location="readme!A16" display="livs" xr:uid="{E08399D9-FBED-4786-A37E-C8F5FFDBFE4A}"/>
    <hyperlink ref="AV106" location="readme!A15" display="rl_rn" xr:uid="{0ED0C350-B679-4729-8E03-2291A8014E2D}"/>
    <hyperlink ref="AW106" location="readme!A16" display="rko_rn" xr:uid="{1F490F35-3E3F-45F1-827A-5C3E4725F7E0}"/>
    <hyperlink ref="AX106" location="readme!A21" display="oliepr" xr:uid="{AA515C5E-3220-4419-B8F3-964F32A2B68E}"/>
    <hyperlink ref="P439" location="readme!A16" display="livs" xr:uid="{D51FBB47-FBDD-4A4A-9EF5-41A7AA2C5877}"/>
    <hyperlink ref="T439" location="readme!A15" display="rl_rn" xr:uid="{8BCFC70D-0E6F-4D03-B274-449191DD641D}"/>
    <hyperlink ref="Q439" location="readme!A16" display="EU4" xr:uid="{C747DF58-43D2-42B7-A161-8C43FA1F96D4}"/>
    <hyperlink ref="R439" location="readme!A16" display="lichn" xr:uid="{4E8BCC0A-58E5-43FA-8F20-57F4CAF4CAE0}"/>
    <hyperlink ref="AG129" location="readme!A16" display="EU4" xr:uid="{61961C96-A1C3-44CB-9E0A-42B0579DD5A0}"/>
    <hyperlink ref="AH129" location="readme!A16" display="lichn" xr:uid="{9BC26AF4-3C55-4385-9E6A-9C91F7CEB3D6}"/>
    <hyperlink ref="AD129" location="readme!A16" display="rko_rn" xr:uid="{7FF933CC-8BA7-4407-AE50-363C53452D39}"/>
    <hyperlink ref="AE129" location="readme!A21" display="oliepr" xr:uid="{9DC0A2C3-A0C8-4D11-9018-41DFCF88E132}"/>
    <hyperlink ref="S180" location="readme!A16" display="livs" xr:uid="{A4A028B5-B79D-4AEB-9BC0-0B86E24B88C7}"/>
    <hyperlink ref="W180" location="readme!A15" display="rl_rn" xr:uid="{9398F582-C23B-4A28-9A12-CF1691B80FE3}"/>
    <hyperlink ref="X180" location="readme!A16" display="rko_rn" xr:uid="{84D7E959-390F-4FC1-A0A2-574B62CB8635}"/>
    <hyperlink ref="Y180" location="readme!A16" display="livs" xr:uid="{EF8526FD-A7CE-4C9E-8D27-2B03B256F54A}"/>
    <hyperlink ref="T180" location="readme!A16" display="EU4" xr:uid="{795204A4-0EB4-41F5-84A2-5B4E845EEEF5}"/>
    <hyperlink ref="U180" location="readme!A16" display="lichn" xr:uid="{01C2C88C-0A57-4CB2-8323-4165B8AD6BAF}"/>
    <hyperlink ref="AG186" location="readme!A16" display="lichn" xr:uid="{AEFC6517-4F4F-4B0C-9564-83E7EF26B021}"/>
    <hyperlink ref="AH186" location="readme!A16" display="EU4" xr:uid="{26AFA660-E3A6-40EE-A091-FDF41A2EE903}"/>
    <hyperlink ref="AI186" location="readme!A15" display="rl_rn" xr:uid="{6F78A3FA-E972-4626-A618-7F72B8BA9B09}"/>
    <hyperlink ref="AA358" location="readme!A16" display="lichn" xr:uid="{1746A166-D169-422B-B6C5-FCC278E7845A}"/>
    <hyperlink ref="AP105" location="readme!A16" display="rko_rn" xr:uid="{55FB237F-BD8C-437B-9FA4-A14510DB8F92}"/>
    <hyperlink ref="AT105" location="readme!A16" display="EU4" xr:uid="{8187E58F-4769-40BF-ABBD-0EAA1D4032C1}"/>
    <hyperlink ref="AU105" location="readme!A16" display="lichn" xr:uid="{2942ADE8-4899-46D8-AF4A-FEE33E7D92E9}"/>
    <hyperlink ref="AV105" location="readme!A21" display="oliepr" xr:uid="{06AE91F6-6C79-452F-825F-C75256AE3E23}"/>
    <hyperlink ref="AQ105" location="readme!A21" display="oliepr" xr:uid="{444E60AB-0D87-4728-B025-B9D127856B5D}"/>
    <hyperlink ref="AR105" location="readme!A16" display="lichn" xr:uid="{03795DC8-6DE1-44C3-8DD5-48539E5492E8}"/>
    <hyperlink ref="AJ105" location="readme!A15" display="rl_rn" xr:uid="{D3326BC4-3DE2-4C42-9D21-912993A900A3}"/>
    <hyperlink ref="AL105" location="readme!A16" display="EU4" xr:uid="{449C080D-288B-45BB-A7F3-8FCADA2F7635}"/>
    <hyperlink ref="AG105" location="readme!A16" display="EU4" xr:uid="{C5F06947-9C82-42AD-A190-EEDA91D65475}"/>
    <hyperlink ref="AH105" location="readme!A16" display="lichn" xr:uid="{6BF5B1DB-E93B-4260-B229-7C231B102F5D}"/>
    <hyperlink ref="S108" location="readme!A16" display="livs" xr:uid="{B7F4FE45-9E54-401A-B875-277461709C74}"/>
    <hyperlink ref="Y453" location="readme!A15" display="rl_rn" xr:uid="{E7AAD9D9-7631-4C6B-8726-D4A8296F4725}"/>
    <hyperlink ref="V453" location="readme!A16" display="EU4" xr:uid="{0B733E49-D278-4D84-BAF0-CDDF97B3BF8E}"/>
    <hyperlink ref="W453" location="readme!A16" display="lichn" xr:uid="{D1D7B649-1843-48DB-BC81-9170D6F2E1E6}"/>
    <hyperlink ref="AL143" location="readme!A15" display="rl_rn" xr:uid="{B759DEC1-17B9-48DB-ACBD-1E8A8F86DB8D}"/>
    <hyperlink ref="AM143" location="readme!A15" display="rl_rn" xr:uid="{B71724FB-EB3F-45D3-8B2E-2634920DB5D9}"/>
    <hyperlink ref="AN143" location="readme!A16" display="rko_rn" xr:uid="{E7198475-3F4F-425C-A3F6-51188E1AD446}"/>
    <hyperlink ref="AI143" location="readme!A16" display="livs" xr:uid="{8B7EB740-B3AD-4557-8AE8-17F2032279EE}"/>
    <hyperlink ref="AJ143" location="readme!A16" display="EU4" xr:uid="{15F96480-A5ED-4595-9456-1B131AC2A1D8}"/>
    <hyperlink ref="T108:V108" location="readme!A16" display="livs" xr:uid="{FF62F226-78B0-401D-A3EF-D2FF3C2BA259}"/>
    <hyperlink ref="Y194" location="readme!A16" display="EU4" xr:uid="{0047B101-17CF-4FC0-8B39-C83EB796CEB6}"/>
    <hyperlink ref="AP200" location="readme!A15" display="rl_rn" xr:uid="{51BA9C8B-8509-4443-937E-BF73B3CBB83E}"/>
    <hyperlink ref="AQ200" location="readme!A16" display="rko_rn" xr:uid="{D009C0F4-3E71-4CF2-9D29-A54228BF5BA7}"/>
    <hyperlink ref="AR200" location="readme!A21" display="oliepr" xr:uid="{29589EF0-0E3C-4E71-A1E4-EA0F94A977EF}"/>
    <hyperlink ref="AM200" location="readme!A16" display="EU4" xr:uid="{DAEA1268-6AFE-420C-A4E3-5011669B04ED}"/>
    <hyperlink ref="AN200" location="readme!A16" display="lichn" xr:uid="{068CCEA8-4A79-40BA-9689-87852ED0B5DD}"/>
    <hyperlink ref="O106" location="readme!A16" display="EU4" xr:uid="{BF9377E5-BB73-4BDF-9997-BB384F903B7D}"/>
    <hyperlink ref="Q451" location="readme!A16" display="lichn" xr:uid="{21EDD92B-8418-4EB7-905F-CD3D1A8AC6E1}"/>
    <hyperlink ref="U451" location="readme!A21" display="oliepr" xr:uid="{F24516F8-DF91-4690-8698-BF5972AF2527}"/>
    <hyperlink ref="V451" location="readme!A16" display="rko_rn" xr:uid="{960D2285-30C9-4A6B-A564-C84EC5F22EFA}"/>
    <hyperlink ref="W451" location="readme!A16" display="livs" xr:uid="{4106936C-D1AC-4236-A13D-5B896B49CFF2}"/>
    <hyperlink ref="R451" location="readme!A16" display="EU4" xr:uid="{08A5A37D-013F-48FA-8FEF-16DF74940567}"/>
    <hyperlink ref="S451" location="readme!A15" display="rl_rn" xr:uid="{6EA727DE-2078-4C31-A65F-D97E7767EA2B}"/>
    <hyperlink ref="AH141" location="readme!A16" display="livs" xr:uid="{74650E2D-4442-47C6-A7C0-B3C46E2DC4B0}"/>
    <hyperlink ref="AI141" location="readme!A16" display="EU4" xr:uid="{D2A1AEC8-079A-4C23-905B-99359514A369}"/>
    <hyperlink ref="AJ141" location="readme!A16" display="lichn" xr:uid="{BD84B1A2-FA8F-42DC-9C2F-C492ACA0FBDF}"/>
    <hyperlink ref="AE141" location="readme!A16" display="EU4" xr:uid="{C78A927E-0656-4259-A92A-34FA4B9C0856}"/>
    <hyperlink ref="AF141" location="readme!A15" display="rl_rn" xr:uid="{8823CDFB-F3C3-4659-8F75-C3F2D917EF23}"/>
    <hyperlink ref="P106:R106" location="readme!A16" display="livs" xr:uid="{0036E2B9-5030-4855-9848-9CD48A5EAF49}"/>
    <hyperlink ref="T192" location="readme!A16" display="lichn" xr:uid="{9155919C-4A04-4D20-A248-BF39634D870D}"/>
    <hyperlink ref="X192" location="readme!A21" display="oliepr" xr:uid="{8DCB4A49-8E61-435A-8849-DA32C0C2E7D9}"/>
    <hyperlink ref="Y192" location="readme!A16" display="rko_rn" xr:uid="{79BD88BA-B179-43A3-A14E-E88A542E0FAD}"/>
    <hyperlink ref="Z192" location="readme!A16" display="livs" xr:uid="{1F35FED4-0E72-445C-89B4-AC4B04D0F2DE}"/>
    <hyperlink ref="U192" location="readme!A16" display="EU4" xr:uid="{711B3211-BBD1-4D9D-AB4E-D895785A9054}"/>
    <hyperlink ref="V192" location="readme!A15" display="rl_rn" xr:uid="{CC37928D-B585-4174-B3C0-0A7B66F40686}"/>
    <hyperlink ref="AH198" location="readme!A16" display="lichn" xr:uid="{538C7FDD-5E47-40AF-831E-206306EFC91B}"/>
    <hyperlink ref="AL198" location="readme!A21" display="oliepr" xr:uid="{BDC39116-FEC8-46F2-99B3-7303F5B56367}"/>
    <hyperlink ref="AM198" location="readme!A16" display="rko_rn" xr:uid="{CFC23E74-8E40-49B7-986F-0C447895D780}"/>
    <hyperlink ref="AN198" location="readme!A16" display="livs" xr:uid="{37F93B1A-E9D3-4A3C-9086-E4B52A4CAF5B}"/>
    <hyperlink ref="AI198" location="readme!A21" display="oliepr" xr:uid="{DD617E6F-0AC3-461D-A00C-3B56B3206D6B}"/>
    <hyperlink ref="AJ198" location="readme!A15" display="rl_rn" xr:uid="{C4485C1A-43A0-4641-AD09-190318CC0CDD}"/>
    <hyperlink ref="AD106" location="readme!A21" display="oliepr" xr:uid="{DF7C9084-F494-4F2F-AFFA-F3C453970E0D}"/>
    <hyperlink ref="Z106" location="readme!A15" display="rl_rn" xr:uid="{F9F237FA-EC03-49FC-98E8-38E4C70D4FD8}"/>
    <hyperlink ref="N106" location="readme!A16" display="lichn" xr:uid="{945DB5EF-F7C9-43CF-8794-F9FDA7C99AC2}"/>
    <hyperlink ref="R106" location="readme!A21" display="oliepr" xr:uid="{C0BFD32A-175F-443B-8430-3FE2555D742A}"/>
    <hyperlink ref="S106" location="readme!A16" display="rko_rn" xr:uid="{DFDD16FA-8D35-432F-9836-951F7E35CF48}"/>
    <hyperlink ref="T106" location="readme!A21" display="oliepr" xr:uid="{D607E6D4-DFEA-411C-9C48-55D67048F89F}"/>
    <hyperlink ref="P106" location="readme!A15" display="rl_rn" xr:uid="{F5E2C52A-2CA7-4544-A548-96FDEB741321}"/>
    <hyperlink ref="AQ110" location="readme!A16" display="rko_rn" xr:uid="{189634A5-93FF-48C4-9B75-D77FDA297980}"/>
    <hyperlink ref="AU110" location="readme!A21" display="oliepr" xr:uid="{1FB2B480-9B5D-4377-9C47-AF33D2C4333E}"/>
    <hyperlink ref="AV110" location="readme!A16" display="rko_rn" xr:uid="{B9F9665B-F22C-4757-9769-61AC085A8DBF}"/>
    <hyperlink ref="P443" location="readme!A16" display="EU4" xr:uid="{9216ADCD-28D4-47F5-839C-2C03FB54EC43}"/>
    <hyperlink ref="AC133" location="readme!A16" display="rko_rn" xr:uid="{C3C895CF-4974-4DE6-9123-31E461E4269A}"/>
    <hyperlink ref="AG190" location="readme!A21" display="oliepr" xr:uid="{D09C72E9-75AF-4A62-84A2-254F3D1E031E}"/>
    <hyperlink ref="AO109" location="readme!A16" display="rko_rn" xr:uid="{D7A43CC5-E015-480B-B655-58C065E9944F}"/>
    <hyperlink ref="AS109" location="readme!A21" display="oliepr" xr:uid="{E5941964-F300-419F-98EC-80F39080B215}"/>
    <hyperlink ref="AT109" location="readme!A16" display="lichn" xr:uid="{415F57FB-7AF8-435F-80CB-1E20A2C7E02D}"/>
    <hyperlink ref="AU109" location="readme!A21" display="oliepr" xr:uid="{85117927-ECA3-474B-8044-F18C798FE3D9}"/>
    <hyperlink ref="AP109" location="readme!A21" display="oliepr" xr:uid="{55919C8C-7B5F-4030-B599-16A749F2DE0F}"/>
    <hyperlink ref="AQ109" location="readme!A15" display="rl_rn" xr:uid="{68EC1574-0B1D-46EC-BF10-0B89558452A8}"/>
    <hyperlink ref="S362" location="readme!A16" display="rko_rn" xr:uid="{A203B966-B01D-4254-8EA9-DFDEAF43187D}"/>
    <hyperlink ref="T362" location="readme!A21" display="oliepr" xr:uid="{7A994F47-2ED7-4F0D-B9CC-34E8060ED6E5}"/>
    <hyperlink ref="O362" location="readme!A16" display="EU4" xr:uid="{DA466C6D-4689-4B4F-9F03-2FE7BFB71904}"/>
    <hyperlink ref="AE109" location="readme!A16" display="lichn" xr:uid="{6743D533-B477-4C3C-9BB0-2ACBEE8B1424}"/>
    <hyperlink ref="AI109" location="readme!A21" display="oliepr" xr:uid="{2E300DD2-6182-4B6E-A04B-C81E63B7FC43}"/>
    <hyperlink ref="AJ109" location="readme!A16" display="livs" xr:uid="{CF193CD9-D5E4-4A09-974F-900CC4330D8A}"/>
    <hyperlink ref="AK109" location="readme!A16" display="EU4" xr:uid="{D8FC7325-7E50-480A-8467-443E249705B5}"/>
    <hyperlink ref="AF109" location="readme!A16" display="EU4" xr:uid="{3C9C558A-0058-4CC8-910C-EFADB8F48B9F}"/>
    <hyperlink ref="AG109" location="readme!A15" display="rl_rn" xr:uid="{82B3CFED-6CB1-4F43-91AE-F5F9EBE3E35C}"/>
    <hyperlink ref="R112" location="readme!A16" display="livs" xr:uid="{F594D024-8545-496A-AE0F-F5F59782BA30}"/>
    <hyperlink ref="Y457" location="readme!A15" display="rl_rn" xr:uid="{DF33EE0C-079F-4B47-A3CE-DA8804DA7BFB}"/>
    <hyperlink ref="Z457" location="readme!A16" display="rko_rn" xr:uid="{8C7D88B1-388F-4A6B-AA3C-DDD8AD0E975E}"/>
    <hyperlink ref="U457" location="readme!A16" display="livs" xr:uid="{1A441F33-0BA7-4361-B57C-186169BE2B9E}"/>
    <hyperlink ref="AL147" location="readme!A15" display="rl_rn" xr:uid="{50BEBD3E-DF02-4332-AC59-1DC4E7011464}"/>
    <hyperlink ref="AM147" location="readme!A16" display="rko_rn" xr:uid="{F14173CF-37AF-4704-A200-422D1D934534}"/>
    <hyperlink ref="AH147" location="readme!A16" display="EU4" xr:uid="{08550FB4-A993-4364-9DFB-BA9E63BC99A2}"/>
    <hyperlink ref="S112:U112" location="readme!A16" display="livs" xr:uid="{F554681E-DFDC-4DCC-9F26-A2D9653533D8}"/>
    <hyperlink ref="AB198" location="readme!A15" display="rl_rn" xr:uid="{7150A655-7288-41A5-9D48-1299153FDF0C}"/>
    <hyperlink ref="AC198" location="readme!A16" display="livs" xr:uid="{863D74B5-313E-45B5-9DD3-876D8EA7C1BD}"/>
    <hyperlink ref="AP204" location="readme!A15" display="rl_rn" xr:uid="{FB4D1EB5-B96D-4ECA-92C6-8D951E3EDA9C}"/>
    <hyperlink ref="AQ204" location="readme!A16" display="rko_rn" xr:uid="{42F7A706-9D09-4145-9E1B-EB9E8E798C1E}"/>
    <hyperlink ref="AL204" location="readme!A16" display="livs" xr:uid="{29A2EB83-D751-4541-BDFF-513B60477028}"/>
    <hyperlink ref="AC194" location="readme!A16" display="rko_rn" xr:uid="{4C590FE6-762D-4F15-B064-873C90DF6BF2}"/>
    <hyperlink ref="AG194" location="readme!A16" display="livs" xr:uid="{A581E504-D276-45F4-BC2F-D8F562B96460}"/>
    <hyperlink ref="Y137" location="readme!A16" display="lichn" xr:uid="{2060F776-AE0C-42DA-BED8-5C78D74E6EF0}"/>
    <hyperlink ref="AC137" location="readme!A21" display="oliepr" xr:uid="{6BB708DA-7E31-4D58-B218-F12E0B48B27B}"/>
    <hyperlink ref="L447" location="readme!A16" display="lichn" xr:uid="{EA3C3F58-1C00-43B6-A516-3DD2659E2E4B}"/>
    <hyperlink ref="P447" location="readme!A21" display="oliepr" xr:uid="{35FD183C-2B82-4291-B630-3CBCB316CAF3}"/>
    <hyperlink ref="T108" location="readme!A16" display="livs" xr:uid="{B19458FD-2170-4243-BAEB-6ACE7CC84BE9}"/>
    <hyperlink ref="Y108" location="readme!A16" display="livs" xr:uid="{03831CF3-17B1-4896-9EE2-2E3471407B23}"/>
    <hyperlink ref="U108" location="readme!A16" display="EU4" xr:uid="{9A9A3EA6-08D9-4BC0-9501-7A19333968A8}"/>
    <hyperlink ref="O108" location="readme!A16" display="rko_rn" xr:uid="{539CA7E9-B172-481D-9670-68FD0533F8FA}"/>
    <hyperlink ref="K445" location="readme!A16" display="livs" xr:uid="{F8A8C3F2-5148-4B24-AD9D-7434D432EB6C}"/>
    <hyperlink ref="P445" location="readme!A16" display="rko_rn" xr:uid="{16A69BBC-176C-4784-A5BB-52182CF471C5}"/>
    <hyperlink ref="L445" location="readme!A16" display="EU4" xr:uid="{D262FAE8-970F-40C9-A921-5FB3F487E1B8}"/>
    <hyperlink ref="AC135" location="readme!A16" display="livs" xr:uid="{0A105DDD-C783-431F-AD1C-0B84C833454B}"/>
    <hyperlink ref="Y135" location="readme!A16" display="rko_rn" xr:uid="{D0C9F05B-130D-427F-BF1C-62465E964862}"/>
    <hyperlink ref="Z135" location="readme!A21" display="oliepr" xr:uid="{7473CE40-A8B4-4132-AFD0-48F150937362}"/>
    <hyperlink ref="AB192" location="readme!A16" display="lichn" xr:uid="{1A0F4B15-8F59-4536-A2F8-9B277DA09643}"/>
    <hyperlink ref="AG192" location="readme!A16" display="rko_rn" xr:uid="{CA30568E-14C3-49D1-B6A4-474E1242E2ED}"/>
    <hyperlink ref="AC192" location="readme!A16" display="EU4" xr:uid="{BCC7750D-A5E9-41F2-8323-A171D824F742}"/>
    <hyperlink ref="T364" location="readme!A16" display="livs" xr:uid="{4320CEEC-21EE-4725-AC03-5BC08D55A9D0}"/>
    <hyperlink ref="U364" location="readme!A16" display="EU4" xr:uid="{8DA8099F-B302-4D99-87A5-030D8BD1844D}"/>
    <hyperlink ref="L373" location="readme!A16" display="livs" xr:uid="{E5A068AA-2538-4A09-A5FC-BC9FB901E08E}"/>
    <hyperlink ref="AK111" location="readme!A16" display="livs" xr:uid="{92121E52-8402-4F08-867D-6F7E478ABE21}"/>
    <hyperlink ref="AL111" location="readme!A16" display="EU4" xr:uid="{1E0BCF1D-7ED8-477F-BCE4-76871DD93B7F}"/>
    <hyperlink ref="O364" location="readme!A16" display="rko_rn" xr:uid="{5F185E8A-EC05-49E7-844F-FCF01244AE6A}"/>
    <hyperlink ref="K364" location="readme!A16" display="EU4" xr:uid="{7E5A75D6-CEB7-48D3-A2D7-DBB76D0A3F6E}"/>
    <hyperlink ref="AA111" location="readme!A16" display="livs" xr:uid="{8104616E-134D-4CE8-8DD6-5C1CD0FF0CF9}"/>
    <hyperlink ref="AF111" location="readme!A16" display="rko_rn" xr:uid="{94BA84AD-E638-42A9-A16F-ABC4FE77872D}"/>
    <hyperlink ref="AB111" location="readme!A16" display="EU4" xr:uid="{968CCBE8-B573-42C7-9AE8-C1752E9D0A46}"/>
    <hyperlink ref="U459" location="readme!A16" display="rko_rn" xr:uid="{7A464E3E-553E-4604-A2AE-C98483455912}"/>
    <hyperlink ref="AH149" location="readme!A16" display="rko_rn" xr:uid="{7583700B-90A3-480E-872D-40BAB5E19988}"/>
    <hyperlink ref="O114:Q114" location="readme!A16" display="livs" xr:uid="{2013617B-A800-4DA3-9E08-7D7C0A552261}"/>
    <hyperlink ref="AL206" location="readme!A16" display="rko_rn" xr:uid="{2970FE85-7B55-4059-86D6-CF6679DFD701}"/>
    <hyperlink ref="M93" location="readme!A16" display="livs" xr:uid="{01B4DB91-94ED-4DB3-BC8B-F71851561243}"/>
    <hyperlink ref="O428" location="readme!A16" display="livs" xr:uid="{1952EEC2-131E-4E7F-806A-A7D87C4A348B}"/>
    <hyperlink ref="S428" location="readme!A15" display="rl_rn" xr:uid="{8CB11110-79E4-4BF5-A5EF-B32688D73546}"/>
    <hyperlink ref="T428" location="readme!A16" display="rko_rn" xr:uid="{AFF03ECF-0352-43E9-97D0-0F6AE5CC5ADC}"/>
    <hyperlink ref="U428" location="readme!A21" display="oliepr" xr:uid="{9741D109-E0FC-4EF0-AAA9-7C18A15442B9}"/>
    <hyperlink ref="P428" location="readme!A16" display="EU4" xr:uid="{C580C9F9-797F-4F2C-A99B-B81328A00E1D}"/>
    <hyperlink ref="Q428" location="readme!A16" display="lichn" xr:uid="{1C439876-1664-45FA-9E3A-C3083565ED9B}"/>
    <hyperlink ref="K437" location="readme!A15" display="rl_rn" xr:uid="{CD232A68-1497-4338-879E-5AD37DA0FD12}"/>
    <hyperlink ref="L437" location="readme!A16" display="lichn" xr:uid="{7EEF479F-F3F0-4C78-A87A-F1F73F4EF84E}"/>
    <hyperlink ref="M437" location="readme!A21" display="oliepr" xr:uid="{F0C958A6-C688-480B-8F09-22345D8397B8}"/>
    <hyperlink ref="AC118" location="readme!A16" display="EU4" xr:uid="{FA8B46C3-ABE5-4B00-BFFE-CD163A5AC876}"/>
    <hyperlink ref="AD118" location="readme!A16" display="livs" xr:uid="{9E8435D3-375D-495B-8F49-F79A92215430}"/>
    <hyperlink ref="N93:P93" location="readme!A16" display="livs" xr:uid="{58D324A4-737A-4E7F-971E-B2CFC97B3185}"/>
    <hyperlink ref="R169" location="readme!A16" display="livs" xr:uid="{5436EFF2-8898-4D20-9986-571C6E1720DA}"/>
    <hyperlink ref="V169" location="readme!A15" display="rl_rn" xr:uid="{3568A87E-787E-4C30-9324-FF076DC0292D}"/>
    <hyperlink ref="W169" location="readme!A16" display="rko_rn" xr:uid="{F93D25D7-2DFD-413A-BF85-0535D3943684}"/>
    <hyperlink ref="X169" location="readme!A21" display="oliepr" xr:uid="{1D355B4E-FB26-4DEB-A637-B2F5C69D6864}"/>
    <hyperlink ref="S169" location="readme!A16" display="EU4" xr:uid="{73B4B1E6-486C-417D-96EE-2B8419D2C4AB}"/>
    <hyperlink ref="T169" location="readme!A16" display="lichn" xr:uid="{413AF690-3717-4399-A690-2EE34602EEC4}"/>
    <hyperlink ref="AF175" location="readme!A16" display="livs" xr:uid="{F0206DA7-D35A-4FF2-9DAF-F88E153ECDEF}"/>
    <hyperlink ref="AJ175" location="readme!A15" display="rl_rn" xr:uid="{0173679F-9106-47FC-940D-CD3A7F724A62}"/>
    <hyperlink ref="AG175" location="readme!A16" display="EU4" xr:uid="{767656D8-CA58-4726-9213-DC92F5404C05}"/>
    <hyperlink ref="AH175" location="readme!A16" display="lichn" xr:uid="{A0C7F4D7-1AF9-4BDB-B626-B8612319306C}"/>
    <hyperlink ref="X347" location="readme!A16" display="livs" xr:uid="{1C52F1D5-C1C5-4822-8CF4-149794B93C48}"/>
    <hyperlink ref="Y347" location="readme!A16" display="EU4" xr:uid="{81607F16-F4BD-4C52-B01A-AAE11C32F575}"/>
    <hyperlink ref="Z347" location="readme!A16" display="lichn" xr:uid="{4E8BD9FF-9853-487A-8DFC-47BFF38C4AD4}"/>
    <hyperlink ref="P356" location="readme!A16" display="livs" xr:uid="{825B64DA-754E-4464-8D11-CD7408F22678}"/>
    <hyperlink ref="T356" location="readme!A15" display="rl_rn" xr:uid="{B6C4D1BC-B75A-41AB-B0ED-C60EA4F8803C}"/>
    <hyperlink ref="U356" location="readme!A16" display="rko_rn" xr:uid="{E23C6DC5-CF1A-465F-833D-C23FDD99C3DE}"/>
    <hyperlink ref="Q356" location="readme!A16" display="EU4" xr:uid="{313916FF-ECF9-45DB-A4CD-18CD47A4F8F2}"/>
    <hyperlink ref="R356" location="readme!A16" display="lichn" xr:uid="{2502BDFA-4C8A-45A5-B66C-0F4ABB40245B}"/>
    <hyperlink ref="AO47" location="readme!A16" display="rko_rn" xr:uid="{B4D72057-0D2E-4998-B8C0-DED6B5F43517}"/>
    <hyperlink ref="N347" location="readme!A16" display="livs" xr:uid="{39BD0F1A-4FCF-47E8-8167-FFE78B36D996}"/>
    <hyperlink ref="R347" location="readme!A16" display="livs" xr:uid="{C1DBD3D4-1591-4569-A49D-C61C36A7AE06}"/>
    <hyperlink ref="S347" location="readme!A16" display="EU4" xr:uid="{D0F98E6C-E0F8-4C8A-844C-6779D2DFFE7C}"/>
    <hyperlink ref="T347" location="readme!A16" display="lichn" xr:uid="{42E7B2C7-4E9A-46B3-88EB-C10BD0A8348E}"/>
    <hyperlink ref="O347" location="readme!A16" display="EU4" xr:uid="{97F391E6-6012-4B64-8A7D-706E68271E8F}"/>
    <hyperlink ref="P347" location="readme!A16" display="lichn" xr:uid="{15EF6E6C-611D-4B27-8FAF-F91F9170B2DF}"/>
    <hyperlink ref="K356" location="readme!A16" display="rko_rn" xr:uid="{4CD0572C-5F22-4895-A037-67160139E705}"/>
    <hyperlink ref="L356" location="readme!A21" display="oliepr" xr:uid="{B973DA15-610F-470A-A165-53AEDC5EC5D5}"/>
    <hyperlink ref="AE47" location="readme!A16" display="livs" xr:uid="{664038DA-5896-494C-B7F9-1D9B27F24799}"/>
    <hyperlink ref="AF47" location="readme!A16" display="EU4" xr:uid="{26DA9BC5-2313-4BDE-86B4-6D5ABC581C36}"/>
    <hyperlink ref="AG47" location="readme!A16" display="lichn" xr:uid="{0B18E07A-1366-4638-ACC8-18398D761812}"/>
    <hyperlink ref="AB47" location="readme!A21" display="oliepr" xr:uid="{270C558F-741C-4975-BE86-7FEFB4DB96FF}"/>
    <hyperlink ref="AC47" location="readme!A21" display="oliepr" xr:uid="{D9CD6574-BC9B-4126-9995-F5F3A24CE275}"/>
    <hyperlink ref="X442" location="readme!A15" display="rl_rn" xr:uid="{48C15D93-6224-4FF9-8A7A-F86FC28A7FFA}"/>
    <hyperlink ref="Y442" location="readme!A16" display="rko_rn" xr:uid="{85C75D96-84B7-4E4C-8C95-C228928A684F}"/>
    <hyperlink ref="Z442" location="readme!A21" display="oliepr" xr:uid="{BFC30F5E-5416-4FA3-9A91-25AE01781B06}"/>
    <hyperlink ref="U442" location="readme!A16" display="rko_rn" xr:uid="{867B6012-415B-40F2-A810-EB0953770F7D}"/>
    <hyperlink ref="V442" location="readme!A21" display="oliepr" xr:uid="{3B57D019-5ACD-48BB-9C53-F7C7B35A7B3C}"/>
    <hyperlink ref="P451" location="readme!A16" display="EU4" xr:uid="{06E6A387-58FE-4373-8708-6D881C30E90E}"/>
    <hyperlink ref="M451" location="readme!A16" display="rko_rn" xr:uid="{625ED3C9-777E-471A-BB89-7B5CC7B6ED8A}"/>
    <hyperlink ref="N451" location="readme!A21" display="oliepr" xr:uid="{03DAFB32-F028-4566-95A4-D200119B9EDD}"/>
    <hyperlink ref="AK132" location="readme!A16" display="rko_rn" xr:uid="{B8FEDB09-7966-466D-938C-542F339DBDB4}"/>
    <hyperlink ref="AL132" location="readme!A21" display="oliepr" xr:uid="{750F875B-D76F-4C27-88B3-27C443851E5C}"/>
    <hyperlink ref="AM132" location="readme!A21" display="oliepr" xr:uid="{555DA938-AA06-435E-AF85-D47D1D8BC12B}"/>
    <hyperlink ref="AH132" location="readme!A16" display="lichn" xr:uid="{A34631F8-A28B-41F4-99E9-3C7EA84404C4}"/>
    <hyperlink ref="AI132" location="readme!A21" display="oliepr" xr:uid="{48BF1042-F4F4-4849-AC51-39AA1546CE67}"/>
    <hyperlink ref="AA183" location="readme!A15" display="rl_rn" xr:uid="{BB5102E6-315A-41E2-B495-10A5E7BE6FFC}"/>
    <hyperlink ref="AB183" location="readme!A16" display="rko_rn" xr:uid="{F1B51465-7986-4A17-80B2-8DE7384DF393}"/>
    <hyperlink ref="AC183" location="readme!A21" display="oliepr" xr:uid="{EE57F7D0-FD32-4371-BC51-A8DACAB32D7F}"/>
    <hyperlink ref="X183" location="readme!A16" display="rko_rn" xr:uid="{64C3B166-147C-4D6D-93F4-A0AF58F188D3}"/>
    <hyperlink ref="Y183" location="readme!A21" display="oliepr" xr:uid="{33B30A3F-6D1B-4359-8605-2D0AEDEAE98D}"/>
    <hyperlink ref="AO189" location="readme!A15" display="rl_rn" xr:uid="{2659346F-6C6C-4D18-9037-E4B142152078}"/>
    <hyperlink ref="AL189" location="readme!A16" display="rko_rn" xr:uid="{4F9FCDB2-6BC3-4754-BE4F-C20AF1C04AF5}"/>
    <hyperlink ref="AM189" location="readme!A21" display="oliepr" xr:uid="{7E5927AE-B39A-45BC-B6DD-188E87A9128B}"/>
    <hyperlink ref="AM105" location="readme!A16" display="lichn" xr:uid="{8CBCAD67-603C-4D73-A116-DD670D10A6CE}"/>
    <hyperlink ref="AN105" location="readme!A21" display="oliepr" xr:uid="{A5944968-8F4D-447A-8156-97C5F4C55392}"/>
    <hyperlink ref="AO105" location="readme!A15" display="rl_rn" xr:uid="{96B1ED8C-4259-4DA5-BE74-1E95F6E5CB1C}"/>
    <hyperlink ref="M438" location="readme!A15" display="rl_rn" xr:uid="{3BCE7D41-805C-450F-A273-A28F87D876B4}"/>
    <hyperlink ref="N438" location="readme!A16" display="rko_rn" xr:uid="{771618FE-3E0C-44D2-BA00-C15BDFFC59F8}"/>
    <hyperlink ref="O438" location="readme!A21" display="oliepr" xr:uid="{E61F9CD6-C837-426B-B638-E20C02C74D14}"/>
    <hyperlink ref="Z128" location="readme!A16" display="lichn" xr:uid="{E4BC12AF-3918-4122-A682-11C56ECA7486}"/>
    <hyperlink ref="W128" location="readme!A16" display="EU4" xr:uid="{DC3BA16F-B0F5-4F56-B87C-6275F0286B77}"/>
    <hyperlink ref="L179" location="readme!A16" display="livs" xr:uid="{F59576C8-3EA3-485B-8D9B-B735EFE799DD}"/>
    <hyperlink ref="P179" location="readme!A15" display="rl_rn" xr:uid="{CC046D93-784F-4C0F-933C-64DA4FA936C9}"/>
    <hyperlink ref="Q179" location="readme!A16" display="rko_rn" xr:uid="{8390D7F8-B038-43BF-AAE8-1E13CA1A0096}"/>
    <hyperlink ref="R179" location="readme!A21" display="oliepr" xr:uid="{0FCE0E15-B82C-480E-95FD-0E73469327DD}"/>
    <hyperlink ref="M179" location="readme!A16" display="EU4" xr:uid="{9E6E94CC-8B85-43DD-976C-6911B8E26727}"/>
    <hyperlink ref="N179" location="readme!A16" display="lichn" xr:uid="{B99AECC9-C6D0-4E24-9601-E77174FD7A2D}"/>
    <hyperlink ref="AD185" location="readme!A15" display="rl_rn" xr:uid="{1DCAD05F-9FB2-47E6-B904-66D80667A4B1}"/>
    <hyperlink ref="AE185" location="readme!A16" display="rko_rn" xr:uid="{CB57C7DE-0297-4700-BE6A-796934A85F15}"/>
    <hyperlink ref="AF185" location="readme!A21" display="oliepr" xr:uid="{E839BF16-9197-4342-8D52-268E9C8AC4C3}"/>
    <hyperlink ref="AB185" location="readme!A16" display="lichn" xr:uid="{75F5D5E7-5B1B-4308-9956-21C10CADC661}"/>
    <hyperlink ref="R357" location="readme!A16" display="lichn" xr:uid="{797B4FE4-6786-4DF5-B2B9-C954C7421DD6}"/>
    <hyperlink ref="X357" location="readme!A21" display="oliepr" xr:uid="{8C48EBF6-1EB2-448E-9498-B0572282F314}"/>
    <hyperlink ref="O366" location="readme!A16" display="rko_rn" xr:uid="{D588C15B-ADAC-4B59-801F-40EE5704D70B}"/>
    <hyperlink ref="P366" location="readme!A21" display="oliepr" xr:uid="{3857440A-1A72-4D91-975D-F50AB449540E}"/>
    <hyperlink ref="K366" location="readme!A16" display="EU4" xr:uid="{BCA49ADD-69CC-4D96-8AF4-8A919EB2FA97}"/>
    <hyperlink ref="L357" location="readme!A15" display="rl_rn" xr:uid="{EE4C67D0-060F-44DF-B120-20C674CB56EE}"/>
    <hyperlink ref="M357" location="readme!A16" display="rko_rn" xr:uid="{36C4567F-F058-4BC7-9B0F-D3992D98B91B}"/>
    <hyperlink ref="N357" location="readme!A21" display="oliepr" xr:uid="{3D809F0D-DF96-46AE-9FF7-A3F91489B46F}"/>
    <hyperlink ref="S452" location="readme!A16" display="rko_rn" xr:uid="{0805787F-84D1-4313-88D3-BF63EBB6C670}"/>
    <hyperlink ref="AF142" location="readme!A16" display="rko_rn" xr:uid="{F0DA468A-E7AE-4355-B782-B16E72B7B57F}"/>
    <hyperlink ref="AB142" location="readme!A16" display="rko_rn" xr:uid="{703D93A5-755D-4E2E-B5DD-151FA263A1C1}"/>
    <hyperlink ref="AC142" location="readme!A21" display="oliepr" xr:uid="{4DD4A1AB-75B8-4ADC-BAA8-53C2606DB0A2}"/>
    <hyperlink ref="V193" location="readme!A16" display="rko_rn" xr:uid="{9D753172-326F-46DE-B58A-FBBD7E0E281F}"/>
    <hyperlink ref="R193" location="readme!A16" display="EU4" xr:uid="{6BC7F061-7DED-4F95-9EAD-3D005F343995}"/>
    <hyperlink ref="AJ199" location="readme!A16" display="rko_rn" xr:uid="{2F19CA97-D6A3-4576-A16D-3EC1567E8BFE}"/>
    <hyperlink ref="AF199" location="readme!A16" display="EU4" xr:uid="{60535D84-8F4E-4276-AD6B-AE3E1CDFBD65}"/>
    <hyperlink ref="S446" location="readme!A16" display="livs" xr:uid="{81BD95E1-8A51-47EB-A1C5-FB5B1B4657DE}"/>
    <hyperlink ref="T446" location="readme!A16" display="livs" xr:uid="{2206B77D-ADB2-4A92-B8AF-9009B8B48601}"/>
    <hyperlink ref="U446" location="readme!A16" display="EU4" xr:uid="{C6D62A84-7142-4257-A28B-11057EF58121}"/>
    <hyperlink ref="AJ136" location="readme!A16" display="rko_rn" xr:uid="{628689BA-42C1-44A0-9B3C-BF308A298EA4}"/>
    <hyperlink ref="AK136" location="readme!A21" display="oliepr" xr:uid="{D5D0C607-EA0D-491D-A4B0-E9CA305892A8}"/>
    <hyperlink ref="AL136" location="readme!A16" display="rko_rn" xr:uid="{CD765B45-F654-4AEE-8160-814C4D37BEE2}"/>
    <hyperlink ref="AG136" location="readme!A16" display="lichn" xr:uid="{DF233BFC-F1DA-4924-A022-15A9DC3DA65B}"/>
    <hyperlink ref="AH136" location="readme!A16" display="EU4" xr:uid="{48F4163B-FFF8-454A-A767-BEB97D6F88C7}"/>
    <hyperlink ref="V187" location="readme!A16" display="livs" xr:uid="{8AC2B53A-BD4E-46F3-A83A-5A5852ADEFC9}"/>
    <hyperlink ref="AA187" location="readme!A15" display="rl_rn" xr:uid="{3AD8A878-3454-4ECA-8696-F29EE4DF985A}"/>
    <hyperlink ref="AJ193" location="readme!A16" display="livs" xr:uid="{FCE78231-C83B-4A17-BE75-AD72B70DF686}"/>
    <hyperlink ref="AK193" location="readme!A16" display="livs" xr:uid="{26B81E46-A243-4E31-BBF0-604873563FA0}"/>
    <hyperlink ref="AS105" location="readme!A16" display="livs" xr:uid="{38FF6429-EA4D-4E3B-A6AE-4871B573B6BB}"/>
    <hyperlink ref="AW105" location="readme!A15" display="rl_rn" xr:uid="{827E78CF-04A2-44EA-A7F5-D21873ACA8AC}"/>
    <hyperlink ref="AX105" location="readme!A16" display="rko_rn" xr:uid="{693E4155-24F7-4710-81C2-69D7F89A07EF}"/>
    <hyperlink ref="AY105" location="readme!A21" display="oliepr" xr:uid="{BCB87A22-93CB-4CFA-BEA4-AD6E0232B705}"/>
    <hyperlink ref="Q438" location="readme!A16" display="livs" xr:uid="{5BFD4671-E134-44FF-A880-4A739C564B60}"/>
    <hyperlink ref="U438" location="readme!A15" display="rl_rn" xr:uid="{8E8C4C87-2A5A-42DF-9C03-A6A8296D9CB1}"/>
    <hyperlink ref="R438" location="readme!A16" display="EU4" xr:uid="{FADDC4A2-0AD6-4ACC-87A5-3341273BBFB3}"/>
    <hyperlink ref="S438" location="readme!A16" display="lichn" xr:uid="{E9703DD0-12B4-4322-A858-D76494E3445A}"/>
    <hyperlink ref="AE128" location="readme!A16" display="EU4" xr:uid="{9B2DAB7E-9AF6-45F6-A1A2-584246A1F50F}"/>
    <hyperlink ref="AF128" location="readme!A16" display="lichn" xr:uid="{CB139F68-7164-4299-9BF8-C2B4B5BCF923}"/>
    <hyperlink ref="T179" location="readme!A16" display="livs" xr:uid="{7D57119A-FBC5-416E-8C5C-809EF27D0487}"/>
    <hyperlink ref="X179" location="readme!A15" display="rl_rn" xr:uid="{93FF0060-1586-4715-9744-F1D453D39DF7}"/>
    <hyperlink ref="Y179" location="readme!A16" display="rko_rn" xr:uid="{43F7743B-C0D1-4E34-9BC2-A4BF8F19F4BA}"/>
    <hyperlink ref="Z179" location="readme!A16" display="livs" xr:uid="{F9D3C27F-0F42-4D70-9FE5-3D49FDE8C7ED}"/>
    <hyperlink ref="U179" location="readme!A16" display="EU4" xr:uid="{55B0F4EB-777D-4BEC-B9CE-779DFBA09DD7}"/>
    <hyperlink ref="V179" location="readme!A16" display="lichn" xr:uid="{C8109041-EBCF-439A-B9C4-51160FDFB075}"/>
    <hyperlink ref="AH185" location="readme!A16" display="livs" xr:uid="{674C987B-6404-426B-A9EA-B1EB49A63B21}"/>
    <hyperlink ref="AI185" location="readme!A16" display="EU4" xr:uid="{187448F0-5B56-4E08-9867-D16F61D13BC9}"/>
    <hyperlink ref="AJ185" location="readme!A16" display="lichn" xr:uid="{9D45F3C2-320C-42FC-BDA0-7FB5D62377CA}"/>
    <hyperlink ref="AB357" location="readme!A16" display="lichn" xr:uid="{FEBF515E-B1A9-446A-BE4B-26F8D23EC0A7}"/>
    <hyperlink ref="AQ104" location="readme!A16" display="livs" xr:uid="{A0961EED-342E-4FCD-B116-E4F033DA7C54}"/>
    <hyperlink ref="AW104" location="readme!A21" display="oliepr" xr:uid="{6CD7254B-1792-46A4-B57C-0AE6344D671E}"/>
    <hyperlink ref="AR104" location="readme!A16" display="EU4" xr:uid="{4DFC6A21-0165-4D49-B9DD-13B56FA867C1}"/>
    <hyperlink ref="AS104" location="readme!A16" display="lichn" xr:uid="{77AFD0DD-F0AA-49BF-9E62-88A322DFFD6E}"/>
    <hyperlink ref="AG104" location="readme!A16" display="livs" xr:uid="{45E7D086-FA94-444B-B71B-78F96D6E8E6A}"/>
    <hyperlink ref="AK104" location="readme!A15" display="rl_rn" xr:uid="{2E243079-6348-4D53-AB1A-408A5CEECC82}"/>
    <hyperlink ref="AM104" location="readme!A21" display="oliepr" xr:uid="{976BBAFA-541D-446D-8668-26EE1116BA8E}"/>
    <hyperlink ref="AH104" location="readme!A16" display="EU4" xr:uid="{D40DD937-67D5-4920-973B-5218A521BB1E}"/>
    <hyperlink ref="AI104" location="readme!A16" display="lichn" xr:uid="{ED3CFA5E-051B-4AFF-AF61-4733FC090530}"/>
    <hyperlink ref="T107" location="readme!A16" display="livs" xr:uid="{05CFF7E7-6D03-4D26-8550-0633CA1A5245}"/>
    <hyperlink ref="Z452" location="readme!A15" display="rl_rn" xr:uid="{C468FEA2-B2F6-4864-AA63-CFA97AEB6080}"/>
    <hyperlink ref="W452" location="readme!A16" display="EU4" xr:uid="{D8F348D1-8A38-409A-80EE-E6CACB7E38CC}"/>
    <hyperlink ref="X452" location="readme!A16" display="lichn" xr:uid="{422CCA3D-7631-443A-AE52-4903A1D4EE0F}"/>
    <hyperlink ref="AM142" location="readme!A21" display="oliepr" xr:uid="{500487A3-FDDC-4299-9D23-27148C7E5B95}"/>
    <hyperlink ref="AN142" location="readme!A15" display="rl_rn" xr:uid="{9971FCC7-01DB-4320-B073-62FC02F1352E}"/>
    <hyperlink ref="AO142" location="readme!A16" display="rko_rn" xr:uid="{AF39CDE2-8BDE-475F-A14C-548922F6B2CF}"/>
    <hyperlink ref="AJ142" location="readme!A16" display="livs" xr:uid="{5FCB0707-3F6F-4FA1-A3E0-9AFACA4CFBC1}"/>
    <hyperlink ref="AK142" location="readme!A16" display="EU4" xr:uid="{B0E0C173-C403-43A1-B26B-1990245CEF34}"/>
    <hyperlink ref="U107:W107" location="readme!A16" display="livs" xr:uid="{B51C1CDA-6135-4AF3-8C6F-E8857D2FEFE6}"/>
    <hyperlink ref="Z193" location="readme!A16" display="EU4" xr:uid="{BEAAD45D-B4F0-4B2F-9242-E9F954B89ECA}"/>
    <hyperlink ref="AQ199" location="readme!A15" display="rl_rn" xr:uid="{FCDDB0A5-DC3E-4D84-8AAE-BC9DF34C33A6}"/>
    <hyperlink ref="AR199" location="readme!A16" display="rko_rn" xr:uid="{84D38F97-12D3-4FF7-9D67-6C188CCCA75A}"/>
    <hyperlink ref="AS199" location="readme!A21" display="oliepr" xr:uid="{2AF6BC9E-D71B-4494-AA35-EE7123719AF3}"/>
    <hyperlink ref="AN199" location="readme!A16" display="EU4" xr:uid="{C005CAAF-4640-466F-8446-F3EC6E0D2931}"/>
    <hyperlink ref="AO199" location="readme!A16" display="lichn" xr:uid="{98B21366-B29C-491B-9A67-5B4A63CEE616}"/>
    <hyperlink ref="R450" location="readme!A16" display="livs" xr:uid="{0C4F590B-C3CF-4479-B3E3-0C7DCBCD1272}"/>
    <hyperlink ref="V450" location="readme!A15" display="rl_rn" xr:uid="{68C6617B-6A66-41AA-AD65-30BC89681677}"/>
    <hyperlink ref="W450" location="readme!A16" display="rko_rn" xr:uid="{DA3D76F9-5B78-4B64-9485-4D6D1ABA76C5}"/>
    <hyperlink ref="X450" location="readme!A21" display="oliepr" xr:uid="{12F8136E-FCE6-46E2-A839-9FC491E389C5}"/>
    <hyperlink ref="S450" location="readme!A16" display="EU4" xr:uid="{7BD4CB4F-E1ED-462E-A5DA-C1F31A2DF630}"/>
    <hyperlink ref="T450" location="readme!A16" display="lichn" xr:uid="{A464653F-E739-435E-A54A-C5D20C47587F}"/>
    <hyperlink ref="AI140" location="readme!A16" display="livs" xr:uid="{21B2AD53-8F96-4657-B4E5-2A3399216594}"/>
    <hyperlink ref="AJ140" location="readme!A16" display="EU4" xr:uid="{EC712FCA-F9A3-4EEF-B4C0-48BDD3F4E2B7}"/>
    <hyperlink ref="AK140" location="readme!A16" display="lichn" xr:uid="{7CFE8A5C-A2AB-483B-9F67-721F5CED1B68}"/>
    <hyperlink ref="AF140" location="readme!A16" display="rko_rn" xr:uid="{5A177BE2-D8DA-43B1-8F72-446A8C05346C}"/>
    <hyperlink ref="AG140" location="readme!A21" display="oliepr" xr:uid="{D00CF487-1851-40D0-8BC0-EA4074766E57}"/>
    <hyperlink ref="U191" location="readme!A16" display="livs" xr:uid="{9B4F7031-9F4A-4640-8AA4-B67DFFDBFCB1}"/>
    <hyperlink ref="Y191" location="readme!A15" display="rl_rn" xr:uid="{A173E579-08DB-4618-B331-F965B567DD3A}"/>
    <hyperlink ref="Z191" location="readme!A16" display="livs" xr:uid="{4A35CE11-B5FC-4029-A255-8CFC9076C841}"/>
    <hyperlink ref="AA191" location="readme!A16" display="EU4" xr:uid="{6A43EC04-DF37-4332-A9E9-296B6C9C81CC}"/>
    <hyperlink ref="AI197" location="readme!A16" display="rko_rn" xr:uid="{A3833754-F41E-4E06-8640-822F10719A4B}"/>
    <hyperlink ref="AM197" location="readme!A15" display="rl_rn" xr:uid="{885A8111-2841-435F-8657-511ED0AD90A3}"/>
    <hyperlink ref="AN197" location="readme!A16" display="rko_rn" xr:uid="{D1764962-6AAF-419C-A7B1-862A5E603E12}"/>
    <hyperlink ref="AO197" location="readme!A21" display="oliepr" xr:uid="{AF339481-15D9-4FB8-B0BB-AB2448471A82}"/>
    <hyperlink ref="AJ197" location="readme!A21" display="oliepr" xr:uid="{B8DDB042-72DB-4897-A7DB-BA45B2B6994D}"/>
    <hyperlink ref="AK197" location="readme!A16" display="lichn" xr:uid="{97C6F262-72CF-4E1B-9A7D-22F2710CF386}"/>
    <hyperlink ref="AR109" location="readme!A16" display="rko_rn" xr:uid="{088EB234-587C-4D38-839F-89A8110DF322}"/>
    <hyperlink ref="AV109" location="readme!A15" display="rl_rn" xr:uid="{2884CF28-4813-4F06-BEEE-88FF091BD447}"/>
    <hyperlink ref="AW109" location="readme!A16" display="rko_rn" xr:uid="{42BB72DE-CB83-483A-8ED6-34C44C559899}"/>
    <hyperlink ref="Q442" location="readme!A16" display="EU4" xr:uid="{722DB46C-3D93-480A-BD2D-908645584E94}"/>
    <hyperlink ref="AD132" location="readme!A16" display="EU4" xr:uid="{5F42500A-7328-4FE7-8E7A-FEAB7900E400}"/>
    <hyperlink ref="AH189" location="readme!A16" display="EU4" xr:uid="{09F93FA7-E8A5-4E66-B911-195D8E719C54}"/>
    <hyperlink ref="AE361" location="readme!A21" display="oliepr" xr:uid="{54C8F912-3945-4F65-A0F5-A407DE327879}"/>
    <hyperlink ref="Z361" location="readme!A16" display="EU4" xr:uid="{27E6FE0E-77E7-459C-AB48-CC14B3C98737}"/>
    <hyperlink ref="V370" location="readme!A16" display="livs" xr:uid="{50EA9217-7EC0-4928-AB11-6BDA660477F8}"/>
    <hyperlink ref="W370" location="readme!A16" display="EU4" xr:uid="{1DA802FB-808E-4D6F-A4F1-18ECBCD48F1F}"/>
    <hyperlink ref="R370" location="readme!A16" display="EU4" xr:uid="{A8CBD1B6-B746-4089-8DD0-BBAE9DBDE06D}"/>
    <hyperlink ref="T361" location="readme!A16" display="rko_rn" xr:uid="{7267E870-86DA-4AAA-99C2-560B93B9D7FB}"/>
    <hyperlink ref="U361" location="readme!A21" display="oliepr" xr:uid="{053CA79E-1D8F-4ACE-BD13-940ACD947166}"/>
    <hyperlink ref="P361" location="readme!A16" display="EU4" xr:uid="{CFB4D714-0DAB-4515-B63C-AF9219A3B3FE}"/>
    <hyperlink ref="L370" location="readme!A16" display="rko_rn" xr:uid="{C3999C95-52ED-460E-A449-DA2606575D53}"/>
    <hyperlink ref="M370" location="readme!A21" display="oliepr" xr:uid="{2ACB281A-FC99-4FB9-A6A2-1A5E36250949}"/>
    <hyperlink ref="AF108" location="readme!A16" display="livs" xr:uid="{7A6825A7-FC33-4AAF-962E-91A891387EF1}"/>
    <hyperlink ref="AK108" location="readme!A16" display="livs" xr:uid="{A26508A9-66AE-4DE3-869E-CDD50EB530E1}"/>
    <hyperlink ref="AG108" location="readme!A16" display="EU4" xr:uid="{E3ED6694-5624-41E7-AE27-C7592E934641}"/>
    <hyperlink ref="S111" location="readme!A16" display="livs" xr:uid="{30948D82-43D2-4822-B83A-7043A4BBCA5D}"/>
    <hyperlink ref="Z456" location="readme!A15" display="rl_rn" xr:uid="{4C7F98C6-1297-4B40-A5CE-02A81FAA13C6}"/>
    <hyperlink ref="AA456" location="readme!A16" display="rko_rn" xr:uid="{3A59EDEA-CE80-4A71-B105-154D466279F7}"/>
    <hyperlink ref="V456" location="readme!A16" display="livs" xr:uid="{2526C1C0-C020-41C9-9A1C-11A90EA272D2}"/>
    <hyperlink ref="S465" location="readme!A16" display="rko_rn" xr:uid="{0215BEEC-3187-44A5-AEF0-148D4AE3233B}"/>
    <hyperlink ref="N465" location="readme!A16" display="livs" xr:uid="{96AF3994-E7A9-4C6E-A45E-CDE4211BE190}"/>
    <hyperlink ref="AM146" location="readme!A15" display="rl_rn" xr:uid="{4725D28A-F26A-42C4-A8C0-46EB28251203}"/>
    <hyperlink ref="AN146" location="readme!A16" display="rko_rn" xr:uid="{8AA1855F-A32D-4C85-8CBB-A9CA18684EDB}"/>
    <hyperlink ref="AI146" location="readme!A16" display="EU4" xr:uid="{A4E0432D-202E-4B2A-896E-C286F5A91E24}"/>
    <hyperlink ref="T111:V111" location="readme!A16" display="livs" xr:uid="{DBAE79D9-1F86-4F78-BF3E-E65ABD9183FE}"/>
    <hyperlink ref="AC197" location="readme!A16" display="rko_rn" xr:uid="{451D81FC-3BC3-4465-8731-A686EA31D42F}"/>
    <hyperlink ref="AD197" location="readme!A16" display="rko_rn" xr:uid="{8D6B9A80-9C77-44EA-9233-E55E4DC5C601}"/>
    <hyperlink ref="AM203" location="readme!A16" display="livs" xr:uid="{0729BB06-C6BA-41DF-9182-F9CF0463A07B}"/>
    <hyperlink ref="U107" location="readme!A16" display="livs" xr:uid="{04C16782-AC2A-4B4D-8015-9B05A3222ED9}"/>
    <hyperlink ref="K107" location="readme!A16" display="livs" xr:uid="{767E2B86-6C9D-4949-AB7D-A8734FBB1F5B}"/>
    <hyperlink ref="P107" location="readme!A16" display="rko_rn" xr:uid="{F497C9FA-0B93-4AC3-9CAF-292E5B55D870}"/>
    <hyperlink ref="AL110" location="readme!A16" display="livs" xr:uid="{EF471B61-AA79-4E94-83B7-03FD187B8C6C}"/>
    <hyperlink ref="AM110" location="readme!A15" display="rl_rn" xr:uid="{0E9A459A-0C7D-4620-8339-BDED08D0C492}"/>
    <hyperlink ref="AB110" location="readme!A16" display="livs" xr:uid="{DF539DE6-44B0-4E5A-A565-EBD7A5238B0B}"/>
    <hyperlink ref="AG110" location="readme!A16" display="rko_rn" xr:uid="{ACF4C836-FC43-4FE6-A651-0D56C0236401}"/>
    <hyperlink ref="AC110" location="readme!A15" display="rl_rn" xr:uid="{8E9527E8-4BAF-4883-A050-8999DB5D2AE5}"/>
    <hyperlink ref="O113" location="readme!A16" display="livs" xr:uid="{5580CA81-8914-4B65-B615-FB610198A789}"/>
    <hyperlink ref="P113:R113" location="readme!A16" display="livs" xr:uid="{4798128E-259D-425F-8CC5-D8E3E34EF3B4}"/>
    <hyperlink ref="AD287" location="readme!A16" display="rko_rn" xr:uid="{20844BA5-8F36-4947-9E9B-424149AFD9D6}"/>
    <hyperlink ref="AH287" location="readme!A15" display="rl_rn" xr:uid="{3439AFCC-E76E-4D85-9C80-18A1D494FE45}"/>
    <hyperlink ref="AI287" location="readme!A16" display="rko_rn" xr:uid="{35100D31-6EBD-43F0-B5D0-080A939F0EBC}"/>
    <hyperlink ref="AJ287" location="readme!A21" display="oliepr" xr:uid="{DE2634F9-7212-4CCE-8C42-1C076BC64967}"/>
    <hyperlink ref="AE287" location="readme!A21" display="oliepr" xr:uid="{72CA4C54-2635-41DC-97D2-DBAA2389CEA9}"/>
    <hyperlink ref="AF287" location="readme!A16" display="lichn" xr:uid="{6DBD832A-1B0C-4211-8395-557510019D94}"/>
    <hyperlink ref="V296" location="readme!A16" display="lichn" xr:uid="{9DCDA57C-3C8F-4199-BC7C-14F3171B196D}"/>
    <hyperlink ref="Z296" location="readme!A21" display="oliepr" xr:uid="{923BF442-BADB-4589-86F1-32B513809BDF}"/>
    <hyperlink ref="AA296" location="readme!A16" display="lichn" xr:uid="{025B4905-ECDD-4231-8B98-2B4E7C038299}"/>
    <hyperlink ref="AB296" location="readme!A16" display="livs" xr:uid="{61DDA421-4475-4D33-A020-0EF2A8515479}"/>
    <hyperlink ref="W296" location="readme!A21" display="oliepr" xr:uid="{0FC9F0D2-9803-4FC8-8181-C7C0D5191BE8}"/>
    <hyperlink ref="X296" location="readme!A15" display="rl_rn" xr:uid="{AD4EC4E8-2328-4F1F-9C73-1B03A1A5A98B}"/>
    <hyperlink ref="AE30" location="readme!A16" display="rko_rn" xr:uid="{CD93E7C5-5DF3-4CED-9152-3BDF9CB6F25F}"/>
    <hyperlink ref="AI30" location="readme!A15" display="rl_rn" xr:uid="{07B6D277-A4A5-4E22-937B-2101026B5743}"/>
    <hyperlink ref="AJ30" location="readme!A16" display="rko_rn" xr:uid="{73AF559E-98D0-4B25-A139-2767AB4C0B41}"/>
    <hyperlink ref="AK30" location="readme!A21" display="oliepr" xr:uid="{31F34F10-4E89-4A1C-8058-9B59B0E94EAA}"/>
    <hyperlink ref="AF30" location="readme!A21" display="oliepr" xr:uid="{8443B165-C23B-4F36-928E-453EC0F5480B}"/>
    <hyperlink ref="AG30" location="readme!A16" display="lichn" xr:uid="{37A95D4B-CC4D-4CDF-9B8D-19734E3FF410}"/>
    <hyperlink ref="AF29" location="readme!A16" display="rko_rn" xr:uid="{3E0E45C2-0A51-45C6-83F4-98B6EE918B65}"/>
    <hyperlink ref="AJ29" location="readme!A15" display="rl_rn" xr:uid="{BCA07889-3C56-4C40-97BE-5BC89A3CE33E}"/>
    <hyperlink ref="AK29" location="readme!A16" display="rko_rn" xr:uid="{A19F4178-FFA1-44B9-B9DC-2091B8E5DCA7}"/>
    <hyperlink ref="AL29" location="readme!A21" display="oliepr" xr:uid="{DB403AD9-60FD-471F-9793-3B8FC0670C73}"/>
    <hyperlink ref="AG29" location="readme!A21" display="oliepr" xr:uid="{C0C164D9-75DA-4994-8239-42CA591C388E}"/>
    <hyperlink ref="AH29" location="readme!A16" display="lichn" xr:uid="{AFF6DC18-A3D4-4129-9C51-66B0AC1D26AD}"/>
    <hyperlink ref="AG28" location="readme!A16" display="rko_rn" xr:uid="{4DC911D4-8781-4EC6-BADF-649C90128333}"/>
    <hyperlink ref="AK28" location="readme!A15" display="rl_rn" xr:uid="{B6897123-F345-4ACA-8BC2-BCFE58DD9D8B}"/>
    <hyperlink ref="AL28" location="readme!A16" display="rko_rn" xr:uid="{627C97C6-7F4A-400F-821D-73BC96D5D20E}"/>
    <hyperlink ref="AM28" location="readme!A21" display="oliepr" xr:uid="{F40A04BE-BFDD-4E5B-A2CF-0F8726CDB578}"/>
    <hyperlink ref="AH28" location="readme!A21" display="oliepr" xr:uid="{AFAB8C01-1E10-4283-9DEF-0A322B334705}"/>
    <hyperlink ref="AI28" location="readme!A16" display="lichn" xr:uid="{F8DFFDE1-7C7F-43A9-822D-B393DCAFFBE6}"/>
    <hyperlink ref="AQ206" location="readme!A15" display="rl_rn" xr:uid="{B9E1F6E7-88E7-476A-8ABC-8EFB3321D387}"/>
    <hyperlink ref="AE215" location="readme!A16" display="livs" xr:uid="{9FF41854-D401-43BA-B58F-7C306C124F51}"/>
    <hyperlink ref="AI215" location="readme!A15" display="rl_rn" xr:uid="{9FBEA58B-1B32-4296-94B7-8047E7483C8C}"/>
    <hyperlink ref="Z215" location="readme!A16" display="rko_rn" xr:uid="{A32F8DCB-3A20-4224-A239-4AFE25F011B6}"/>
    <hyperlink ref="AA215" location="readme!A21" display="oliepr" xr:uid="{073D2F15-C33C-4C55-9C6B-777A5B82E244}"/>
    <hyperlink ref="AJ301" location="readme!A16" display="rko_rn" xr:uid="{E34D3E91-DC3F-4D3E-9432-04CC018ADDFC}"/>
    <hyperlink ref="AF310" location="readme!A16" display="lichn" xr:uid="{BF14409B-82BF-490B-ABBF-BB932A030DEA}"/>
    <hyperlink ref="AG310" location="readme!A15" display="rl_rn" xr:uid="{F7FFED5A-ACC9-44B7-B66E-E6F3C4BA5D3D}"/>
    <hyperlink ref="AB310" location="readme!A16" display="rko_rn" xr:uid="{E2223F51-D2F3-4808-BD1F-385B1CB73770}"/>
    <hyperlink ref="AO44" location="readme!A16" display="rko_rn" xr:uid="{BFD07D03-0075-49FE-A781-403241BA9C22}"/>
    <hyperlink ref="AP44" location="readme!A21" display="oliepr" xr:uid="{83C00793-6D28-4C77-953F-FF9982F68655}"/>
    <hyperlink ref="AP43" location="readme!A16" display="rko_rn" xr:uid="{CBB97A94-309B-4DBC-AE7C-B56EB6C17339}"/>
    <hyperlink ref="AQ43" location="readme!A21" display="oliepr" xr:uid="{D429D9E3-051A-4CB2-A727-9587A399CB70}"/>
    <hyperlink ref="AL43" location="readme!A16" display="EU4" xr:uid="{A5AED2BD-519B-4C4C-A70D-D5C8B27061F9}"/>
    <hyperlink ref="AQ42" location="readme!A16" display="rko_rn" xr:uid="{A6D837D2-2E8D-4B2D-B672-506C2C5DADB3}"/>
    <hyperlink ref="AR42" location="readme!A21" display="oliepr" xr:uid="{3ED9C3C6-779C-4F75-A130-2A3B0E72B359}"/>
    <hyperlink ref="AM42" location="readme!A21" display="oliepr" xr:uid="{53FCEDFF-A8BE-4477-914A-C78DF8F5AC1A}"/>
    <hyperlink ref="Z305" location="readme!A21" display="oliepr" xr:uid="{CEEA0664-DED0-48A7-9AF0-328CA562C822}"/>
    <hyperlink ref="AD305" location="readme!A16" display="EU4" xr:uid="{F936ADBE-5156-4B42-A6F5-318A6BB0F68C}"/>
    <hyperlink ref="R314" location="readme!A21" display="oliepr" xr:uid="{352C0318-AC82-4321-992D-E817E30B7E9F}"/>
    <hyperlink ref="V314" location="readme!A16" display="EU4" xr:uid="{348D7C34-FCA1-4873-8ADF-853940538828}"/>
    <hyperlink ref="AC46" location="readme!A21" display="oliepr" xr:uid="{E46F2054-5102-4B13-812C-8DB33F4CA090}"/>
    <hyperlink ref="AG46" location="readme!A16" display="EU4" xr:uid="{93B7B67F-C9C7-4178-AEE5-EEC2F3984BE0}"/>
    <hyperlink ref="AU52" location="readme!A16" display="EU4" xr:uid="{601EAC2F-A403-4E60-9049-08EB473A4F2A}"/>
    <hyperlink ref="W298" location="readme!A16" display="rko_rn" xr:uid="{10C71F4B-FD27-4E02-8682-AA49B7F921F0}"/>
    <hyperlink ref="AA298" location="readme!A16" display="livs" xr:uid="{940E4E89-1E6C-4E44-9CA2-E69CB7A9174D}"/>
    <hyperlink ref="AB298" location="readme!A16" display="EU4" xr:uid="{1E612372-0EBD-471F-9F7A-5545133C31A0}"/>
    <hyperlink ref="X298" location="readme!A21" display="oliepr" xr:uid="{82CFF856-DC68-4A61-B7A7-860E2FC8ECDA}"/>
    <hyperlink ref="Y298" location="readme!A16" display="lichn" xr:uid="{BFBEEE45-53B7-41D1-B8E7-14AC45AF896A}"/>
    <hyperlink ref="O307" location="readme!A16" display="rko_rn" xr:uid="{00BBA204-7A95-401D-9FD4-F878A5BA83C6}"/>
    <hyperlink ref="S307" location="readme!A16" display="livs" xr:uid="{BDE2EA5D-C48D-4ACD-A39B-03C94D2F734F}"/>
    <hyperlink ref="T307" location="readme!A16" display="EU4" xr:uid="{F5258C41-F524-4B6B-B2BB-4CAA0EC1F929}"/>
    <hyperlink ref="P307" location="readme!A21" display="oliepr" xr:uid="{8DAF02E3-ECFC-4EE1-8B40-A953EFB2984B}"/>
    <hyperlink ref="Q307" location="readme!A16" display="lichn" xr:uid="{14DEB362-0D61-4DEF-B154-4061C617F9D4}"/>
    <hyperlink ref="Z41" location="readme!A16" display="lichn" xr:uid="{0BB634BE-A443-487E-863E-D3C04040A1E7}"/>
    <hyperlink ref="Z40" location="readme!A21" display="oliepr" xr:uid="{D38364B0-84BF-411C-A881-FE9F308CA432}"/>
    <hyperlink ref="AA40" location="readme!A16" display="lichn" xr:uid="{F0B13EF0-3C09-4EF8-A8AE-A94D86703B22}"/>
    <hyperlink ref="Z39" location="readme!A16" display="rko_rn" xr:uid="{3554A974-9250-4B65-8020-95E022F3BC9B}"/>
    <hyperlink ref="AD39" location="readme!A16" display="EU4" xr:uid="{455CFD6C-4175-4E8D-98D3-B04C3031DB4F}"/>
    <hyperlink ref="AE39" location="readme!A16" display="lichn" xr:uid="{FB191D83-11C7-486D-9E31-E448689C3EAB}"/>
    <hyperlink ref="AA39" location="readme!A21" display="oliepr" xr:uid="{32DD884C-C542-4ABB-B2ED-B2AAA664941C}"/>
    <hyperlink ref="AB39" location="readme!A16" display="lichn" xr:uid="{E50B987C-5599-4CCA-9E5D-19849E06F24C}"/>
    <hyperlink ref="AN45" location="readme!A16" display="lichn" xr:uid="{E0B62866-A635-463D-AF63-0D3A34A6EB8F}"/>
    <hyperlink ref="AR45" location="readme!A21" display="oliepr" xr:uid="{F342250F-143E-42D9-A8E0-DDECAD4D7652}"/>
    <hyperlink ref="AS45" location="readme!A16" display="EU4" xr:uid="{F5298051-AAC0-4BD8-89A4-5F42610FD2E3}"/>
    <hyperlink ref="AO45" location="readme!A16" display="rko_rn" xr:uid="{D9EE1B05-4784-47A8-8BFB-CAD573CF8619}"/>
    <hyperlink ref="AP45" location="readme!A15" display="rl_rn" xr:uid="{AF97BB98-F3CA-49FD-8556-A61863051439}"/>
    <hyperlink ref="AJ217" location="readme!A15" display="rl_rn" xr:uid="{D1875AA2-A2C3-46EF-B802-BD4AFA845FF1}"/>
    <hyperlink ref="AB226" location="readme!A21" display="oliepr" xr:uid="{A4DFB2F0-A275-4D2B-BB48-5607DF504D89}"/>
    <hyperlink ref="Z217" location="readme!A16" display="EU4" xr:uid="{2B217712-F19C-4725-9403-1550D61D5E1C}"/>
    <hyperlink ref="AA217" location="readme!A16" display="lichn" xr:uid="{78D81FB3-F87E-43E4-B2F2-F61E45E2ACEA}"/>
    <hyperlink ref="X217" location="readme!A16" display="rko_rn" xr:uid="{05C61809-ADE2-4BBF-9588-A0AA03188779}"/>
    <hyperlink ref="N226" location="readme!A16" display="rko_rn" xr:uid="{0BF6E684-F0E2-4859-A485-91DAA115860B}"/>
    <hyperlink ref="R226" location="readme!A16" display="livs" xr:uid="{03D1F1FE-90B4-4B0E-850A-85947B0B1F54}"/>
    <hyperlink ref="S226" location="readme!A16" display="livs" xr:uid="{FB326F1C-DACA-4A42-AE72-018C29A7708A}"/>
    <hyperlink ref="O226" location="readme!A15" display="rl_rn" xr:uid="{80A9EA0F-6B2D-498E-890A-3E4B71131ADC}"/>
    <hyperlink ref="P226" location="readme!A16" display="rko_rn" xr:uid="{E013BEA4-E686-4358-871F-D1B60D7F19BB}"/>
    <hyperlink ref="AT3" location="readme!A16" display="EU4" xr:uid="{16D912E2-BD03-4800-B38D-F55EA0A67941}"/>
    <hyperlink ref="AP3" location="readme!A21" display="oliepr" xr:uid="{B5291084-C116-40CC-9FD0-5D9581270E59}"/>
    <hyperlink ref="AQ3" location="readme!A16" display="lichn" xr:uid="{4D3794AB-C704-4BB7-A19C-8E1CE11B6C28}"/>
    <hyperlink ref="AC55" location="readme!A16" display="rko_rn" xr:uid="{16DC4EE9-B752-4CFC-8299-C9C851AD11A3}"/>
    <hyperlink ref="AD55" location="readme!A21" display="oliepr" xr:uid="{32996B5E-A0E5-480E-AFAD-B90BDFA7A898}"/>
    <hyperlink ref="AD54" location="readme!A16" display="rko_rn" xr:uid="{7580EEFE-759D-43FF-8C51-C4759EEB1ACA}"/>
    <hyperlink ref="AE54" location="readme!A21" display="oliepr" xr:uid="{53B841DC-8D3D-453B-A21A-15BD49329047}"/>
    <hyperlink ref="AE53" location="readme!A16" display="rko_rn" xr:uid="{4F526A36-221E-467F-B3A3-5A48CB04592B}"/>
    <hyperlink ref="AJ53" location="readme!A16" display="lichn" xr:uid="{7F5D3C85-BC8E-4177-98B0-74F9CDCEF303}"/>
    <hyperlink ref="AF53" location="readme!A21" display="oliepr" xr:uid="{87941C90-A3B2-4613-992F-E2E048913B05}"/>
    <hyperlink ref="AS59" location="readme!A16" display="rko_rn" xr:uid="{381298A1-EB04-433A-BF69-F1F30DDF51E4}"/>
    <hyperlink ref="AX59" location="readme!A16" display="EU4" xr:uid="{17568283-384D-42F3-B0A5-71CFC970B188}"/>
    <hyperlink ref="AT59" location="readme!A21" display="oliepr" xr:uid="{EB31FA80-43F8-44CA-9CD8-CE52BB835537}"/>
    <hyperlink ref="X297" location="readme!A16" display="rko_rn" xr:uid="{F1A22B90-03B9-444E-BD1E-BAE219E245E5}"/>
    <hyperlink ref="Y297" location="readme!A21" display="oliepr" xr:uid="{F2DDE82A-EBB5-4C06-A331-7E0C2BC72457}"/>
    <hyperlink ref="Z297" location="readme!A16" display="lichn" xr:uid="{7EA37444-B089-495E-9F40-61BED818228A}"/>
    <hyperlink ref="P306" location="readme!A16" display="rko_rn" xr:uid="{3A8C23F0-30CE-475A-89FB-6D780F3355E8}"/>
    <hyperlink ref="Q306" location="readme!A21" display="oliepr" xr:uid="{A3A0A341-61E2-4530-8862-03B8958659E5}"/>
    <hyperlink ref="R306" location="readme!A16" display="lichn" xr:uid="{ADCC4DDD-A8EE-4684-84FB-3C2B48CE8654}"/>
    <hyperlink ref="AA38" location="readme!A16" display="rko_rn" xr:uid="{6C2E1A3E-043A-4959-9C6A-865CA77F0FB5}"/>
    <hyperlink ref="AE38" location="readme!A16" display="EU4" xr:uid="{0D82E1CE-42C7-4389-A168-DDB5C8BE1BA6}"/>
    <hyperlink ref="AF38" location="readme!A16" display="lichn" xr:uid="{1EF6B7A0-6070-42DC-9D8C-63E031E04D4D}"/>
    <hyperlink ref="AB38" location="readme!A21" display="oliepr" xr:uid="{E9865C23-571F-457B-81F5-D5F4F849BD78}"/>
    <hyperlink ref="AC38" location="readme!A16" display="lichn" xr:uid="{1B2D957A-CEA3-4C73-BB24-04B10D020AEE}"/>
    <hyperlink ref="AS44" location="readme!A16" display="EU4" xr:uid="{5C7572C7-7C7D-4DD9-8A17-439BBBD63376}"/>
    <hyperlink ref="AT44" location="readme!A16" display="lichn" xr:uid="{31995384-12BC-4DB4-AF14-6033AEDA6705}"/>
    <hyperlink ref="AQ44" location="readme!A16" display="lichn" xr:uid="{8A10C0D0-5E9C-43D1-A159-73AB6DF64C61}"/>
    <hyperlink ref="Y216" location="readme!A16" display="rko_rn" xr:uid="{AF49E8FE-62C5-4C0C-8198-658E218BD19C}"/>
    <hyperlink ref="O225" location="readme!A16" display="rko_rn" xr:uid="{A4CD2C78-CD20-439F-9868-2F0793FE763E}"/>
    <hyperlink ref="P225" location="readme!A15" display="rl_rn" xr:uid="{C65EDE60-9C4D-40D6-A343-8F97F18463C1}"/>
    <hyperlink ref="Q225" location="readme!A16" display="rko_rn" xr:uid="{64DFA51B-F8B0-4F73-B1F7-E68F1E1CF74C}"/>
    <hyperlink ref="AF52" location="readme!A16" display="rko_rn" xr:uid="{C7FD7D1B-DBD2-4CA0-82CE-8B22F741E177}"/>
    <hyperlink ref="AK52" location="readme!A16" display="lichn" xr:uid="{79E7AC69-0BA2-4433-AEA0-F2F2E0F7D23F}"/>
    <hyperlink ref="AG52" location="readme!A21" display="oliepr" xr:uid="{33223499-D725-4E3A-B0C1-F7068AEF2474}"/>
    <hyperlink ref="AT58" location="readme!A16" display="rko_rn" xr:uid="{5EBB02D2-9EE5-489C-9EC4-37DC546858EB}"/>
    <hyperlink ref="AY58" location="readme!A16" display="lichn" xr:uid="{4728D5B3-2A1A-4D10-BFD2-A5392A30AF58}"/>
    <hyperlink ref="AU58" location="readme!A21" display="oliepr" xr:uid="{985A8A6C-C285-4BB9-9225-CE036303B272}"/>
    <hyperlink ref="AM305" location="readme!A16" display="lichn" xr:uid="{CE66C01E-20B4-477C-A890-B42EEE1E3DA5}"/>
    <hyperlink ref="AN305" location="readme!A21" display="oliepr" xr:uid="{718270E7-14C9-443C-8837-0A2D8015D207}"/>
    <hyperlink ref="AI305" location="readme!A21" display="oliepr" xr:uid="{82973D46-72AB-49FA-BE16-CCB29BC8951B}"/>
    <hyperlink ref="AA314" location="readme!A16" display="lichn" xr:uid="{34D09C38-E879-4A1F-B9B9-42654348F90B}"/>
    <hyperlink ref="AK47" location="readme!A21" display="oliepr" xr:uid="{5B1F9F69-D5DC-48EC-A376-2FAA0D9FF06E}"/>
    <hyperlink ref="AP46" location="readme!A16" display="rko_rn" xr:uid="{6883A8BF-EAA2-49A8-A87A-F62239961086}"/>
    <hyperlink ref="AL46" location="readme!A21" display="oliepr" xr:uid="{05D040F2-A50A-49EB-80FD-90B681DE1500}"/>
    <hyperlink ref="BD52" location="readme!A16" display="rko_rn" xr:uid="{45938E1E-C4DD-4541-A1BF-9B5B63B1CEB1}"/>
    <hyperlink ref="AJ298" location="readme!A16" display="rko_rn" xr:uid="{1C4E832E-0BD7-41E0-BD1C-1EAB8CF57ABF}"/>
    <hyperlink ref="AK298" location="readme!A21" display="oliepr" xr:uid="{CF636C84-D538-4DBB-A2D0-3263C84178DE}"/>
    <hyperlink ref="AF298" location="readme!A16" display="rko_rn" xr:uid="{E0D9F7B0-A565-4497-B72D-0E00FFC20835}"/>
    <hyperlink ref="AK41" location="readme!A16" display="lichn" xr:uid="{19B431E0-A6D8-4683-A2E9-35D4E7FEF713}"/>
    <hyperlink ref="AL41" location="readme!A15" display="rl_rn" xr:uid="{BFD093D3-D5D6-4720-A0C2-CA0F15FF1A4A}"/>
    <hyperlink ref="AL40" location="readme!A16" display="rko_rn" xr:uid="{67DD73DC-4AAF-4B5B-9494-329D31BA2C9F}"/>
    <hyperlink ref="AM39" location="readme!A16" display="rko_rn" xr:uid="{F02C5D55-2E13-4EE1-819A-E52D7F6D66EB}"/>
    <hyperlink ref="AI39" location="readme!A21" display="oliepr" xr:uid="{401D7E33-13EC-439A-AEF8-8B1F30C52FE7}"/>
    <hyperlink ref="AW45" location="readme!A16" display="rko_rn" xr:uid="{39366171-9071-4C0A-BFD6-E677B5AB1667}"/>
    <hyperlink ref="AL226" location="readme!A16" display="rko_rn" xr:uid="{5828ACC3-A297-43AE-ADF5-A21C38F31571}"/>
    <hyperlink ref="AI217" location="readme!A21" display="oliepr" xr:uid="{1AC71EFD-5D73-451D-BDD1-E106AA993513}"/>
    <hyperlink ref="AE217" location="readme!A21" display="oliepr" xr:uid="{30F8D735-6D40-41EA-A397-DCCBA37AEB38}"/>
    <hyperlink ref="AO312" location="readme!A16" display="EU4" xr:uid="{27021082-C176-4308-89B6-785BC3FC85B2}"/>
    <hyperlink ref="AP312" location="readme!A16" display="lichn" xr:uid="{39E05C02-F429-40AF-9AD4-8BDACDD97E88}"/>
    <hyperlink ref="AK312" location="readme!A21" display="oliepr" xr:uid="{E4E0889F-704E-4D6E-BC18-78BC20996559}"/>
    <hyperlink ref="AH321" location="readme!A15" display="rl_rn" xr:uid="{8F1BC8FA-4AA2-4DD6-93B2-F10B074FB864}"/>
    <hyperlink ref="BB3" location="readme!A16" display="rko_rn" xr:uid="{65383F7E-F68B-4E5F-84EC-67CF2BC6B27E}"/>
    <hyperlink ref="BC3" location="readme!A21" display="oliepr" xr:uid="{889808DE-B6E2-49DD-BD11-4EDCA79A3383}"/>
    <hyperlink ref="AX3" location="readme!A16" display="rko_rn" xr:uid="{710B1205-5650-4280-80DE-84B645E517DC}"/>
    <hyperlink ref="AP55" location="readme!A16" display="lichn" xr:uid="{30D1B595-15DD-489A-A05C-821A62EB4AA5}"/>
    <hyperlink ref="AQ55" location="readme!A21" display="oliepr" xr:uid="{5F325494-573A-4719-811A-7FC3CEDAA9A6}"/>
    <hyperlink ref="AQ54" location="readme!A16" display="rko_rn" xr:uid="{C7278EFA-1FA8-4291-81F7-AEF704944999}"/>
    <hyperlink ref="AR54" location="readme!A21" display="oliepr" xr:uid="{C89828C3-8B63-43F9-B591-1104117D0E95}"/>
    <hyperlink ref="AR53" location="readme!A16" display="rko_rn" xr:uid="{8A6F8DBF-D825-4658-9E74-5951D6D0CD02}"/>
    <hyperlink ref="AS53" location="readme!A21" display="oliepr" xr:uid="{1AA1F3A7-063C-4A09-83C3-3A14526521FD}"/>
    <hyperlink ref="AN53" location="readme!A21" display="oliepr" xr:uid="{F1E5F7E2-0F88-4290-83BF-1EB48C7DE9CE}"/>
    <hyperlink ref="BF59" location="readme!A16" display="rko_rn" xr:uid="{F9F06658-2636-486D-B4C2-D551FDFFF731}"/>
    <hyperlink ref="BG59" location="readme!A21" display="oliepr" xr:uid="{8FFFB45E-0FB4-4AB0-AF06-2773C8193C61}"/>
    <hyperlink ref="BB59" location="readme!A16" display="rko_rn" xr:uid="{7A74BAB4-94E7-43B6-BBDC-6B9B8CDBF6F8}"/>
    <hyperlink ref="AC306" location="readme!A16" display="rko_rn" xr:uid="{635EE17F-9E85-4D18-ACEB-4B7EE1C91669}"/>
    <hyperlink ref="AN38" location="readme!A16" display="rko_rn" xr:uid="{0C2734D4-CCDF-4271-A1A4-24A8ED948AFF}"/>
    <hyperlink ref="AJ38" location="readme!A21" display="oliepr" xr:uid="{76734CAB-9704-46D1-9C9B-4E96730E91C1}"/>
    <hyperlink ref="AX44" location="readme!A21" display="oliepr" xr:uid="{1371C4BF-360D-4CEF-9229-FF5D26D5FB87}"/>
    <hyperlink ref="AL225" location="readme!A15" display="rl_rn" xr:uid="{45EBF438-6A3D-46DE-9197-2B25EC333122}"/>
    <hyperlink ref="AM225" location="readme!A16" display="rko_rn" xr:uid="{2C2FBE61-8C07-4896-AF45-0C82143CD639}"/>
    <hyperlink ref="AB225" location="readme!A16" display="rko_rn" xr:uid="{AD1A8547-F3DA-458A-A8C6-F703CCD0C72E}"/>
    <hyperlink ref="AO52" location="readme!A21" display="oliepr" xr:uid="{885D85E1-8290-48C4-A0EC-2AA0EBB72A41}"/>
    <hyperlink ref="BG58" location="readme!A16" display="rko_rn" xr:uid="{0154A883-2896-42A6-8581-5CB95FDA1467}"/>
    <hyperlink ref="BH58" location="readme!A21" display="oliepr" xr:uid="{33B2DBB7-B58F-4D63-A879-64ED6558CF0A}"/>
    <hyperlink ref="AG309" location="readme!A21" display="oliepr" xr:uid="{9C02C870-634F-44ED-B22E-708E20420E62}"/>
    <hyperlink ref="AK309" location="readme!A16" display="EU4" xr:uid="{50A70391-2B80-454F-B0A1-449A86E614B6}"/>
    <hyperlink ref="AL309" location="readme!A16" display="lichn" xr:uid="{D1FD853C-FA61-43B2-BE42-2888F54EE352}"/>
    <hyperlink ref="AM309" location="readme!A16" display="rko_rn" xr:uid="{5566AAD9-2F4C-455B-B918-3925EC94DD89}"/>
    <hyperlink ref="AH309" location="readme!A16" display="livs" xr:uid="{541F9E4B-EB61-496B-8327-4513ADC4B91D}"/>
    <hyperlink ref="AI309" location="readme!A16" display="EU4" xr:uid="{2BE888F0-0143-4C1F-A672-ADDE4E3B804E}"/>
    <hyperlink ref="AX2" location="readme!A16" display="rko_rn" xr:uid="{01BE11EC-1617-4BCF-9E85-3361255AC91C}"/>
    <hyperlink ref="AY2" location="readme!A21" display="oliepr" xr:uid="{B4F188D7-FCC2-46C0-AE8A-C05551924ECA}"/>
    <hyperlink ref="AZ2" location="readme!A16" display="lichn" xr:uid="{B6A4FC89-F3BE-471E-B766-7815958247AE}"/>
    <hyperlink ref="AU2" location="readme!A16" display="lichn" xr:uid="{E2B927AB-676E-4090-A07D-8F82800E56AD}"/>
    <hyperlink ref="AV2" location="readme!A21" display="oliepr" xr:uid="{F60C6341-E782-48E7-9C02-777BF2B71220}"/>
    <hyperlink ref="AI51" location="readme!A16" display="rko_rn" xr:uid="{BD856499-5B85-4F09-97C9-7791E2C3F95B}"/>
    <hyperlink ref="AM51" location="readme!A16" display="EU4" xr:uid="{C74F6AB0-1E3D-46C7-A088-B50512D5EA49}"/>
    <hyperlink ref="AJ50" location="readme!A16" display="rko_rn" xr:uid="{CAE233F0-C340-48AA-8BED-0564D06F8C47}"/>
    <hyperlink ref="AN50" location="readme!A16" display="EU4" xr:uid="{A2B8478E-3DEA-4C3B-86DC-455A4F46C033}"/>
    <hyperlink ref="AX56" location="readme!A16" display="rko_rn" xr:uid="{830C64CC-D58B-4471-8F4B-1D18262665B6}"/>
    <hyperlink ref="BB56" location="readme!A15" display="rl_rn" xr:uid="{7E87154A-90FA-4106-89C4-B9E00BAA41DB}"/>
    <hyperlink ref="BC56" location="readme!A16" display="rko_rn" xr:uid="{1461298E-0D78-4434-BBEF-97634CA1AF17}"/>
    <hyperlink ref="BD56" location="readme!A21" display="oliepr" xr:uid="{E64CDC72-0ED2-4A5D-84D0-B2978B900F3D}"/>
    <hyperlink ref="AY56" location="readme!A21" display="oliepr" xr:uid="{6EED86C1-1B3D-4EB1-BED9-D2461093C5CE}"/>
    <hyperlink ref="AZ56" location="readme!A16" display="lichn" xr:uid="{8B6F2908-95DB-4A09-9D7C-B7FF85FA6D6C}"/>
    <hyperlink ref="AD302" location="readme!A16" display="rko_rn" xr:uid="{2D43EBE0-19EC-410A-8FAC-20D6B4307E4D}"/>
    <hyperlink ref="AH302" location="readme!A21" display="oliepr" xr:uid="{3C7F560A-A3ED-4E15-902D-C974EC586A13}"/>
    <hyperlink ref="AI302" location="readme!A16" display="rko_rn" xr:uid="{356FD447-A59A-4A28-AFAC-2F2B83130769}"/>
    <hyperlink ref="AE302" location="readme!A21" display="oliepr" xr:uid="{414A4481-DDB2-4F78-AAB6-9AA4778E7FE0}"/>
    <hyperlink ref="AF302" location="readme!A15" display="rl_rn" xr:uid="{21D59EC6-3381-4A37-8411-7E35E222B814}"/>
    <hyperlink ref="AH43" location="readme!A21" display="oliepr" xr:uid="{2F7CE613-A7DF-4730-80AD-CE99B1BDFE5E}"/>
    <hyperlink ref="AU49" location="readme!A16" display="rko_rn" xr:uid="{7611A21B-527E-42C6-8F08-6AC030D9762A}"/>
    <hyperlink ref="AV49" location="readme!A21" display="oliepr" xr:uid="{7FA17E98-785E-449A-87DA-0EB7C6FD67D0}"/>
    <hyperlink ref="AW49" location="readme!A15" display="rl_rn" xr:uid="{21B81FC6-A589-4DC4-AEA4-26F26D872877}"/>
    <hyperlink ref="AM316" location="readme!A16" display="rko_rn" xr:uid="{78FC0ED9-E536-4FEA-92F4-5425F33AC752}"/>
    <hyperlink ref="AN316" location="readme!A21" display="oliepr" xr:uid="{F79EEFF2-7E29-457D-8722-390A08C63365}"/>
    <hyperlink ref="AJ316" location="readme!A15" display="rl_rn" xr:uid="{E2C37E49-20BA-4893-B248-81DD155CDF36}"/>
    <hyperlink ref="AK316" location="readme!A16" display="rko_rn" xr:uid="{8E91F525-A717-49DD-AD6B-2BEDA224B4B3}"/>
    <hyperlink ref="AZ6" location="readme!A21" display="oliepr" xr:uid="{A870B99B-D18F-4144-AD68-A488FB19273A}"/>
    <hyperlink ref="BA6" location="readme!A16" display="rko_rn" xr:uid="{0D2F951A-D001-4EC3-A4E4-C1A8141611F0}"/>
    <hyperlink ref="BB6" location="readme!A21" display="oliepr" xr:uid="{52520614-A99D-4303-B1D5-F16BF3472707}"/>
    <hyperlink ref="AW6" location="readme!A21" display="oliepr" xr:uid="{C556ADD2-B4F2-4EA5-A5D6-DD40FDA69003}"/>
    <hyperlink ref="AX6" location="readme!A15" display="rl_rn" xr:uid="{4F60B308-BC7B-4E20-B41A-274E785898CC}"/>
    <hyperlink ref="AL57" location="readme!A16" display="rko_rn" xr:uid="{64DCBA1F-AEBA-4D1F-B8C8-74DDA2B652A1}"/>
    <hyperlink ref="AP57" location="readme!A16" display="livs" xr:uid="{16CB008E-36CF-44A1-9B21-85BB628C68FD}"/>
    <hyperlink ref="AQ57" location="readme!A16" display="EU4" xr:uid="{21E0CD85-DB28-41D7-8FD9-A54D1BC8F055}"/>
    <hyperlink ref="AR57" location="readme!A16" display="lichn" xr:uid="{93D636A8-BEA7-45F9-A347-D8AD13D63DF5}"/>
    <hyperlink ref="AZ63" location="readme!A16" display="rko_rn" xr:uid="{DE408157-259B-469C-98F3-3FAF00F1DE00}"/>
    <hyperlink ref="BD63" location="readme!A21" display="oliepr" xr:uid="{916D0784-4160-40CB-9871-2A85018E00CD}"/>
    <hyperlink ref="BE63" location="readme!A16" display="rko_rn" xr:uid="{6057CB17-D062-4FA2-8761-98D933B52C6E}"/>
    <hyperlink ref="BF63" location="readme!A21" display="oliepr" xr:uid="{1EB6AEE3-96D2-42DE-BAFF-BC4CE125AC62}"/>
    <hyperlink ref="BA63" location="readme!A21" display="oliepr" xr:uid="{5D27733E-D0E8-4A74-AD39-A3E8649BF05F}"/>
    <hyperlink ref="BB63" location="readme!A15" display="rl_rn" xr:uid="{6C1CC4D7-22A3-471F-A1D3-3A3053427924}"/>
    <hyperlink ref="AF301" location="readme!A21" display="oliepr" xr:uid="{9B7358F2-49EF-44A2-8F89-B3ED8B1B5038}"/>
    <hyperlink ref="AW48" location="readme!A21" display="oliepr" xr:uid="{C22AF82D-4FC1-4E3A-8F11-0BDE29A58D30}"/>
    <hyperlink ref="AT220" location="readme!A16" display="lichn" xr:uid="{1BEE1886-6B69-49F9-B44D-682D66C294CA}"/>
    <hyperlink ref="AO220" location="readme!A16" display="EU4" xr:uid="{DD901E63-4EF4-46F3-83C1-1D226E0FC1C5}"/>
    <hyperlink ref="AK229" location="readme!A16" display="EU4" xr:uid="{2A135B6E-5CBC-48A5-943C-A3D3C44ECC9A}"/>
    <hyperlink ref="AL229" location="readme!A16" display="lichn" xr:uid="{E915709E-379C-4B94-B989-ECD1E16B15E1}"/>
    <hyperlink ref="AE220" location="readme!A15" display="rl_rn" xr:uid="{71FACC7C-44A3-40A2-A225-0C5F8A3A602B}"/>
    <hyperlink ref="AO315" location="readme!A15" display="rl_rn" xr:uid="{B179400D-4392-4A66-96BA-93FCCEBF199C}"/>
    <hyperlink ref="AP315" location="readme!A16" display="rko_rn" xr:uid="{E0AF7B29-85C0-4F81-A9B5-7931929E54B2}"/>
    <hyperlink ref="AH324" location="readme!A16" display="rko_rn" xr:uid="{5C237368-07A5-4215-9455-F2BFE38C14D6}"/>
    <hyperlink ref="AQ56" location="readme!A15" display="rl_rn" xr:uid="{19ADF836-0B22-4A0E-BEBD-4DCC6A2B475D}"/>
    <hyperlink ref="AR56" location="readme!A16" display="rko_rn" xr:uid="{618E093B-CA92-4614-A6F1-2938B58452DB}"/>
    <hyperlink ref="AS56" location="readme!A16" display="livs" xr:uid="{3F3DD83E-4C39-403E-AA43-5EABE07ED84D}"/>
    <hyperlink ref="AO56" location="readme!A16" display="lichn" xr:uid="{C43FEE8C-477B-4422-B5D7-58C2BCD5E4D7}"/>
    <hyperlink ref="BF62" location="readme!A16" display="rko_rn" xr:uid="{486B33AD-DDCD-4FC1-A7ED-50BFE014A29A}"/>
    <hyperlink ref="BG62" location="readme!A21" display="oliepr" xr:uid="{2C12B34B-21AE-4C86-9346-0D6C4CB11C31}"/>
    <hyperlink ref="AJ310" location="readme!A16" display="EU4" xr:uid="{C81A33DF-8A18-4E0B-AA09-E6B15494CFF9}"/>
    <hyperlink ref="AK310" location="readme!A16" display="livs" xr:uid="{A2EE7297-106B-4984-ABC1-35D7D972507A}"/>
    <hyperlink ref="AH310" location="readme!A16" display="rko_rn" xr:uid="{D4659728-D085-403F-8B9B-A11B29F696A8}"/>
    <hyperlink ref="AW57" location="readme!A16" display="lichn" xr:uid="{2DA425E3-98F4-4894-8C40-693AD35021B5}"/>
    <hyperlink ref="BA57" location="readme!A21" display="oliepr" xr:uid="{C3512FDE-064A-4C5C-83A0-23DC03DB5215}"/>
    <hyperlink ref="BB57" location="readme!A15" display="rl_rn" xr:uid="{E9955FBA-0203-4458-A685-47FD5926C567}"/>
    <hyperlink ref="BC57" location="readme!A16" display="rko_rn" xr:uid="{76F12C92-03CD-4A3B-8766-31499A43974C}"/>
    <hyperlink ref="AX57" location="readme!A16" display="livs" xr:uid="{BF48D750-DAE0-45D9-A069-1F0023228261}"/>
    <hyperlink ref="AY57" location="readme!A16" display="EU4" xr:uid="{A07C1208-18FE-4A16-B7D6-573A9718D554}"/>
    <hyperlink ref="AT52" location="readme!A21" display="oliepr" xr:uid="{85AE0867-AEEF-4FFE-A341-5FB083E28CAA}"/>
    <hyperlink ref="AS52" location="readme!A16" display="rko_rn" xr:uid="{5D33C7D5-C376-4A63-9895-F8D7E9C0F31E}"/>
    <hyperlink ref="AC48" location="readme!A16" display="lichn" xr:uid="{CB7C1714-4803-4299-B5AE-D3C7EDF7A046}"/>
    <hyperlink ref="T314" location="readme!A16" display="lichn" xr:uid="{49FA4ADA-7684-405B-ABD6-D4EB2DF96839}"/>
    <hyperlink ref="W314" location="readme!A16" display="lichn" xr:uid="{6E6E564E-103E-4A34-8763-0495F3A75233}"/>
    <hyperlink ref="S314" location="readme!A21" display="oliepr" xr:uid="{2EDCE459-5E5E-4E4F-BEB9-05032FDE6D3B}"/>
    <hyperlink ref="AB305" location="readme!A16" display="rko_rn" xr:uid="{620C7C41-B220-4D97-A348-B07D4E365133}"/>
    <hyperlink ref="AE305" location="readme!A16" display="lichn" xr:uid="{F32F35EE-D240-4172-A34E-DE5FAA61A24B}"/>
    <hyperlink ref="AA305" location="readme!A16" display="lichn" xr:uid="{B4F0A0DE-C7B6-4C18-A935-0DB1A7DDE45F}"/>
    <hyperlink ref="AW59" location="readme!A16" display="livs" xr:uid="{ECC63AA9-6E6E-473A-9F88-E73CA04DCAB3}"/>
    <hyperlink ref="AU59" location="readme!A16" display="lichn" xr:uid="{284B4C0D-ED7D-4583-9AEC-DE6782469E1C}"/>
    <hyperlink ref="AE55" location="readme!A16" display="lichn" xr:uid="{E57ACD5A-A815-421A-BE28-DA7645F0679D}"/>
    <hyperlink ref="AS3" location="readme!A16" display="EU4" xr:uid="{4C86201C-536D-48FC-8539-8B057A7E4CA9}"/>
    <hyperlink ref="AU3" location="readme!A16" display="lichn" xr:uid="{82BB6D86-14AB-44F6-B2BD-1027B3CB0B6D}"/>
    <hyperlink ref="BA64" location="readme!A15" display="rl_rn" xr:uid="{5A34B84B-0F0A-4067-A216-A7975436AB35}"/>
    <hyperlink ref="AZ64" location="readme!A21" display="oliepr" xr:uid="{2D3BC909-31DB-495D-A60F-164048C4D479}"/>
    <hyperlink ref="BE64" location="readme!A21" display="oliepr" xr:uid="{E6E7C8FE-117F-456F-A36C-95CDAC522FDE}"/>
    <hyperlink ref="BD64" location="readme!A16" display="rko_rn" xr:uid="{BD3B869A-FC27-40C1-855E-DC6D493D72F3}"/>
    <hyperlink ref="BC64" location="readme!A21" display="oliepr" xr:uid="{0E8F2F37-07FF-4496-A24D-88EA29140387}"/>
    <hyperlink ref="AY64" location="readme!A16" display="lichn" xr:uid="{396C351E-C7E2-412C-AB50-7C7A0F340064}"/>
    <hyperlink ref="AQ58" location="readme!A16" display="lichn" xr:uid="{EED3EE2D-7DF0-4FFF-8F5C-2F749DE63A7F}"/>
    <hyperlink ref="AP58" location="readme!A16" display="EU4" xr:uid="{4AC31C7C-0475-45EE-B4B5-3C4A53314370}"/>
    <hyperlink ref="AO58" location="readme!A16" display="livs" xr:uid="{BBE7CBC9-9026-413B-9E2B-E92FD35B8246}"/>
    <hyperlink ref="AK58" location="readme!A16" display="rko_rn" xr:uid="{15E6D9EF-C4F7-4CD9-9306-3DBFE3D86349}"/>
    <hyperlink ref="AW7" location="readme!A15" display="rl_rn" xr:uid="{2673962F-C69F-4DE6-A5AE-EAD736154DE1}"/>
    <hyperlink ref="AV7" location="readme!A21" display="oliepr" xr:uid="{5736E352-C7C7-4343-A943-9EB3893455EC}"/>
    <hyperlink ref="BA7" location="readme!A21" display="oliepr" xr:uid="{28858DB8-1254-456E-8BA3-2405CC3EC611}"/>
    <hyperlink ref="AZ7" location="readme!A16" display="rko_rn" xr:uid="{58F43C2A-4900-4085-8CCD-0F53C367448C}"/>
    <hyperlink ref="AY7" location="readme!A21" display="oliepr" xr:uid="{DE16DCB6-B9D2-47B2-AA54-A1D17529DDB1}"/>
    <hyperlink ref="AJ317" location="readme!A16" display="rko_rn" xr:uid="{0ECDCA45-12DF-4C35-80FE-6581D6D5EA90}"/>
    <hyperlink ref="AI317" location="readme!A15" display="rl_rn" xr:uid="{A52A1ECF-0BB9-4612-BF7C-3CB553918BF5}"/>
    <hyperlink ref="AM317" location="readme!A16" display="EU4" xr:uid="{DCF7EFA8-1BF2-4ACD-A8F3-0B4B5A90A0B5}"/>
    <hyperlink ref="AL317" location="readme!A16" display="livs" xr:uid="{0D98A324-FEFA-46E2-B1D5-F15779579E55}"/>
    <hyperlink ref="AP222" location="readme!A16" display="lichn" xr:uid="{00C6FEAE-EB94-4DF4-BAAA-379AA2A168A0}"/>
    <hyperlink ref="AV50" location="readme!A15" display="rl_rn" xr:uid="{CC8778D1-B9D0-4E58-9D62-B1DAA3128DD1}"/>
    <hyperlink ref="AU50" location="readme!A21" display="oliepr" xr:uid="{80136633-A688-4674-9438-0C1542137A1B}"/>
    <hyperlink ref="AT50" location="readme!A16" display="lichn" xr:uid="{3B821F59-0B26-4C61-A69A-E8C4783A27C9}"/>
    <hyperlink ref="AG44" location="readme!A21" display="oliepr" xr:uid="{114ED4DF-A6C6-44D3-A651-F464A8D1D165}"/>
    <hyperlink ref="AK44" location="readme!A16" display="EU4" xr:uid="{AFFA8BD8-3C21-427B-9EC3-02EB451B77EB}"/>
    <hyperlink ref="AE303" location="readme!A15" display="rl_rn" xr:uid="{91506AC4-47F9-4FEA-A992-AB7C48DEA326}"/>
    <hyperlink ref="AD303" location="readme!A16" display="lichn" xr:uid="{F8676BD4-5541-4372-8659-35579015D7B4}"/>
    <hyperlink ref="AH303" location="readme!A21" display="oliepr" xr:uid="{B0C8BC99-6145-437D-B3BF-EC1AB87758A2}"/>
    <hyperlink ref="AG303" location="readme!A16" display="rko_rn" xr:uid="{B1F2338F-DBE7-4AB7-8005-129FC7F40C8C}"/>
    <hyperlink ref="AC303" location="readme!A16" display="EU4" xr:uid="{6E062379-F1F5-43AD-89BC-61CB7DE2B579}"/>
    <hyperlink ref="AL59" location="readme!A15" display="rl_rn" xr:uid="{4A32245F-DA5E-4969-9184-2B4CE9232988}"/>
    <hyperlink ref="AK59" location="readme!A21" display="oliepr" xr:uid="{EC1B7DE6-B5E0-490B-8389-7ED2B3A2E969}"/>
    <hyperlink ref="AP59" location="readme!A21" display="oliepr" xr:uid="{5E5E7F33-144F-442F-BB4D-C9E1AFC25832}"/>
    <hyperlink ref="AO59" location="readme!A16" display="rko_rn" xr:uid="{E6025804-F54F-49D6-9077-F1012B0498CD}"/>
    <hyperlink ref="AN59" location="readme!A21" display="oliepr" xr:uid="{C9639D92-2376-4EE3-9B28-31E372EA1C7A}"/>
    <hyperlink ref="AJ59" location="readme!A16" display="rko_rn" xr:uid="{3E61BFCB-24FE-4C99-8A61-5453F43CB9DA}"/>
    <hyperlink ref="AK60" location="readme!A15" display="rl_rn" xr:uid="{4B75727B-513A-4E30-8677-288D3B0504A8}"/>
    <hyperlink ref="AJ60" location="readme!A21" display="oliepr" xr:uid="{7FE3ABC6-07A9-420D-904E-7E5580806A88}"/>
    <hyperlink ref="AO60" location="readme!A21" display="oliepr" xr:uid="{69803D3E-41CB-4883-B84C-FE0786495E95}"/>
    <hyperlink ref="AN60" location="readme!A16" display="rko_rn" xr:uid="{665B9BD8-A5F5-41B2-A415-1CB962E8C63F}"/>
    <hyperlink ref="AM60" location="readme!A21" display="oliepr" xr:uid="{9FDC2560-F261-40D5-AAFB-DBA03F5913BD}"/>
    <hyperlink ref="AI60" location="readme!A16" display="lichn" xr:uid="{AA635C96-BFAC-4AFE-896B-DF7A05C96CB8}"/>
    <hyperlink ref="AG45" location="readme!A16" display="livs" xr:uid="{D2DCAC1D-8932-4790-9B5F-F791E07640FA}"/>
    <hyperlink ref="AF45" location="readme!A21" display="oliepr" xr:uid="{039CE4A2-1054-4123-BF7F-A812A6423F7B}"/>
    <hyperlink ref="AK45" location="readme!A15" display="rl_rn" xr:uid="{C7362BE0-C936-4DBD-81DC-30038E697289}"/>
    <hyperlink ref="AJ45" location="readme!A16" display="rko_rn" xr:uid="{DA4CEA6F-70C1-47F4-9986-D5C7539505E4}"/>
    <hyperlink ref="AI45" location="readme!A16" display="lichn" xr:uid="{089E97FA-FB37-4A87-831C-368FBD65C5F5}"/>
    <hyperlink ref="AE45" location="readme!A16" display="rko_rn" xr:uid="{895DC3A6-DDDA-4C48-AD54-8B4BC0872396}"/>
    <hyperlink ref="AF46" location="readme!A16" display="livs" xr:uid="{9E07918B-E67C-431F-A024-F0EEB8EC328C}"/>
    <hyperlink ref="AE46" location="readme!A16" display="lichn" xr:uid="{D400E30C-63BA-4A0E-B8B9-2BA98F111185}"/>
    <hyperlink ref="AH46" location="readme!A16" display="lichn" xr:uid="{06ABE257-6151-438A-A476-528CE902B7AA}"/>
    <hyperlink ref="AD46" location="readme!A21" display="oliepr" xr:uid="{C0F7B4D0-B526-4578-9D5E-E1A4DE79D770}"/>
    <hyperlink ref="AD47" location="readme!A16" display="lichn" xr:uid="{A9D37845-3736-4D44-AB8F-AA6B545D8BA7}"/>
    <hyperlink ref="AX58" location="readme!A16" display="EU4" xr:uid="{8CF87264-FB08-480E-ADA7-20E520782F54}"/>
    <hyperlink ref="AV58" location="readme!A16" display="lichn" xr:uid="{0201A934-94A0-4C0F-A2EE-157B43EA8342}"/>
    <hyperlink ref="AJ52" location="readme!A16" display="EU4" xr:uid="{DC88D545-10BA-4C6E-BEA9-B253CDA8F12F}"/>
    <hyperlink ref="AI52" location="readme!A21" display="oliepr" xr:uid="{A552B59E-D7BA-4A5B-90A6-2C02042F7EAF}"/>
    <hyperlink ref="AH52" location="readme!A16" display="rko_rn" xr:uid="{5281132C-938E-45A4-B7F4-67DA4EC51D0D}"/>
    <hyperlink ref="AI53" location="readme!A16" display="EU4" xr:uid="{D9D69859-7DC9-4CAD-AC12-1172331BFF32}"/>
    <hyperlink ref="AH53" location="readme!A16" display="livs" xr:uid="{3AA2B9B7-92CA-4D43-BDED-52580EF0D727}"/>
    <hyperlink ref="AG53" location="readme!A16" display="lichn" xr:uid="{AC3CF601-732B-4540-A78D-0A95FA62D07E}"/>
    <hyperlink ref="AF54" location="readme!A16" display="lichn" xr:uid="{94BF0C54-6E29-41F5-9E82-41D6045CAD98}"/>
    <hyperlink ref="Z304" location="readme!A16" display="rko_rn" xr:uid="{D64D4A84-9CFE-4DD9-9C50-C482D5811BA3}"/>
    <hyperlink ref="AD304" location="readme!A16" display="livs" xr:uid="{29A61B34-4A44-4253-A77B-107BF6AB9CD5}"/>
    <hyperlink ref="AE304" location="readme!A16" display="livs" xr:uid="{B594EDA8-218F-4E06-8C04-1A662E60D9D0}"/>
    <hyperlink ref="AF304" location="readme!A16" display="EU4" xr:uid="{DEE8324C-0322-48DF-899B-2330D7E42FED}"/>
    <hyperlink ref="AA304" location="readme!A21" display="oliepr" xr:uid="{95E8A70E-F1AF-45E3-87AA-9A80FA9BF44C}"/>
    <hyperlink ref="AB304" location="readme!A21" display="oliepr" xr:uid="{C7519E64-BB47-4C56-A2E5-20175876632F}"/>
    <hyperlink ref="R313" location="readme!A16" display="rko_rn" xr:uid="{4930D569-642A-49A6-9DE3-EEB5692DFDBD}"/>
    <hyperlink ref="V313" location="readme!A16" display="livs" xr:uid="{B0F59AC4-BCE0-4B90-9E3F-700D47516060}"/>
    <hyperlink ref="W313" location="readme!A16" display="livs" xr:uid="{5F24F2E1-1539-43DC-8B1A-5411DD73D836}"/>
    <hyperlink ref="X313" location="readme!A16" display="EU4" xr:uid="{E3C0B41B-60AA-4EF1-A89A-EEC861263872}"/>
    <hyperlink ref="S313" location="readme!A21" display="oliepr" xr:uid="{FC89DAEF-92B1-4484-AF8D-93871A390CFC}"/>
    <hyperlink ref="T313" location="readme!A21" display="oliepr" xr:uid="{C54F64F5-5B56-47B4-94DC-982325B51566}"/>
    <hyperlink ref="AA47" location="readme!A16" display="rko_rn" xr:uid="{DFB96214-28AF-4B57-9BE9-E6DF88148C06}"/>
    <hyperlink ref="AB46" location="readme!A16" display="rko_rn" xr:uid="{ED2C8595-9710-4A6A-A76E-72EE345B93C7}"/>
    <hyperlink ref="AC45" location="readme!A16" display="rko_rn" xr:uid="{C8C3981A-56B4-4FF2-B0A8-CD10A8B65B80}"/>
    <hyperlink ref="AH45" location="readme!A16" display="EU4" xr:uid="{E116F8EC-4FC4-42FA-BCE3-4DFF0557E786}"/>
    <hyperlink ref="AD45" location="readme!A21" display="oliepr" xr:uid="{54E045CB-5D3B-4DD0-A369-B8132A9AA6D9}"/>
    <hyperlink ref="AQ51" location="readme!A16" display="rko_rn" xr:uid="{4FA0A66E-2206-43F1-970B-E7E603695E0F}"/>
    <hyperlink ref="AU51" location="readme!A16" display="livs" xr:uid="{23B6A15B-C174-4BD7-9657-61CC0C3A7777}"/>
    <hyperlink ref="AV51" location="readme!A16" display="EU4" xr:uid="{506866A1-5C39-4D1F-8E70-9565F6301788}"/>
    <hyperlink ref="AR51" location="readme!A21" display="oliepr" xr:uid="{088FC9D6-74E2-423A-A97E-7B689B964F76}"/>
    <hyperlink ref="AS51" location="readme!A21" display="oliepr" xr:uid="{1352F599-7C4B-4C3F-B3A5-8B7324B01DE3}"/>
    <hyperlink ref="AO223" location="readme!A16" display="EU4" xr:uid="{F73BB3C3-097C-406E-9354-2DD0902152F2}"/>
    <hyperlink ref="AJ223" location="readme!A21" display="oliepr" xr:uid="{E77AA523-710F-4330-A812-F17442D7CABF}"/>
    <hyperlink ref="AG232" location="readme!A16" display="EU4" xr:uid="{B036D0BF-2FB0-420C-A88F-8BD7B7886617}"/>
    <hyperlink ref="Y223" location="readme!A16" display="EU4" xr:uid="{B93E036D-D028-4260-AA57-C4429B82598D}"/>
    <hyperlink ref="Z223" location="readme!A15" display="rl_rn" xr:uid="{D6D6FAF1-C6B7-4C90-89EB-BCA1778EB72A}"/>
    <hyperlink ref="AA223" location="readme!A16" display="rko_rn" xr:uid="{6D84EC73-E540-4DBE-9A53-05F99AC97074}"/>
    <hyperlink ref="Q232" location="readme!A16" display="rko_rn" xr:uid="{A9020F2D-0A7F-45E1-834E-308689489BF9}"/>
    <hyperlink ref="U232" location="readme!A16" display="livs" xr:uid="{3A58C77F-8D72-4A05-98EE-67869E0D47A1}"/>
    <hyperlink ref="V232" location="readme!A16" display="livs" xr:uid="{9C82C856-7567-4FE0-835D-0266D0F1881A}"/>
    <hyperlink ref="W232" location="readme!A16" display="EU4" xr:uid="{8BEF2F08-A2ED-4EED-A3B5-5F49F5995B5B}"/>
    <hyperlink ref="R232" location="readme!A15" display="rl_rn" xr:uid="{EBF7701A-5D43-4D1F-AB4C-5E152333E688}"/>
    <hyperlink ref="S232" location="readme!A16" display="rko_rn" xr:uid="{22769CFC-3177-44EE-8543-0D860A9C01E2}"/>
    <hyperlink ref="AI318" location="readme!A16" display="rko_rn" xr:uid="{E25671F1-40DA-46A1-9D2C-E676AC2157B5}"/>
    <hyperlink ref="AJ318" location="readme!A15" display="rl_rn" xr:uid="{68874DB8-834C-4C87-B3DE-FCB686CED0BF}"/>
    <hyperlink ref="AK318" location="readme!A16" display="rko_rn" xr:uid="{F72B40E9-293C-4170-87CE-49A8106B5D03}"/>
    <hyperlink ref="AF318" location="readme!A16" display="livs" xr:uid="{81B1B9B8-280E-4F59-AA1B-7DB86F283670}"/>
    <hyperlink ref="AG318" location="readme!A16" display="EU4" xr:uid="{5D6C0666-6277-4C42-969F-07EF055766F6}"/>
    <hyperlink ref="AA327" location="readme!A16" display="lichn" xr:uid="{19006828-8989-4D84-83E4-3961EB8F47AC}"/>
    <hyperlink ref="AB327" location="readme!A16" display="EU4" xr:uid="{4FA86A90-920F-4575-8F6A-85B0F30BCD9A}"/>
    <hyperlink ref="AC327" location="readme!A15" display="rl_rn" xr:uid="{28837708-44DA-4A61-918D-613CB8DC5F09}"/>
    <hyperlink ref="X327" location="readme!A16" display="livs" xr:uid="{D3DCE2A6-147D-4DFC-A324-A8A662C5A952}"/>
    <hyperlink ref="Y327" location="readme!A16" display="livs" xr:uid="{F9D32709-785D-4F71-9850-5C4AD2F32D72}"/>
    <hyperlink ref="AV8" location="readme!A15" display="rl_rn" xr:uid="{42CD29EF-F7C9-4433-9CF2-B61F00613584}"/>
    <hyperlink ref="AW8" location="readme!A16" display="rko_rn" xr:uid="{6AB0431A-221E-4297-86A2-0347CB830BE5}"/>
    <hyperlink ref="AX8" location="readme!A21" display="oliepr" xr:uid="{E2D4084B-4D01-47A6-9FBC-1A40FBBB8CCD}"/>
    <hyperlink ref="AS8" location="readme!A21" display="oliepr" xr:uid="{17B80460-2BBF-4E08-B1E0-80EE4C623527}"/>
    <hyperlink ref="AT8" location="readme!A16" display="lichn" xr:uid="{36099799-4567-49C5-B8FF-3EA0D12F3E4B}"/>
    <hyperlink ref="AF61" location="readme!A16" display="rko_rn" xr:uid="{0271F214-D3E8-4BE6-8ECA-3D1C1424D96D}"/>
    <hyperlink ref="AJ61" location="readme!A15" display="rl_rn" xr:uid="{902E3E7F-1E1E-4229-9A59-7EA7359530B3}"/>
    <hyperlink ref="AK61" location="readme!A16" display="rko_rn" xr:uid="{3557F59D-B494-49ED-9478-D8091E9B4D74}"/>
    <hyperlink ref="AL61" location="readme!A21" display="oliepr" xr:uid="{179A500F-8436-4727-9FAD-E9E590D2F5DE}"/>
    <hyperlink ref="AG61" location="readme!A21" display="oliepr" xr:uid="{5886304A-F412-4268-AA99-0545D38E50CD}"/>
    <hyperlink ref="AH61" location="readme!A16" display="lichn" xr:uid="{F62E4D82-51C7-4961-B95C-CB6F9A287227}"/>
    <hyperlink ref="AG60" location="readme!A16" display="rko_rn" xr:uid="{AF61C2E5-2EDA-4914-929F-E28C36F6B1CE}"/>
    <hyperlink ref="AL60" location="readme!A16" display="rko_rn" xr:uid="{0EFAAC5A-DB40-4A89-9387-8AADD540CB10}"/>
    <hyperlink ref="AH60" location="readme!A21" display="oliepr" xr:uid="{DBFEC081-8601-452D-868A-7EAE694C8E38}"/>
    <hyperlink ref="AH59" location="readme!A16" display="rko_rn" xr:uid="{5EC0FB4B-844D-4179-AE83-66FB48BB879B}"/>
    <hyperlink ref="AM59" location="readme!A16" display="rko_rn" xr:uid="{035195CE-6D53-486E-BD5B-448D8AE1491A}"/>
    <hyperlink ref="AI59" location="readme!A21" display="oliepr" xr:uid="{7F3DB52E-C481-4CB1-9DFE-F1E1635190D0}"/>
    <hyperlink ref="AV65" location="readme!A16" display="rko_rn" xr:uid="{5D7E93A1-C38F-433D-B567-F0EFFAB1AF2B}"/>
    <hyperlink ref="AZ65" location="readme!A15" display="rl_rn" xr:uid="{FB19CC8D-A0EA-4570-8BED-8416FC5D3486}"/>
    <hyperlink ref="BA65" location="readme!A16" display="rko_rn" xr:uid="{F83BB6B7-19B1-4025-B1B6-6E46F914ECE0}"/>
    <hyperlink ref="BB65" location="readme!A21" display="oliepr" xr:uid="{E04081E2-6192-427B-9019-164F3B7B95A9}"/>
    <hyperlink ref="AW65" location="readme!A21" display="oliepr" xr:uid="{B3193B65-D704-4C93-997B-15416AD4F0DA}"/>
    <hyperlink ref="AX65" location="readme!A16" display="lichn" xr:uid="{01DDBF94-7AA1-41B8-B957-1334CDC70053}"/>
    <hyperlink ref="AF303" location="readme!A15" display="rl_rn" xr:uid="{DA3FC0F2-F3CE-4D54-8F0A-F0DACB834960}"/>
    <hyperlink ref="T312" location="readme!A21" display="oliepr" xr:uid="{B8FCC236-F233-461F-A941-97FC37BAD198}"/>
    <hyperlink ref="AR50" location="readme!A16" display="rko_rn" xr:uid="{FB5EA343-C3E6-4302-BFE4-BB43364902AE}"/>
    <hyperlink ref="AW50" location="readme!A16" display="rko_rn" xr:uid="{01F37A22-0508-49C3-83A6-31D73165CE12}"/>
    <hyperlink ref="AS50" location="readme!A21" display="oliepr" xr:uid="{866E3A33-065B-4376-9C3F-A57C200F6BBF}"/>
    <hyperlink ref="S231" location="readme!A15" display="rl_rn" xr:uid="{E4992385-8483-4D65-BC85-10DAC7823309}"/>
    <hyperlink ref="AK317" location="readme!A21" display="oliepr" xr:uid="{77B62979-0632-4212-96CC-8C88871F1FFA}"/>
    <hyperlink ref="AX7" location="readme!A16" display="rko_rn" xr:uid="{E4EBA132-67B4-420F-A6C4-8BAB585D583D}"/>
    <hyperlink ref="AT7" location="readme!A21" display="oliepr" xr:uid="{B3156D46-1E78-4CDD-A761-C9A185A2AE5B}"/>
    <hyperlink ref="AU7" location="readme!A16" display="lichn" xr:uid="{F3A5AC66-945A-457F-8AFB-42A15202D50C}"/>
    <hyperlink ref="AW64" location="readme!A16" display="rko_rn" xr:uid="{8533C7F9-F4CC-4AFD-AC85-9102107D4714}"/>
    <hyperlink ref="BB64" location="readme!A16" display="rko_rn" xr:uid="{57788041-DE89-43A2-9836-10771210A669}"/>
    <hyperlink ref="AX64" location="readme!A21" display="oliepr" xr:uid="{BCF45CC5-70C0-496C-B7E9-BC5B367D238F}"/>
    <hyperlink ref="Y305" location="readme!A16" display="rko_rn" xr:uid="{EE7340D8-17FE-4840-A2F9-CA9F0A2F0D31}"/>
    <hyperlink ref="AC305" location="readme!A16" display="livs" xr:uid="{FE0B5D5F-4352-4CB8-84FB-F725E94913AD}"/>
    <hyperlink ref="Q314" location="readme!A16" display="rko_rn" xr:uid="{2BF35A5B-761B-45D1-8B7C-E917D0075267}"/>
    <hyperlink ref="U314" location="readme!A16" display="livs" xr:uid="{C1CA60DE-DE29-4C49-825E-6B97502A8B87}"/>
    <hyperlink ref="Z48" location="readme!A16" display="rko_rn" xr:uid="{BE83F6B9-41D7-468B-BD04-8C571E54B72F}"/>
    <hyperlink ref="AH224" location="readme!A21" display="oliepr" xr:uid="{5DF5CBE7-032A-4B52-ADE2-62DB2FAE4796}"/>
    <hyperlink ref="AL224" location="readme!A16" display="livs" xr:uid="{DEBBE2C9-D566-405C-8B06-069D8E443002}"/>
    <hyperlink ref="AM224" location="readme!A16" display="EU4" xr:uid="{137B3E2B-5719-4C77-8BC7-E3449EB063E1}"/>
    <hyperlink ref="AN224" location="readme!A16" display="lichn" xr:uid="{2EBEED96-A086-4CE3-951A-7D1C27F2D526}"/>
    <hyperlink ref="AI224" location="readme!A16" display="lichn" xr:uid="{86855B45-33B7-4D47-AC49-3F13A17FFBED}"/>
    <hyperlink ref="AJ224" location="readme!A16" display="livs" xr:uid="{315B719A-EF0B-4DEB-9E57-125B885456CB}"/>
    <hyperlink ref="Z233" location="readme!A16" display="lichn" xr:uid="{0CAF4FFA-7288-4A8E-8DE9-CD42549B34B1}"/>
    <hyperlink ref="AD233" location="readme!A21" display="oliepr" xr:uid="{37EDF01D-FE21-4187-A95B-439A297E8F19}"/>
    <hyperlink ref="AE233" location="readme!A16" display="lichn" xr:uid="{1355724E-374A-48C2-B71D-61CC783C01C7}"/>
    <hyperlink ref="AF233" location="readme!A16" display="livs" xr:uid="{7E218C83-0E49-4320-99A0-B1BAA495D89D}"/>
    <hyperlink ref="X224" location="readme!A16" display="rko_rn" xr:uid="{C315E583-8707-49EB-937E-C61FC214D2E9}"/>
    <hyperlink ref="AB224" location="readme!A16" display="livs" xr:uid="{51C654BB-6FEB-4D5B-B328-3803E8416212}"/>
    <hyperlink ref="AC224" location="readme!A16" display="EU4" xr:uid="{9E014034-2587-44C7-B5E2-643EAEC16475}"/>
    <hyperlink ref="AD224" location="readme!A16" display="lichn" xr:uid="{C325335A-A218-448F-AE80-16E5FA7E9F70}"/>
    <hyperlink ref="Y224" location="readme!A15" display="rl_rn" xr:uid="{7FBD034A-D201-4B64-96A9-3F930D18641A}"/>
    <hyperlink ref="Z224" location="readme!A16" display="rko_rn" xr:uid="{519BD196-26EC-4EAE-93ED-F7B988D2F4EF}"/>
    <hyperlink ref="P233" location="readme!A16" display="rko_rn" xr:uid="{5514E2A2-A271-42A7-B563-050CD8FC7B50}"/>
    <hyperlink ref="T233" location="readme!A16" display="livs" xr:uid="{8FE4EC36-9F2F-47B6-BDFC-7FB86C69B2B9}"/>
    <hyperlink ref="U233" location="readme!A16" display="EU4" xr:uid="{6A6F2FA2-A32D-41E0-8293-0F35E728BD7C}"/>
    <hyperlink ref="V233" location="readme!A16" display="lichn" xr:uid="{5BB5DC66-1053-4022-A706-CFC1F1E5683A}"/>
    <hyperlink ref="Q233" location="readme!A15" display="rl_rn" xr:uid="{616D1CA0-C519-406D-A597-73E5EBD29C3B}"/>
    <hyperlink ref="R233" location="readme!A16" display="rko_rn" xr:uid="{81697CBD-119C-415B-982D-65BA7C2698A2}"/>
    <hyperlink ref="AU9" location="readme!A15" display="rl_rn" xr:uid="{1442AD3D-B69C-4811-A1F9-14177AAA4860}"/>
    <hyperlink ref="AV9" location="readme!A16" display="rko_rn" xr:uid="{0F7A37B7-8851-4EAD-800A-5B6AD517ECE5}"/>
    <hyperlink ref="AW9" location="readme!A21" display="oliepr" xr:uid="{ADDE85A4-8A1F-4DA2-8E59-B4423521D73D}"/>
    <hyperlink ref="AR9" location="readme!A21" display="oliepr" xr:uid="{66159479-77E5-44D2-8EB6-1A6A7F7F9FB4}"/>
    <hyperlink ref="AS9" location="readme!A16" display="lichn" xr:uid="{476A203C-B719-4CEC-8CFE-5FC6B43E58C8}"/>
    <hyperlink ref="AE62" location="readme!A16" display="rko_rn" xr:uid="{B99C8808-5EA7-4354-85B8-9D51777213DE}"/>
    <hyperlink ref="AI62" location="readme!A15" display="rl_rn" xr:uid="{F4229ECE-CBB0-4BBF-8BF8-E3D169F45BD9}"/>
    <hyperlink ref="AJ62" location="readme!A16" display="rko_rn" xr:uid="{5A43814E-3201-4F39-B945-9BB3734ECA69}"/>
    <hyperlink ref="AK62" location="readme!A21" display="oliepr" xr:uid="{6FFBB1B8-1267-432F-A987-4308A136B86B}"/>
    <hyperlink ref="AF62" location="readme!A21" display="oliepr" xr:uid="{CD54F54F-CBE2-4C50-8AE3-5D85B437D825}"/>
    <hyperlink ref="AG62" location="readme!A16" display="lichn" xr:uid="{7174AE2B-B594-4DF8-922F-217F7281EF65}"/>
    <hyperlink ref="AU66" location="readme!A16" display="rko_rn" xr:uid="{717B9449-AD2D-4628-B55D-F9F8AAA9E5E8}"/>
    <hyperlink ref="AY66" location="readme!A15" display="rl_rn" xr:uid="{9E7C78EC-7EB5-4F66-B7E6-21A0401A280D}"/>
    <hyperlink ref="AZ66" location="readme!A16" display="rko_rn" xr:uid="{8A5F67C3-5612-49C9-85D0-993F6497A13A}"/>
    <hyperlink ref="AV66" location="readme!A21" display="oliepr" xr:uid="{766250D8-76A6-4055-8EB7-757BB3121EFF}"/>
    <hyperlink ref="AW66" location="readme!A16" display="lichn" xr:uid="{088535FA-A7A3-4017-9C06-B195648D07DF}"/>
    <hyperlink ref="Y287" location="readme!A16" display="livs" xr:uid="{375D29B1-11E0-4438-AD99-D7BD03EA3434}"/>
    <hyperlink ref="AC287" location="readme!A15" display="rl_rn" xr:uid="{59D39BBA-5B09-44C4-BD6E-06CC6303F02B}"/>
    <hyperlink ref="Z287" location="readme!A16" display="EU4" xr:uid="{9F5DDF10-192D-424D-9087-1A1E99B7E6D1}"/>
    <hyperlink ref="AA287" location="readme!A16" display="lichn" xr:uid="{88F5AE45-B7B2-47D4-A696-632BF6AF18B7}"/>
    <hyperlink ref="Q296" location="readme!A16" display="livs" xr:uid="{2D84C14F-985E-43EF-9C6F-FA4B309A52AE}"/>
    <hyperlink ref="U296" location="readme!A16" display="EU4" xr:uid="{973C8036-B578-459B-AA04-59174B039F6B}"/>
    <hyperlink ref="R296" location="readme!A16" display="EU4" xr:uid="{223AA983-D23B-4ACC-B6E1-073D9EE03D61}"/>
    <hyperlink ref="S296" location="readme!A16" display="lichn" xr:uid="{919497D5-1010-4FA7-ADE7-42F73279E1D9}"/>
    <hyperlink ref="Z30" location="readme!A16" display="livs" xr:uid="{14DE5BB4-B818-4EF5-8713-15F773BAA276}"/>
    <hyperlink ref="AD30" location="readme!A15" display="rl_rn" xr:uid="{91FB8954-3268-4456-A5ED-ED680C4FC61D}"/>
    <hyperlink ref="AA30" location="readme!A16" display="EU4" xr:uid="{E6F5ED3C-7998-49BA-9E3C-FFFD35797FBE}"/>
    <hyperlink ref="AB30" location="readme!A16" display="lichn" xr:uid="{44B02336-B10C-4BA1-A377-D347D252712B}"/>
    <hyperlink ref="AA29" location="readme!A16" display="livs" xr:uid="{7C9152BA-2D86-46A5-B66C-530DC62C3BDB}"/>
    <hyperlink ref="AE29" location="readme!A15" display="rl_rn" xr:uid="{6A52AAE7-AF2E-4D38-9E85-7BF0F5F32520}"/>
    <hyperlink ref="AB29" location="readme!A16" display="EU4" xr:uid="{EC0C970A-A62A-4224-8A51-6E3A0AB042C9}"/>
    <hyperlink ref="AC29" location="readme!A16" display="lichn" xr:uid="{B5288FEC-D487-4127-AC9A-E636BAE32899}"/>
    <hyperlink ref="AB28" location="readme!A16" display="livs" xr:uid="{0F5A159B-A933-4539-833F-072C93AF67A9}"/>
    <hyperlink ref="AF28" location="readme!A15" display="rl_rn" xr:uid="{4BD11F63-692F-4EB7-8742-470BA268990D}"/>
    <hyperlink ref="AC28" location="readme!A16" display="EU4" xr:uid="{7E26E0B5-B321-4169-B123-265648B64EF3}"/>
    <hyperlink ref="AD28" location="readme!A16" display="lichn" xr:uid="{126E7F52-179F-421D-95E0-F4AB7F277E56}"/>
    <hyperlink ref="AP34" location="readme!A16" display="livs" xr:uid="{177DAD37-0174-430A-AFA7-5F0C2D663455}"/>
    <hyperlink ref="AT34" location="readme!A15" display="rl_rn" xr:uid="{DAE36C93-4B42-49DE-A004-5FA477E31855}"/>
    <hyperlink ref="AQ34" location="readme!A16" display="EU4" xr:uid="{44D0E4C1-5DD8-4DCD-AF70-79F71F7FBC8D}"/>
    <hyperlink ref="AR34" location="readme!A16" display="lichn" xr:uid="{4511AC09-93CA-4A02-9B1F-F857D62CDE46}"/>
    <hyperlink ref="Z206" location="readme!A16" display="livs" xr:uid="{D3A68233-136E-4653-BBCC-D649156AA22D}"/>
    <hyperlink ref="P215" location="readme!A15" display="rl_rn" xr:uid="{9DA19BE4-DAFE-402C-ADCB-B0DFB099105A}"/>
    <hyperlink ref="U305" location="readme!A16" display="EU4" xr:uid="{B010B0AE-2949-4A4F-9A7E-FDD1633F0367}"/>
    <hyperlink ref="M314" location="readme!A16" display="EU4" xr:uid="{3680E478-DC5E-4717-856E-15D20796C574}"/>
    <hyperlink ref="R298" location="readme!A16" display="livs" xr:uid="{629A5D3A-0B34-44CB-97DF-5C884F4EC961}"/>
    <hyperlink ref="V298" location="readme!A15" display="rl_rn" xr:uid="{65ACA7BD-3F6F-490F-9B0C-86F065198419}"/>
    <hyperlink ref="S298" location="readme!A16" display="EU4" xr:uid="{1F96297B-76A7-4AB7-B359-36A8616760FE}"/>
    <hyperlink ref="T298" location="readme!A16" display="lichn" xr:uid="{FA79F268-052C-423A-9F01-A110FC0CDD9B}"/>
    <hyperlink ref="N307" location="readme!A15" display="rl_rn" xr:uid="{FA4D6208-51DF-407A-A749-4A49385C8071}"/>
    <hyperlink ref="K307" location="readme!A16" display="EU4" xr:uid="{DF3217C1-1D6D-49D9-A79E-4EC8E5CF1431}"/>
    <hyperlink ref="L307" location="readme!A16" display="lichn" xr:uid="{ABD588CC-1C4B-45A1-A0B8-4379E8931DB4}"/>
    <hyperlink ref="AM45" location="readme!A21" display="oliepr" xr:uid="{388A31E1-F71D-4DD9-A059-F53EDDA1D656}"/>
    <hyperlink ref="M226" location="readme!A16" display="lichn" xr:uid="{9DF76162-DFF9-4D72-81F5-50E4F250D58F}"/>
    <hyperlink ref="K226" location="readme!A16" display="livs" xr:uid="{3AB63E54-EF8A-4B1A-9278-EC32FD260882}"/>
    <hyperlink ref="AO3" location="readme!A16" display="rko_rn" xr:uid="{1C3BB574-EEFA-447C-A4D0-26EDCDE54803}"/>
    <hyperlink ref="AK3" location="readme!A16" display="EU4" xr:uid="{7194C6FC-6EFC-4855-8DD8-93DFE332CA9F}"/>
    <hyperlink ref="AL3" location="readme!A16" display="lichn" xr:uid="{C3D3BB3A-9E99-4092-8285-64D95810308E}"/>
    <hyperlink ref="Z54" location="readme!A16" display="EU4" xr:uid="{7EBFD088-4E07-43AF-84CE-011BC467E26D}"/>
    <hyperlink ref="Z53" location="readme!A16" display="livs" xr:uid="{68516A99-F622-41B4-B7CF-48F1650D01D7}"/>
    <hyperlink ref="AA53" location="readme!A16" display="EU4" xr:uid="{4F27A22B-4D78-47A2-AAAB-80357D1037FB}"/>
    <hyperlink ref="S297" location="readme!A16" display="livs" xr:uid="{84CD1F97-C53A-44DD-B2C3-EC945FE0DD26}"/>
    <hyperlink ref="W297" location="readme!A15" display="rl_rn" xr:uid="{EB251FFE-08F3-49FA-814C-254F83DA664A}"/>
    <hyperlink ref="T297" location="readme!A16" display="EU4" xr:uid="{98F10247-E4DD-4628-9902-02CEB903FC4F}"/>
    <hyperlink ref="U297" location="readme!A16" display="lichn" xr:uid="{78FD02CD-E949-4BA0-912A-0984FA54667F}"/>
    <hyperlink ref="K306" location="readme!A16" display="livs" xr:uid="{124982E5-6A51-4AC3-BA28-227B5397AAA5}"/>
    <hyperlink ref="O306" location="readme!A15" display="rl_rn" xr:uid="{D98673A2-F713-4F8F-96EA-5FFA2E1AFB11}"/>
    <hyperlink ref="L306" location="readme!A16" display="EU4" xr:uid="{2A9CA9FA-497E-4E71-9818-11E483196D79}"/>
    <hyperlink ref="M306" location="readme!A16" display="lichn" xr:uid="{8D7F1376-DFBA-44A4-82EE-2B1826FE2928}"/>
    <hyperlink ref="Z38" location="readme!A15" display="rl_rn" xr:uid="{BA95AA49-278D-45C4-9CBC-5BC4A0189A94}"/>
    <hyperlink ref="N225" location="readme!A16" display="lichn" xr:uid="{435BAA1C-12A5-44CC-AD8D-39FC2F9AF3FD}"/>
    <hyperlink ref="K225" location="readme!A16" display="EU4" xr:uid="{3FE15453-10B2-4316-AA44-276A592730E7}"/>
    <hyperlink ref="L225" location="readme!A16" display="livs" xr:uid="{1249C7B0-6143-459D-95D3-15AE1B5D9C1D}"/>
    <hyperlink ref="AA52" location="readme!A16" display="livs" xr:uid="{DE319055-FD3F-4AC3-A667-267BC112F42D}"/>
    <hyperlink ref="AB52" location="readme!A16" display="EU4" xr:uid="{BE6EDAC3-F13D-4357-B18D-E6847520EECD}"/>
    <hyperlink ref="Z298" location="readme!A16" display="livs" xr:uid="{4ED6DA61-4C80-4FD6-B01E-BCBD20821379}"/>
    <hyperlink ref="R307" location="readme!A16" display="livs" xr:uid="{751DFD1C-ED1B-4C41-9DA9-718ADDF8527A}"/>
    <hyperlink ref="AA41" location="readme!A16" display="livs" xr:uid="{F1A04248-115D-4819-ADBF-58A9229A655F}"/>
    <hyperlink ref="AB40" location="readme!A16" display="livs" xr:uid="{BE649DD9-A34C-466B-894E-8E665FED748A}"/>
    <hyperlink ref="AC39" location="readme!A16" display="livs" xr:uid="{2A51E3FB-BD07-4D22-B4A4-A76EA53B51BB}"/>
    <hyperlink ref="AQ45" location="readme!A16" display="rko_rn" xr:uid="{02C12B0B-7C83-4116-A7A0-5DF6DFE0A6FC}"/>
    <hyperlink ref="Y217" location="readme!A21" display="oliepr" xr:uid="{AF21B6F9-5680-4ECE-AFDF-1E9F5ADBC0B6}"/>
    <hyperlink ref="Q226" location="readme!A21" display="oliepr" xr:uid="{1CE92E30-2145-49F5-BD04-EF4AE69286CB}"/>
    <hyperlink ref="AA297" location="readme!A16" display="livs" xr:uid="{F6BB779C-2478-4625-A064-710DA713835E}"/>
    <hyperlink ref="S306" location="readme!A16" display="livs" xr:uid="{0A410403-FD06-4331-AE19-D0AB98C184D4}"/>
    <hyperlink ref="AD38" location="readme!A16" display="livs" xr:uid="{A145A029-F670-4A81-9F74-747CCD0927C9}"/>
    <hyperlink ref="AR44" location="readme!A16" display="livs" xr:uid="{E4AA0628-AB2C-4F8F-A802-F801D0FE78F5}"/>
    <hyperlink ref="Z216" location="readme!A21" display="oliepr" xr:uid="{FD3227A9-96D7-429C-AFA4-F170C414D931}"/>
    <hyperlink ref="R225" location="readme!A21" display="oliepr" xr:uid="{B45024DD-1795-4BCA-B8D2-5D29F4A33545}"/>
    <hyperlink ref="AB309" location="readme!A16" display="EU4" xr:uid="{7A77EE5E-1CD9-45AD-8F4D-55962F3B6C3C}"/>
    <hyperlink ref="AF309" location="readme!A16" display="rko_rn" xr:uid="{D78750F7-E5D2-49DD-BF90-4C96322CCA99}"/>
    <hyperlink ref="AC309" location="readme!A16" display="lichn" xr:uid="{D99FFB63-BDF3-4D42-91C0-B29AAB4C3EF5}"/>
    <hyperlink ref="AD309" location="readme!A15" display="rl_rn" xr:uid="{6DC8CE59-0AAD-4219-A319-DED48AF6E7D9}"/>
    <hyperlink ref="AS2" location="readme!A15" display="rl_rn" xr:uid="{8446B7B2-2BC3-488F-8104-70FDD9FD9616}"/>
    <hyperlink ref="AT2" location="readme!A16" display="EU4" xr:uid="{F718BA6C-7E82-4E9A-9F5A-819C2F8BDC33}"/>
    <hyperlink ref="AP2" location="readme!A16" display="rko_rn" xr:uid="{ADC096C7-6F23-4252-A5FE-4EE4C4DCA448}"/>
    <hyperlink ref="AQ2" location="readme!A21" display="oliepr" xr:uid="{9E8A83AA-7179-4658-83E3-B61DBB86ACB2}"/>
    <hyperlink ref="AE51" location="readme!A16" display="EU4" xr:uid="{11AFAF1D-DB7C-48A2-A6EB-491A1D710B4E}"/>
    <hyperlink ref="AF50" location="readme!A16" display="EU4" xr:uid="{8653921F-7E6C-4072-9050-B9D25F9234D5}"/>
    <hyperlink ref="AW56" location="readme!A15" display="rl_rn" xr:uid="{34836C66-555F-4864-B6FB-6BFC33C00332}"/>
    <hyperlink ref="AT56" location="readme!A16" display="EU4" xr:uid="{657D6A9C-E913-49F3-AEA6-83B0CB4B4D16}"/>
    <hyperlink ref="AU56" location="readme!A16" display="lichn" xr:uid="{860220AB-05C3-4467-BA60-C53EADF69DB6}"/>
    <hyperlink ref="Z302" location="readme!A16" display="EU4" xr:uid="{F5136AC4-5AFE-49EE-9AB7-4806DDB5F142}"/>
    <hyperlink ref="AT49" location="readme!A21" display="oliepr" xr:uid="{8DFA9E9B-7DD7-4D08-991E-54E276FF657F}"/>
    <hyperlink ref="AU6" location="readme!A21" display="oliepr" xr:uid="{FDE5AB3B-4C22-4423-95AD-BF2923019780}"/>
    <hyperlink ref="AV6" location="readme!A16" display="rko_rn" xr:uid="{C2CBBF10-F9ED-4745-A6D7-CDC1896B57EE}"/>
    <hyperlink ref="AR6" location="readme!A16" display="EU4" xr:uid="{1638C393-B885-4FC8-98F5-3B47624E5CBE}"/>
    <hyperlink ref="AS6" location="readme!A15" display="rl_rn" xr:uid="{532503C7-1004-46D3-9826-0C5B823EAC97}"/>
    <hyperlink ref="AH57" location="readme!A16" display="EU4" xr:uid="{371C4366-FFFD-45B8-A663-91F1BEC3D392}"/>
    <hyperlink ref="AU63" location="readme!A16" display="lichn" xr:uid="{CFE52A26-D962-4435-971D-E7D4AE94C088}"/>
    <hyperlink ref="AY63" location="readme!A21" display="oliepr" xr:uid="{F7656AC8-28D2-470D-82A0-BCFA55C030C8}"/>
    <hyperlink ref="AV63" location="readme!A16" display="EU4" xr:uid="{3FFF12B6-5F2D-45A5-AD5C-D578EAB0187E}"/>
    <hyperlink ref="AW63" location="readme!A15" display="rl_rn" xr:uid="{DEBDFE1B-31EB-47ED-B804-2D136C7B8B8A}"/>
    <hyperlink ref="Z220" location="readme!A15" display="rl_rn" xr:uid="{CD9B060D-732F-465C-BAD3-96152388A53F}"/>
    <hyperlink ref="AW62" location="readme!A16" display="EU4" xr:uid="{B66E3634-46E4-45D4-AFD6-837E15C42D63}"/>
    <hyperlink ref="AV57" location="readme!A21" display="oliepr" xr:uid="{5282409D-06AD-4A0C-9385-5ACD6C5BE62C}"/>
    <hyperlink ref="AS57" location="readme!A16" display="EU4" xr:uid="{E2548258-69FE-430B-BD1E-7E2E51AB06B0}"/>
    <hyperlink ref="AT57" location="readme!A15" display="rl_rn" xr:uid="{5BC6283A-2E89-4BE4-AF15-2E0C1B8A8542}"/>
    <hyperlink ref="O314" location="readme!A16" display="lichn" xr:uid="{240A18C1-79E4-40FB-BB6D-3614A170D3CF}"/>
    <hyperlink ref="N314" location="readme!A16" display="lichn" xr:uid="{B06E4E77-4FFF-4E7F-A8CA-496DA668F4C4}"/>
    <hyperlink ref="W305" location="readme!A21" display="oliepr" xr:uid="{E231F80E-EE9F-4648-A6FE-E094D2BB8E29}"/>
    <hyperlink ref="V305" location="readme!A16" display="lichn" xr:uid="{B0AF9BD9-4E87-4AE6-B23F-414E02781456}"/>
    <hyperlink ref="AR59" location="readme!A15" display="rl_rn" xr:uid="{38C67FF9-B8DA-493E-8320-215E0EF9BEE9}"/>
    <hyperlink ref="AV59" location="readme!A16" display="livs" xr:uid="{6FC4CA2B-B9E9-4872-A917-4EFF382D6104}"/>
    <hyperlink ref="AB55" location="readme!A15" display="rl_rn" xr:uid="{45EB7683-B7DB-4110-86B4-E375DD82DE93}"/>
    <hyperlink ref="AF55" location="readme!A16" display="livs" xr:uid="{B0A17366-2288-4C15-B81A-3B5D726DAA17}"/>
    <hyperlink ref="Z55" location="readme!A16" display="lichn" xr:uid="{3296ED08-B0C8-4E89-B0D1-8F15A273B8A7}"/>
    <hyperlink ref="AN3" location="readme!A15" display="rl_rn" xr:uid="{D8A7BC61-EF3E-4DA2-BCEA-E40BEAB87C08}"/>
    <hyperlink ref="AV64" location="readme!A15" display="rl_rn" xr:uid="{E23CD3B7-0EF3-4E74-87EB-83853A38F402}"/>
    <hyperlink ref="AU64" location="readme!A16" display="EU4" xr:uid="{3A262082-CC50-4812-BB46-464C7B6AB297}"/>
    <hyperlink ref="AT64" location="readme!A16" display="lichn" xr:uid="{26622F5E-4F5A-4FCC-9590-03A17175930E}"/>
    <hyperlink ref="AG58" location="readme!A16" display="EU4" xr:uid="{BB9D724F-E328-4C4B-B232-737EE0DBD089}"/>
    <hyperlink ref="AR7" location="readme!A15" display="rl_rn" xr:uid="{2138B63B-8470-4ADE-9F9D-26ED34D40917}"/>
    <hyperlink ref="AQ7" location="readme!A16" display="EU4" xr:uid="{5CA9B256-670C-42E3-B8DB-D0755544D795}"/>
    <hyperlink ref="O231" location="readme!A16" display="livs" xr:uid="{4A7DC546-C1A2-4570-A896-DF87DDDF1278}"/>
    <hyperlink ref="P312" location="readme!A16" display="lichn" xr:uid="{03C51737-03C2-4176-9ABF-4A48F89EA6B1}"/>
    <hyperlink ref="Y303" location="readme!A16" display="EU4" xr:uid="{E8F46F06-321C-44F9-94E0-A8830F64013E}"/>
    <hyperlink ref="AG59" location="readme!A15" display="rl_rn" xr:uid="{F5EAA025-9D38-4DDA-937D-B9E9320841ED}"/>
    <hyperlink ref="AF59" location="readme!A16" display="EU4" xr:uid="{304ACB66-FF98-450B-A249-330FFC9EB9A1}"/>
    <hyperlink ref="AE59" location="readme!A16" display="lichn" xr:uid="{31353E6F-075A-4977-BA18-5F70E4226E19}"/>
    <hyperlink ref="AF60" location="readme!A15" display="rl_rn" xr:uid="{8EE07959-7E13-47C9-BB20-9E22C967B271}"/>
    <hyperlink ref="AE60" location="readme!A16" display="EU4" xr:uid="{7E3434EE-0A26-4CB1-9A02-DDC4786EBE49}"/>
    <hyperlink ref="AD60" location="readme!A16" display="lichn" xr:uid="{DE8EFAF6-3ED9-47B2-81BE-A4E0AFADEE29}"/>
    <hyperlink ref="AB45" location="readme!A15" display="rl_rn" xr:uid="{A42418A9-04AF-4E47-9BB4-D5A240A9CAF8}"/>
    <hyperlink ref="AA45" location="readme!A16" display="EU4" xr:uid="{A5363FF0-8033-4385-A8B6-628B9342A76F}"/>
    <hyperlink ref="Z45" location="readme!A16" display="lichn" xr:uid="{F6C1867F-44F6-43FF-8234-46BCDE8E8949}"/>
    <hyperlink ref="AA46" location="readme!A15" display="rl_rn" xr:uid="{9BBDF55A-10A4-4017-89D3-13D7251D5256}"/>
    <hyperlink ref="Z46" location="readme!A16" display="EU4" xr:uid="{F8767D74-C00B-4E49-835E-97D56FCB1F5C}"/>
    <hyperlink ref="AS58" location="readme!A15" display="rl_rn" xr:uid="{5F667155-9F97-463B-981A-B7B28384AE99}"/>
    <hyperlink ref="AW58" location="readme!A16" display="livs" xr:uid="{58B37857-BE54-49E1-B060-E1E26F14F224}"/>
    <hyperlink ref="AE52" location="readme!A15" display="rl_rn" xr:uid="{5D398A79-BBF1-49EF-AE07-4C08C7B1192B}"/>
    <hyperlink ref="AD52" location="readme!A16" display="EU4" xr:uid="{65F550DA-E23E-4DFE-892E-86290C50D742}"/>
    <hyperlink ref="AC52" location="readme!A16" display="lichn" xr:uid="{CA8E7CE4-AC23-4E0B-9A6F-8B1CB82CA7D1}"/>
    <hyperlink ref="AD53" location="readme!A15" display="rl_rn" xr:uid="{D1C81B04-01A8-41DD-8EB6-E7865BAAA6CB}"/>
    <hyperlink ref="AC53" location="readme!A16" display="EU4" xr:uid="{6A32ACC8-F5B2-429A-9E79-E1B754D692C0}"/>
    <hyperlink ref="AB53" location="readme!A16" display="lichn" xr:uid="{68A75C56-6F4B-4DFD-B344-F77F9407918F}"/>
    <hyperlink ref="AC54" location="readme!A15" display="rl_rn" xr:uid="{2991147D-10BA-478C-88DF-2CFD58D0EC94}"/>
    <hyperlink ref="AG54" location="readme!A16" display="livs" xr:uid="{9C162B24-4676-4C87-8B22-B5DEE1503A49}"/>
    <hyperlink ref="AA54" location="readme!A16" display="lichn" xr:uid="{DEDC7C23-AC85-4DC8-B744-5D1A7551846C}"/>
    <hyperlink ref="U304" location="readme!A16" display="livs" xr:uid="{5EF0F0C4-1D5C-44CD-BF72-3C87998F3B6C}"/>
    <hyperlink ref="Y304" location="readme!A15" display="rl_rn" xr:uid="{415A2F04-9F68-4D00-BBA6-C20E6371AA8C}"/>
    <hyperlink ref="V304" location="readme!A16" display="EU4" xr:uid="{0FF39C6D-B755-4B23-A9E9-022939FFC758}"/>
    <hyperlink ref="W304" location="readme!A16" display="lichn" xr:uid="{7D5FA069-6F82-4573-B18C-368245A7EBD1}"/>
    <hyperlink ref="M313" location="readme!A16" display="livs" xr:uid="{2DDE38AC-D59D-44D2-88E9-EFD68CD569DB}"/>
    <hyperlink ref="Q313" location="readme!A15" display="rl_rn" xr:uid="{0E6FC2CB-CEDD-4044-ABE4-376F2627CC7D}"/>
    <hyperlink ref="N313" location="readme!A16" display="EU4" xr:uid="{EE91F1BA-432E-445F-91D7-3B0264C731FC}"/>
    <hyperlink ref="O313" location="readme!A16" display="lichn" xr:uid="{44F2BB71-CAC7-46A9-B222-7E661F359BDD}"/>
    <hyperlink ref="Z47" location="readme!A15" display="rl_rn" xr:uid="{E0D89B20-8864-435C-931A-E55E64C01A52}"/>
    <hyperlink ref="AF223" location="readme!A16" display="lichn" xr:uid="{C574A84C-4165-4D36-A4D4-45CA1A596C24}"/>
    <hyperlink ref="T223" location="readme!A21" display="oliepr" xr:uid="{FAF1463F-0F96-4514-A5C6-89F0FC4493FD}"/>
    <hyperlink ref="X223" location="readme!A16" display="lichn" xr:uid="{93BFDD63-B03A-4B4C-B4EC-FB26A39140A6}"/>
    <hyperlink ref="U223" location="readme!A16" display="rko_rn" xr:uid="{1F073FC5-4BBC-45DA-A45A-C6E50C4FBDA6}"/>
    <hyperlink ref="V223" location="readme!A16" display="livs" xr:uid="{9319A0B2-0DEF-4B59-8B74-BE75CA57F8A3}"/>
    <hyperlink ref="L232" location="readme!A16" display="livs" xr:uid="{6E619727-704E-46CD-97D1-5E74E73E2174}"/>
    <hyperlink ref="P232" location="readme!A16" display="lichn" xr:uid="{F5AADC26-C4C9-48AC-BF50-4212F724E1C9}"/>
    <hyperlink ref="M232" location="readme!A16" display="EU4" xr:uid="{EF3E5D01-7FB9-4C0B-9571-5D4500A2E44B}"/>
    <hyperlink ref="N232" location="readme!A16" display="livs" xr:uid="{A7CE6070-970D-4D72-90FB-0E2F583899FB}"/>
    <hyperlink ref="AB318" location="readme!A16" display="livs" xr:uid="{3A8A067D-4DF1-4F39-B3DB-CD6E7B5980E8}"/>
    <hyperlink ref="T327" location="readme!A16" display="lichn" xr:uid="{146D04B0-A3A8-4DFB-AF91-5C7B96E8C28B}"/>
    <hyperlink ref="AQ8" location="readme!A15" display="rl_rn" xr:uid="{27A06735-DA8D-49C8-993B-0D1796D70F2A}"/>
    <hyperlink ref="AR8" location="readme!A16" display="rko_rn" xr:uid="{284BF69B-80E3-47CA-A7A9-A200F34FCE3E}"/>
    <hyperlink ref="AN8" location="readme!A16" display="EU4" xr:uid="{405E08FD-8A87-40E5-8017-DA201FFDF14F}"/>
    <hyperlink ref="AO8" location="readme!A16" display="lichn" xr:uid="{D8D77A14-378F-4CB7-B87E-21BEECDF146E}"/>
    <hyperlink ref="AE61" location="readme!A15" display="rl_rn" xr:uid="{8D22C356-7E38-453A-ADA8-CD31F2BB7C5B}"/>
    <hyperlink ref="AB61" location="readme!A16" display="EU4" xr:uid="{F3DC956F-8443-4340-9986-7E901AB0881C}"/>
    <hyperlink ref="AC61" location="readme!A16" display="lichn" xr:uid="{5503B155-F824-49BD-B525-913157A265B3}"/>
    <hyperlink ref="AC60" location="readme!A16" display="EU4" xr:uid="{A82C0C7E-43F9-4FB8-8325-156A45C3EA7C}"/>
    <hyperlink ref="AD59" location="readme!A16" display="EU4" xr:uid="{D7187B4E-BFA0-47FA-9440-95447AA47666}"/>
    <hyperlink ref="AU65" location="readme!A15" display="rl_rn" xr:uid="{01C7466C-BC02-405C-928A-A64CE29582AE}"/>
    <hyperlink ref="AR65" location="readme!A16" display="EU4" xr:uid="{18A8E859-13FA-4F94-AA97-64E61A2E0437}"/>
    <hyperlink ref="AS65" location="readme!A16" display="lichn" xr:uid="{B64D67E8-5D82-4036-B9E7-761E27977586}"/>
    <hyperlink ref="N312" location="readme!A16" display="livs" xr:uid="{26BCD02A-11A1-41A2-82C4-BF58C78CBDB4}"/>
    <hyperlink ref="O312" location="readme!A16" display="EU4" xr:uid="{25173DAA-F6E2-4AFA-94C8-C272EF3DD2C3}"/>
    <hyperlink ref="M231" location="readme!A16" display="livs" xr:uid="{937EDCB9-8EF7-49AB-B5D9-DBCE46979627}"/>
    <hyperlink ref="N231" location="readme!A16" display="EU4" xr:uid="{AFB876EF-9268-490C-98E6-E3B758D2DDC3}"/>
    <hyperlink ref="AS7" location="readme!A16" display="rko_rn" xr:uid="{061498EC-B368-477C-A467-58978AACB2B1}"/>
    <hyperlink ref="AO7" location="readme!A16" display="EU4" xr:uid="{9BD38B61-C727-4922-956F-A057FA22AA9C}"/>
    <hyperlink ref="AP7" location="readme!A16" display="lichn" xr:uid="{C36D893B-A525-44C2-8626-19510C7B597B}"/>
    <hyperlink ref="AR64" location="readme!A16" display="livs" xr:uid="{56269C5D-3027-46EC-8A93-048E772476BF}"/>
    <hyperlink ref="AS64" location="readme!A16" display="EU4" xr:uid="{5A681291-8B27-4223-984C-6D8A223E7904}"/>
    <hyperlink ref="T305" location="readme!A16" display="livs" xr:uid="{0E0EC4EE-B58B-4711-A1CE-F647E6AE4248}"/>
    <hyperlink ref="X305" location="readme!A15" display="rl_rn" xr:uid="{290C3A0A-C83D-4273-BF15-89BCDCA55533}"/>
    <hyperlink ref="L314" location="readme!A16" display="livs" xr:uid="{B283F508-984C-421D-88C6-24844D6C5259}"/>
    <hyperlink ref="P314" location="readme!A15" display="rl_rn" xr:uid="{A4844805-08AC-4C72-80B7-AEB097C67280}"/>
    <hyperlink ref="AG224" location="readme!A16" display="rko_rn" xr:uid="{AFC2B955-F87B-4099-B603-29DFC9EB5610}"/>
    <hyperlink ref="AE224" location="readme!A16" display="lichn" xr:uid="{2CC58BFE-CA42-49A9-92B9-805E8F986B25}"/>
    <hyperlink ref="S224" location="readme!A21" display="oliepr" xr:uid="{BF5BB8CE-7150-4CD1-A4A2-53F580E342C5}"/>
    <hyperlink ref="W224" location="readme!A16" display="lichn" xr:uid="{0F121DDD-7C0A-4A7A-8979-117DF716A85B}"/>
    <hyperlink ref="T224" location="readme!A16" display="rko_rn" xr:uid="{AFB42B34-6CD3-43EB-893E-EAC7A5C77597}"/>
    <hyperlink ref="U224" location="readme!A16" display="livs" xr:uid="{C62B005D-3340-44AE-8EA8-437FEF26AA4A}"/>
    <hyperlink ref="K233" location="readme!A16" display="livs" xr:uid="{3023394A-8752-4951-9E9D-49F73E7BAAA7}"/>
    <hyperlink ref="O233" location="readme!A16" display="lichn" xr:uid="{DC56BE7C-532D-4CC2-A308-3B248246FC76}"/>
    <hyperlink ref="L233" location="readme!A16" display="EU4" xr:uid="{202F7A74-8605-4CDE-A7A3-586EAE9D3AD6}"/>
    <hyperlink ref="M233" location="readme!A16" display="livs" xr:uid="{992191D7-D4F7-45E3-A044-54EB4CCB23AA}"/>
    <hyperlink ref="AP9" location="readme!A15" display="rl_rn" xr:uid="{6F07D9BF-29B4-49B2-8FE3-AB3BCBA46545}"/>
    <hyperlink ref="AQ9" location="readme!A16" display="rko_rn" xr:uid="{3594BAA3-3ECD-4835-B225-067E29DD7CAA}"/>
    <hyperlink ref="AM9" location="readme!A16" display="EU4" xr:uid="{BAC806D0-0963-4CDE-8B71-21DB1E749C01}"/>
    <hyperlink ref="AN9" location="readme!A16" display="lichn" xr:uid="{D18CD2EF-8C49-4A6C-BA63-4D2B185D530B}"/>
    <hyperlink ref="Z62" location="readme!A16" display="livs" xr:uid="{029CA09C-FD23-4FA4-943C-F716D48B8CF0}"/>
    <hyperlink ref="AD62" location="readme!A15" display="rl_rn" xr:uid="{4AAD96F1-EC19-4FAC-B75A-447C1A36960D}"/>
    <hyperlink ref="AA62" location="readme!A16" display="EU4" xr:uid="{34FEA643-ED77-42CF-BAC2-20D836F45D9A}"/>
    <hyperlink ref="AB62" location="readme!A16" display="lichn" xr:uid="{4F4F12AB-C120-4419-8DC1-49DEEF7298AE}"/>
    <hyperlink ref="AP66" location="readme!A16" display="livs" xr:uid="{7C0339F4-800C-4915-9FD8-02E7F35E206F}"/>
    <hyperlink ref="AT66" location="readme!A15" display="rl_rn" xr:uid="{9805B106-3B63-40E2-AFBA-974F6C6CD056}"/>
    <hyperlink ref="AQ66" location="readme!A16" display="EU4" xr:uid="{20585217-0E9D-4780-9CB8-7BE735EF29E5}"/>
    <hyperlink ref="AR66" location="readme!A16" display="lichn" xr:uid="{0BF98B3E-FC54-4FBE-903C-609F41559DD6}"/>
    <hyperlink ref="P18" location="readme!A15" display="rl_rn" xr:uid="{D41B3573-7CF4-4B67-B950-682E5A117704}"/>
    <hyperlink ref="Q18" location="readme!A15" display="rl_rn" xr:uid="{6DB24A6F-B9DA-4668-823D-17DF3127AD65}"/>
    <hyperlink ref="R18" location="readme!A15" display="rl_rn" xr:uid="{16B7C5E7-E70C-4CB3-A0E2-E44267318A08}"/>
    <hyperlink ref="S18" location="readme!A15" display="rl_rn" xr:uid="{D1A50645-F1C1-417A-AE1A-C6B8BF728F53}"/>
    <hyperlink ref="T18" location="readme!A15" display="rl_rn" xr:uid="{47637F7B-C261-43E0-88CA-3BD1684978BF}"/>
    <hyperlink ref="U18" location="readme!A15" display="rl_rn" xr:uid="{FFA0DEB5-E5C8-4673-A408-5E01ADA4D254}"/>
    <hyperlink ref="V18" location="readme!A15" display="rl_rn" xr:uid="{4971B1E7-87C8-4A53-B2FB-99B72D16F284}"/>
    <hyperlink ref="P75" location="readme!A16" display="livs" xr:uid="{F84A0160-48EB-4020-98F1-6728FA9B9A33}"/>
    <hyperlink ref="Q75" location="readme!A16" display="livs" xr:uid="{F87A608C-679B-446A-BDA4-B52C2976F3B0}"/>
    <hyperlink ref="R75" location="readme!A16" display="livs" xr:uid="{91F01340-1D9E-41B3-81A6-DB97A8E385C8}"/>
    <hyperlink ref="S75" location="readme!A16" display="livs" xr:uid="{79286125-AFE9-4A39-BD62-0E5DAA02A886}"/>
    <hyperlink ref="T75" location="readme!A16" display="livs" xr:uid="{27F84D3D-65DE-4D65-8982-11AFCDE743D1}"/>
    <hyperlink ref="U75" location="readme!A16" display="livs" xr:uid="{D62AB523-84BC-441A-895F-A09070173382}"/>
    <hyperlink ref="V75" location="readme!A16" display="livs" xr:uid="{31CA2762-C378-4AE8-8237-5A15133C7419}"/>
    <hyperlink ref="W75" location="readme!A16" display="livs" xr:uid="{A338D12C-15B0-4BF7-AE15-C060C7E75CB6}"/>
    <hyperlink ref="X75" location="readme!A16" display="livs" xr:uid="{9332855E-FF56-4AE5-B020-C990A89C4870}"/>
    <hyperlink ref="Y75" location="readme!A16" display="livs" xr:uid="{B3A8EC3A-2820-4D12-9CBA-64E264DFBAEF}"/>
    <hyperlink ref="P25" location="readme!A16" display="lichn" xr:uid="{9EB36838-1A24-45FA-8329-9BA4736E2E45}"/>
    <hyperlink ref="Q25" location="readme!A16" display="lichn" xr:uid="{1D486536-0819-4F0D-9214-E0C45068099F}"/>
    <hyperlink ref="R25" location="readme!A16" display="lichn" xr:uid="{336C1503-5D1C-4827-86BF-D289BDF393C8}"/>
    <hyperlink ref="S25" location="readme!A16" display="lichn" xr:uid="{BA8570C9-9B41-48A7-BF1C-E6175444F1C4}"/>
    <hyperlink ref="T25" location="readme!A16" display="lichn" xr:uid="{11ADD476-C0B4-4750-B0E9-C8583F6D3E76}"/>
    <hyperlink ref="U25" location="readme!A16" display="lichn" xr:uid="{215820C7-A07C-4079-B1E2-C1D0334AFECA}"/>
    <hyperlink ref="V25" location="readme!A16" display="lichn" xr:uid="{D5E9255B-B598-4015-8645-23E7711D6E5B}"/>
    <hyperlink ref="W25" location="readme!A16" display="lichn" xr:uid="{566C51DE-205C-41DC-8742-03BAE43243E9}"/>
    <hyperlink ref="X25" location="readme!A16" display="lichn" xr:uid="{6086D3D1-5975-4FC0-9F5F-0D6CBEC3AF6A}"/>
    <hyperlink ref="Y25" location="readme!A16" display="lichn" xr:uid="{0976002B-1ACF-4635-90AB-CF4B05DDA4FE}"/>
    <hyperlink ref="P10" location="readme!A21" display="oliepr" xr:uid="{4C8D018C-01E6-4C99-8D35-442C050533D3}"/>
    <hyperlink ref="Q10" location="readme!A21" display="oliepr" xr:uid="{3CC3834B-0426-4BB5-9392-B6E5457F2EA6}"/>
    <hyperlink ref="R10" location="readme!A21" display="oliepr" xr:uid="{11629869-040F-4791-B2FB-55E985440C58}"/>
    <hyperlink ref="S10" location="readme!A21" display="oliepr" xr:uid="{187A2977-FE7C-42FB-949A-FD5AE7CE428A}"/>
    <hyperlink ref="T10" location="readme!A21" display="oliepr" xr:uid="{6D1DD06E-6168-470B-8AFF-653079FD8855}"/>
    <hyperlink ref="U10" location="readme!A21" display="oliepr" xr:uid="{89D4D601-623E-48C5-9512-3028028DE880}"/>
    <hyperlink ref="V10" location="readme!A21" display="oliepr" xr:uid="{2397E03D-2ABE-4B89-B894-B0F8A60B37F2}"/>
    <hyperlink ref="W10" location="readme!A21" display="oliepr" xr:uid="{7C05CDA3-44A1-4355-B6A9-D9164B50BD94}"/>
    <hyperlink ref="X10" location="readme!A21" display="oliepr" xr:uid="{7E4D193B-C1AF-43E6-A223-C97276D5BA41}"/>
    <hyperlink ref="Y10" location="readme!A21" display="oliepr" xr:uid="{EEF0D17F-0B30-4A3C-B4AE-61416CC4B9C2}"/>
    <hyperlink ref="P67" location="readme!A16" display="lichn" xr:uid="{E5655342-4061-4C89-9BAD-E356780CC69A}"/>
    <hyperlink ref="Q67" location="readme!A16" display="lichn" xr:uid="{7552B910-0DD9-44F5-BEA8-EDBAADB19F0A}"/>
    <hyperlink ref="R67" location="readme!A16" display="lichn" xr:uid="{51F709B6-091F-4A24-961A-5B7E75FD6D49}"/>
    <hyperlink ref="S67" location="readme!A16" display="lichn" xr:uid="{3D1B511E-08D0-41EA-98E7-984D0DD82F50}"/>
    <hyperlink ref="T67" location="readme!A16" display="lichn" xr:uid="{189000A5-21AB-4B18-9C99-96649CBB7A4F}"/>
    <hyperlink ref="U67" location="readme!A16" display="lichn" xr:uid="{30425A60-21D7-4A68-B17E-738FAF27C173}"/>
    <hyperlink ref="V67" location="readme!A16" display="lichn" xr:uid="{CA6C23F8-0900-4D2A-9CE8-DD78D465EAD8}"/>
    <hyperlink ref="W67" location="readme!A16" display="lichn" xr:uid="{EB7787AE-9043-4CD7-8986-0299CA5AB315}"/>
    <hyperlink ref="P24" location="readme!A16" display="lichn" xr:uid="{8DDFA9BC-AA39-4A83-BA07-2CDDA648A3EE}"/>
    <hyperlink ref="Q24" location="readme!A16" display="lichn" xr:uid="{05C39224-0EE9-4072-A8C5-5B2F67953B07}"/>
    <hyperlink ref="R24" location="readme!A16" display="lichn" xr:uid="{6D8B3DB9-8253-47FB-8296-9B654863A44E}"/>
    <hyperlink ref="S24" location="readme!A16" display="lichn" xr:uid="{BBBBEAC4-8712-4B17-BE02-152265177379}"/>
    <hyperlink ref="T24" location="readme!A16" display="lichn" xr:uid="{6FD55495-58FF-4334-A07B-ADC7351772B0}"/>
    <hyperlink ref="U24" location="readme!A16" display="lichn" xr:uid="{0966E5A9-DB65-4E7C-ACD2-5E6E95E75869}"/>
    <hyperlink ref="V24" location="readme!A16" display="lichn" xr:uid="{E8D5F761-7DC0-43D8-9B4B-D7FE71412FE4}"/>
    <hyperlink ref="W24" location="readme!A16" display="lichn" xr:uid="{6D7E1016-8C67-43CB-8349-1D543ED2079A}"/>
    <hyperlink ref="X24" location="readme!A16" display="lichn" xr:uid="{114BADF7-B794-4F1B-9337-C3D82EB600DA}"/>
    <hyperlink ref="Y24" location="readme!A16" display="lichn" xr:uid="{1DD40805-5AFA-4B04-9633-85D6C0739A2B}"/>
    <hyperlink ref="AM291" location="readme!A16" display="EU4" xr:uid="{BD48971C-EF77-4BB6-8972-4BE06560ED8A}"/>
    <hyperlink ref="AQ291" location="readme!A16" display="rko_rn" xr:uid="{6EAAE39B-8552-4612-9E7E-FE5B984A32A1}"/>
    <hyperlink ref="AR291" location="readme!A21" display="oliepr" xr:uid="{5BE54075-ED35-40CC-9A50-1EFAC979314B}"/>
    <hyperlink ref="AS291" location="readme!A21" display="oliepr" xr:uid="{689AC96D-3B7C-4F5F-9C3F-F5B6C47EC045}"/>
    <hyperlink ref="AN291" location="readme!A16" display="lichn" xr:uid="{8042C4BA-93A5-4077-B065-422570D2F59E}"/>
    <hyperlink ref="AO291" location="readme!A16" display="lichn" xr:uid="{13F9B176-0455-4BAF-9856-508F33084190}"/>
    <hyperlink ref="AI300" location="readme!A16" display="livs" xr:uid="{360584C9-ED8E-4907-9C2E-5EB26D054FAB}"/>
    <hyperlink ref="AJ300" location="readme!A16" display="EU4" xr:uid="{AA223E57-81A3-417D-AE18-91474628FFF7}"/>
    <hyperlink ref="AK300" location="readme!A16" display="lichn" xr:uid="{D4069A70-893D-40E7-974F-1F772405AFE9}"/>
    <hyperlink ref="AF300" location="readme!A16" display="rko_rn" xr:uid="{5B8306E3-B136-4B26-8E0C-C148BF57CA4E}"/>
    <hyperlink ref="AG300" location="readme!A21" display="oliepr" xr:uid="{978D3ADD-7D34-4054-9EAD-F5AB1DEA91B3}"/>
    <hyperlink ref="AL210" location="readme!A16" display="rko_rn" xr:uid="{3E0E98B1-AD1C-49CE-B355-AACED7A4A24C}"/>
    <hyperlink ref="AP210" location="readme!A16" display="livs" xr:uid="{4F4E520E-A11E-4ABD-A8C5-2051EFD570C2}"/>
    <hyperlink ref="AQ210" location="readme!A16" display="EU4" xr:uid="{55B74231-1BBA-43AE-A6EC-F94958657707}"/>
    <hyperlink ref="AR210" location="readme!A16" display="lichn" xr:uid="{2BCF8FD2-12DE-470F-A92C-E38B18B2ED00}"/>
    <hyperlink ref="AM210" location="readme!A21" display="oliepr" xr:uid="{E5E86920-9F7D-4F70-8929-AA9691EEC0F6}"/>
    <hyperlink ref="AN210" location="readme!A21" display="oliepr" xr:uid="{5406DC80-8F4F-4093-9EF4-6BCDE13742A7}"/>
    <hyperlink ref="AE219" location="readme!A16" display="EU4" xr:uid="{3218F4F9-B516-4D89-A5F2-E8639AC6B0FD}"/>
    <hyperlink ref="AF219" location="readme!A15" display="rl_rn" xr:uid="{F6C5340E-DAC4-4788-B07B-AB29A57CDCF0}"/>
    <hyperlink ref="AR305" location="readme!A16" display="lichn" xr:uid="{347DCA46-9BE1-4542-AC7D-0FF1FE0245E7}"/>
    <hyperlink ref="AV305" location="readme!A21" display="oliepr" xr:uid="{E20279D9-2E0D-4AEA-B95D-BD8123CA1D39}"/>
    <hyperlink ref="AN314" location="readme!A16" display="lichn" xr:uid="{20372C21-EB03-418A-9503-6FFE49278786}"/>
    <hyperlink ref="AO314" location="readme!A16" display="rko_rn" xr:uid="{927FDF30-A2C7-453C-A031-9D55D3B8C54B}"/>
    <hyperlink ref="AP314" location="readme!A15" display="rl_rn" xr:uid="{EACC5F0B-C3FE-4B82-898F-C1A26D12B812}"/>
    <hyperlink ref="AK314" location="readme!A15" display="rl_rn" xr:uid="{AB398CF5-5CB1-4C76-ABE7-3E598EFEBC0A}"/>
    <hyperlink ref="AL314" location="readme!A16" display="rko_rn" xr:uid="{61F0AC41-3501-4D18-8FE6-27929D11C02D}"/>
    <hyperlink ref="BM52" location="readme!A21" display="oliepr" xr:uid="{8B2FB2DC-FDC3-4845-982D-B89BAE943A31}"/>
    <hyperlink ref="BN52" location="readme!A16" display="rko_rn" xr:uid="{793BA9B7-62D7-4A0B-A2A3-EDFDCE1A06DE}"/>
    <hyperlink ref="BO52" location="readme!A21" display="oliepr" xr:uid="{1AB5E8F1-C78A-4305-84A0-0725202F02AB}"/>
    <hyperlink ref="AG302" location="readme!A16" display="rko_rn" xr:uid="{EA9B18D2-F08A-40E2-9F59-B6F394B35F19}"/>
    <hyperlink ref="AL316" location="readme!A21" display="oliepr" xr:uid="{162A51F9-3946-42F8-88F2-2B8776E4655A}"/>
    <hyperlink ref="AM229" location="readme!A16" display="EU4" xr:uid="{5968B9F3-F5B3-4DAA-B073-81B4C477D596}"/>
    <hyperlink ref="AN229" location="readme!A15" display="rl_rn" xr:uid="{0F60C764-8709-4A9C-9AF1-A2EA0FCDBA61}"/>
    <hyperlink ref="AQ315" location="readme!A21" display="oliepr" xr:uid="{061DFC86-D8A7-4F89-80AD-E76883598153}"/>
    <hyperlink ref="AR309" location="readme!A16" display="rko_rn" xr:uid="{AF31683E-3006-4C2C-96E6-B6E7D6BB55B8}"/>
    <hyperlink ref="AU230" location="readme!A16" display="lichn" xr:uid="{B9D131E2-C35F-441B-9018-6F4B53D388DA}"/>
    <hyperlink ref="AQ325" location="readme!A16" display="lichn" xr:uid="{8CD67E4F-A32F-4580-A643-8A7CB1BB97D8}"/>
    <hyperlink ref="BL6" location="readme!A21" display="oliepr" xr:uid="{689ABB40-00F5-42BA-8214-F50CA350D2D1}"/>
    <hyperlink ref="BN63" location="readme!A16" display="rko_rn" xr:uid="{7519DEF9-94B1-46F2-84E7-B70446A36DC2}"/>
    <hyperlink ref="BO63" location="readme!A21" display="oliepr" xr:uid="{A8F865AD-7420-4212-990E-8BFDF88558E6}"/>
    <hyperlink ref="BP63" location="readme!A21" display="oliepr" xr:uid="{F3921653-A6FC-4A19-B68E-3DA7DB0BD677}"/>
    <hyperlink ref="BL63" location="readme!A16" display="lichn" xr:uid="{035544D8-12D4-49CB-931D-F6DA8391DF57}"/>
    <hyperlink ref="AP301" location="readme!A16" display="EU4" xr:uid="{5C4BAEDE-7AA6-4CF9-856E-E55935F27D64}"/>
    <hyperlink ref="AI310" location="readme!A21" display="oliepr" xr:uid="{B43CC087-C443-446A-A979-B5880DA78D3F}"/>
    <hyperlink ref="BD220" location="readme!A21" display="oliepr" xr:uid="{FBDC66A1-6274-4ED7-9B4A-B471BA9C2313}"/>
    <hyperlink ref="AY220" location="readme!A16" display="EU4" xr:uid="{22CF0C50-58CD-45CF-8F87-5B7156A2ECB5}"/>
    <hyperlink ref="AP229" location="readme!A21" display="oliepr" xr:uid="{8CA1E23C-7825-4516-858B-3E90F7CF200A}"/>
    <hyperlink ref="AT229" location="readme!A16" display="livs" xr:uid="{ED762569-171A-457D-A11B-1D0CFDF6D58D}"/>
    <hyperlink ref="AU229" location="readme!A16" display="EU4" xr:uid="{CECF65CD-417B-4E04-A836-1F3096253D77}"/>
    <hyperlink ref="AV229" location="readme!A16" display="lichn" xr:uid="{FC5E36B0-15E1-427A-94CB-C864B97D7A45}"/>
    <hyperlink ref="AQ229" location="readme!A16" display="rko_rn" xr:uid="{CA574946-0977-49C4-8ACF-C60B86E27D01}"/>
    <hyperlink ref="AR229" location="readme!A21" display="oliepr" xr:uid="{7D9D0A97-0FA3-4A9B-9F20-1AEE0BAD2218}"/>
    <hyperlink ref="AZ315" location="readme!A21" display="oliepr" xr:uid="{538AB70A-6593-48C8-8B6E-90206D434A5F}"/>
    <hyperlink ref="AU315" location="readme!A16" display="EU4" xr:uid="{CD2B8F60-84D3-4025-97ED-54224CD45AB6}"/>
    <hyperlink ref="AP324" location="readme!A16" display="livs" xr:uid="{38C0D1DC-E59E-4A1A-B4AD-36C759ABC09B}"/>
    <hyperlink ref="AQ324" location="readme!A16" display="EU4" xr:uid="{1EC1C90F-5E97-4B0B-B7A0-881B25223B44}"/>
    <hyperlink ref="AR324" location="readme!A16" display="lichn" xr:uid="{D184F217-B294-4676-9268-46BD7ED8356B}"/>
    <hyperlink ref="AM324" location="readme!A16" display="rko_rn" xr:uid="{C49A7CC1-6E9E-4F9D-9244-56C292A10149}"/>
    <hyperlink ref="AN324" location="readme!A21" display="oliepr" xr:uid="{29FBCCF3-2853-4D12-808A-94D0A2D18A3D}"/>
    <hyperlink ref="BO62" location="readme!A15" display="rl_rn" xr:uid="{B3BED954-D0C6-4C6A-B58D-4510FD9F4B0A}"/>
    <hyperlink ref="BP62" location="readme!A16" display="rko_rn" xr:uid="{272E5A1E-7D83-409D-B8B1-36D72B3D71C3}"/>
    <hyperlink ref="BQ62" location="readme!A21" display="oliepr" xr:uid="{9258FCCA-713D-493A-A460-E8B762C663B6}"/>
    <hyperlink ref="BL62" location="readme!A16" display="EU4" xr:uid="{D81D300D-D527-42D5-AE78-CDCE68978846}"/>
    <hyperlink ref="BM62" location="readme!A16" display="lichn" xr:uid="{5AB4A3E6-0EA7-421A-B7D8-9D537CCDED1A}"/>
    <hyperlink ref="AP313" location="readme!A16" display="livs" xr:uid="{356A1188-E838-4C21-BD49-6DBBB0FCF28B}"/>
    <hyperlink ref="AU313" location="readme!A16" display="rko_rn" xr:uid="{6146EF9B-220B-438E-9712-A157BF8F5F2E}"/>
    <hyperlink ref="AQ313" location="readme!A16" display="EU4" xr:uid="{8D2F700C-FF57-4BCD-8A6B-3BCC37FAD788}"/>
    <hyperlink ref="BL60" location="readme!A16" display="rko_rn" xr:uid="{CF8145BA-DBA7-4A30-8AB2-EF8389E88E59}"/>
    <hyperlink ref="BM60" location="readme!A21" display="oliepr" xr:uid="{694A386B-3577-4170-8CE9-ED87D5E12E12}"/>
    <hyperlink ref="AM306" location="readme!A16" display="lichn" xr:uid="{838B30B7-A9A2-4201-8788-34C401FBF34D}"/>
    <hyperlink ref="AS306" location="readme!A21" display="oliepr" xr:uid="{FFC9870E-C99C-458F-A8E7-316462774224}"/>
    <hyperlink ref="AN306" location="readme!A16" display="EU4" xr:uid="{7229C10D-F894-4F3B-98F5-2BEE81C22ECA}"/>
    <hyperlink ref="AO306" location="readme!A15" display="rl_rn" xr:uid="{E05F85D4-9E9A-4E47-85AF-A37550B47D4A}"/>
    <hyperlink ref="AV225" location="readme!A16" display="lichn" xr:uid="{7CD7BD92-E254-4870-9A2E-FC2DC533D8BE}"/>
    <hyperlink ref="AZ225" location="readme!A21" display="oliepr" xr:uid="{4B692B3E-9F51-4E29-A0C5-134D8271A011}"/>
    <hyperlink ref="BA225" location="readme!A16" display="rko_rn" xr:uid="{3E24B23B-1541-45FD-95BE-6001172CC345}"/>
    <hyperlink ref="BB225" location="readme!A21" display="oliepr" xr:uid="{13CFB318-849F-439C-9B3A-5D6F47151938}"/>
    <hyperlink ref="AW225" location="readme!A16" display="EU4" xr:uid="{02A294F8-85D1-4620-8D18-4C842FE50973}"/>
    <hyperlink ref="AX225" location="readme!A15" display="rl_rn" xr:uid="{16EE4585-C1E3-4A77-83FE-CD69431C3FA1}"/>
    <hyperlink ref="AT234" location="readme!A16" display="rko_rn" xr:uid="{98A574C5-4D33-4E22-B72D-FB4D88B2C071}"/>
    <hyperlink ref="AP234" location="readme!A15" display="rl_rn" xr:uid="{64E8B1CC-D072-47D1-B551-CE30DD6A41BD}"/>
    <hyperlink ref="AP225" location="readme!A16" display="rko_rn" xr:uid="{C97B400C-EDFD-42B8-9282-964CA768AC6D}"/>
    <hyperlink ref="AQ225" location="readme!A21" display="oliepr" xr:uid="{1820E578-315B-4631-80C6-88901850048F}"/>
    <hyperlink ref="AR225" location="readme!A21" display="oliepr" xr:uid="{D28A5A79-F358-4F98-AB4D-F021B6A4A533}"/>
    <hyperlink ref="AN225" location="readme!A21" display="oliepr" xr:uid="{C38C85E4-D1E7-4AE1-9C37-180DEEA819D5}"/>
    <hyperlink ref="AR320" location="readme!A16" display="lichn" xr:uid="{FC409A48-DCB1-4ED8-BB5F-66DF034477D2}"/>
    <hyperlink ref="AV320" location="readme!A21" display="oliepr" xr:uid="{A89513A5-81EE-49C3-BABC-6E5732606F7D}"/>
    <hyperlink ref="AW320" location="readme!A16" display="rko_rn" xr:uid="{C2573238-90BE-4BA2-928F-730B8E68DB45}"/>
    <hyperlink ref="AX320" location="readme!A21" display="oliepr" xr:uid="{22C250C2-DF09-40EF-A694-FAEF7D4F5B27}"/>
    <hyperlink ref="AS320" location="readme!A16" display="EU4" xr:uid="{DF564947-BC7E-48CE-A8D6-97E25E4B8C22}"/>
    <hyperlink ref="AT320" location="readme!A15" display="rl_rn" xr:uid="{06531B72-1B47-4630-B004-02BD3517EF17}"/>
    <hyperlink ref="AP329" location="readme!A16" display="rko_rn" xr:uid="{9D7EF8DB-ACE3-4C41-9B21-CC7228B4FA02}"/>
    <hyperlink ref="AL329" location="readme!A15" display="rl_rn" xr:uid="{4228B1B3-FCF8-462D-829B-9924D2E1F668}"/>
    <hyperlink ref="BM67" location="readme!A21" display="oliepr" xr:uid="{2F6D0623-BD58-4164-9D6A-1CE447D2BF6C}"/>
    <hyperlink ref="BN67" location="readme!A16" display="rko_rn" xr:uid="{C6B2EE1D-30CB-408E-902A-840DBC2723F5}"/>
    <hyperlink ref="BO67" location="readme!A21" display="oliepr" xr:uid="{7C1CE5A6-81C1-4321-B453-749E9C971185}"/>
    <hyperlink ref="AO305" location="readme!A15" display="rl_rn" xr:uid="{2C540D08-8CA7-4CCD-AEB9-26638E97FF44}"/>
    <hyperlink ref="AP305" location="readme!A16" display="rko_rn" xr:uid="{6B05B06B-6303-4F96-9DFD-C22979612538}"/>
    <hyperlink ref="AG314" location="readme!A16" display="livs" xr:uid="{8F0A61EE-43EE-4FC4-8818-C4DF74E803B2}"/>
    <hyperlink ref="AW224" location="readme!A21" display="oliepr" xr:uid="{8DD007CA-B5C4-4AE2-BB54-D569B468FE6E}"/>
    <hyperlink ref="BA224" location="readme!A16" display="lichn" xr:uid="{BF79CC96-2F6C-48A1-8448-3AA81DA14937}"/>
    <hyperlink ref="BB224" location="readme!A16" display="rko_rn" xr:uid="{8960F054-4CC2-452E-B5BC-7A538F04A560}"/>
    <hyperlink ref="BC224" location="readme!A15" display="rl_rn" xr:uid="{7139D570-AFF1-4670-84CC-1E346A0ADD7B}"/>
    <hyperlink ref="AX224" location="readme!A15" display="rl_rn" xr:uid="{B03FF477-B19C-43C7-89D0-AAA7C42BE9AF}"/>
    <hyperlink ref="AY224" location="readme!A16" display="rko_rn" xr:uid="{0603F38C-185A-48D4-B96C-41D9DCA80553}"/>
    <hyperlink ref="AO233" location="readme!A21" display="oliepr" xr:uid="{8CCA9451-8A98-4118-8B98-C2F6C7EC5862}"/>
    <hyperlink ref="AS233" location="readme!A21" display="oliepr" xr:uid="{5C38A277-D420-43E0-8A37-6707E6FB90F2}"/>
    <hyperlink ref="AT233" location="readme!A15" display="rl_rn" xr:uid="{1B73C984-658B-4CEC-9BF8-FE883D5418AC}"/>
    <hyperlink ref="AU233" location="readme!A16" display="rko_rn" xr:uid="{5D3E8C2B-4527-4895-9E19-3C70819D3579}"/>
    <hyperlink ref="AP233" location="readme!A16" display="livs" xr:uid="{C90ED964-DB2C-4E95-9C94-37FA227AF2B7}"/>
    <hyperlink ref="AQ233" location="readme!A16" display="EU4" xr:uid="{8FCC1784-E2B3-4188-BE74-268F6D2A3980}"/>
    <hyperlink ref="AQ224" location="readme!A16" display="rko_rn" xr:uid="{2C62CF85-FC6A-499E-AD2D-9199A0D2E821}"/>
    <hyperlink ref="AR224" location="readme!A21" display="oliepr" xr:uid="{D1DAD219-F21D-4927-85C6-4742FD1023F3}"/>
    <hyperlink ref="AS224" location="readme!A16" display="rko_rn" xr:uid="{D0391AA8-37F3-4355-BBB4-D2950BD153CF}"/>
    <hyperlink ref="AO224" location="readme!A16" display="EU4" xr:uid="{258B652F-32AD-4390-B472-2279955B78FA}"/>
    <hyperlink ref="AJ233" location="readme!A16" display="EU4" xr:uid="{CD21C3A2-CF44-44ED-A76B-109F418C11A5}"/>
    <hyperlink ref="AS319" location="readme!A21" display="oliepr" xr:uid="{68D4CE7A-A220-4D6D-B087-4FD53E25F1B7}"/>
    <hyperlink ref="AW319" location="readme!A16" display="lichn" xr:uid="{32CE959E-1D92-46FB-A05F-2B326432896E}"/>
    <hyperlink ref="AX319" location="readme!A16" display="rko_rn" xr:uid="{012E27BD-2178-460D-9EED-84023C51EDEE}"/>
    <hyperlink ref="AY319" location="readme!A15" display="rl_rn" xr:uid="{F31A15F8-4926-4D15-9055-39C896969B49}"/>
    <hyperlink ref="AT319" location="readme!A15" display="rl_rn" xr:uid="{E687A51D-30A0-4069-8695-1D459D01AC20}"/>
    <hyperlink ref="AU319" location="readme!A16" display="rko_rn" xr:uid="{A71C3C1A-6946-4141-AFCA-B7752D861F77}"/>
    <hyperlink ref="AK328" location="readme!A16" display="lichn" xr:uid="{D992015C-C40C-4B9F-AE30-971EC04CD4F1}"/>
    <hyperlink ref="AO328" location="readme!A21" display="oliepr" xr:uid="{8033901A-3520-4A90-A0F3-447A8A394DA8}"/>
    <hyperlink ref="AP328" location="readme!A15" display="rl_rn" xr:uid="{139549D7-7FBA-421A-9539-356AD92F7FBB}"/>
    <hyperlink ref="AQ328" location="readme!A16" display="rko_rn" xr:uid="{8407E305-2EDA-48A5-A7BE-F9F2B4ACFD65}"/>
    <hyperlink ref="AL328" location="readme!A16" display="livs" xr:uid="{D2B22079-2948-4039-A8FF-D70643DD52CA}"/>
    <hyperlink ref="AM328" location="readme!A16" display="EU4" xr:uid="{A3AC106E-3066-4BCA-BC35-BCA8F108A143}"/>
    <hyperlink ref="BL9" location="readme!A15" display="rl_rn" xr:uid="{0B1CED21-15AC-4465-A270-8AC1696A046D}"/>
    <hyperlink ref="BN66" location="readme!A16" display="lichn" xr:uid="{E311223C-5545-4809-BA02-5327F3A21EC3}"/>
    <hyperlink ref="BO66" location="readme!A16" display="rko_rn" xr:uid="{C353D3A6-C1DD-46E1-9CB7-F35488FFD827}"/>
    <hyperlink ref="BP66" location="readme!A15" display="rl_rn" xr:uid="{099568DA-6387-436F-9240-ADC55F27D1B5}"/>
    <hyperlink ref="BL66" location="readme!A16" display="rko_rn" xr:uid="{5B4DC760-C9E7-4A57-8388-7F5558FBF242}"/>
    <hyperlink ref="AM323" location="readme!A16" display="lichn" xr:uid="{D8CDD17B-EC5E-45BC-9F60-3F4EA76F0652}"/>
    <hyperlink ref="AI323" location="readme!A16" display="rko_rn" xr:uid="{F74DB403-AD05-431B-BF2D-A5A404CB339B}"/>
    <hyperlink ref="BL61" location="readme!A21" display="oliepr" xr:uid="{AC04EA83-496E-4995-9263-105CDA776029}"/>
    <hyperlink ref="AN309" location="readme!A15" display="rl_rn" xr:uid="{E9156450-EFB3-4A7A-9D91-4AD14CB13512}"/>
    <hyperlink ref="AJ309" location="readme!A16" display="livs" xr:uid="{1D952F52-4E30-42D3-B705-EB38DC9C0E7D}"/>
    <hyperlink ref="BN68" location="readme!A21" display="oliepr" xr:uid="{F3BE387D-2F44-4DAE-B62C-44215A8516CA}"/>
    <hyperlink ref="BM68" location="readme!A16" display="rko_rn" xr:uid="{5E065D07-C14C-494D-B1F0-0A259E91DC60}"/>
    <hyperlink ref="BL68" location="readme!A21" display="oliepr" xr:uid="{56EB06BF-5490-44D7-9724-1588BAACD2C1}"/>
    <hyperlink ref="AK330" location="readme!A16" display="livs" xr:uid="{D6A07D84-69AB-4B25-8C82-B22E4C666849}"/>
    <hyperlink ref="AO330" location="readme!A15" display="rl_rn" xr:uid="{E67E27E6-4F38-43EB-8AE7-1A8762E0ED44}"/>
    <hyperlink ref="AS321" location="readme!A15" display="rl_rn" xr:uid="{8AEC5F69-A23D-4D0F-99C3-0F13DC49484E}"/>
    <hyperlink ref="AR321" location="readme!A16" display="EU4" xr:uid="{4CFF9150-B291-400C-92FF-FB4BF16353FF}"/>
    <hyperlink ref="AW321" location="readme!A21" display="oliepr" xr:uid="{C7BC4E78-0555-490C-922F-F522AECA5C96}"/>
    <hyperlink ref="AV321" location="readme!A16" display="rko_rn" xr:uid="{50514A0A-5318-488F-A933-3565C44622DC}"/>
    <hyperlink ref="AU321" location="readme!A21" display="oliepr" xr:uid="{3C45EAA4-797A-484C-8439-B991D0BFF8F3}"/>
    <hyperlink ref="AQ321" location="readme!A21" display="oliepr" xr:uid="{75452DAB-D1B7-46A7-8711-B4F393B0D815}"/>
    <hyperlink ref="AP226" location="readme!A21" display="oliepr" xr:uid="{3FBD9A15-7192-49EB-828A-CD4B17926EDC}"/>
    <hyperlink ref="AO235" location="readme!A16" display="livs" xr:uid="{01416D9A-95A9-4F86-A28D-50ADED03B105}"/>
    <hyperlink ref="AS235" location="readme!A15" display="rl_rn" xr:uid="{60E0C131-2547-4F68-8439-4653E939AADE}"/>
    <hyperlink ref="AW226" location="readme!A15" display="rl_rn" xr:uid="{558F62C8-78A4-4EB1-B8E9-F79331EAB29E}"/>
    <hyperlink ref="AV226" location="readme!A16" display="EU4" xr:uid="{67DDD7F6-91A6-44E3-8C19-215411F2B29A}"/>
    <hyperlink ref="BA226" location="readme!A21" display="oliepr" xr:uid="{90505D51-72D6-4D1A-94C9-D0B16D582975}"/>
    <hyperlink ref="AZ226" location="readme!A16" display="rko_rn" xr:uid="{184E7043-5F9E-4D43-9B47-22623914D829}"/>
    <hyperlink ref="AY226" location="readme!A21" display="oliepr" xr:uid="{604ADD56-CD23-4E54-B0BA-1D59E53B2BBC}"/>
    <hyperlink ref="AU226" location="readme!A16" display="lichn" xr:uid="{AB0A622C-0903-4EBD-B8DD-8DC61AF9D4F2}"/>
    <hyperlink ref="AM307" location="readme!A16" display="EU4" xr:uid="{872A6A18-360F-45E9-9B80-E2125906BF06}"/>
    <hyperlink ref="AR307" location="readme!A16" display="EU4" xr:uid="{91C6FF30-C44B-4317-AA8B-A3BDDF95DA4E}"/>
    <hyperlink ref="AL324" location="readme!A15" display="rl_rn" xr:uid="{BC6BA8F7-505E-4DEB-B829-4DF393FE5DD9}"/>
    <hyperlink ref="AV227" location="readme!A16" display="lichn" xr:uid="{BA2CF61D-2855-4D70-84FF-D156F8D1FEE1}"/>
    <hyperlink ref="AW227" location="readme!A16" display="rko_rn" xr:uid="{8ED5BC70-9117-4973-B581-BD4726427B01}"/>
    <hyperlink ref="AX227" location="readme!A15" display="rl_rn" xr:uid="{0E61F9AB-2055-4AA4-B61E-745F47AA6CB8}"/>
    <hyperlink ref="AS227" location="readme!A15" display="rl_rn" xr:uid="{D57DB73C-80AB-4D56-A194-29546675B769}"/>
    <hyperlink ref="AT227" location="readme!A16" display="livs" xr:uid="{8DEEA01B-3783-4645-9767-6EE63651DD15}"/>
    <hyperlink ref="AR322" location="readme!A15" display="rl_rn" xr:uid="{7D9A24D2-1B0F-452E-8769-0E198E1EC03A}"/>
    <hyperlink ref="AS322" location="readme!A16" display="rko_rn" xr:uid="{BBF6C779-7EBA-4ECC-AADE-FECFE1C6822C}"/>
    <hyperlink ref="AT322" location="readme!A21" display="oliepr" xr:uid="{1AF3014C-E712-4EAF-8085-6FB6C30D4C0B}"/>
    <hyperlink ref="AO322" location="readme!A21" display="oliepr" xr:uid="{4815F4F4-FFAB-480B-A8DA-A4B8A764C6C2}"/>
    <hyperlink ref="AP322" location="readme!A16" display="lichn" xr:uid="{EBB4EFC6-913B-4DEA-8A4C-6460B8E8FE6E}"/>
    <hyperlink ref="AX226" location="readme!A16" display="rko_rn" xr:uid="{C34D9EBD-7699-47C5-B829-5FB850AD3E4D}"/>
    <hyperlink ref="AT226" location="readme!A16" display="EU4" xr:uid="{20D8A1B4-5B89-4B08-B7D4-95B8DCEA2186}"/>
    <hyperlink ref="AT321" location="readme!A16" display="rko_rn" xr:uid="{F5A08CEA-F60D-4EA7-88C9-3DF9F542D4A1}"/>
    <hyperlink ref="AP321" location="readme!A16" display="rko_rn" xr:uid="{F5333B0C-7548-49F1-BD68-CEEFA26678A2}"/>
    <hyperlink ref="AQ228" location="readme!A21" display="oliepr" xr:uid="{E694C5C6-0533-4C53-ADB0-5C6EA244580C}"/>
    <hyperlink ref="AU228" location="readme!A16" display="lichn" xr:uid="{FD44E325-B1AC-42C4-9692-286FE663FDDF}"/>
    <hyperlink ref="AV228" location="readme!A16" display="rko_rn" xr:uid="{476D5AC9-B5EB-4AA4-A5FF-9BC79523B03A}"/>
    <hyperlink ref="AW228" location="readme!A15" display="rl_rn" xr:uid="{645F7F4F-4E23-48EF-910E-1A1430838E1E}"/>
    <hyperlink ref="AR228" location="readme!A15" display="rl_rn" xr:uid="{1F3A0B0F-84EE-4D13-B4B3-FF06D124A977}"/>
    <hyperlink ref="AS228" location="readme!A16" display="livs" xr:uid="{E8AA2093-9CBF-45EE-B1B1-20BE10EDB1F0}"/>
    <hyperlink ref="AO237" location="readme!A16" display="livs" xr:uid="{E261EAE8-7BE0-4BC6-9E48-A2132C848985}"/>
    <hyperlink ref="AK237" location="readme!A21" display="oliepr" xr:uid="{CD5547D2-EB72-4546-B61F-7DAFED9DA4FE}"/>
    <hyperlink ref="AG228" location="readme!A15" display="rl_rn" xr:uid="{2B3AAB8E-AFB2-4FED-B561-4CE0AE05B1B6}"/>
    <hyperlink ref="AK228" location="readme!A16" display="livs" xr:uid="{54D9E5BA-1870-4C57-9885-DB1D13C842D0}"/>
    <hyperlink ref="AL228" location="readme!A16" display="EU4" xr:uid="{6422452F-2206-43B7-A6AB-94C49B04674B}"/>
    <hyperlink ref="AM228" location="readme!A16" display="lichn" xr:uid="{95FB61DC-BF40-4D18-BA86-7DC44897E21C}"/>
    <hyperlink ref="AH228" location="readme!A16" display="rko_rn" xr:uid="{7E06A0A9-1FD2-47CD-8383-9175C315C8CF}"/>
    <hyperlink ref="AI228" location="readme!A21" display="oliepr" xr:uid="{5283C714-95B3-408D-848C-E29F44479BAE}"/>
    <hyperlink ref="AA237" location="readme!A16" display="livs" xr:uid="{3AFD0331-B36C-419B-B51F-EE50709374CD}"/>
    <hyperlink ref="AQ323" location="readme!A21" display="oliepr" xr:uid="{D3EDDF26-AA5D-4B04-944E-73A3D5CE831C}"/>
    <hyperlink ref="AR323" location="readme!A16" display="rko_rn" xr:uid="{F05371B3-BB19-4981-AC95-2F38A29C0CBF}"/>
    <hyperlink ref="AS323" location="readme!A15" display="rl_rn" xr:uid="{87E1F9A2-2763-473A-9711-7FD5BD146266}"/>
    <hyperlink ref="AN323" location="readme!A16" display="EU4" xr:uid="{0A1DABE5-8F1B-421C-8AE4-0C8F456FD61E}"/>
    <hyperlink ref="AO323" location="readme!A15" display="rl_rn" xr:uid="{63668054-C245-4B95-B888-7FDCF4F084C9}"/>
    <hyperlink ref="AK332" location="readme!A16" display="livs" xr:uid="{EE97D89E-B5DD-462E-B591-DB25191E25E8}"/>
    <hyperlink ref="AG332" location="readme!A15" display="rl_rn" xr:uid="{1FFC9101-4D8D-4991-A625-0AC8A9208F6E}"/>
    <hyperlink ref="L336" location="readme!A15" display="rl_rn" xr:uid="{B9311A19-EE72-44E5-BE63-020938EFCBE0}"/>
    <hyperlink ref="M336" location="readme!A16" display="rko_rn" xr:uid="{CEAFDC6E-23EF-482A-8E82-F0F5C2F260C0}"/>
    <hyperlink ref="N336" location="readme!A21" display="oliepr" xr:uid="{F33729AE-C7CC-4EC3-AED7-8F9B65856DA0}"/>
    <hyperlink ref="L78" location="readme!A16" display="lichn" xr:uid="{2B9164BE-5CA2-44A9-81C5-7D3CEFCA31B7}"/>
    <hyperlink ref="L77" location="readme!A16" display="EU4" xr:uid="{1573E45B-27AC-4020-918A-4A3B98952C5C}"/>
    <hyperlink ref="L72" location="readme!A21" display="oliepr" xr:uid="{A98A5DB6-D1E5-44E2-AFBF-98388E2C968E}"/>
    <hyperlink ref="L71" location="readme!A16" display="rko_rn" xr:uid="{D892F7C6-9EE4-4F2F-8813-8F94D08C1B5A}"/>
    <hyperlink ref="L70" location="readme!A15" display="rl_rn" xr:uid="{3848F86C-29CA-4F40-89D3-327989B84A1F}"/>
    <hyperlink ref="N248" location="readme!A16" display="livs" xr:uid="{E8265230-AEBF-4E8E-BC46-C6868340F055}"/>
    <hyperlink ref="R248" location="readme!A15" display="rl_rn" xr:uid="{E65CC2E8-A957-47F7-955C-16E2940CABE5}"/>
    <hyperlink ref="S248" location="readme!A16" display="livs" xr:uid="{3EA9A50E-2C19-45E0-A07E-58CCDA1AED16}"/>
    <hyperlink ref="T248" location="readme!A16" display="EU4" xr:uid="{4597D806-9696-45F7-AF40-89F5886C72F1}"/>
    <hyperlink ref="O248" location="readme!A16" display="EU4" xr:uid="{CC0A89D4-1363-4799-A7EB-6E4BB32ACD26}"/>
    <hyperlink ref="P248" location="readme!A16" display="lichn" xr:uid="{ADF1FEE4-A89B-42BB-9352-465962780CA8}"/>
    <hyperlink ref="L257" location="readme!A16" display="lichn" xr:uid="{DFBD4568-7F32-4DF6-A19C-3F7DB3123713}"/>
    <hyperlink ref="N343" location="readme!A15" display="rl_rn" xr:uid="{45625880-897F-42FA-A1DF-49E2CABBE14B}"/>
    <hyperlink ref="O343" location="readme!A16" display="rko_rn" xr:uid="{F854A93E-31C6-4D7E-AD50-2EF2906CE3FD}"/>
    <hyperlink ref="P343" location="readme!A21" display="oliepr" xr:uid="{8F02A5B5-5A81-415F-BEDC-B70EAF0CC3F3}"/>
    <hyperlink ref="L343" location="readme!A16" display="lichn" xr:uid="{CC61BD50-BE34-4002-ABD8-5745815BDBB3}"/>
    <hyperlink ref="L86" location="readme!A16" display="EU4" xr:uid="{A2ABB39E-53D5-4714-AACF-93FC1BD91F12}"/>
    <hyperlink ref="L85" location="readme!A16" display="livs" xr:uid="{7CE0C19C-BE31-4702-A3FC-2DA5602E547F}"/>
    <hyperlink ref="L256" location="readme!A16" display="EU4" xr:uid="{BC3BAFF9-E5C4-4221-BDC9-ADC1936A96F4}"/>
    <hyperlink ref="M256" location="readme!A16" display="lichn" xr:uid="{CCD770B7-07FF-4490-A56D-CCC3B6F59180}"/>
    <hyperlink ref="O342" location="readme!A15" display="rl_rn" xr:uid="{F7B4E7E3-5F2C-4C0B-B051-CA1768D533A4}"/>
    <hyperlink ref="L342" location="readme!A16" display="EU4" xr:uid="{F899C3FF-CE1C-4307-A0C9-C025B7899A21}"/>
    <hyperlink ref="M342" location="readme!A16" display="lichn" xr:uid="{A38E5210-625F-4F3D-887A-5817E968315C}"/>
    <hyperlink ref="AC438" location="readme!A21" display="oliepr" xr:uid="{55A5B1D6-F737-462B-A583-A06FBD7FD338}"/>
    <hyperlink ref="Y438" location="readme!A16" display="lichn" xr:uid="{6C67B352-D8F9-4661-B1CE-D61A17F93990}"/>
    <hyperlink ref="U447" location="readme!A16" display="lichn" xr:uid="{D81360F7-47C9-4A55-8AFE-DDD05131251A}"/>
    <hyperlink ref="Q447" location="readme!A16" display="lichn" xr:uid="{A0F928C5-0983-4B74-B91B-CF7237B17506}"/>
    <hyperlink ref="AB181" location="readme!A15" display="rl_rn" xr:uid="{965A413A-770E-43E9-98B6-19CDE266928E}"/>
    <hyperlink ref="AC181" location="readme!A16" display="rko_rn" xr:uid="{CA437AB4-3933-4E3F-8043-9D46EB5A5E85}"/>
    <hyperlink ref="AD181" location="readme!A21" display="oliepr" xr:uid="{395D8400-3603-4C92-B460-657F5C502EAA}"/>
    <hyperlink ref="Y181" location="readme!A16" display="EU4" xr:uid="{9AB5D593-5460-4FEB-8B39-7607FAD4F4F6}"/>
    <hyperlink ref="Z181" location="readme!A16" display="lichn" xr:uid="{D4A79639-7A29-44A8-9B3F-37294F226AC9}"/>
    <hyperlink ref="AC180" location="readme!A15" display="rl_rn" xr:uid="{952BBDDD-A60A-42CE-9CFE-799D6E54D8B1}"/>
    <hyperlink ref="AD180" location="readme!A16" display="rko_rn" xr:uid="{E21E5854-80AD-43A2-8F56-4060B4FC98F4}"/>
    <hyperlink ref="AE180" location="readme!A21" display="oliepr" xr:uid="{91ECA580-A7FB-4DA3-AB9B-A2598235236E}"/>
    <hyperlink ref="Z180" location="readme!A16" display="EU4" xr:uid="{2B059107-9B8C-4956-A598-388B77F99596}"/>
    <hyperlink ref="AA180" location="readme!A16" display="lichn" xr:uid="{2DE28BFA-9145-4EA1-A06B-548811E6D7E0}"/>
    <hyperlink ref="AD179" location="readme!A15" display="rl_rn" xr:uid="{5760AA5E-AF69-4544-A5A7-BCDD3C26DCBE}"/>
    <hyperlink ref="AE179" location="readme!A16" display="rko_rn" xr:uid="{A1F1A6BB-CBAD-4B60-A4EC-32470E85358F}"/>
    <hyperlink ref="AF179" location="readme!A21" display="oliepr" xr:uid="{3187CBFA-6758-4F51-BC95-2FB5B6B4E8A6}"/>
    <hyperlink ref="AA179" location="readme!A16" display="EU4" xr:uid="{4DCB22A9-4F91-436E-8FA1-F3B5031E943D}"/>
    <hyperlink ref="AB179" location="readme!A16" display="lichn" xr:uid="{A0B6ED0F-C694-4A90-8D6B-E5DE7077697D}"/>
    <hyperlink ref="AL357" location="readme!A21" display="oliepr" xr:uid="{0ABD038B-B14B-4B5C-8766-E12CA4D7B1CE}"/>
    <hyperlink ref="AB366" location="readme!A16" display="livs" xr:uid="{03965EE4-D1E9-4F52-BCDD-990862C7DA78}"/>
    <hyperlink ref="AC366" location="readme!A16" display="EU4" xr:uid="{FDB7CDB4-2384-4548-A82A-D0EE976D09B6}"/>
    <hyperlink ref="AD366" location="readme!A16" display="lichn" xr:uid="{247677D8-8729-4BC5-BBB0-03E5624AE8BF}"/>
    <hyperlink ref="AK110" location="readme!A16" display="lichn" xr:uid="{5371B1B7-F141-4A69-BD13-1AB0B0496343}"/>
    <hyperlink ref="AA110" location="readme!A16" display="lichn" xr:uid="{9224969C-DE10-4571-8DCD-2EA8C2952B82}"/>
    <hyperlink ref="Y110" location="readme!A16" display="livs" xr:uid="{AEF24865-7EF2-4E2A-9315-2FE1BDADCA1A}"/>
    <hyperlink ref="X461" location="readme!A21" display="oliepr" xr:uid="{D267EAC0-F4D5-41DD-90F2-43D099F0896C}"/>
    <hyperlink ref="Y461" location="readme!A16" display="rko_rn" xr:uid="{671AF7F1-F24A-4B2F-A188-922C620D5AAD}"/>
    <hyperlink ref="Z461" location="readme!A21" display="oliepr" xr:uid="{7326B5F0-0CE7-48B9-B570-119390FB6D05}"/>
    <hyperlink ref="AS142" location="readme!A15" display="rl_rn" xr:uid="{691F37DA-8722-4419-B78A-B99C1FFB4B61}"/>
    <hyperlink ref="AT142" location="readme!A16" display="rko_rn" xr:uid="{053DB0C9-BE13-4762-99F4-9C08622AB3C8}"/>
    <hyperlink ref="AU142" location="readme!A21" display="oliepr" xr:uid="{88FBACE3-FB5B-4465-90FC-636C7AD6B8B8}"/>
    <hyperlink ref="AP142" location="readme!A21" display="oliepr" xr:uid="{B71BDECF-BD06-4B7F-BBA3-F9A7CC0130E2}"/>
    <hyperlink ref="AQ142" location="readme!A21" display="oliepr" xr:uid="{D8EBF342-434B-44C9-866D-A30162AF91C1}"/>
    <hyperlink ref="AH194" location="readme!A15" display="rl_rn" xr:uid="{E586F1D7-9AD7-439E-8493-E98096499DCD}"/>
    <hyperlink ref="AW199" location="readme!A15" display="rl_rn" xr:uid="{521C040E-9DB6-41E2-B5A8-AFEA8C6400F6}"/>
    <hyperlink ref="AX199" location="readme!A16" display="rko_rn" xr:uid="{8249547B-0889-4E80-AF4C-6AB2DF96FCF8}"/>
    <hyperlink ref="AY199" location="readme!A21" display="oliepr" xr:uid="{B438BAE9-5702-40BD-97A1-D11849E0F772}"/>
    <hyperlink ref="AT199" location="readme!A16" display="rko_rn" xr:uid="{693F0E74-F9F1-47AF-89E4-2903E7D7DDC0}"/>
    <hyperlink ref="AU199" location="readme!A21" display="oliepr" xr:uid="{5887D3E8-5248-49E7-B410-7366652FCEA0}"/>
    <hyperlink ref="AR116" location="readme!A16" display="lichn" xr:uid="{C2CAC2E3-FA99-46E4-AFB5-DF780F1EF6E2}"/>
    <hyperlink ref="AV116" location="readme!A21" display="oliepr" xr:uid="{80294C00-1133-4A13-A818-9B6170557646}"/>
    <hyperlink ref="AW116" location="readme!A16" display="rko_rn" xr:uid="{3385C551-F650-4966-8FCE-C97425C12483}"/>
    <hyperlink ref="AX116" location="readme!A21" display="oliepr" xr:uid="{95938561-ADEE-40EA-A66B-1ACA190D0E87}"/>
    <hyperlink ref="AS116" location="readme!A16" display="EU4" xr:uid="{48396F1B-B9FD-4D72-90C7-2635FA3852B9}"/>
    <hyperlink ref="AT116" location="readme!A15" display="rl_rn" xr:uid="{BB52B44E-ED61-4CBF-AEB2-6FABCD5AD2BD}"/>
    <hyperlink ref="P449" location="readme!A16" display="livs" xr:uid="{4287BB54-0C9C-4791-938C-AB4F62409AF9}"/>
    <hyperlink ref="T449" location="readme!A16" display="EU4" xr:uid="{0DD78EF0-5A5A-4708-8C54-2F92482A420A}"/>
    <hyperlink ref="U449" location="readme!A16" display="lichn" xr:uid="{419F1082-3454-4D5D-AE7C-B43CD68DCD71}"/>
    <hyperlink ref="V449" location="readme!A21" display="oliepr" xr:uid="{9F3C9A3C-8099-436A-9DC3-96EBE47A0E7A}"/>
    <hyperlink ref="Q449" location="readme!A16" display="EU4" xr:uid="{8011D6B9-E89C-4757-BE9C-0D19E84A257F}"/>
    <hyperlink ref="R449" location="readme!A16" display="lichn" xr:uid="{7D0932DA-4E67-422B-9C5F-A3AC4515E478}"/>
    <hyperlink ref="AI139" location="readme!A21" display="oliepr" xr:uid="{AF776C3D-1AB8-40D4-969D-E511692A659C}"/>
    <hyperlink ref="Q192" location="readme!A16" display="livs" xr:uid="{77B76F57-9058-429B-B31D-B5DB0A7FCF74}"/>
    <hyperlink ref="W192" location="readme!A16" display="rko_rn" xr:uid="{C2B52A29-AABB-455C-B14E-4CA4065B11E9}"/>
    <hyperlink ref="R192" location="readme!A16" display="livs" xr:uid="{9A3C6564-B373-4794-9C6C-168CFB654F5E}"/>
    <hyperlink ref="S192" location="readme!A16" display="EU4" xr:uid="{CBB93293-7263-432A-B5CD-C835BCE98AAD}"/>
    <hyperlink ref="AK196" location="readme!A21" display="oliepr" xr:uid="{0E22331A-9549-4E9E-89C6-05715A0C32D1}"/>
    <hyperlink ref="AL196" location="readme!A16" display="lichn" xr:uid="{5F6562A8-D014-467C-9560-8EF2767A298B}"/>
    <hyperlink ref="AM196" location="readme!A21" display="oliepr" xr:uid="{54B62BE3-F8D9-49BB-8E2D-3B02ABF2F422}"/>
    <hyperlink ref="AH196" location="readme!A16" display="EU4" xr:uid="{52163D64-E910-408D-B70B-51C88B92ADC1}"/>
    <hyperlink ref="AI196" location="readme!A15" display="rl_rn" xr:uid="{0D34118D-B9D8-4BA4-B0E8-FF84D7C7A786}"/>
    <hyperlink ref="Y368" location="readme!A16" display="lichn" xr:uid="{B2061A80-B766-427E-AE73-E3D3F405A24A}"/>
    <hyperlink ref="AC368" location="readme!A21" display="oliepr" xr:uid="{A0DA528A-2BAC-424A-A888-5914DA2FC3B5}"/>
    <hyperlink ref="AD368" location="readme!A15" display="rl_rn" xr:uid="{8FF5F9F2-C97D-4D01-95D1-0B1C17D75EEB}"/>
    <hyperlink ref="AE368" location="readme!A16" display="rko_rn" xr:uid="{470F51C5-DF87-4115-BEAD-B8169376DCCA}"/>
    <hyperlink ref="Z368" location="readme!A16" display="livs" xr:uid="{13DB45C0-7780-4D0B-8C9C-4986F99A2738}"/>
    <hyperlink ref="AA368" location="readme!A16" display="EU4" xr:uid="{8B7F5168-CFEA-4E1A-AC01-C3F89F35694E}"/>
    <hyperlink ref="S377" location="readme!A16" display="livs" xr:uid="{F602A894-7DB2-42D6-A710-02FE99F2DC08}"/>
    <hyperlink ref="AT115" location="readme!A16" display="EU4" xr:uid="{4CBF3E67-FE2D-4654-A494-FD8A2FF04783}"/>
    <hyperlink ref="AU115" location="readme!A15" display="rl_rn" xr:uid="{E7914C6B-4E1E-4D3F-A2FC-3AEACC26E3A6}"/>
    <hyperlink ref="AV115" location="readme!A16" display="rko_rn" xr:uid="{260D2EAF-BE82-49A7-BD6E-77E1224D0EA0}"/>
    <hyperlink ref="AQ115" location="readme!A16" display="livs" xr:uid="{93187B37-2B73-4B11-A02F-B7CEBEB922F7}"/>
    <hyperlink ref="AR115" location="readme!A16" display="EU4" xr:uid="{7961C4B9-4629-422C-98CF-9BA67B48C67C}"/>
    <hyperlink ref="O368" location="readme!A16" display="livs" xr:uid="{0B03EEF1-D846-4EDF-8616-C27BEC23198B}"/>
    <hyperlink ref="S368" location="readme!A15" display="rl_rn" xr:uid="{71D9CF9B-D588-4A86-A1CB-9B70A64A336F}"/>
    <hyperlink ref="S118" location="readme!A16" display="EU4" xr:uid="{6D5FC092-0444-419B-BD9F-EB108D5E6270}"/>
    <hyperlink ref="U463" location="readme!A16" display="rko_rn" xr:uid="{154AA091-B9CE-44B5-8476-3C812499867D}"/>
    <hyperlink ref="Z463" location="readme!A16" display="EU4" xr:uid="{AD7B3112-F466-4087-81EF-92D9C23F73AA}"/>
    <hyperlink ref="V463" location="readme!A21" display="oliepr" xr:uid="{A89AE5C6-19B1-4A2B-B3E0-10D2DBFC5B60}"/>
    <hyperlink ref="M472" location="readme!A16" display="lichn" xr:uid="{59B0F29C-004F-40CA-B31E-BABF5F1D1F76}"/>
    <hyperlink ref="N472" location="readme!A16" display="EU4" xr:uid="{F6DAD3EE-229A-4218-8809-74A76F8BA4E1}"/>
    <hyperlink ref="AM153" location="readme!A16" display="EU4" xr:uid="{31192525-ED33-4795-A0C5-AA5CD9332AD6}"/>
    <hyperlink ref="AI153" location="readme!A21" display="oliepr" xr:uid="{C8E892B2-C51E-4B15-A7BD-E8E215CF8203}"/>
    <hyperlink ref="AJ153" location="readme!A21" display="oliepr" xr:uid="{5C9BA130-319C-4F3C-B25A-3D49FF63E49A}"/>
    <hyperlink ref="T118:V118" location="readme!A16" display="livs" xr:uid="{C7FB62C5-6E8D-48C6-9BD1-48240834DEB1}"/>
    <hyperlink ref="V206" location="readme!A16" display="rko_rn" xr:uid="{B4CA3582-3540-434F-9BDE-E2604064B700}"/>
    <hyperlink ref="AC204" location="readme!A16" display="rko_rn" xr:uid="{F502C3AF-5693-4550-8489-3D1403CEE32E}"/>
    <hyperlink ref="Y204" location="readme!A21" display="oliepr" xr:uid="{78BAE30C-0541-4B01-8C73-BB869004E1C9}"/>
    <hyperlink ref="AS115" location="readme!A16" display="lichn" xr:uid="{AB98EA6F-F961-42B3-B1E6-C15D559C8AF5}"/>
    <hyperlink ref="AW115" location="readme!A21" display="oliepr" xr:uid="{0BBFDBAA-98D2-4E7A-903E-3F8F6618664E}"/>
    <hyperlink ref="AX115" location="readme!A16" display="rko_rn" xr:uid="{69E8031F-19E5-4ED5-864F-DF621ECB68B2}"/>
    <hyperlink ref="AY115" location="readme!A21" display="oliepr" xr:uid="{5398EE81-5B08-4EEC-83A1-8E171E2293BD}"/>
    <hyperlink ref="Z367" location="readme!A16" display="lichn" xr:uid="{62AB43B4-1427-4B70-80D1-8FB3A13793AC}"/>
    <hyperlink ref="AD367" location="readme!A21" display="oliepr" xr:uid="{7459EDDF-CA0D-4D75-B1BE-0C44A68F5EEE}"/>
    <hyperlink ref="AE367" location="readme!A16" display="rko_rn" xr:uid="{57DAE248-7AD6-4DA2-86E6-7D0171594CBD}"/>
    <hyperlink ref="AF367" location="readme!A21" display="oliepr" xr:uid="{F0345A14-0195-4022-9E36-6F4305A42DA8}"/>
    <hyperlink ref="AA367" location="readme!A16" display="EU4" xr:uid="{B36D31FC-7624-432C-8646-2DC74902BE48}"/>
    <hyperlink ref="AB367" location="readme!A15" display="rl_rn" xr:uid="{BC6B2F16-507B-471F-9A96-170772414A2F}"/>
    <hyperlink ref="V376" location="readme!A16" display="livs" xr:uid="{71AD30C6-9217-494D-B6BD-61F9FC727140}"/>
    <hyperlink ref="T376" location="readme!A16" display="livs" xr:uid="{702EF8CB-DCE7-4194-A26C-156445AA706B}"/>
    <hyperlink ref="P367" location="readme!A16" display="livs" xr:uid="{B317127A-0421-41BB-8464-B4A7F5D762B5}"/>
    <hyperlink ref="T367" location="readme!A15" display="rl_rn" xr:uid="{F63AAADB-32C8-475B-9AB9-FE30DF4C307E}"/>
    <hyperlink ref="L376" location="readme!A16" display="livs" xr:uid="{2369DCA6-55BF-4EAB-9FBC-11BBB6CF6210}"/>
    <hyperlink ref="T117" location="readme!A16" display="EU4" xr:uid="{0EDE2D5E-58FC-4051-9265-C2030049FE9E}"/>
    <hyperlink ref="AA462" location="readme!A16" display="rko_rn" xr:uid="{A082093A-AAB7-4FF7-95AC-205D89A704A5}"/>
    <hyperlink ref="W462" location="readme!A21" display="oliepr" xr:uid="{16B4A577-F47E-4674-BACF-66B93A812F16}"/>
    <hyperlink ref="O471" location="readme!A16" display="EU4" xr:uid="{1E6CD8A3-0115-4FD9-BA15-A81269230B03}"/>
    <hyperlink ref="AN152" location="readme!A16" display="rko_rn" xr:uid="{06746B58-4160-4D72-9BF7-D6DA750DD7AF}"/>
    <hyperlink ref="AJ152" location="readme!A21" display="oliepr" xr:uid="{B7F8A28B-D43F-443D-AA5D-B4D686932917}"/>
    <hyperlink ref="AK152" location="readme!A16" display="rko_rn" xr:uid="{9905C61C-0894-4CCA-9B40-A2FFD9BFF8B2}"/>
    <hyperlink ref="U117:W117" location="readme!A16" display="livs" xr:uid="{20C9B6BA-779C-48FD-9D66-3DA3FA7D4034}"/>
    <hyperlink ref="AD203" location="readme!A15" display="rl_rn" xr:uid="{E5474A8F-DDC1-4594-8E68-381DFA4B5178}"/>
    <hyperlink ref="Z203" location="readme!A21" display="oliepr" xr:uid="{92215889-C535-4DAA-93A3-3768670FC5E8}"/>
    <hyperlink ref="AR209" location="readme!A16" display="rko_rn" xr:uid="{18C8C193-650B-4758-8DC2-8BDD5884FB1C}"/>
    <hyperlink ref="AN209" location="readme!A21" display="oliepr" xr:uid="{C9B8C877-68C4-46FB-8A16-BC837B8C4291}"/>
    <hyperlink ref="Y111" location="readme!A16" display="EU4" xr:uid="{F501D762-F832-4011-AD91-3E74E33FBFCB}"/>
    <hyperlink ref="AE456" location="readme!A15" display="rl_rn" xr:uid="{269E7990-3862-416F-BBD9-255112C561AB}"/>
    <hyperlink ref="AF456" location="readme!A16" display="livs" xr:uid="{6C49D95E-AEE9-4AA6-A378-603D0D89C40D}"/>
    <hyperlink ref="AG456" location="readme!A16" display="EU4" xr:uid="{A160A01A-5E17-4D88-92FC-D7CC2C72B1AC}"/>
    <hyperlink ref="AB456" location="readme!A21" display="oliepr" xr:uid="{882AE396-7ABB-4E0B-AF9E-FEEA9DFE7B3D}"/>
    <hyperlink ref="AC456" location="readme!A16" display="lichn" xr:uid="{35C2F88D-D4A4-4164-ABDC-B5DB98104359}"/>
    <hyperlink ref="W465" location="readme!A16" display="livs" xr:uid="{EBB018E8-8A8C-4514-932D-64B17F14338D}"/>
    <hyperlink ref="X465" location="readme!A16" display="EU4" xr:uid="{02B47332-56FA-446E-9A9B-2FEFDD78BE69}"/>
    <hyperlink ref="Y465" location="readme!A16" display="lichn" xr:uid="{8892A459-91FA-401B-BA7E-ACF4408D3EAD}"/>
    <hyperlink ref="AR146" location="readme!A15" display="rl_rn" xr:uid="{ADD85D40-3EF0-4F5C-BF39-6DFC6724959A}"/>
    <hyperlink ref="AS146" location="readme!A16" display="rko_rn" xr:uid="{0A811EE0-1342-4AF8-9728-B6B9A4D34311}"/>
    <hyperlink ref="AT146" location="readme!A21" display="oliepr" xr:uid="{69746EFF-8ACC-4401-9FA0-AE884C1DF037}"/>
    <hyperlink ref="AO146" location="readme!A21" display="oliepr" xr:uid="{D283C450-6240-424D-9693-3E51C34FD00E}"/>
    <hyperlink ref="AP146" location="readme!A16" display="lichn" xr:uid="{7867246B-1906-4901-A69B-49A8EBB31F66}"/>
    <hyperlink ref="Z111:AB111" location="readme!A16" display="livs" xr:uid="{39F6C61F-97EB-43A2-ADE5-D1DBEE4B549E}"/>
    <hyperlink ref="AD198" location="readme!A21" display="oliepr" xr:uid="{97F0B870-1318-4033-82FA-BD1F711E78A5}"/>
    <hyperlink ref="AE198" location="readme!A16" display="lichn" xr:uid="{94A016EA-83F1-487E-9BE8-7A96C279E4E8}"/>
    <hyperlink ref="AH197" location="readme!A15" display="rl_rn" xr:uid="{A0D4212C-A53D-41F0-8E27-8BBC155906E7}"/>
    <hyperlink ref="AE197" location="readme!A21" display="oliepr" xr:uid="{109EAB20-1860-4D76-82B1-F289FB6EBFAF}"/>
    <hyperlink ref="AF197" location="readme!A16" display="lichn" xr:uid="{C69FA55F-11E1-4D67-AD60-B32640AE1116}"/>
    <hyperlink ref="AX203" location="readme!A21" display="oliepr" xr:uid="{CD7D6C02-89CB-4C07-A786-827E71F76D84}"/>
    <hyperlink ref="AT203" location="readme!A16" display="lichn" xr:uid="{1899E299-1210-46FD-99EF-5AF83E99FE84}"/>
    <hyperlink ref="AZ116" location="readme!A16" display="livs" xr:uid="{37E0FB4E-E5AC-40FC-AE81-4F64AE5887CD}"/>
    <hyperlink ref="BD116" location="readme!A15" display="rl_rn" xr:uid="{66DCD641-4C8E-40AE-9A0F-E7E9FD248E90}"/>
    <hyperlink ref="BE116" location="readme!A16" display="rko_rn" xr:uid="{BF4792E0-022F-4C16-9EC6-092121623F2B}"/>
    <hyperlink ref="BF116" location="readme!A21" display="oliepr" xr:uid="{8C4DDAC1-9295-4CA5-9389-5F1DE306D652}"/>
    <hyperlink ref="BA116" location="readme!A16" display="EU4" xr:uid="{28428ADA-6D8B-448C-AF12-5C041CC93BFB}"/>
    <hyperlink ref="BB116" location="readme!A16" display="lichn" xr:uid="{6BC66146-18AE-4861-8089-9F7817846EDD}"/>
    <hyperlink ref="X449" location="readme!A16" display="rko_rn" xr:uid="{52BAE2FF-D627-45DD-A636-ACEBB4B9EBAE}"/>
    <hyperlink ref="AB449" location="readme!A16" display="EU4" xr:uid="{18F09DB7-8DC2-4283-87E0-D896771BEFE7}"/>
    <hyperlink ref="AC449" location="readme!A16" display="lichn" xr:uid="{6E8BD24F-B61D-42B9-80EA-86FD34F011E4}"/>
    <hyperlink ref="AD449" location="readme!A21" display="oliepr" xr:uid="{09647B4C-FD6D-40CB-8D8C-974BA197CB0A}"/>
    <hyperlink ref="Y449" location="readme!A21" display="oliepr" xr:uid="{8AA8A793-B277-4E85-A1EC-1E60C306A45E}"/>
    <hyperlink ref="Z449" location="readme!A16" display="lichn" xr:uid="{CE438CB7-108C-4EB2-B4CB-6A88515AF3F7}"/>
    <hyperlink ref="AO139" location="readme!A16" display="rko_rn" xr:uid="{357B8BAA-29C3-4372-8AAE-15623E6FF327}"/>
    <hyperlink ref="AP139" location="readme!A21" display="oliepr" xr:uid="{BF6A0320-3CB7-4FC5-90F8-CA09F1ECDFA2}"/>
    <hyperlink ref="AQ139" location="readme!A15" display="rl_rn" xr:uid="{B234CCBE-E5E0-4246-A1E5-E9CA8F6D7676}"/>
    <hyperlink ref="AL139" location="readme!A16" display="lichn" xr:uid="{AFE2BC2D-3846-4178-8155-7547B75A39F3}"/>
    <hyperlink ref="AM139" location="readme!A16" display="livs" xr:uid="{1CA2CB2B-D9D3-4356-A668-7A4F6EA761CD}"/>
    <hyperlink ref="AA192" location="readme!A16" display="EU4" xr:uid="{E6C9117E-456F-46FC-A2E6-AB4E7A10F5AB}"/>
    <hyperlink ref="AB191" location="readme!A16" display="lichn" xr:uid="{ABAA1952-937C-4081-AD74-0CE8142F3D15}"/>
    <hyperlink ref="AA190" location="readme!A16" display="livs" xr:uid="{5B23F020-D29F-44A5-B939-9541B2100025}"/>
    <hyperlink ref="AB190" location="readme!A16" display="EU4" xr:uid="{B0247A03-AAD7-468C-A2B5-8EBB2C380E00}"/>
    <hyperlink ref="AC190" location="readme!A16" display="lichn" xr:uid="{478D74B8-D7A4-4C97-804B-FDCF1FB73100}"/>
    <hyperlink ref="AO196" location="readme!A16" display="rko_rn" xr:uid="{40A533F2-8755-469C-B75F-50D3176EF479}"/>
    <hyperlink ref="AS196" location="readme!A16" display="EU4" xr:uid="{D7BD893F-DFB4-4B57-8E4D-2E32B8F67F0C}"/>
    <hyperlink ref="AP196" location="readme!A21" display="oliepr" xr:uid="{0BB8ACF2-BF38-4647-BC6C-B5C28FA43EF1}"/>
    <hyperlink ref="AQ196" location="readme!A16" display="lichn" xr:uid="{355CCEE1-F3FD-434D-940F-6E9E4F9565B6}"/>
    <hyperlink ref="AG368" location="readme!A16" display="livs" xr:uid="{D692DBD6-07C3-4A96-8ABA-7C3A3E2A32CE}"/>
    <hyperlink ref="AK368" location="readme!A16" display="EU4" xr:uid="{C88046D4-DCF3-4B96-B375-0B49EC205826}"/>
    <hyperlink ref="AL368" location="readme!A16" display="lichn" xr:uid="{0BFF31A6-D682-4F6D-A40F-E9BECF7DDFEE}"/>
    <hyperlink ref="AM368" location="readme!A21" display="oliepr" xr:uid="{BD219991-DF18-4826-A373-A81C11F8D416}"/>
    <hyperlink ref="AH368" location="readme!A16" display="EU4" xr:uid="{5295A1D6-08B9-49F5-88A9-8DDB275A5B53}"/>
    <hyperlink ref="AI368" location="readme!A16" display="lichn" xr:uid="{AE344350-6A98-45FF-B9CB-E918DBDB24E7}"/>
    <hyperlink ref="AC377" location="readme!A16" display="livs" xr:uid="{39C71E09-A6F8-45E7-93E0-FE27386027D3}"/>
    <hyperlink ref="AD377" location="readme!A16" display="EU4" xr:uid="{21BE9A01-5B76-4FA8-90F6-51B62249B6FB}"/>
    <hyperlink ref="AE377" location="readme!A16" display="lichn" xr:uid="{BFF3DBD5-B1DD-40A4-9B79-4F7CE9175073}"/>
    <hyperlink ref="AJ111" location="readme!A16" display="lichn" xr:uid="{0BF96EDD-D368-4CC3-9232-4A5C58C2FDC0}"/>
    <hyperlink ref="BB115" location="readme!A16" display="EU4" xr:uid="{6F76A479-7FDD-4C86-BF5D-C83F8C980ECE}"/>
    <hyperlink ref="BC115" location="readme!A16" display="lichn" xr:uid="{D5FB9D79-7730-4A6E-B700-37C21EA6F3A2}"/>
    <hyperlink ref="BD115" location="readme!A21" display="oliepr" xr:uid="{B4B39EFF-CDB3-41F8-9E5D-3C46EB30B9BD}"/>
    <hyperlink ref="AZ115" location="readme!A16" display="lichn" xr:uid="{E009A32C-3F65-41B5-98AF-E5F5A53CA9EE}"/>
    <hyperlink ref="W368" location="readme!A16" display="livs" xr:uid="{7500DFA3-699D-4172-A680-E563311726E6}"/>
    <hyperlink ref="AB368" location="readme!A16" display="lichn" xr:uid="{6095A1FC-135E-4571-9844-9A49EE95A0B0}"/>
    <hyperlink ref="X368" location="readme!A16" display="EU4" xr:uid="{62A4D899-FA4C-458D-A2B8-4D053E768C96}"/>
    <hyperlink ref="X111" location="readme!A16" display="livs" xr:uid="{3B1B1277-8B18-484E-9A66-A5F3BC89F8EF}"/>
    <hyperlink ref="Z111" location="readme!A16" display="lichn" xr:uid="{2D5EC042-817E-416A-8826-444094D8EEAC}"/>
    <hyperlink ref="AA118" location="readme!A16" display="livs" xr:uid="{F0339204-1CF2-47BB-B274-8102607E4C04}"/>
    <hyperlink ref="AG463" location="readme!A16" display="EU4" xr:uid="{D6197DC7-0744-4745-A9EB-8D1C2B2E1755}"/>
    <hyperlink ref="AH463" location="readme!A16" display="lichn" xr:uid="{C009A19D-EDDD-435E-BE0C-6299E605BE1D}"/>
    <hyperlink ref="AI463" location="readme!A21" display="oliepr" xr:uid="{0287E7B3-9A51-4C90-9210-5E1A6B162B78}"/>
    <hyperlink ref="AD463" location="readme!A16" display="rko_rn" xr:uid="{3EAF1A0F-C932-457E-A03D-EDF8EC721A39}"/>
    <hyperlink ref="AE463" location="readme!A21" display="oliepr" xr:uid="{D46561CE-6017-4522-A77B-AEBD10D92AF0}"/>
    <hyperlink ref="Y472" location="readme!A16" display="livs" xr:uid="{BBF989AF-C74E-40D4-9B07-828941A56D6A}"/>
    <hyperlink ref="Z472" location="readme!A16" display="EU4" xr:uid="{DAF2A34C-560D-47BE-B2D3-1CAFC0B13256}"/>
    <hyperlink ref="AA472" location="readme!A16" display="lichn" xr:uid="{FC7B8364-779B-4ED3-ADC3-7BB7BDC2ED06}"/>
    <hyperlink ref="AT153" location="readme!A16" display="EU4" xr:uid="{8C5C1B96-EEA0-4B13-B568-F01D34E45183}"/>
    <hyperlink ref="AU153" location="readme!A16" display="lichn" xr:uid="{FB183A20-2B1B-4A2D-B53A-7015B83D8DA6}"/>
    <hyperlink ref="AV153" location="readme!A21" display="oliepr" xr:uid="{DBA94428-ADD1-435A-B603-EDDED187A140}"/>
    <hyperlink ref="AQ153" location="readme!A16" display="rko_rn" xr:uid="{53FAD9A1-1963-443C-8DDA-7AF41BE49C1C}"/>
    <hyperlink ref="AR153" location="readme!A21" display="oliepr" xr:uid="{6E72305E-32D8-4FBA-B2AD-062152D2B91B}"/>
    <hyperlink ref="AB118:AD118" location="readme!A16" display="livs" xr:uid="{CD98A7D4-F8C7-42EB-B913-E4E84EA21D0C}"/>
    <hyperlink ref="AH204" location="readme!A15" display="rl_rn" xr:uid="{20AD667A-6FD4-45D0-8BE9-6B975D6071FE}"/>
    <hyperlink ref="BA115" location="readme!A16" display="livs" xr:uid="{F2AEE1AE-2B81-446E-83CB-36716513AF0F}"/>
    <hyperlink ref="BE115" location="readme!A15" display="rl_rn" xr:uid="{6EB34B5E-EEDC-414F-A24B-6D7C69907744}"/>
    <hyperlink ref="BF115" location="readme!A16" display="rko_rn" xr:uid="{DEFEC6FA-4F9D-41B6-83F4-24AA14AF15FD}"/>
    <hyperlink ref="BG115" location="readme!A21" display="oliepr" xr:uid="{C000B378-F806-46E9-9F28-B4EB04C53743}"/>
    <hyperlink ref="Y448" location="readme!A16" display="livs" xr:uid="{B95E7209-533A-45C1-B2C3-15178E18BEEF}"/>
    <hyperlink ref="AC448" location="readme!A15" display="rl_rn" xr:uid="{6133ABCB-7D11-4EF6-8A60-6BF3E68A77F8}"/>
    <hyperlink ref="AD448" location="readme!A16" display="rko_rn" xr:uid="{AEC1F25A-FA4C-4ABE-9B1C-4FE5689B4920}"/>
    <hyperlink ref="AE448" location="readme!A21" display="oliepr" xr:uid="{7BBEE61B-DAD1-4BB3-B363-7B72B3AAB993}"/>
    <hyperlink ref="Z448" location="readme!A16" display="EU4" xr:uid="{029CA273-DCD4-47EF-8E65-38A590E23AF9}"/>
    <hyperlink ref="AA448" location="readme!A16" display="lichn" xr:uid="{1B44ABE8-70D7-4EBB-88D5-D2CCA3F97DCD}"/>
    <hyperlink ref="Q457" location="readme!A15" display="rl_rn" xr:uid="{3528E504-0E37-4161-81FA-0B5D70D29381}"/>
    <hyperlink ref="AP138" location="readme!A16" display="rko_rn" xr:uid="{6E195005-784D-4CA9-B25E-EACA4EC4055E}"/>
    <hyperlink ref="AQ138" location="readme!A21" display="oliepr" xr:uid="{9157EA3E-A4FE-478A-AA99-F8281CE84185}"/>
    <hyperlink ref="AR138" location="readme!A16" display="lichn" xr:uid="{8C5F3DC3-7DD9-4F5D-A2A3-43C8A9C09C0C}"/>
    <hyperlink ref="AM138" location="readme!A16" display="lichn" xr:uid="{F8E91508-A9BD-43BE-B414-5DB53B6AA23E}"/>
    <hyperlink ref="AN138" location="readme!A16" display="EU4" xr:uid="{98C8A797-C5B0-4A2E-B477-896F5981A3D3}"/>
    <hyperlink ref="AB189" location="readme!A16" display="livs" xr:uid="{8EC008D6-A844-4D8C-B386-135E28DB8126}"/>
    <hyperlink ref="AC189" location="readme!A16" display="EU4" xr:uid="{49F711E3-B8E5-41C6-80C3-94064BCD7D59}"/>
    <hyperlink ref="AD189" location="readme!A16" display="lichn" xr:uid="{D0F2BF3A-05A2-4E44-9A97-7E4DFCEF309E}"/>
    <hyperlink ref="AT195" location="readme!A15" display="rl_rn" xr:uid="{AEAE1932-1CB5-4D19-998D-A4A6135580B6}"/>
    <hyperlink ref="AU195" location="readme!A16" display="rko_rn" xr:uid="{88B91CF6-28E3-4400-BE80-2D325C67F355}"/>
    <hyperlink ref="AV195" location="readme!A21" display="oliepr" xr:uid="{39547060-727A-4F87-8A39-364E49A6BA6C}"/>
    <hyperlink ref="AQ195" location="readme!A16" display="EU4" xr:uid="{69DDF606-9656-4F04-BCC3-8D7463E9F826}"/>
    <hyperlink ref="AR195" location="readme!A16" display="lichn" xr:uid="{B812F1E4-8B77-4E75-B369-EADB2B4102C9}"/>
    <hyperlink ref="AH367" location="readme!A16" display="livs" xr:uid="{22B3BE30-06C0-4ED8-9436-24E5B3F6C05D}"/>
    <hyperlink ref="AL367" location="readme!A15" display="rl_rn" xr:uid="{ABD6CD7A-1BB6-4201-B9E3-667C3F965F83}"/>
    <hyperlink ref="AM367" location="readme!A16" display="rko_rn" xr:uid="{89969FA1-BEC9-45F2-B730-18BDB92A172A}"/>
    <hyperlink ref="AN367" location="readme!A21" display="oliepr" xr:uid="{8A5155CC-2A7B-4340-914B-D6A832869F35}"/>
    <hyperlink ref="AI367" location="readme!A16" display="EU4" xr:uid="{E9E32BCC-BE34-449B-93AF-7A1A066F2C5F}"/>
    <hyperlink ref="AJ367" location="readme!A16" display="lichn" xr:uid="{8CCBF989-E748-4AED-BFD2-038308A5F7F9}"/>
    <hyperlink ref="Z376" location="readme!A15" display="rl_rn" xr:uid="{6FDBFB32-6857-4C93-87FA-2C625EF4E149}"/>
    <hyperlink ref="AD376" location="readme!A16" display="livs" xr:uid="{7A64C27C-E619-433A-99F4-0DCA1EECDFCB}"/>
    <hyperlink ref="AE376" location="readme!A16" display="EU4" xr:uid="{BE4398EF-59DE-47AB-BD7D-30C158A48D58}"/>
    <hyperlink ref="AF376" location="readme!A16" display="lichn" xr:uid="{C3CA5C74-A8C3-4B19-A4AB-9FDB7424491A}"/>
    <hyperlink ref="AY114" location="readme!A16" display="rko_rn" xr:uid="{66E511EA-44BC-4CE5-8034-86F79E3F7CAA}"/>
    <hyperlink ref="BC114" location="readme!A16" display="EU4" xr:uid="{A354211A-977C-4E79-8086-D2683F48F3A6}"/>
    <hyperlink ref="BD114" location="readme!A16" display="lichn" xr:uid="{E3160D37-986E-4BDC-9765-A0689A3F7F95}"/>
    <hyperlink ref="BE114" location="readme!A21" display="oliepr" xr:uid="{40227FCE-7B3F-4960-A0F5-EDCFF8C367F9}"/>
    <hyperlink ref="AZ114" location="readme!A21" display="oliepr" xr:uid="{ABA1D84F-0055-462C-B0D8-2FAF010CFE13}"/>
    <hyperlink ref="BA114" location="readme!A16" display="lichn" xr:uid="{47FEDC82-16B5-40F8-BAE2-868F0C5E73CF}"/>
    <hyperlink ref="X367" location="readme!A16" display="livs" xr:uid="{A0E636F5-6C40-4BE4-A2ED-DFAC22D94A31}"/>
    <hyperlink ref="AC367" location="readme!A16" display="rko_rn" xr:uid="{CC5F420C-4F4C-4D5D-9F50-4158029875D8}"/>
    <hyperlink ref="Y367" location="readme!A16" display="EU4" xr:uid="{D59FF426-30B2-45AD-AD08-D478CE489835}"/>
    <hyperlink ref="P376" location="readme!A15" display="rl_rn" xr:uid="{CA928782-F0E9-422A-A1C0-1A92F7C669CF}"/>
    <hyperlink ref="U376" location="readme!A16" display="EU4" xr:uid="{ED2E76ED-52CB-4132-9FE1-A8EA728D2DC5}"/>
    <hyperlink ref="AS114" location="readme!A15" display="rl_rn" xr:uid="{FC17CDC1-C467-450A-A6B1-B65029DF8C0E}"/>
    <hyperlink ref="AT114" location="readme!A16" display="livs" xr:uid="{AE8F86EE-023C-40AD-82D4-978BE8CD9CC3}"/>
    <hyperlink ref="AU114" location="readme!A16" display="EU4" xr:uid="{D11DBA8A-6F21-403C-B10F-4181DFED1F80}"/>
    <hyperlink ref="AH462" location="readme!A15" display="rl_rn" xr:uid="{1BE05CE9-B972-4D76-98CD-82A64D842103}"/>
    <hyperlink ref="AI462" location="readme!A16" display="rko_rn" xr:uid="{51103785-FD65-45BE-97FD-4C08862AC3BF}"/>
    <hyperlink ref="AJ462" location="readme!A21" display="oliepr" xr:uid="{8C11FCDA-53C0-4A96-B5D3-AEC7F04162DE}"/>
    <hyperlink ref="AE462" location="readme!A16" display="EU4" xr:uid="{69625511-14D4-4794-8D11-9262A6BEE928}"/>
    <hyperlink ref="AF462" location="readme!A16" display="lichn" xr:uid="{D948EC2E-0C09-4ABC-A3CC-D2E1E90DF416}"/>
    <hyperlink ref="Z471" location="readme!A16" display="livs" xr:uid="{D37AE64C-D52B-42A1-B1DE-B6C6C407D85D}"/>
    <hyperlink ref="AA471" location="readme!A16" display="EU4" xr:uid="{F68862B6-F478-45E9-8B6C-A80AF8F9FCCA}"/>
    <hyperlink ref="AB471" location="readme!A16" display="lichn" xr:uid="{79CA9B4D-E48E-4495-8609-150C508F0264}"/>
    <hyperlink ref="AU152" location="readme!A15" display="rl_rn" xr:uid="{06AD9B9A-07A5-4654-BA5C-016B3596A391}"/>
    <hyperlink ref="AV152" location="readme!A16" display="rko_rn" xr:uid="{D2504543-8EBB-4895-B77B-3E10D3DB55CD}"/>
    <hyperlink ref="AW152" location="readme!A21" display="oliepr" xr:uid="{D9D21EE2-D708-4CD3-A17C-9199EEF347BD}"/>
    <hyperlink ref="AR152" location="readme!A16" display="EU4" xr:uid="{7E3A54B2-8137-41E9-A1B3-F60BFE061BFE}"/>
    <hyperlink ref="AS152" location="readme!A16" display="lichn" xr:uid="{3056F184-327C-47C5-BC26-69558D2B1D78}"/>
    <hyperlink ref="AC117:AE117" location="readme!A16" display="livs" xr:uid="{A4355F60-8AEB-462E-A872-DBED03B3E104}"/>
    <hyperlink ref="AI203" location="readme!A15" display="rl_rn" xr:uid="{407B3EA0-FD22-45FD-9CE1-6D1166E4BAF8}"/>
    <hyperlink ref="BA209" location="readme!A21" display="oliepr" xr:uid="{09F77037-1BD5-4898-92AD-6F693C4B6A1F}"/>
    <hyperlink ref="AW209" location="readme!A16" display="lichn" xr:uid="{3A71526E-D746-4E8A-A0CE-3AA3B16330AF}"/>
    <hyperlink ref="Z460" location="readme!A16" display="rko_rn" xr:uid="{9174CFBD-A276-4B22-B94F-0D64A1D1DDDA}"/>
    <hyperlink ref="AE460" location="readme!A21" display="oliepr" xr:uid="{D8C944A4-4AB1-48E3-9641-E18AF23D0834}"/>
    <hyperlink ref="AA460" location="readme!A21" display="oliepr" xr:uid="{84FCD03B-0337-421C-9A6C-8B3C65083C4C}"/>
    <hyperlink ref="AQ150" location="readme!A16" display="rko_rn" xr:uid="{A350FC2B-225D-47D9-90FE-AFAB64736E1F}"/>
    <hyperlink ref="AR150" location="readme!A21" display="oliepr" xr:uid="{96CEDC86-D5D0-46A3-8C35-ECABB8F20484}"/>
    <hyperlink ref="AS150" location="readme!A21" display="oliepr" xr:uid="{FBCD9B11-D120-4F5B-8667-3EB1ACB04E89}"/>
    <hyperlink ref="AN150" location="readme!A21" display="oliepr" xr:uid="{92A0B10A-BBE0-4A59-90DB-D09CB9F69D0B}"/>
    <hyperlink ref="AO150" location="readme!A15" display="rl_rn" xr:uid="{7A1A1B09-7B58-4D11-AD96-E3B0BB826232}"/>
    <hyperlink ref="Y115:AA115" location="readme!A16" display="livs" xr:uid="{252AFF5F-F50B-412A-AD9A-80C7D956E635}"/>
    <hyperlink ref="BE120" location="readme!A21" display="oliepr" xr:uid="{B9A0F236-B1B8-4829-94E1-74C46EA3F516}"/>
    <hyperlink ref="AC453" location="readme!A21" display="oliepr" xr:uid="{AF450DE5-CD49-4041-993D-14F451131441}"/>
    <hyperlink ref="X453" location="readme!A16" display="lichn" xr:uid="{AC1C2097-AF2F-4EDA-B72E-39CDD5A4AC69}"/>
    <hyperlink ref="AO143" location="readme!A21" display="oliepr" xr:uid="{5CEAB4B1-0877-4F88-8A32-53CE29FA7D0C}"/>
    <hyperlink ref="AP143" location="readme!A21" display="oliepr" xr:uid="{A6FD977F-7802-4555-9BD1-E4C9D2C8B4E8}"/>
    <hyperlink ref="AK143" location="readme!A16" display="lichn" xr:uid="{CD374DFB-A436-4946-9478-A272A62CB5E0}"/>
    <hyperlink ref="AS200" location="readme!A21" display="oliepr" xr:uid="{ACC21622-1083-48AB-A334-45E06546F82C}"/>
    <hyperlink ref="AT200" location="readme!A21" display="oliepr" xr:uid="{B80E3FFE-B5EE-4A96-91AE-0D58D3E26230}"/>
    <hyperlink ref="AO200" location="readme!A16" display="rko_rn" xr:uid="{F711CAED-7408-4458-8331-6A3BE828C937}"/>
    <hyperlink ref="AF372" location="readme!A16" display="lichn" xr:uid="{0C33991D-2EDF-4D85-A237-ABFCF8339C6A}"/>
    <hyperlink ref="AJ372" location="readme!A21" display="oliepr" xr:uid="{BBD32E79-1622-48B4-9A24-6BDF71022953}"/>
    <hyperlink ref="AK372" location="readme!A16" display="rko_rn" xr:uid="{B8DF7724-FD80-4B14-8749-32FBD5528BAF}"/>
    <hyperlink ref="AL372" location="readme!A21" display="oliepr" xr:uid="{03E854AC-D2EE-49CB-8A54-E704D4068B9B}"/>
    <hyperlink ref="AG372" location="readme!A16" display="EU4" xr:uid="{FA31F51E-345A-46A7-AC21-2FF873196858}"/>
    <hyperlink ref="AH372" location="readme!A15" display="rl_rn" xr:uid="{FA7DC82C-B62C-4966-B16B-0A61AA6D56A5}"/>
    <hyperlink ref="X381" location="readme!A21" display="oliepr" xr:uid="{3E71768C-FC5D-464D-BCCA-5631B9382BBA}"/>
    <hyperlink ref="AB381" location="readme!A16" display="lichn" xr:uid="{6126430C-8990-4284-BCF5-CA3022E14347}"/>
    <hyperlink ref="AC381" location="readme!A16" display="EU4" xr:uid="{0209415B-7F9E-411A-B1A0-B6BBCAC3BE0E}"/>
    <hyperlink ref="AD381" location="readme!A15" display="rl_rn" xr:uid="{7AC54C67-FA8F-4D9B-816B-C3345E160EEB}"/>
    <hyperlink ref="Y381" location="readme!A16" display="EU4" xr:uid="{82B0D693-62AC-4F58-9AA1-94E6C9C9FD79}"/>
    <hyperlink ref="Z381" location="readme!A16" display="livs" xr:uid="{2BB3A980-0AD2-4B62-AEEE-EE2E6DC57D15}"/>
    <hyperlink ref="AM115" location="readme!A21" display="oliepr" xr:uid="{9A661B36-7FCB-4BF1-A841-6D10E59989A5}"/>
    <hyperlink ref="AI115" location="readme!A15" display="rl_rn" xr:uid="{01323A8F-B3AA-483B-A850-6356E184F4D3}"/>
    <hyperlink ref="BB119" location="readme!A15" display="rl_rn" xr:uid="{6663C43C-EC50-4E89-BE20-6D6F15910E88}"/>
    <hyperlink ref="AY119" location="readme!A16" display="EU4" xr:uid="{52FCE706-3A71-4FC6-9D5E-E7DE74E74D89}"/>
    <hyperlink ref="AA372" location="readme!A16" display="rko_rn" xr:uid="{6BAD624B-C210-4131-87AF-B76F87A817E3}"/>
    <hyperlink ref="W372" location="readme!A16" display="EU4" xr:uid="{DF1E74F0-A59D-423B-A84F-629EF05E39A4}"/>
    <hyperlink ref="S381" location="readme!A16" display="EU4" xr:uid="{8EC19507-77B1-48AD-AEFF-F4714CC165AD}"/>
    <hyperlink ref="O381" location="readme!A16" display="EU4" xr:uid="{159CB295-072B-4469-B193-871669BA1148}"/>
    <hyperlink ref="W115" location="readme!A16" display="lichn" xr:uid="{97A75B02-8004-475D-A698-87B912F2C893}"/>
    <hyperlink ref="AB467" location="readme!A15" display="rl_rn" xr:uid="{B550B547-1790-487F-9B4A-44664C2A32F7}"/>
    <hyperlink ref="AF467" location="readme!A21" display="oliepr" xr:uid="{FD15ADB6-8D16-4CA0-8283-25EB74D90178}"/>
    <hyperlink ref="AG467" location="readme!A16" display="rko_rn" xr:uid="{26A675DD-5172-4193-80D3-E767CE7934B5}"/>
    <hyperlink ref="AH467" location="readme!A21" display="oliepr" xr:uid="{77409988-C4E5-4D9D-988A-1A97DBD14411}"/>
    <hyperlink ref="AC467" location="readme!A16" display="rko_rn" xr:uid="{53D8948B-9D20-4F30-AEE9-73EAA4AD69BF}"/>
    <hyperlink ref="AD467" location="readme!A21" display="oliepr" xr:uid="{96CAF6B6-B96E-4CF1-BC40-2176E678D6A1}"/>
    <hyperlink ref="T476" location="readme!A15" display="rl_rn" xr:uid="{D5B4C0E0-B4B7-42B2-8896-BF901494BC2E}"/>
    <hyperlink ref="X476" location="readme!A16" display="lichn" xr:uid="{26031444-3066-42F7-AC1F-6762E9DAA156}"/>
    <hyperlink ref="Y476" location="readme!A16" display="EU4" xr:uid="{210A1C5A-EC9B-459B-830A-46726A2A3EBB}"/>
    <hyperlink ref="Z476" location="readme!A15" display="rl_rn" xr:uid="{10674FC6-3F17-43F4-A1EC-4609C06AE185}"/>
    <hyperlink ref="U476" location="readme!A16" display="rko_rn" xr:uid="{85CABBCD-708C-47DE-A5FD-3F1236E7F914}"/>
    <hyperlink ref="V476" location="readme!A21" display="oliepr" xr:uid="{9C494CC5-45E5-41F3-B886-D2B05F7505EC}"/>
    <hyperlink ref="AS157" location="readme!A21" display="oliepr" xr:uid="{812FC8EC-41AB-4579-9AC5-B24FC8E006DB}"/>
    <hyperlink ref="AT157" location="readme!A16" display="rko_rn" xr:uid="{2DFC183D-B9FF-46BD-A0CC-2903E9934907}"/>
    <hyperlink ref="AU157" location="readme!A21" display="oliepr" xr:uid="{E8BF7618-9B09-45EF-B279-5C58EBAF83A3}"/>
    <hyperlink ref="AP157" location="readme!A16" display="rko_rn" xr:uid="{BBAD5742-F674-4622-A2A8-0084DD2BD8CE}"/>
    <hyperlink ref="AQ157" location="readme!A21" display="oliepr" xr:uid="{E9EE4CD4-7794-45FB-917F-ADC8FF0F2CA4}"/>
    <hyperlink ref="AA122:AC122" location="readme!A16" display="livs" xr:uid="{7F705727-4522-4375-930B-4DB1653B4EB3}"/>
    <hyperlink ref="AW214" location="readme!A21" display="oliepr" xr:uid="{2F7BA499-25AB-4CA9-B0F0-007F077BBF30}"/>
    <hyperlink ref="BF119" location="readme!A21" display="oliepr" xr:uid="{88D92368-2CCD-4522-BE78-A7AFFA2FDC76}"/>
    <hyperlink ref="Y452" location="readme!A16" display="EU4" xr:uid="{37057C24-31CD-429D-9D03-4D11D7DDA275}"/>
    <hyperlink ref="AL142" location="readme!A16" display="lichn" xr:uid="{6376CD39-FD9F-4C76-B3ED-449EE839BBE5}"/>
    <hyperlink ref="AP199" location="readme!A16" display="EU4" xr:uid="{09D6E0F7-5AED-4BA4-8D0E-53CF4EDD0DA2}"/>
    <hyperlink ref="AG371" location="readme!A16" display="lichn" xr:uid="{F5A77CED-DF33-421F-8C2C-12320F587C51}"/>
    <hyperlink ref="AK371" location="readme!A21" display="oliepr" xr:uid="{B8198BFB-C90A-4188-A718-3AA07CB49470}"/>
    <hyperlink ref="AL371" location="readme!A16" display="rko_rn" xr:uid="{98BDE0AB-12DE-4038-A2F8-B13CE29E9578}"/>
    <hyperlink ref="AM371" location="readme!A21" display="oliepr" xr:uid="{1D98A5A5-7FA4-4E1B-9E35-A3F639029703}"/>
    <hyperlink ref="AH371" location="readme!A16" display="EU4" xr:uid="{27019322-4E4D-47DA-96AD-1DDC8F739406}"/>
    <hyperlink ref="AI371" location="readme!A15" display="rl_rn" xr:uid="{DFD75A9E-E7D5-42BE-A467-A354D7ACA096}"/>
    <hyperlink ref="Y380" location="readme!A21" display="oliepr" xr:uid="{D7D18F6D-C6D2-4F8C-8A17-44C2E85B3408}"/>
    <hyperlink ref="AC380" location="readme!A16" display="lichn" xr:uid="{594096D4-3F6E-42AA-A01E-61AA0816DA5E}"/>
    <hyperlink ref="AD380" location="readme!A16" display="EU4" xr:uid="{20E93E0B-32B7-48D1-87B2-75026DAF940F}"/>
    <hyperlink ref="AE380" location="readme!A15" display="rl_rn" xr:uid="{FD0E65C9-ABBF-4726-9F8D-F7A23A793000}"/>
    <hyperlink ref="Z380" location="readme!A16" display="EU4" xr:uid="{D55F4A40-8F95-4FB5-8ADB-7A0E1B254B6C}"/>
    <hyperlink ref="AA380" location="readme!A16" display="livs" xr:uid="{1618C440-892B-48CC-826B-57D491820B2D}"/>
    <hyperlink ref="BC118" location="readme!A15" display="rl_rn" xr:uid="{C05AC9DF-93AB-41D9-B8B5-211CB87E13EC}"/>
    <hyperlink ref="AY118" location="readme!A16" display="livs" xr:uid="{585E6BC9-9C0B-425A-97A7-2032D0F6E129}"/>
    <hyperlink ref="AZ118" location="readme!A15" display="rl_rn" xr:uid="{2560C2CB-C507-4D67-A565-227C53B3B2F1}"/>
    <hyperlink ref="AB371" location="readme!A16" display="rko_rn" xr:uid="{FC8884BD-EC54-4334-8F91-784457DC24FD}"/>
    <hyperlink ref="X371" location="readme!A16" display="EU4" xr:uid="{67FCB105-15F1-4907-A75D-EC0E3199B2E2}"/>
    <hyperlink ref="T380" location="readme!A16" display="EU4" xr:uid="{06538C69-E18A-46CA-BB19-BB4A8937CA5A}"/>
    <hyperlink ref="P380" location="readme!A16" display="EU4" xr:uid="{09673F8E-7C8A-4A16-9C84-3837EA5AE830}"/>
    <hyperlink ref="AN118" location="readme!A16" display="lichn" xr:uid="{B1E1936D-0279-4BD8-8634-3761F86B5405}"/>
    <hyperlink ref="AO118" location="readme!A16" display="EU4" xr:uid="{BB82619E-8E22-4E92-A56D-4C8795923A92}"/>
    <hyperlink ref="AC466" location="readme!A16" display="lichn" xr:uid="{AAF4D83B-EA5C-4091-9523-479AD804375F}"/>
    <hyperlink ref="AG466" location="readme!A21" display="oliepr" xr:uid="{807E0999-DDB2-4944-9F24-6D30A73F84F8}"/>
    <hyperlink ref="AH466" location="readme!A16" display="rko_rn" xr:uid="{84DF5AA3-9DAF-45F6-9E68-539762D731A9}"/>
    <hyperlink ref="AI466" location="readme!A21" display="oliepr" xr:uid="{733D34F9-BC0D-403A-8FF9-A147FC2A7BBC}"/>
    <hyperlink ref="AD466" location="readme!A16" display="EU4" xr:uid="{399BF4AE-FE5F-48D4-8EEE-CEC6D03B27FE}"/>
    <hyperlink ref="AE466" location="readme!A15" display="rl_rn" xr:uid="{EB8E970B-DDEE-4E35-B6C1-6B13E6A239CF}"/>
    <hyperlink ref="U475" location="readme!A15" display="rl_rn" xr:uid="{AC1D14B2-8932-4D80-9D03-11CB1E6E6205}"/>
    <hyperlink ref="Y475" location="readme!A16" display="lichn" xr:uid="{875C2A18-D93D-4D03-944E-3EF4321D37D1}"/>
    <hyperlink ref="Z475" location="readme!A16" display="EU4" xr:uid="{6F382C11-B46E-4EAA-96F2-10EA31FBCE3F}"/>
    <hyperlink ref="AA475" location="readme!A15" display="rl_rn" xr:uid="{82C17F8C-998D-4A75-B0D1-9E96F7535CE5}"/>
    <hyperlink ref="V475" location="readme!A16" display="rko_rn" xr:uid="{877100FA-448A-4D0E-8E0B-4AEA2C6BDA15}"/>
    <hyperlink ref="W475" location="readme!A21" display="oliepr" xr:uid="{7D6FD9E3-FDE2-488E-92E7-C51EDED0E1FB}"/>
    <hyperlink ref="AT156" location="readme!A21" display="oliepr" xr:uid="{EEDC9838-C3AF-43F6-8BCB-241C207796C8}"/>
    <hyperlink ref="AU156" location="readme!A16" display="rko_rn" xr:uid="{30255626-902B-40A6-9A8E-FA8DC237980B}"/>
    <hyperlink ref="AV156" location="readme!A21" display="oliepr" xr:uid="{3A13CE2F-BF7E-4A7F-AAF3-061315A879F9}"/>
    <hyperlink ref="AQ156" location="readme!A16" display="EU4" xr:uid="{F4CE090B-8BBE-446E-B4BF-44FFA9743351}"/>
    <hyperlink ref="AR156" location="readme!A15" display="rl_rn" xr:uid="{6F0D2132-E30E-4580-8C4E-C3013AD356C8}"/>
    <hyperlink ref="AB121:AD121" location="readme!A16" display="livs" xr:uid="{92DE7591-3A90-4DBB-AFA6-ABF017D6D4EB}"/>
    <hyperlink ref="AX213" location="readme!A16" display="rko_rn" xr:uid="{1E0207E0-976F-46BB-8FBA-AFD122C66CC7}"/>
    <hyperlink ref="W116" location="readme!A16" display="EU4" xr:uid="{3158BE89-B324-40B8-A3FD-FE6E97BBCD5B}"/>
    <hyperlink ref="AD461" location="readme!A21" display="oliepr" xr:uid="{C3A00D9A-8A2F-47B3-BC10-1878727F3B5E}"/>
    <hyperlink ref="Q470" location="readme!A16" display="lichn" xr:uid="{33961886-4F5E-439E-BD14-09D0B3FAB400}"/>
    <hyperlink ref="W470" location="readme!A15" display="rl_rn" xr:uid="{38A42FCA-9CA8-4E1C-9373-3893E4F3824D}"/>
    <hyperlink ref="R470" location="readme!A21" display="oliepr" xr:uid="{CD8EB8FD-C92A-4E69-9CF1-1B1EBEB447E4}"/>
    <hyperlink ref="S470" location="readme!A15" display="rl_rn" xr:uid="{637D1721-413A-4A5E-9C98-B610D746D04F}"/>
    <hyperlink ref="AP151" location="readme!A16" display="rko_rn" xr:uid="{1F451BE0-947D-4883-81BE-62E903AE44ED}"/>
    <hyperlink ref="AQ151" location="readme!A21" display="oliepr" xr:uid="{5EAD8FF9-00B2-432C-B570-4FB5EF8089A7}"/>
    <hyperlink ref="AR151" location="readme!A21" display="oliepr" xr:uid="{2C319A97-5D3C-4F7A-A153-9E9F49FBC7A7}"/>
    <hyperlink ref="AM151" location="readme!A21" display="oliepr" xr:uid="{359B7B91-532C-4BF5-87E9-27DA61F530C6}"/>
    <hyperlink ref="AN151" location="readme!A15" display="rl_rn" xr:uid="{68513697-7512-4B57-9FCE-0CFBA0FF16BD}"/>
    <hyperlink ref="X116:Z116" location="readme!A16" display="livs" xr:uid="{6923973B-8E0F-49C7-BCB8-91B8C21664E0}"/>
    <hyperlink ref="AP208" location="readme!A16" display="rko_rn" xr:uid="{93D2E368-12EE-4D26-934D-BAEFA3ED66F3}"/>
    <hyperlink ref="AT208" location="readme!A16" display="rko_rn" xr:uid="{01D3C8C0-A9A8-4553-B665-FAC5977AB054}"/>
    <hyperlink ref="AQ208" location="readme!A21" display="oliepr" xr:uid="{9B006275-84F3-4D83-8A24-BDD2779F26A4}"/>
    <hyperlink ref="AR208" location="readme!A15" display="rl_rn" xr:uid="{54A60C1E-BB3F-4FD5-B17D-5A61CE75818B}"/>
    <hyperlink ref="AJ116" location="readme!A21" display="oliepr" xr:uid="{EA2C4557-8794-41C3-B3AE-DFAF0B488C75}"/>
    <hyperlink ref="AK116" location="readme!A16" display="rko_rn" xr:uid="{0F0CBF8D-7C20-4A90-B5DA-B985B4B70786}"/>
    <hyperlink ref="AL116" location="readme!A21" display="oliepr" xr:uid="{618CA3E7-EFD5-4708-924A-460BB66338D0}"/>
    <hyperlink ref="V116" location="readme!A16" display="lichn" xr:uid="{F1584D89-B860-4DA2-9B22-EDEA5E12C282}"/>
    <hyperlink ref="AL153" location="readme!A15" display="rl_rn" xr:uid="{71FB914F-A0C2-4B5F-94D1-8BB817CE7DB1}"/>
    <hyperlink ref="AN153" location="readme!A16" display="lichn" xr:uid="{A4B9D69B-04B5-4D41-966D-589F67C76B3F}"/>
    <hyperlink ref="O472" location="readme!A15" display="rl_rn" xr:uid="{AABA9C2F-36B6-4DF9-A9F2-BDF7A14345AB}"/>
    <hyperlink ref="Y463" location="readme!A16" display="livs" xr:uid="{7E3D0239-8E78-473B-BD7E-ED7ABC5AA73D}"/>
    <hyperlink ref="AC463" location="readme!A15" display="rl_rn" xr:uid="{7FDB9F22-2A65-4ABE-883C-C069A313DAB2}"/>
    <hyperlink ref="AA463" location="readme!A16" display="lichn" xr:uid="{6B66D206-1750-45A7-81DC-FEDF47F8D5DF}"/>
    <hyperlink ref="W463" location="readme!A21" display="oliepr" xr:uid="{9DD4BCDC-9AC9-47DD-B3F1-4C28D7A07A3C}"/>
    <hyperlink ref="Z123:AB123" location="readme!A16" display="livs" xr:uid="{67DAFD13-C2FB-4868-8FB8-B322CE1FC293}"/>
    <hyperlink ref="AP158" location="readme!A21" display="oliepr" xr:uid="{4CC42F89-F444-4CCE-93A3-DCE126281DF3}"/>
    <hyperlink ref="AO158" location="readme!A16" display="rko_rn" xr:uid="{9DF95DFE-4E28-475F-804E-2897371A1790}"/>
    <hyperlink ref="AT158" location="readme!A16" display="rko_rn" xr:uid="{19B1A212-0EC5-4CD1-BE13-366B5608ED5F}"/>
    <hyperlink ref="AS158" location="readme!A15" display="rl_rn" xr:uid="{C408F5E8-1874-4EF7-A025-F2F6CA733AEF}"/>
    <hyperlink ref="AR158" location="readme!A21" display="oliepr" xr:uid="{CE54AF7C-C1D1-4E4D-AE3E-A3504BAC10E8}"/>
    <hyperlink ref="U477" location="readme!A16" display="livs" xr:uid="{3093F080-E6AF-4A0C-941F-C5F23ED18F96}"/>
    <hyperlink ref="T477" location="readme!A16" display="rko_rn" xr:uid="{DD77DD13-9844-4791-81AA-E603D2684C6D}"/>
    <hyperlink ref="Y477" location="readme!A15" display="rl_rn" xr:uid="{0F061C72-6A26-44CA-9D06-D61B9D9CEA17}"/>
    <hyperlink ref="X477" location="readme!A16" display="EU4" xr:uid="{D315CDA7-822E-451F-B6A4-4E5E84A68228}"/>
    <hyperlink ref="W477" location="readme!A16" display="lichn" xr:uid="{A2B73682-D327-4B77-ABC6-93FD31B91AF8}"/>
    <hyperlink ref="S477" location="readme!A15" display="rl_rn" xr:uid="{183658D9-0FA4-42C0-BB25-3BAD627BDCDF}"/>
    <hyperlink ref="AC468" location="readme!A21" display="oliepr" xr:uid="{92523D83-0B73-40B2-9487-F1B3827B9379}"/>
    <hyperlink ref="AB468" location="readme!A16" display="rko_rn" xr:uid="{4BD97D53-5B0D-4DB7-B060-B7AAF6F90248}"/>
    <hyperlink ref="AG468" location="readme!A21" display="oliepr" xr:uid="{22840C1B-C5E9-4AB5-90DF-6D6E51E5881F}"/>
    <hyperlink ref="AF468" location="readme!A16" display="rko_rn" xr:uid="{320A2EED-308A-4C02-8BF1-598DC0416FED}"/>
    <hyperlink ref="AE468" location="readme!A21" display="oliepr" xr:uid="{E9B56903-3498-4C56-AE2A-55E3BFC1ABE2}"/>
    <hyperlink ref="AA468" location="readme!A15" display="rl_rn" xr:uid="{5102B1A1-F9F4-4C5A-8830-E2CDA34279C5}"/>
    <hyperlink ref="Y123" location="readme!A16" display="rko_rn" xr:uid="{6F50AA28-C9C3-4496-81E2-5F314C5BFD7B}"/>
    <hyperlink ref="N382" location="readme!A16" display="EU4" xr:uid="{2E79161E-14BA-4038-8DC0-9C6092F1C5C8}"/>
    <hyperlink ref="R382" location="readme!A16" display="EU4" xr:uid="{AB103D82-0C6E-41E3-8E2F-29ECA034A320}"/>
    <hyperlink ref="V373" location="readme!A16" display="livs" xr:uid="{8074323F-FD2C-487E-921C-B028EACAD7F2}"/>
    <hyperlink ref="Z373" location="readme!A15" display="rl_rn" xr:uid="{2D24CB6D-710F-4817-9B29-0DAE83B9E68E}"/>
    <hyperlink ref="AX120" location="readme!A16" display="EU4" xr:uid="{6E46AC46-760A-435A-8D25-4AEC89D70FF3}"/>
    <hyperlink ref="BA120" location="readme!A15" display="rl_rn" xr:uid="{CC2116C9-87D8-49FA-A62A-E22EFB4DAE66}"/>
    <hyperlink ref="Y382" location="readme!A16" display="livs" xr:uid="{8912BE05-B0AA-48F9-9344-72D8C4596B98}"/>
    <hyperlink ref="X382" location="readme!A16" display="EU4" xr:uid="{B39ADF64-066A-40E3-A8AA-F3FFA04C08AF}"/>
    <hyperlink ref="AC382" location="readme!A15" display="rl_rn" xr:uid="{3DFA4CFE-70C8-43C3-8D97-945EB71BD66C}"/>
    <hyperlink ref="AB382" location="readme!A16" display="EU4" xr:uid="{EDC117ED-D867-4303-901D-A788F44B84CD}"/>
    <hyperlink ref="AA382" location="readme!A16" display="lichn" xr:uid="{7B36FA8D-3DA9-4AAC-ADEF-535DCC34D961}"/>
    <hyperlink ref="W382" location="readme!A21" display="oliepr" xr:uid="{BC367179-3072-411B-BBF2-5CF36BD83927}"/>
    <hyperlink ref="AG373" location="readme!A15" display="rl_rn" xr:uid="{6E256BF0-1553-47C7-A40D-5A096B6FD647}"/>
    <hyperlink ref="AF373" location="readme!A16" display="EU4" xr:uid="{60616834-E211-4C15-A72E-2DB906CEB22D}"/>
    <hyperlink ref="AK373" location="readme!A21" display="oliepr" xr:uid="{02FDD9F0-B2BE-4009-A303-BF9229B2B5AD}"/>
    <hyperlink ref="AJ373" location="readme!A16" display="rko_rn" xr:uid="{836739BB-B383-407C-B0AD-B01CC09CF211}"/>
    <hyperlink ref="AI373" location="readme!A21" display="oliepr" xr:uid="{07AD8566-42DA-4227-90CD-1EC0B0976022}"/>
    <hyperlink ref="AE373" location="readme!A16" display="lichn" xr:uid="{8D062C14-7E23-4FA9-9273-5191611C07F9}"/>
    <hyperlink ref="AN201" location="readme!A16" display="rko_rn" xr:uid="{0C658E4D-6BFC-4430-8EA7-EB8A79036FFC}"/>
    <hyperlink ref="AS201" location="readme!A21" display="oliepr" xr:uid="{AA038A49-104A-4E7A-AFC2-50C00631460F}"/>
    <hyperlink ref="AJ144" location="readme!A16" display="lichn" xr:uid="{E7F79630-48EE-4F12-AA2A-1D73083F3B2B}"/>
    <hyperlink ref="AO144" location="readme!A21" display="oliepr" xr:uid="{5315C162-FF6A-473E-AFD6-93B718718C5B}"/>
    <hyperlink ref="AN144" location="readme!A21" display="oliepr" xr:uid="{52CFCEBC-EA1E-49B7-9C09-F333FA681D2F}"/>
    <hyperlink ref="O463" location="readme!A16" display="lichn" xr:uid="{8B3D1D3F-959B-40AE-8BFA-1EB1BCEC678F}"/>
    <hyperlink ref="T463" location="readme!A15" display="rl_rn" xr:uid="{145E4E8E-D3D5-4EF0-A628-4BF9A7FD5304}"/>
    <hyperlink ref="S463" location="readme!A16" display="lichn" xr:uid="{5021087E-0F1B-4348-926C-16E863B1A498}"/>
    <hyperlink ref="W454" location="readme!A16" display="lichn" xr:uid="{8615C97F-8900-425E-8A09-A850481EDDB5}"/>
    <hyperlink ref="AB454" location="readme!A21" display="oliepr" xr:uid="{AB746CD1-78AA-4DBA-92E8-EE6109AC6C7B}"/>
    <hyperlink ref="BD121" location="readme!A15" display="rl_rn" xr:uid="{CEED75A7-701E-4781-AE8E-8E6614155D68}"/>
    <hyperlink ref="AE210" location="readme!A21" display="oliepr" xr:uid="{FF10FD2B-EB15-47C4-AB8B-9C4C46E56DF5}"/>
    <hyperlink ref="AD210" location="readme!A16" display="rko_rn" xr:uid="{98A8DA46-A1F6-4C60-BC21-B351136AE6E3}"/>
    <hyperlink ref="AI210" location="readme!A16" display="lichn" xr:uid="{669DBD43-3C7D-47FE-9291-B15019BB7F3E}"/>
    <hyperlink ref="AH210" location="readme!A16" display="EU4" xr:uid="{0E011FCD-2DEC-4A7B-9A0E-4667333884F4}"/>
    <hyperlink ref="AG210" location="readme!A16" display="livs" xr:uid="{2014D90E-7512-4FA2-9222-66246A0CDBD1}"/>
    <hyperlink ref="AC210" location="readme!A21" display="oliepr" xr:uid="{17B4887B-027E-4566-A75E-24118AA48C6E}"/>
    <hyperlink ref="AG211" location="readme!A16" display="EU4" xr:uid="{6D42E4F9-8CC1-4955-9EDD-05088EE1ED9A}"/>
    <hyperlink ref="AZ121" location="readme!A15" display="rl_rn" xr:uid="{3C6F426B-29EE-4FBC-BF52-66EDEFC49E6B}"/>
    <hyperlink ref="Y196" location="readme!A16" display="lichn" xr:uid="{B890D75A-051D-4A4F-9194-C18A48FA2E72}"/>
    <hyperlink ref="AD196" location="readme!A15" display="rl_rn" xr:uid="{43E0C41F-BA9F-477D-9EEF-A2B209E8C411}"/>
    <hyperlink ref="AC196" location="readme!A21" display="oliepr" xr:uid="{47E7B2FE-D558-4324-ABE9-BAC11CDEC1EE}"/>
    <hyperlink ref="AQ209" location="readme!A15" display="rl_rn" xr:uid="{8CD8947F-448B-48CF-BF8F-DFF80559EE26}"/>
    <hyperlink ref="AS209" location="readme!A21" display="oliepr" xr:uid="{20FC0AF1-D5CB-4D3E-A230-8BAEC2DB7304}"/>
    <hyperlink ref="AO209" location="readme!A16" display="rko_rn" xr:uid="{EDC8678A-D852-4BA4-8088-07D8640CE0EF}"/>
    <hyperlink ref="AC203" location="readme!A15" display="rl_rn" xr:uid="{33862D16-B8CB-41A4-9732-ED0EF8B9311B}"/>
    <hyperlink ref="AB203" location="readme!A21" display="oliepr" xr:uid="{88D598C7-0844-4278-84FB-46D53FF4D624}"/>
    <hyperlink ref="AE203" location="readme!A16" display="livs" xr:uid="{426601DA-BBC6-40CE-BF9E-8D089A0DB2F9}"/>
    <hyperlink ref="AA203" location="readme!A16" display="rko_rn" xr:uid="{A6E3FAA7-ACC9-4457-898C-26848987A81A}"/>
    <hyperlink ref="AB204" location="readme!A16" display="livs" xr:uid="{F247AD77-72E2-467D-8ADB-0A6ED60D681C}"/>
    <hyperlink ref="AA204" location="readme!A21" display="oliepr" xr:uid="{846C0524-E1C4-4A8F-B757-0B6319EAA5B5}"/>
    <hyperlink ref="AD204" location="readme!A16" display="livs" xr:uid="{482FF0C5-5854-4480-80BD-688B08A54AD5}"/>
    <hyperlink ref="Z204" location="readme!A16" display="rko_rn" xr:uid="{00776EF1-9599-47A9-8BA6-978F1E544D5A}"/>
    <hyperlink ref="AA205" location="readme!A16" display="livs" xr:uid="{C6AAF34A-32F7-4B70-9C8C-E1F2C0128945}"/>
    <hyperlink ref="AM152" location="readme!A15" display="rl_rn" xr:uid="{725B7988-ACC7-4B88-A3F3-FE3316DFAEAD}"/>
    <hyperlink ref="AO152" location="readme!A21" display="oliepr" xr:uid="{504C895A-30DB-4046-8C02-4AE85EC948AA}"/>
    <hyperlink ref="R471" location="readme!A15" display="rl_rn" xr:uid="{0A33624C-2A83-4D2A-AEFD-4ABCA66D3EE8}"/>
    <hyperlink ref="V471" location="readme!A15" display="rl_rn" xr:uid="{83FF9C69-AA6D-4C0A-8679-6F46640E706A}"/>
    <hyperlink ref="P471" location="readme!A16" display="lichn" xr:uid="{D491C5EB-72F1-47D0-9C31-711C51E356F8}"/>
    <hyperlink ref="Z462" location="readme!A15" display="rl_rn" xr:uid="{02C4F012-D72D-4DA5-98FE-D1016E72C8C1}"/>
    <hyperlink ref="AD462" location="readme!A16" display="livs" xr:uid="{74BA4306-A752-45FA-828F-A58603CEA98C}"/>
    <hyperlink ref="AB462" location="readme!A21" display="oliepr" xr:uid="{705EC822-DFAB-47A9-96C1-A9EFAE9DC1D1}"/>
    <hyperlink ref="X462" location="readme!A16" display="rko_rn" xr:uid="{C8A7B57E-A713-4039-BE8C-A18510A415EF}"/>
    <hyperlink ref="AY122" location="readme!A16" display="livs" xr:uid="{BFCA17AE-C056-4B13-8247-5CF44293410A}"/>
    <hyperlink ref="AV122" location="readme!A16" display="livs" xr:uid="{CA047741-5A71-4019-BD91-14F29452F754}"/>
    <hyperlink ref="AW122" location="readme!A16" display="EU4" xr:uid="{5F373029-C608-4E55-BFE9-3A66657DA9C5}"/>
    <hyperlink ref="AF374" location="readme!A16" display="livs" xr:uid="{1D0348B7-C919-4499-B0D9-F25E7FE1FB22}"/>
    <hyperlink ref="AG374" location="readme!A16" display="EU4" xr:uid="{E5A16151-734F-4DF1-B721-7EDE0830A3CF}"/>
    <hyperlink ref="AH374" location="readme!A16" display="lichn" xr:uid="{586D0E7B-EA34-4080-8F2B-49EEFE676C0D}"/>
    <hyperlink ref="AC374" location="readme!A16" display="rko_rn" xr:uid="{F3B2C13F-EF25-4FA0-A76E-7BCD99AE014B}"/>
    <hyperlink ref="AD374" location="readme!A21" display="oliepr" xr:uid="{52DBBCC7-9B9F-4109-B42D-CF8D18E6F0D5}"/>
    <hyperlink ref="X383" location="readme!A16" display="livs" xr:uid="{E6411F13-0004-45F6-AFBA-E73EF4636474}"/>
    <hyperlink ref="Y383" location="readme!A16" display="EU4" xr:uid="{978D32F6-B521-4785-B6F7-E0E957AF58C8}"/>
    <hyperlink ref="Z383" location="readme!A16" display="lichn" xr:uid="{1B4ACAE7-ADA4-4373-BB23-E10226F847C1}"/>
    <hyperlink ref="U383" location="readme!A16" display="rko_rn" xr:uid="{7A8FF688-7448-46E9-BB19-95D06E4997D4}"/>
    <hyperlink ref="V383" location="readme!A21" display="oliepr" xr:uid="{8FDF1F3B-C8F1-444D-9EB1-6267AA07C1CA}"/>
    <hyperlink ref="AI117" location="readme!A15" display="rl_rn" xr:uid="{631CA464-1FF5-4A0E-9480-B8BBED7FBD2B}"/>
    <hyperlink ref="AW121" location="readme!A16" display="livs" xr:uid="{32FEDC77-5D7D-4720-B7A7-B2F5CA830990}"/>
    <hyperlink ref="S117" location="readme!A16" display="livs" xr:uid="{517A0421-674F-4DDB-AE96-14329A5F5AC5}"/>
    <hyperlink ref="W117" location="readme!A16" display="lichn" xr:uid="{6DFA80D2-5CF0-4262-ADA2-BB7796CF9E3F}"/>
    <hyperlink ref="U117" location="readme!A16" display="livs" xr:uid="{8E54A024-16D4-40C2-AB23-92D894BBE8C5}"/>
    <hyperlink ref="V124" location="readme!A16" display="rko_rn" xr:uid="{1BB81AA2-A8DB-4A88-8414-02C800B8F229}"/>
    <hyperlink ref="AB469" location="readme!A16" display="livs" xr:uid="{A9057413-26BA-4D16-9A7F-38E91D6E3A6E}"/>
    <hyperlink ref="AC469" location="readme!A16" display="EU4" xr:uid="{3EBC3668-BC00-4B7A-B326-F3073BCE9AF9}"/>
    <hyperlink ref="AD469" location="readme!A16" display="lichn" xr:uid="{876FD9E4-F0AF-460E-B8A1-A92F3A9D0DE7}"/>
    <hyperlink ref="Y469" location="readme!A16" display="rko_rn" xr:uid="{69EEC30E-CCF9-4210-9E76-9438F9B7217C}"/>
    <hyperlink ref="Z469" location="readme!A21" display="oliepr" xr:uid="{4D65A708-65B6-41A7-AF5E-10E19F1D7456}"/>
    <hyperlink ref="T478" location="readme!A16" display="livs" xr:uid="{79C28481-1406-4AAE-B073-18851AD4DB15}"/>
    <hyperlink ref="U478" location="readme!A15" display="rl_rn" xr:uid="{36E1BB46-35AB-412F-87BC-2B94F95DBE5E}"/>
    <hyperlink ref="V478" location="readme!A16" display="rko_rn" xr:uid="{4F556033-9314-4F5B-8521-007B3C98409C}"/>
    <hyperlink ref="Q478" location="readme!A16" display="livs" xr:uid="{14BDE5C2-08A5-4E4C-A16B-DEB6E93A2B3F}"/>
    <hyperlink ref="R478" location="readme!A16" display="EU4" xr:uid="{73F56EF6-FD7D-4FD5-888D-C5388599E2A6}"/>
    <hyperlink ref="AQ159" location="readme!A16" display="lichn" xr:uid="{AFF7BD8D-D105-49E6-8BE2-403DD8A4DE8F}"/>
    <hyperlink ref="AL159" location="readme!A16" display="rko_rn" xr:uid="{66E9C947-5DED-4FD0-91DF-F42A624EC127}"/>
    <hyperlink ref="AM159" location="readme!A21" display="oliepr" xr:uid="{98A52932-7970-4AFA-A607-59B17FFE04F8}"/>
    <hyperlink ref="W124:Y124" location="readme!A16" display="livs" xr:uid="{37D96C9D-0E11-4240-992D-904D1550A74C}"/>
    <hyperlink ref="AC212" location="readme!A16" display="livs" xr:uid="{D6A96AE9-9DD1-4B6E-A617-E401A3E21493}"/>
    <hyperlink ref="AF210" location="readme!A16" display="EU4" xr:uid="{873C1828-87E4-4154-988C-C26BFA6DFA3E}"/>
    <hyperlink ref="AB210" location="readme!A16" display="rko_rn" xr:uid="{D523A880-86A1-4CC3-96D7-0314B0889329}"/>
    <hyperlink ref="AH373" location="readme!A16" display="rko_rn" xr:uid="{279CC6F1-E420-41D4-B010-B9983C039B8F}"/>
    <hyperlink ref="AD373" location="readme!A16" display="EU4" xr:uid="{4468BAEA-D850-4FF8-89CB-1D28BD82F46F}"/>
    <hyperlink ref="Z382" location="readme!A16" display="EU4" xr:uid="{E57C4988-3BF5-46E3-A32F-47C753CA5BCB}"/>
    <hyperlink ref="V382" location="readme!A16" display="rko_rn" xr:uid="{BB4548D6-5378-41A8-B77F-6E4DEB9FA267}"/>
    <hyperlink ref="W123" location="readme!A16" display="livs" xr:uid="{A239F799-065E-433A-888E-1985ADD8DC5A}"/>
    <hyperlink ref="AD468" location="readme!A16" display="rko_rn" xr:uid="{5F203A0A-35D1-416E-925F-E706B236ECBE}"/>
    <hyperlink ref="Z468" location="readme!A16" display="EU4" xr:uid="{8201DA40-0EFE-43EA-8A7E-17ED4963F8F3}"/>
    <hyperlink ref="V477" location="readme!A16" display="EU4" xr:uid="{5B4656FC-6999-452C-B169-A766B77AFB28}"/>
    <hyperlink ref="R477" location="readme!A16" display="EU4" xr:uid="{F8B963F5-A146-4F49-B3F8-9C03A5CED04C}"/>
    <hyperlink ref="AQ158" location="readme!A16" display="rko_rn" xr:uid="{435B5C79-44BA-4E80-A716-619E69FB34BA}"/>
    <hyperlink ref="AM158" location="readme!A16" display="EU4" xr:uid="{77265CBF-E770-4EC7-8403-1FD2EEAD5109}"/>
    <hyperlink ref="AN158" location="readme!A15" display="rl_rn" xr:uid="{7AD451B6-2DFF-4A73-BBAB-6C04FE11ED8D}"/>
    <hyperlink ref="X123:Z123" location="readme!A16" display="livs" xr:uid="{7AAE32D2-383D-495E-A500-01BDC2CB98CB}"/>
    <hyperlink ref="AX123" location="readme!A16" display="livs" xr:uid="{568700A4-43CB-4AC0-9C8A-245C8D291FBC}"/>
    <hyperlink ref="R456" location="readme!A15" display="rl_rn" xr:uid="{74253057-2F46-4234-BA52-160724C1168F}"/>
    <hyperlink ref="AA375" location="readme!A15" display="rl_rn" xr:uid="{2F2D01AF-2F30-49AA-9746-CD70E7C4B874}"/>
    <hyperlink ref="AE375" location="readme!A16" display="livs" xr:uid="{B9093E27-6517-4FFF-9A5E-3AE7B44B7FDB}"/>
    <hyperlink ref="AF375" location="readme!A16" display="EU4" xr:uid="{089B31DA-7D63-4750-A427-9A3F0C350436}"/>
    <hyperlink ref="AG375" location="readme!A16" display="lichn" xr:uid="{58D06F96-F43B-44A1-9238-27E90DEB4E9D}"/>
    <hyperlink ref="S384" location="readme!A15" display="rl_rn" xr:uid="{B4B81431-43EE-40B6-B070-ADC4E357B885}"/>
    <hyperlink ref="W384" location="readme!A16" display="livs" xr:uid="{C9BE6DD9-2C19-4888-BFCF-4C50EC4F31A4}"/>
    <hyperlink ref="X384" location="readme!A16" display="EU4" xr:uid="{34D65F65-C78F-47D1-82DC-29DF2CE692D9}"/>
    <hyperlink ref="Y384" location="readme!A16" display="lichn" xr:uid="{B07E1530-79E3-49E4-A578-D8CE57CF79E7}"/>
    <hyperlink ref="AB118" location="readme!A16" display="livs" xr:uid="{06232E77-8C4B-4567-86C1-61D83706B003}"/>
    <hyperlink ref="AR122" location="readme!A21" display="oliepr" xr:uid="{7B1EECC6-502D-45F0-9796-2BA5C320F13A}"/>
    <hyperlink ref="AX122" location="readme!A16" display="lichn" xr:uid="{01D182EE-940C-426A-A9A5-9F2DDA4F587E}"/>
    <hyperlink ref="Q375" location="readme!A15" display="rl_rn" xr:uid="{1BB583DA-0C43-4967-94A5-6976B852C2E0}"/>
    <hyperlink ref="U375" location="readme!A16" display="livs" xr:uid="{01005722-0FE5-4CB7-8678-0F868E21D3C9}"/>
    <hyperlink ref="V375" location="readme!A16" display="EU4" xr:uid="{82372DEF-772F-408A-B60C-FBEB8FEFDB75}"/>
    <hyperlink ref="W375" location="readme!A16" display="livs" xr:uid="{E949E86F-CF85-403E-897B-B8F6E176016A}"/>
    <hyperlink ref="M384" location="readme!A16" display="livs" xr:uid="{A7ED255D-593B-4F5A-B848-D1BD34E90253}"/>
    <hyperlink ref="N384" location="readme!A16" display="EU4" xr:uid="{C5C926F6-F891-4692-AE06-72D038DA656A}"/>
    <hyperlink ref="O384" location="readme!A16" display="livs" xr:uid="{25550ACB-150B-4CD0-82A5-DE188A0157B7}"/>
    <hyperlink ref="R118" location="readme!A16" display="livs" xr:uid="{97D5AB7C-7C24-4476-BFA4-916A25D92EC2}"/>
    <hyperlink ref="V118" location="readme!A16" display="livs" xr:uid="{7997D69F-21D5-4CA2-8733-04B5F942811C}"/>
    <hyperlink ref="W118" location="readme!A16" display="EU4" xr:uid="{520A8B33-C06C-4D56-B716-0A0031A24146}"/>
    <hyperlink ref="X118" location="readme!A16" display="lichn" xr:uid="{33EC9E96-FF7A-4E9F-BB93-FCE2F25B3C08}"/>
    <hyperlink ref="T118" location="readme!A16" display="livs" xr:uid="{BC45907B-2859-490D-8A7D-ADA1AD262B6A}"/>
    <hyperlink ref="AN122" location="readme!A16" display="lichn" xr:uid="{98A0BA84-2FFB-4E69-B58C-89B1D4EA83E3}"/>
    <hyperlink ref="U125" location="readme!A16" display="rko_rn" xr:uid="{B421A60A-CDE7-486C-A309-9F999438A53C}"/>
    <hyperlink ref="AA470" location="readme!A16" display="livs" xr:uid="{D4C4F62D-2F76-4DC1-B228-BE16437D3C1D}"/>
    <hyperlink ref="AB470" location="readme!A16" display="EU4" xr:uid="{061B2A5F-B264-4D57-B8FF-284B2DBF6B52}"/>
    <hyperlink ref="AC470" location="readme!A16" display="lichn" xr:uid="{F263F9FF-679A-4B5D-982E-BF4FCB4E1B6F}"/>
    <hyperlink ref="O479" location="readme!A15" display="rl_rn" xr:uid="{05BD263E-F79E-4142-BB87-E830508D167F}"/>
    <hyperlink ref="S479" location="readme!A16" display="livs" xr:uid="{EA25B53C-A4A0-47F0-85DC-B2055A50D4C7}"/>
    <hyperlink ref="T479" location="readme!A15" display="rl_rn" xr:uid="{6D622CA5-4A31-4B79-9379-48617FDAB0AA}"/>
    <hyperlink ref="U479" location="readme!A16" display="rko_rn" xr:uid="{E9633731-1CBA-4683-8D50-C4188FBF12F0}"/>
    <hyperlink ref="AP160" location="readme!A16" display="lichn" xr:uid="{00F888B4-4601-4FD2-AF38-81580D33CFCC}"/>
    <hyperlink ref="V125:X125" location="readme!A16" display="livs" xr:uid="{1298CD08-16D5-4187-B885-654CE927B3EB}"/>
    <hyperlink ref="AB213" location="readme!A16" display="livs" xr:uid="{A69418DE-F40F-4D4F-8A01-BDD9EBE5146D}"/>
    <hyperlink ref="AD437" location="readme!A21" display="oliepr" xr:uid="{A47AC19C-4067-4C4A-9106-35BBC2C7B252}"/>
    <hyperlink ref="Z437" location="readme!A16" display="lichn" xr:uid="{F047DF4A-2D89-4EDE-89E6-EACCDC136D96}"/>
    <hyperlink ref="V446" location="readme!A16" display="lichn" xr:uid="{7679C9EC-6FAE-4934-8B96-A7BC57666491}"/>
    <hyperlink ref="AA178" location="readme!A16" display="livs" xr:uid="{ED19FA23-A1E2-46C4-BA18-145C09F57AA9}"/>
    <hyperlink ref="AE178" location="readme!A15" display="rl_rn" xr:uid="{00057515-4D3C-4B97-9F2B-271868817EB0}"/>
    <hyperlink ref="AF178" location="readme!A16" display="rko_rn" xr:uid="{82DC6424-402F-4485-942B-D6900784374D}"/>
    <hyperlink ref="AB178" location="readme!A16" display="EU4" xr:uid="{FF460D7D-C794-4F1E-B89A-17B81167E34C}"/>
    <hyperlink ref="AC178" location="readme!A16" display="lichn" xr:uid="{53EA0743-DCDF-4EDC-82AF-C058538A0D9A}"/>
    <hyperlink ref="AM356" location="readme!A21" display="oliepr" xr:uid="{652F9C37-332D-46C6-A649-EFC3CD578DA0}"/>
    <hyperlink ref="AC365" location="readme!A16" display="livs" xr:uid="{143C5B78-AC8A-4E07-B9A6-8E4D41B0652C}"/>
    <hyperlink ref="AD365" location="readme!A16" display="EU4" xr:uid="{E5EA7041-EEE2-4718-B493-4E9663BA2F3C}"/>
    <hyperlink ref="AE365" location="readme!A16" display="lichn" xr:uid="{9B916514-EE99-47D5-A8B2-DB88EFF13737}"/>
    <hyperlink ref="AL109" location="readme!A16" display="lichn" xr:uid="{01061254-2520-4AAC-B0DF-CB2535A10581}"/>
    <hyperlink ref="AM109" location="readme!A16" display="rko_rn" xr:uid="{A103776F-7301-47BF-87A6-A64B917922E2}"/>
    <hyperlink ref="AN109" location="readme!A15" display="rl_rn" xr:uid="{D9C8AA30-D40F-47E2-A6FD-C8CCCD64D6DE}"/>
    <hyperlink ref="AC356" location="readme!A21" display="oliepr" xr:uid="{61D0A449-7130-4A7E-BC53-CA5CC5E95234}"/>
    <hyperlink ref="Y356" location="readme!A15" display="rl_rn" xr:uid="{89028220-D232-4DFE-9552-1154E3E4909A}"/>
    <hyperlink ref="AB109" location="readme!A16" display="lichn" xr:uid="{909DD51C-02B1-4145-BFD0-63A591A9D72D}"/>
    <hyperlink ref="AC109" location="readme!A16" display="rko_rn" xr:uid="{73A3EAE1-4C9C-4430-B20F-7F6E98CE3851}"/>
    <hyperlink ref="Z109" location="readme!A16" display="livs" xr:uid="{5C4BB5C1-244E-4A3A-A41C-3CAB75DAB73A}"/>
    <hyperlink ref="Y460" location="readme!A15" display="rl_rn" xr:uid="{3673B418-522D-4FBB-BE03-FB0D0B060F9C}"/>
    <hyperlink ref="AT141" location="readme!A15" display="rl_rn" xr:uid="{A4FAD36D-3E8C-4E73-9669-BBDC51403E29}"/>
    <hyperlink ref="AU141" location="readme!A16" display="rko_rn" xr:uid="{8BF0FDC9-F093-42D8-946D-56B3A9A35B19}"/>
    <hyperlink ref="AV141" location="readme!A21" display="oliepr" xr:uid="{BC3E3540-1A34-406A-B935-F00548F2D0F9}"/>
    <hyperlink ref="AQ141" location="readme!A21" display="oliepr" xr:uid="{2253E083-7404-485F-A816-0A0465C393C4}"/>
    <hyperlink ref="AR141" location="readme!A16" display="rko_rn" xr:uid="{ECB7AEC7-D0AC-4DB6-973F-6C6A4CDE22AF}"/>
    <hyperlink ref="AK192" location="readme!A16" display="livs" xr:uid="{E3333EED-5AF6-49D2-A61B-E29F969C5CD1}"/>
    <hyperlink ref="AL192" location="readme!A16" display="livs" xr:uid="{4F317B92-64E1-4002-BC12-8C74C4E6B1A2}"/>
    <hyperlink ref="AT198" location="readme!A21" display="oliepr" xr:uid="{60585F9C-AAA0-4C02-B802-ED394B0230D2}"/>
    <hyperlink ref="AX198" location="readme!A15" display="rl_rn" xr:uid="{C0437E9C-8A21-4E80-AB2C-06C4E21B3897}"/>
    <hyperlink ref="AY198" location="readme!A16" display="rko_rn" xr:uid="{91983332-AA1E-4509-B1FC-F05BB97FAD03}"/>
    <hyperlink ref="AZ198" location="readme!A21" display="oliepr" xr:uid="{FE87CBDC-EF79-4533-814D-77C5858C5D7F}"/>
    <hyperlink ref="AU198" location="readme!A16" display="rko_rn" xr:uid="{0DC8ADC0-C091-4663-9045-6015DA58844D}"/>
    <hyperlink ref="AV198" location="readme!A21" display="oliepr" xr:uid="{5831EE63-5444-4706-A538-1B43A169A6A1}"/>
    <hyperlink ref="AV114" location="readme!A16" display="lichn" xr:uid="{441EB830-DBD8-4B62-B02E-9CE3E26BA410}"/>
    <hyperlink ref="AW114" location="readme!A21" display="oliepr" xr:uid="{9FA694EE-740B-4E0B-BF0E-89746D54DD9F}"/>
    <hyperlink ref="AR114" location="readme!A16" display="EU4" xr:uid="{A06C3457-C665-4FA6-820D-CDF8E3B4D747}"/>
    <hyperlink ref="AX114" location="readme!A15" display="rl_rn" xr:uid="{34386ACE-2206-492F-BC97-DCEC32E6B697}"/>
    <hyperlink ref="Q366" location="readme!A16" display="livs" xr:uid="{1C0D38EB-D497-4A46-999B-403236EBFC56}"/>
    <hyperlink ref="M375" location="readme!A16" display="livs" xr:uid="{8A9250A9-D98E-4358-BB05-B3E6B5DF1BC9}"/>
    <hyperlink ref="U116" location="readme!A16" display="EU4" xr:uid="{DD06A423-5AA6-434C-93AF-22537922C522}"/>
    <hyperlink ref="P470" location="readme!A16" display="EU4" xr:uid="{B5AC24AA-C43F-4D61-B80C-D1F9136F439A}"/>
    <hyperlink ref="AO151" location="readme!A15" display="rl_rn" xr:uid="{056AFE49-CDCE-463F-ACFC-23AD7697423B}"/>
    <hyperlink ref="AK151" location="readme!A21" display="oliepr" xr:uid="{A98490E2-A345-4BD8-BCB6-FE68552C6802}"/>
    <hyperlink ref="AL151" location="readme!A16" display="rko_rn" xr:uid="{643A79C0-151A-4083-9BFE-90D5B9681F27}"/>
    <hyperlink ref="V116:X116" location="readme!A16" display="livs" xr:uid="{A6FB8A62-6EAD-4395-AC71-12248FA28EA7}"/>
    <hyperlink ref="AS208" location="readme!A15" display="rl_rn" xr:uid="{14E1B8D8-F0AD-456D-AEDA-CB808818270E}"/>
    <hyperlink ref="AO208" location="readme!A21" display="oliepr" xr:uid="{4F986391-33DB-4C7B-8EC1-54E6CB1905D3}"/>
    <hyperlink ref="Z110" location="readme!A16" display="EU4" xr:uid="{699BAE5E-8D5F-4D41-AB63-25366F5677C9}"/>
    <hyperlink ref="AB455" location="readme!A16" display="rko_rn" xr:uid="{69DCA6DE-BC7C-4893-B34F-F0B0DECA8511}"/>
    <hyperlink ref="AF455" location="readme!A15" display="rl_rn" xr:uid="{469FD9A0-D7F4-4965-AB4F-C8EE96EE2873}"/>
    <hyperlink ref="AG455" location="readme!A16" display="rko_rn" xr:uid="{737E47D4-8FD7-4A5D-B263-F22F453624BA}"/>
    <hyperlink ref="AH455" location="readme!A21" display="oliepr" xr:uid="{BD1FE562-54FF-4183-9816-9003ACD448B3}"/>
    <hyperlink ref="AC455" location="readme!A21" display="oliepr" xr:uid="{1B0DA551-B9F1-4F80-8086-4DD197DE4897}"/>
    <hyperlink ref="AD455" location="readme!A16" display="lichn" xr:uid="{6AD92414-9498-4F51-91F9-4BE1DC56511B}"/>
    <hyperlink ref="T464" location="readme!A16" display="rko_rn" xr:uid="{0849EA92-A6EC-41E9-BCA3-1E51984C57DD}"/>
    <hyperlink ref="X464" location="readme!A16" display="livs" xr:uid="{D483ECEB-04FE-4DE1-AFAC-122700468674}"/>
    <hyperlink ref="Y464" location="readme!A16" display="EU4" xr:uid="{CD8776DC-583C-4327-9DB7-8B7BC60B0B23}"/>
    <hyperlink ref="Z464" location="readme!A16" display="lichn" xr:uid="{1FAD4F91-568B-4FC0-976D-89A061B3C20D}"/>
    <hyperlink ref="AS145" location="readme!A15" display="rl_rn" xr:uid="{43158CBE-16FF-4335-B23C-AACBBB3983EB}"/>
    <hyperlink ref="AT145" location="readme!A16" display="rko_rn" xr:uid="{44B41B41-E15B-47D7-B05A-B597C11D221E}"/>
    <hyperlink ref="AU145" location="readme!A21" display="oliepr" xr:uid="{E9E435A2-224B-4792-A6A3-BBB9892069A8}"/>
    <hyperlink ref="AP145" location="readme!A21" display="oliepr" xr:uid="{D9C05FB7-DF7C-465E-907A-DF4C21F45C4C}"/>
    <hyperlink ref="AQ145" location="readme!A16" display="lichn" xr:uid="{388DBCBD-6841-40A1-80B7-499A2E2940D1}"/>
    <hyperlink ref="AA110:AC110" location="readme!A16" display="livs" xr:uid="{6E0A25DB-E0A0-44B0-80F6-C13EE339A085}"/>
    <hyperlink ref="AE196" location="readme!A16" display="rko_rn" xr:uid="{B869AF2B-88F1-4C85-BDBB-D114C3D3B373}"/>
    <hyperlink ref="AJ196" location="readme!A16" display="rko_rn" xr:uid="{BF9E30B5-7919-4784-A1E0-39A17855F940}"/>
    <hyperlink ref="AF196" location="readme!A21" display="oliepr" xr:uid="{943C8047-5659-49BF-9772-597B605045D7}"/>
    <hyperlink ref="AY202" location="readme!A21" display="oliepr" xr:uid="{C996E043-2052-45CF-8D7F-2186A11B56A3}"/>
    <hyperlink ref="AU202" location="readme!A16" display="lichn" xr:uid="{99FAA01E-3FBB-47FF-BAC4-575D2760B0FB}"/>
    <hyperlink ref="BB114" location="readme!A16" display="livs" xr:uid="{8E727A40-E197-47C8-91A2-3D5D30B6F58E}"/>
    <hyperlink ref="BF114" location="readme!A15" display="rl_rn" xr:uid="{D90C5A72-4476-4754-AB7D-89F862F337CE}"/>
    <hyperlink ref="BG114" location="readme!A16" display="rko_rn" xr:uid="{0C99A669-0517-4CDB-A913-37FD8CC1BD0D}"/>
    <hyperlink ref="BH114" location="readme!A21" display="oliepr" xr:uid="{2D990F1C-945D-4667-BA31-FA031DAB9769}"/>
    <hyperlink ref="AD447" location="readme!A15" display="rl_rn" xr:uid="{1DCA6F64-8726-409A-8A0A-1F47E0E55683}"/>
    <hyperlink ref="AQ137" location="readme!A16" display="livs" xr:uid="{412EEF49-2F82-4567-B07A-475FAA471A5B}"/>
    <hyperlink ref="AR137" location="readme!A15" display="rl_rn" xr:uid="{65FDA5EB-1111-4C8F-AB9D-3E3F0F185C51}"/>
    <hyperlink ref="AS137" location="readme!A16" display="rko_rn" xr:uid="{2F21EE39-C83C-4816-8524-D8C2BA79433B}"/>
    <hyperlink ref="AN137" location="readme!A16" display="livs" xr:uid="{BDFD4A28-9D64-45F6-8EF8-D74A06DC74BD}"/>
    <hyperlink ref="AO137" location="readme!A16" display="EU4" xr:uid="{0FF561F2-B266-4A06-876E-8D1B4BE34815}"/>
    <hyperlink ref="AD188" location="readme!A16" display="EU4" xr:uid="{8270F37C-F911-4DBC-8CE0-F41060C0B201}"/>
    <hyperlink ref="AU194" location="readme!A15" display="rl_rn" xr:uid="{0FCF7D34-DA52-46AF-9B40-FE84CE6DA82A}"/>
    <hyperlink ref="AV194" location="readme!A16" display="rko_rn" xr:uid="{F6CEE895-47EF-41AA-BF90-8A6305B50130}"/>
    <hyperlink ref="AW194" location="readme!A21" display="oliepr" xr:uid="{75E483B3-AC17-4ADA-95DB-92B85E0AC4F3}"/>
    <hyperlink ref="AR194" location="readme!A16" display="EU4" xr:uid="{2E8AEB5F-3BC7-4AD9-96C8-F89751C14DA1}"/>
    <hyperlink ref="AS194" location="readme!A16" display="lichn" xr:uid="{2A2CF81A-3ADF-409F-B6FC-1EEA47DED911}"/>
    <hyperlink ref="AM366" location="readme!A15" display="rl_rn" xr:uid="{8342ECE0-37E3-4137-85BA-E01761BE31DC}"/>
    <hyperlink ref="AN366" location="readme!A16" display="rko_rn" xr:uid="{352716A3-78D1-42FE-AD95-016D634B65AA}"/>
    <hyperlink ref="AO366" location="readme!A21" display="oliepr" xr:uid="{0A99F52E-E330-45C9-AEB4-CC508A538780}"/>
    <hyperlink ref="AZ113" location="readme!A16" display="rko_rn" xr:uid="{B1470492-623F-40A7-963A-D56A32459C3E}"/>
    <hyperlink ref="BD113" location="readme!A16" display="EU4" xr:uid="{5E32DED8-AA5A-4117-B207-0B3F7BF99DB2}"/>
    <hyperlink ref="BE113" location="readme!A16" display="lichn" xr:uid="{10BD79FB-9F3A-4B52-BF1A-70447578C83B}"/>
    <hyperlink ref="BF113" location="readme!A21" display="oliepr" xr:uid="{570DF423-7CBD-4F6A-99D5-F2CA423AF2CE}"/>
    <hyperlink ref="BA113" location="readme!A21" display="oliepr" xr:uid="{86E171E8-B4F5-416C-A8A4-71FC59C52329}"/>
    <hyperlink ref="BB113" location="readme!A16" display="lichn" xr:uid="{1E38625B-5271-4C7D-B635-8F3569DBBE82}"/>
    <hyperlink ref="AU113" location="readme!A16" display="livs" xr:uid="{D881626B-91D8-4982-A454-074B1A13B25D}"/>
    <hyperlink ref="AV113" location="readme!A16" display="EU4" xr:uid="{5A4EC5ED-1475-4E85-9C0F-62236CC3FC7A}"/>
    <hyperlink ref="AI461" location="readme!A15" display="rl_rn" xr:uid="{B4F2F9DF-3212-4713-A7AF-1F0904B7DF31}"/>
    <hyperlink ref="AJ461" location="readme!A16" display="rko_rn" xr:uid="{ADBB2E79-DC38-4860-86E4-2FF1F5BEB760}"/>
    <hyperlink ref="AK461" location="readme!A21" display="oliepr" xr:uid="{50C25B3A-6E0A-4AD6-B699-2317FF106D97}"/>
    <hyperlink ref="AV151" location="readme!A15" display="rl_rn" xr:uid="{F7E5DEAF-7C37-449A-BDAE-EC0754F1B917}"/>
    <hyperlink ref="AW151" location="readme!A16" display="rko_rn" xr:uid="{FDAFA806-E3C4-4E7F-8D11-A5E673601875}"/>
    <hyperlink ref="AX151" location="readme!A21" display="oliepr" xr:uid="{CD3DFE95-7FF5-47C6-B03E-D3AE316E4D75}"/>
    <hyperlink ref="AS151" location="readme!A16" display="EU4" xr:uid="{C96AB3C8-7351-40FA-8B19-F351F49332BA}"/>
    <hyperlink ref="AT151" location="readme!A16" display="lichn" xr:uid="{E666E162-087E-4761-A931-C97AAFE447DF}"/>
    <hyperlink ref="AA459" location="readme!A16" display="rko_rn" xr:uid="{708579C9-E36B-45C8-9D84-0AE70BF13A49}"/>
    <hyperlink ref="AB459" location="readme!A21" display="oliepr" xr:uid="{FE6C3D05-7293-4199-BF2D-6D55C7B1E2D6}"/>
    <hyperlink ref="AR149" location="readme!A16" display="rko_rn" xr:uid="{F7216A81-4F73-4A3F-B8C8-8054EFEFBC3B}"/>
    <hyperlink ref="AS149" location="readme!A21" display="oliepr" xr:uid="{DD341E63-8532-44D5-BEFD-F759C2B4F380}"/>
    <hyperlink ref="AT149" location="readme!A21" display="oliepr" xr:uid="{7AD48287-CCA8-4550-A013-29167568C0DA}"/>
    <hyperlink ref="AO149" location="readme!A21" display="oliepr" xr:uid="{23C233E0-C3C2-4476-9754-5AB9F6FF7DDC}"/>
    <hyperlink ref="AP149" location="readme!A15" display="rl_rn" xr:uid="{B7463449-91A7-497A-95CF-E04BDD77AED4}"/>
    <hyperlink ref="Z114:AB114" location="readme!A16" display="livs" xr:uid="{BCCD5482-D785-4FA3-B7B3-1F6E1E55FC2D}"/>
    <hyperlink ref="BG118" location="readme!A21" display="oliepr" xr:uid="{944DB1C8-4264-4A22-A65F-FB789234F93D}"/>
    <hyperlink ref="Y451" location="readme!A16" display="lichn" xr:uid="{643C0581-790A-43F9-AF51-E73EED26479A}"/>
    <hyperlink ref="Z451" location="readme!A16" display="EU4" xr:uid="{6380ACF1-6BBC-44FD-AFF9-BD90C14C6AA7}"/>
    <hyperlink ref="AA451" location="readme!A15" display="rl_rn" xr:uid="{CF898251-C976-4DD5-BD45-4C0E163F359C}"/>
    <hyperlink ref="AP141" location="readme!A16" display="rko_rn" xr:uid="{06F435F7-CD87-44CA-9B15-0E4AB98EDEF0}"/>
    <hyperlink ref="AM141" location="readme!A16" display="lichn" xr:uid="{093A3DC1-D458-4504-9C46-569225312140}"/>
    <hyperlink ref="AN141" location="readme!A21" display="oliepr" xr:uid="{63EFCB16-07CA-4FCD-9086-4C760C6009F5}"/>
    <hyperlink ref="AP198" location="readme!A16" display="lichn" xr:uid="{50F97E25-7209-4AF2-8489-6B3C103E907D}"/>
    <hyperlink ref="AQ198" location="readme!A16" display="EU4" xr:uid="{302E2A53-57BB-48C5-86B6-029DC4BB4EFC}"/>
    <hyperlink ref="AR198" location="readme!A15" display="rl_rn" xr:uid="{05ECD135-D889-4985-8158-8C8D1431C569}"/>
    <hyperlink ref="AH370" location="readme!A16" display="lichn" xr:uid="{AAFB342D-BFBC-4015-825C-FB05C9027AA7}"/>
    <hyperlink ref="AL370" location="readme!A21" display="oliepr" xr:uid="{18278C63-FC91-458D-B2AA-55372395245A}"/>
    <hyperlink ref="AM370" location="readme!A16" display="rko_rn" xr:uid="{4F12D108-BBB1-4C9D-AE9D-880B2D60851A}"/>
    <hyperlink ref="AN370" location="readme!A21" display="oliepr" xr:uid="{FA4400F1-2778-4AD3-8153-A9058E83E904}"/>
    <hyperlink ref="AI370" location="readme!A16" display="EU4" xr:uid="{66FB2488-10D1-47C8-AFD1-BF9EB268066E}"/>
    <hyperlink ref="AJ370" location="readme!A15" display="rl_rn" xr:uid="{ED25121B-C765-4697-91EA-7BC58F7EACE9}"/>
    <hyperlink ref="AD379" location="readme!A16" display="livs" xr:uid="{62ACD98E-4EBE-48BD-B43D-59D385EAA495}"/>
    <hyperlink ref="AE379" location="readme!A16" display="EU4" xr:uid="{A365B2BE-3746-4AE9-A5B8-33AF039D38A5}"/>
    <hyperlink ref="AF379" location="readme!A16" display="lichn" xr:uid="{321D7687-20A6-4E00-A3E1-EC0AF2328D89}"/>
    <hyperlink ref="AA379" location="readme!A16" display="EU4" xr:uid="{4E0F0A83-54B7-42D6-912C-7214D454BF64}"/>
    <hyperlink ref="AB379" location="readme!A15" display="rl_rn" xr:uid="{86002BC5-3A59-4D3B-90CE-5774EF3A601D}"/>
    <hyperlink ref="AY117" location="readme!A16" display="lichn" xr:uid="{6654C81A-02AC-4BF5-858B-5E5E6D155DAE}"/>
    <hyperlink ref="BC117" location="readme!A21" display="oliepr" xr:uid="{60E61A4F-25C5-43D4-A893-092DE5F38C05}"/>
    <hyperlink ref="BD117" location="readme!A16" display="lichn" xr:uid="{361B0FCF-2AC3-461A-A70F-0EE7392A42F8}"/>
    <hyperlink ref="BE117" location="readme!A21" display="oliepr" xr:uid="{D321C0C4-EFBA-47D5-A9E2-047E2F98775B}"/>
    <hyperlink ref="AZ117" location="readme!A16" display="EU4" xr:uid="{85387A12-6C3C-4FDA-8608-AC6EB06716F7}"/>
    <hyperlink ref="BA117" location="readme!A15" display="rl_rn" xr:uid="{0673CCBA-3C31-4063-9023-4A9E8D7373CC}"/>
    <hyperlink ref="X370" location="readme!A16" display="lichn" xr:uid="{599D2F99-A55F-4F63-BC26-3912B44B2D65}"/>
    <hyperlink ref="AB370" location="readme!A21" display="oliepr" xr:uid="{2BFBE8A4-CE46-40CF-B37C-98871C0E2BDD}"/>
    <hyperlink ref="AC370" location="readme!A16" display="rko_rn" xr:uid="{4EDA6767-90A4-4BAD-BE13-0491DEFAAEBC}"/>
    <hyperlink ref="AD370" location="readme!A21" display="oliepr" xr:uid="{9B97DEA9-6C0D-4EE3-844C-5366035E7742}"/>
    <hyperlink ref="Y370" location="readme!A16" display="EU4" xr:uid="{CCE21806-CC80-440D-A2D3-9EDEC94F8B7E}"/>
    <hyperlink ref="Z370" location="readme!A15" display="rl_rn" xr:uid="{8C4C98FF-AD8F-479D-A072-9875F5729414}"/>
    <hyperlink ref="Q379" location="readme!A16" display="EU4" xr:uid="{E7127560-F26E-4DE5-921E-1EC96DDF21FA}"/>
    <hyperlink ref="AO117" location="readme!A16" display="lichn" xr:uid="{D6FF62AB-8F77-4C86-82E4-01F25B672A9C}"/>
    <hyperlink ref="AS117" location="readme!A21" display="oliepr" xr:uid="{4CD54237-0399-4A07-A54B-591A7F0A6B1A}"/>
    <hyperlink ref="AT117" location="readme!A16" display="rko_rn" xr:uid="{575D5C56-168F-45EA-96BB-058EF8261678}"/>
    <hyperlink ref="AU117" location="readme!A21" display="oliepr" xr:uid="{CACBCB0C-C8B0-4DB3-A32A-F16E6F43CE20}"/>
    <hyperlink ref="AP117" location="readme!A16" display="EU4" xr:uid="{0D128987-31F7-479B-B756-C86C03B6A7FE}"/>
    <hyperlink ref="AQ117" location="readme!A15" display="rl_rn" xr:uid="{1810CC55-B4A7-4077-9733-CE294455B80D}"/>
    <hyperlink ref="AD465" location="readme!A16" display="lichn" xr:uid="{6FC60406-459A-4953-BDBC-867995A1B553}"/>
    <hyperlink ref="AH465" location="readme!A21" display="oliepr" xr:uid="{1AC7EE08-3657-45A8-950F-FADC7C3FAA4F}"/>
    <hyperlink ref="AI465" location="readme!A16" display="rko_rn" xr:uid="{0EA3CBFD-2B23-4669-94A8-2B197F7BA1DF}"/>
    <hyperlink ref="AJ465" location="readme!A21" display="oliepr" xr:uid="{428F06D5-F90E-464A-BC8B-67E4FE0C5C5C}"/>
    <hyperlink ref="AE465" location="readme!A16" display="EU4" xr:uid="{8DFBEACB-216B-4BB7-93C2-499DD35F3EAE}"/>
    <hyperlink ref="AF465" location="readme!A15" display="rl_rn" xr:uid="{4FDE259D-466C-41B4-8D4B-94E40DE7B1DC}"/>
    <hyperlink ref="Z474" location="readme!A16" display="livs" xr:uid="{F57E117D-ECBB-4ABC-9253-3255E56D6936}"/>
    <hyperlink ref="AA474" location="readme!A16" display="EU4" xr:uid="{EAD8515E-875F-4DA0-B8F3-50F745450F5F}"/>
    <hyperlink ref="AB474" location="readme!A16" display="lichn" xr:uid="{D59B4DE5-D705-4D3C-A033-57285F7597E9}"/>
    <hyperlink ref="W474" location="readme!A16" display="rko_rn" xr:uid="{3187E771-84CB-46E0-BB23-A008CF84DE41}"/>
    <hyperlink ref="X474" location="readme!A21" display="oliepr" xr:uid="{9442E963-ACEB-4C26-B2DC-F238F7F00AF3}"/>
    <hyperlink ref="AU155" location="readme!A21" display="oliepr" xr:uid="{55DE81F5-C313-4F08-9737-5A2E362FD6AE}"/>
    <hyperlink ref="AV155" location="readme!A16" display="rko_rn" xr:uid="{51A28100-B02D-4DB7-9CD2-5A095E1632C2}"/>
    <hyperlink ref="AW155" location="readme!A21" display="oliepr" xr:uid="{A2B5471C-EDA0-4E9A-BFB9-93DEDC2A0B06}"/>
    <hyperlink ref="AR155" location="readme!A16" display="EU4" xr:uid="{CF6310CC-2798-4A92-ADA1-AB84540A837F}"/>
    <hyperlink ref="AS155" location="readme!A15" display="rl_rn" xr:uid="{E39A3764-D416-4157-A348-06346CB7A4C5}"/>
    <hyperlink ref="AC120:AE120" location="readme!A16" display="livs" xr:uid="{A195FA8C-229A-4B58-8D0F-FCDACA503426}"/>
    <hyperlink ref="AI145" location="readme!A16" display="lichn" xr:uid="{CE4DB43D-08AB-40C3-A336-62CCEF4A6F2A}"/>
    <hyperlink ref="AM145" location="readme!A21" display="oliepr" xr:uid="{DFC71BC8-4F92-4E59-9DB0-879A864EB539}"/>
    <hyperlink ref="N464" location="readme!A16" display="lichn" xr:uid="{2E163338-42C5-4821-8471-2AB5955B918E}"/>
    <hyperlink ref="V455" location="readme!A16" display="lichn" xr:uid="{58C28260-67E7-4428-B56F-D45BC928C6B8}"/>
    <hyperlink ref="Z455" location="readme!A21" display="oliepr" xr:uid="{AA9E9A56-C14B-4E1C-B4B7-2215ACF589FC}"/>
    <hyperlink ref="AI116" location="readme!A16" display="rko_rn" xr:uid="{F51F50B1-83A1-4D76-B477-BD4C0DD51D6F}"/>
    <hyperlink ref="T116" location="readme!A16" display="livs" xr:uid="{D42110F8-7D9A-49B5-B755-19867D984017}"/>
    <hyperlink ref="AI372" location="readme!A16" display="rko_rn" xr:uid="{59A18EB0-DB0A-4C4E-88F0-8CA6109AB41E}"/>
    <hyperlink ref="AE372" location="readme!A16" display="EU4" xr:uid="{08FC4A85-43E9-46C3-8355-EC8B8F8C086E}"/>
    <hyperlink ref="AA381" location="readme!A16" display="EU4" xr:uid="{7A34A141-60DC-4534-BA9E-00AB646031F2}"/>
    <hyperlink ref="W381" location="readme!A16" display="rko_rn" xr:uid="{65EEFF9D-FB7E-4D00-895A-EA539D5F80E4}"/>
    <hyperlink ref="AE467" location="readme!A16" display="rko_rn" xr:uid="{0D89187F-669C-490D-ABA2-349C40C79F9A}"/>
    <hyperlink ref="AA467" location="readme!A16" display="EU4" xr:uid="{C444AD97-AA0A-4AC4-9DB2-C0D56BC5833E}"/>
    <hyperlink ref="W476" location="readme!A16" display="EU4" xr:uid="{E884E7AB-6670-4089-BD0D-61A74FA259F9}"/>
    <hyperlink ref="S476" location="readme!A16" display="EU4" xr:uid="{D2F5DAE2-3545-4BC8-94AE-459DACB60D35}"/>
    <hyperlink ref="AR157" location="readme!A16" display="rko_rn" xr:uid="{EE3CE4F0-5143-4476-B78A-889754D0DB8B}"/>
    <hyperlink ref="AN157" location="readme!A16" display="EU4" xr:uid="{755E66EF-E4B7-43D1-BAFE-4B14DF5E8DE4}"/>
    <hyperlink ref="AO157" location="readme!A15" display="rl_rn" xr:uid="{6D0E82C6-7E66-4AF8-BEE3-9E5924F34FC3}"/>
    <hyperlink ref="Y122:AA122" location="readme!A16" display="livs" xr:uid="{687DC3F0-21A3-4464-AFE7-72FBCB00D231}"/>
    <hyperlink ref="AR214" location="readme!A16" display="EU4" xr:uid="{4E2B5D37-16EB-4CBC-A1EA-58C17B6EF01C}"/>
    <hyperlink ref="Y436" location="readme!A16" display="livs" xr:uid="{A8D06BA1-E07C-4485-A2AD-A4F3AF5D7EBE}"/>
    <hyperlink ref="AC436" location="readme!A15" display="rl_rn" xr:uid="{6FE5DC7A-A2CA-4537-A040-654C2FC7995E}"/>
    <hyperlink ref="AD436" location="readme!A16" display="rko_rn" xr:uid="{2BFAB6C7-4318-4B6C-A774-3FD9FA0F05CF}"/>
    <hyperlink ref="AE436" location="readme!A21" display="oliepr" xr:uid="{76256691-AF4E-4DA7-8051-9AC05B6BA165}"/>
    <hyperlink ref="Z436" location="readme!A16" display="EU4" xr:uid="{D3A9CFD3-0DD5-4428-95FC-4A2E54220F1F}"/>
    <hyperlink ref="AA436" location="readme!A16" display="lichn" xr:uid="{27A1686A-2E18-4160-B3D2-7402C2CD30DB}"/>
    <hyperlink ref="U445" location="readme!A16" display="livs" xr:uid="{2A51D891-7D15-48E1-B1EA-62252F18388C}"/>
    <hyperlink ref="V445" location="readme!A16" display="EU4" xr:uid="{1D48EA2F-6510-48D7-8A9F-E47C52E1929F}"/>
    <hyperlink ref="W445" location="readme!A16" display="lichn" xr:uid="{634665D7-B6B5-4863-BCCC-AD60B34810E3}"/>
    <hyperlink ref="AB177" location="readme!A16" display="livs" xr:uid="{C9DC2CDF-563B-425A-AB0E-38157DE3D3E1}"/>
    <hyperlink ref="AC177" location="readme!A16" display="EU4" xr:uid="{66CFBF29-4607-40BE-BCFA-763876CFBDE2}"/>
    <hyperlink ref="AN355" location="readme!A21" display="oliepr" xr:uid="{9275986D-9147-46C4-A777-D4AE0E001D5A}"/>
    <hyperlink ref="AF364" location="readme!A16" display="lichn" xr:uid="{ECD4D092-A04D-4AF7-8811-5C3E5F5C0E5B}"/>
    <hyperlink ref="AO108" location="readme!A15" display="rl_rn" xr:uid="{89AEF3B1-E9AC-4F4D-B384-623137FA1946}"/>
    <hyperlink ref="X355" location="readme!A16" display="lichn" xr:uid="{EAECCBB2-CC1A-4588-BFC4-9B2DC5AC121E}"/>
    <hyperlink ref="AB355" location="readme!A21" display="oliepr" xr:uid="{48083297-0A12-4E7A-BF23-4F737570A8A4}"/>
    <hyperlink ref="AC355" location="readme!A16" display="rko_rn" xr:uid="{C9DE81A1-FBEE-42D9-8E31-65BE93A19C0A}"/>
    <hyperlink ref="AD355" location="readme!A21" display="oliepr" xr:uid="{BF49CC21-0EDA-4843-A0A4-0107D521670F}"/>
    <hyperlink ref="Y355" location="readme!A16" display="EU4" xr:uid="{336B78C3-FF3C-4725-9F14-F938AD39B600}"/>
    <hyperlink ref="Z355" location="readme!A15" display="rl_rn" xr:uid="{5C629EC6-F641-4332-B940-1F6BD3E31731}"/>
    <hyperlink ref="AC108" location="readme!A16" display="lichn" xr:uid="{77320246-CD36-4A67-97ED-88AB47F795FD}"/>
    <hyperlink ref="AD450" location="readme!A15" display="rl_rn" xr:uid="{0F928B7E-1984-4BBB-A2DF-BF094490ADAB}"/>
    <hyperlink ref="AH450" location="readme!A15" display="rl_rn" xr:uid="{EA9A3A61-2717-4922-95A2-3DA4475C9745}"/>
    <hyperlink ref="Z459" location="readme!A15" display="rl_rn" xr:uid="{FE53CBB9-8E3D-4397-9EEC-11D99EA85242}"/>
    <hyperlink ref="AU140" location="readme!A15" display="rl_rn" xr:uid="{9F2CCA3B-9E52-4CF7-90C1-0BA0D9E5DF02}"/>
    <hyperlink ref="AV140" location="readme!A16" display="rko_rn" xr:uid="{F6427154-318F-492D-BCBA-27C97143989F}"/>
    <hyperlink ref="AW140" location="readme!A21" display="oliepr" xr:uid="{E6E4C0FD-CDC3-4D95-8A4D-95E750AC8A95}"/>
    <hyperlink ref="AR140" location="readme!A21" display="oliepr" xr:uid="{F1448712-D2FD-4E66-84FE-F7CD1FB22492}"/>
    <hyperlink ref="AS140" location="readme!A16" display="rko_rn" xr:uid="{31C84A16-1B76-4FC9-9171-5006C426D66A}"/>
    <hyperlink ref="AL191" location="readme!A16" display="rko_rn" xr:uid="{DF1BE668-F89C-4EF5-979B-006356F8F6EC}"/>
    <hyperlink ref="AU197" location="readme!A15" display="rl_rn" xr:uid="{91283AA6-7900-4996-8C47-A18CE67D799F}"/>
    <hyperlink ref="AY197" location="readme!A15" display="rl_rn" xr:uid="{D8B0A286-7DCF-411B-843D-62F732D80B44}"/>
    <hyperlink ref="AZ197" location="readme!A16" display="rko_rn" xr:uid="{62AEEA6F-80A3-4EDB-B759-50A1F6A7FC99}"/>
    <hyperlink ref="BA197" location="readme!A21" display="oliepr" xr:uid="{021C3031-2BD7-496D-B68D-7AE79E09F96D}"/>
    <hyperlink ref="AV197" location="readme!A16" display="rko_rn" xr:uid="{1911AC60-4832-4FF6-A9E4-A03C1572858E}"/>
    <hyperlink ref="AW197" location="readme!A21" display="oliepr" xr:uid="{EF0FE876-6640-4DFF-874F-927FEB2271E1}"/>
    <hyperlink ref="AW113" location="readme!A16" display="lichn" xr:uid="{AF278578-4EDB-4B68-AFFE-741CCDEAFEA0}"/>
    <hyperlink ref="AX113" location="readme!A21" display="oliepr" xr:uid="{20911B87-B403-4D9A-A0D5-37826EA142D1}"/>
    <hyperlink ref="AY113" location="readme!A15" display="rl_rn" xr:uid="{8F556856-62C9-4147-BAEF-C95F4073A487}"/>
    <hyperlink ref="Y374" location="readme!A16" display="EU4" xr:uid="{D48CC1DA-67B4-4D62-8D8E-F477C57CBACE}"/>
    <hyperlink ref="U374" location="readme!A16" display="livs" xr:uid="{23F3F894-8E3C-4EA8-B76C-E31918681D0D}"/>
    <hyperlink ref="R365" location="readme!A16" display="livs" xr:uid="{2496E17C-C38B-4EF4-B40C-D77987F3ABB2}"/>
    <hyperlink ref="V115" location="readme!A16" display="EU4" xr:uid="{33E95AF9-B1F9-4FBF-8A0C-BBF5163D156B}"/>
    <hyperlink ref="U469" location="readme!A16" display="EU4" xr:uid="{0643546C-C091-442B-9BB4-94DF090CB86C}"/>
    <hyperlink ref="Q469" location="readme!A15" display="rl_rn" xr:uid="{9DA272D0-4B20-4417-82C0-6EF7AE3966F5}"/>
    <hyperlink ref="AP150" location="readme!A15" display="rl_rn" xr:uid="{15DF5444-4C35-449E-AF51-B2AB5F590E26}"/>
    <hyperlink ref="AL150" location="readme!A15" display="rl_rn" xr:uid="{CA6FB656-41F8-4E95-B107-BE8C11D849DE}"/>
    <hyperlink ref="AM150" location="readme!A16" display="rko_rn" xr:uid="{634426A9-61E5-4A50-B677-4F275ED0A73A}"/>
    <hyperlink ref="W115:Y115" location="readme!A16" display="livs" xr:uid="{FD1177A4-DA45-4101-AA92-5E89C13A24F3}"/>
    <hyperlink ref="AP207" location="readme!A15" display="rl_rn" xr:uid="{533F1A0B-A5A2-4422-8016-B4D92705A99E}"/>
    <hyperlink ref="AA109" location="readme!A16" display="EU4" xr:uid="{A360464D-7D47-498D-A9E9-B5B57821BF46}"/>
    <hyperlink ref="AT144" location="readme!A15" display="rl_rn" xr:uid="{429C8CAB-C3B2-455B-81F7-1A2352C51AAC}"/>
    <hyperlink ref="AU144" location="readme!A16" display="rko_rn" xr:uid="{09420332-6CA7-4226-8801-8CEADA468678}"/>
    <hyperlink ref="AV144" location="readme!A21" display="oliepr" xr:uid="{E8AA08A1-B109-4256-9AD9-DE931864D018}"/>
    <hyperlink ref="AQ144" location="readme!A16" display="EU4" xr:uid="{D98CFA2E-F6E2-40B2-9AFC-2539404E1CB1}"/>
    <hyperlink ref="AR144" location="readme!A16" display="lichn" xr:uid="{293BCCA4-DEBE-4DB7-B3F8-A893C95445DD}"/>
    <hyperlink ref="AB109:AD109" location="readme!A16" display="livs" xr:uid="{E4E7A553-52B2-4320-B0D3-034E860392F1}"/>
    <hyperlink ref="AX201" location="readme!A15" display="rl_rn" xr:uid="{7C805CD0-017D-4387-B467-442B75EF3671}"/>
    <hyperlink ref="AY201" location="readme!A16" display="rko_rn" xr:uid="{EF039056-186E-4A80-B894-D720CAA35213}"/>
    <hyperlink ref="BC113" location="readme!A16" display="livs" xr:uid="{ED1A016D-D986-4B73-A619-56F873B2C672}"/>
    <hyperlink ref="BG113" location="readme!A15" display="rl_rn" xr:uid="{1E77257C-55D3-4165-B8C9-26BF04F814FE}"/>
    <hyperlink ref="BH113" location="readme!A16" display="rko_rn" xr:uid="{0DAA6811-7731-4AAE-8068-E41C0E9A7BE7}"/>
    <hyperlink ref="BI113" location="readme!A21" display="oliepr" xr:uid="{1C8D28AB-51CA-4FE1-AD1C-A69DC9E55FFC}"/>
    <hyperlink ref="AE446" location="readme!A15" display="rl_rn" xr:uid="{76F26E55-3690-49F7-A291-1E431C9BE198}"/>
    <hyperlink ref="AR136" location="readme!A15" display="rl_rn" xr:uid="{52CA743A-D3C6-4879-8A69-7EAA7E91C5D3}"/>
    <hyperlink ref="AS136" location="readme!A15" display="rl_rn" xr:uid="{505042CA-F12F-441E-83D0-42A50D7CC04B}"/>
    <hyperlink ref="AT136" location="readme!A16" display="rko_rn" xr:uid="{1DBA5A65-14C8-4A18-871B-07C5C8372990}"/>
    <hyperlink ref="AO136" location="readme!A16" display="livs" xr:uid="{722FDD65-F518-4818-A11D-AC5A49BDC2CA}"/>
    <hyperlink ref="AP136" location="readme!A16" display="EU4" xr:uid="{737E8AD5-7235-4A3B-8B74-F1F15D37B936}"/>
    <hyperlink ref="AE187" location="readme!A16" display="EU4" xr:uid="{423D7ADD-955B-448D-BA02-381DF439244E}"/>
    <hyperlink ref="AV193" location="readme!A15" display="rl_rn" xr:uid="{21817B4B-9FEE-43AE-8826-E8454AEED0A0}"/>
    <hyperlink ref="AW193" location="readme!A16" display="rko_rn" xr:uid="{9737AC54-160A-4E8B-A11B-C3B20A4EDE23}"/>
    <hyperlink ref="AX193" location="readme!A21" display="oliepr" xr:uid="{B79785A3-B7EC-4FA1-9D71-7D4D96B4AE33}"/>
    <hyperlink ref="AN365" location="readme!A15" display="rl_rn" xr:uid="{63B570B4-5994-4E20-841A-672E18D583A4}"/>
    <hyperlink ref="AO365" location="readme!A16" display="rko_rn" xr:uid="{AF666200-2DDF-4436-B47B-CFBDE4E6D683}"/>
    <hyperlink ref="AP365" location="readme!A21" display="oliepr" xr:uid="{BFD3F3C6-0627-416F-8851-52F7E064927D}"/>
    <hyperlink ref="BA112" location="readme!A16" display="livs" xr:uid="{EE6A7253-B2B4-405F-B947-2C978CD47F81}"/>
    <hyperlink ref="BE112" location="readme!A16" display="EU4" xr:uid="{78794E5E-9EC5-4501-B586-8BA0974F7BAC}"/>
    <hyperlink ref="BF112" location="readme!A16" display="lichn" xr:uid="{9DB7C077-5AE1-4A84-BFFF-C3A2BB2E2375}"/>
    <hyperlink ref="BG112" location="readme!A21" display="oliepr" xr:uid="{57251F52-767E-4683-8FD3-507F9D5E09C2}"/>
    <hyperlink ref="BB112" location="readme!A16" display="EU4" xr:uid="{2751C446-9EB8-42BA-8896-22B5B9BF9E62}"/>
    <hyperlink ref="BC112" location="readme!A16" display="lichn" xr:uid="{91A26BBC-E20D-4A9B-AD33-3F3370DED9DA}"/>
    <hyperlink ref="AV112" location="readme!A16" display="rko_rn" xr:uid="{1AB68B4A-7F46-4C29-A0DA-726851D5EEFC}"/>
    <hyperlink ref="AW112" location="readme!A21" display="oliepr" xr:uid="{84A3BE43-194F-4BE9-9E65-0B22D2ACD40A}"/>
    <hyperlink ref="AJ460" location="readme!A15" display="rl_rn" xr:uid="{0EECE2FC-2239-4AD0-9F4A-940AD0D9FF2C}"/>
    <hyperlink ref="AK460" location="readme!A16" display="rko_rn" xr:uid="{678965E7-6A05-4420-8B6C-1C6315512196}"/>
    <hyperlink ref="AL460" location="readme!A21" display="oliepr" xr:uid="{78F57D99-3089-4162-A2AF-EE12A7EE0F3E}"/>
    <hyperlink ref="AW150" location="readme!A15" display="rl_rn" xr:uid="{80470773-E5CB-4AFE-A6CA-FF83DDFD19BE}"/>
    <hyperlink ref="AX150" location="readme!A16" display="rko_rn" xr:uid="{9AA9E825-FCFC-4979-B1E3-420414B4835C}"/>
    <hyperlink ref="AY150" location="readme!A21" display="oliepr" xr:uid="{89D2C176-5F1D-4643-A97E-059B1B0886EA}"/>
    <hyperlink ref="AT150" location="readme!A16" display="EU4" xr:uid="{4E011405-F82C-491C-8981-9D401FB6B696}"/>
    <hyperlink ref="AU150" location="readme!A16" display="lichn" xr:uid="{4877CCC3-E6D9-468F-BF0E-8D647D6B3A15}"/>
    <hyperlink ref="AB458" location="readme!A16" display="livs" xr:uid="{16BE0936-3C18-428C-B9F1-ED84301D04D5}"/>
    <hyperlink ref="AC458" location="readme!A16" display="EU4" xr:uid="{36466458-03FF-4F1B-BEA0-7F6A60D50066}"/>
    <hyperlink ref="AS148" location="readme!A15" display="rl_rn" xr:uid="{D9B8C7E9-E1D9-4F02-BD17-2D4D276992DE}"/>
    <hyperlink ref="AT148" location="readme!A16" display="rko_rn" xr:uid="{4B1BD39F-CE49-4F84-856D-06356C3D2DDC}"/>
    <hyperlink ref="AU148" location="readme!A21" display="oliepr" xr:uid="{55D37410-07C6-45EE-B6D2-3E27B4DB69DB}"/>
    <hyperlink ref="AP148" location="readme!A16" display="EU4" xr:uid="{F9633826-33A9-41A1-8944-25BE017872E4}"/>
    <hyperlink ref="AQ148" location="readme!A16" display="lichn" xr:uid="{E09D5FA6-C76C-4C77-A0CA-F7A2971273CC}"/>
    <hyperlink ref="AA113:AC113" location="readme!A16" display="livs" xr:uid="{B7599088-CBA5-4C4A-86C0-334FA03E5147}"/>
    <hyperlink ref="AY205" location="readme!A21" display="oliepr" xr:uid="{9F9E2FB5-2A90-4360-8A63-26F16595F769}"/>
    <hyperlink ref="AT205" location="readme!A16" display="EU4" xr:uid="{DF1FD894-6DC1-43C4-81E1-BBC612ADBA56}"/>
    <hyperlink ref="BB117" location="readme!A16" display="rko_rn" xr:uid="{F81183BA-F032-4C67-9CF7-3289A933AF28}"/>
    <hyperlink ref="BF117" location="readme!A15" display="rl_rn" xr:uid="{267EB08A-449C-4AFD-9729-463A833AA98D}"/>
    <hyperlink ref="BG117" location="readme!A16" display="rko_rn" xr:uid="{98EEDB57-D5E5-4220-A806-B9CC189739EE}"/>
    <hyperlink ref="BH117" location="readme!A21" display="oliepr" xr:uid="{49A95E8A-E9DE-465A-A953-FD908BEDC633}"/>
    <hyperlink ref="Z450" location="readme!A16" display="livs" xr:uid="{6DE25965-D4D7-4D28-AD4A-7ACB924A99DD}"/>
    <hyperlink ref="AA450" location="readme!A16" display="EU4" xr:uid="{44CF7FAA-6317-4A1C-9034-08782225E55B}"/>
    <hyperlink ref="AB450" location="readme!A16" display="lichn" xr:uid="{CA7FFAF7-BB86-4685-B944-14C14EFFD4C4}"/>
    <hyperlink ref="AQ140" location="readme!A16" display="rko_rn" xr:uid="{BC2A102E-9640-4ED3-B628-AC5BA26C3D9D}"/>
    <hyperlink ref="AN140" location="readme!A16" display="lichn" xr:uid="{3A2ED6AC-28C3-46E0-9FFC-2C5BEB714F30}"/>
    <hyperlink ref="AO140" location="readme!A21" display="oliepr" xr:uid="{0F8FBAB1-78AD-4DE5-8FAE-BC53190543EA}"/>
    <hyperlink ref="AQ197" location="readme!A16" display="livs" xr:uid="{8D377E3B-5D22-445C-91D5-2819DCCD02A7}"/>
    <hyperlink ref="AR197" location="readme!A16" display="EU4" xr:uid="{723EDD72-15F0-4E9E-8262-0AF46644D9FB}"/>
    <hyperlink ref="AS197" location="readme!A16" display="lichn" xr:uid="{8359685B-9C13-49A0-994F-11FBAE084C19}"/>
    <hyperlink ref="AI369" location="readme!A16" display="livs" xr:uid="{530853F3-A7A1-464D-95E5-F4BCC8154D62}"/>
    <hyperlink ref="AM369" location="readme!A15" display="rl_rn" xr:uid="{C82254EB-2351-463D-82B2-3EE1EFDCA54C}"/>
    <hyperlink ref="AN369" location="readme!A16" display="rko_rn" xr:uid="{A21B3874-D239-47B7-B3C1-8A74839997BB}"/>
    <hyperlink ref="AO369" location="readme!A21" display="oliepr" xr:uid="{E4190DDA-3795-4FE4-B4A2-D459BB15F18E}"/>
    <hyperlink ref="AJ369" location="readme!A16" display="EU4" xr:uid="{E223D46E-E2A6-4BDF-92A0-7300160A2D6F}"/>
    <hyperlink ref="AK369" location="readme!A16" display="lichn" xr:uid="{B37F2CF6-62D0-4DF6-A17A-3678F2C5EAF8}"/>
    <hyperlink ref="AE378" location="readme!A16" display="livs" xr:uid="{092C1EDB-6E39-43FE-8FD5-5446A26D6C68}"/>
    <hyperlink ref="AF378" location="readme!A16" display="EU4" xr:uid="{CF56F8AF-223E-479E-8D45-7204A5E27FF5}"/>
    <hyperlink ref="AG378" location="readme!A16" display="lichn" xr:uid="{B4F9DC4C-FE5A-42ED-AF8B-52A71470436C}"/>
    <hyperlink ref="AB378" location="readme!A16" display="EU4" xr:uid="{712175F2-07DA-4E27-8FDE-8C1747A457FC}"/>
    <hyperlink ref="AC378" location="readme!A16" display="lichn" xr:uid="{04484BF1-21F6-4904-8774-23E7D157D363}"/>
    <hyperlink ref="Y369" location="readme!A16" display="livs" xr:uid="{D7EAD89C-3A6F-4E1B-8331-B46D2FBEE93B}"/>
    <hyperlink ref="AC369" location="readme!A15" display="rl_rn" xr:uid="{4B8C3C0E-F3CE-4725-80EC-7A640778D181}"/>
    <hyperlink ref="AD369" location="readme!A16" display="rko_rn" xr:uid="{CE70E8A5-3285-44C3-839C-7B3D0F31EACD}"/>
    <hyperlink ref="AE369" location="readme!A21" display="oliepr" xr:uid="{ADB222F4-C8FB-4643-B071-6B23587EFC13}"/>
    <hyperlink ref="Z369" location="readme!A16" display="EU4" xr:uid="{84AD4CFD-A40C-4D82-BDF8-22C4796B6324}"/>
    <hyperlink ref="AA369" location="readme!A16" display="lichn" xr:uid="{71D9B3EE-D32D-4F16-9F82-A6916D844C13}"/>
    <hyperlink ref="R378" location="readme!A16" display="EU4" xr:uid="{C86E5F21-5BD3-4578-A52C-7DC49CDD2725}"/>
    <hyperlink ref="AP116" location="readme!A16" display="livs" xr:uid="{17A5A82D-5274-44CE-90A2-31431B0E47BD}"/>
    <hyperlink ref="AU116" location="readme!A16" display="rko_rn" xr:uid="{BD9CD01E-A34F-4D90-ACF4-C7B6A3192AF8}"/>
    <hyperlink ref="AQ116" location="readme!A16" display="EU4" xr:uid="{016435AE-29AB-4AE6-8B4A-5F5EF4235409}"/>
    <hyperlink ref="AE464" location="readme!A16" display="livs" xr:uid="{CD52E6C8-F413-44C5-B816-83A467EA6A39}"/>
    <hyperlink ref="AI464" location="readme!A15" display="rl_rn" xr:uid="{5566E94B-3717-4487-B345-A7BEEBACF65F}"/>
    <hyperlink ref="AJ464" location="readme!A16" display="rko_rn" xr:uid="{469BC1DA-7851-4382-BD20-CEE715CD8938}"/>
    <hyperlink ref="AK464" location="readme!A21" display="oliepr" xr:uid="{DCC3556B-4D92-4C42-AAC8-5BE269564AEE}"/>
    <hyperlink ref="AF464" location="readme!A16" display="EU4" xr:uid="{7E0F725E-BC3B-4AD1-9025-53D6EA292556}"/>
    <hyperlink ref="AG464" location="readme!A16" display="lichn" xr:uid="{66E19609-DBCA-472E-AB37-B51B2F082318}"/>
    <hyperlink ref="AA473" location="readme!A16" display="livs" xr:uid="{03894333-4E91-4ECD-90BD-6FA69C681CB3}"/>
    <hyperlink ref="AB473" location="readme!A16" display="EU4" xr:uid="{F969462F-51D6-4720-8AE7-7C30329854B9}"/>
    <hyperlink ref="AC473" location="readme!A16" display="lichn" xr:uid="{F71EC960-C4C8-473E-BB9A-8C3707D63089}"/>
    <hyperlink ref="X473" location="readme!A16" display="EU4" xr:uid="{B015263B-2E70-4169-B192-F6884A587210}"/>
    <hyperlink ref="Y473" location="readme!A16" display="lichn" xr:uid="{1C0CAD44-E122-47B6-BE6A-F20B9CFC796E}"/>
    <hyperlink ref="AV154" location="readme!A15" display="rl_rn" xr:uid="{A50AABFF-74BC-47F0-B556-5EA036ECC3DC}"/>
    <hyperlink ref="AW154" location="readme!A16" display="rko_rn" xr:uid="{5F41C274-CBB1-4476-9FA3-82BE518BC48C}"/>
    <hyperlink ref="AX154" location="readme!A21" display="oliepr" xr:uid="{600E0C46-E602-43D7-AA3D-4BD8B04C148A}"/>
    <hyperlink ref="AS154" location="readme!A16" display="EU4" xr:uid="{ADCBB4E0-F3D3-4D8E-8CE5-32AA67EFDBA2}"/>
    <hyperlink ref="AT154" location="readme!A16" display="lichn" xr:uid="{3FFA98CE-DAEE-4E48-A45F-7326D54A8299}"/>
    <hyperlink ref="U115" location="readme!A16" display="livs" xr:uid="{5CE7608B-ED90-466D-B53C-6AE145793CCE}"/>
    <hyperlink ref="AJ371" location="readme!A16" display="rko_rn" xr:uid="{BCA05D19-971E-4CB9-BC97-1E0A4CF040F6}"/>
    <hyperlink ref="AF371" location="readme!A16" display="EU4" xr:uid="{D3DC40B8-B70F-488B-B266-ECB88B64B625}"/>
    <hyperlink ref="AB380" location="readme!A16" display="EU4" xr:uid="{D041C2F4-368E-4D45-8A99-6648178CA47D}"/>
    <hyperlink ref="X380" location="readme!A16" display="rko_rn" xr:uid="{0C80148B-5B60-42DD-829F-29CA6C39C8C5}"/>
    <hyperlink ref="AM118" location="readme!A16" display="EU4" xr:uid="{4E3E5E0D-1D30-4586-B432-5A45403C6F39}"/>
    <hyperlink ref="AF466" location="readme!A16" display="rko_rn" xr:uid="{B20A65E3-C7A8-44A6-A74E-BCF7CC1BFCE7}"/>
    <hyperlink ref="AB466" location="readme!A16" display="EU4" xr:uid="{4A4FAC93-1790-4BBE-A063-783E14EDB5A3}"/>
    <hyperlink ref="X475" location="readme!A16" display="EU4" xr:uid="{68978450-95ED-4E50-8961-CDDB45196243}"/>
    <hyperlink ref="T475" location="readme!A16" display="EU4" xr:uid="{0D8FF8B1-270D-4A1D-8B7E-34E7C0911FFF}"/>
    <hyperlink ref="AS156" location="readme!A16" display="rko_rn" xr:uid="{8A82C43B-15E2-4417-BE47-A81191094A43}"/>
    <hyperlink ref="AO156" location="readme!A16" display="EU4" xr:uid="{DFB6A6F7-A34F-43B2-B3C3-BD1D477F09CA}"/>
    <hyperlink ref="AP156" location="readme!A16" display="lichn" xr:uid="{B996194B-5DE4-41FC-A925-8B0492C157F5}"/>
    <hyperlink ref="Z121:AB121" location="readme!A16" display="livs" xr:uid="{45C957BC-21B3-47F1-9084-849698C28FCC}"/>
    <hyperlink ref="AN295" location="readme!A21" display="oliepr" xr:uid="{89C5965F-6526-4053-9C3C-4FF9271BF78C}"/>
    <hyperlink ref="AO295" location="readme!A16" display="lichn" xr:uid="{AF826875-7625-40D9-9BB2-13004F130056}"/>
    <hyperlink ref="AG304" location="readme!A16" display="lichn" xr:uid="{5C78B9CF-87E2-4363-BC72-A73AFFB6E521}"/>
    <hyperlink ref="BB214" location="readme!A21" display="oliepr" xr:uid="{6DD56AB2-2607-4F0D-AFDA-EEE6DE02FE3D}"/>
    <hyperlink ref="AT223" location="readme!A21" display="oliepr" xr:uid="{21810BBB-5CD1-4DBC-B4C7-B4B8EA91171B}"/>
    <hyperlink ref="AN214" location="readme!A16" display="lichn" xr:uid="{FD3B7490-FF94-4AC6-A86D-D488B8DF0FEB}"/>
    <hyperlink ref="AP318" location="readme!A21" display="oliepr" xr:uid="{724DF5DA-1424-48FF-92BD-C252919FC5D4}"/>
    <hyperlink ref="AL318" location="readme!A21" display="oliepr" xr:uid="{DEA69CA0-DC13-4BD8-B020-6F804FF3876E}"/>
    <hyperlink ref="BO56" location="readme!A16" display="rko_rn" xr:uid="{94BE3576-777C-456C-B560-F5B15FF8B620}"/>
    <hyperlink ref="AN313" location="readme!A16" display="rko_rn" xr:uid="{80F737A0-0E78-487E-BB09-69A8475C409E}"/>
    <hyperlink ref="AL306" location="readme!A16" display="EU4" xr:uid="{A8814494-60FF-4E20-AE17-8F5D60F621F5}"/>
    <hyperlink ref="AH306" location="readme!A16" display="rko_rn" xr:uid="{6C959B74-4243-42CF-85D2-1C63E5685FDE}"/>
    <hyperlink ref="AT225" location="readme!A16" display="livs" xr:uid="{BFA10AD3-C40A-4E74-9980-1773AEB8EE1D}"/>
    <hyperlink ref="AU225" location="readme!A16" display="EU4" xr:uid="{CAA516B7-D794-4AF1-A62D-14D5FCBDF6C6}"/>
    <hyperlink ref="AL320" location="readme!A16" display="rko_rn" xr:uid="{7DFA2F56-3362-42F4-BF95-B4E64050D214}"/>
    <hyperlink ref="AQ320" location="readme!A16" display="EU4" xr:uid="{E0555B19-F58F-400F-B3B9-E681C7DB89DD}"/>
    <hyperlink ref="AM320" location="readme!A21" display="oliepr" xr:uid="{93084AB2-4F0B-4CBD-BDF3-35547016785C}"/>
    <hyperlink ref="AU224" location="readme!A16" display="EU4" xr:uid="{4DC5116E-E2E2-499C-A2F1-DF1F5D65544B}"/>
    <hyperlink ref="AV224" location="readme!A16" display="lichn" xr:uid="{4F361C8F-8714-4674-A3BB-5A1564E7CED2}"/>
    <hyperlink ref="AN233" location="readme!A16" display="rko_rn" xr:uid="{9544A5E7-AAC5-45F1-94F7-799918EEC1C2}"/>
    <hyperlink ref="AK224" location="readme!A16" display="EU4" xr:uid="{8E096456-EF42-449C-BD34-70DECA1DDBAD}"/>
    <hyperlink ref="AR319" location="readme!A16" display="lichn" xr:uid="{A4D94055-BE33-4510-AF6B-84E04C6EC77C}"/>
    <hyperlink ref="AN319" location="readme!A15" display="rl_rn" xr:uid="{B006814D-31A8-406E-8025-2C0AE918C881}"/>
    <hyperlink ref="AJ328" location="readme!A21" display="oliepr" xr:uid="{1BA577EB-7134-4E83-9549-17C2606EA849}"/>
    <hyperlink ref="AF328" location="readme!A16" display="lichn" xr:uid="{7CD4FF97-C7B6-4E2E-9AE8-8865EF2427D7}"/>
    <hyperlink ref="AK322" location="readme!A16" display="lichn" xr:uid="{91B32A64-733F-4DC0-90DD-A7DF3FD91E1D}"/>
    <hyperlink ref="BN60" location="readme!A16" display="rko_rn" xr:uid="{FC4393D6-AD28-45B0-BADC-CB26191C1F50}"/>
    <hyperlink ref="BO60" location="readme!A21" display="oliepr" xr:uid="{59BE4393-EB75-4CAB-8579-3710158B4B3A}"/>
    <hyperlink ref="BL53" location="readme!A21" display="oliepr" xr:uid="{72AEDE01-90A5-4A42-9864-22423C0AF719}"/>
    <hyperlink ref="BC225" location="readme!A16" display="rko_rn" xr:uid="{7025D446-A2C3-4A43-9766-F5B4BED80414}"/>
    <hyperlink ref="BD225" location="readme!A21" display="oliepr" xr:uid="{22C5F913-8E4F-4699-8C96-95BC26F61BFB}"/>
    <hyperlink ref="AY225" location="readme!A16" display="rko_rn" xr:uid="{62EAB7DA-1EF0-4E10-A207-DC5FD34F3881}"/>
    <hyperlink ref="AU234" location="readme!A21" display="oliepr" xr:uid="{D76D06A5-CED5-466C-839E-5D13A7CE8617}"/>
    <hyperlink ref="AV234" location="readme!A16" display="lichn" xr:uid="{EEE007D2-B0F3-4B3D-AF1C-F543329323AF}"/>
    <hyperlink ref="AS225" location="readme!A21" display="oliepr" xr:uid="{A5D8967D-5BD6-453C-81F0-493B8AA0407E}"/>
    <hyperlink ref="AO225" location="readme!A15" display="rl_rn" xr:uid="{BF2A4097-55D8-4D94-A6FF-2C89FAF5A476}"/>
    <hyperlink ref="AY320" location="readme!A16" display="rko_rn" xr:uid="{39202203-A62B-40AF-82F8-E27EEEF58EE5}"/>
    <hyperlink ref="AZ320" location="readme!A21" display="oliepr" xr:uid="{372BA78B-A245-45E0-9EAF-2C9F3A8351C8}"/>
    <hyperlink ref="AU320" location="readme!A16" display="rko_rn" xr:uid="{02C4CE39-9CF1-4A5F-9790-F84677DD8C31}"/>
    <hyperlink ref="AQ329" location="readme!A21" display="oliepr" xr:uid="{76B37838-7F2B-48E2-B3AD-B2E144A68282}"/>
    <hyperlink ref="AR329" location="readme!A16" display="lichn" xr:uid="{9D7461BE-44E1-4BCE-84A3-3C9E6559902D}"/>
    <hyperlink ref="BL10" location="readme!A16" display="rko_rn" xr:uid="{C7614663-951E-41D9-B823-3F152D7A93B0}"/>
    <hyperlink ref="BM10" location="readme!A21" display="oliepr" xr:uid="{BB7684FF-6142-4A7C-AE31-3A034B956627}"/>
    <hyperlink ref="BP67" location="readme!A16" display="rko_rn" xr:uid="{90EED4C0-2FC3-4DD9-AF9F-5B935D100684}"/>
    <hyperlink ref="BQ67" location="readme!A21" display="oliepr" xr:uid="{EFB56D07-B4A0-4B76-A740-2530CD721412}"/>
    <hyperlink ref="BL67" location="readme!A21" display="oliepr" xr:uid="{E7C2DA25-5334-4DB5-B5FB-FC0C47B83F6E}"/>
    <hyperlink ref="AQ305" location="readme!A21" display="oliepr" xr:uid="{A45B16C4-DEDD-4F55-B056-92659AED69D7}"/>
    <hyperlink ref="AM314" location="readme!A21" display="oliepr" xr:uid="{36A99962-7C8F-4810-8E6F-B621E90B91D7}"/>
    <hyperlink ref="BL52" location="readme!A16" display="rko_rn" xr:uid="{2357FD4E-5BBC-43D3-9EB0-616CC231B618}"/>
    <hyperlink ref="BD224" location="readme!A16" display="rko_rn" xr:uid="{F5FE25C8-CE99-4349-9E97-A58D89255069}"/>
    <hyperlink ref="BE224" location="readme!A21" display="oliepr" xr:uid="{8FB9D6F1-3861-44CB-9252-EFFBEA69FDFB}"/>
    <hyperlink ref="AZ224" location="readme!A21" display="oliepr" xr:uid="{6703108E-1EF0-4242-BFCB-B7D0B16650D2}"/>
    <hyperlink ref="AV233" location="readme!A21" display="oliepr" xr:uid="{4442DDAD-B7D6-4EE8-83CA-C670EC5F64AC}"/>
    <hyperlink ref="AW233" location="readme!A16" display="lichn" xr:uid="{62EAEAAB-44DE-4A78-8C99-791C38242D89}"/>
    <hyperlink ref="AR233" location="readme!A16" display="lichn" xr:uid="{0041F424-0327-448F-9DAA-38C16FC1F133}"/>
    <hyperlink ref="AT224" location="readme!A21" display="oliepr" xr:uid="{38069D1E-CC05-46EC-BDDE-4A5A915A4932}"/>
    <hyperlink ref="AP224" location="readme!A15" display="rl_rn" xr:uid="{0A45C8EA-77AE-4D6E-A7A3-9CEB8F6238D8}"/>
    <hyperlink ref="AZ319" location="readme!A16" display="rko_rn" xr:uid="{6A6BADEB-7918-434C-8D9B-8F4C14A874BC}"/>
    <hyperlink ref="BA319" location="readme!A21" display="oliepr" xr:uid="{F39E6ED3-2AAF-4094-8220-581F05A56D44}"/>
    <hyperlink ref="AV319" location="readme!A21" display="oliepr" xr:uid="{3D264C78-33CC-41C7-B85B-E6084BE87A40}"/>
    <hyperlink ref="AR328" location="readme!A21" display="oliepr" xr:uid="{E0B8108D-D6AB-40E9-9F3C-38110EE459E0}"/>
    <hyperlink ref="AS328" location="readme!A16" display="lichn" xr:uid="{16141422-65A6-45B6-91C5-5B3B9ECA4345}"/>
    <hyperlink ref="AN328" location="readme!A16" display="lichn" xr:uid="{ABABFFC2-2829-4258-9454-895C90F29729}"/>
    <hyperlink ref="BM9" location="readme!A16" display="rko_rn" xr:uid="{14C9DFB2-E554-451C-9FE6-3049B4BCB0BE}"/>
    <hyperlink ref="BN9" location="readme!A21" display="oliepr" xr:uid="{B57A5E47-B685-4F78-8360-A418E251CEC4}"/>
    <hyperlink ref="BQ66" location="readme!A16" display="rko_rn" xr:uid="{CA08A65D-3342-45BA-830F-C99FD98AC0DA}"/>
    <hyperlink ref="BR66" location="readme!A21" display="oliepr" xr:uid="{6CF8B4DA-F1E6-4E5B-A03E-5A20DA2C6A4A}"/>
    <hyperlink ref="BM66" location="readme!A21" display="oliepr" xr:uid="{9E052E49-2930-422A-B614-659CA490C8D0}"/>
    <hyperlink ref="AQ317" location="readme!A16" display="rko_rn" xr:uid="{B9FA2586-0555-4F2C-8C79-16DCFBCD1D6A}"/>
    <hyperlink ref="AV317" location="readme!A16" display="rko_rn" xr:uid="{89D1AECF-B2C8-4EDE-BB35-EB7A8A7E109B}"/>
    <hyperlink ref="BL64" location="readme!A15" display="rl_rn" xr:uid="{6E69EB63-8825-4D23-A259-BDBFDC2C43EC}"/>
    <hyperlink ref="BM64" location="readme!A16" display="rko_rn" xr:uid="{6B18F338-DD65-43AD-9215-CA1F15459A2A}"/>
    <hyperlink ref="BN64" location="readme!A21" display="oliepr" xr:uid="{655294D4-1278-4B91-A257-743769848F22}"/>
    <hyperlink ref="AO310" location="readme!A15" display="rl_rn" xr:uid="{15921A54-C09D-4599-8139-16EA448C440A}"/>
    <hyperlink ref="AW229" location="readme!A16" display="rko_rn" xr:uid="{71BD4984-CA33-4E52-A0CD-11CF887F6EC4}"/>
    <hyperlink ref="BA229" location="readme!A21" display="oliepr" xr:uid="{D0BB5429-4A43-4D11-9681-1D1923F3F30C}"/>
    <hyperlink ref="BB229" location="readme!A16" display="rko_rn" xr:uid="{07521C33-0DB7-47F7-9C12-70FCA1D80A61}"/>
    <hyperlink ref="BC229" location="readme!A21" display="oliepr" xr:uid="{4AB458AD-12A8-406D-850F-C1792DA274FF}"/>
    <hyperlink ref="AX229" location="readme!A15" display="rl_rn" xr:uid="{969ACD3B-1C2F-4E02-BB99-9E9361831518}"/>
    <hyperlink ref="AY229" location="readme!A16" display="rko_rn" xr:uid="{18DD87D9-8947-4E07-8176-F8F35355F081}"/>
    <hyperlink ref="AO238" location="readme!A16" display="EU4" xr:uid="{93F6C3C1-80E1-417F-9AC0-10240E93EB32}"/>
    <hyperlink ref="AS238" location="readme!A16" display="rko_rn" xr:uid="{9167FB7D-A31E-4EF9-85E4-568126F4299E}"/>
    <hyperlink ref="AT238" location="readme!A21" display="oliepr" xr:uid="{ECCD145B-37DE-48BB-AD09-04286D731408}"/>
    <hyperlink ref="AU238" location="readme!A16" display="lichn" xr:uid="{A9A0F69F-9D7F-4383-9427-068456510CAB}"/>
    <hyperlink ref="AP238" location="readme!A16" display="lichn" xr:uid="{D228F13D-80C4-4CD5-8DB1-E63D7B28EF32}"/>
    <hyperlink ref="AQ238" location="readme!A16" display="rko_rn" xr:uid="{33EEE4BE-2059-4159-A923-407F4EE9476C}"/>
    <hyperlink ref="AS229" location="readme!A16" display="EU4" xr:uid="{8C733B96-04D8-4680-9A5C-C1D48755619B}"/>
    <hyperlink ref="AO229" location="readme!A16" display="rko_rn" xr:uid="{A2F9D3DA-3088-4C88-9B4B-D1C0F0996A11}"/>
    <hyperlink ref="AE238" location="readme!A16" display="EU4" xr:uid="{04643BCB-69D2-4C86-8023-EF83AB93F481}"/>
    <hyperlink ref="AJ238" location="readme!A21" display="oliepr" xr:uid="{F3D27193-6316-45C7-8257-CFF42FA77CB0}"/>
    <hyperlink ref="AS324" location="readme!A16" display="rko_rn" xr:uid="{D9085242-2903-4410-A649-D2D33B71643B}"/>
    <hyperlink ref="AW324" location="readme!A21" display="oliepr" xr:uid="{864721B3-A6A4-4B45-8915-479B950D1C99}"/>
    <hyperlink ref="AX324" location="readme!A16" display="rko_rn" xr:uid="{E7071A15-6705-46A6-AA94-7F1AF15C8F82}"/>
    <hyperlink ref="AY324" location="readme!A21" display="oliepr" xr:uid="{7DAEA100-07CA-4297-B828-54F3A1165D71}"/>
    <hyperlink ref="AT324" location="readme!A15" display="rl_rn" xr:uid="{09765E82-4068-4EEA-B085-FBAC61463CB1}"/>
    <hyperlink ref="AU324" location="readme!A16" display="rko_rn" xr:uid="{35563021-CE19-45AD-96E6-88B9083F199F}"/>
    <hyperlink ref="AK333" location="readme!A15" display="rl_rn" xr:uid="{A937A61F-BEC1-4A9E-94D5-81E59B7C1DDA}"/>
    <hyperlink ref="AO333" location="readme!A16" display="rko_rn" xr:uid="{3EBE7106-4463-4BE2-89B9-E39588E79BAE}"/>
    <hyperlink ref="AP333" location="readme!A21" display="oliepr" xr:uid="{6D988F04-9EEA-48C7-A7A0-FBEC50AFCC0D}"/>
    <hyperlink ref="AQ333" location="readme!A16" display="lichn" xr:uid="{382553C5-39CD-4A88-A5C5-4A21432E4767}"/>
    <hyperlink ref="AL333" location="readme!A16" display="rko_rn" xr:uid="{FB3EB1E0-17A9-48EE-AD33-953041A819C9}"/>
    <hyperlink ref="AM333" location="readme!A21" display="oliepr" xr:uid="{6F68D558-AA46-49AA-8E9C-4FC01162F9DB}"/>
    <hyperlink ref="BL14" location="readme!A21" display="oliepr" xr:uid="{E39A643A-68A1-4779-A96A-454C4DD98C10}"/>
    <hyperlink ref="BN71" location="readme!A21" display="oliepr" xr:uid="{0A022C2F-8BB8-45FD-811F-462FDA557B7D}"/>
    <hyperlink ref="BO71" location="readme!A16" display="rko_rn" xr:uid="{96E0C41E-C96B-42D3-925C-48085CE1AB86}"/>
    <hyperlink ref="BP71" location="readme!A21" display="oliepr" xr:uid="{A3027E1C-2EA8-4187-8C17-2C58AB88EC13}"/>
    <hyperlink ref="BL71" location="readme!A16" display="rko_rn" xr:uid="{7E190E80-19A6-4DD7-90B4-41B407024B44}"/>
    <hyperlink ref="AH318" location="readme!A16" display="lichn" xr:uid="{D340DCD3-7929-4E96-BB23-CF1F5A777D4A}"/>
    <hyperlink ref="AX228" location="readme!A16" display="rko_rn" xr:uid="{31D02216-F7A5-4A80-BEF2-F7542E13B45A}"/>
    <hyperlink ref="BB228" location="readme!A15" display="rl_rn" xr:uid="{8B66C40D-3966-4AC9-BBD8-2BAE9DB157F6}"/>
    <hyperlink ref="BC228" location="readme!A16" display="rko_rn" xr:uid="{E17C6CA7-E5E1-41CD-B144-52AF6ADD2654}"/>
    <hyperlink ref="BD228" location="readme!A21" display="oliepr" xr:uid="{D3A87C03-E8A6-4FE3-8D42-DD05CFA755C9}"/>
    <hyperlink ref="AY228" location="readme!A21" display="oliepr" xr:uid="{8FD842A8-86E0-4C79-AC17-F7831428ACD4}"/>
    <hyperlink ref="AZ228" location="readme!A16" display="lichn" xr:uid="{AF91A32B-B019-4A3D-9A7E-A8D8FBAE5111}"/>
    <hyperlink ref="AP237" location="readme!A16" display="EU4" xr:uid="{2F717CCC-F655-4184-AA08-E2818B1E4411}"/>
    <hyperlink ref="AT237" location="readme!A16" display="rko_rn" xr:uid="{47933D8F-046B-4109-A8E9-6FEF91E32525}"/>
    <hyperlink ref="AU237" location="readme!A21" display="oliepr" xr:uid="{117D5DCD-7072-4D4E-B343-CAFA61F68703}"/>
    <hyperlink ref="AV237" location="readme!A16" display="lichn" xr:uid="{42166064-E70F-4B02-BC24-8A14794CE9A0}"/>
    <hyperlink ref="AQ237" location="readme!A16" display="lichn" xr:uid="{1C472C32-B1AC-4B3F-9833-00B12B57C306}"/>
    <hyperlink ref="AR237" location="readme!A16" display="rko_rn" xr:uid="{FE98FD97-615E-4FA0-A961-0DBBDFE6CAB7}"/>
    <hyperlink ref="AN228" location="readme!A15" display="rl_rn" xr:uid="{3E13336B-C654-4881-8B2F-1EA65F25A662}"/>
    <hyperlink ref="AT228" location="readme!A16" display="EU4" xr:uid="{128529B0-E864-4D2D-9690-AD11F0E6FB1A}"/>
    <hyperlink ref="AO228" location="readme!A15" display="rl_rn" xr:uid="{12032A76-4DCD-41CE-9C36-A268B2DC6BFB}"/>
    <hyperlink ref="AP228" location="readme!A16" display="rko_rn" xr:uid="{8CAFBB0A-B6F1-42CF-901B-C5C37B64C000}"/>
    <hyperlink ref="AF237" location="readme!A16" display="EU4" xr:uid="{79232D53-1B3E-49C0-8E90-57EE3ADA9823}"/>
    <hyperlink ref="AT323" location="readme!A16" display="rko_rn" xr:uid="{A1E72FDE-3D75-44E5-B041-5A03B22CB50F}"/>
    <hyperlink ref="AX323" location="readme!A15" display="rl_rn" xr:uid="{0589AD93-5CDE-4605-A303-1C0E08A7C5C1}"/>
    <hyperlink ref="AY323" location="readme!A16" display="rko_rn" xr:uid="{45E54C4F-D411-4CAB-90F2-9EEC7D2EE4C6}"/>
    <hyperlink ref="AZ323" location="readme!A21" display="oliepr" xr:uid="{ED21589E-E08F-4824-9126-A5521B213F5C}"/>
    <hyperlink ref="AU323" location="readme!A21" display="oliepr" xr:uid="{E85BBB46-6AFE-42A5-A58B-A650ECEE14D9}"/>
    <hyperlink ref="AV323" location="readme!A16" display="lichn" xr:uid="{C93057F5-ECDD-4B23-97CB-5233C2BD8876}"/>
    <hyperlink ref="AL332" location="readme!A16" display="EU4" xr:uid="{EFC12AA6-9D65-4BF9-A5F5-4B6CA2516F22}"/>
    <hyperlink ref="AP332" location="readme!A16" display="rko_rn" xr:uid="{9A3C1166-2D30-470A-B4A1-4321EC900DF1}"/>
    <hyperlink ref="AQ332" location="readme!A21" display="oliepr" xr:uid="{DAD5B1B3-E6C1-49EB-8E1C-AEC584C59A35}"/>
    <hyperlink ref="AR332" location="readme!A16" display="lichn" xr:uid="{7EC33C82-FC4E-4406-B9D7-EB711514B7DB}"/>
    <hyperlink ref="AM332" location="readme!A16" display="lichn" xr:uid="{BF6B2AFA-0173-4A55-8553-1B4DB52A0452}"/>
    <hyperlink ref="AN332" location="readme!A16" display="rko_rn" xr:uid="{1B16FCE6-27B9-462F-948F-56491F4C2B0F}"/>
    <hyperlink ref="BL13" location="readme!A16" display="rko_rn" xr:uid="{9DF1954A-B616-4B09-9273-CB0A17EE06D6}"/>
    <hyperlink ref="BM13" location="readme!A21" display="oliepr" xr:uid="{9CCBD67D-276C-46FE-BBC5-09895DEADAAB}"/>
    <hyperlink ref="BO70" location="readme!A15" display="rl_rn" xr:uid="{0F79598E-1229-4840-9E56-5EC474D54B8D}"/>
    <hyperlink ref="BP70" location="readme!A16" display="rko_rn" xr:uid="{2FC3C544-AACD-4E63-B892-AC764379D394}"/>
    <hyperlink ref="BQ70" location="readme!A21" display="oliepr" xr:uid="{E5F5D7C2-1248-4119-A42C-80BA8E47C6F5}"/>
    <hyperlink ref="BL70" location="readme!A21" display="oliepr" xr:uid="{B61272FE-8CA0-416F-BA8D-600434DD3A26}"/>
    <hyperlink ref="BM70" location="readme!A16" display="lichn" xr:uid="{3AA91372-D4FB-4547-93D2-A220056EF8CB}"/>
    <hyperlink ref="AU318" location="readme!A21" display="oliepr" xr:uid="{42237730-3488-49A6-944D-BEF8FFF45E26}"/>
    <hyperlink ref="AM327" location="readme!A21" display="oliepr" xr:uid="{97532B49-69B8-4E22-A7CC-B1919E4C794A}"/>
    <hyperlink ref="AN327" location="readme!A16" display="lichn" xr:uid="{61A8E8DD-EC34-429A-9D99-D85C9EDF94BC}"/>
    <hyperlink ref="BL65" location="readme!A21" display="oliepr" xr:uid="{086DF1EF-EAF8-41EC-BA0A-14C34924F178}"/>
    <hyperlink ref="BM65" location="readme!A16" display="rko_rn" xr:uid="{5D6B508F-7DBB-4E19-BF61-56BC0EA357A9}"/>
    <hyperlink ref="AG322" location="readme!A15" display="rl_rn" xr:uid="{26CE685A-C9D7-48A5-B885-4F7CF8684045}"/>
    <hyperlink ref="AO313" location="readme!A21" display="oliepr" xr:uid="{D88D517F-4CCC-49DE-BF71-20F8935D7516}"/>
    <hyperlink ref="AP320" location="readme!A16" display="livs" xr:uid="{159B0934-2E0A-49C8-9938-CBFFE5AD43B3}"/>
    <hyperlink ref="AN320" location="readme!A16" display="rko_rn" xr:uid="{BAAEE09A-D48C-40E7-AC2D-1D5AF97CEF4C}"/>
    <hyperlink ref="BO72" location="readme!A21" display="oliepr" xr:uid="{4FDAAD0B-372B-42B9-9FF5-258EA1579317}"/>
    <hyperlink ref="BN72" location="readme!A16" display="rko_rn" xr:uid="{1B0E7C82-A9E4-4C61-B846-89ADD00AF511}"/>
    <hyperlink ref="BM72" location="readme!A21" display="oliepr" xr:uid="{6814F0B8-D774-4FD1-847B-390311AACBDF}"/>
    <hyperlink ref="AL334" location="readme!A16" display="rko_rn" xr:uid="{DD545663-2EA9-4E6E-A9F4-B21278F77F3B}"/>
    <hyperlink ref="AK334" location="readme!A15" display="rl_rn" xr:uid="{D09A7866-6EE8-4E06-8682-7B8BB4779544}"/>
    <hyperlink ref="AP334" location="readme!A15" display="rl_rn" xr:uid="{60BFF7E3-239A-4680-9685-AFE7E7E7DDB8}"/>
    <hyperlink ref="AO334" location="readme!A21" display="oliepr" xr:uid="{066E053A-1965-4711-9B6C-7971058A3DC5}"/>
    <hyperlink ref="AN334" location="readme!A16" display="rko_rn" xr:uid="{2C8B864D-FCB2-4B5F-9843-3F474671A5C2}"/>
    <hyperlink ref="AJ334" location="readme!A21" display="oliepr" xr:uid="{4070E8B8-3170-4A96-8C2A-AF5AD419564D}"/>
    <hyperlink ref="AT325" location="readme!A16" display="rko_rn" xr:uid="{8D4FAEDC-3491-4894-8A9D-DD726D291F11}"/>
    <hyperlink ref="AS325" location="readme!A15" display="rl_rn" xr:uid="{2D0539B9-EAE1-4231-828C-5C7523447554}"/>
    <hyperlink ref="AX325" location="readme!A21" display="oliepr" xr:uid="{A88E3540-9C1A-49E5-9B25-AA39A0297C95}"/>
    <hyperlink ref="AW325" location="readme!A16" display="rko_rn" xr:uid="{5BD3C55E-1F9F-4543-981C-72441AB5630F}"/>
    <hyperlink ref="AV325" location="readme!A21" display="oliepr" xr:uid="{52EF6E60-928C-4A19-BEE0-281E2236E00B}"/>
    <hyperlink ref="AR325" location="readme!A16" display="lichn" xr:uid="{09685232-C98A-4ECD-8842-18AE588FA933}"/>
    <hyperlink ref="AP239" location="readme!A16" display="rko_rn" xr:uid="{C42779B7-37F1-468A-8346-1AC1D1AC67B2}"/>
    <hyperlink ref="AO239" location="readme!A15" display="rl_rn" xr:uid="{A04F8539-601E-47E0-A717-5CBBE817C388}"/>
    <hyperlink ref="AT239" location="readme!A15" display="rl_rn" xr:uid="{3D6E734B-7768-4A34-8EB7-725F6A606F11}"/>
    <hyperlink ref="AS239" location="readme!A21" display="oliepr" xr:uid="{EDE7C899-FA02-458E-AF01-28F077EE7FF7}"/>
    <hyperlink ref="AR239" location="readme!A16" display="rko_rn" xr:uid="{B9FA079B-0B1A-4F37-93E0-B8D62181E5E9}"/>
    <hyperlink ref="AN239" location="readme!A16" display="EU4" xr:uid="{6D5354B7-7A08-421D-BA15-B972CE58EE47}"/>
    <hyperlink ref="AX230" location="readme!A16" display="rko_rn" xr:uid="{A646B923-AC8B-439E-890D-057C12D4E5E4}"/>
    <hyperlink ref="AW230" location="readme!A15" display="rl_rn" xr:uid="{5D631B91-7E6E-4809-86A2-6E53DDFBE0DE}"/>
    <hyperlink ref="BB230" location="readme!A21" display="oliepr" xr:uid="{74A6E92B-41D8-435E-9BEC-AD7564E4ADFC}"/>
    <hyperlink ref="BA230" location="readme!A16" display="rko_rn" xr:uid="{5DE11BE7-ED95-4E7A-8B19-BA15C6530DB1}"/>
    <hyperlink ref="AZ230" location="readme!A21" display="oliepr" xr:uid="{715CA0AA-3539-463E-B368-5300306DBC1E}"/>
    <hyperlink ref="AV230" location="readme!A16" display="lichn" xr:uid="{E6DC907C-BD3A-43D4-A46E-B2D39A86FBF2}"/>
    <hyperlink ref="AK320" location="readme!A15" display="rl_rn" xr:uid="{5D7A2C11-D557-4B4F-8D51-143F3D680556}"/>
    <hyperlink ref="AQ319" location="readme!A16" display="EU4" xr:uid="{B0F18098-7145-4407-ADB3-87FD45E3FC93}"/>
    <hyperlink ref="AO319" location="readme!A16" display="rko_rn" xr:uid="{32E0E931-4099-4B66-9A35-D8928465E46D}"/>
    <hyperlink ref="AW231" location="readme!A15" display="rl_rn" xr:uid="{1CC13A2D-92CE-411E-9334-C6115F10952D}"/>
    <hyperlink ref="AX231" location="readme!A16" display="rko_rn" xr:uid="{86A6E326-DBF3-4F82-ABC8-8B94A2731005}"/>
    <hyperlink ref="AY231" location="readme!A21" display="oliepr" xr:uid="{2D882E48-4F33-4D27-A4D6-47C9C31909EA}"/>
    <hyperlink ref="AT231" location="readme!A21" display="oliepr" xr:uid="{8752EFBD-07F7-4047-8FAE-34B969E01D03}"/>
    <hyperlink ref="AU231" location="readme!A16" display="lichn" xr:uid="{7DAA7AF5-A64E-4DB2-A57F-0CDC5A0ADC4C}"/>
    <hyperlink ref="AO240" location="readme!A16" display="lichn" xr:uid="{7697EFFB-BEEF-42E1-BBC7-17150ECBC021}"/>
    <hyperlink ref="AP240" location="readme!A21" display="oliepr" xr:uid="{D1B461D1-57FC-46CE-903D-33217AF940DA}"/>
    <hyperlink ref="AQ240" location="readme!A15" display="rl_rn" xr:uid="{75E98DDA-20AB-4E25-9989-B4D713BF06F0}"/>
    <hyperlink ref="AL240" location="readme!A16" display="lichn" xr:uid="{0DD08A77-0158-44FE-A2D2-6BACD3983379}"/>
    <hyperlink ref="AM240" location="readme!A16" display="livs" xr:uid="{A14FBAD1-9681-4186-81D5-A4DDE0090BBB}"/>
    <hyperlink ref="AS326" location="readme!A21" display="oliepr" xr:uid="{D0BE8723-BA6A-48F2-B903-E354F32A5EA3}"/>
    <hyperlink ref="AT326" location="readme!A16" display="rko_rn" xr:uid="{4943884B-C532-4184-AF2F-CFE57230FFDE}"/>
    <hyperlink ref="AU326" location="readme!A21" display="oliepr" xr:uid="{AEF70262-8466-473F-9471-A765758A9D17}"/>
    <hyperlink ref="AP326" location="readme!A21" display="oliepr" xr:uid="{4B2C45D6-6D4B-4FFA-AAB0-4257E532E694}"/>
    <hyperlink ref="AQ326" location="readme!A15" display="rl_rn" xr:uid="{A4FEDD85-C2FF-4D20-B24D-67061D7EC6DD}"/>
    <hyperlink ref="AK335" location="readme!A16" display="lichn" xr:uid="{A58FEC6B-FEBD-49A4-8095-57CF85E138BC}"/>
    <hyperlink ref="AL335" location="readme!A21" display="oliepr" xr:uid="{0A16A076-3EB4-456E-A4F8-F432637CD872}"/>
    <hyperlink ref="AM335" location="readme!A15" display="rl_rn" xr:uid="{9C4134F3-4EA1-426F-BEE6-9F78604C47EC}"/>
    <hyperlink ref="AH335" location="readme!A16" display="lichn" xr:uid="{EC437E38-4C9F-4328-98A0-E9B3DB1C33CE}"/>
    <hyperlink ref="AI335" location="readme!A16" display="livs" xr:uid="{F6D49F7E-7719-4B08-A034-9703D09BBABD}"/>
    <hyperlink ref="BL73" location="readme!A21" display="oliepr" xr:uid="{D7D2C176-DCF0-4DB6-AB63-43BC23AA5056}"/>
    <hyperlink ref="AY230" location="readme!A21" display="oliepr" xr:uid="{5338511A-4B62-4B9A-A2AA-520AA46A9879}"/>
    <hyperlink ref="AQ239" location="readme!A21" display="oliepr" xr:uid="{57733EFE-4156-463B-94C7-7335A0049678}"/>
    <hyperlink ref="AM239" location="readme!A16" display="lichn" xr:uid="{BC9BBF29-AC58-4B5F-AABE-33D92AD9378D}"/>
    <hyperlink ref="AU325" location="readme!A21" display="oliepr" xr:uid="{6B0E52A9-3B92-408E-8570-0AA9760AD8E0}"/>
    <hyperlink ref="AM334" location="readme!A21" display="oliepr" xr:uid="{AB1F4288-5B9A-47BD-9664-88A7180486D6}"/>
    <hyperlink ref="AI334" location="readme!A16" display="rko_rn" xr:uid="{B8A7CEA4-38AF-4553-9A38-1EAF0EAAD510}"/>
    <hyperlink ref="BL72" location="readme!A21" display="oliepr" xr:uid="{753AC1EF-FA89-4E2C-A91E-27375D14773D}"/>
    <hyperlink ref="AR232" location="readme!A16" display="rko_rn" xr:uid="{4A54574C-C078-46BC-8010-4C72450559D2}"/>
    <hyperlink ref="AV232" location="readme!A15" display="rl_rn" xr:uid="{95DF64FC-D116-466C-9C91-47AD0B91A75B}"/>
    <hyperlink ref="AW232" location="readme!A16" display="rko_rn" xr:uid="{B1E30C16-6A9A-411D-A5CE-64E20344F7BD}"/>
    <hyperlink ref="AX232" location="readme!A21" display="oliepr" xr:uid="{699FC004-8BB7-4B57-A2E1-8B50318BC4F5}"/>
    <hyperlink ref="AS232" location="readme!A21" display="oliepr" xr:uid="{DB34CC03-E813-42B1-A8DA-42C1156E8B67}"/>
    <hyperlink ref="AT232" location="readme!A16" display="lichn" xr:uid="{A2FCA2E1-8404-422F-B5B9-B66045A747E5}"/>
    <hyperlink ref="AJ241" location="readme!A21" display="oliepr" xr:uid="{AC13D26B-8FA5-4F1D-8437-7DD087FA3845}"/>
    <hyperlink ref="AN241" location="readme!A16" display="lichn" xr:uid="{F7BA256E-4BE1-4A83-A9BC-922A4A91AC63}"/>
    <hyperlink ref="AO241" location="readme!A21" display="oliepr" xr:uid="{0A2FA97F-13F0-4921-81AF-590DD6F10235}"/>
    <hyperlink ref="AP241" location="readme!A15" display="rl_rn" xr:uid="{0E566217-70D0-435A-ACB8-5348D7EC6142}"/>
    <hyperlink ref="AK241" location="readme!A16" display="lichn" xr:uid="{63CE010E-4D40-499A-8224-046562B271F7}"/>
    <hyperlink ref="AL241" location="readme!A16" display="livs" xr:uid="{A552DC79-079E-48EE-8E8F-77B5BE1F441C}"/>
    <hyperlink ref="AR327" location="readme!A21" display="oliepr" xr:uid="{69786507-7F63-4B9F-85B7-3B047A3B0694}"/>
    <hyperlink ref="AS327" location="readme!A16" display="rko_rn" xr:uid="{F1CB1B81-EAE5-4FE8-B729-F0FF6E53A636}"/>
    <hyperlink ref="AT327" location="readme!A21" display="oliepr" xr:uid="{29A0E13F-5B99-4ED2-81FA-D781C5D7458E}"/>
    <hyperlink ref="AO327" location="readme!A21" display="oliepr" xr:uid="{5C1ED855-CAE7-47AD-A5BD-6E7F48D40D3E}"/>
    <hyperlink ref="AP327" location="readme!A15" display="rl_rn" xr:uid="{F158C6DF-8098-4089-B3BE-B9709EE7AFD5}"/>
    <hyperlink ref="AF336" location="readme!A21" display="oliepr" xr:uid="{293D32A0-8CBA-4337-A9F2-298C7E4D175E}"/>
    <hyperlink ref="AJ336" location="readme!A16" display="lichn" xr:uid="{E4CE7D65-151B-4D87-81B9-927A80F95B78}"/>
    <hyperlink ref="AK336" location="readme!A21" display="oliepr" xr:uid="{3082BA7A-7601-4B16-ACCA-92185CD92032}"/>
    <hyperlink ref="AL336" location="readme!A15" display="rl_rn" xr:uid="{38C583D1-5A4D-4046-B1E4-CD93D3A0AFF7}"/>
    <hyperlink ref="AG336" location="readme!A16" display="lichn" xr:uid="{45B20263-D36B-4E76-AD1B-DD46CED6214F}"/>
    <hyperlink ref="AH336" location="readme!A16" display="livs" xr:uid="{A2E7EB6E-FEB6-4240-AABE-EB49D122A1E1}"/>
    <hyperlink ref="AI295" location="readme!A16" display="EU4" xr:uid="{41A0F9E4-AE04-44BC-B437-1D782F277E92}"/>
    <hyperlink ref="AM295" location="readme!A16" display="rko_rn" xr:uid="{08E99A0C-8AB5-4F00-9ACE-FECB6BDD6E0F}"/>
    <hyperlink ref="AJ295" location="readme!A16" display="lichn" xr:uid="{36C63479-C9D8-46F7-BF92-2981B1F2D730}"/>
    <hyperlink ref="AK295" location="readme!A16" display="lichn" xr:uid="{1181B926-B2A5-414A-9095-1D4B7EC172BC}"/>
    <hyperlink ref="AC304" location="readme!A16" display="lichn" xr:uid="{75B8AE83-F768-45A5-816E-9BCBD6683E11}"/>
    <hyperlink ref="AB223" location="readme!A21" display="oliepr" xr:uid="{F559AD7E-9CEF-4110-8FB3-5BBFC8108FDA}"/>
    <hyperlink ref="T315" location="readme!A16" display="livs" xr:uid="{B8DB0FFB-456F-495D-B893-AB3AEE05C4CA}"/>
    <hyperlink ref="U315" location="readme!A16" display="livs" xr:uid="{371A0CBE-F8DD-48B1-9095-E74127507D6B}"/>
    <hyperlink ref="V315" location="readme!A16" display="EU4" xr:uid="{B8A94F45-1612-4735-AF17-9F60492BEA97}"/>
    <hyperlink ref="S234" location="readme!A16" display="livs" xr:uid="{5D41E467-30AB-4D55-B36C-E7EF1C4A5CFA}"/>
    <hyperlink ref="T234" location="readme!A16" display="EU4" xr:uid="{D8F5E30D-2D2E-4E90-B01C-293221D4FFED}"/>
    <hyperlink ref="U234" location="readme!A16" display="lichn" xr:uid="{6FC875A0-6726-4A59-8DA7-33ECB01CD1DA}"/>
    <hyperlink ref="Y329" location="readme!A16" display="livs" xr:uid="{1836B2CD-F515-4F8A-8CF7-D09DC986A9D0}"/>
    <hyperlink ref="AF224" location="readme!A15" display="rl_rn" xr:uid="{A896EFD1-8C54-4877-90CE-415FFA69638E}"/>
    <hyperlink ref="AN238" location="readme!A16" display="livs" xr:uid="{75F4E964-AA7B-4203-BBEA-5AC94C4CE2B6}"/>
    <hyperlink ref="Z238" location="readme!A21" display="oliepr" xr:uid="{A012DC87-F937-4747-BE62-32DE353B3093}"/>
    <hyperlink ref="AO324" location="readme!A16" display="EU4" xr:uid="{BEF862E8-FB21-4DDA-8AA1-3BF01CFCD173}"/>
    <hyperlink ref="AF333" location="readme!A15" display="rl_rn" xr:uid="{C8D90A78-4873-411D-B7B3-8129D99ABD62}"/>
    <hyperlink ref="AJ333" location="readme!A16" display="rko_rn" xr:uid="{ED9343E0-E5F5-465D-B0ED-74D5B7D72268}"/>
    <hyperlink ref="AJ228" location="readme!A16" display="rko_rn" xr:uid="{C9DBB243-7D4D-444D-9949-DDE8FFD8F61D}"/>
    <hyperlink ref="AP323" location="readme!A16" display="rko_rn" xr:uid="{1B6B6134-2E85-4C59-A7E9-1CF7255B72A0}"/>
    <hyperlink ref="AO320" location="readme!A21" display="oliepr" xr:uid="{09C6E50A-836B-4F02-97D8-C7381ABDC28A}"/>
    <hyperlink ref="AP319" location="readme!A21" display="oliepr" xr:uid="{FC803C23-DC41-4D04-9FD8-4A1236A95319}"/>
    <hyperlink ref="AQ232" location="readme!A21" display="oliepr" xr:uid="{88E90999-03A1-4C78-BA8B-C1CF940C1830}"/>
    <hyperlink ref="AI241" location="readme!A16" display="rko_rn" xr:uid="{7E64FBE7-743A-4021-940B-2724BB542D3C}"/>
    <hyperlink ref="Y241" location="readme!A16" display="rko_rn" xr:uid="{51E4C90E-1335-44BF-AFE3-DD23FACA7683}"/>
    <hyperlink ref="AE336" location="readme!A16" display="rko_rn" xr:uid="{F6CBC718-8C30-4C8F-8961-1451C4786BEA}"/>
    <hyperlink ref="BH62" location="readme!A21" display="oliepr" xr:uid="{2CD8A537-7721-4A7C-8AB9-39D939D89371}"/>
    <hyperlink ref="BI62" location="readme!A16" display="rko_rn" xr:uid="{66D09F09-161E-47A9-9276-DA32002E01B6}"/>
    <hyperlink ref="BJ62" location="readme!A21" display="oliepr" xr:uid="{8EDB6A74-51C3-4A62-B8BE-6D48FA8CA41F}"/>
    <hyperlink ref="BG66" location="readme!A21" display="oliepr" xr:uid="{70D6C12B-A0A4-4535-BB79-1503971529D0}"/>
    <hyperlink ref="BH66" location="readme!A16" display="rko_rn" xr:uid="{3D1C29BD-236F-48AB-A9E1-2DECAD06B3C0}"/>
    <hyperlink ref="BI66" location="readme!A15" display="rl_rn" xr:uid="{E8FCCD92-8515-4D76-A980-2E18A4681DF6}"/>
    <hyperlink ref="AV231" location="readme!A15" display="rl_rn" xr:uid="{3398931D-6556-4683-ADF5-D2A9C2BD2C19}"/>
    <hyperlink ref="AN240" location="readme!A16" display="EU4" xr:uid="{4DFF7451-CB6C-4F14-94D8-AB34DCF1175E}"/>
    <hyperlink ref="AR326" location="readme!A16" display="rko_rn" xr:uid="{78EEDBEA-BCE3-4774-B79B-3FA9FF49C710}"/>
    <hyperlink ref="AJ335" location="readme!A16" display="EU4" xr:uid="{9ED27DCE-D405-4735-9096-141A2D267505}"/>
    <hyperlink ref="BG16" location="readme!A21" display="oliepr" xr:uid="{BBB92613-6B66-4AB0-B0B4-B0C9923FCF7B}"/>
    <hyperlink ref="BI73" location="readme!A16" display="rko_rn" xr:uid="{C2CEFBFF-ED3F-4032-AA2D-CA6FFFD9AF04}"/>
    <hyperlink ref="BJ73" location="readme!A21" display="oliepr" xr:uid="{534D8D78-80F2-4A28-9021-EAAADE2B6937}"/>
    <hyperlink ref="BK73" location="readme!A21" display="oliepr" xr:uid="{E4660521-7F42-4C95-A0E1-5EB543582D66}"/>
    <hyperlink ref="BG73" location="readme!A16" display="lichn" xr:uid="{EEB46279-5E05-4CEF-8C44-65AF2DCA3F26}"/>
    <hyperlink ref="BH15" location="readme!A21" display="oliepr" xr:uid="{FDD018F1-C809-40B4-99ED-479ACD56EF58}"/>
    <hyperlink ref="BJ72" location="readme!A15" display="rl_rn" xr:uid="{5B212B1F-9C50-4EAB-B5D0-F6844391E9F1}"/>
    <hyperlink ref="BK72" location="readme!A16" display="rko_rn" xr:uid="{CB3A7849-511D-496D-A36C-F17A0772D72A}"/>
    <hyperlink ref="BH72" location="readme!A16" display="lichn" xr:uid="{2DF9796F-3E19-4EFF-AB7F-A25714FD7F6A}"/>
    <hyperlink ref="BG70" location="readme!A16" display="rko_rn" xr:uid="{AB6E9FDE-58ED-4966-9A07-32C99D75D838}"/>
    <hyperlink ref="BH70" location="readme!A21" display="oliepr" xr:uid="{3FC98A63-0E83-4940-A832-CC9ED7D63D90}"/>
    <hyperlink ref="AU235" location="readme!A21" display="oliepr" xr:uid="{67E10F26-7A4B-4C8D-9216-18516F34E1C7}"/>
    <hyperlink ref="AV235" location="readme!A16" display="rko_rn" xr:uid="{6D7CB7AC-E47E-4717-8426-917DCCA17657}"/>
    <hyperlink ref="AW235" location="readme!A21" display="oliepr" xr:uid="{7FE1B055-56EC-4A29-8154-FECCBDF8DEAF}"/>
    <hyperlink ref="AM244" location="readme!A15" display="rl_rn" xr:uid="{097F7DE4-AEE1-4A1F-A13E-F6BF72A9CA41}"/>
    <hyperlink ref="AN244" location="readme!A16" display="rko_rn" xr:uid="{DD8E458A-1D68-49C5-8677-A409A4601AEE}"/>
    <hyperlink ref="AO244" location="readme!A21" display="oliepr" xr:uid="{903D551A-2D37-4708-9A09-BF91CCEAE17B}"/>
    <hyperlink ref="AK244" location="readme!A16" display="lichn" xr:uid="{3851DD02-FCC6-4B09-8286-EEBFCA011368}"/>
    <hyperlink ref="AQ330" location="readme!A21" display="oliepr" xr:uid="{AA03DC05-9602-4F9E-930B-41637902BAD5}"/>
    <hyperlink ref="AR330" location="readme!A16" display="rko_rn" xr:uid="{6B60E3E7-4F37-4726-9652-EE165574F4DF}"/>
    <hyperlink ref="AS330" location="readme!A21" display="oliepr" xr:uid="{D2110670-6EF3-4908-80A6-A06AE81BB7CB}"/>
    <hyperlink ref="AK339" location="readme!A21" display="oliepr" xr:uid="{30B524E0-8DF0-4C19-9E23-95BFD9CE68A5}"/>
    <hyperlink ref="AG339" location="readme!A16" display="lichn" xr:uid="{E171398B-A7B0-49CD-B6F9-A54919E09F62}"/>
    <hyperlink ref="BH77" location="readme!A21" display="oliepr" xr:uid="{527D0B9B-CAEC-412E-BE08-ECB8362C4B47}"/>
    <hyperlink ref="BI77" location="readme!A16" display="rko_rn" xr:uid="{D2C07C16-01B6-4458-A42B-CE13392B9689}"/>
    <hyperlink ref="BJ77" location="readme!A21" display="oliepr" xr:uid="{7B0E23F4-34FC-4A81-9A36-86B2DFA0B8A2}"/>
    <hyperlink ref="AW234" location="readme!A16" display="rko_rn" xr:uid="{48DBA99B-DD9E-48DD-8901-6D2D4FB2C902}"/>
    <hyperlink ref="AX234" location="readme!A15" display="rl_rn" xr:uid="{053D4C92-A544-4ACC-8580-3872477195AC}"/>
    <hyperlink ref="AN243" location="readme!A16" display="lichn" xr:uid="{442C5D18-5D0A-4D5D-B9D4-D490E062C8AA}"/>
    <hyperlink ref="AO243" location="readme!A16" display="rko_rn" xr:uid="{3E345730-E5CE-4423-BB81-AB2AF0EF970C}"/>
    <hyperlink ref="AP243" location="readme!A15" display="rl_rn" xr:uid="{9FEBAAB9-6082-44C6-8389-EAA83E9A8AE2}"/>
    <hyperlink ref="AL243" location="readme!A16" display="rko_rn" xr:uid="{53FFB9B5-6363-4EC8-B121-050CEFC9BA0C}"/>
    <hyperlink ref="AS329" location="readme!A16" display="rko_rn" xr:uid="{1903E022-D917-4CF3-9797-48290332C022}"/>
    <hyperlink ref="AT329" location="readme!A15" display="rl_rn" xr:uid="{81CF0B45-836B-4912-A8BE-F75F5E127708}"/>
    <hyperlink ref="AL338" location="readme!A15" display="rl_rn" xr:uid="{636A571E-2C74-4254-A28B-2C01B20D4FBE}"/>
    <hyperlink ref="AH338" location="readme!A16" display="rko_rn" xr:uid="{67CB07BD-A601-447D-B716-29D6FD6E59BC}"/>
    <hyperlink ref="BI76" location="readme!A16" display="lichn" xr:uid="{FB98C727-FEB3-4E5A-B7F5-533E74B7BC38}"/>
    <hyperlink ref="BJ76" location="readme!A16" display="rko_rn" xr:uid="{C695340F-2F3B-45D6-9175-F26128679E9A}"/>
    <hyperlink ref="BK76" location="readme!A15" display="rl_rn" xr:uid="{4F91D02F-38CD-45EA-B053-C31AF9A5191D}"/>
    <hyperlink ref="BG76" location="readme!A16" display="rko_rn" xr:uid="{F2F5C2C9-61A2-42B8-8A54-79D9C0795AB2}"/>
    <hyperlink ref="BG71" location="readme!A21" display="oliepr" xr:uid="{34DC5BCD-914C-40B6-850D-4F24A9322A97}"/>
    <hyperlink ref="BI78" location="readme!A21" display="oliepr" xr:uid="{A5141919-9395-4B29-96C5-91D41702CEBD}"/>
    <hyperlink ref="BH78" location="readme!A16" display="rko_rn" xr:uid="{9DDD30CC-D37F-4182-95DB-EE0DF29D0654}"/>
    <hyperlink ref="BG78" location="readme!A21" display="oliepr" xr:uid="{858623DA-0C2E-43F4-A1F1-B4F330311071}"/>
    <hyperlink ref="AF340" location="readme!A16" display="lichn" xr:uid="{D06F253A-3E61-478B-AD7D-4DAADD5E23DA}"/>
    <hyperlink ref="AJ340" location="readme!A21" display="oliepr" xr:uid="{4582D716-76D7-4703-8E8E-A5AF5AD1E957}"/>
    <hyperlink ref="AI340" location="readme!A16" display="rko_rn" xr:uid="{6604D8C9-2036-4D07-A975-084A969DC765}"/>
    <hyperlink ref="AH340" location="readme!A15" display="rl_rn" xr:uid="{D222BB74-0821-42C9-B606-0AC958F94B7D}"/>
    <hyperlink ref="AN331" location="readme!A15" display="rl_rn" xr:uid="{062CFE20-7D35-4083-9B5F-C119495548E7}"/>
    <hyperlink ref="AR331" location="readme!A16" display="rko_rn" xr:uid="{0A4E68E1-D8BC-4453-B215-034ACB58B84E}"/>
    <hyperlink ref="AQ331" location="readme!A15" display="rl_rn" xr:uid="{2028DA77-1BB2-4173-AA26-6CA1DB5D68CC}"/>
    <hyperlink ref="AP331" location="readme!A21" display="oliepr" xr:uid="{9AD6818B-973C-4769-8137-916FF70EE638}"/>
    <hyperlink ref="AJ245" location="readme!A16" display="lichn" xr:uid="{7B28FB6A-C0C6-4244-9B25-BF7BCC3C5031}"/>
    <hyperlink ref="AN245" location="readme!A21" display="oliepr" xr:uid="{ACDF25D0-AFF0-453E-A078-93FE00C48055}"/>
    <hyperlink ref="AM245" location="readme!A16" display="rko_rn" xr:uid="{943E658D-D803-40B1-BC38-5355253BB476}"/>
    <hyperlink ref="AL245" location="readme!A15" display="rl_rn" xr:uid="{3B7BFBB9-2BE7-4CAF-921D-B444FA64A1F0}"/>
    <hyperlink ref="AR236" location="readme!A15" display="rl_rn" xr:uid="{597603C0-2224-4345-A865-C240FD511E3D}"/>
    <hyperlink ref="AV236" location="readme!A16" display="rko_rn" xr:uid="{0276B7D0-14AA-4500-BDA5-10C0166AABB3}"/>
    <hyperlink ref="AU236" location="readme!A15" display="rl_rn" xr:uid="{E423DB6C-01BB-40C4-9B03-F1C1EB09406E}"/>
    <hyperlink ref="AT236" location="readme!A21" display="oliepr" xr:uid="{15C4B3B8-25D6-4048-A859-A18ED54CC958}"/>
    <hyperlink ref="Z327" location="readme!A16" display="EU4" xr:uid="{98778EBD-DC0D-4DF9-8D16-C2A4FB13FA17}"/>
    <hyperlink ref="AS237" location="readme!A15" display="rl_rn" xr:uid="{2E1329CB-8FAF-4CFA-9E1F-F4B0DC884A77}"/>
    <hyperlink ref="AI246" location="readme!A16" display="EU4" xr:uid="{4C169E94-EB33-4002-8BC6-CE42A5BFD39A}"/>
    <hyperlink ref="AJ246" location="readme!A16" display="lichn" xr:uid="{53192E51-DD2D-4910-8D7F-92C0BBB06D99}"/>
    <hyperlink ref="AK246" location="readme!A16" display="EU4" xr:uid="{3571BFC3-43E1-4170-80A4-7DEF9DAEDBBE}"/>
    <hyperlink ref="AG246" location="readme!A16" display="livs" xr:uid="{90788E45-D6F2-4415-A7DC-41243F7A9903}"/>
    <hyperlink ref="AO332" location="readme!A15" display="rl_rn" xr:uid="{71C5AABE-954E-4C70-A471-DDC7A89AE670}"/>
    <hyperlink ref="AE341" location="readme!A16" display="EU4" xr:uid="{FED60A4B-F798-462D-91E5-B093280B0E33}"/>
    <hyperlink ref="AF341" location="readme!A16" display="lichn" xr:uid="{4204FCB7-05D7-47AD-A3EA-2FEB8D095E9E}"/>
    <hyperlink ref="AG341" location="readme!A16" display="EU4" xr:uid="{4598B6B7-FB5E-4616-A04A-E602980B9FF6}"/>
    <hyperlink ref="AC341" location="readme!A16" display="livs" xr:uid="{698B3805-E887-4AFD-87D6-38F05A2C7288}"/>
    <hyperlink ref="AS236" location="readme!A16" display="rko_rn" xr:uid="{F2CE0E01-D7B5-4A14-A86C-9AFC7D8A72CE}"/>
    <hyperlink ref="AK245" location="readme!A21" display="oliepr" xr:uid="{C91AE85C-CC0D-488C-8305-A1F498D6C5BF}"/>
    <hyperlink ref="AO331" location="readme!A16" display="rko_rn" xr:uid="{97B2D28C-1448-4C8D-B947-CB8F4EAD7B84}"/>
    <hyperlink ref="AG340" location="readme!A21" display="oliepr" xr:uid="{D8048C52-9604-490F-BB03-8A1E552CE048}"/>
    <hyperlink ref="AR238" location="readme!A15" display="rl_rn" xr:uid="{68077B03-7D54-49CE-AB7F-C3722AE25CD7}"/>
    <hyperlink ref="AH247" location="readme!A16" display="EU4" xr:uid="{5315F5D7-855A-401C-9893-01832AA25D80}"/>
    <hyperlink ref="AI247" location="readme!A16" display="lichn" xr:uid="{5C5199A6-BFF8-48E7-89DC-4041953251EE}"/>
    <hyperlink ref="AJ247" location="readme!A15" display="rl_rn" xr:uid="{3371D9F9-0E51-48B4-B609-3631F561860A}"/>
    <hyperlink ref="AF247" location="readme!A16" display="livs" xr:uid="{22BE5AA0-21C0-4312-968E-AFAFD3C9FFF9}"/>
    <hyperlink ref="AN333" location="readme!A15" display="rl_rn" xr:uid="{74EC453E-C242-42B8-A2F2-E58C3FDD190E}"/>
    <hyperlink ref="AD342" location="readme!A16" display="rko_rn" xr:uid="{BBEEE9B7-0521-42E0-AB63-DFB100DD8A2B}"/>
    <hyperlink ref="AE342" location="readme!A21" display="oliepr" xr:uid="{09FB8433-8C25-4561-B2C5-80B0BA4BE3D9}"/>
    <hyperlink ref="AF342" location="readme!A15" display="rl_rn" xr:uid="{E665B961-A850-4E00-BA57-A08729D48758}"/>
    <hyperlink ref="AB342" location="readme!A16" display="rko_rn" xr:uid="{3736A881-006E-4A8C-85ED-EC1DF6663285}"/>
    <hyperlink ref="M258" location="readme!A16" display="livs" xr:uid="{EF0356A8-6C2F-40DE-AE82-0F4B17971BD2}"/>
    <hyperlink ref="N258" location="readme!A16" display="EU4" xr:uid="{CA56A4C0-C80D-474D-9579-8156C8A289A7}"/>
    <hyperlink ref="O258" location="readme!A16" display="livs" xr:uid="{5C6DAE41-D547-4FAD-904E-57C8983F4162}"/>
    <hyperlink ref="K258" location="readme!A16" display="lichn" xr:uid="{8816535B-6D48-44AD-8A0E-4354EF5A985C}"/>
    <hyperlink ref="K353" location="readme!A21" display="oliepr" xr:uid="{23971E54-6549-488C-AC20-F8F81519E364}"/>
    <hyperlink ref="N257" location="readme!A16" display="livs" xr:uid="{A375D8AD-BF43-4B44-A1AA-3390E9148884}"/>
    <hyperlink ref="O257" location="readme!A16" display="EU4" xr:uid="{3FC728C7-2620-43D9-A289-9A50C1F08D10}"/>
    <hyperlink ref="P257" location="readme!A16" display="livs" xr:uid="{BECAF8B6-1F00-40CA-8946-2041EE90F783}"/>
    <hyperlink ref="K257" location="readme!A16" display="EU4" xr:uid="{42206DE6-C873-40E1-9BF2-AAB6B0BCE600}"/>
    <hyperlink ref="K352" location="readme!A16" display="rko_rn" xr:uid="{52AEA361-B7D1-4E88-8A6A-6BD748C76226}"/>
    <hyperlink ref="L352" location="readme!A21" display="oliepr" xr:uid="{56D5A8DA-302D-481E-B190-1F569873303A}"/>
    <hyperlink ref="P113" location="readme!A16" display="livs" xr:uid="{F1CCB944-921D-4328-9490-1C390389BA8F}"/>
    <hyperlink ref="X448" location="readme!A21" display="oliepr" xr:uid="{8355B4AF-4B7F-415C-A7A2-47361CDB206A}"/>
    <hyperlink ref="T448" location="readme!A16" display="lichn" xr:uid="{FDC9A506-D05D-450E-B139-4E30497B5FA5}"/>
    <hyperlink ref="L457" location="readme!A16" display="lichn" xr:uid="{253175AD-F599-4D15-80DB-511DE52F9C15}"/>
    <hyperlink ref="AK138" location="readme!A16" display="livs" xr:uid="{5699B2F8-B399-4098-B862-9C64D173C09A}"/>
    <hyperlink ref="AG138" location="readme!A21" display="oliepr" xr:uid="{E3DB0AE0-B097-42C2-B58D-8C2576065F53}"/>
    <hyperlink ref="Q113:S113" location="readme!A16" display="livs" xr:uid="{DC33C728-BE68-4392-83B2-DA80482FDAB2}"/>
    <hyperlink ref="Z190" location="readme!A21" display="oliepr" xr:uid="{CA70B8BF-59FC-4F0C-9723-3A94D65C3F16}"/>
    <hyperlink ref="V190" location="readme!A16" display="lichn" xr:uid="{9DF2784F-D261-45D6-A210-E15912BB10F5}"/>
    <hyperlink ref="AA189" location="readme!A21" display="oliepr" xr:uid="{D2912CD4-7269-4B13-8CC6-64B620241844}"/>
    <hyperlink ref="W189" location="readme!A16" display="lichn" xr:uid="{81FDB1B9-DE7E-4CA3-B592-C8360C06216E}"/>
    <hyperlink ref="AG367" location="readme!A21" display="oliepr" xr:uid="{1700EC34-F2FB-4943-809B-FF11299762B4}"/>
    <hyperlink ref="V120" location="readme!A16" display="lichn" xr:uid="{84405964-1F29-418A-9BC2-87B2C06EB9E5}"/>
    <hyperlink ref="W120" location="readme!A16" display="rko_rn" xr:uid="{EBE3C382-1899-4420-B264-DCC10C78DACD}"/>
    <hyperlink ref="S120" location="readme!A16" display="EU4" xr:uid="{A0B113FE-115A-4DCD-967F-9898C58EEAFC}"/>
    <hyperlink ref="T120" location="readme!A16" display="livs" xr:uid="{36E31751-3DB5-45B6-A172-F9BF3BC3C891}"/>
    <hyperlink ref="AC462" location="readme!A21" display="oliepr" xr:uid="{5DB57EE7-138B-46F3-B1B5-C656D65C9470}"/>
    <hyperlink ref="Y462" location="readme!A21" display="oliepr" xr:uid="{75C6EE1A-6DB0-46F1-BD04-E0F0A8CA94E3}"/>
    <hyperlink ref="Q471" location="readme!A21" display="oliepr" xr:uid="{07652356-D1BD-470F-87EE-CA4BF250D4E6}"/>
    <hyperlink ref="AP152" location="readme!A21" display="oliepr" xr:uid="{1643FD0A-39C8-4C68-BF25-28560B001CDE}"/>
    <hyperlink ref="AL152" location="readme!A21" display="oliepr" xr:uid="{6BB9215E-CDF0-48D9-B2E0-D4CC43DC7100}"/>
    <hyperlink ref="AP209" location="readme!A21" display="oliepr" xr:uid="{C23FF7CD-56A8-464F-BC98-00BEA735760B}"/>
    <hyperlink ref="N128" location="readme!A16" display="livs" xr:uid="{1BEBCA99-B872-4455-93EE-8643CF7EF49E}"/>
    <hyperlink ref="O128:Q128" location="readme!A16" display="livs" xr:uid="{A10D79AC-9366-426A-AB61-E651A861C697}"/>
    <hyperlink ref="O127" location="readme!A16" display="EU4" xr:uid="{F135AAA7-3AB7-45D6-A88E-42DF1941ED1D}"/>
    <hyperlink ref="P127:R127" location="readme!A16" display="livs" xr:uid="{99916312-93D4-4C82-ABA5-F12E7894F978}"/>
    <hyperlink ref="T121" location="readme!A16" display="EU4" xr:uid="{3FBE0C97-6E64-4CB9-A28F-6D7E0FE4FCFF}"/>
    <hyperlink ref="X466" location="readme!A16" display="lichn" xr:uid="{B60C2D46-4D22-42D9-91BB-EDC73ABDCB20}"/>
    <hyperlink ref="P475" location="readme!A21" display="oliepr" xr:uid="{1BC17080-0E94-42DE-8CE0-F93C948FEF15}"/>
    <hyperlink ref="AK156" location="readme!A16" display="lichn" xr:uid="{7A00F0D4-D970-439E-9526-12776B05796E}"/>
    <hyperlink ref="U121:W121" location="readme!A16" display="livs" xr:uid="{8863DE4F-1B58-4800-942E-13CE9C18D0F0}"/>
    <hyperlink ref="Y459" location="readme!A16" display="livs" xr:uid="{F3E32E3D-8750-4752-AE80-510E766E6CB6}"/>
    <hyperlink ref="AL149" location="readme!A21" display="oliepr" xr:uid="{4179C34A-6F0A-4AB5-A136-63B4B5B51CED}"/>
    <hyperlink ref="AH378" location="readme!A21" display="oliepr" xr:uid="{05F14CB9-3FB0-4A5D-90CD-1A524E7F2FBE}"/>
    <hyperlink ref="AD378" location="readme!A16" display="lichn" xr:uid="{2EA34508-3D44-4ECD-8225-4FCD78BB8B03}"/>
    <hyperlink ref="T387" location="readme!A16" display="rko_rn" xr:uid="{6F29BA21-2983-496A-B901-A9E75204CD33}"/>
    <hyperlink ref="X387" location="readme!A16" display="EU4" xr:uid="{C5DFCB6F-77D0-4E78-B8DE-5E9C7759DA4B}"/>
    <hyperlink ref="Y387" location="readme!A16" display="lichn" xr:uid="{61D7C670-8E82-437E-8ED2-1E8D35C3F99E}"/>
    <hyperlink ref="Z387" location="readme!A21" display="oliepr" xr:uid="{38010A26-0740-46F0-9816-4118550C8D15}"/>
    <hyperlink ref="U387" location="readme!A21" display="oliepr" xr:uid="{B1E5D1DF-7F8F-43A9-9A95-0083B4C503D7}"/>
    <hyperlink ref="V387" location="readme!A16" display="lichn" xr:uid="{A8245C37-A87A-4CEE-A956-C1E40C3DB53F}"/>
    <hyperlink ref="S121" location="readme!A16" display="livs" xr:uid="{D22A6D73-C898-4357-B2E8-DFC37DE1B9AE}"/>
    <hyperlink ref="W121" location="readme!A15" display="rl_rn" xr:uid="{46B614BC-4555-4907-BFED-357BAFB262E8}"/>
    <hyperlink ref="U121" location="readme!A16" display="lichn" xr:uid="{661DD5AC-2EA2-4619-91B7-C3800FBF68AB}"/>
    <hyperlink ref="AI125" location="readme!A16" display="livs" xr:uid="{7274EDEC-D564-4A96-A5D3-D0048F8A3EED}"/>
    <hyperlink ref="V128" location="readme!A16" display="livs" xr:uid="{81F24227-58A5-49EC-B2B5-BB478E9427D9}"/>
    <hyperlink ref="AD473" location="readme!A21" display="oliepr" xr:uid="{09A5B178-9890-431A-A8C6-C2A78E6A372D}"/>
    <hyperlink ref="Z473" location="readme!A16" display="lichn" xr:uid="{60379DA4-B720-4642-BB4E-F8C9FDE76702}"/>
    <hyperlink ref="T482" location="readme!A16" display="EU4" xr:uid="{00802BBE-FF1C-4C3C-9ADB-151543855F0D}"/>
    <hyperlink ref="U482" location="readme!A16" display="lichn" xr:uid="{CBD0A05B-E8D2-4BA2-AB6C-DFF8631F6808}"/>
    <hyperlink ref="V482" location="readme!A21" display="oliepr" xr:uid="{F63F257F-502F-43AC-94BF-B3F73D78006D}"/>
    <hyperlink ref="Q482" location="readme!A21" display="oliepr" xr:uid="{3406D9D5-1234-4B3B-ACEF-106F55C549D1}"/>
    <hyperlink ref="R482" location="readme!A16" display="rko_rn" xr:uid="{EBB36AE0-5354-4304-A503-B50A02BF1B8D}"/>
    <hyperlink ref="AQ163" location="readme!A21" display="oliepr" xr:uid="{F0473CD9-4150-4DE7-B644-7C3C36A7443F}"/>
    <hyperlink ref="AM163" location="readme!A16" display="lichn" xr:uid="{F71E4487-879C-4165-A6F6-2F7F120E47FE}"/>
    <hyperlink ref="W128:Y128" location="readme!A16" display="livs" xr:uid="{99DD58C5-AB08-4A0C-8782-732A3D9E66F0}"/>
    <hyperlink ref="AB214" location="readme!A15" display="rl_rn" xr:uid="{ED39B7FC-3A46-4E53-BA47-8E5BA978E19F}"/>
    <hyperlink ref="Z458" location="readme!A21" display="oliepr" xr:uid="{CEC36FBA-041D-4FA2-B5B6-BAE291C96060}"/>
    <hyperlink ref="AM148" location="readme!A21" display="oliepr" xr:uid="{9C0B71A7-3C15-4610-AF25-93420C71ED80}"/>
    <hyperlink ref="AG377" location="readme!A15" display="rl_rn" xr:uid="{E648A0A6-294F-4AFF-B1CD-7158F20E0B1D}"/>
    <hyperlink ref="AH377" location="readme!A16" display="rko_rn" xr:uid="{6EE970A2-7481-4B90-A3B0-095865353758}"/>
    <hyperlink ref="AI377" location="readme!A21" display="oliepr" xr:uid="{867E1130-46AE-4803-9A30-54378A997FD7}"/>
    <hyperlink ref="U386" location="readme!A16" display="rko_rn" xr:uid="{88264C70-0298-4C5D-ABA1-8E853A15B99D}"/>
    <hyperlink ref="Y386" location="readme!A16" display="EU4" xr:uid="{3BF62605-7F10-43D2-9088-B6CB42D53524}"/>
    <hyperlink ref="Z386" location="readme!A16" display="lichn" xr:uid="{39A15AA7-F522-4A8F-BA7E-E9A43268BE7F}"/>
    <hyperlink ref="AA386" location="readme!A21" display="oliepr" xr:uid="{D7FBE891-3A2E-4524-9E77-D3C5DA30A9AD}"/>
    <hyperlink ref="V386" location="readme!A21" display="oliepr" xr:uid="{D4E81F5A-6F2A-4ACD-B568-2CF956A2E3AA}"/>
    <hyperlink ref="W386" location="readme!A16" display="lichn" xr:uid="{3256D152-1B84-4C37-94C5-717E7483B20A}"/>
    <hyperlink ref="K386" location="readme!A16" display="rko_rn" xr:uid="{38BD9029-AA2D-4835-86AB-75DBF9745C4E}"/>
    <hyperlink ref="AJ124" location="readme!A16" display="livs" xr:uid="{B396A72D-91A0-4B3E-AEE6-FC11F62811C7}"/>
    <hyperlink ref="W127" location="readme!A16" display="livs" xr:uid="{B2924819-CB75-400A-935F-B4500120B0AF}"/>
    <hyperlink ref="AC472" location="readme!A15" display="rl_rn" xr:uid="{2FAF9727-29F4-4257-85AE-E536DC9FA306}"/>
    <hyperlink ref="AD472" location="readme!A16" display="rko_rn" xr:uid="{573FBD1A-FE1E-46F3-96C3-A88B22AC90B3}"/>
    <hyperlink ref="AE472" location="readme!A21" display="oliepr" xr:uid="{32035073-2831-43D6-ABAB-9C61E37F3B49}"/>
    <hyperlink ref="U481" location="readme!A16" display="EU4" xr:uid="{616806EF-3E18-4B25-ACF6-92E2EB8D9F2C}"/>
    <hyperlink ref="V481" location="readme!A16" display="lichn" xr:uid="{9DB3E42F-6EC3-4031-B11D-B15613C53DEA}"/>
    <hyperlink ref="W481" location="readme!A21" display="oliepr" xr:uid="{4CF18D97-D5E3-4AC6-95A9-F8972196D7A7}"/>
    <hyperlink ref="R481" location="readme!A21" display="oliepr" xr:uid="{2A195DAE-8779-41D9-878E-99673A2F0343}"/>
    <hyperlink ref="S481" location="readme!A16" display="rko_rn" xr:uid="{B7B0619C-F681-4011-AD21-94FBB3D7BE7E}"/>
    <hyperlink ref="AR162" location="readme!A21" display="oliepr" xr:uid="{04603922-49AE-4C7A-932B-BFE4059EE5AA}"/>
    <hyperlink ref="AN162" location="readme!A16" display="lichn" xr:uid="{EDD62BEA-7433-4EDE-BB5C-468A08C96A3D}"/>
    <hyperlink ref="X127:Z127" location="readme!A16" display="livs" xr:uid="{DB3A801F-860D-4735-8724-63D142005E6D}"/>
    <hyperlink ref="S125" location="readme!A16" display="EU4" xr:uid="{0393FF8D-DCA5-49AB-B38A-91CFC957ADC1}"/>
    <hyperlink ref="AJ160" location="readme!A15" display="rl_rn" xr:uid="{3E202A50-067D-44C0-B87C-FE7F88FC5926}"/>
    <hyperlink ref="T125:V125" location="readme!A16" display="livs" xr:uid="{00E09D86-C3D6-49F4-B84B-EB8BC5651846}"/>
    <hyperlink ref="AT130" location="readme!A16" display="lichn" xr:uid="{48D26D12-453D-4C41-BB1F-593CEF8F56FB}"/>
    <hyperlink ref="AX130" location="readme!A21" display="oliepr" xr:uid="{1D4139C7-9F06-4FC6-9EF8-F7A13151E9C8}"/>
    <hyperlink ref="AY130" location="readme!A16" display="rko_rn" xr:uid="{A37F9923-3577-4081-BB07-BBB55814F2CF}"/>
    <hyperlink ref="AZ130" location="readme!A21" display="oliepr" xr:uid="{A6239CE2-4504-4456-845E-F2F2D67A64DB}"/>
    <hyperlink ref="X463" location="readme!A21" display="oliepr" xr:uid="{1E6CEFB2-A59B-42D5-9256-F4789894D53F}"/>
    <hyperlink ref="K472" location="readme!A16" display="EU4" xr:uid="{555DDCA2-55D2-4B45-A1D2-88428320EC7E}"/>
    <hyperlink ref="L472" location="readme!A16" display="EU4" xr:uid="{37F5F41D-0E3F-4A3E-96B8-BC02EAC16822}"/>
    <hyperlink ref="AK153" location="readme!A21" display="oliepr" xr:uid="{1411C3DD-5C15-4819-A990-2FD61301C62C}"/>
    <hyperlink ref="AF153" location="readme!A16" display="lichn" xr:uid="{1E804337-084B-4347-9EE6-B8D4C830C2E4}"/>
    <hyperlink ref="AG153" location="readme!A15" display="rl_rn" xr:uid="{8BAC3A1D-A03A-4E79-BD54-DC1B2B67127B}"/>
    <hyperlink ref="V204" location="readme!A16" display="EU4" xr:uid="{0EB45A10-8630-4BB3-A824-C94BD5233991}"/>
    <hyperlink ref="AO210" location="readme!A21" display="oliepr" xr:uid="{4D80590D-56B3-4A1C-A0B6-92A1F5CE2F91}"/>
    <hyperlink ref="AJ210" location="readme!A16" display="rko_rn" xr:uid="{5EF74CC1-F61F-4BC4-8962-734955568CF4}"/>
    <hyperlink ref="AK210" location="readme!A15" display="rl_rn" xr:uid="{F93ACF82-A216-4D4C-B083-33918A205261}"/>
    <hyperlink ref="AE382" location="readme!A21" display="oliepr" xr:uid="{9C18117A-1765-4F79-816B-85221AF8B900}"/>
    <hyperlink ref="AF382" location="readme!A16" display="rko_rn" xr:uid="{D89AB622-47ED-48FF-B03E-AA5072EE87FA}"/>
    <hyperlink ref="AG382" location="readme!A21" display="oliepr" xr:uid="{D570FE22-30C6-4A5D-8716-297B0A49DEB2}"/>
    <hyperlink ref="S391" location="readme!A16" display="lichn" xr:uid="{721E0CCE-3B3F-4CA7-81AB-6851DB4AC99C}"/>
    <hyperlink ref="W391" location="readme!A16" display="EU4" xr:uid="{572DA556-735E-4833-8D21-31142E31F6F2}"/>
    <hyperlink ref="X391" location="readme!A15" display="rl_rn" xr:uid="{11F25EC5-DD69-48EB-A3F7-CEAE88587D18}"/>
    <hyperlink ref="Y391" location="readme!A16" display="rko_rn" xr:uid="{2AC7FE86-9002-4162-92B1-05AF413D4BE8}"/>
    <hyperlink ref="T391" location="readme!A16" display="livs" xr:uid="{83B8BFCC-95A7-41EE-9922-78FB1D65417C}"/>
    <hyperlink ref="U391" location="readme!A16" display="EU4" xr:uid="{CBB8065C-1DF3-4023-9162-D8E9696FF8B8}"/>
    <hyperlink ref="AR129" location="readme!A16" display="lichn" xr:uid="{628C57FD-E1C6-4E54-9AB2-FF1499D49B96}"/>
    <hyperlink ref="AV129" location="readme!A21" display="oliepr" xr:uid="{1BEFEA10-08B8-41A1-9823-075051119579}"/>
    <hyperlink ref="AW129" location="readme!A15" display="rl_rn" xr:uid="{0811CA7A-C3E9-440F-AE5A-0C8962E759FB}"/>
    <hyperlink ref="AX129" location="readme!A16" display="rko_rn" xr:uid="{9E7865C5-2706-49B3-B176-FC5C0AB1B0F1}"/>
    <hyperlink ref="AS129" location="readme!A16" display="livs" xr:uid="{394C90AA-4605-400C-8752-8BDAA4D2F06C}"/>
    <hyperlink ref="AT129" location="readme!A16" display="EU4" xr:uid="{E308BC09-03D4-4C0C-A7B9-1D4FFC136EBA}"/>
    <hyperlink ref="M391" location="readme!A16" display="EU4" xr:uid="{08AAEA64-6ABB-4B71-BC79-F08BE5E00D67}"/>
    <hyperlink ref="N391" location="readme!A15" display="rl_rn" xr:uid="{79CBB340-F582-444E-8AED-8FA4B6384780}"/>
    <hyperlink ref="O391" location="readme!A16" display="rko_rn" xr:uid="{1EC450D1-62A1-4ABF-80E0-900665470EED}"/>
    <hyperlink ref="K391" location="readme!A15" display="rl_rn" xr:uid="{58C615CD-3BC6-404E-AA34-515AE883BA1B}"/>
    <hyperlink ref="V125" location="readme!A21" display="oliepr" xr:uid="{232C115A-0457-4889-8273-C75EF7530BD1}"/>
    <hyperlink ref="W125" location="readme!A16" display="rko_rn" xr:uid="{32122E67-F0D6-4274-9EE6-82F065088D45}"/>
    <hyperlink ref="X125" location="readme!A21" display="oliepr" xr:uid="{2A5B7981-4BBF-46AF-A513-1EFD757A429C}"/>
    <hyperlink ref="T125" location="readme!A15" display="rl_rn" xr:uid="{6AE9884E-9B00-4795-9E49-D3E0642FFA9D}"/>
    <hyperlink ref="AL129" location="readme!A21" display="oliepr" xr:uid="{0D6DD969-2247-4747-8ACF-143323DFF719}"/>
    <hyperlink ref="U132" location="readme!A16" display="livs" xr:uid="{3A5CF64C-E296-4208-952C-9B2D4F3726B4}"/>
    <hyperlink ref="AA477" location="readme!A21" display="oliepr" xr:uid="{32614CE9-DC91-4475-B34A-9DF3698B3155}"/>
    <hyperlink ref="AB477" location="readme!A16" display="rko_rn" xr:uid="{F61386EC-66C4-4860-9F52-29EE543ED843}"/>
    <hyperlink ref="AC477" location="readme!A21" display="oliepr" xr:uid="{3E3A443E-9214-416A-9544-5BADB975BEB1}"/>
    <hyperlink ref="O486" location="readme!A16" display="lichn" xr:uid="{4B9169DC-A3D7-4887-9C4F-E255B9D68071}"/>
    <hyperlink ref="S486" location="readme!A16" display="EU4" xr:uid="{82A71047-F4F4-401F-A134-4F85F93E03EA}"/>
    <hyperlink ref="T486" location="readme!A15" display="rl_rn" xr:uid="{B860B10D-1495-491C-9ED9-E5B29AE8AB1A}"/>
    <hyperlink ref="U486" location="readme!A16" display="rko_rn" xr:uid="{57E992ED-3913-4E19-8179-AA79A84943F5}"/>
    <hyperlink ref="P486" location="readme!A16" display="livs" xr:uid="{92043BF6-6965-4CE7-81DA-B867686ABCD4}"/>
    <hyperlink ref="Q486" location="readme!A16" display="EU4" xr:uid="{2BAFEB88-41CA-4B54-998D-04CD26217E73}"/>
    <hyperlink ref="AN167" location="readme!A21" display="oliepr" xr:uid="{A3BF5229-D73B-46CB-817C-08F1E0ED9AEF}"/>
    <hyperlink ref="AO167" location="readme!A16" display="rko_rn" xr:uid="{98EBC33E-946E-4A71-8BCF-5A108BF9F2CF}"/>
    <hyperlink ref="AP167" location="readme!A21" display="oliepr" xr:uid="{0A1DCB41-514D-430C-BD2D-35DBC714C2AC}"/>
    <hyperlink ref="AK167" location="readme!A16" display="EU4" xr:uid="{19383EA8-D687-4E6B-BF0C-3F90F5ECC23F}"/>
    <hyperlink ref="AL167" location="readme!A15" display="rl_rn" xr:uid="{229B5FFA-9037-4BC5-8114-3DADA0123BA7}"/>
    <hyperlink ref="V132:X132" location="readme!A16" display="livs" xr:uid="{BC3E6C71-C718-4EC6-8D88-5863ABE16940}"/>
    <hyperlink ref="AU129" location="readme!A16" display="lichn" xr:uid="{22AF6525-CF70-40CE-86D5-E27779D3D61B}"/>
    <hyperlink ref="AY129" location="readme!A21" display="oliepr" xr:uid="{F99EFCF2-850C-49E0-93FB-C40DB38096F8}"/>
    <hyperlink ref="AZ129" location="readme!A16" display="rko_rn" xr:uid="{CFF71ECF-99BC-40F6-9B70-ADC70029A13B}"/>
    <hyperlink ref="BA129" location="readme!A21" display="oliepr" xr:uid="{D33CB11D-7262-4075-961C-3C35B1175B9C}"/>
    <hyperlink ref="AF381" location="readme!A21" display="oliepr" xr:uid="{09E1E339-4C59-4FD3-A3A5-91170C11CB70}"/>
    <hyperlink ref="AG381" location="readme!A16" display="rko_rn" xr:uid="{2F7A4B09-42EC-40BE-8B60-DBE705296055}"/>
    <hyperlink ref="AH381" location="readme!A21" display="oliepr" xr:uid="{A03DD1D5-2A86-4292-8876-0FFAC7CAA48C}"/>
    <hyperlink ref="T390" location="readme!A16" display="lichn" xr:uid="{2DF74B83-7CE3-4EDB-A259-A3672B110589}"/>
    <hyperlink ref="X390" location="readme!A16" display="EU4" xr:uid="{83262A7D-303A-4FBE-8E46-814C071B5D65}"/>
    <hyperlink ref="Y390" location="readme!A16" display="lichn" xr:uid="{01A5ACCC-F258-4A0D-85EA-FA4738DFAE35}"/>
    <hyperlink ref="Z390" location="readme!A21" display="oliepr" xr:uid="{FB6E1D4A-862C-47DC-860F-21F269424C8B}"/>
    <hyperlink ref="U390" location="readme!A16" display="EU4" xr:uid="{CCC41C30-967B-4012-9EBE-CCF3D9211512}"/>
    <hyperlink ref="V390" location="readme!A15" display="rl_rn" xr:uid="{26817E8E-5D89-4A8F-BC4F-609C11FC98EA}"/>
    <hyperlink ref="AY128" location="readme!A16" display="rko_rn" xr:uid="{557B1AA6-4BBE-4D2D-8D3A-ECD1DDA50A79}"/>
    <hyperlink ref="O390" location="readme!A16" display="lichn" xr:uid="{E60EC2AC-7458-45A7-87A4-B9CA49F81EA0}"/>
    <hyperlink ref="P390" location="readme!A21" display="oliepr" xr:uid="{49D1A42D-A676-418B-8C7E-0FA220D1B085}"/>
    <hyperlink ref="K390" location="readme!A16" display="EU4" xr:uid="{68BB11B2-5FAC-4348-B9F1-8748FC1A628F}"/>
    <hyperlink ref="V131" location="readme!A16" display="livs" xr:uid="{037CD1C4-3552-431B-A5C7-16467C1AAA2A}"/>
    <hyperlink ref="AB476" location="readme!A21" display="oliepr" xr:uid="{19944E68-7D50-47A9-B4D9-C6DD99ADF177}"/>
    <hyperlink ref="AC476" location="readme!A16" display="rko_rn" xr:uid="{26F50C3C-922C-4E38-BFDC-BCDBDA345F46}"/>
    <hyperlink ref="AD476" location="readme!A21" display="oliepr" xr:uid="{65DCC690-AFD4-49F6-9702-EDAE53AD0B89}"/>
    <hyperlink ref="P485" location="readme!A16" display="lichn" xr:uid="{8C822774-55B8-43AC-BDA2-4185512FAD0F}"/>
    <hyperlink ref="T485" location="readme!A16" display="EU4" xr:uid="{40694637-9028-4D9A-80B8-E067D3468981}"/>
    <hyperlink ref="U485" location="readme!A16" display="lichn" xr:uid="{E5A665B1-6D49-46A8-8451-AFBC2FA1736E}"/>
    <hyperlink ref="V485" location="readme!A21" display="oliepr" xr:uid="{F652A318-E526-446A-AE9B-4B279AF1DC90}"/>
    <hyperlink ref="Q485" location="readme!A16" display="EU4" xr:uid="{47367FB9-C211-4001-A745-238FE1484577}"/>
    <hyperlink ref="R485" location="readme!A15" display="rl_rn" xr:uid="{D2A1A729-5C3C-4361-966F-C11164A1CC4D}"/>
    <hyperlink ref="AO166" location="readme!A21" display="oliepr" xr:uid="{93379A4A-B2FC-42C4-8523-2CC144BAD2BE}"/>
    <hyperlink ref="AP166" location="readme!A16" display="rko_rn" xr:uid="{A2B720AA-6051-43C0-963B-A79FCD36B7B3}"/>
    <hyperlink ref="AQ166" location="readme!A21" display="oliepr" xr:uid="{A6F481AA-73CD-468A-B893-9FC3C123640E}"/>
    <hyperlink ref="AL166" location="readme!A16" display="EU4" xr:uid="{4D83ADF3-867C-49F1-B511-1185EEAA26B0}"/>
    <hyperlink ref="AM166" location="readme!A15" display="rl_rn" xr:uid="{B6B431ED-D1AD-4D1B-861A-BD3F5883E4DA}"/>
    <hyperlink ref="W131:Y131" location="readme!A16" display="livs" xr:uid="{4D3A715A-D4BF-48D5-89B7-331645C4A822}"/>
    <hyperlink ref="R126" location="readme!A16" display="EU4" xr:uid="{878E6956-19CE-4944-AFDC-8A9C1F1F9009}"/>
    <hyperlink ref="R480" location="readme!A16" display="rko_rn" xr:uid="{A5B19C59-A2C4-40D7-8627-2AE63D724E97}"/>
    <hyperlink ref="N480" location="readme!A16" display="EU4" xr:uid="{28F85E1C-8884-477D-8D78-7EF282AA345E}"/>
    <hyperlink ref="AI161" location="readme!A15" display="rl_rn" xr:uid="{847B43B3-2768-4C0C-9647-D8C8DC436829}"/>
    <hyperlink ref="S126:U126" location="readme!A16" display="livs" xr:uid="{93BCB2E9-BA78-42E2-AB4D-893B3EECE864}"/>
    <hyperlink ref="U126" location="readme!A21" display="oliepr" xr:uid="{CEB551F7-9F4E-4787-99F2-B2C76CC8DD82}"/>
    <hyperlink ref="V126" location="readme!A16" display="rko_rn" xr:uid="{EE54DB77-6BDB-4CA5-80DC-8EF7D900F5DC}"/>
    <hyperlink ref="W126" location="readme!A21" display="oliepr" xr:uid="{30005271-0449-47DE-8D46-BD2CD220D9C8}"/>
    <hyperlink ref="S126" location="readme!A15" display="rl_rn" xr:uid="{CC3BF1BC-354C-4468-86FC-08ED1E8E8A71}"/>
    <hyperlink ref="P482" location="readme!A16" display="rko_rn" xr:uid="{1737D76B-3E7B-43B2-B4B4-A0DB73E1A9F3}"/>
    <hyperlink ref="AA219" location="readme!A15" display="rl_rn" xr:uid="{65503103-3F97-49BC-ADC2-0F386BB48D4B}"/>
    <hyperlink ref="U133:W133" location="readme!A16" display="livs" xr:uid="{1202E00B-5FF8-4920-8216-5F838D5B972B}"/>
    <hyperlink ref="AK168" location="readme!A15" display="rl_rn" xr:uid="{C3F62359-6CD9-4807-AA63-7BC70C7D7A6A}"/>
    <hyperlink ref="AJ168" location="readme!A21" display="oliepr" xr:uid="{A134342E-69EE-43A3-AD08-DF82BA99CECA}"/>
    <hyperlink ref="AO168" location="readme!A21" display="oliepr" xr:uid="{5614FF43-1099-4A32-93CD-12ED12AEBB51}"/>
    <hyperlink ref="AN168" location="readme!A16" display="rko_rn" xr:uid="{EF0BB29D-663C-43DC-A948-98DB1C34AABF}"/>
    <hyperlink ref="AM168" location="readme!A21" display="oliepr" xr:uid="{A42DE46D-0F2E-4830-81D6-90F295AB2ECC}"/>
    <hyperlink ref="P487" location="readme!A16" display="EU4" xr:uid="{9BC2CF49-5810-4414-9A27-C0EF3C2EF051}"/>
    <hyperlink ref="O487" location="readme!A16" display="livs" xr:uid="{21A67FAE-97F9-4C40-9877-78C802A312D0}"/>
    <hyperlink ref="T487" location="readme!A16" display="rko_rn" xr:uid="{D77277A0-BFDA-49AD-B5E0-2E902A62EB7A}"/>
    <hyperlink ref="S487" location="readme!A15" display="rl_rn" xr:uid="{8B135D68-D8CC-40F2-BFBF-4512DD17BD93}"/>
    <hyperlink ref="R487" location="readme!A16" display="EU4" xr:uid="{BC513F18-3FAE-48B8-B547-13009421BB3F}"/>
    <hyperlink ref="N487" location="readme!A16" display="rko_rn" xr:uid="{174BA94A-2986-4C1C-BD67-6A7F3C6FE6C6}"/>
    <hyperlink ref="X478" location="readme!A15" display="rl_rn" xr:uid="{9B489531-E70C-4CD8-B5B6-33C6659C2612}"/>
    <hyperlink ref="W478" location="readme!A21" display="oliepr" xr:uid="{56599FC6-DCE9-4F5C-A46A-2536120AF269}"/>
    <hyperlink ref="AB478" location="readme!A21" display="oliepr" xr:uid="{87853D52-948A-486E-81C9-446B40805012}"/>
    <hyperlink ref="AA478" location="readme!A16" display="rko_rn" xr:uid="{8A70C224-7C1C-46C3-BDA5-906A087D102B}"/>
    <hyperlink ref="Z478" location="readme!A21" display="oliepr" xr:uid="{981C6A06-002D-48D5-81B9-9DF79DBE0FB5}"/>
    <hyperlink ref="T133" location="readme!A16" display="livs" xr:uid="{EAB6545D-8C77-44A2-B30E-90F9C2504B60}"/>
    <hyperlink ref="AI130" location="readme!A15" display="rl_rn" xr:uid="{9DEED99C-1B12-42D0-8C2E-AFCEE5B9960F}"/>
    <hyperlink ref="AM130" location="readme!A21" display="oliepr" xr:uid="{B421150B-4DBD-4AE8-B421-394DE8D24C28}"/>
    <hyperlink ref="AL130" location="readme!A16" display="rko_rn" xr:uid="{0A4FD1B2-478C-4FD0-8728-906F9F0C5A74}"/>
    <hyperlink ref="AK130" location="readme!A21" display="oliepr" xr:uid="{FE56AE12-AEB2-4BDB-8098-2127615D1597}"/>
    <hyperlink ref="N392" location="readme!A16" display="rko_rn" xr:uid="{AB963335-03F0-4040-A71D-5CF13907FD1E}"/>
    <hyperlink ref="M392" location="readme!A15" display="rl_rn" xr:uid="{05E16FCF-B45A-4762-8B57-15953B66D4B1}"/>
    <hyperlink ref="L392" location="readme!A16" display="EU4" xr:uid="{D6C0E947-6689-4A79-B737-2FD066DF6A25}"/>
    <hyperlink ref="Q383" location="readme!A16" display="EU4" xr:uid="{2F245668-E27E-48D5-8F28-58245860BF80}"/>
    <hyperlink ref="AS130" location="readme!A16" display="EU4" xr:uid="{1896B698-09D5-49AF-99A5-1D27C8160BAF}"/>
    <hyperlink ref="AR130" location="readme!A16" display="livs" xr:uid="{68607D2A-062E-4F7C-8372-0AF95ECC806D}"/>
    <hyperlink ref="AW130" location="readme!A16" display="rko_rn" xr:uid="{D07296C1-86E4-4BBD-9D5B-312B285C15AA}"/>
    <hyperlink ref="AV130" location="readme!A15" display="rl_rn" xr:uid="{E9177ADC-C8F3-420D-A379-C114E97BD194}"/>
    <hyperlink ref="AU130" location="readme!A21" display="oliepr" xr:uid="{A4A29A36-C829-4A30-9606-AD48D37DA1EA}"/>
    <hyperlink ref="AQ130" location="readme!A16" display="lichn" xr:uid="{1021D4A4-2687-4D57-97E8-E70919DAF986}"/>
    <hyperlink ref="T392" location="readme!A16" display="EU4" xr:uid="{BDE4FA5E-3A4B-4703-AF9F-83A0FA4DB952}"/>
    <hyperlink ref="S392" location="readme!A16" display="livs" xr:uid="{FC9A82FB-D5EC-4D4E-B1A3-6F31FFD31F05}"/>
    <hyperlink ref="X392" location="readme!A16" display="rko_rn" xr:uid="{353E936D-0AAD-49CF-9BF1-71A351F63DFE}"/>
    <hyperlink ref="W392" location="readme!A15" display="rl_rn" xr:uid="{2272054E-BBB9-4387-AB14-ADF56236DE6A}"/>
    <hyperlink ref="V392" location="readme!A16" display="EU4" xr:uid="{5016AEF3-EE48-469C-9812-7C92DF8F441E}"/>
    <hyperlink ref="R392" location="readme!A16" display="lichn" xr:uid="{B40EFF57-A13C-4DDA-BC2C-47308BB1F73D}"/>
    <hyperlink ref="AB383" location="readme!A15" display="rl_rn" xr:uid="{1ED8B867-1B98-48BE-98F9-E0E7480CE8F9}"/>
    <hyperlink ref="AA383" location="readme!A16" display="EU4" xr:uid="{A0B76E27-2929-47AE-9540-25EFC0601D2E}"/>
    <hyperlink ref="AF383" location="readme!A21" display="oliepr" xr:uid="{A387CA6A-5393-45BE-910E-6ACFCCE4344C}"/>
    <hyperlink ref="AE383" location="readme!A16" display="rko_rn" xr:uid="{2B8AFF2F-A1B3-4012-9108-DB2C742CF8C0}"/>
    <hyperlink ref="AD383" location="readme!A21" display="oliepr" xr:uid="{401418D2-9B58-43F0-9EBF-71B3F1F707DF}"/>
    <hyperlink ref="V205" location="readme!A15" display="rl_rn" xr:uid="{3FFA9A70-22E8-4841-87BC-1CCF2EB5BFB3}"/>
    <hyperlink ref="AY131" location="readme!A16" display="EU4" xr:uid="{BB807373-85B5-447A-812C-06136597D07D}"/>
    <hyperlink ref="AX131" location="readme!A16" display="rko_rn" xr:uid="{E28890B2-04E0-4370-8267-02218B7B04F3}"/>
    <hyperlink ref="AW131" location="readme!A21" display="oliepr" xr:uid="{9FAE1F8C-5FB4-493F-93CB-AC0B814B2C88}"/>
    <hyperlink ref="AS131" location="readme!A16" display="lichn" xr:uid="{6A8F85DD-88CD-49C5-8061-D8A26D2E8331}"/>
    <hyperlink ref="AU131" location="readme!A15" display="rl_rn" xr:uid="{A2944B5E-5FCC-48C9-BBCF-37F50143FED1}"/>
    <hyperlink ref="AT131" location="readme!A21" display="oliepr" xr:uid="{8E163648-F499-4E58-B3A1-6E52CB1D45F2}"/>
    <hyperlink ref="AA214" location="readme!A16" display="livs" xr:uid="{0593E8CB-884E-4BCE-B2FE-287EE0DFFEB3}"/>
    <hyperlink ref="Q481" location="readme!A16" display="rko_rn" xr:uid="{9534CBEE-5A65-4E53-A3EB-4CF6E0525900}"/>
    <hyperlink ref="AP132" location="readme!A16" display="livs" xr:uid="{9DA384DD-EF76-4051-93FB-57DEE170FAFC}"/>
    <hyperlink ref="AT132" location="readme!A15" display="rl_rn" xr:uid="{38E300CC-8B50-43BB-B293-860651DB9A6F}"/>
    <hyperlink ref="AU132" location="readme!A16" display="rko_rn" xr:uid="{6504A3E9-2F74-4FAA-9239-7696421B5A79}"/>
    <hyperlink ref="AV132" location="readme!A21" display="oliepr" xr:uid="{BDAB7CF6-5295-4D8E-8A16-421A2F4F2869}"/>
    <hyperlink ref="AQ132" location="readme!A16" display="EU4" xr:uid="{85EF01D5-6528-48F8-8950-6AB7D3A58AEC}"/>
    <hyperlink ref="AR132" location="readme!A16" display="lichn" xr:uid="{0B1DD1B3-DAF2-478C-95BA-7E86707A7201}"/>
    <hyperlink ref="K474" location="readme!A16" display="lichn" xr:uid="{BB61DBFB-B3A6-404A-9ADD-76566820BF51}"/>
    <hyperlink ref="AF155" location="readme!A16" display="rko_rn" xr:uid="{65BB2D9B-4161-44B1-B3E6-8FF88BBC1D3D}"/>
    <hyperlink ref="AC155" location="readme!A16" display="lichn" xr:uid="{48882386-5CCD-43D1-A25F-BDCC6AD1F4FC}"/>
    <hyperlink ref="Q206" location="readme!A16" display="livs" xr:uid="{0DEFCF2F-A069-4B7F-A49D-42EB115797BE}"/>
    <hyperlink ref="R206" location="readme!A16" display="EU4" xr:uid="{B93BA6D1-90DC-4174-9D2E-C9AEBA7273AA}"/>
    <hyperlink ref="AA384" location="readme!A15" display="rl_rn" xr:uid="{AD59BCFF-61B5-4A53-BB3A-36CA08F8D609}"/>
    <hyperlink ref="AB384" location="readme!A16" display="rko_rn" xr:uid="{47C32D49-F95E-4B26-A768-9F503D723525}"/>
    <hyperlink ref="AC384" location="readme!A21" display="oliepr" xr:uid="{C496E0F8-106A-4C93-A1F3-226E31F5F731}"/>
    <hyperlink ref="O393" location="readme!A16" display="rko_rn" xr:uid="{746DB575-D5FD-42B3-A719-B30F2C504FED}"/>
    <hyperlink ref="S393" location="readme!A16" display="EU4" xr:uid="{B159B5CB-1712-45EE-871C-5F16CC0A2F3B}"/>
    <hyperlink ref="T393" location="readme!A16" display="lichn" xr:uid="{E4DE33C8-0E50-4B83-9C65-919058A0B86C}"/>
    <hyperlink ref="U393" location="readme!A16" display="EU4" xr:uid="{7CF61E7E-5E2B-41B2-A9F1-77D04A758B89}"/>
    <hyperlink ref="P393" location="readme!A21" display="oliepr" xr:uid="{B3F946A5-66A0-4319-91D8-DD1232D5BC20}"/>
    <hyperlink ref="Q393" location="readme!A16" display="lichn" xr:uid="{4C83F911-FF72-4B87-AD46-6AA3CF790875}"/>
    <hyperlink ref="AN131" location="readme!A16" display="livs" xr:uid="{019CC05D-FE67-4675-B65E-7439BCC20354}"/>
    <hyperlink ref="AR131" location="readme!A16" display="EU4" xr:uid="{5A3C4039-261A-47CC-98DA-A25611652BCB}"/>
    <hyperlink ref="AO131" location="readme!A16" display="EU4" xr:uid="{EB6DEA5F-18BF-4340-BB8A-1182B9A26F25}"/>
    <hyperlink ref="AP131" location="readme!A16" display="lichn" xr:uid="{1AE089A0-8D4F-411A-B700-9D9A2F7EECE9}"/>
    <hyperlink ref="K393" location="readme!A16" display="EU4" xr:uid="{0ED00140-C23A-4A26-80A2-0D69D7605A05}"/>
    <hyperlink ref="R127" location="readme!A15" display="rl_rn" xr:uid="{2AB02C1C-B611-4515-9E71-7CFF03856EBC}"/>
    <hyperlink ref="S127" location="readme!A16" display="rko_rn" xr:uid="{6B41192C-1449-4371-86AA-616D57888FC1}"/>
    <hyperlink ref="T127" location="readme!A21" display="oliepr" xr:uid="{0A5063AC-81D7-4D6A-8CFD-13C7107A188A}"/>
    <hyperlink ref="AD131" location="readme!A16" display="livs" xr:uid="{077DF434-0633-46CA-97FB-8DE718C5A333}"/>
    <hyperlink ref="AH131" location="readme!A15" display="rl_rn" xr:uid="{66F6E9AB-E36E-4F63-89AE-78AC4121052A}"/>
    <hyperlink ref="AI131" location="readme!A16" display="rko_rn" xr:uid="{1F212C97-0C32-4632-A4CF-EE83DA06CF2D}"/>
    <hyperlink ref="AJ131" location="readme!A21" display="oliepr" xr:uid="{67F44F2B-DF9E-4778-A7B6-7C3254F69FA9}"/>
    <hyperlink ref="Q134" location="readme!A15" display="rl_rn" xr:uid="{DDC74E4F-4E2A-42D7-8A2C-7D12BB645723}"/>
    <hyperlink ref="W479" location="readme!A15" display="rl_rn" xr:uid="{B3B8BCA7-4550-49D6-B67E-90A00ABDD610}"/>
    <hyperlink ref="X479" location="readme!A16" display="rko_rn" xr:uid="{B4DD5702-FA5A-42E6-9F48-C42FD9160FC4}"/>
    <hyperlink ref="Y479" location="readme!A21" display="oliepr" xr:uid="{1F516608-4E8A-42A4-897E-CFA453F77A62}"/>
    <hyperlink ref="K488" location="readme!A16" display="livs" xr:uid="{F8A5EC89-9349-4410-8422-2D2437142DA9}"/>
    <hyperlink ref="O488" location="readme!A16" display="EU4" xr:uid="{375E0373-E210-4BB5-AF23-188187BE4C78}"/>
    <hyperlink ref="P488" location="readme!A16" display="lichn" xr:uid="{BFF638AC-1A27-450E-B1BA-642BD7FBD7CB}"/>
    <hyperlink ref="Q488" location="readme!A16" display="EU4" xr:uid="{9601B546-746A-4F97-BA01-E976E07B8FCD}"/>
    <hyperlink ref="L488" location="readme!A15" display="rl_rn" xr:uid="{CD2D7468-FA8B-4FDF-9E82-AB2AC761FDEF}"/>
    <hyperlink ref="M488" location="readme!A16" display="rko_rn" xr:uid="{685AFFB1-5FE1-4BAB-8503-8270259072DB}"/>
    <hyperlink ref="AK169" location="readme!A16" display="rko_rn" xr:uid="{805B90D3-3ACC-47CF-A130-EBE548D40E2F}"/>
    <hyperlink ref="AG169" location="readme!A15" display="rl_rn" xr:uid="{D5623BAF-5C29-415B-BC2A-6C7187C4DE7C}"/>
    <hyperlink ref="R134:T134" location="readme!A16" display="livs" xr:uid="{961E5148-C9FD-41B4-A005-4BAFF49716F8}"/>
    <hyperlink ref="T222" location="readme!A16" display="rko_rn" xr:uid="{5F6B93C1-2808-454B-8D75-06A1322014D3}"/>
    <hyperlink ref="U221" location="readme!A16" display="rko_rn" xr:uid="{F4E99A2E-0A94-4040-8545-D59260126856}"/>
    <hyperlink ref="V220" location="readme!A16" display="livs" xr:uid="{5EB02662-981C-464A-9A3B-EBAA3A4916FA}"/>
    <hyperlink ref="AQ131" location="readme!A16" display="livs" xr:uid="{AE29E9F8-E11E-487E-84A3-17F6A6E2890E}"/>
    <hyperlink ref="AV131" location="readme!A16" display="rko_rn" xr:uid="{7E4F41B8-828F-47CC-BC7C-0AF892BB4DD5}"/>
    <hyperlink ref="L473" location="readme!A16" display="lichn" xr:uid="{5A861989-344F-4016-A89C-F8DEE3B6E12D}"/>
    <hyperlink ref="AG154" location="readme!A16" display="rko_rn" xr:uid="{B27BD8B8-F6FA-41C2-92C1-C6ECA0951AB0}"/>
    <hyperlink ref="AC154" location="readme!A16" display="EU4" xr:uid="{F037BA6E-51A0-4CE1-A68E-326A26E7CA2B}"/>
    <hyperlink ref="AD154" location="readme!A16" display="lichn" xr:uid="{2C32D3E5-E74A-4CAE-BD02-670BEE1EB525}"/>
    <hyperlink ref="AC383" location="readme!A16" display="rko_rn" xr:uid="{A17E32D2-3AD4-437E-823C-E186B6E0CABA}"/>
    <hyperlink ref="P392" location="readme!A16" display="rko_rn" xr:uid="{9F09A8DA-059B-4284-9648-36EAF5BC7139}"/>
    <hyperlink ref="U392" location="readme!A16" display="lichn" xr:uid="{B4A12C1D-2251-4E21-9120-6CE7A04E3A59}"/>
    <hyperlink ref="Q392" location="readme!A21" display="oliepr" xr:uid="{D43898F5-ABBD-4F3E-8A1A-9B4AA5813C02}"/>
    <hyperlink ref="AO130" location="readme!A16" display="livs" xr:uid="{02BF0A5F-7AC5-474B-8F18-BE2ADD3FBB5F}"/>
    <hyperlink ref="AP130" location="readme!A16" display="EU4" xr:uid="{7438650D-78AB-4E28-8B4E-2C7168BE7197}"/>
    <hyperlink ref="K392" location="readme!A16" display="lichn" xr:uid="{2D4D4280-11EE-49AC-91D9-68673520FC6B}"/>
    <hyperlink ref="AE130" location="readme!A16" display="livs" xr:uid="{A1390692-0475-4F30-987A-68078E891461}"/>
    <hyperlink ref="AJ130" location="readme!A16" display="rko_rn" xr:uid="{A4D9729A-BE8A-4AD2-AF3B-1CD233229A92}"/>
    <hyperlink ref="R133" location="readme!A15" display="rl_rn" xr:uid="{1B681499-7B56-4629-8751-18895059D507}"/>
    <hyperlink ref="Y478" location="readme!A16" display="rko_rn" xr:uid="{18EF1BED-B4A2-4AF5-889C-79F085430214}"/>
    <hyperlink ref="L487" location="readme!A16" display="livs" xr:uid="{1F3941D8-20EA-40EE-90FE-315A0B464F8D}"/>
    <hyperlink ref="Q487" location="readme!A16" display="lichn" xr:uid="{406A5028-6425-4E05-8BFE-30846B0D7FA9}"/>
    <hyperlink ref="M487" location="readme!A15" display="rl_rn" xr:uid="{6E703073-AA0F-4E28-AC36-CDA092D7447E}"/>
    <hyperlink ref="AL168" location="readme!A16" display="rko_rn" xr:uid="{7E623338-8211-4DB4-9ED2-F223F85BE83A}"/>
    <hyperlink ref="AH168" location="readme!A15" display="rl_rn" xr:uid="{DCD419D9-5B77-410F-8434-6D9E088C416E}"/>
    <hyperlink ref="AI168" location="readme!A16" display="rko_rn" xr:uid="{812694D3-E658-4F1D-A5F5-E7678921D9CB}"/>
    <hyperlink ref="S133:U133" location="readme!A16" display="livs" xr:uid="{2B27C65D-2A62-4669-B73D-FF994BEA1484}"/>
    <hyperlink ref="W219" location="readme!A21" display="oliepr" xr:uid="{4E9723D5-4503-4365-86EC-8F7A658BC82F}"/>
    <hyperlink ref="AO133" location="readme!A16" display="livs" xr:uid="{51A6BBD9-6F01-4A6A-8A9E-C1E42FFDF5E4}"/>
    <hyperlink ref="AS133" location="readme!A16" display="EU4" xr:uid="{7A0F2BAC-9AD7-4D95-BD27-7B7EAC1318BA}"/>
    <hyperlink ref="AT133" location="readme!A16" display="lichn" xr:uid="{6E97F1A2-1F37-482A-95C8-37649C23E535}"/>
    <hyperlink ref="AU133" location="readme!A21" display="oliepr" xr:uid="{CE7247D4-DED5-4CE4-B3BE-6FC67C081D64}"/>
    <hyperlink ref="AP133" location="readme!A16" display="EU4" xr:uid="{8D0B6906-9042-455C-9089-C4C2F6005238}"/>
    <hyperlink ref="AQ133" location="readme!A16" display="lichn" xr:uid="{0B6A39BB-3421-42B7-B82F-BFA2ACB8934F}"/>
    <hyperlink ref="V385" location="readme!A16" display="rko_rn" xr:uid="{02CF6D93-6649-4C26-8284-E5030CC5AF25}"/>
    <hyperlink ref="Z385" location="readme!A16" display="EU4" xr:uid="{E4AE1F69-002E-47E2-B6D6-01AA17ECF836}"/>
    <hyperlink ref="AA385" location="readme!A16" display="lichn" xr:uid="{0A9F2685-4C33-4B65-9D9F-061942BC383F}"/>
    <hyperlink ref="AB385" location="readme!A21" display="oliepr" xr:uid="{D50C55E7-E287-4645-8280-85437A6D30A8}"/>
    <hyperlink ref="W385" location="readme!A21" display="oliepr" xr:uid="{857B1945-3C57-40C4-B093-9AD5B4E0F3FC}"/>
    <hyperlink ref="X385" location="readme!A16" display="lichn" xr:uid="{DBA22FCD-8AFE-4C99-9926-5985E71DBB5C}"/>
    <hyperlink ref="N394" location="readme!A16" display="rko_rn" xr:uid="{15E4C6EF-5896-4662-BA5F-1EDDB3E3D3F4}"/>
    <hyperlink ref="R394" location="readme!A16" display="EU4" xr:uid="{350363CA-C27C-44DB-8B2B-D7F04B3968DC}"/>
    <hyperlink ref="S394" location="readme!A16" display="lichn" xr:uid="{9389796A-B71E-47A7-ACFA-19C2FCDE3FAB}"/>
    <hyperlink ref="T394" location="readme!A16" display="EU4" xr:uid="{3A117263-8206-4AAD-B1B1-E21DE5C03A99}"/>
    <hyperlink ref="O394" location="readme!A21" display="oliepr" xr:uid="{7B091CC2-9DAA-4895-B737-D346CCB1D5AB}"/>
    <hyperlink ref="P394" location="readme!A16" display="lichn" xr:uid="{A48C2EFE-36AA-4109-A4B4-93006FFD6690}"/>
    <hyperlink ref="AS132" location="readme!A21" display="oliepr" xr:uid="{B403FBCF-8CE5-48CB-A8CE-2F03FA0648F0}"/>
    <hyperlink ref="AN132" location="readme!A16" display="EU4" xr:uid="{86590EC1-13F9-4B39-8FF4-DCDF8A3A6021}"/>
    <hyperlink ref="AO132" location="readme!A16" display="lichn" xr:uid="{EECD8880-FC7A-4D2E-BDA9-EC09D985220C}"/>
    <hyperlink ref="L385" location="readme!A16" display="rko_rn" xr:uid="{FFDA8353-7B9C-4BBE-94EF-7C59C93AF288}"/>
    <hyperlink ref="R385" location="readme!A16" display="EU4" xr:uid="{146BC9E7-AD6C-4B67-9AF4-90A4D1ABCD32}"/>
    <hyperlink ref="M385" location="readme!A21" display="oliepr" xr:uid="{E0DFEFA9-C865-4AB6-9655-9109BFFD9B3A}"/>
    <hyperlink ref="N385" location="readme!A16" display="livs" xr:uid="{EBC2342C-5A11-4120-B3EC-F4C97E04036F}"/>
    <hyperlink ref="Q128" location="readme!A15" display="rl_rn" xr:uid="{6C10D3D0-11A4-4360-8DC6-6D47909F814F}"/>
    <hyperlink ref="R128" location="readme!A15" display="rl_rn" xr:uid="{A512FAE9-EBB1-4701-9822-FE44D4AE1C70}"/>
    <hyperlink ref="S128" location="readme!A21" display="oliepr" xr:uid="{BD448B6F-B6B2-4B60-A4DF-C7FBC81F38ED}"/>
    <hyperlink ref="P135" location="readme!A21" display="oliepr" xr:uid="{B57B7BBF-7FEE-4C1F-9DEF-0D4631E0207E}"/>
    <hyperlink ref="V480" location="readme!A16" display="EU4" xr:uid="{15AFD75F-BBE4-4139-9FE4-BBFC7027EE72}"/>
    <hyperlink ref="W480" location="readme!A16" display="lichn" xr:uid="{888EC0D2-AC5C-4CA5-A4EE-1F4BBC9E02F6}"/>
    <hyperlink ref="X480" location="readme!A21" display="oliepr" xr:uid="{AA7911D9-671A-4FCC-9933-0708F6F29E5A}"/>
    <hyperlink ref="S480" location="readme!A21" display="oliepr" xr:uid="{343E9D11-8B86-488A-9DB3-730D5B734938}"/>
    <hyperlink ref="T480" location="readme!A16" display="rko_rn" xr:uid="{6CF45A36-6401-4660-8CD0-D08968EE31FC}"/>
    <hyperlink ref="N489" location="readme!A16" display="EU4" xr:uid="{286D4DCF-FA4B-48AB-B8C8-851673A6AF80}"/>
    <hyperlink ref="O489" location="readme!A16" display="lichn" xr:uid="{673736E6-561E-489F-9917-335531F66855}"/>
    <hyperlink ref="P489" location="readme!A16" display="EU4" xr:uid="{8803F37A-A8AB-45D9-8CA2-22C5F495D12C}"/>
    <hyperlink ref="K489" location="readme!A15" display="rl_rn" xr:uid="{2F01FC55-26DD-4CA9-A4D9-0DAD4573CC0C}"/>
    <hyperlink ref="L489" location="readme!A16" display="rko_rn" xr:uid="{50E922BA-2E8F-4C76-9027-71C5C1A17FEF}"/>
    <hyperlink ref="AJ170" location="readme!A16" display="lichn" xr:uid="{9B909565-D304-4E52-9736-C9F397C10DDA}"/>
    <hyperlink ref="AF170" location="readme!A21" display="oliepr" xr:uid="{38FCEC09-7CAB-46C9-9589-132BDF126863}"/>
    <hyperlink ref="Q135:S135" location="readme!A16" display="livs" xr:uid="{2B9C16F7-25F0-4DA7-ABE0-9CB01DE739BD}"/>
    <hyperlink ref="S223" location="readme!A16" display="rko_rn" xr:uid="{FCB7270C-41B8-48D7-AF86-7D099C088FFF}"/>
    <hyperlink ref="W223" location="readme!A16" display="EU4" xr:uid="{D7B4C7FF-EE89-48D0-B3AD-4F92BC205323}"/>
    <hyperlink ref="AO227" location="readme!A16" display="rko_rn" xr:uid="{26FA0F2D-8015-4EEC-812D-174145CC70F6}"/>
    <hyperlink ref="AK227" location="readme!A16" display="rko_rn" xr:uid="{9BF16F5E-C50A-469C-8FDC-7D5CE1EAA983}"/>
    <hyperlink ref="Q112" location="readme!A16" display="livs" xr:uid="{8FB00FFD-9A6A-422A-ACDE-4A63DEFECBCD}"/>
    <hyperlink ref="M456" location="readme!A16" display="lichn" xr:uid="{C640E1E2-35BA-41B9-A389-7B8CF18E6EBA}"/>
    <hyperlink ref="AL137" location="readme!A21" display="oliepr" xr:uid="{5BA0ED42-0372-4C2E-B66A-524542CCE767}"/>
    <hyperlink ref="AH137" location="readme!A15" display="rl_rn" xr:uid="{96050438-F38E-4858-B18D-369FD004B524}"/>
    <hyperlink ref="R112:T112" location="readme!A16" display="livs" xr:uid="{A1D826CD-47D1-4E72-A932-EEE85BB6ED53}"/>
    <hyperlink ref="AH366" location="readme!A21" display="oliepr" xr:uid="{9ED86B8D-A727-48B9-8F49-632DCE5B2191}"/>
    <hyperlink ref="S119" location="readme!A16" display="livs" xr:uid="{685FE77A-F97B-4BA0-AE14-D98B5E9AB2CB}"/>
    <hyperlink ref="W119" location="readme!A16" display="lichn" xr:uid="{ED3DE745-1E77-49C9-988D-A794F67F1BAD}"/>
    <hyperlink ref="T119" location="readme!A16" display="EU4" xr:uid="{97156AAE-F575-41D4-8C55-9D9A950AD5F3}"/>
    <hyperlink ref="U119" location="readme!A16" display="livs" xr:uid="{07B6199E-81AE-4977-BC54-1FA907324816}"/>
    <hyperlink ref="AD147" location="readme!A15" display="rl_rn" xr:uid="{A15E0D07-2248-4D97-B62B-5E78E272662C}"/>
    <hyperlink ref="P126" location="readme!A16" display="EU4" xr:uid="{BFC3A0DE-C810-4333-AEBD-924F16883531}"/>
    <hyperlink ref="AF161" location="readme!A16" display="rko_rn" xr:uid="{4FA38044-D498-412E-B73A-B089898ED1B2}"/>
    <hyperlink ref="Q126:S126" location="readme!A16" display="livs" xr:uid="{FBB27BD1-773D-4842-AF48-4C92A2B82A5A}"/>
    <hyperlink ref="U120" location="readme!A16" display="EU4" xr:uid="{749FB4D2-36B3-446C-B96F-7E985CE7E86B}"/>
    <hyperlink ref="AA465" location="readme!A15" display="rl_rn" xr:uid="{8765A0E6-79C9-4FB2-88E6-60667DA9FB03}"/>
    <hyperlink ref="AB465" location="readme!A16" display="rko_rn" xr:uid="{C07E3E00-1C70-4762-ABA0-4BB73AFE1B53}"/>
    <hyperlink ref="AC465" location="readme!A21" display="oliepr" xr:uid="{ADF9DE69-1CFC-4681-B896-863CE81806B1}"/>
    <hyperlink ref="AN155" location="readme!A15" display="rl_rn" xr:uid="{D4B2A7E3-99BD-46F7-A7F7-EE0964B333E7}"/>
    <hyperlink ref="AO155" location="readme!A16" display="rko_rn" xr:uid="{551533A1-D875-4CFC-8C07-813423BE95C5}"/>
    <hyperlink ref="AP155" location="readme!A21" display="oliepr" xr:uid="{31E84948-5CC4-4221-A6EB-B0981ADA364C}"/>
    <hyperlink ref="AK155" location="readme!A16" display="EU4" xr:uid="{623BA216-7953-41D1-AB08-208689A24F80}"/>
    <hyperlink ref="AL155" location="readme!A16" display="lichn" xr:uid="{2FEA1EFF-8475-43CF-AACB-68E433DB5B75}"/>
    <hyperlink ref="V120:X120" location="readme!A16" display="livs" xr:uid="{89E80A40-E161-4C4E-BC74-B95D6F71A601}"/>
    <hyperlink ref="AA457" location="readme!A21" display="oliepr" xr:uid="{F0209C9D-C07A-4C72-9D2F-5D0AEF229006}"/>
    <hyperlink ref="AN147" location="readme!A21" display="oliepr" xr:uid="{7018EE0B-7944-436A-B9FC-57749E7D3028}"/>
    <hyperlink ref="AR204" location="readme!A21" display="oliepr" xr:uid="{E94C00E1-B9C2-41B9-8981-36E46A91517D}"/>
    <hyperlink ref="AH376" location="readme!A15" display="rl_rn" xr:uid="{68806018-504F-4D3A-B5E6-207241379CDE}"/>
    <hyperlink ref="AI376" location="readme!A16" display="rko_rn" xr:uid="{B86F9C14-3DA0-4FA1-8D4A-7A9C6088CDFF}"/>
    <hyperlink ref="AJ376" location="readme!A21" display="oliepr" xr:uid="{3724C2D1-03D6-45BD-9A80-0ADD0DFFBE18}"/>
    <hyperlink ref="BA123" location="readme!A21" display="oliepr" xr:uid="{63622517-CB2E-4BA3-A936-2AD32C80BA11}"/>
    <hyperlink ref="AK123" location="readme!A16" display="livs" xr:uid="{BF8351EA-5416-4249-9CC2-6454E384A20A}"/>
    <hyperlink ref="AL123" location="readme!A16" display="EU4" xr:uid="{4D4F4343-3C69-470D-921B-10D3A9429119}"/>
    <hyperlink ref="AM123" location="readme!A16" display="lichn" xr:uid="{5448898E-2773-4F81-B072-D295020FB21B}"/>
    <hyperlink ref="X126" location="readme!A16" display="livs" xr:uid="{D4DEFE0A-99BA-4422-8F61-9D5D3898D5E5}"/>
    <hyperlink ref="AD471" location="readme!A15" display="rl_rn" xr:uid="{69CD9026-2116-4DED-B10F-F0A3BC152A11}"/>
    <hyperlink ref="AE471" location="readme!A16" display="rko_rn" xr:uid="{10C58B8B-E09B-42CF-88D4-AA32499BDB9A}"/>
    <hyperlink ref="AF471" location="readme!A21" display="oliepr" xr:uid="{761A82BE-D65B-49CE-92AA-95E21CA04282}"/>
    <hyperlink ref="AS161" location="readme!A21" display="oliepr" xr:uid="{6E1227DA-1A1C-4A89-BE76-AEF96F057410}"/>
    <hyperlink ref="AO161" location="readme!A16" display="lichn" xr:uid="{FF1631E9-CADA-4864-AE57-7C0811D95BBE}"/>
    <hyperlink ref="AU218" location="readme!A15" display="rl_rn" xr:uid="{1689559B-A455-4E55-B829-4E95D33C2158}"/>
    <hyperlink ref="AS218" location="readme!A16" display="lichn" xr:uid="{4DFB1563-0ED8-4FA9-8940-686004CD15AD}"/>
    <hyperlink ref="T124" location="readme!A16" display="EU4" xr:uid="{D211EF47-A5F8-4250-94C5-2F70C0277532}"/>
    <hyperlink ref="AA469" location="readme!A16" display="rko_rn" xr:uid="{0B6FE445-5D85-4C9E-B4BF-0C346C8723E0}"/>
    <hyperlink ref="S478" location="readme!A16" display="lichn" xr:uid="{8D38861E-3DE4-46B5-9F42-E319D2557C9E}"/>
    <hyperlink ref="U124:W124" location="readme!A16" display="livs" xr:uid="{3979E1AB-7AB1-45E9-A45C-7A6F1E50905D}"/>
    <hyperlink ref="S124" location="readme!A16" display="lichn" xr:uid="{58849034-CF9D-445B-B2F8-31848DBF0F2E}"/>
    <hyperlink ref="W124" location="readme!A21" display="oliepr" xr:uid="{F1CEAEAA-28BD-42C6-BB9E-A038901DE1AE}"/>
    <hyperlink ref="X124" location="readme!A16" display="rko_rn" xr:uid="{DBEF8D84-3CE6-47D4-98EE-1E2AA44C1CA7}"/>
    <hyperlink ref="U124" location="readme!A15" display="rl_rn" xr:uid="{737B13CA-F2FD-4A38-AE3B-1B487D53C0F9}"/>
    <hyperlink ref="AZ128" location="readme!A21" display="oliepr" xr:uid="{A1183563-041C-437B-BBFC-F55D71464C1C}"/>
    <hyperlink ref="AG380" location="readme!A21" display="oliepr" xr:uid="{DA25B297-9397-4B53-941A-6929756DFA04}"/>
    <hyperlink ref="AH380" location="readme!A16" display="rko_rn" xr:uid="{DA29E4C5-7ED0-4B60-8642-8F0ACDE263AB}"/>
    <hyperlink ref="AI380" location="readme!A21" display="oliepr" xr:uid="{3010061F-4F2D-41A6-9579-CBD72429573E}"/>
    <hyperlink ref="U389" location="readme!A16" display="lichn" xr:uid="{61778AB3-4B43-4D59-A7BC-ECB98983F756}"/>
    <hyperlink ref="Y389" location="readme!A16" display="EU4" xr:uid="{29C7FBBE-AB64-4E26-9380-85CCEC0FC2EA}"/>
    <hyperlink ref="Z389" location="readme!A16" display="lichn" xr:uid="{CD554DAC-5EF3-44E0-A389-F6E2CF4C3761}"/>
    <hyperlink ref="AA389" location="readme!A21" display="oliepr" xr:uid="{52DD4266-543C-4215-90B0-920A2901C1BB}"/>
    <hyperlink ref="V389" location="readme!A16" display="EU4" xr:uid="{217CE1BA-CBB1-4F84-A579-B6D426770F37}"/>
    <hyperlink ref="W389" location="readme!A15" display="rl_rn" xr:uid="{C173DACB-1F29-44AB-8BD4-72D365E02106}"/>
    <hyperlink ref="AZ127" location="readme!A21" display="oliepr" xr:uid="{DE728DFE-24B9-4DCB-B65C-AE985EC4D59A}"/>
    <hyperlink ref="P389" location="readme!A16" display="lichn" xr:uid="{94C7E53B-965C-4CFA-B92C-B9011B923B1A}"/>
    <hyperlink ref="Q389" location="readme!A21" display="oliepr" xr:uid="{38547757-F0E5-4F6F-8FE2-4BD4FE5289FA}"/>
    <hyperlink ref="L389" location="readme!A16" display="EU4" xr:uid="{C24A2890-5887-42FC-8B7B-164E02D88899}"/>
    <hyperlink ref="W130" location="readme!A16" display="livs" xr:uid="{D138B998-2F86-414E-A85A-8E0946859E55}"/>
    <hyperlink ref="AC475" location="readme!A21" display="oliepr" xr:uid="{CFA80F1F-01E9-4F03-B145-29A5EE56CA2C}"/>
    <hyperlink ref="AD475" location="readme!A16" display="rko_rn" xr:uid="{AA6A3DE0-9B67-4170-A9B9-6A9100E2B239}"/>
    <hyperlink ref="AE475" location="readme!A21" display="oliepr" xr:uid="{F9FB548D-E570-4D07-90D8-50EB50913D45}"/>
    <hyperlink ref="Q484" location="readme!A16" display="lichn" xr:uid="{2ECD1CC3-9590-4705-B956-4FC4DA8E5132}"/>
    <hyperlink ref="U484" location="readme!A16" display="EU4" xr:uid="{8EF4EA0B-EC20-4066-BDB3-122A248A04DC}"/>
    <hyperlink ref="V484" location="readme!A16" display="lichn" xr:uid="{94A8C903-6412-443C-882F-A3CC3269E510}"/>
    <hyperlink ref="W484" location="readme!A21" display="oliepr" xr:uid="{21C830A2-C6A7-402B-AB2E-B2136F3E95BA}"/>
    <hyperlink ref="R484" location="readme!A16" display="EU4" xr:uid="{42525436-E82B-43ED-92CC-1032AC79569F}"/>
    <hyperlink ref="S484" location="readme!A15" display="rl_rn" xr:uid="{ADA3D934-FC59-498E-B3BF-08FC37F5888C}"/>
    <hyperlink ref="AP165" location="readme!A21" display="oliepr" xr:uid="{CAB8B270-C7B6-499F-8604-7F473641B414}"/>
    <hyperlink ref="AQ165" location="readme!A16" display="rko_rn" xr:uid="{938D45DA-16C4-435F-BEA1-90FC54B3F816}"/>
    <hyperlink ref="AR165" location="readme!A21" display="oliepr" xr:uid="{7CFF8BD7-A17C-4533-8CD7-30AF815E9191}"/>
    <hyperlink ref="AM165" location="readme!A16" display="EU4" xr:uid="{8BAB9C82-D551-4DC3-B3C1-A12098E7FADC}"/>
    <hyperlink ref="AN165" location="readme!A15" display="rl_rn" xr:uid="{4E753430-AAC8-4085-AF26-1BDC4A32AA8B}"/>
    <hyperlink ref="X130:Z130" location="readme!A16" display="livs" xr:uid="{23A48FD9-3DCC-43F2-90AF-A272DD820F0F}"/>
    <hyperlink ref="AU222" location="readme!A16" display="rko_rn" xr:uid="{DDD9FEAD-C35F-43BF-929B-269F98B4980F}"/>
    <hyperlink ref="O126" location="readme!A16" display="livs" xr:uid="{11679E8D-01F6-4B90-8A9F-15BAE0287661}"/>
    <hyperlink ref="T126" location="readme!A16" display="rko_rn" xr:uid="{46412FCE-8655-4E8F-AF32-8CA091C11CA5}"/>
    <hyperlink ref="AH153" location="readme!A16" display="rko_rn" xr:uid="{5F6487B3-764D-42D4-9AF1-CE69BC4EF771}"/>
    <hyperlink ref="AD153" location="readme!A16" display="EU4" xr:uid="{2AD8B6BD-982E-4E17-AD16-B26B54C73F29}"/>
    <hyperlink ref="AE153" location="readme!A16" display="lichn" xr:uid="{CCCDD6EC-324F-4084-981F-C5AE6DFD2557}"/>
    <hyperlink ref="AD382" location="readme!A16" display="rko_rn" xr:uid="{43C55EB1-DD8A-4881-9D78-263D8FD91C2A}"/>
    <hyperlink ref="Q391" location="readme!A16" display="rko_rn" xr:uid="{5D48F8A2-3FB2-4F76-8339-76E1332A35E1}"/>
    <hyperlink ref="V391" location="readme!A16" display="lichn" xr:uid="{EDF86D79-09EB-4A27-BBDE-C48300B4F6B7}"/>
    <hyperlink ref="R391" location="readme!A21" display="oliepr" xr:uid="{F49F6F71-CCA9-4761-A235-BC6DBDE0915E}"/>
    <hyperlink ref="AP129" location="readme!A16" display="livs" xr:uid="{AB80B670-0807-4F4D-9EE4-01D06680CE91}"/>
    <hyperlink ref="AQ129" location="readme!A16" display="EU4" xr:uid="{0D3F60E0-A6C8-4A6B-A17A-8D50634A3077}"/>
    <hyperlink ref="L391" location="readme!A16" display="lichn" xr:uid="{46CF65A1-8796-4EF4-BBDC-D53620449C18}"/>
    <hyperlink ref="AF129" location="readme!A16" display="livs" xr:uid="{61742F3D-85F7-4E3F-BC31-A03DCF45477A}"/>
    <hyperlink ref="S132" location="readme!A16" display="livs" xr:uid="{EE62E9B0-A294-44EC-A250-45BCFA9E6093}"/>
    <hyperlink ref="Z477" location="readme!A16" display="rko_rn" xr:uid="{540F01EB-8E2A-44EA-AB27-65A53A426D57}"/>
    <hyperlink ref="M486" location="readme!A16" display="livs" xr:uid="{E611A61C-69CE-4B63-8D04-000672876950}"/>
    <hyperlink ref="R486" location="readme!A16" display="lichn" xr:uid="{E2E6EDF6-41B6-4270-A8A4-E5DAD760897A}"/>
    <hyperlink ref="N486" location="readme!A16" display="EU4" xr:uid="{6F8ED743-C510-4805-B0BB-6B8CF46B09DA}"/>
    <hyperlink ref="AM167" location="readme!A16" display="rko_rn" xr:uid="{C6514CA7-39C4-4303-BB2F-DDFFF98BD7A6}"/>
    <hyperlink ref="AI167" location="readme!A16" display="EU4" xr:uid="{6F157CE5-506A-48B4-9129-D5EEA13E31E5}"/>
    <hyperlink ref="AJ167" location="readme!A16" display="lichn" xr:uid="{6CF67625-DDE9-4F94-A52D-ECFDC1C5EC4B}"/>
    <hyperlink ref="T132:V132" location="readme!A16" display="livs" xr:uid="{C96DB0FF-4FF9-4759-A6EC-FCDDFA6B7690}"/>
    <hyperlink ref="X218" location="readme!A21" display="oliepr" xr:uid="{D4F356A6-EBD0-42ED-9FB1-5062103F9F77}"/>
    <hyperlink ref="R111" location="readme!A16" display="livs" xr:uid="{9FB798ED-137F-4E1B-A718-C065FE3B884B}"/>
    <hyperlink ref="AM136" location="readme!A21" display="oliepr" xr:uid="{3DB17647-2A80-482C-862A-340C7ABBD29A}"/>
    <hyperlink ref="AI136" location="readme!A15" display="rl_rn" xr:uid="{4EC60CA9-B526-4AB1-B28D-45E20131626D}"/>
    <hyperlink ref="S111:U111" location="readme!A16" display="livs" xr:uid="{E1D44B5C-8900-4F4C-913C-C1F1DE883E57}"/>
    <hyperlink ref="AI365" location="readme!A21" display="oliepr" xr:uid="{FF45100B-510E-4301-995F-1C353CC2C671}"/>
    <hyperlink ref="AI118" location="readme!A16" display="rko_rn" xr:uid="{9C9B0B7A-791D-4415-8DD1-65C6073D3755}"/>
    <hyperlink ref="AE118" location="readme!A16" display="EU4" xr:uid="{A3F04251-D6A5-43F0-86F0-95680B1B6744}"/>
    <hyperlink ref="U118" location="readme!A16" display="EU4" xr:uid="{7FC501E6-F1D0-44FE-BFB0-452E6C0607D7}"/>
    <hyperlink ref="AG123" location="readme!A15" display="rl_rn" xr:uid="{0B5C3FD5-F780-44A3-901A-9B82A287EFB0}"/>
    <hyperlink ref="AE146" location="readme!A15" display="rl_rn" xr:uid="{9F6AB7F8-3E74-45BE-98CE-2687A6279DE3}"/>
    <hyperlink ref="Q125" location="readme!A16" display="EU4" xr:uid="{2A1FA879-8B83-4893-AD2E-911B5956C69B}"/>
    <hyperlink ref="K479" location="readme!A16" display="livs" xr:uid="{BE3AC6F1-CF23-4386-9778-29A73D25BFA4}"/>
    <hyperlink ref="AG160" location="readme!A16" display="rko_rn" xr:uid="{81B2C3D4-6970-4FAC-A02B-B6DED4AE4017}"/>
    <hyperlink ref="R125:T125" location="readme!A16" display="livs" xr:uid="{28793B12-28A0-4B50-8F20-7C1EAF86043A}"/>
    <hyperlink ref="V119" location="readme!A16" display="EU4" xr:uid="{36D58CD1-C612-4CE9-9EBC-D9B7C227AC77}"/>
    <hyperlink ref="AB464" location="readme!A15" display="rl_rn" xr:uid="{D6F454D0-500A-4C05-81A2-E22D1768180A}"/>
    <hyperlink ref="AC464" location="readme!A16" display="rko_rn" xr:uid="{ADABAB31-11EB-41E0-B434-C39DC4F31BC0}"/>
    <hyperlink ref="AD464" location="readme!A21" display="oliepr" xr:uid="{44AD5F74-CCAB-4FBE-B147-5A10F8F267E5}"/>
    <hyperlink ref="AO154" location="readme!A15" display="rl_rn" xr:uid="{6B15ACF8-D367-4457-88EE-4A28E2B2E969}"/>
    <hyperlink ref="AP154" location="readme!A16" display="rko_rn" xr:uid="{4F9288AD-D52A-476C-A40E-D22CB675E6F6}"/>
    <hyperlink ref="AQ154" location="readme!A21" display="oliepr" xr:uid="{527B90A6-00A3-4A76-896E-53DEEAAFF933}"/>
    <hyperlink ref="AL154" location="readme!A16" display="EU4" xr:uid="{C26E436A-B8FD-458C-B5AA-DF079B558FEC}"/>
    <hyperlink ref="AM154" location="readme!A16" display="lichn" xr:uid="{F501E51D-F6B5-4FB5-AEEF-1EECD091CFB6}"/>
    <hyperlink ref="W119:Y119" location="readme!A16" display="livs" xr:uid="{43BFC98E-99ED-4F94-AFFB-92C89E52A2A5}"/>
    <hyperlink ref="AQ211" location="readme!A16" display="lichn" xr:uid="{175D13ED-8BA3-4D1C-97CE-DFCE53924F28}"/>
    <hyperlink ref="AI375" location="readme!A15" display="rl_rn" xr:uid="{28480603-DEA2-4C0C-A263-8711C934730D}"/>
    <hyperlink ref="AJ375" location="readme!A16" display="rko_rn" xr:uid="{23B29C99-5EA1-475E-9200-E00FF7179263}"/>
    <hyperlink ref="AK375" location="readme!A21" display="oliepr" xr:uid="{CF34EADE-FA68-4E43-A9D7-A30D50FC777D}"/>
    <hyperlink ref="BB122" location="readme!A21" display="oliepr" xr:uid="{4EE9BE82-4A65-487B-BC2C-EEA217654409}"/>
    <hyperlink ref="AE470" location="readme!A15" display="rl_rn" xr:uid="{E7DB70F5-EE43-4446-8E95-AE7B11F2125B}"/>
    <hyperlink ref="AF470" location="readme!A16" display="rko_rn" xr:uid="{798DA21A-BA23-4F15-B77F-388E7FB16E32}"/>
    <hyperlink ref="AG470" location="readme!A21" display="oliepr" xr:uid="{9BA1541B-39F2-474B-8358-20E4545397EB}"/>
    <hyperlink ref="AT160" location="readme!A21" display="oliepr" xr:uid="{7F6527C7-521C-4C6D-A6F4-A35B718EDBE7}"/>
    <hyperlink ref="AV217" location="readme!A15" display="rl_rn" xr:uid="{400BB104-0E77-4E22-BC6A-56DF8728B07B}"/>
    <hyperlink ref="U123" location="readme!A16" display="EU4" xr:uid="{C87D4BDE-3EA0-46C0-A8C9-A786F172709D}"/>
    <hyperlink ref="V123:X123" location="readme!A16" display="livs" xr:uid="{F1AFA05B-33ED-4335-921B-5422BCB565E9}"/>
    <hyperlink ref="T123" location="readme!A16" display="livs" xr:uid="{E7095C28-5ADF-4A0B-B448-EF915B46EB28}"/>
    <hyperlink ref="V123" location="readme!A16" display="lichn" xr:uid="{B3AAA39F-36AB-4427-AD36-3C3F623700CB}"/>
    <hyperlink ref="BA127" location="readme!A15" display="rl_rn" xr:uid="{72F9013D-0B6A-4335-A04D-95BCC9E628F9}"/>
    <hyperlink ref="AH379" location="readme!A15" display="rl_rn" xr:uid="{0E7B14AC-F958-4728-BA5E-02EB96C53A24}"/>
    <hyperlink ref="AI379" location="readme!A16" display="rko_rn" xr:uid="{EAE72738-D91E-4ACB-A4C4-3EE194444B1F}"/>
    <hyperlink ref="AJ379" location="readme!A21" display="oliepr" xr:uid="{392958C2-9C0E-4FE9-80BB-ADAE8158F588}"/>
    <hyperlink ref="V388" location="readme!A16" display="livs" xr:uid="{1D096E15-8B7F-4263-AA51-260C45713B10}"/>
    <hyperlink ref="Z388" location="readme!A15" display="rl_rn" xr:uid="{356B4C37-BFD3-4A53-A5BA-51E5A8146E36}"/>
    <hyperlink ref="AA388" location="readme!A16" display="rko_rn" xr:uid="{2D6AD650-DC55-485E-BAAF-FE902B22F0B3}"/>
    <hyperlink ref="AB388" location="readme!A21" display="oliepr" xr:uid="{ACBF54D6-7C13-41E3-A814-484C5C41B6E0}"/>
    <hyperlink ref="W388" location="readme!A16" display="EU4" xr:uid="{9AB72877-BEB7-49D0-9964-8BA15A6A4F32}"/>
    <hyperlink ref="X388" location="readme!A16" display="lichn" xr:uid="{F1F410B4-84B7-4FF2-B00C-450A65D60F63}"/>
    <hyperlink ref="X129" location="readme!A16" display="EU4" xr:uid="{B92FFDFF-0CEB-4E9D-8C8A-CFC0D12C7009}"/>
    <hyperlink ref="AD474" location="readme!A15" display="rl_rn" xr:uid="{6A684B4F-78C3-4EAC-99AC-8DA0BEF4127E}"/>
    <hyperlink ref="AE474" location="readme!A16" display="rko_rn" xr:uid="{59303A02-A628-4A5E-B8F0-7D017134C399}"/>
    <hyperlink ref="AF474" location="readme!A21" display="oliepr" xr:uid="{5856EF1A-B53E-4144-AB14-2448FCE8C7FD}"/>
    <hyperlink ref="R483" location="readme!A16" display="livs" xr:uid="{7A01BE31-89DE-4595-BE46-60688B5BAEF3}"/>
    <hyperlink ref="V483" location="readme!A15" display="rl_rn" xr:uid="{90256C76-65CC-4378-B779-05B4A7E8328E}"/>
    <hyperlink ref="W483" location="readme!A16" display="rko_rn" xr:uid="{4988461A-C576-4FC6-95C0-C7C77ABC9FE7}"/>
    <hyperlink ref="X483" location="readme!A21" display="oliepr" xr:uid="{7974B5F1-BA7E-4C41-A075-A1D6EE8263A6}"/>
    <hyperlink ref="S483" location="readme!A16" display="EU4" xr:uid="{147644FC-A820-40B0-9F96-236D63A5C20D}"/>
    <hyperlink ref="T483" location="readme!A16" display="lichn" xr:uid="{7C7943B3-ADF4-4A71-820A-4F1E8562E95B}"/>
    <hyperlink ref="AQ164" location="readme!A15" display="rl_rn" xr:uid="{6A8655B7-2FF0-4056-AF26-1F7119AD2A5D}"/>
    <hyperlink ref="AR164" location="readme!A16" display="rko_rn" xr:uid="{18DFB9BB-4EB1-445E-AE75-B6636647D6DA}"/>
    <hyperlink ref="AS164" location="readme!A21" display="oliepr" xr:uid="{B1E3D6A1-F2C8-4321-9D3C-BB3DF032BA38}"/>
    <hyperlink ref="AN164" location="readme!A16" display="EU4" xr:uid="{A69A7671-2D8E-4D04-BF07-480D1BC797F8}"/>
    <hyperlink ref="AO164" location="readme!A16" display="lichn" xr:uid="{0EC5D266-2064-415E-8589-863544A2DD01}"/>
    <hyperlink ref="P125" location="readme!A16" display="livs" xr:uid="{81B7DD78-F8C5-4145-BCA4-99E506E656F9}"/>
    <hyperlink ref="AE381" location="readme!A16" display="rko_rn" xr:uid="{9307256F-3B9C-4331-AE18-A384E14790BD}"/>
    <hyperlink ref="R390" location="readme!A16" display="rko_rn" xr:uid="{C541326C-2D89-42AF-9B6E-519A079AFBB7}"/>
    <hyperlink ref="W390" location="readme!A16" display="livs" xr:uid="{4A6C27DF-1086-4EB5-9FB7-04D1F7058A37}"/>
    <hyperlink ref="S390" location="readme!A21" display="oliepr" xr:uid="{12F8219F-1A2A-4416-A0E2-7148374796CC}"/>
    <hyperlink ref="AQ128" location="readme!A16" display="livs" xr:uid="{66C2A1A4-152C-4136-A8FF-F65522158C6E}"/>
    <hyperlink ref="AA476" location="readme!A16" display="rko_rn" xr:uid="{03E509D2-9A8C-49D5-9459-49945F657EE5}"/>
    <hyperlink ref="N485" location="readme!A21" display="oliepr" xr:uid="{228681B0-327C-426E-AC8D-435640095B20}"/>
    <hyperlink ref="S485" location="readme!A16" display="livs" xr:uid="{E8ACA742-6966-4EFC-8B34-0B90C25F18CA}"/>
    <hyperlink ref="O485" location="readme!A16" display="EU4" xr:uid="{56390238-18CD-4A8E-ABAF-0884FB25ED7C}"/>
    <hyperlink ref="AN166" location="readme!A16" display="rko_rn" xr:uid="{843FB671-3147-4BD5-8AB4-54BA261C98AF}"/>
    <hyperlink ref="AJ166" location="readme!A16" display="EU4" xr:uid="{EDC0A0A3-1EC6-4819-B541-B638D4A7F1BB}"/>
    <hyperlink ref="AK166" location="readme!A16" display="lichn" xr:uid="{4F25FC96-75D8-4F50-8F04-D2F3657F2801}"/>
    <hyperlink ref="U131:W131" location="readme!A16" display="livs" xr:uid="{1C83C8C9-C22E-47EC-8A5D-C4E2C7F004A5}"/>
    <hyperlink ref="BG9" location="readme!A21" display="oliepr" xr:uid="{69CFE036-32DE-4625-AE7C-7ED35C5D8292}"/>
    <hyperlink ref="BJ66" location="readme!A16" display="rko_rn" xr:uid="{05E60BA3-5FC0-4B1B-9418-AA486ABA943A}"/>
    <hyperlink ref="BK66" location="readme!A21" display="oliepr" xr:uid="{0309BDFD-158F-4580-AD30-74488790A4B7}"/>
    <hyperlink ref="AG244" location="readme!A21" display="oliepr" xr:uid="{9047769E-CBD9-41A0-9E2E-8ECDFF60B650}"/>
    <hyperlink ref="W244" location="readme!A21" display="oliepr" xr:uid="{C42165F8-80E1-4E8E-A436-9EB11FE020A7}"/>
    <hyperlink ref="AH243" location="readme!A15" display="rl_rn" xr:uid="{A6002BF0-BDE9-4808-9323-B039C093CBF8}"/>
    <hyperlink ref="BI70" location="readme!A16" display="rko_rn" xr:uid="{8B52DC10-4EFF-4CDA-B00D-2E4A5CCFA7BC}"/>
    <hyperlink ref="BJ70" location="readme!A21" display="oliepr" xr:uid="{B6B23B03-9B35-4CB0-BE3B-FA4B72DE647C}"/>
    <hyperlink ref="BG63" location="readme!A21" display="oliepr" xr:uid="{AAF40289-7DFE-4DD5-A421-B39AF9798568}"/>
    <hyperlink ref="AX235" location="readme!A16" display="rko_rn" xr:uid="{E9F370CC-3D62-4247-9372-6D8DF7487704}"/>
    <hyperlink ref="AY235" location="readme!A21" display="oliepr" xr:uid="{9EDD1DFB-B37C-4ED0-B334-8050400DF94E}"/>
    <hyperlink ref="AT235" location="readme!A16" display="rko_rn" xr:uid="{9B372AF3-33C1-49F0-A4BD-CAEC25CC2036}"/>
    <hyperlink ref="AP244" location="readme!A16" display="lichn" xr:uid="{AFF5A273-D6F7-40E0-A70A-654107ADD248}"/>
    <hyperlink ref="AQ244" location="readme!A16" display="rko_rn" xr:uid="{9A5DE9B5-F28A-43CB-B612-2B910D8E4F6D}"/>
    <hyperlink ref="AL244" location="readme!A21" display="oliepr" xr:uid="{27129259-8EA5-4316-89B2-6E9584414A0C}"/>
    <hyperlink ref="AB244" location="readme!A16" display="EU4" xr:uid="{CA0FDAB7-DDEC-4E40-AB41-77B3A7F2222B}"/>
    <hyperlink ref="AT330" location="readme!A16" display="rko_rn" xr:uid="{AFE1B5A8-F6F3-4168-8BB9-0B012ED1B2F2}"/>
    <hyperlink ref="AU330" location="readme!A21" display="oliepr" xr:uid="{A5DFFDE9-362F-47A7-B140-22EE8D8AA391}"/>
    <hyperlink ref="AP330" location="readme!A16" display="rko_rn" xr:uid="{30736C4F-A2D9-437A-B356-7C832062C63F}"/>
    <hyperlink ref="BH20" location="readme!A21" display="oliepr" xr:uid="{67027421-72F4-47EC-8601-61A689D47C44}"/>
    <hyperlink ref="BK77" location="readme!A16" display="rko_rn" xr:uid="{70709003-B089-442A-AB1A-BD434361F03B}"/>
    <hyperlink ref="BL77" location="readme!A21" display="oliepr" xr:uid="{03A8AE6E-9881-42E2-AAE5-43008756957C}"/>
    <hyperlink ref="BG77" location="readme!A21" display="oliepr" xr:uid="{DF041FF7-EE24-4E6E-9482-7839B086795E}"/>
    <hyperlink ref="AY234" location="readme!A16" display="rko_rn" xr:uid="{22ADB54C-B506-44E3-A410-E2E890CE4908}"/>
    <hyperlink ref="AZ234" location="readme!A21" display="oliepr" xr:uid="{4E934C6E-C0DE-4A3B-9B23-C0633E701922}"/>
    <hyperlink ref="AQ243" location="readme!A16" display="rko_rn" xr:uid="{23A44FD0-B8BC-4E3C-B768-53151A61CCF9}"/>
    <hyperlink ref="AR243" location="readme!A21" display="oliepr" xr:uid="{0FBEFDD3-8A9D-4DB4-B04E-31CB4F922600}"/>
    <hyperlink ref="AM243" location="readme!A21" display="oliepr" xr:uid="{C5150AE5-67F5-4CCC-AC4F-C8FD4C722339}"/>
    <hyperlink ref="AU329" location="readme!A16" display="rko_rn" xr:uid="{15E89AA2-70DF-4C06-881A-47940BE928F8}"/>
    <hyperlink ref="AV329" location="readme!A21" display="oliepr" xr:uid="{16D7ABDE-314D-407E-92E0-87497D2C94B4}"/>
    <hyperlink ref="BI19" location="readme!A21" display="oliepr" xr:uid="{D9AC2077-5435-4882-A576-4B914022899A}"/>
    <hyperlink ref="BL76" location="readme!A16" display="rko_rn" xr:uid="{28F7095F-DB36-47A8-BB68-DC90A483823B}"/>
    <hyperlink ref="BM76" location="readme!A21" display="oliepr" xr:uid="{ED6DBDE3-8EF3-44D0-B362-0A31E0B39165}"/>
    <hyperlink ref="BH76" location="readme!A21" display="oliepr" xr:uid="{DD79D18C-D45F-436B-B8B3-8D51B8561E20}"/>
    <hyperlink ref="AQ327" location="readme!A16" display="rko_rn" xr:uid="{9384192F-5381-47A0-944B-094715070B12}"/>
    <hyperlink ref="AI336" location="readme!A16" display="EU4" xr:uid="{E4C2C2FB-145F-4EF2-B33C-5CD50F3980B2}"/>
    <hyperlink ref="BG74" location="readme!A15" display="rl_rn" xr:uid="{4DCD817B-D307-4B96-A2ED-7FEC172EF2CF}"/>
    <hyperlink ref="BH74" location="readme!A16" display="rko_rn" xr:uid="{A5646FB9-7697-40F9-B77F-6F0A48F1C862}"/>
    <hyperlink ref="BI74" location="readme!A21" display="oliepr" xr:uid="{D0AB2454-3769-42F2-B83C-74018BB14BDA}"/>
    <hyperlink ref="AV239" location="readme!A21" display="oliepr" xr:uid="{DE11B7B6-8D13-4B84-9EE7-ECAFAF78F9E6}"/>
    <hyperlink ref="AW239" location="readme!A16" display="rko_rn" xr:uid="{914DD134-C26E-4D73-9BBF-E5788794D7D4}"/>
    <hyperlink ref="AX239" location="readme!A21" display="oliepr" xr:uid="{9D3C0AEF-7428-4131-B5A4-5A193EA7AD5D}"/>
    <hyperlink ref="AJ248" location="readme!A16" display="lichn" xr:uid="{B32C327F-CFA0-4D34-A79F-44A68094C018}"/>
    <hyperlink ref="AN248" location="readme!A21" display="oliepr" xr:uid="{4E7E4496-5832-446F-8FDD-101005BD547D}"/>
    <hyperlink ref="AO248" location="readme!A16" display="lichn" xr:uid="{B7C30019-AC39-42DA-A2C4-849D9A364F10}"/>
    <hyperlink ref="AP248" location="readme!A21" display="oliepr" xr:uid="{ADD67D58-75F5-4921-91CD-4CBDF50B442E}"/>
    <hyperlink ref="AK248" location="readme!A16" display="rko_rn" xr:uid="{9AB488A1-7198-47A4-ADC0-D0BB707858CE}"/>
    <hyperlink ref="AL248" location="readme!A15" display="rl_rn" xr:uid="{E67572E4-A9AC-457E-8AEC-5BB19246B74A}"/>
    <hyperlink ref="Z248" location="readme!A16" display="lichn" xr:uid="{AC0ACFFC-F60C-49E8-8CF4-679F81387448}"/>
    <hyperlink ref="AD248" location="readme!A21" display="oliepr" xr:uid="{4AE8AFF4-5101-410E-A5C0-9B74A16BAF41}"/>
    <hyperlink ref="AE248" location="readme!A16" display="lichn" xr:uid="{C2AEA58A-CA81-446D-8584-7381C32B2A8D}"/>
    <hyperlink ref="AF248" location="readme!A16" display="livs" xr:uid="{10B2F16F-B988-4576-B656-7AA1E5814421}"/>
    <hyperlink ref="AA248" location="readme!A16" display="rko_rn" xr:uid="{A60F2BFD-78D7-4837-A5C4-4CBBE627C1D7}"/>
    <hyperlink ref="AB248" location="readme!A15" display="rl_rn" xr:uid="{91366E2E-0AC7-4553-83D8-9D9448AA6360}"/>
    <hyperlink ref="AR334" location="readme!A21" display="oliepr" xr:uid="{84194A10-C608-487E-B3D5-DB42E9D2A9D1}"/>
    <hyperlink ref="AS334" location="readme!A16" display="rko_rn" xr:uid="{75FE4C63-E1EC-410B-8EE2-B78AECC6B486}"/>
    <hyperlink ref="AT334" location="readme!A21" display="oliepr" xr:uid="{A4CFA61E-4653-4F69-A3A5-C5DDC3FEDFD3}"/>
    <hyperlink ref="AF343" location="readme!A16" display="lichn" xr:uid="{7884645C-1E68-4339-9719-5BD24B819224}"/>
    <hyperlink ref="AJ343" location="readme!A21" display="oliepr" xr:uid="{249FEB90-A2F6-4EB4-9AC8-047199D8CAC9}"/>
    <hyperlink ref="AK343" location="readme!A16" display="lichn" xr:uid="{3E8167F9-F8CC-4857-B7D0-CDE3E2159200}"/>
    <hyperlink ref="AL343" location="readme!A21" display="oliepr" xr:uid="{EB0C6E33-C185-4B5E-942C-10880458CF96}"/>
    <hyperlink ref="AG343" location="readme!A16" display="rko_rn" xr:uid="{00657CC1-797D-4958-A6B9-FDFB9DE01B73}"/>
    <hyperlink ref="AH343" location="readme!A15" display="rl_rn" xr:uid="{370CDE3E-3A77-4EC5-8952-DB5EA0E917F4}"/>
    <hyperlink ref="BG24" location="readme!A21" display="oliepr" xr:uid="{EAB8D2AA-F1CD-47B6-A5E9-85C1F94082BB}"/>
    <hyperlink ref="BI81" location="readme!A21" display="oliepr" xr:uid="{1660325D-68C6-4BA7-B26F-E35F4502CBF0}"/>
    <hyperlink ref="BJ81" location="readme!A16" display="rko_rn" xr:uid="{B07BBD8D-7EE9-4AD8-8E64-82C3683E756A}"/>
    <hyperlink ref="BK81" location="readme!A21" display="oliepr" xr:uid="{FD8DEEFB-29A3-499F-AB48-A9F51CBF5A23}"/>
    <hyperlink ref="BG81" location="readme!A16" display="lichn" xr:uid="{13528F05-F921-4650-9BC3-41B578D815AD}"/>
    <hyperlink ref="AW238" location="readme!A15" display="rl_rn" xr:uid="{BC2A4000-D08D-4FCD-B7BD-6121CDB57E33}"/>
    <hyperlink ref="AX238" location="readme!A16" display="rko_rn" xr:uid="{4FEE13F8-6AAA-4374-8915-7C770A11A698}"/>
    <hyperlink ref="AY238" location="readme!A21" display="oliepr" xr:uid="{097C1D24-CB18-40A0-B000-951298E5CB23}"/>
    <hyperlink ref="AK247" location="readme!A15" display="rl_rn" xr:uid="{738572DD-3684-4152-A29A-0CA965E19A8F}"/>
    <hyperlink ref="AO247" location="readme!A15" display="rl_rn" xr:uid="{1DB3201F-2911-4FD8-B0E8-1259348BC259}"/>
    <hyperlink ref="AP247" location="readme!A16" display="rko_rn" xr:uid="{BDAF68C2-EFEA-4944-B4D7-22D19194E81D}"/>
    <hyperlink ref="AQ247" location="readme!A21" display="oliepr" xr:uid="{E1C5E7AF-570C-45C4-985F-18300D83AFF3}"/>
    <hyperlink ref="AL247" location="readme!A16" display="rko_rn" xr:uid="{62A3702F-5CAF-4A1B-8426-51B13220195F}"/>
    <hyperlink ref="AM247" location="readme!A21" display="oliepr" xr:uid="{DB366CE9-7E37-4F25-A7D2-23FCAF84F6A6}"/>
    <hyperlink ref="AG247" location="readme!A16" display="livs" xr:uid="{AF146A19-F45C-4655-8DB8-67654CA5103E}"/>
    <hyperlink ref="AB247" location="readme!A16" display="rko_rn" xr:uid="{52F98B9B-7CBC-4674-AC1A-2F8CB5D57B95}"/>
    <hyperlink ref="AS333" location="readme!A15" display="rl_rn" xr:uid="{02F817DF-A9E3-4463-A9A2-F48909C02A3D}"/>
    <hyperlink ref="AT333" location="readme!A16" display="rko_rn" xr:uid="{DEB9B7B9-77D6-421E-9504-7E35A36CF05A}"/>
    <hyperlink ref="AU333" location="readme!A21" display="oliepr" xr:uid="{CB5F14CD-C8DB-4D65-8CC4-8A300B48A2EC}"/>
    <hyperlink ref="AG342" location="readme!A15" display="rl_rn" xr:uid="{32666EE4-3AEA-49D7-B558-73B38084F392}"/>
    <hyperlink ref="AK342" location="readme!A15" display="rl_rn" xr:uid="{63C730D5-34BE-42A5-8FBE-4E252D3F7DE4}"/>
    <hyperlink ref="AL342" location="readme!A16" display="rko_rn" xr:uid="{173051BE-604F-4CB2-98DC-D6181C3C2A7A}"/>
    <hyperlink ref="AM342" location="readme!A21" display="oliepr" xr:uid="{2E437931-E5DB-480A-B370-E5A116DA4DE2}"/>
    <hyperlink ref="AH342" location="readme!A16" display="rko_rn" xr:uid="{E91EEA95-F073-4DEE-BB03-90410BDAE575}"/>
    <hyperlink ref="AI342" location="readme!A21" display="oliepr" xr:uid="{8C24496F-CD00-46BF-AA6B-A6FA81AF7887}"/>
    <hyperlink ref="BG23" location="readme!A16" display="lichn" xr:uid="{4192EFBF-36F4-4600-A95D-52F3301BDF3F}"/>
    <hyperlink ref="BH23" location="readme!A21" display="oliepr" xr:uid="{31B80554-CFB4-4204-AA82-C072FC508245}"/>
    <hyperlink ref="BJ80" location="readme!A15" display="rl_rn" xr:uid="{3D6A6DD1-92AD-4BC6-82D4-EF8C08B7825C}"/>
    <hyperlink ref="BK80" location="readme!A16" display="rko_rn" xr:uid="{9453054B-B609-4EEF-9B24-58429FC10529}"/>
    <hyperlink ref="BL80" location="readme!A21" display="oliepr" xr:uid="{7EB3FB19-904F-4344-A471-06546093BE5B}"/>
    <hyperlink ref="BG80" location="readme!A21" display="oliepr" xr:uid="{3DFA258C-B5B9-4FF8-A1FA-A690343EAEFA}"/>
    <hyperlink ref="BH80" location="readme!A16" display="lichn" xr:uid="{237215EC-09B9-478C-BC38-02D1B77E1C45}"/>
    <hyperlink ref="AC337" location="readme!A16" display="lichn" xr:uid="{3FDE8C3A-6F23-4C59-8053-196C71F6DE5E}"/>
    <hyperlink ref="AG337" location="readme!A21" display="oliepr" xr:uid="{145CB4BF-F826-4FED-975D-B60769FB10FF}"/>
    <hyperlink ref="AH337" location="readme!A16" display="lichn" xr:uid="{1AD7CFB8-2855-4535-A564-A79CD489F190}"/>
    <hyperlink ref="AI337" location="readme!A16" display="rko_rn" xr:uid="{33655357-31AE-421B-9ABC-A3AA3D086D8E}"/>
    <hyperlink ref="AD337" location="readme!A16" display="livs" xr:uid="{9BB7A278-6DC9-415E-8B6C-B882F326CFF7}"/>
    <hyperlink ref="AE337" location="readme!A15" display="rl_rn" xr:uid="{CC1B4314-CA0E-4B6E-AE82-2EC9F561A5C5}"/>
    <hyperlink ref="BG75" location="readme!A16" display="rko_rn" xr:uid="{6CFF22B4-79E1-40EC-A678-DA1E3F9FE3C2}"/>
    <hyperlink ref="BH75" location="readme!A16" display="rko_rn" xr:uid="{C2CEB208-C696-4BF4-9139-C8F7BBA13607}"/>
    <hyperlink ref="AC339" location="readme!A21" display="oliepr" xr:uid="{F2E5FDFD-D48B-480B-BC58-C3CF55746E57}"/>
    <hyperlink ref="BJ82" location="readme!A21" display="oliepr" xr:uid="{6708FDEA-5148-4F0C-B840-5E82344D9300}"/>
    <hyperlink ref="BI82" location="readme!A16" display="rko_rn" xr:uid="{2FBEE871-0B61-4BD6-BB8D-7B9EC91E102E}"/>
    <hyperlink ref="BH82" location="readme!A21" display="oliepr" xr:uid="{FF347D25-1A08-4738-BD07-290DDEBF484A}"/>
    <hyperlink ref="AG344" location="readme!A15" display="rl_rn" xr:uid="{32FC27D3-35FD-47F9-9964-FC7CF91D8750}"/>
    <hyperlink ref="AF344" location="readme!A16" display="rko_rn" xr:uid="{260C4478-9675-4AE8-8ADE-8CBFED8316B4}"/>
    <hyperlink ref="AK344" location="readme!A21" display="oliepr" xr:uid="{046A3EC9-08E6-4A29-A788-01B8D8EC7589}"/>
    <hyperlink ref="AJ344" location="readme!A16" display="lichn" xr:uid="{9231629C-0BE0-47D3-A8B4-C7895675D4A2}"/>
    <hyperlink ref="AI344" location="readme!A21" display="oliepr" xr:uid="{9D26AD9F-D9F5-4C2B-9464-F61109AC7C89}"/>
    <hyperlink ref="AE344" location="readme!A16" display="lichn" xr:uid="{4A5CADF6-D9BD-4B68-8FFA-2C57F6548040}"/>
    <hyperlink ref="AO335" location="readme!A21" display="oliepr" xr:uid="{4A37F00E-605E-4579-9A8D-F6CE8279C81F}"/>
    <hyperlink ref="AN335" location="readme!A16" display="rko_rn" xr:uid="{05FE4C8E-B30A-4670-988B-4A69BABF517F}"/>
    <hyperlink ref="AS335" location="readme!A21" display="oliepr" xr:uid="{C63DE47B-9AB3-4CFA-B207-64E6E0A86518}"/>
    <hyperlink ref="AR335" location="readme!A16" display="rko_rn" xr:uid="{AB596517-D81E-43AD-B5CE-B76232F88E57}"/>
    <hyperlink ref="AQ335" location="readme!A21" display="oliepr" xr:uid="{75FBC72F-25BA-4884-A674-8A44D7AE6D30}"/>
    <hyperlink ref="AA249" location="readme!A15" display="rl_rn" xr:uid="{E782431F-B660-4446-A3F5-E5FCD7EAA1FA}"/>
    <hyperlink ref="Z249" location="readme!A16" display="rko_rn" xr:uid="{8D5295AB-E032-49B3-91A1-74B28D2D15E1}"/>
    <hyperlink ref="AE249" location="readme!A16" display="livs" xr:uid="{0586D4DA-70D5-4978-9705-76B294FE4107}"/>
    <hyperlink ref="AD249" location="readme!A16" display="lichn" xr:uid="{23265033-6BC1-45A0-9A93-D441DB5E68D4}"/>
    <hyperlink ref="AC249" location="readme!A21" display="oliepr" xr:uid="{0EAFFBBD-6F19-44AA-95C9-20608C25CEAC}"/>
    <hyperlink ref="Y249" location="readme!A16" display="lichn" xr:uid="{5E7C33ED-1C5F-4131-8258-20DEC292ABFA}"/>
    <hyperlink ref="AK249" location="readme!A15" display="rl_rn" xr:uid="{7E80E167-7BD8-439F-9FB8-DA3476C3997D}"/>
    <hyperlink ref="AJ249" location="readme!A16" display="rko_rn" xr:uid="{933560FA-BE83-410F-BA12-23D23E616C9E}"/>
    <hyperlink ref="AO249" location="readme!A21" display="oliepr" xr:uid="{D6E15FE1-3FE2-4494-B56B-F30C7BF6806A}"/>
    <hyperlink ref="AN249" location="readme!A16" display="lichn" xr:uid="{5022AB4F-6E6B-44C8-BE5D-86FD16DE16C0}"/>
    <hyperlink ref="AM249" location="readme!A21" display="oliepr" xr:uid="{BB479722-56E2-4257-9476-106A47001507}"/>
    <hyperlink ref="AI249" location="readme!A16" display="lichn" xr:uid="{6AAC9AA1-31F1-493A-A753-AFDD26A3A665}"/>
    <hyperlink ref="AS240" location="readme!A21" display="oliepr" xr:uid="{7DBC4371-E8D7-44A0-8A10-4BF723891531}"/>
    <hyperlink ref="AR240" location="readme!A16" display="rko_rn" xr:uid="{C1031130-536A-44DF-80A8-6D9F096BC40F}"/>
    <hyperlink ref="AW240" location="readme!A21" display="oliepr" xr:uid="{0B97A405-83BD-4A37-933A-4B090D3B9895}"/>
    <hyperlink ref="AV240" location="readme!A16" display="rko_rn" xr:uid="{17583DFF-D97F-4FEC-8892-B372529A2541}"/>
    <hyperlink ref="AU240" location="readme!A21" display="oliepr" xr:uid="{4DC244FF-B5FD-4BD9-B5DC-713F80F54787}"/>
    <hyperlink ref="Z330" location="readme!A16" display="lichn" xr:uid="{69C85D8F-2B10-4776-A53E-7CC4FF8B8607}"/>
    <hyperlink ref="AL321" location="readme!A21" display="oliepr" xr:uid="{7E999F8F-7C4E-4C60-915C-FC57E70C1EA9}"/>
    <hyperlink ref="AD338" location="readme!A15" display="rl_rn" xr:uid="{E9BE0EB2-54E9-41A1-9F16-F98CA0D6FA13}"/>
    <hyperlink ref="Y331" location="readme!A15" display="rl_rn" xr:uid="{5E85D951-5DBD-453A-8131-45FD1FC002E3}"/>
    <hyperlink ref="AR241" location="readme!A21" display="oliepr" xr:uid="{B3675A7D-C46D-4C12-B44E-E0812E50A17E}"/>
    <hyperlink ref="AS241" location="readme!A16" display="rko_rn" xr:uid="{12F2F643-CDA9-4754-B31B-764B9B919251}"/>
    <hyperlink ref="AT241" location="readme!A21" display="oliepr" xr:uid="{4B4CCEFC-1D43-45B6-A845-F5E314E36AAC}"/>
    <hyperlink ref="AF250" location="readme!A16" display="lichn" xr:uid="{A8D0DA19-21F1-4AA2-980F-7B7B0103608A}"/>
    <hyperlink ref="AJ250" location="readme!A21" display="oliepr" xr:uid="{09CB181C-0E6F-46A1-B48C-2048909628BA}"/>
    <hyperlink ref="AK250" location="readme!A16" display="rko_rn" xr:uid="{AC5815C4-2F01-4818-8D84-2F306D59A646}"/>
    <hyperlink ref="AL250" location="readme!A21" display="oliepr" xr:uid="{203BAFB3-CC5D-49FB-B45F-2EEA3AC1BDD3}"/>
    <hyperlink ref="AG250" location="readme!A16" display="EU4" xr:uid="{175D0598-B33F-4B1A-B75A-54E0FE7AC349}"/>
    <hyperlink ref="AH250" location="readme!A15" display="rl_rn" xr:uid="{F094BE59-9EFF-4FFF-B54C-9A5C559E7D77}"/>
    <hyperlink ref="V250" location="readme!A16" display="lichn" xr:uid="{FFA0ECA5-C178-44EA-99BE-82503A0438E9}"/>
    <hyperlink ref="Z250" location="readme!A21" display="oliepr" xr:uid="{A19CDF55-A81B-4F6C-84CC-FCA34B8C358C}"/>
    <hyperlink ref="AA250" location="readme!A16" display="rko_rn" xr:uid="{AE6B5008-A1D8-4177-80A0-C40DA2DFB267}"/>
    <hyperlink ref="AB250" location="readme!A21" display="oliepr" xr:uid="{2B381CF5-D48F-40A9-98DF-1CFE9A1E9D14}"/>
    <hyperlink ref="W250" location="readme!A16" display="EU4" xr:uid="{10A2315A-FA0D-4C94-B1CC-347099CB7BCB}"/>
    <hyperlink ref="X250" location="readme!A15" display="rl_rn" xr:uid="{900D8728-DFE9-45C5-B920-C28E9EBEF3BE}"/>
    <hyperlink ref="AN336" location="readme!A21" display="oliepr" xr:uid="{05C76852-3A7D-416F-92ED-A3658F0FDEED}"/>
    <hyperlink ref="AO336" location="readme!A16" display="rko_rn" xr:uid="{B916F320-F9BC-4D50-9B89-96620F1400A9}"/>
    <hyperlink ref="AP336" location="readme!A21" display="oliepr" xr:uid="{19668E01-F74E-4BB2-AE02-7CE0BAD76439}"/>
    <hyperlink ref="AB345" location="readme!A16" display="lichn" xr:uid="{C2943C2F-EBA8-4DFB-9872-3C0AC8884361}"/>
    <hyperlink ref="AF345" location="readme!A21" display="oliepr" xr:uid="{97D31E09-6A54-49E0-8E41-2D9109F369ED}"/>
    <hyperlink ref="AG345" location="readme!A16" display="rko_rn" xr:uid="{13EA1514-BF82-4B18-80E9-88C37F1900EF}"/>
    <hyperlink ref="AH345" location="readme!A21" display="oliepr" xr:uid="{844D06F6-A770-4ABD-990D-99981FF3EAEA}"/>
    <hyperlink ref="AC345" location="readme!A16" display="EU4" xr:uid="{50FCC625-FBA6-4E39-9B04-373D85A4E6E3}"/>
    <hyperlink ref="AD345" location="readme!A15" display="rl_rn" xr:uid="{5AE6D1F4-C926-4C29-9E69-F39DA4DF69DA}"/>
    <hyperlink ref="BG83" location="readme!A21" display="oliepr" xr:uid="{BF55875D-6108-4B08-891B-359F57EEAAD2}"/>
    <hyperlink ref="AT240" location="readme!A16" display="rko_rn" xr:uid="{EDC91BD6-436A-49A9-B2B5-47160EE639EE}"/>
    <hyperlink ref="AG249" location="readme!A16" display="livs" xr:uid="{E4B35699-ADDD-4B91-82F0-9357F737F768}"/>
    <hyperlink ref="AL249" location="readme!A16" display="rko_rn" xr:uid="{5C022AFC-BA8D-4CB3-8B7E-C5DC1E827F11}"/>
    <hyperlink ref="AH249" location="readme!A16" display="EU4" xr:uid="{6166CCFB-6FC5-4647-A2B9-0A88E1097ED5}"/>
    <hyperlink ref="W249" location="readme!A16" display="livs" xr:uid="{C8FE3D46-7196-4726-B1E7-F82416DB3CF6}"/>
    <hyperlink ref="AB249" location="readme!A16" display="rko_rn" xr:uid="{2185B027-F771-49B1-9ECF-234391935E67}"/>
    <hyperlink ref="X249" location="readme!A16" display="EU4" xr:uid="{DC246F25-04E4-4B72-A28B-1BB2B9CA4D73}"/>
    <hyperlink ref="AP335" location="readme!A16" display="rko_rn" xr:uid="{587C9FF6-3019-4941-9071-E134181AC32F}"/>
    <hyperlink ref="AC344" location="readme!A16" display="livs" xr:uid="{FF120EB7-84AD-437C-8A4A-664FCE775D1B}"/>
    <hyperlink ref="AH344" location="readme!A16" display="rko_rn" xr:uid="{0169CDBA-6231-44BA-90D1-158230704E92}"/>
    <hyperlink ref="AD344" location="readme!A16" display="EU4" xr:uid="{E96FFD32-6F1C-40C0-9F38-860DAC155782}"/>
    <hyperlink ref="BG82" location="readme!A16" display="rko_rn" xr:uid="{21B60F10-1979-48AE-AA90-D9C3E816FA5E}"/>
    <hyperlink ref="AD323" location="readme!A16" display="rko_rn" xr:uid="{3893F7A7-6A14-4EFB-A02E-EF2E2EADBB8C}"/>
    <hyperlink ref="V332" location="readme!A16" display="lichn" xr:uid="{5357F809-447F-42EA-A2B3-7EE26CBE514C}"/>
    <hyperlink ref="AM242" location="readme!A16" display="rko_rn" xr:uid="{ABB27D1B-2D4C-466E-93A1-67A2C1079DCF}"/>
    <hyperlink ref="AQ242" location="readme!A15" display="rl_rn" xr:uid="{5F321E10-DE1F-4B61-BBFD-E53FF1E9C34A}"/>
    <hyperlink ref="AR242" location="readme!A16" display="rko_rn" xr:uid="{31D8BDB0-1C19-4974-9B67-9AF35E074D1D}"/>
    <hyperlink ref="AS242" location="readme!A21" display="oliepr" xr:uid="{78D39774-CAF8-496C-AF84-3A2C34FA0C1B}"/>
    <hyperlink ref="AN242" location="readme!A21" display="oliepr" xr:uid="{E946BCFD-C9AE-417D-A964-B0C27D45F8D6}"/>
    <hyperlink ref="AO242" location="readme!A16" display="lichn" xr:uid="{85CB59F2-B6A3-44A8-A01F-BE4C8CD4711D}"/>
    <hyperlink ref="AE251" location="readme!A16" display="lichn" xr:uid="{58AB4C84-49BF-4D5E-B56B-E174BD8E758F}"/>
    <hyperlink ref="AI251" location="readme!A21" display="oliepr" xr:uid="{936D9260-74EC-4E29-B66B-CC2B88F2A4F9}"/>
    <hyperlink ref="AJ251" location="readme!A16" display="lichn" xr:uid="{532079B3-821F-4EC9-AB60-A636C2AF46E8}"/>
    <hyperlink ref="AK251" location="readme!A21" display="oliepr" xr:uid="{7B169331-4CD3-4CB3-B066-EC30768D3050}"/>
    <hyperlink ref="AF251" location="readme!A16" display="EU4" xr:uid="{6D9E8679-1395-41F4-B4C0-8D84641335E0}"/>
    <hyperlink ref="AG251" location="readme!A15" display="rl_rn" xr:uid="{357C30EE-A28E-47A8-AFEC-18AC66FA3B34}"/>
    <hyperlink ref="AG242" location="readme!A15" display="rl_rn" xr:uid="{171449DE-85F1-4312-895A-D736D8F91795}"/>
    <hyperlink ref="AH242" location="readme!A16" display="livs" xr:uid="{4C005CCC-4A9F-4EC3-972E-A72D9D73D60F}"/>
    <hyperlink ref="AI242" location="readme!A16" display="EU4" xr:uid="{75406BBB-D46B-4854-8DAA-F24F80886958}"/>
    <hyperlink ref="U251" location="readme!A16" display="lichn" xr:uid="{A85D16C9-FE8F-477C-8EC2-F26164A44854}"/>
    <hyperlink ref="Y251" location="readme!A21" display="oliepr" xr:uid="{F1B18624-AE6A-45F2-87E0-787EC5B55EF5}"/>
    <hyperlink ref="Z251" location="readme!A16" display="lichn" xr:uid="{2399DCAF-58F9-4E4E-B358-2E69447DA324}"/>
    <hyperlink ref="AA251" location="readme!A21" display="oliepr" xr:uid="{E74D9B43-B7D3-435E-8F98-365CBEB4E2D7}"/>
    <hyperlink ref="V251" location="readme!A16" display="EU4" xr:uid="{970B9D10-1A3B-4088-8418-643537B84BD4}"/>
    <hyperlink ref="W251" location="readme!A15" display="rl_rn" xr:uid="{B4C53FEF-DA4F-41D1-AA5E-A282103236D4}"/>
    <hyperlink ref="AM337" location="readme!A15" display="rl_rn" xr:uid="{94060905-B176-4FB9-8618-45C7639C9568}"/>
    <hyperlink ref="AA346" location="readme!A16" display="lichn" xr:uid="{905CC6BD-AB5F-4FCF-822E-4D0A99C0ED3D}"/>
    <hyperlink ref="AE346" location="readme!A21" display="oliepr" xr:uid="{E0EEA92A-B17B-4210-BE18-6635FB0A47EB}"/>
    <hyperlink ref="R332" location="readme!A16" display="lichn" xr:uid="{ED00B5F8-D136-4DC3-926E-730A788D1004}"/>
    <hyperlink ref="O325" location="readme!A16" display="livs" xr:uid="{BD61DF80-E52A-4F6E-984C-AEC2F87D3EB5}"/>
    <hyperlink ref="S325" location="readme!A16" display="EU4" xr:uid="{F2B17517-B9D7-4CB6-9FCF-F7D97A6256AE}"/>
    <hyperlink ref="N244" location="readme!A16" display="livs" xr:uid="{91DA4978-13D6-49F4-B23B-CFD182A06160}"/>
    <hyperlink ref="R244" location="readme!A16" display="EU4" xr:uid="{A4A3BB3A-4287-48CF-B2CB-2552D0BA2E47}"/>
    <hyperlink ref="T339" location="readme!A15" display="rl_rn" xr:uid="{E1BF2BA1-7AC6-40F4-AE1E-21104E248065}"/>
    <hyperlink ref="AI248" location="readme!A16" display="EU4" xr:uid="{07031C4D-658A-4751-A794-F884311D8E5E}"/>
    <hyperlink ref="AG248" location="readme!A15" display="rl_rn" xr:uid="{194D2653-5282-428E-9570-6C4AF8CEE82F}"/>
    <hyperlink ref="U248" location="readme!A16" display="lichn" xr:uid="{24552E8B-F996-4CB3-9046-4810D9AFC20B}"/>
    <hyperlink ref="Y248" location="readme!A16" display="EU4" xr:uid="{9EA0FD89-DFF5-40DD-9978-D533C1222F14}"/>
    <hyperlink ref="V248" location="readme!A16" display="livs" xr:uid="{FCA50FB3-12AA-45F8-8C19-9E63857A37E1}"/>
    <hyperlink ref="W248" location="readme!A16" display="EU4" xr:uid="{5C09F4D5-2A7C-4370-9990-338C437FE273}"/>
    <hyperlink ref="AA343" location="readme!A16" display="rko_rn" xr:uid="{E7D1AE9E-3FD2-4315-BD71-089CBDB540E5}"/>
    <hyperlink ref="AE343" location="readme!A16" display="EU4" xr:uid="{9E7121CB-D10C-48CE-9E0E-92856B56BE62}"/>
    <hyperlink ref="AB343" location="readme!A16" display="livs" xr:uid="{52668FC0-5C32-4E77-84BB-9BED7C38E4D1}"/>
    <hyperlink ref="AC343" location="readme!A16" display="EU4" xr:uid="{0079D32E-06CB-42E9-964D-F183B0ECF192}"/>
    <hyperlink ref="W247" location="readme!A16" display="livs" xr:uid="{14496325-F49B-4054-9E1F-9D00EDC6F12E}"/>
    <hyperlink ref="AC342" location="readme!A15" display="rl_rn" xr:uid="{B08938C9-7475-4707-9F55-61CD6BAF4DF4}"/>
    <hyperlink ref="X337" location="readme!A16" display="lichn" xr:uid="{29EDB656-9993-4D30-B7AE-D82363B1A15D}"/>
    <hyperlink ref="AB337" location="readme!A16" display="EU4" xr:uid="{4EF84D1B-C071-4A9D-9BE5-2FD5A36A1DFE}"/>
    <hyperlink ref="X339" location="readme!A16" display="EU4" xr:uid="{B26C4C7A-62E1-4D4A-B198-72D0E0EE8FBD}"/>
    <hyperlink ref="AB344" location="readme!A16" display="EU4" xr:uid="{D7471C28-AD7A-4B98-8F66-0AFC9C2183CA}"/>
    <hyperlink ref="AA344" location="readme!A16" display="livs" xr:uid="{624F4679-F557-436B-BB88-AAA19D9DF481}"/>
    <hyperlink ref="Z344" location="readme!A16" display="lichn" xr:uid="{6AE4B7E5-91D7-4CB9-90F2-47837EA1E308}"/>
    <hyperlink ref="V249" location="readme!A16" display="EU4" xr:uid="{75D46200-A5A4-47E1-B0C1-3CF83E98DD0F}"/>
    <hyperlink ref="U249" location="readme!A16" display="livs" xr:uid="{0EF4E480-D9ED-4B52-9249-068C8DBBB558}"/>
    <hyperlink ref="T249" location="readme!A16" display="lichn" xr:uid="{C65738D7-5A9E-4A02-B37B-8BBD3B833043}"/>
    <hyperlink ref="AF249" location="readme!A15" display="rl_rn" xr:uid="{63CBA8DB-DC2C-4732-A934-7027F66B3371}"/>
    <hyperlink ref="V330" location="readme!A16" display="livs" xr:uid="{CECBF5CA-5390-4DE3-ABEC-592FB7DB18BC}"/>
    <hyperlink ref="AM241" location="readme!A16" display="EU4" xr:uid="{5BAAB0FB-CE42-4E41-9FBC-644DDEE0009F}"/>
    <hyperlink ref="AE250" location="readme!A16" display="EU4" xr:uid="{FE0B31DC-110F-4FF9-971B-D3623195D50E}"/>
    <hyperlink ref="AC250" location="readme!A15" display="rl_rn" xr:uid="{0E721691-B7C8-477A-A9AC-FB2D281C7E47}"/>
    <hyperlink ref="Q250" location="readme!A16" display="rko_rn" xr:uid="{50A80F6A-A1E1-4626-86EF-C61DC05308F5}"/>
    <hyperlink ref="U250" location="readme!A16" display="EU4" xr:uid="{E7402511-68E3-4819-B003-ECE8724D1733}"/>
    <hyperlink ref="R250" location="readme!A21" display="oliepr" xr:uid="{850885E3-CC34-4E71-B693-4052242213FF}"/>
    <hyperlink ref="S250" location="readme!A16" display="lichn" xr:uid="{A078E58D-0067-4803-B9CE-32563348E052}"/>
    <hyperlink ref="W345" location="readme!A16" display="rko_rn" xr:uid="{08C93AAE-87B6-4905-840B-0454777018AF}"/>
    <hyperlink ref="AA345" location="readme!A16" display="EU4" xr:uid="{26F4DB54-3DA8-4544-A6F1-D645E9FB8210}"/>
    <hyperlink ref="X345" location="readme!A21" display="oliepr" xr:uid="{CDCE73C3-BE68-45E7-8BAE-7DF4697380B7}"/>
    <hyperlink ref="Y345" location="readme!A16" display="lichn" xr:uid="{A76ABBAB-2D1B-4B28-9FC1-BD1DD2255383}"/>
    <hyperlink ref="R249" location="readme!A16" display="rko_rn" xr:uid="{8F1B3037-7AA9-40EC-AEF7-1C29222F9E42}"/>
    <hyperlink ref="S249" location="readme!A21" display="oliepr" xr:uid="{F73E60E1-8027-4A71-91A4-8CF79D7A2D57}"/>
    <hyperlink ref="X344" location="readme!A16" display="rko_rn" xr:uid="{771B188A-CDAA-4FE6-BE80-1B88FC1501D9}"/>
    <hyperlink ref="Y344" location="readme!A21" display="oliepr" xr:uid="{6AD25221-BCC2-4FF2-8AD4-41A0D1073D70}"/>
    <hyperlink ref="Y323" location="readme!A16" display="livs" xr:uid="{6C61D105-3EEC-4667-B88B-395A0BB1614E}"/>
    <hyperlink ref="Q332" location="readme!A16" display="EU4" xr:uid="{889703EF-4377-4834-A3EA-CA466D774C57}"/>
    <hyperlink ref="AL242" location="readme!A15" display="rl_rn" xr:uid="{1B93287B-4F87-4159-BE74-264960692133}"/>
    <hyperlink ref="AJ242" location="readme!A16" display="lichn" xr:uid="{1F4BAF4E-95FA-4820-8A24-5A910FA2F175}"/>
    <hyperlink ref="AD251" location="readme!A16" display="EU4" xr:uid="{F47C0F80-593B-40AB-831F-C20A29F182B3}"/>
    <hyperlink ref="AB251" location="readme!A15" display="rl_rn" xr:uid="{71DBDB92-4503-4A4A-9181-4587BF002B9B}"/>
    <hyperlink ref="X242" location="readme!A16" display="livs" xr:uid="{9FAA1914-FA59-4002-B08B-176A4C6E093E}"/>
    <hyperlink ref="AB242" location="readme!A15" display="rl_rn" xr:uid="{F8203B55-D8DC-4376-B027-F2C794FC90AF}"/>
    <hyperlink ref="P251" location="readme!A16" display="rko_rn" xr:uid="{3977566A-0ABA-4AE0-9E4C-E8FC52236CCF}"/>
    <hyperlink ref="T251" location="readme!A16" display="EU4" xr:uid="{7D7B16C2-0212-4A8F-A197-E77F82EE96CD}"/>
    <hyperlink ref="Q251" location="readme!A21" display="oliepr" xr:uid="{414F1615-D2F9-4E33-B9ED-2E98F99166CE}"/>
    <hyperlink ref="R251" location="readme!A16" display="lichn" xr:uid="{F05C8096-3B9B-447A-ABB8-1DF0E57AFE13}"/>
    <hyperlink ref="AF337" location="readme!A16" display="rko_rn" xr:uid="{C6FDF3A5-ADFD-4806-B7FD-3EA4655CDB54}"/>
    <hyperlink ref="V346" location="readme!A16" display="rko_rn" xr:uid="{F1FB32DE-6DDC-4AFF-BC51-1B0CCC842CA3}"/>
    <hyperlink ref="Z346" location="readme!A16" display="EU4" xr:uid="{2B8E8F09-9F04-4DE3-9460-A18208D6D5AA}"/>
    <hyperlink ref="W346" location="readme!A15" display="rl_rn" xr:uid="{CEC1F9BE-4DC7-4ABD-B6E2-4449CDEFA5F1}"/>
    <hyperlink ref="X346" location="readme!A16" display="rko_rn" xr:uid="{2DC815D8-A9C4-4198-BA31-6E1B027F26B5}"/>
    <hyperlink ref="L2" location="readme!A16" display="EU4" xr:uid="{52E966B2-351F-4C10-9799-57FBB7877C54}"/>
    <hyperlink ref="L3" location="readme!A16" display="EU4" xr:uid="{0853FFAC-B722-4030-8DE5-3F1213AFC833}"/>
    <hyperlink ref="L4" location="readme!A16" display="EU4" xr:uid="{AB7DAC5B-A112-4095-9AE5-E13591EEFC73}"/>
    <hyperlink ref="L5" location="readme!A16" display="EU4" xr:uid="{80060F63-55D8-454B-91B8-1D29AD312338}"/>
    <hyperlink ref="L6" location="readme!A16" display="EU4" xr:uid="{5707C60A-191C-4856-AF89-054BA0EC4432}"/>
    <hyperlink ref="L7" location="readme!A16" display="EU4" xr:uid="{9A436D6D-D2B4-49CC-A97C-FE4089DD7DA4}"/>
    <hyperlink ref="M1" location="readme!A16" display="EU4" xr:uid="{E79AC85D-C549-4E68-9ED5-2E835899F7AD}"/>
    <hyperlink ref="M2" location="readme!A16" display="EU4" xr:uid="{9F651240-C0AB-47C4-8931-A3C7FCBFA3EB}"/>
    <hyperlink ref="M3" location="readme!A16" display="EU4" xr:uid="{F2D53A4D-F29E-4756-954C-E2E431D79C09}"/>
    <hyperlink ref="M4" location="readme!A16" display="EU4" xr:uid="{308637FF-CC1B-425A-9B1A-48C1596A8D5E}"/>
    <hyperlink ref="M5" location="readme!A16" display="EU4" xr:uid="{639F2275-C80C-4B23-8E7B-63362808B8BE}"/>
    <hyperlink ref="M6" location="readme!A16" display="EU4" xr:uid="{E9964DDF-39CA-40FB-9FFD-5D9341D866A2}"/>
    <hyperlink ref="M7" location="readme!A16" display="lichn" xr:uid="{CC3875F4-654A-472C-8946-ED103C3F4465}"/>
    <hyperlink ref="AW16" location="readme!A21" display="oliepr" xr:uid="{AB5C5C9C-230E-4B6D-9776-052974E7AC4D}"/>
    <hyperlink ref="AX16" location="readme!A16" display="rko_rn" xr:uid="{3C488D8C-8164-4CEE-A546-2AF17D35E31D}"/>
    <hyperlink ref="AY16" location="readme!A21" display="oliepr" xr:uid="{304F0D94-F7BD-485D-98A5-67300D39475C}"/>
    <hyperlink ref="AT16" location="readme!A16" display="rko_rn" xr:uid="{B72CBDD1-E240-48CA-8623-425B38866B54}"/>
    <hyperlink ref="AU16" location="readme!A15" display="rl_rn" xr:uid="{A0A6A33A-83AC-49A5-BE7A-342F54B31C9A}"/>
    <hyperlink ref="O339" location="readme!A16" display="EU4" xr:uid="{108E3C65-4D53-49D2-8209-36E02630B01C}"/>
    <hyperlink ref="S339" location="readme!A16" display="rko_rn" xr:uid="{A98F4669-958C-4963-B56A-CE8DC4ADFD87}"/>
    <hyperlink ref="L332" location="readme!A16" display="livs" xr:uid="{773BFAE5-715A-434B-AF3A-83B1D194B9D5}"/>
    <hyperlink ref="P332" location="readme!A16" display="livs" xr:uid="{65B84B96-FAB0-4DE6-A062-56004599BF43}"/>
    <hyperlink ref="M332" location="readme!A16" display="EU4" xr:uid="{AF9EABEB-EBFC-4523-8A5C-D0CDA049C02D}"/>
    <hyperlink ref="N332" location="readme!A16" display="lichn" xr:uid="{68F3F181-6100-429E-982C-3D794B6DCE52}"/>
    <hyperlink ref="W242" location="readme!A16" display="lichn" xr:uid="{291BA97F-8CD4-48EA-B88B-C7EB4BE1C4B3}"/>
    <hyperlink ref="K251" location="readme!A16" display="livs" xr:uid="{8FA0E3B2-9B98-4831-BB0F-132986C530C8}"/>
    <hyperlink ref="O251" location="readme!A15" display="rl_rn" xr:uid="{92BCA08F-836A-4108-9F19-3196742B1A45}"/>
    <hyperlink ref="L251" location="readme!A16" display="EU4" xr:uid="{0431D353-1FB5-4381-BC96-B53C25263F28}"/>
    <hyperlink ref="M251" location="readme!A16" display="lichn" xr:uid="{A4A95C52-E6A7-45B7-86B0-CF08D70D8DC9}"/>
    <hyperlink ref="Q346" location="readme!A16" display="lichn" xr:uid="{41959BF8-BEFD-4CDF-8D48-1026A5CF5AEC}"/>
    <hyperlink ref="R346" location="readme!A16" display="EU4" xr:uid="{82D6DED0-363A-4161-BB00-84C5E2C36236}"/>
    <hyperlink ref="M331" location="readme!A16" display="livs" xr:uid="{465A2294-F5FA-4916-B78D-032945B62B77}"/>
    <hyperlink ref="Q331" location="readme!A15" display="rl_rn" xr:uid="{2820B001-433D-4442-A718-3A72AFB16F1C}"/>
    <hyperlink ref="N331" location="readme!A16" display="EU4" xr:uid="{D7521071-CD05-45AE-8ABB-45E61C3B6AE7}"/>
    <hyperlink ref="O331" location="readme!A16" display="lichn" xr:uid="{89F45070-4A4D-4290-AFDD-65FED33E03F9}"/>
    <hyperlink ref="L250" location="readme!A16" display="livs" xr:uid="{89E23C60-79C9-4790-8A5F-A213306608D2}"/>
    <hyperlink ref="P250" location="readme!A15" display="rl_rn" xr:uid="{07EC207E-874D-4851-9139-4C74EFA42FDC}"/>
    <hyperlink ref="M250" location="readme!A16" display="EU4" xr:uid="{6AAA8BB8-3450-4EED-BDA7-2E6924EE3DCD}"/>
    <hyperlink ref="N250" location="readme!A16" display="lichn" xr:uid="{2B039018-3693-494E-BB6E-C05977671662}"/>
    <hyperlink ref="R345" location="readme!A16" display="livs" xr:uid="{91FE533F-A87D-4903-98FB-267BCE6EEB4A}"/>
    <hyperlink ref="S345" location="readme!A16" display="EU4" xr:uid="{6F2115AB-DBF5-411E-BA57-4D0FB6E2E34F}"/>
    <hyperlink ref="AZ77" location="readme!A21" display="oliepr" xr:uid="{0468467B-E938-4FC6-AF89-2FB8F491120E}"/>
    <hyperlink ref="BB77" location="readme!A15" display="rl_rn" xr:uid="{0551261C-F180-44AB-BCCA-07B449A6639C}"/>
    <hyperlink ref="AK242" location="readme!A21" display="oliepr" xr:uid="{951424CE-B35D-4A6D-9832-5B8296F41D59}"/>
    <hyperlink ref="AP242" location="readme!A16" display="rko_rn" xr:uid="{69965852-6D4B-4F97-8D17-732515A1952D}"/>
    <hyperlink ref="AC251" location="readme!A16" display="livs" xr:uid="{BD6BEAF4-C6ED-4C39-82D2-97743F3F3A37}"/>
    <hyperlink ref="AH251" location="readme!A16" display="rko_rn" xr:uid="{7126840D-88B3-492E-AA71-C4F0029A5F50}"/>
    <hyperlink ref="AF242" location="readme!A21" display="oliepr" xr:uid="{4CB8CD99-FCCA-49BA-B523-9BA41E4D4A03}"/>
    <hyperlink ref="S251" location="readme!A16" display="livs" xr:uid="{1F522130-E9BF-4187-B5F8-A5CD0774170B}"/>
    <hyperlink ref="X251" location="readme!A16" display="rko_rn" xr:uid="{FDB09B8D-7FC8-4CA8-95DF-D7C1805F6D2B}"/>
    <hyperlink ref="AZ27" location="readme!A16" display="lichn" xr:uid="{B853EAA6-6089-48EF-9B84-76305FDF94C8}"/>
    <hyperlink ref="BB84" location="readme!A16" display="rko_rn" xr:uid="{B0610802-12D4-4445-90FB-237013AF80C2}"/>
    <hyperlink ref="BC84" location="readme!A21" display="oliepr" xr:uid="{34B3CC23-2B78-4993-9E40-E2C296E682C4}"/>
    <hyperlink ref="BD84" location="readme!A21" display="oliepr" xr:uid="{06015551-E451-4934-8597-7538BEE5CD9F}"/>
    <hyperlink ref="AZ84" location="readme!A16" display="lichn" xr:uid="{53E4AAC0-E2B7-48B5-8EF6-5A14E1D6E6A9}"/>
    <hyperlink ref="U331" location="readme!A16" display="livs" xr:uid="{251F7923-F853-4041-A522-173776577FDA}"/>
    <hyperlink ref="AZ69" location="readme!A21" display="oliepr" xr:uid="{D20C3B74-3104-4BA7-BB63-C56061E20008}"/>
    <hyperlink ref="AQ241" location="readme!A16" display="rko_rn" xr:uid="{80290D80-0CE6-4DEB-8566-A41A1D257A35}"/>
    <hyperlink ref="AD250" location="readme!A16" display="livs" xr:uid="{03255A73-BD50-4655-9D0A-B79698BB9E71}"/>
    <hyperlink ref="AI250" location="readme!A16" display="rko_rn" xr:uid="{16A1972F-1BBB-4175-B554-F7DFB05FCAD9}"/>
    <hyperlink ref="T250" location="readme!A16" display="livs" xr:uid="{5D57AD3B-9321-4F43-B65C-1E0CF56B94EE}"/>
    <hyperlink ref="Y250" location="readme!A16" display="rko_rn" xr:uid="{F4EBD1AC-E1EC-4A86-AEB3-49C2F3B42F3A}"/>
    <hyperlink ref="AM336" location="readme!A16" display="rko_rn" xr:uid="{1927AC1B-B62A-401B-9A5D-3778CF5DF048}"/>
    <hyperlink ref="AE345" location="readme!A16" display="rko_rn" xr:uid="{20E0CF01-4258-46C8-BDD0-F767559B983D}"/>
    <hyperlink ref="BA26" location="readme!A21" display="oliepr" xr:uid="{1D64B5FD-3F25-460B-84EB-4FDBC3F55B52}"/>
    <hyperlink ref="BC83" location="readme!A15" display="rl_rn" xr:uid="{4197F5C5-4CFB-4DDF-A7DE-0A0DB003991E}"/>
    <hyperlink ref="BD83" location="readme!A16" display="rko_rn" xr:uid="{3391B168-0E2D-4D89-98D8-563B6B565A48}"/>
    <hyperlink ref="BE83" location="readme!A21" display="oliepr" xr:uid="{BD9AF6B8-B422-4CDD-ADC9-BC54BC9D46AF}"/>
    <hyperlink ref="AZ83" location="readme!A16" display="EU4" xr:uid="{5D887CEF-0862-4A3B-93E1-9AACF5C6B24F}"/>
    <hyperlink ref="BA83" location="readme!A16" display="lichn" xr:uid="{8BBAD0DE-CD72-4960-B29A-37E9992C24CD}"/>
    <hyperlink ref="V343" location="readme!A16" display="livs" xr:uid="{7D93F628-C545-4BB0-A525-8794A8BBFD16}"/>
    <hyperlink ref="Z343" location="readme!A15" display="rl_rn" xr:uid="{025CE84D-6667-4E81-84BC-B8CCB2565208}"/>
    <hyperlink ref="W343" location="readme!A16" display="EU4" xr:uid="{FA51C55F-4B57-4877-8284-8CEB37D9DDAA}"/>
    <hyperlink ref="X343" location="readme!A16" display="lichn" xr:uid="{91005AA9-E670-4D8B-B7E3-CA4CA5508EDD}"/>
    <hyperlink ref="AZ81" location="readme!A16" display="rko_rn" xr:uid="{682CE565-E633-4607-B363-89303658FC82}"/>
    <hyperlink ref="BA81" location="readme!A21" display="oliepr" xr:uid="{01871DB9-8953-4110-9DF2-90DD04745E89}"/>
    <hyperlink ref="S336" location="readme!A16" display="lichn" xr:uid="{1A12D6B7-E265-46D9-95AF-3553DB013948}"/>
    <hyperlink ref="T336" location="readme!A16" display="EU4" xr:uid="{951F2097-DD29-479F-884F-E9719DC952C8}"/>
    <hyperlink ref="U336" location="readme!A15" display="rl_rn" xr:uid="{62A5A9E3-0A9A-4B98-8AF3-50F5BEF91DFE}"/>
    <hyperlink ref="AN246" location="readme!A21" display="oliepr" xr:uid="{A8302163-EE51-4952-A164-3C1CFFC385C9}"/>
    <hyperlink ref="AO246" location="readme!A16" display="rko_rn" xr:uid="{97576C4A-EFAF-4C5B-A318-26FD34127766}"/>
    <hyperlink ref="AP246" location="readme!A21" display="oliepr" xr:uid="{048F6677-1535-4134-9464-832D88B3098C}"/>
    <hyperlink ref="AL246" location="readme!A15" display="rl_rn" xr:uid="{9E389242-EE79-4CE0-A17A-1CF180D1B89C}"/>
    <hyperlink ref="AB255" location="readme!A16" display="lichn" xr:uid="{8E30C683-3469-40D1-B2F9-AA5FFED43255}"/>
    <hyperlink ref="AF255" location="readme!A21" display="oliepr" xr:uid="{FA98D155-86AE-4718-B281-450E7AE4DBA7}"/>
    <hyperlink ref="AG255" location="readme!A16" display="rko_rn" xr:uid="{40130673-1D45-4B08-BB57-8D9F2FD5506A}"/>
    <hyperlink ref="AH255" location="readme!A21" display="oliepr" xr:uid="{9701482F-FBC7-43F1-B29D-545CFBCCEF14}"/>
    <hyperlink ref="AC255" location="readme!A16" display="EU4" xr:uid="{C777A2D2-E96F-4D97-99E1-D91BDF37E13E}"/>
    <hyperlink ref="AD255" location="readme!A15" display="rl_rn" xr:uid="{E542FDB2-7F46-4A4B-9AE9-349B07766834}"/>
    <hyperlink ref="R255" location="readme!A16" display="lichn" xr:uid="{C50EB465-1D20-4006-A046-6C12538C49A9}"/>
    <hyperlink ref="V255" location="readme!A21" display="oliepr" xr:uid="{4F1A1E2E-1161-4B81-9FB6-7E2943F287ED}"/>
    <hyperlink ref="W255" location="readme!A16" display="rko_rn" xr:uid="{4B38E788-EA1E-49D0-A7CE-0DE1BD5E2DA9}"/>
    <hyperlink ref="X255" location="readme!A21" display="oliepr" xr:uid="{6681E5D3-7962-4B92-BE8F-053E78129252}"/>
    <hyperlink ref="S255" location="readme!A16" display="EU4" xr:uid="{91E602AF-C49D-4086-B0B4-4B2137B47AF9}"/>
    <hyperlink ref="T255" location="readme!A15" display="rl_rn" xr:uid="{A8E9F871-2B56-4F62-B0F2-1EE722CE6A72}"/>
    <hyperlink ref="AJ341" location="readme!A21" display="oliepr" xr:uid="{F4D27134-29F0-45CF-BB12-F86FD0DB207B}"/>
    <hyperlink ref="AK341" location="readme!A16" display="rko_rn" xr:uid="{769ED878-9727-4DAD-9507-AA441363A17D}"/>
    <hyperlink ref="AL341" location="readme!A21" display="oliepr" xr:uid="{C6CB758D-B557-423B-94EA-2AA94001FE31}"/>
    <hyperlink ref="AH341" location="readme!A15" display="rl_rn" xr:uid="{F8E0DD70-9F53-4638-B3E5-978B1C835510}"/>
    <hyperlink ref="X350" location="readme!A16" display="lichn" xr:uid="{5F919A5F-2E76-492A-9A90-CEE6D4892862}"/>
    <hyperlink ref="AD350" location="readme!A21" display="oliepr" xr:uid="{61E8111D-39AD-47ED-A732-A57D4963E364}"/>
    <hyperlink ref="Y350" location="readme!A16" display="EU4" xr:uid="{533C196E-C8BB-4197-BEBA-6AA1B4E73D24}"/>
    <hyperlink ref="Z350" location="readme!A15" display="rl_rn" xr:uid="{75F49134-3E4F-4A94-A67D-CB2A91B4904F}"/>
    <hyperlink ref="BA88" location="readme!A21" display="oliepr" xr:uid="{A935DED9-78B6-465B-B9AF-71035E1891ED}"/>
    <hyperlink ref="BB88" location="readme!A16" display="rko_rn" xr:uid="{F9ACFB66-E49C-4680-BFF7-ECDDB5DBAEBC}"/>
    <hyperlink ref="BC88" location="readme!A21" display="oliepr" xr:uid="{14064F4D-F3F1-4C74-A0B6-1E8A31F54057}"/>
    <hyperlink ref="AS16" location="readme!A16" display="lichn" xr:uid="{3B58C8C2-E50B-4A0A-8AE8-87C021BA539C}"/>
    <hyperlink ref="AP16" location="readme!A15" display="rl_rn" xr:uid="{11193E11-5FF5-46DB-9CA2-1E0A1316E436}"/>
    <hyperlink ref="AQ16" location="readme!A16" display="rko_rn" xr:uid="{99A59C10-7E6F-44FB-967F-6362A50E9589}"/>
    <hyperlink ref="AO245" location="readme!A16" display="lichn" xr:uid="{49AE8671-11FD-4506-AFAE-477880185806}"/>
    <hyperlink ref="AP245" location="readme!A16" display="rko_rn" xr:uid="{629D4462-8088-4E4C-AC6E-C23B81065771}"/>
    <hyperlink ref="AQ245" location="readme!A15" display="rl_rn" xr:uid="{B02286A1-A07D-46E4-B449-8D1A5CF047FE}"/>
    <hyperlink ref="AC254" location="readme!A21" display="oliepr" xr:uid="{7F04E185-141D-49A3-9582-15D181A50F1A}"/>
    <hyperlink ref="AG254" location="readme!A16" display="lichn" xr:uid="{0CB33454-C448-4FDA-BA73-3DC4A84D6F07}"/>
    <hyperlink ref="AH254" location="readme!A16" display="rko_rn" xr:uid="{7676D061-5C20-4C4B-A739-85410A4F0D13}"/>
    <hyperlink ref="AI254" location="readme!A15" display="rl_rn" xr:uid="{4715D817-B19E-45C2-8E68-B4FCB7E43B11}"/>
    <hyperlink ref="AD254" location="readme!A15" display="rl_rn" xr:uid="{27E77F88-0731-4180-9749-5E759A8CA34B}"/>
    <hyperlink ref="AE254" location="readme!A16" display="rko_rn" xr:uid="{907E23FF-C113-42FE-9C06-AD8548ACCFB4}"/>
    <hyperlink ref="S254" location="readme!A16" display="EU4" xr:uid="{D30F8567-01A7-4F09-847F-A5756783224E}"/>
    <hyperlink ref="W254" location="readme!A16" display="rko_rn" xr:uid="{7519EF4A-92A2-4827-BE16-0ADCF1CB3704}"/>
    <hyperlink ref="X254" location="readme!A21" display="oliepr" xr:uid="{92985CDF-1606-4076-A735-2E6C8933DFA3}"/>
    <hyperlink ref="Y254" location="readme!A15" display="rl_rn" xr:uid="{4FDDCEA0-9236-4ECE-88BF-C185A5CC8A49}"/>
    <hyperlink ref="T254" location="readme!A15" display="rl_rn" xr:uid="{090D595F-8719-45E1-8087-0EF41469E6BC}"/>
    <hyperlink ref="U254" location="readme!A16" display="rko_rn" xr:uid="{A08E28C4-F9C2-48CE-B8DB-7565CF632334}"/>
    <hyperlink ref="AK340" location="readme!A16" display="lichn" xr:uid="{154D6B78-AB3D-4820-B1F5-062492D9C950}"/>
    <hyperlink ref="AL340" location="readme!A16" display="rko_rn" xr:uid="{4AFB9AD1-ED32-4404-B1B0-D4AC2345440B}"/>
    <hyperlink ref="AM340" location="readme!A15" display="rl_rn" xr:uid="{6D4A94F8-68FB-42F5-9F6C-76F60D565B51}"/>
    <hyperlink ref="Y349" location="readme!A21" display="oliepr" xr:uid="{679B6070-0626-4FF8-8CB7-BBD9EE94718A}"/>
    <hyperlink ref="AE349" location="readme!A15" display="rl_rn" xr:uid="{AB0A58AF-6BAF-45D6-9532-8E4D4F00B455}"/>
    <hyperlink ref="BB87" location="readme!A16" display="lichn" xr:uid="{CE86E02D-D9FE-40E8-9C6D-4EBF776D46C1}"/>
    <hyperlink ref="BC87" location="readme!A16" display="rko_rn" xr:uid="{09ADF6E0-10C4-4227-A4C9-F280B5C4D4DF}"/>
    <hyperlink ref="BD87" location="readme!A15" display="rl_rn" xr:uid="{8A775540-F16C-4880-A4E9-BF1536F4DEA8}"/>
    <hyperlink ref="AZ87" location="readme!A16" display="rko_rn" xr:uid="{BE131D6D-2082-4A54-ACF9-CB302BC8FFEC}"/>
    <hyperlink ref="U344" location="readme!A16" display="lichn" xr:uid="{83CC4D1C-FB44-40F9-ADFA-AB791C85BC50}"/>
    <hyperlink ref="V344" location="readme!A16" display="EU4" xr:uid="{6A7BC272-2498-41C5-B1BF-E50080954981}"/>
    <hyperlink ref="W344" location="readme!A15" display="rl_rn" xr:uid="{1C1D7B35-0904-4E5F-8EE9-7F62CDF6DF1A}"/>
    <hyperlink ref="AZ82" location="readme!A21" display="oliepr" xr:uid="{20FCDE68-067A-46AF-BCE7-547F31A5560A}"/>
    <hyperlink ref="Q339" location="readme!A16" display="EU4" xr:uid="{81ABC0CF-75C8-4DDD-A727-A9488BC7FB49}"/>
    <hyperlink ref="P339" location="readme!A16" display="livs" xr:uid="{3A724FB5-D169-41C0-854F-EDE6D2F18128}"/>
    <hyperlink ref="U346" location="readme!A16" display="lichn" xr:uid="{F2F62C23-4E74-42CE-BA5C-3490429933D8}"/>
    <hyperlink ref="Y346" location="readme!A16" display="livs" xr:uid="{7653A5FA-313D-4F5C-999C-264BDC8D99C8}"/>
    <hyperlink ref="S346" location="readme!A16" display="livs" xr:uid="{F19E43AD-516C-4A54-8C86-2FBD9D29676C}"/>
    <hyperlink ref="BB89" location="readme!A21" display="oliepr" xr:uid="{9DB9EC9D-C88A-457C-87AF-E5A2418A3FD3}"/>
    <hyperlink ref="BA89" location="readme!A16" display="rko_rn" xr:uid="{B432BE01-E300-4153-B05E-1213AE4D7875}"/>
    <hyperlink ref="AZ89" location="readme!A15" display="rl_rn" xr:uid="{F29EDA9C-BA96-4986-AA67-31868A13CD02}"/>
    <hyperlink ref="Y351" location="readme!A15" display="rl_rn" xr:uid="{448E4A35-CF7D-470E-AB7A-557DF56497CE}"/>
    <hyperlink ref="X351" location="readme!A16" display="EU4" xr:uid="{97BDA698-493C-4EF6-91F7-4BE8D16FBDC5}"/>
    <hyperlink ref="AC351" location="readme!A21" display="oliepr" xr:uid="{5AA1FAC0-A98F-42CA-AF13-15CED827F345}"/>
    <hyperlink ref="AB351" location="readme!A16" display="rko_rn" xr:uid="{6A028C4B-B86B-45FE-B5B6-867A670D2C75}"/>
    <hyperlink ref="AA351" location="readme!A21" display="oliepr" xr:uid="{1B58BF0A-0D51-4822-810C-7D97E1AF2421}"/>
    <hyperlink ref="W351" location="readme!A16" display="lichn" xr:uid="{BE88874E-1AC0-4B2E-AE09-E7B9B0CA5A3F}"/>
    <hyperlink ref="AJ342" location="readme!A16" display="rko_rn" xr:uid="{62746161-FF8E-460C-9F2D-B7741972618A}"/>
    <hyperlink ref="S256" location="readme!A15" display="rl_rn" xr:uid="{55FB611C-0157-4D9C-8372-06E08213FC3D}"/>
    <hyperlink ref="R256" location="readme!A16" display="EU4" xr:uid="{ADAC6445-C88F-4EF0-BEB1-AD860B85FF68}"/>
    <hyperlink ref="W256" location="readme!A21" display="oliepr" xr:uid="{D0631037-25E0-472E-A12F-BF20290FB085}"/>
    <hyperlink ref="V256" location="readme!A16" display="rko_rn" xr:uid="{F1CBC5CF-9413-40B9-BDE0-0279E18D3C76}"/>
    <hyperlink ref="U256" location="readme!A21" display="oliepr" xr:uid="{ABA04FE0-5596-4F15-9697-98D7E9F209BC}"/>
    <hyperlink ref="Q256" location="readme!A16" display="lichn" xr:uid="{E9676ECE-640D-4F81-9E87-7D3FAF661BBA}"/>
    <hyperlink ref="AC256" location="readme!A15" display="rl_rn" xr:uid="{3D339C64-04A7-4541-A9C9-1DB59AD22469}"/>
    <hyperlink ref="AB256" location="readme!A16" display="EU4" xr:uid="{021F63CD-5BB1-4958-A12E-E03DFBEC4EFE}"/>
    <hyperlink ref="AG256" location="readme!A21" display="oliepr" xr:uid="{6B680CD0-3FF4-4EF3-BA02-50B888F11C14}"/>
    <hyperlink ref="AF256" location="readme!A16" display="rko_rn" xr:uid="{390C71C0-7E67-484D-BC32-3F3B9967ACA0}"/>
    <hyperlink ref="AE256" location="readme!A21" display="oliepr" xr:uid="{DC8104CE-FED5-4B32-8D99-F79C54DB2632}"/>
    <hyperlink ref="AA256" location="readme!A16" display="lichn" xr:uid="{F6666D24-3C1A-4691-AB19-0F83095FEE0F}"/>
    <hyperlink ref="AN247" location="readme!A16" display="rko_rn" xr:uid="{21DE0602-D22C-4425-9B06-42529BE2EFAC}"/>
    <hyperlink ref="T337" location="readme!A15" display="rl_rn" xr:uid="{90608D63-3F84-42A2-A529-27831949B335}"/>
    <hyperlink ref="S337" location="readme!A16" display="EU4" xr:uid="{DED6E924-EA62-46A1-8607-3DC44221D9AC}"/>
    <hyperlink ref="R337" location="readme!A16" display="lichn" xr:uid="{01C570FA-8007-4412-8AEE-64EE701482D3}"/>
    <hyperlink ref="V345" location="readme!A15" display="rl_rn" xr:uid="{3E11B273-4C8F-474D-B01E-93AA35E8CCD3}"/>
    <hyperlink ref="Z345" location="readme!A16" display="livs" xr:uid="{F3E0A3F1-0E5F-4284-A8A6-0F85CE4B605F}"/>
    <hyperlink ref="T345" location="readme!A16" display="lichn" xr:uid="{0CFB553D-27B7-4976-A792-DD66FED652DE}"/>
    <hyperlink ref="O338" location="readme!A16" display="livs" xr:uid="{C5CE5770-530A-4763-8A51-33576D448942}"/>
    <hyperlink ref="S338" location="readme!A16" display="lichn" xr:uid="{3B7B5991-3D2E-4C25-81C7-054EAA38BF61}"/>
    <hyperlink ref="P338" location="readme!A16" display="EU4" xr:uid="{1F8D07F7-E99B-488A-B419-274D656ADCFA}"/>
    <hyperlink ref="Q338" location="readme!A16" display="livs" xr:uid="{47317AAA-76F1-4F30-8A1F-65299D93C930}"/>
    <hyperlink ref="AH248" location="readme!A16" display="livs" xr:uid="{06154F25-C8FE-4B62-85A1-66356E6008F2}"/>
    <hyperlink ref="X257" location="readme!A16" display="livs" xr:uid="{3CB7E525-B888-42C0-995D-619860881218}"/>
    <hyperlink ref="AB257" location="readme!A16" display="lichn" xr:uid="{4BCC9CCA-0A24-4D42-9B45-395ED06CCA0D}"/>
    <hyperlink ref="AC257" location="readme!A16" display="rko_rn" xr:uid="{F9537F34-B100-4239-967F-BA443F27F3F8}"/>
    <hyperlink ref="AD257" location="readme!A15" display="rl_rn" xr:uid="{57684BBF-C916-4691-BC63-DD55321646BD}"/>
    <hyperlink ref="Y257" location="readme!A15" display="rl_rn" xr:uid="{CA4D0AC4-7561-4E2C-95FF-DB35C13C79A2}"/>
    <hyperlink ref="Z257" location="readme!A16" display="livs" xr:uid="{348EC6C9-252B-43DF-9C7E-7653DCDEE592}"/>
    <hyperlink ref="X248" location="readme!A16" display="livs" xr:uid="{8438FEB6-DCF3-44E8-8C20-7E728340F7C8}"/>
    <hyperlink ref="R257" location="readme!A16" display="lichn" xr:uid="{F0AF5EED-E02C-4B8D-B945-8A520DE4CF17}"/>
    <hyperlink ref="S257" location="readme!A16" display="rko_rn" xr:uid="{25540F77-4D93-4D9C-A654-6CC66BD1BF01}"/>
    <hyperlink ref="T257" location="readme!A15" display="rl_rn" xr:uid="{409781C1-7C43-4017-B079-25371E4F3A32}"/>
    <hyperlink ref="AD343" location="readme!A16" display="livs" xr:uid="{FF2298D2-2A56-434E-B6D9-D3C1C0C9704A}"/>
    <hyperlink ref="T352" location="readme!A16" display="livs" xr:uid="{E3DA6268-D396-463E-8FB8-3BA8DAB7267C}"/>
    <hyperlink ref="X352" location="readme!A16" display="lichn" xr:uid="{0F975BC4-DD3F-44EC-AFC6-06DA8CA29F81}"/>
    <hyperlink ref="Y352" location="readme!A16" display="rko_rn" xr:uid="{0B07A7FB-E05E-4FC4-A2D2-A41510F69A1B}"/>
    <hyperlink ref="Z352" location="readme!A15" display="rl_rn" xr:uid="{A8B9F1A5-1E03-404A-A221-36ABFBA3DA59}"/>
    <hyperlink ref="U352" location="readme!A16" display="EU4" xr:uid="{E9FBF6AE-B028-41D4-A332-F80530D5DAFA}"/>
    <hyperlink ref="V352" location="readme!A16" display="livs" xr:uid="{135D00A7-2698-4D4E-A072-D602F226F685}"/>
    <hyperlink ref="P337" location="readme!A16" display="livs" xr:uid="{98F9DADA-7831-4F63-9C67-E1F0A0F0C02D}"/>
    <hyperlink ref="Q337" location="readme!A16" display="EU4" xr:uid="{023095AA-DF1F-45C8-9976-6652E066FB1F}"/>
    <hyperlink ref="Y256" location="readme!A16" display="livs" xr:uid="{6E99CD22-3EDA-470F-A6A1-12ACFA25790A}"/>
    <hyperlink ref="AD256" location="readme!A16" display="rko_rn" xr:uid="{F180D5CD-A204-49E7-8BE5-B2EFA1E590B7}"/>
    <hyperlink ref="Z256" location="readme!A16" display="EU4" xr:uid="{8CECFCBA-BDD4-4C84-AC39-9E4670BA9534}"/>
    <hyperlink ref="O256" location="readme!A16" display="livs" xr:uid="{B3ED198D-5DEF-46B1-9A5D-76FBAB184EF2}"/>
    <hyperlink ref="T256" location="readme!A16" display="rko_rn" xr:uid="{2D1B04D2-5BB6-4E5E-820E-B57174D2FD39}"/>
    <hyperlink ref="P256" location="readme!A16" display="EU4" xr:uid="{DA161204-40DC-424E-AD8C-1EF9ACF5BC13}"/>
    <hyperlink ref="U351" location="readme!A16" display="livs" xr:uid="{2AE9CCD2-5583-4E90-AE16-B3CE31ED2D88}"/>
    <hyperlink ref="Z351" location="readme!A16" display="rko_rn" xr:uid="{8168D790-5B4C-4327-B779-2F8C90858DF4}"/>
    <hyperlink ref="V351" location="readme!A16" display="EU4" xr:uid="{BDDA322A-6145-4471-9FDF-C135A6191FEE}"/>
    <hyperlink ref="N339" location="readme!A16" display="livs" xr:uid="{4C109D09-9354-43F0-BCFC-D90666E23284}"/>
    <hyperlink ref="R339" location="readme!A16" display="lichn" xr:uid="{04806E41-DAE7-4641-B576-A903016E9F8D}"/>
    <hyperlink ref="W258" location="readme!A16" display="livs" xr:uid="{F8A2AC32-5ED6-4E4E-A8EA-64B26265F212}"/>
    <hyperlink ref="AA258" location="readme!A16" display="lichn" xr:uid="{DA58E06A-D90B-4203-840A-73E811A03473}"/>
    <hyperlink ref="AB258" location="readme!A16" display="rko_rn" xr:uid="{4C2B7522-D785-4012-AF40-9C779FDDCB24}"/>
    <hyperlink ref="AC258" location="readme!A15" display="rl_rn" xr:uid="{FEC9703D-2B56-4380-8CED-88C44F1F9A76}"/>
    <hyperlink ref="X258" location="readme!A15" display="rl_rn" xr:uid="{B6CBB83C-664F-4ACE-9087-A3F6ACC269E6}"/>
    <hyperlink ref="Y258" location="readme!A16" display="livs" xr:uid="{25490820-7881-4D69-9465-DD6167BEE37E}"/>
    <hyperlink ref="Q258" location="readme!A16" display="lichn" xr:uid="{2363432D-86C6-48F7-ADC3-105572F1FFE8}"/>
    <hyperlink ref="R258" location="readme!A16" display="rko_rn" xr:uid="{BD2C5E13-2E0E-4BC5-AEC4-0AA315A5785B}"/>
    <hyperlink ref="S258" location="readme!A15" display="rl_rn" xr:uid="{E1133CAE-04D4-47ED-9849-D9F5DF527735}"/>
    <hyperlink ref="S353" location="readme!A16" display="livs" xr:uid="{8617EF72-95EE-4640-A51D-E24F0B80C486}"/>
    <hyperlink ref="W353" location="readme!A16" display="lichn" xr:uid="{9A90069B-0C08-4CEC-AF55-71BD4348F387}"/>
    <hyperlink ref="X353" location="readme!A16" display="rko_rn" xr:uid="{67516679-711F-4175-B067-A778567CDB20}"/>
    <hyperlink ref="Y353" location="readme!A15" display="rl_rn" xr:uid="{495CD100-AF5B-47D0-BE04-63C36296B036}"/>
    <hyperlink ref="T353" location="readme!A16" display="EU4" xr:uid="{A274805E-36BE-4789-8F4B-DCE043AF51CA}"/>
    <hyperlink ref="U353" location="readme!A16" display="livs" xr:uid="{07A25C0E-513D-4E8F-B456-3E731EF1B1C4}"/>
    <hyperlink ref="S16" location="readme!A16" display="livs" xr:uid="{2081CF11-91BD-444C-838E-1C7A376EA6E8}"/>
    <hyperlink ref="T16" location="readme!A16" display="EU4" xr:uid="{246AFAFA-2C3A-4288-81CA-394F833F144B}"/>
    <hyperlink ref="U16" location="readme!A16" display="lichn" xr:uid="{D7B4653D-AD6C-46F7-8038-AA28FDEFF584}"/>
    <hyperlink ref="K16" location="readme!A16" display="lichn" xr:uid="{FC5DAF16-172B-47EC-8237-166A2CB269DA}"/>
    <hyperlink ref="Z16" location="readme!A15" display="rl_rn" xr:uid="{2C1A995D-A754-4720-A3B6-BD64D91B4DDC}"/>
    <hyperlink ref="AA16" location="readme!A16" display="rko_rn" xr:uid="{2620F417-F0DC-4858-BF20-3B3198879C80}"/>
    <hyperlink ref="AB16" location="readme!A21" display="oliepr" xr:uid="{55203E26-197F-4EBC-B97C-B53DBD538065}"/>
    <hyperlink ref="Z131" location="readme!A16" display="rko_rn" xr:uid="{AE065F02-35A1-461A-B475-5E79A0A54812}"/>
    <hyperlink ref="AA131" location="readme!A15" display="rl_rn" xr:uid="{E933C2EF-DFC9-4008-B1D6-E4B95D3914F4}"/>
    <hyperlink ref="K131" location="readme!A16" display="livs" xr:uid="{A088A55B-C1E3-400A-8534-A41B503C62EB}"/>
    <hyperlink ref="O131" location="readme!A16" display="lichn" xr:uid="{F1847426-BBEA-4711-B451-F3473626D860}"/>
    <hyperlink ref="P131" location="readme!A16" display="rko_rn" xr:uid="{2F6F4809-83B7-49F3-AD00-17337875F606}"/>
    <hyperlink ref="Q131" location="readme!A15" display="rl_rn" xr:uid="{FC1974F4-A33E-4212-A651-5F3C3C542D30}"/>
    <hyperlink ref="L131" location="readme!A16" display="EU4" xr:uid="{DFB74D7D-69BF-4B4C-9536-A89AB23E724D}"/>
    <hyperlink ref="M131" location="readme!A16" display="livs" xr:uid="{F6C5235B-7217-4EE1-B8FA-BF0B9704B79D}"/>
    <hyperlink ref="X167" location="readme!A16" display="rko_rn" xr:uid="{7F55184E-B5D3-44F3-910C-98F8A3084455}"/>
    <hyperlink ref="L220" location="readme!A16" display="rko_rn" xr:uid="{E687DA03-DCAB-468D-9E7B-2A764A808B07}"/>
    <hyperlink ref="W160" location="readme!A21" display="oliepr" xr:uid="{23F8E87F-A0E7-4949-8B8A-162573589158}"/>
    <hyperlink ref="K213" location="readme!A21" display="oliepr" xr:uid="{7E79EF18-4DDD-4386-A365-DF25E108F90D}"/>
    <hyperlink ref="K211" location="readme!A15" display="rl_rn" xr:uid="{E5847B3A-7BB2-4ADE-AA7A-DBFFF5A60E07}"/>
    <hyperlink ref="R389" location="readme!A15" display="rl_rn" xr:uid="{5335A939-A18E-444D-94D2-D1320F7E5B06}"/>
    <hyperlink ref="S389" location="readme!A16" display="rko_rn" xr:uid="{A4B54D18-BBBE-44E0-A1A4-C3887E254A2F}"/>
    <hyperlink ref="K398" location="readme!A21" display="oliepr" xr:uid="{039E4A62-3AEE-4EAE-BF6B-FF2ACCAD1EDD}"/>
    <hyperlink ref="AF136" location="readme!A16" display="EU4" xr:uid="{EC2AF80D-88D1-46A5-9AFE-E43B6DFAB665}"/>
    <hyperlink ref="N484" location="readme!A16" display="rko_rn" xr:uid="{4015EE73-3DEE-4B29-AE90-B7CCEE8920FB}"/>
    <hyperlink ref="AA174" location="readme!A16" display="rko_rn" xr:uid="{2FF5ABD1-BA89-4BFE-A6FF-E99AF057C8F9}"/>
    <hyperlink ref="W174" location="readme!A16" display="EU4" xr:uid="{5D1211F5-B5A2-4C8C-8C3E-487E80ADC80B}"/>
    <hyperlink ref="X174" location="readme!A16" display="lichn" xr:uid="{189BAEB8-A595-41BE-BC82-53111C15F476}"/>
    <hyperlink ref="O227" location="readme!A16" display="rko_rn" xr:uid="{A60B1759-3EA6-4492-90EE-AA560D3321E8}"/>
    <hyperlink ref="K227" location="readme!A16" display="EU4" xr:uid="{8559D4B8-48A1-4AE1-B22D-8AC33C047849}"/>
    <hyperlink ref="L226" location="readme!A16" display="EU4" xr:uid="{1C7B5385-B3F0-4287-9CCA-71BF371586BE}"/>
    <hyperlink ref="M225" location="readme!A16" display="EU4" xr:uid="{19FFB38E-6FE4-48D7-A381-A5CA4799E1B0}"/>
    <hyperlink ref="W159" location="readme!A16" display="rko_rn" xr:uid="{32EABE1D-A1FF-440E-AAF7-A870B0A8D668}"/>
    <hyperlink ref="L210" location="readme!A15" display="rl_rn" xr:uid="{FC98EEA9-053A-44F6-A29D-058F3015C03E}"/>
    <hyperlink ref="S388" location="readme!A16" display="rko_rn" xr:uid="{0D9DFE51-CAF4-4DC9-A91F-883493DD52CC}"/>
    <hyperlink ref="T388" location="readme!A21" display="oliepr" xr:uid="{7D28D4B0-02EB-4D4C-8FC2-68965CFA93A5}"/>
    <hyperlink ref="K397" location="readme!A16" display="rko_rn" xr:uid="{01328F68-4A9E-4F3F-9A31-D8940F9E5111}"/>
    <hyperlink ref="L397" location="readme!A21" display="oliepr" xr:uid="{685DFA80-602B-40E1-BF57-1C8957AF47E1}"/>
    <hyperlink ref="O483" location="readme!A16" display="rko_rn" xr:uid="{4FD83F50-4F9D-4AFE-B058-FF8F5E2AD2CD}"/>
    <hyperlink ref="AB173" location="readme!A16" display="rko_rn" xr:uid="{EEC25CA1-ADC0-4204-8200-BE739254EBB0}"/>
    <hyperlink ref="X173" location="readme!A16" display="EU4" xr:uid="{EAF8A899-1A7F-4292-AB78-D9AECB98CE78}"/>
    <hyperlink ref="Y173" location="readme!A16" display="lichn" xr:uid="{108AFBB5-7B69-4F24-A829-6A3D7456271C}"/>
    <hyperlink ref="M224" location="readme!A16" display="livs" xr:uid="{4A278594-2B78-44FD-A13A-AC20D8079FC8}"/>
    <hyperlink ref="R224" location="readme!A16" display="rko_rn" xr:uid="{15CF3EB7-76AA-4276-B67C-66784B69482A}"/>
    <hyperlink ref="N224" location="readme!A16" display="EU4" xr:uid="{C249115A-AA3A-40E5-8968-99F4424C203E}"/>
    <hyperlink ref="M132" location="readme!A16" display="EU4" xr:uid="{1A584A2C-61BB-4D88-8902-C838B0859F79}"/>
    <hyperlink ref="K486" location="readme!A15" display="rl_rn" xr:uid="{0D23EC0E-5E5E-4E4B-9B64-58CD2FEAD987}"/>
    <hyperlink ref="L486" location="readme!A16" display="rko_rn" xr:uid="{0256FD3A-CE56-4AC4-B600-1977BBC91E6A}"/>
    <hyperlink ref="AF167" location="readme!A15" display="rl_rn" xr:uid="{BFB2D090-4FEC-47BE-A0AD-4D1C82736D3E}"/>
    <hyperlink ref="AG167" location="readme!A16" display="rko_rn" xr:uid="{02A0629F-385D-442A-84D6-10BB88EA10C3}"/>
    <hyperlink ref="AH167" location="readme!A21" display="oliepr" xr:uid="{A7FF0E32-AE3B-4756-85D6-D832A35147B4}"/>
    <hyperlink ref="AC167" location="readme!A16" display="EU4" xr:uid="{0AAFAFB2-E9F3-41BA-B56D-C191FB70F66D}"/>
    <hyperlink ref="AD167" location="readme!A16" display="lichn" xr:uid="{6958D1CF-EB50-4010-A49D-505761F6122C}"/>
    <hyperlink ref="N132:P132" location="readme!A16" display="livs" xr:uid="{8631C982-852B-4368-87C1-C4B2538E37DE}"/>
    <hyperlink ref="P220" location="readme!A16" display="EU4" xr:uid="{F6390689-A0C6-4D2B-99F3-89B1EE10DF73}"/>
    <hyperlink ref="T220" location="readme!A16" display="EU4" xr:uid="{4B5002CE-0CC0-4BC6-BDBB-4CE34794C174}"/>
    <hyperlink ref="Q220" location="readme!A16" display="lichn" xr:uid="{B5E58C9C-78A8-42FA-A3D1-27292A6887C6}"/>
    <hyperlink ref="R220" location="readme!A16" display="lichn" xr:uid="{43775542-7D4E-4237-ADE2-9A227723F641}"/>
    <hyperlink ref="V219" location="readme!A16" display="rko_rn" xr:uid="{09B98D64-4397-421B-9D5D-9A2ECD93F001}"/>
    <hyperlink ref="V218" location="readme!A15" display="rl_rn" xr:uid="{BFB679EE-2695-4D20-B95D-9EE8FB2FA444}"/>
    <hyperlink ref="W218" location="readme!A16" display="rko_rn" xr:uid="{B4D82B74-B2A1-4C0B-AFB5-00CA63FCABD8}"/>
    <hyperlink ref="AT137" location="readme!A21" display="oliepr" xr:uid="{C3F927F1-8161-44D2-95AD-CF71A61AB09E}"/>
    <hyperlink ref="AP137" location="readme!A16" display="lichn" xr:uid="{5F93EDE9-B2D4-4248-98D3-8B6DBE13417C}"/>
    <hyperlink ref="AC160" location="readme!A16" display="EU4" xr:uid="{5BA86D70-7E4E-4EA9-A97D-BAA1FF38CB7A}"/>
    <hyperlink ref="AD160" location="readme!A16" display="lichn" xr:uid="{F19C95A6-01F6-45FB-AD71-53B4BEF71FBA}"/>
    <hyperlink ref="AE160" location="readme!A21" display="oliepr" xr:uid="{5D9EBE13-B209-4FB4-BF15-47B089B92B23}"/>
    <hyperlink ref="Z160" location="readme!A16" display="EU4" xr:uid="{D6D0EC24-A6B4-4BAD-AE90-E5529FA5A311}"/>
    <hyperlink ref="AA160" location="readme!A16" display="lichn" xr:uid="{727D6147-C972-4B84-B688-9284AAEDF960}"/>
    <hyperlink ref="M213" location="readme!A16" display="livs" xr:uid="{15CDBE31-5168-4A11-ACD5-4CEB4DAD50FA}"/>
    <hyperlink ref="Q213" location="readme!A16" display="EU4" xr:uid="{5D687309-9191-4917-824C-CF493D6DFF04}"/>
    <hyperlink ref="R213" location="readme!A15" display="rl_rn" xr:uid="{1195ABEF-901E-497E-B183-791358ACB222}"/>
    <hyperlink ref="N213" location="readme!A16" display="livs" xr:uid="{745D00F8-6C24-4C88-8DB3-B807F69D3166}"/>
    <hyperlink ref="O213" location="readme!A16" display="EU4" xr:uid="{91BE2F1A-082C-403D-ACAC-208FD5D411E2}"/>
    <hyperlink ref="N212" location="readme!A16" display="livs" xr:uid="{22798DB2-C8F2-42C2-BA02-F539DBDC4693}"/>
    <hyperlink ref="R212" location="readme!A16" display="EU4" xr:uid="{DF9DD719-8801-403A-B0AC-6FCD070019C1}"/>
    <hyperlink ref="O211" location="readme!A16" display="livs" xr:uid="{893DEF50-EDEC-4D14-923B-4E27A55CE0D8}"/>
    <hyperlink ref="S211" location="readme!A16" display="EU4" xr:uid="{235DB1C3-DDD1-49D7-B9E7-87CC369015D7}"/>
    <hyperlink ref="M398" location="readme!A16" display="livs" xr:uid="{8A97CD58-FDA8-4133-A8A7-F4D86011EFFF}"/>
    <hyperlink ref="Q398" location="readme!A16" display="EU4" xr:uid="{3881A65E-DCCB-4502-B5D0-7092095D7A1C}"/>
    <hyperlink ref="R398" location="readme!A16" display="lichn" xr:uid="{231770BF-A84E-4C01-8371-F4596674748F}"/>
    <hyperlink ref="S398" location="readme!A21" display="oliepr" xr:uid="{4B398FB4-B26E-490A-B31A-55BFB908D54C}"/>
    <hyperlink ref="N398" location="readme!A16" display="EU4" xr:uid="{DDE03CB2-A775-46E7-A7DD-759059675237}"/>
    <hyperlink ref="O398" location="readme!A16" display="lichn" xr:uid="{3315C954-EBD1-4723-89D3-9AA5FBCC5E13}"/>
    <hyperlink ref="Z132" location="readme!A15" display="rl_rn" xr:uid="{1C90E827-46F1-47ED-985C-7EA5062E943C}"/>
    <hyperlink ref="AA132" location="readme!A16" display="rko_rn" xr:uid="{9B99BF0E-0353-476A-8B96-1B8D95A0734C}"/>
    <hyperlink ref="W132" location="readme!A16" display="EU4" xr:uid="{B5231E78-EFF4-4451-9DC5-A16CBEE9FF32}"/>
    <hyperlink ref="X132" location="readme!A16" display="lichn" xr:uid="{AD6CFF7E-40E8-4EEC-B591-6BC0999A7C87}"/>
    <hyperlink ref="AQ136" location="readme!A16" display="lichn" xr:uid="{2052B02C-95C5-4A94-81AA-59EABA8265C0}"/>
    <hyperlink ref="AN136" location="readme!A16" display="lichn" xr:uid="{3E156C08-15A9-4C8F-A54B-200AA9A64466}"/>
    <hyperlink ref="L132" location="readme!A16" display="livs" xr:uid="{EDFBDAF1-AAB0-46E1-B88E-3A5413904DED}"/>
    <hyperlink ref="P132" location="readme!A15" display="rl_rn" xr:uid="{0AB44972-C463-4CFB-9A66-BCC9D633AACD}"/>
    <hyperlink ref="Q132" location="readme!A16" display="rko_rn" xr:uid="{8E069DFC-C05C-4DD5-8FCD-F1095E111A92}"/>
    <hyperlink ref="N132" location="readme!A16" display="lichn" xr:uid="{5C5B2E08-16F0-4C39-9898-306751DD2184}"/>
    <hyperlink ref="O139" location="readme!A16" display="livs" xr:uid="{66F1F2BF-D7D2-434B-A4FB-C55AE1A8BBB9}"/>
    <hyperlink ref="M493" location="readme!A16" display="EU4" xr:uid="{5CBD7D61-FAC4-421B-A43E-D3CA73F0794E}"/>
    <hyperlink ref="N493" location="readme!A16" display="lichn" xr:uid="{84CA70A4-B8E1-40E2-8308-F17B9F199759}"/>
    <hyperlink ref="O493" location="readme!A21" display="oliepr" xr:uid="{97203F55-54E2-471D-B70B-6A438C476996}"/>
    <hyperlink ref="K493" location="readme!A16" display="lichn" xr:uid="{1FB1522D-557D-4873-B56A-25115C1B4704}"/>
    <hyperlink ref="AJ174" location="readme!A21" display="oliepr" xr:uid="{672DA063-9190-40F1-98DD-1BAD2BBC44E4}"/>
    <hyperlink ref="AF174" location="readme!A16" display="lichn" xr:uid="{E8878826-E274-4930-A8D2-9E05636A75E3}"/>
    <hyperlink ref="P139:R139" location="readme!A16" display="livs" xr:uid="{6E4F3052-3ACB-45D5-B2B9-D38CA35CC745}"/>
    <hyperlink ref="AU136" location="readme!A21" display="oliepr" xr:uid="{D382DAAA-F53C-4A3F-9BB3-C57C00D25CE2}"/>
    <hyperlink ref="AD159" location="readme!A15" display="rl_rn" xr:uid="{76EA7466-1E5E-4236-8F1A-C7109778EE79}"/>
    <hyperlink ref="AE159" location="readme!A16" display="rko_rn" xr:uid="{359DF069-4979-4AF4-8504-541DEF176072}"/>
    <hyperlink ref="N397" location="readme!A16" display="livs" xr:uid="{92C52377-F7E9-42DC-86E5-7F74A1F71A0C}"/>
    <hyperlink ref="R397" location="readme!A15" display="rl_rn" xr:uid="{ECCE57CD-EC6B-4AFA-877A-A791598DA48A}"/>
    <hyperlink ref="S397" location="readme!A16" display="rko_rn" xr:uid="{4FD8298F-2046-45FB-AE2B-45B9FD2220DC}"/>
    <hyperlink ref="T397" location="readme!A21" display="oliepr" xr:uid="{1B8722F7-CB54-4FEB-9DFE-A6A7BE189BAF}"/>
    <hyperlink ref="O397" location="readme!A16" display="EU4" xr:uid="{76DA0C39-1DB8-4D88-872D-3CCE9FC3E222}"/>
    <hyperlink ref="P397" location="readme!A16" display="lichn" xr:uid="{8D68E50B-0F6F-4D3B-936B-2D8B1C6322E8}"/>
    <hyperlink ref="AM135" location="readme!A16" display="rko_rn" xr:uid="{89436F01-6BB9-4387-ABC0-63E31C18A9A2}"/>
    <hyperlink ref="AQ135" location="readme!A16" display="EU4" xr:uid="{F47725FD-9A40-4C42-BE03-00D9EE21B5B7}"/>
    <hyperlink ref="AR135" location="readme!A16" display="lichn" xr:uid="{2CEF853C-07DD-4B7C-88FF-09A514E39343}"/>
    <hyperlink ref="AS135" location="readme!A21" display="oliepr" xr:uid="{10627953-0EE5-4F7C-9B34-3D8ABE3A757D}"/>
    <hyperlink ref="AN135" location="readme!A21" display="oliepr" xr:uid="{9B31E1AA-1411-42B3-A15D-A69992AE82E5}"/>
    <hyperlink ref="AO135" location="readme!A16" display="lichn" xr:uid="{E2FF6922-62F6-4400-BD60-C7C003B6B978}"/>
    <hyperlink ref="AG135" location="readme!A15" display="rl_rn" xr:uid="{BA4004DC-C245-4A96-932E-25B108DD5BA0}"/>
    <hyperlink ref="AH135" location="readme!A16" display="livs" xr:uid="{1719308E-D741-46D1-B5FF-8D30E5C925F7}"/>
    <hyperlink ref="AI135" location="readme!A16" display="EU4" xr:uid="{B06D77C8-64CB-40EF-9441-B2549A756282}"/>
    <hyperlink ref="P138" location="readme!A16" display="livs" xr:uid="{0D654871-1B2C-4EA8-A29A-99967FE335DE}"/>
    <hyperlink ref="N492" location="readme!A15" display="rl_rn" xr:uid="{E7DD901C-BE4A-4A9A-85C0-C589E8A49750}"/>
    <hyperlink ref="O492" location="readme!A16" display="rko_rn" xr:uid="{6D93859B-7021-4EAD-8E72-1342CCC867B8}"/>
    <hyperlink ref="P492" location="readme!A21" display="oliepr" xr:uid="{F9BE267E-235A-4CE9-B469-D1B582254911}"/>
    <hyperlink ref="K492" location="readme!A16" display="EU4" xr:uid="{8D4C880A-362F-494E-9CA4-EFEA672FF182}"/>
    <hyperlink ref="L492" location="readme!A16" display="lichn" xr:uid="{EF9F97D8-ACD6-4F09-9CD9-9DCDB1A88087}"/>
    <hyperlink ref="AK173" location="readme!A21" display="oliepr" xr:uid="{A0B49C07-32B4-4A6A-8F64-7A88BB91D004}"/>
    <hyperlink ref="AG173" location="readme!A16" display="lichn" xr:uid="{94C7AF3E-D490-4485-BB75-674ED81D817E}"/>
    <hyperlink ref="Q138:S138" location="readme!A16" display="livs" xr:uid="{916DF9B1-9C6F-4E38-81DC-380586E334A2}"/>
    <hyperlink ref="V224" location="readme!A16" display="EU4" xr:uid="{74FD6BDC-9E32-43E6-98D5-226F02B9CA62}"/>
    <hyperlink ref="L136" location="readme!A16" display="EU4" xr:uid="{58E1C733-7943-49C4-9E4C-E8AE8F740B71}"/>
    <hyperlink ref="T481" location="readme!A16" display="livs" xr:uid="{F52C3E5B-A949-4345-BAAD-A6600BA6BEC6}"/>
    <hyperlink ref="K490" location="readme!A16" display="rko_rn" xr:uid="{F1F360F9-0512-4076-A4FF-3FCCBF8956C1}"/>
    <hyperlink ref="L490" location="readme!A16" display="livs" xr:uid="{AD96A9C3-329C-4CFE-B023-25F2E0DD4173}"/>
    <hyperlink ref="AE171" location="readme!A21" display="oliepr" xr:uid="{C81CF234-8ABA-4E6D-A4D7-DD3270B56C32}"/>
    <hyperlink ref="AB171" location="readme!A16" display="EU4" xr:uid="{2F970C72-0EB0-4687-9C27-8829C0FCEE90}"/>
    <hyperlink ref="AC171" location="readme!A15" display="rl_rn" xr:uid="{7432057E-3EE0-42A6-9B18-AE0320E53E0F}"/>
    <hyperlink ref="M136:O136" location="readme!A16" display="livs" xr:uid="{DC109F77-BE58-47C0-9002-DD4D87F675EE}"/>
    <hyperlink ref="P223" location="readme!A16" display="lichn" xr:uid="{BE112C5B-D7F5-463E-9043-0ED0A4009B5A}"/>
    <hyperlink ref="Q223" location="readme!A16" display="EU4" xr:uid="{990670A0-E53F-4B8B-BE70-AC5AFE741161}"/>
    <hyperlink ref="R223" location="readme!A15" display="rl_rn" xr:uid="{544C5F47-A838-4468-AC71-A98947EFCA69}"/>
    <hyperlink ref="AS141" location="readme!A21" display="oliepr" xr:uid="{C508E052-1FA3-471E-B42F-B118B0124811}"/>
    <hyperlink ref="Y164" location="readme!A16" display="lichn" xr:uid="{1C5B5C6C-95CC-4BD2-9082-D8BBF1D04FBA}"/>
    <hyperlink ref="Z164" location="readme!A15" display="rl_rn" xr:uid="{4DB36D7A-6F65-4309-B85C-504051DF2D4A}"/>
    <hyperlink ref="N215" location="readme!A16" display="lichn" xr:uid="{E80BC078-9AE4-4C36-83A9-10418D326E4C}"/>
    <hyperlink ref="O215" location="readme!A16" display="EU4" xr:uid="{15262B5A-C906-488E-BA43-0BF2F83E2DAA}"/>
    <hyperlink ref="X393" location="readme!A21" display="oliepr" xr:uid="{EA576550-69EC-4504-AC63-6E0AE1871864}"/>
    <hyperlink ref="Y393" location="readme!A16" display="rko_rn" xr:uid="{84C8043D-B730-4CB6-A496-50DE341759B6}"/>
    <hyperlink ref="Z393" location="readme!A21" display="oliepr" xr:uid="{328E58E2-96A5-4887-BA09-3A0058D09999}"/>
    <hyperlink ref="V393" location="readme!A15" display="rl_rn" xr:uid="{55128DFB-E485-499F-9359-9E73CDDE8D9D}"/>
    <hyperlink ref="L402" location="readme!A16" display="lichn" xr:uid="{09BFC60C-AEE5-4EA0-9436-410910B1F34C}"/>
    <hyperlink ref="P402" location="readme!A21" display="oliepr" xr:uid="{54A3DC4C-2A93-4C2D-806C-7BB79E5D0280}"/>
    <hyperlink ref="Q402" location="readme!A16" display="rko_rn" xr:uid="{AC457D26-4C50-470B-A524-305F87D439F1}"/>
    <hyperlink ref="R402" location="readme!A21" display="oliepr" xr:uid="{B5A63D92-3027-40E0-8715-8FB4EC6A143B}"/>
    <hyperlink ref="M402" location="readme!A16" display="EU4" xr:uid="{62377BF7-60C1-4EF4-8659-5D39E6686A4D}"/>
    <hyperlink ref="N402" location="readme!A15" display="rl_rn" xr:uid="{B05A143C-FFAE-49A8-B0C7-AE0325161BF8}"/>
    <hyperlink ref="W136" location="readme!A15" display="rl_rn" xr:uid="{11398F35-603B-4E34-B809-A3E51413B4BB}"/>
    <hyperlink ref="AP140" location="readme!A15" display="rl_rn" xr:uid="{1EA2BD24-0E13-47D8-97F4-D32FCAEAA4EF}"/>
    <hyperlink ref="AL140" location="readme!A16" display="livs" xr:uid="{CCCE0679-A421-47D9-9D7A-7D560B7E1581}"/>
    <hyperlink ref="AM140" location="readme!A16" display="EU4" xr:uid="{EE53DB02-E811-4D39-917F-18A2374A0924}"/>
    <hyperlink ref="N393" location="readme!A21" display="oliepr" xr:uid="{1D4D32CC-F0A7-4437-BBAD-BAF44221A933}"/>
    <hyperlink ref="L393" location="readme!A15" display="rl_rn" xr:uid="{298B14F4-56BF-48C4-8E2D-AC861F0BC09B}"/>
    <hyperlink ref="K136" location="readme!A16" display="lichn" xr:uid="{4D6EEF38-EBEB-4437-92F9-3F272E6205FA}"/>
    <hyperlink ref="O136" location="readme!A21" display="oliepr" xr:uid="{0054F84C-255D-4667-B0CC-EBE356838D5E}"/>
    <hyperlink ref="P136" location="readme!A16" display="rko_rn" xr:uid="{0E6FD672-05E8-4793-8986-5D5FEF710DDF}"/>
    <hyperlink ref="Q136" location="readme!A21" display="oliepr" xr:uid="{AE470A2C-7722-4F6C-BF0A-A215DE5E1BB7}"/>
    <hyperlink ref="M136" location="readme!A15" display="rl_rn" xr:uid="{DF17DC11-1126-42AD-A41C-3CAEFC2D89AC}"/>
    <hyperlink ref="AA140" location="readme!A16" display="lichn" xr:uid="{0D129767-EAAC-453C-816E-878B63934591}"/>
    <hyperlink ref="AE140" location="readme!A21" display="oliepr" xr:uid="{9740F629-C763-4F4C-A95F-BF1FCDA94519}"/>
    <hyperlink ref="AB140" location="readme!A16" display="EU4" xr:uid="{5044AD77-D2F1-4CD4-82D7-B54ED1FA30F3}"/>
    <hyperlink ref="AC140" location="readme!A15" display="rl_rn" xr:uid="{130E69BD-3350-41D6-AF02-BF0D383EC01B}"/>
    <hyperlink ref="N143" location="readme!A16" display="livs" xr:uid="{30551BD1-4E4B-4747-A1D2-4D6DD7C4BAD0}"/>
    <hyperlink ref="T488" location="readme!A21" display="oliepr" xr:uid="{3AA96B2D-C360-4381-A42C-3B5FE6775BED}"/>
    <hyperlink ref="U488" location="readme!A16" display="rko_rn" xr:uid="{0B807E64-9580-4D37-9127-E086E47FBC3F}"/>
    <hyperlink ref="V488" location="readme!A21" display="oliepr" xr:uid="{5DA1D616-843B-4B21-8742-C373DA3B9367}"/>
    <hyperlink ref="R488" location="readme!A15" display="rl_rn" xr:uid="{6BBC5237-6991-4359-95AB-C5EFEDAF0E2A}"/>
    <hyperlink ref="L497" location="readme!A21" display="oliepr" xr:uid="{27943265-6611-4613-B64B-74FD5885858A}"/>
    <hyperlink ref="M497" location="readme!A16" display="rko_rn" xr:uid="{6493E6A3-2E5A-412F-B110-53C6C6C9883F}"/>
    <hyperlink ref="N497" location="readme!A21" display="oliepr" xr:uid="{1210390E-AE90-4DE7-A16D-423C2E9DA2A8}"/>
    <hyperlink ref="AG178" location="readme!A21" display="oliepr" xr:uid="{76301F9D-5F7A-46DB-9789-CA9A28CD6089}"/>
    <hyperlink ref="AD178" location="readme!A16" display="EU4" xr:uid="{007C1152-4F51-4873-8A71-2DDB819AA28E}"/>
    <hyperlink ref="O143:Q143" location="readme!A16" display="livs" xr:uid="{9A712015-F3CC-461C-8C7B-0D449C1BB04E}"/>
    <hyperlink ref="AT140" location="readme!A21" display="oliepr" xr:uid="{78C2E460-8B9E-4834-8867-EA912DEB49F8}"/>
    <hyperlink ref="Z163" location="readme!A16" display="EU4" xr:uid="{9B69D380-A41F-4E9C-BEAF-801FA66BF724}"/>
    <hyperlink ref="AA163" location="readme!A15" display="rl_rn" xr:uid="{01A32EF9-E8C4-4F80-8B7C-3185115767F9}"/>
    <hyperlink ref="O214" location="readme!A16" display="lichn" xr:uid="{FDD58CF1-0A19-4DCB-9A5D-5930EBA711C0}"/>
    <hyperlink ref="P214" location="readme!A16" display="EU4" xr:uid="{BB4A0BC7-D23B-4112-A5DF-B72ECEF32024}"/>
    <hyperlink ref="Q214" location="readme!A15" display="rl_rn" xr:uid="{F97EE55C-EF0D-4B68-8743-46893013724D}"/>
    <hyperlink ref="Y392" location="readme!A21" display="oliepr" xr:uid="{DB9EC824-0CF4-4F19-9AA8-D2BCBC81335A}"/>
    <hyperlink ref="Z392" location="readme!A16" display="rko_rn" xr:uid="{E59F5465-9C4D-4CC7-9E42-7DEB7A6B01D9}"/>
    <hyperlink ref="AA392" location="readme!A21" display="oliepr" xr:uid="{79C1B063-4640-48C3-8B97-8BF0733E8AC4}"/>
    <hyperlink ref="M401" location="readme!A16" display="lichn" xr:uid="{5068C7CA-68E3-497A-BE35-0FFDEFEFE7B5}"/>
    <hyperlink ref="Q401" location="readme!A21" display="oliepr" xr:uid="{41096C2B-4D28-446A-A471-9661FD854C6C}"/>
    <hyperlink ref="R401" location="readme!A16" display="rko_rn" xr:uid="{EA80DA63-3896-4324-8397-9105BB82DBF9}"/>
    <hyperlink ref="S401" location="readme!A21" display="oliepr" xr:uid="{E1887C4F-7495-4863-9558-C7E4DA20C9CA}"/>
    <hyperlink ref="N401" location="readme!A16" display="EU4" xr:uid="{ED15AEB3-5826-4B7D-AD45-F7106EFA07E7}"/>
    <hyperlink ref="O401" location="readme!A15" display="rl_rn" xr:uid="{D1382860-3E3D-4807-911F-CB71BEF0BD11}"/>
    <hyperlink ref="AR139" location="readme!A16" display="rko_rn" xr:uid="{C9472317-3BAE-4874-86D0-601B53BA05F9}"/>
    <hyperlink ref="AN139" location="readme!A15" display="rl_rn" xr:uid="{A283F402-B16C-43E8-A47A-0A3EF33CCB3F}"/>
    <hyperlink ref="O392" location="readme!A21" display="oliepr" xr:uid="{D8BEB8CE-5B3D-4A64-856A-C8EEDAC1CAB4}"/>
    <hyperlink ref="AB139" location="readme!A16" display="lichn" xr:uid="{BC65537B-45C0-4945-9D33-78797DD76D24}"/>
    <hyperlink ref="AF139" location="readme!A21" display="oliepr" xr:uid="{9B3A5D8A-C08C-45CD-9B56-EA71D7A8B8DF}"/>
    <hyperlink ref="AG139" location="readme!A16" display="rko_rn" xr:uid="{A892F812-4166-46F7-9145-CD8614738C4A}"/>
    <hyperlink ref="AH139" location="readme!A21" display="oliepr" xr:uid="{BAA0D797-1B27-44D4-ABDE-60B40AF3ED29}"/>
    <hyperlink ref="AC139" location="readme!A16" display="EU4" xr:uid="{ABAEE7E8-9EA4-4C14-836C-6F5A784DCE18}"/>
    <hyperlink ref="AD139" location="readme!A15" display="rl_rn" xr:uid="{93D4FEF2-187E-4922-AFEF-2707E7710D37}"/>
    <hyperlink ref="O142" location="readme!A16" display="livs" xr:uid="{B54D09BC-201A-4B83-981A-BE0EF21ECC8C}"/>
    <hyperlink ref="U487" location="readme!A21" display="oliepr" xr:uid="{FA433911-327A-4919-991D-3DBAD9BF51EE}"/>
    <hyperlink ref="V487" location="readme!A16" display="rko_rn" xr:uid="{5BA93F4C-42CD-47CC-9996-8B542BFBFB93}"/>
    <hyperlink ref="W487" location="readme!A21" display="oliepr" xr:uid="{0686EC92-39DA-4FF8-81B0-B99AB16EA331}"/>
    <hyperlink ref="M496" location="readme!A21" display="oliepr" xr:uid="{4B6D43B8-DFA4-492D-9BCF-5C44AC528199}"/>
    <hyperlink ref="N496" location="readme!A16" display="rko_rn" xr:uid="{DEE4A598-CEB6-465D-BD1F-A37C7F5D9DAE}"/>
    <hyperlink ref="O496" location="readme!A21" display="oliepr" xr:uid="{0E3A3BF1-6234-46F1-BA79-AD5DA00253F6}"/>
    <hyperlink ref="K496" location="readme!A15" display="rl_rn" xr:uid="{6FDEC5F4-F2B6-42F2-80E5-36C4F80C4685}"/>
    <hyperlink ref="P142:R142" location="readme!A16" display="livs" xr:uid="{D677B2BD-3DC9-4499-8F37-26071328C106}"/>
    <hyperlink ref="X228" location="readme!A21" display="oliepr" xr:uid="{17403935-8B59-4235-BB0B-E8C5E118CDA1}"/>
    <hyperlink ref="Y228" location="readme!A16" display="rko_rn" xr:uid="{27F8602E-5526-4DD4-967F-A1B10CBE4CC0}"/>
    <hyperlink ref="K137" location="readme!A16" display="EU4" xr:uid="{4D705A73-8A3D-4103-84BC-1FDE372ADC52}"/>
    <hyperlink ref="S482" location="readme!A16" display="livs" xr:uid="{CCC93589-61FD-4C9B-A592-2DE9ED5CEB1A}"/>
    <hyperlink ref="K491" location="readme!A16" display="livs" xr:uid="{25B8232F-3BC1-46CE-A3AA-5C1BDF9A2BA1}"/>
    <hyperlink ref="AD172" location="readme!A21" display="oliepr" xr:uid="{2E5E45EB-67A8-4ED3-9789-069108B7EA48}"/>
    <hyperlink ref="AA172" location="readme!A16" display="EU4" xr:uid="{59822BC8-9DCF-47DD-899D-E0EA4133D531}"/>
    <hyperlink ref="AB172" location="readme!A15" display="rl_rn" xr:uid="{B87AE398-4DD2-4D49-9506-DA6EA4565D35}"/>
    <hyperlink ref="L137:N137" location="readme!A16" display="livs" xr:uid="{5A29F928-BEDC-46F4-BB08-974BC67A6414}"/>
    <hyperlink ref="N137" location="readme!A21" display="oliepr" xr:uid="{E2C38B08-C81C-4018-8E40-F2CAC2326B63}"/>
    <hyperlink ref="O137" location="readme!A16" display="rko_rn" xr:uid="{58E65AF8-154D-4909-AA98-CFF37E328908}"/>
    <hyperlink ref="P137" location="readme!A21" display="oliepr" xr:uid="{9AC94ED6-9A68-4FD8-A816-E101FC7D9961}"/>
    <hyperlink ref="L137" location="readme!A15" display="rl_rn" xr:uid="{E186E3E4-C689-4CFB-A26E-33BD0F92E652}"/>
    <hyperlink ref="AA224" location="readme!A21" display="oliepr" xr:uid="{B2512FC6-E418-41B1-8721-B189AB7BDA67}"/>
    <hyperlink ref="N220" location="readme!A21" display="oliepr" xr:uid="{DD32B8E1-4D19-4B34-B47F-B855C7291AEE}"/>
    <hyperlink ref="M220" location="readme!A21" display="oliepr" xr:uid="{9FC11C48-9FB7-4091-B9D3-8092A7489EB1}"/>
    <hyperlink ref="V167" location="readme!A16" display="lichn" xr:uid="{1F7162C8-D9EB-40B1-994A-92F9D0A4E18D}"/>
    <hyperlink ref="Z167" location="readme!A21" display="oliepr" xr:uid="{69AF8D16-22A3-4167-AB04-7AF0E804EAB9}"/>
    <hyperlink ref="Y167" location="readme!A21" display="oliepr" xr:uid="{5516B9CD-E26E-4E44-B1C7-1B6390C2D40F}"/>
    <hyperlink ref="N227" location="readme!A15" display="rl_rn" xr:uid="{59B1725B-B2F4-4302-8B54-FFBC610F7E38}"/>
    <hyperlink ref="P227" location="readme!A21" display="oliepr" xr:uid="{C0C31043-8826-42A0-9393-E81425F0CE4D}"/>
    <hyperlink ref="L227" location="readme!A16" display="lichn" xr:uid="{21D06421-34C0-4250-857C-613889A99BC3}"/>
    <hyperlink ref="Z174" location="readme!A15" display="rl_rn" xr:uid="{3324A3EE-77A9-42F7-9E29-F428D09F33C5}"/>
    <hyperlink ref="AB174" location="readme!A21" display="oliepr" xr:uid="{B5EB35DB-E22F-4965-8333-85388240CF4B}"/>
    <hyperlink ref="M484" location="readme!A15" display="rl_rn" xr:uid="{DB1157A6-4473-4E1F-B2DD-6C5DA2284870}"/>
    <hyperlink ref="O484" location="readme!A21" display="oliepr" xr:uid="{14308BA8-70CA-4C05-ACAB-98D4E4A352CE}"/>
    <hyperlink ref="N144:P144" location="readme!A16" display="livs" xr:uid="{BD620E83-9FD3-409C-95D2-7108BB559D9A}"/>
    <hyperlink ref="AC179" location="readme!A16" display="EU4" xr:uid="{DF9C3545-00E4-443B-A198-8B900CEF1389}"/>
    <hyperlink ref="M498" location="readme!A21" display="oliepr" xr:uid="{E9830425-2A07-4343-B33C-721253D18F09}"/>
    <hyperlink ref="L498" location="readme!A16" display="rko_rn" xr:uid="{29AB5971-FCEC-4590-A63A-01099A44C88A}"/>
    <hyperlink ref="K498" location="readme!A21" display="oliepr" xr:uid="{7E679879-AAE0-427C-8C62-CA6A831D916D}"/>
    <hyperlink ref="Q489" location="readme!A15" display="rl_rn" xr:uid="{29F10AC2-2929-477C-A359-9D29CA70100A}"/>
    <hyperlink ref="U489" location="readme!A21" display="oliepr" xr:uid="{DA01FBF4-A808-41C3-A22F-A49F634D1B94}"/>
    <hyperlink ref="T489" location="readme!A16" display="rko_rn" xr:uid="{BD35AC5D-0167-4373-BE66-0012C0B03069}"/>
    <hyperlink ref="S489" location="readme!A21" display="oliepr" xr:uid="{2633B074-543A-44E3-95B3-C5C5D154CCD5}"/>
    <hyperlink ref="M144" location="readme!A16" display="livs" xr:uid="{83FB3D7A-B468-4664-8204-717EB844CD72}"/>
    <hyperlink ref="AB141" location="readme!A15" display="rl_rn" xr:uid="{B4F586BB-B810-4E98-BACA-5088A7E6F23A}"/>
    <hyperlink ref="AA141" location="readme!A16" display="EU4" xr:uid="{850AC7B7-7EEE-400E-8093-A231BD371952}"/>
    <hyperlink ref="AD141" location="readme!A21" display="oliepr" xr:uid="{07C99D72-5E62-4DC1-A285-828474BD814E}"/>
    <hyperlink ref="Z141" location="readme!A16" display="lichn" xr:uid="{7F73188C-49BF-4ABB-8DA6-B196859F6BEC}"/>
    <hyperlink ref="K394" location="readme!A15" display="rl_rn" xr:uid="{0F25800A-D583-462E-B23E-84FE7C8BA3DB}"/>
    <hyperlink ref="M394" location="readme!A21" display="oliepr" xr:uid="{3F1086E3-F219-40A7-B772-51F2CB7C765C}"/>
    <hyperlink ref="AL141" location="readme!A16" display="EU4" xr:uid="{52C4A4AB-ABE3-46CC-80E7-2D2F21E8642E}"/>
    <hyperlink ref="AK141" location="readme!A16" display="livs" xr:uid="{76FED457-6969-4FD0-9E3F-C755C5C9C1E6}"/>
    <hyperlink ref="AO141" location="readme!A15" display="rl_rn" xr:uid="{8D6D2CE9-606A-4ACA-B222-921909F5E919}"/>
    <hyperlink ref="M403" location="readme!A15" display="rl_rn" xr:uid="{6746EC09-2E7E-4A1A-92B7-F2DAA486EBA9}"/>
    <hyperlink ref="L403" location="readme!A16" display="EU4" xr:uid="{6772F7C6-FD16-432C-8E3A-B36B0D7534FD}"/>
    <hyperlink ref="Q403" location="readme!A21" display="oliepr" xr:uid="{8FAE0E9C-322E-49B1-B92D-09D5376D5B98}"/>
    <hyperlink ref="P403" location="readme!A16" display="rko_rn" xr:uid="{89BF5B5C-14D3-4C3B-B525-18F2034D6099}"/>
    <hyperlink ref="O403" location="readme!A21" display="oliepr" xr:uid="{DD6ED710-935F-4FB8-B283-01C7684B6F2A}"/>
    <hyperlink ref="K403" location="readme!A16" display="lichn" xr:uid="{10438FEA-D92C-4504-97A3-9A80659F2C9B}"/>
    <hyperlink ref="U394" location="readme!A15" display="rl_rn" xr:uid="{6BD4718C-8905-4609-8082-22506F0F86B2}"/>
    <hyperlink ref="Y394" location="readme!A21" display="oliepr" xr:uid="{F35EE4C7-80DE-4E03-921B-7925E010ECBF}"/>
    <hyperlink ref="X394" location="readme!A16" display="rko_rn" xr:uid="{581CACC9-54B8-41BF-897C-186565827C2A}"/>
    <hyperlink ref="W394" location="readme!A21" display="oliepr" xr:uid="{7662EB03-A447-44CB-801B-814EFDB79F59}"/>
    <hyperlink ref="O216" location="readme!A15" display="rl_rn" xr:uid="{F5B91BEB-3A37-4485-A66F-4D1873F1141B}"/>
    <hyperlink ref="N216" location="readme!A16" display="lichn" xr:uid="{F81B9462-C1A9-4130-83A7-F6265EDCC9D6}"/>
    <hyperlink ref="M216" location="readme!A16" display="lichn" xr:uid="{D36E225C-1D68-4271-9C04-A9CB49179158}"/>
    <hyperlink ref="Y165" location="readme!A15" display="rl_rn" xr:uid="{BECAA8B9-33FD-4F59-907A-F4CD9499B378}"/>
    <hyperlink ref="X165" location="readme!A16" display="lichn" xr:uid="{680F98E6-57AF-42F7-8CE3-8C768AA110F4}"/>
    <hyperlink ref="AC165" location="readme!A21" display="oliepr" xr:uid="{3FF7F90C-7C8A-42DC-9830-4B1D07258ABE}"/>
    <hyperlink ref="AR142" location="readme!A21" display="oliepr" xr:uid="{88A5671A-1C81-4AD9-9E70-E9993D658242}"/>
    <hyperlink ref="T232" location="readme!A21" display="oliepr" xr:uid="{C146E5DD-0A1C-4ACF-AC9C-3DF71249F907}"/>
    <hyperlink ref="N217" location="readme!A15" display="rl_rn" xr:uid="{E55BCF3D-7758-4CEF-AEB7-7E379ABDEE51}"/>
    <hyperlink ref="M217" location="readme!A16" display="lichn" xr:uid="{0F67C47B-FAFD-4D1B-ADF0-9FB8ACAA43E7}"/>
    <hyperlink ref="L217" location="readme!A16" display="lichn" xr:uid="{3B9582F8-B47F-4AC0-B74F-095A855FCA9E}"/>
    <hyperlink ref="M218" location="readme!A15" display="rl_rn" xr:uid="{2986C30E-D0F1-4403-B042-CC0962E740D4}"/>
    <hyperlink ref="L218" location="readme!A16" display="lichn" xr:uid="{2A9CE512-006E-4484-A5E5-DA6DA4716481}"/>
    <hyperlink ref="Q218" location="readme!A21" display="oliepr" xr:uid="{65B12F96-9555-4E07-9DBA-1CFFC1EFEC4C}"/>
    <hyperlink ref="K218" location="readme!A16" display="lichn" xr:uid="{FD89BE63-B487-4470-985B-4880FE4BCA8A}"/>
    <hyperlink ref="K219" location="readme!A16" display="lichn" xr:uid="{8B0F6989-A13D-491E-9A84-E6B29F9A11BF}"/>
    <hyperlink ref="Q224" location="readme!A15" display="rl_rn" xr:uid="{9BC5D1FE-02F3-455C-9B2C-FA455ACC318D}"/>
    <hyperlink ref="P224" location="readme!A16" display="EU4" xr:uid="{58FCAA1A-F213-4575-BDA2-23BE044A429B}"/>
    <hyperlink ref="O224" location="readme!A16" display="lichn" xr:uid="{3D7022DE-5A78-493D-B08F-CA11682E5442}"/>
    <hyperlink ref="AA173" location="readme!A15" display="rl_rn" xr:uid="{EB7795A3-1225-4037-B0D9-B74C6AF7C8D6}"/>
    <hyperlink ref="AC173" location="readme!A21" display="oliepr" xr:uid="{78F79CED-2D95-4CFA-BC16-FF92F2B9E6DA}"/>
    <hyperlink ref="P483" location="readme!A21" display="oliepr" xr:uid="{F64FF434-87BC-4F61-A6A2-E70807780C22}"/>
    <hyperlink ref="X166" location="readme!A15" display="rl_rn" xr:uid="{FDAB9EE6-F71C-4E80-A7B2-8D4F0DFC94DF}"/>
    <hyperlink ref="Y166" location="readme!A16" display="rko_rn" xr:uid="{9E848218-EE61-4E7B-985F-502508ACAC37}"/>
    <hyperlink ref="V166" location="readme!A16" display="lichn" xr:uid="{D214F1F8-29BE-4C2D-989A-8FE875204CC5}"/>
    <hyperlink ref="L219" location="readme!A15" display="rl_rn" xr:uid="{2AB21298-CA5A-43D7-BC9E-F18662E02C30}"/>
    <hyperlink ref="K217" location="readme!A16" display="EU4" xr:uid="{70AD340F-4A54-473A-B8B0-5B6E51BEC563}"/>
    <hyperlink ref="P395" location="readme!A16" display="livs" xr:uid="{72FE8A9D-21B3-4A3C-8663-65437A0CD279}"/>
    <hyperlink ref="T395" location="readme!A15" display="rl_rn" xr:uid="{CAF48B3F-1A53-4D85-932B-8ADCB65070AE}"/>
    <hyperlink ref="U395" location="readme!A16" display="rko_rn" xr:uid="{E60A9817-7173-4F6B-A62F-8B2E23CFC20F}"/>
    <hyperlink ref="V395" location="readme!A21" display="oliepr" xr:uid="{6EFB649B-5489-4514-8503-9398D0B5CB79}"/>
    <hyperlink ref="Q395" location="readme!A16" display="EU4" xr:uid="{02E7D471-FBA5-48E7-9A4D-6893BF23C5A0}"/>
    <hyperlink ref="R395" location="readme!A16" display="lichn" xr:uid="{C4DABABC-BD6A-42ED-974D-8092C3258A83}"/>
    <hyperlink ref="L404" location="readme!A15" display="rl_rn" xr:uid="{A5BEE594-D8B2-4CF6-8E96-37311F37A09C}"/>
    <hyperlink ref="M404" location="readme!A16" display="rko_rn" xr:uid="{210F0366-4997-497D-BD58-7AEF10A15587}"/>
    <hyperlink ref="N404" location="readme!A21" display="oliepr" xr:uid="{F1E1EFC9-B17F-40C3-83E1-6A552C6C1AFA}"/>
    <hyperlink ref="Q138" location="readme!A16" display="livs" xr:uid="{8387F094-2191-4F66-B911-17A2198E5692}"/>
    <hyperlink ref="K395" location="readme!A16" display="rko_rn" xr:uid="{2D461569-DE95-43F0-820E-3BD776A9CB6A}"/>
    <hyperlink ref="L395" location="readme!A21" display="oliepr" xr:uid="{9AB45C6E-5754-44C8-BEAE-F1CE602C8318}"/>
    <hyperlink ref="K138" location="readme!A15" display="rl_rn" xr:uid="{80581C01-36ED-4CD1-AE48-D60163699BB4}"/>
    <hyperlink ref="L138" location="readme!A16" display="rko_rn" xr:uid="{9B0CB326-F0CB-4A80-A75B-DA3EB44CC7D2}"/>
    <hyperlink ref="M138" location="readme!A21" display="oliepr" xr:uid="{7F63E82F-D2D2-452D-B581-03089CB21448}"/>
    <hyperlink ref="W142" location="readme!A16" display="livs" xr:uid="{8801D15A-1382-4249-BE74-F1D1D0266CAC}"/>
    <hyperlink ref="X142" location="readme!A16" display="EU4" xr:uid="{CFAD7D13-7EF1-49BD-B320-DEB69DDEE2A4}"/>
    <hyperlink ref="P490" location="readme!A15" display="rl_rn" xr:uid="{B5AABB08-EC08-470A-87D1-1DD646E0AE71}"/>
    <hyperlink ref="Q490" location="readme!A16" display="rko_rn" xr:uid="{FFA7FD5A-1E20-477D-A1FE-ADAC558337AE}"/>
    <hyperlink ref="R490" location="readme!A21" display="oliepr" xr:uid="{3AE89043-960A-4302-8A9D-2C1EB3856B8C}"/>
    <hyperlink ref="M490" location="readme!A16" display="EU4" xr:uid="{AFE149A6-F14C-46BC-84A2-8FEA7C7DD887}"/>
    <hyperlink ref="N490" location="readme!A16" display="lichn" xr:uid="{A40DAC38-DA58-44E5-968B-61F6D7D722C2}"/>
    <hyperlink ref="K145:M145" location="readme!A16" display="livs" xr:uid="{0A80D500-F90B-405C-B9DA-8FC045C920AB}"/>
    <hyperlink ref="S233" location="readme!A21" display="oliepr" xr:uid="{BCD6408E-54AD-40D5-BFF2-EC34B60F435A}"/>
    <hyperlink ref="N233" location="readme!A16" display="EU4" xr:uid="{AFFE5F8D-9C15-47D5-A316-87CECE39F19A}"/>
    <hyperlink ref="O232" location="readme!A16" display="EU4" xr:uid="{6DD7454F-1E62-4F83-B8F9-8870CEBCC25B}"/>
    <hyperlink ref="Z165" location="readme!A16" display="rko_rn" xr:uid="{ED602C8B-9ED5-4F9C-84BF-D9FBB2488DD1}"/>
    <hyperlink ref="V165" location="readme!A16" display="EU4" xr:uid="{D9B102A3-2FAF-4C78-A707-31C71CB44925}"/>
    <hyperlink ref="W165" location="readme!A16" display="lichn" xr:uid="{BCAF9702-CA81-4F19-B68B-7E6600B208AB}"/>
    <hyperlink ref="K216" location="readme!A16" display="livs" xr:uid="{BD14D4C3-7836-4C76-A53B-E57D4EDFB889}"/>
    <hyperlink ref="L216" location="readme!A16" display="EU4" xr:uid="{19C27CB6-B2CD-4CA9-A6E0-E0B11673047F}"/>
    <hyperlink ref="Q394" location="readme!A16" display="livs" xr:uid="{7334F50D-E40B-4850-94A8-257264E80F8D}"/>
    <hyperlink ref="V394" location="readme!A16" display="rko_rn" xr:uid="{58AB65D4-6B25-4A79-B35D-18C0ABAD3F82}"/>
    <hyperlink ref="N403" location="readme!A16" display="rko_rn" xr:uid="{ECA9E12B-C9C4-47DB-8FF7-91E6E387DCB5}"/>
    <hyperlink ref="L394" location="readme!A16" display="rko_rn" xr:uid="{446E2229-D562-4D02-B653-B167F20F7D3E}"/>
    <hyperlink ref="X141" location="readme!A16" display="livs" xr:uid="{41FD25BF-D27A-4EDC-AD12-DDE8E510E191}"/>
    <hyperlink ref="AC141" location="readme!A16" display="rko_rn" xr:uid="{2D5431BC-C027-446A-91EB-598801587FA0}"/>
    <hyperlink ref="Y141" location="readme!A16" display="EU4" xr:uid="{719487BF-35EF-4711-8753-7BE0A442E32C}"/>
    <hyperlink ref="K144" location="readme!A16" display="livs" xr:uid="{5AFF85A7-8807-4C15-BAB1-85EB5937B85E}"/>
    <hyperlink ref="M489" location="readme!A16" display="livs" xr:uid="{78A69EEF-1F3B-48E5-9EE3-D9B0BB6FD07C}"/>
    <hyperlink ref="R489" location="readme!A16" display="rko_rn" xr:uid="{156F97D4-67CA-457B-8FE6-A3B3FE5243B9}"/>
    <hyperlink ref="L144:N144" location="readme!A16" display="livs" xr:uid="{A1518E84-2EE6-4158-AC73-1D3E4D62C410}"/>
    <hyperlink ref="W167" location="readme!A15" display="rl_rn" xr:uid="{ADFC2A01-BD23-4121-A1CE-B84795D50808}"/>
    <hyperlink ref="T167" location="readme!A16" display="EU4" xr:uid="{82C32755-90B8-4632-8211-FE54E1E42A0B}"/>
    <hyperlink ref="K220" location="readme!A15" display="rl_rn" xr:uid="{7A6FCB7B-E01B-490F-A9FA-8C99A1927113}"/>
    <hyperlink ref="O396" location="readme!A16" display="livs" xr:uid="{74124B97-5CBD-4019-B980-46A17D92D016}"/>
    <hyperlink ref="S396" location="readme!A15" display="rl_rn" xr:uid="{33EEECFC-6005-4A32-A9A9-7D83B3C08837}"/>
    <hyperlink ref="T396" location="readme!A16" display="rko_rn" xr:uid="{A22B4B77-BA4F-4971-90C7-4A14A7C41432}"/>
    <hyperlink ref="U396" location="readme!A21" display="oliepr" xr:uid="{7E80430A-0CC8-43A2-98C6-59A219883EBD}"/>
    <hyperlink ref="P396" location="readme!A16" display="EU4" xr:uid="{1C2DF585-4953-46E0-A6F4-9E80B72875F0}"/>
    <hyperlink ref="Q396" location="readme!A16" display="lichn" xr:uid="{CD92D03A-9CB2-4B4D-99BF-EFE3BFFA347A}"/>
    <hyperlink ref="K405" location="readme!A15" display="rl_rn" xr:uid="{A00D7A7F-4D92-4A75-BE8E-2EFF968CDF4F}"/>
    <hyperlink ref="L405" location="readme!A16" display="rko_rn" xr:uid="{9AB2CD47-6C2B-4128-B462-6EB3E07D2FCE}"/>
    <hyperlink ref="M405" location="readme!A21" display="oliepr" xr:uid="{90671313-DDBD-4AB6-A15E-3838D8077C0E}"/>
    <hyperlink ref="P139" location="readme!A16" display="livs" xr:uid="{E6229D99-F010-4F02-B45A-B0A6C02B24E9}"/>
    <hyperlink ref="Q139" location="readme!A16" display="EU4" xr:uid="{C2532F2B-57AE-4D4C-AA57-900848D9C832}"/>
    <hyperlink ref="K396" location="readme!A21" display="oliepr" xr:uid="{87D72D7B-F049-4F9A-A3C9-19899B7436BD}"/>
    <hyperlink ref="K139" location="readme!A16" display="rko_rn" xr:uid="{8D125BF5-75DF-4023-BD7E-4CD137063568}"/>
    <hyperlink ref="L139" location="readme!A21" display="oliepr" xr:uid="{2FCFC837-86EB-4179-B303-86BAA45503C3}"/>
    <hyperlink ref="W143" location="readme!A16" display="EU4" xr:uid="{2EF51423-4EF7-4575-808A-4FB68834A16F}"/>
    <hyperlink ref="O491" location="readme!A15" display="rl_rn" xr:uid="{856C8F00-65DA-4842-9D5E-2FD780E28D4C}"/>
    <hyperlink ref="P491" location="readme!A16" display="rko_rn" xr:uid="{F7D7AA72-2CE9-4DAE-B4BE-C3AB0D118D94}"/>
    <hyperlink ref="Q491" location="readme!A21" display="oliepr" xr:uid="{0AFFF3B8-2E82-4658-8E07-73163ACEA2A5}"/>
    <hyperlink ref="L491" location="readme!A16" display="EU4" xr:uid="{7C2AAAE9-5EDE-4F8F-AD3B-34FC0D779274}"/>
    <hyperlink ref="M491" location="readme!A16" display="lichn" xr:uid="{C4862F4A-38DF-4634-B5EC-6D36460538F6}"/>
    <hyperlink ref="L234" location="readme!A16" display="livs" xr:uid="{A98F7E0B-39EA-46FD-B800-FB114FE7FEBB}"/>
    <hyperlink ref="P234" location="readme!A15" display="rl_rn" xr:uid="{6537C681-F05D-4A85-9D64-F5CF1696BED8}"/>
    <hyperlink ref="Q234" location="readme!A16" display="rko_rn" xr:uid="{00711211-625A-4C19-913E-3950D2654640}"/>
    <hyperlink ref="R234" location="readme!A21" display="oliepr" xr:uid="{BA148A6D-0886-43EB-A414-87E783AA480B}"/>
    <hyperlink ref="M234" location="readme!A16" display="EU4" xr:uid="{6788DDED-FB1E-46B6-A735-92057474AC0F}"/>
    <hyperlink ref="N234" location="readme!A16" display="lichn" xr:uid="{BA27757D-0F11-4B08-907E-E9388698FDC5}"/>
    <hyperlink ref="K123:M123" location="readme!A16" display="livs" xr:uid="{72D05029-0323-44E1-A904-BE62CD764999}"/>
    <hyperlink ref="AA130" location="readme!A16" display="rko_rn" xr:uid="{E2AE9E3C-E982-48E1-8376-EB0F70C48FF8}"/>
    <hyperlink ref="AB130" location="readme!A15" display="rl_rn" xr:uid="{55B18E44-1F03-4448-92A3-2C7EBC800829}"/>
    <hyperlink ref="L130" location="readme!A16" display="livs" xr:uid="{52E82DA2-8C57-4111-819C-D42F538595D1}"/>
    <hyperlink ref="P130" location="readme!A16" display="lichn" xr:uid="{496AFD8E-D353-48B9-88B5-FD9731A31394}"/>
    <hyperlink ref="Q130" location="readme!A16" display="rko_rn" xr:uid="{2A36BA7B-4D8E-4477-AAA0-FDB3BB6F6343}"/>
    <hyperlink ref="M130" location="readme!A16" display="EU4" xr:uid="{E87A149B-71C0-44CC-B4FC-4FE082B5C314}"/>
    <hyperlink ref="N130" location="readme!A16" display="livs" xr:uid="{57615AC3-C20A-43DB-B87D-0243B4F7A074}"/>
    <hyperlink ref="AJ135" location="readme!A16" display="lichn" xr:uid="{737605A8-A4AA-4B53-A692-9C41D9F52995}"/>
    <hyperlink ref="AK135" location="readme!A21" display="oliepr" xr:uid="{FDFF9F1A-4534-4E5F-9629-06381C7E13AE}"/>
    <hyperlink ref="W135" location="readme!A16" display="EU4" xr:uid="{B2573C8C-3EF2-4AA8-B3C5-14927C1C9F5E}"/>
    <hyperlink ref="AL135" location="readme!A15" display="rl_rn" xr:uid="{6155DF42-2FB8-4410-88F4-1EF7F988367F}"/>
    <hyperlink ref="W158" location="readme!A15" display="rl_rn" xr:uid="{C8D12AFE-ED29-4FDD-B8F0-88F86CA30572}"/>
    <hyperlink ref="X158" location="readme!A16" display="rko_rn" xr:uid="{26625342-C61C-4F5D-9D58-9DB46F2B8D5C}"/>
    <hyperlink ref="M209" location="readme!A15" display="rl_rn" xr:uid="{97B02C8E-2CD4-4420-AE05-3F4BC612C2AC}"/>
    <hyperlink ref="K209" location="readme!A16" display="lichn" xr:uid="{6A952AE7-CCA1-483B-BB51-8D11E438DE8B}"/>
    <hyperlink ref="L396" location="readme!A16" display="rko_rn" xr:uid="{B75B76BC-BAE2-482C-A32E-12ADB2613ED5}"/>
    <hyperlink ref="M396" location="readme!A21" display="oliepr" xr:uid="{3672251D-20B3-4918-BA23-86D84BB6EA1F}"/>
    <hyperlink ref="AC172" location="readme!A16" display="rko_rn" xr:uid="{11A98D8D-0701-4EEB-BB10-0578C907C73D}"/>
    <hyperlink ref="Y172" location="readme!A16" display="EU4" xr:uid="{1158070D-0388-44E1-B58E-3F9065D7A2BD}"/>
    <hyperlink ref="Z172" location="readme!A16" display="lichn" xr:uid="{57F06851-A5D5-444C-9F4E-B3A56FC56029}"/>
    <hyperlink ref="N223" location="readme!A16" display="livs" xr:uid="{57DBFECB-E31F-4113-A801-79D0DFC6C257}"/>
    <hyperlink ref="O223" location="readme!A16" display="EU4" xr:uid="{0051F25E-036F-4BF8-8A39-CC4380BFF119}"/>
    <hyperlink ref="N131" location="readme!A16" display="EU4" xr:uid="{C2ACDFDE-FEC1-4C9B-B93E-612C086332B3}"/>
    <hyperlink ref="L485" location="readme!A15" display="rl_rn" xr:uid="{EFC9CCAA-6E20-49C7-AACE-CCDBC358021B}"/>
    <hyperlink ref="M485" location="readme!A16" display="rko_rn" xr:uid="{0A7E06E5-4012-49D9-B204-9EEC7B68C67B}"/>
    <hyperlink ref="AG166" location="readme!A15" display="rl_rn" xr:uid="{D4E50449-728F-49B7-A103-7451827D0BDE}"/>
    <hyperlink ref="AH166" location="readme!A16" display="rko_rn" xr:uid="{B3B56FFC-96B8-4631-B1F7-0BE8AA2FCB55}"/>
    <hyperlink ref="AI166" location="readme!A21" display="oliepr" xr:uid="{9B2DB8AB-DD00-4058-A4F2-A933C2818791}"/>
    <hyperlink ref="O131:Q131" location="readme!A16" display="livs" xr:uid="{CCC2D324-0243-4B48-9E70-5CF4691E8EDD}"/>
    <hyperlink ref="AP135" location="readme!A16" display="livs" xr:uid="{0175968C-BE35-4EA7-AE5B-C1F9F756842C}"/>
    <hyperlink ref="AT135" location="readme!A15" display="rl_rn" xr:uid="{CEA94792-BBEA-4449-BE8E-02AF9FD90E7D}"/>
    <hyperlink ref="R468" location="readme!A15" display="rl_rn" xr:uid="{47BC623B-12E3-42AD-B46E-49EA9E4F3DD2}"/>
    <hyperlink ref="AE158" location="readme!A15" display="rl_rn" xr:uid="{1D4D43AC-26D4-4C35-B232-89BF408C45C9}"/>
    <hyperlink ref="AF158" location="readme!A16" display="rko_rn" xr:uid="{55FED1D8-C6F5-4681-B66C-3CC87C704A7F}"/>
    <hyperlink ref="W387" location="readme!A16" display="livs" xr:uid="{FA635AFF-3A67-4C5D-8156-8BE66663A294}"/>
    <hyperlink ref="AA387" location="readme!A15" display="rl_rn" xr:uid="{C7840B5A-6BA1-4F85-8DC4-812083F2D8ED}"/>
    <hyperlink ref="AB387" location="readme!A16" display="rko_rn" xr:uid="{CFE19711-9622-476A-B13B-19B29EF870B4}"/>
    <hyperlink ref="AC387" location="readme!A21" display="oliepr" xr:uid="{5C22BC9B-0FC4-4F70-8FDA-A2C045E51EF6}"/>
    <hyperlink ref="AN134" location="readme!A16" display="rko_rn" xr:uid="{A2C7D6B3-67A9-4E85-B6C9-5F5CFCBEE73D}"/>
    <hyperlink ref="AR134" location="readme!A16" display="EU4" xr:uid="{CEE82DFC-D83A-4F25-BD36-2BD805C7BE0E}"/>
    <hyperlink ref="AS134" location="readme!A16" display="lichn" xr:uid="{2656DC32-1774-4386-B216-EAD75BB69023}"/>
    <hyperlink ref="AT134" location="readme!A21" display="oliepr" xr:uid="{4D64981A-B332-4D34-AABA-A891623E5584}"/>
    <hyperlink ref="AO134" location="readme!A21" display="oliepr" xr:uid="{224214C6-BF6C-417D-8E1B-AB40E45FFFE2}"/>
    <hyperlink ref="AP134" location="readme!A16" display="lichn" xr:uid="{BDC396E4-F3E6-44DF-B956-6144BEABCD77}"/>
    <hyperlink ref="AH134" location="readme!A15" display="rl_rn" xr:uid="{6C37BCB1-7DEF-4444-A4D8-F919032A0F67}"/>
    <hyperlink ref="Q137" location="readme!A16" display="livs" xr:uid="{BF9F6C10-E94B-4D44-A2E3-AC05130C47DE}"/>
    <hyperlink ref="W482" location="readme!A15" display="rl_rn" xr:uid="{97E31DA8-A9F7-4280-9800-E31FF0318E21}"/>
    <hyperlink ref="X482" location="readme!A16" display="rko_rn" xr:uid="{47586822-2B05-4D36-91DD-F9FDBBF2E5D3}"/>
    <hyperlink ref="Y482" location="readme!A21" display="oliepr" xr:uid="{C8212C07-D2D7-4381-8E27-383838217548}"/>
    <hyperlink ref="AL172" location="readme!A21" display="oliepr" xr:uid="{09297AF7-081B-4A20-A2CA-C8432EA5DCF0}"/>
    <hyperlink ref="AH172" location="readme!A16" display="lichn" xr:uid="{B4DC6539-5852-4CE0-8A33-F558E0C8AD9D}"/>
    <hyperlink ref="M135" location="readme!A16" display="EU4" xr:uid="{F19DFF0D-73B9-4BE9-9706-1E2853309329}"/>
    <hyperlink ref="U480" location="readme!A16" display="livs" xr:uid="{91716E2C-714C-484B-8B89-7261F5FDE324}"/>
    <hyperlink ref="AC170" location="readme!A16" display="EU4" xr:uid="{1C0CBA40-2BE9-4B1C-8DA3-BA1125D4EDEB}"/>
    <hyperlink ref="AD170" location="readme!A15" display="rl_rn" xr:uid="{557785DF-1779-4FA0-B242-FD05C76F934D}"/>
    <hyperlink ref="N135:P135" location="readme!A16" display="livs" xr:uid="{13EC5CB3-6733-4EF1-9CC7-F867FCEF749A}"/>
    <hyperlink ref="X135" location="readme!A15" display="rl_rn" xr:uid="{6BAC1072-2A6F-47E0-8FA7-FD822D27BE3A}"/>
    <hyperlink ref="L135" location="readme!A16" display="lichn" xr:uid="{AFD48CF8-078D-46D9-9CB0-336DB4FB04BF}"/>
    <hyperlink ref="Q135" location="readme!A16" display="rko_rn" xr:uid="{A129B7BE-8EC2-40BC-B0ED-FBAD201E690C}"/>
    <hyperlink ref="N135" location="readme!A15" display="rl_rn" xr:uid="{10EC5A41-1685-43AA-976A-0FA81754FCD5}"/>
    <hyperlink ref="AS139" location="readme!A21" display="oliepr" xr:uid="{4503C9A9-BAC8-46CA-B558-09B325801DA1}"/>
    <hyperlink ref="AT139" location="readme!A16" display="rko_rn" xr:uid="{FD2E7B5D-49B3-4BC5-81B9-22ECE7BFA92B}"/>
    <hyperlink ref="AU139" location="readme!A21" display="oliepr" xr:uid="{04FB35AC-C231-4135-80D8-EBFC5275E7DE}"/>
    <hyperlink ref="AA162" location="readme!A16" display="EU4" xr:uid="{2E0C6801-8842-477E-9ECF-6BB5365C1DCF}"/>
    <hyperlink ref="AB162" location="readme!A15" display="rl_rn" xr:uid="{E6843B83-B4E4-45E4-A3B8-D4EA3232A40E}"/>
    <hyperlink ref="P213" location="readme!A16" display="lichn" xr:uid="{CD924CAA-CCE3-4D01-B290-A96E8AA355BF}"/>
    <hyperlink ref="Z391" location="readme!A21" display="oliepr" xr:uid="{33B1D3AA-441F-4FFA-A489-88B30EF8AB17}"/>
    <hyperlink ref="AA391" location="readme!A16" display="rko_rn" xr:uid="{71B64C93-23DD-4C77-A7DF-7E07A8F0A434}"/>
    <hyperlink ref="AB391" location="readme!A21" display="oliepr" xr:uid="{54D5E47D-8179-4A72-BCC6-DBFEF39F0DB1}"/>
    <hyperlink ref="N400" location="readme!A16" display="lichn" xr:uid="{E3F0E6DC-A019-4FFE-869B-5BEF78AAA8D0}"/>
    <hyperlink ref="R400" location="readme!A21" display="oliepr" xr:uid="{32BCE669-30ED-4432-8337-BA11798D7ECA}"/>
    <hyperlink ref="S400" location="readme!A16" display="rko_rn" xr:uid="{B3072A4C-AE0A-4BC2-9306-A9F14EC83FE3}"/>
    <hyperlink ref="T400" location="readme!A21" display="oliepr" xr:uid="{8C767FA5-2B79-408C-B686-C1035ED601D6}"/>
    <hyperlink ref="O400" location="readme!A16" display="EU4" xr:uid="{3641046A-60C3-4A89-8CB1-D75A5EA0DA1D}"/>
    <hyperlink ref="P400" location="readme!A15" display="rl_rn" xr:uid="{84C05E7E-7EF9-4F25-A314-E0B04B0D33B5}"/>
    <hyperlink ref="AS138" location="readme!A21" display="oliepr" xr:uid="{2BB6465C-42C3-4E1F-845F-F98EDEB0AB39}"/>
    <hyperlink ref="AO138" location="readme!A15" display="rl_rn" xr:uid="{0D7E3D52-E89C-47AF-A79A-76633FEBA1F2}"/>
    <hyperlink ref="P391" location="readme!A21" display="oliepr" xr:uid="{B5BB1ACE-52CE-4E8E-B6B7-4327B42162F4}"/>
    <hyperlink ref="AC138" location="readme!A16" display="lichn" xr:uid="{C5E91547-709B-4E5A-B872-D6DFC5A749BD}"/>
    <hyperlink ref="AD138" location="readme!A16" display="EU4" xr:uid="{7276FDA0-5211-4855-9724-B0D0296DCFEB}"/>
    <hyperlink ref="P141" location="readme!A16" display="livs" xr:uid="{55F49267-F13E-48D8-9C07-A3BB7590AE00}"/>
    <hyperlink ref="V486" location="readme!A21" display="oliepr" xr:uid="{05E9C680-F1BB-4A76-AD06-F1106AE0BF1D}"/>
    <hyperlink ref="W486" location="readme!A16" display="rko_rn" xr:uid="{4C6E7FCF-A4FF-4086-B88C-AFC6F7CDBC46}"/>
    <hyperlink ref="X486" location="readme!A21" display="oliepr" xr:uid="{11565033-94C2-4631-A1EE-9600283D71AF}"/>
    <hyperlink ref="N495" location="readme!A21" display="oliepr" xr:uid="{04086EB4-D6A8-4491-ABB4-20582A2A9969}"/>
    <hyperlink ref="O495" location="readme!A16" display="rko_rn" xr:uid="{20B4558C-DD54-4FF4-850F-AD16E2FE31B0}"/>
    <hyperlink ref="P495" location="readme!A21" display="oliepr" xr:uid="{622CF43F-B97C-4B0D-A076-9B63417C2544}"/>
    <hyperlink ref="K495" location="readme!A16" display="EU4" xr:uid="{5F0D9901-E6B7-467E-8309-3B159BF58955}"/>
    <hyperlink ref="L495" location="readme!A15" display="rl_rn" xr:uid="{55CAACF6-799E-41E0-A67E-33FAB3EE27DF}"/>
    <hyperlink ref="Q141:S141" location="readme!A16" display="livs" xr:uid="{2F77B5D1-61B0-4C0C-BBEC-279FAB179B16}"/>
    <hyperlink ref="W166" location="readme!A16" display="lichn" xr:uid="{4A8108F8-4FD7-4B66-A943-C917032DFF2D}"/>
    <hyperlink ref="M137" location="readme!A16" display="rko_rn" xr:uid="{F1DEBE7D-6693-4AB0-9A92-C893ECDDD828}"/>
    <hyperlink ref="AA164" location="readme!A16" display="rko_rn" xr:uid="{C8F0AF65-534C-403C-B767-A3A65772C4F2}"/>
    <hyperlink ref="W164" location="readme!A16" display="EU4" xr:uid="{915DE2CA-7DFD-4072-9C6D-CBBABE7D749B}"/>
    <hyperlink ref="X164" location="readme!A16" display="lichn" xr:uid="{62BBF865-28DF-423B-8B06-011E1A7FD3A8}"/>
    <hyperlink ref="L215" location="readme!A16" display="livs" xr:uid="{AA13122F-365B-41D0-901D-A1C21B436AD3}"/>
    <hyperlink ref="M215" location="readme!A16" display="EU4" xr:uid="{64F29E33-3530-4F9F-AAAB-7C8EC108FC1F}"/>
    <hyperlink ref="R393" location="readme!A16" display="livs" xr:uid="{111C3CBD-1D5C-4067-AB26-EFDE638449C8}"/>
    <hyperlink ref="W393" location="readme!A16" display="rko_rn" xr:uid="{28E30A87-89F4-4C4A-94DD-437354CFE735}"/>
    <hyperlink ref="O402" location="readme!A16" display="rko_rn" xr:uid="{8E90E020-448D-4CBE-90C2-34E05C59B2BD}"/>
    <hyperlink ref="K402" location="readme!A16" display="EU4" xr:uid="{FBE74AEF-B8FB-470D-8A81-8AB2A2A9C123}"/>
    <hyperlink ref="M393" location="readme!A16" display="rko_rn" xr:uid="{02BA60DB-5C28-47E7-9CB2-40BFC85FB8B9}"/>
    <hyperlink ref="Y140" location="readme!A16" display="livs" xr:uid="{7A72879D-C22E-4DAB-B7C4-8C5CF18ACB91}"/>
    <hyperlink ref="AD140" location="readme!A16" display="rko_rn" xr:uid="{BDC049CE-DDD0-44D0-8886-AFB6161EC5FC}"/>
    <hyperlink ref="Z140" location="readme!A16" display="EU4" xr:uid="{357E2F49-C45A-43F7-B3EF-B012AB383479}"/>
    <hyperlink ref="L143" location="readme!A16" display="livs" xr:uid="{6893C222-B5CE-4203-AE9A-6214E454AEE3}"/>
    <hyperlink ref="N488" location="readme!A16" display="livs" xr:uid="{73EB9F33-4A89-4013-8B7B-715CB723D7C1}"/>
    <hyperlink ref="S488" location="readme!A16" display="rko_rn" xr:uid="{7E6CF774-4136-4FD0-8FD0-BFEA0288223D}"/>
    <hyperlink ref="K497" location="readme!A16" display="rko_rn" xr:uid="{B56F8227-30FA-4FCD-803D-5AE983A2F306}"/>
    <hyperlink ref="M143:O143" location="readme!A16" display="livs" xr:uid="{AD6918B2-3D3F-441A-B0EE-F91C719CA840}"/>
    <hyperlink ref="AA147" location="readme!A16" display="EU4" xr:uid="{7A36FFFD-87AC-4FE3-AF21-A5D7E79B303B}"/>
    <hyperlink ref="L122:N122" location="readme!A16" display="livs" xr:uid="{DA4EBFFD-5A4A-45F6-A25E-C5D124650FC6}"/>
    <hyperlink ref="AB129" location="readme!A16" display="rko_rn" xr:uid="{2C5EF6C1-A743-4B3F-9A40-75748ACD4D35}"/>
    <hyperlink ref="AC129" location="readme!A15" display="rl_rn" xr:uid="{E7E59FDD-3DC6-4181-AB8B-C04EC2914C04}"/>
    <hyperlink ref="M129" location="readme!A16" display="livs" xr:uid="{6941BEB4-5454-4F34-A79A-430BC84DE456}"/>
    <hyperlink ref="Q129" location="readme!A16" display="lichn" xr:uid="{461C7362-5F1A-4706-BE3E-814A2715A038}"/>
    <hyperlink ref="O129" location="readme!A16" display="livs" xr:uid="{7C88A128-DCF7-4EDF-B786-CC03D51ECE08}"/>
    <hyperlink ref="AL134" location="readme!A21" display="oliepr" xr:uid="{22178025-0C01-4104-A8E7-DE2E1A7892A3}"/>
    <hyperlink ref="W134" location="readme!A16" display="livs" xr:uid="{D25350C5-6DAD-4B08-962F-0EFCCCBE02E8}"/>
    <hyperlink ref="X134" location="readme!A16" display="EU4" xr:uid="{5218F3F6-0AAD-4C0A-A089-6EBA9C865E91}"/>
    <hyperlink ref="AM134" location="readme!A15" display="rl_rn" xr:uid="{27F2B954-E76B-4A3B-A100-16CB3F9D6995}"/>
    <hyperlink ref="X157" location="readme!A15" display="rl_rn" xr:uid="{C5D27645-904E-49BA-AF77-7EAE0F052541}"/>
    <hyperlink ref="Y157" location="readme!A16" display="rko_rn" xr:uid="{90CF2980-EA09-49B4-94A4-EDD072E462DD}"/>
    <hyperlink ref="N208" location="readme!A15" display="rl_rn" xr:uid="{5BFF0A8F-CB94-4189-AB36-2D1F28B46C3F}"/>
    <hyperlink ref="K208" location="readme!A16" display="EU4" xr:uid="{A538EEB6-88BE-4FA7-9461-46274677A8F8}"/>
    <hyperlink ref="L208" location="readme!A16" display="lichn" xr:uid="{CDA97FE0-12F8-4938-A9BA-54D0FE82C3FF}"/>
    <hyperlink ref="M395" location="readme!A16" display="rko_rn" xr:uid="{1EF60862-EBD8-48E9-B090-B36E2001D093}"/>
    <hyperlink ref="N395" location="readme!A21" display="oliepr" xr:uid="{CD820EBC-0DEE-410A-B1F8-D64D4E6CA0DF}"/>
    <hyperlink ref="AD171" location="readme!A16" display="rko_rn" xr:uid="{E4CDC44A-AD52-475E-81C9-9140687E31D4}"/>
    <hyperlink ref="Z171" location="readme!A16" display="EU4" xr:uid="{8B844A4D-7F2E-4FE6-9782-4E9BC9C72B8A}"/>
    <hyperlink ref="AA171" location="readme!A16" display="lichn" xr:uid="{1F02732C-FBE4-4CC2-93A3-985A59AAB1B4}"/>
    <hyperlink ref="K136:M136" location="readme!A16" display="livs" xr:uid="{AAD8C557-2212-4022-84C9-965122E39844}"/>
    <hyperlink ref="P222" location="readme!A16" display="EU4" xr:uid="{142068FA-2804-4DB2-9D7C-2CE0EBA829F9}"/>
    <hyperlink ref="AC228" location="readme!A16" display="livs" xr:uid="{EB57F338-FEB4-4D74-957B-60702557772A}"/>
    <hyperlink ref="O130" location="readme!A16" display="EU4" xr:uid="{055A134C-1706-4504-94B8-BDD093487A43}"/>
    <hyperlink ref="AH165" location="readme!A15" display="rl_rn" xr:uid="{395046F0-1723-4829-8FC2-30D8602C5E57}"/>
    <hyperlink ref="AI165" location="readme!A16" display="rko_rn" xr:uid="{FF5FEF3D-104A-44F8-ACB6-CCEA6C151EB9}"/>
    <hyperlink ref="AJ165" location="readme!A21" display="oliepr" xr:uid="{FFAA6FC8-73BF-4FD1-B761-0A9BDD8F386F}"/>
    <hyperlink ref="P130:R130" location="readme!A16" display="livs" xr:uid="{00378E03-721E-4567-AEF3-3BFDD23EF46D}"/>
    <hyperlink ref="AQ134" location="readme!A16" display="livs" xr:uid="{4E1EF3ED-346D-4307-805E-B5453A63E8DF}"/>
    <hyperlink ref="AU134" location="readme!A15" display="rl_rn" xr:uid="{A999FA23-8A7A-43B8-BBB1-1BC7D3AD75CF}"/>
    <hyperlink ref="X386" location="readme!A16" display="livs" xr:uid="{4A070AFE-B8F7-4696-832A-8E3832DF7455}"/>
    <hyperlink ref="AB386" location="readme!A15" display="rl_rn" xr:uid="{30FED4CF-C30D-4826-9D7E-863FBA16E353}"/>
    <hyperlink ref="AC386" location="readme!A16" display="rko_rn" xr:uid="{4633E0A4-72A6-4BDB-9BA2-7394BB98EDFD}"/>
    <hyperlink ref="AD386" location="readme!A21" display="oliepr" xr:uid="{060CE675-04AC-4275-AE8F-73886B1CD346}"/>
    <hyperlink ref="AI133" location="readme!A15" display="rl_rn" xr:uid="{428BB8D9-03A8-408D-A7D2-D004F0EEEC80}"/>
    <hyperlink ref="X481" location="readme!A15" display="rl_rn" xr:uid="{DD5ED0FC-6EC9-4458-A0BE-91F668EED433}"/>
    <hyperlink ref="Y481" location="readme!A16" display="rko_rn" xr:uid="{386DA1AA-FD0E-4618-ABF5-5935A9FEC01F}"/>
    <hyperlink ref="Z481" location="readme!A21" display="oliepr" xr:uid="{62172F13-E665-46C1-BBDA-30D9ACB39164}"/>
    <hyperlink ref="AM171" location="readme!A21" display="oliepr" xr:uid="{DAC2BAA1-CB46-4DE3-8D5E-BE5293127987}"/>
    <hyperlink ref="AI171" location="readme!A16" display="lichn" xr:uid="{BC696CB8-DF28-4FDC-9D9B-30E72AFAD9F9}"/>
    <hyperlink ref="N134" location="readme!A16" display="EU4" xr:uid="{3100CE36-15C6-4437-A4F0-47200173BBB4}"/>
    <hyperlink ref="V479" location="readme!A21" display="oliepr" xr:uid="{84C664B4-02EF-405A-A5C0-E3E6006DAC03}"/>
    <hyperlink ref="AD169" location="readme!A16" display="EU4" xr:uid="{D2DF59C7-0203-42B8-9A44-CB7D86A9E167}"/>
    <hyperlink ref="AE169" location="readme!A16" display="lichn" xr:uid="{F59E9AE0-81F6-428B-A6DC-983DB95F0B18}"/>
    <hyperlink ref="O134:Q134" location="readme!A16" display="livs" xr:uid="{E171055A-7554-4292-A6AF-3EE6CD682A77}"/>
    <hyperlink ref="S220" location="readme!A16" display="livs" xr:uid="{7470A846-B053-4586-A608-3B6FAF920199}"/>
    <hyperlink ref="Y134" location="readme!A16" display="lichn" xr:uid="{B5D3A186-6827-42E5-AD7A-40E049DD2048}"/>
    <hyperlink ref="M134" location="readme!A16" display="livs" xr:uid="{F6DD9826-136C-4E86-8595-2697B77C4824}"/>
    <hyperlink ref="O134" location="readme!A16" display="lichn" xr:uid="{B45A0F25-0C68-427B-ABB1-4039406D5BE7}"/>
    <hyperlink ref="AT138" location="readme!A15" display="rl_rn" xr:uid="{10EB357E-1BF5-40B0-887B-CCAC736E49C5}"/>
    <hyperlink ref="AU138" location="readme!A16" display="rko_rn" xr:uid="{91A55284-B403-40A7-8494-099EC2D7EE87}"/>
    <hyperlink ref="AV138" location="readme!A21" display="oliepr" xr:uid="{9C3BB498-C873-4080-B9DC-EB6FB2D62199}"/>
    <hyperlink ref="AE161" location="readme!A15" display="rl_rn" xr:uid="{07FE6009-904A-4942-A600-86CEEE07B420}"/>
    <hyperlink ref="AB161" location="readme!A16" display="EU4" xr:uid="{B026885E-FFE4-4325-9FD2-288087F70E57}"/>
    <hyperlink ref="AC161" location="readme!A16" display="lichn" xr:uid="{ACD36113-037A-47B4-AB11-2E8B5642EAF6}"/>
    <hyperlink ref="AA390" location="readme!A15" display="rl_rn" xr:uid="{431B5815-C51C-446B-8353-C2E997F00A9A}"/>
    <hyperlink ref="AB390" location="readme!A16" display="rko_rn" xr:uid="{EDA8128F-DA8F-49F6-959B-97CAC3D69AC0}"/>
    <hyperlink ref="AC390" location="readme!A21" display="oliepr" xr:uid="{D82B2E92-AF6B-405F-B0B3-9FFE97B471A8}"/>
    <hyperlink ref="O399" location="readme!A16" display="livs" xr:uid="{860A2C1F-08EC-491C-BB07-34210EA3F511}"/>
    <hyperlink ref="S399" location="readme!A15" display="rl_rn" xr:uid="{0DDB947C-FCEE-4275-965B-EBD2EA947C13}"/>
    <hyperlink ref="T399" location="readme!A16" display="rko_rn" xr:uid="{1681A5A2-BA15-482B-9DB2-8E16FBFDE98D}"/>
    <hyperlink ref="U399" location="readme!A21" display="oliepr" xr:uid="{88285174-37C3-42D5-A5D7-13655EB16CD5}"/>
    <hyperlink ref="P399" location="readme!A16" display="EU4" xr:uid="{EF1367CD-C636-431C-981E-BF11F0298179}"/>
    <hyperlink ref="Q399" location="readme!A16" display="lichn" xr:uid="{2D98928D-AED8-409F-B5C3-42A3A426E653}"/>
    <hyperlink ref="Q390" location="readme!A15" display="rl_rn" xr:uid="{41752A66-EB28-461C-A98D-49E680802129}"/>
    <hyperlink ref="K399" location="readme!A21" display="oliepr" xr:uid="{57D2EF32-C886-49ED-B97F-F5004519C3FA}"/>
    <hyperlink ref="AD137" location="readme!A16" display="livs" xr:uid="{5F9AF1EB-6273-4304-A97C-417F174CAF5F}"/>
    <hyperlink ref="AE137" location="readme!A16" display="EU4" xr:uid="{8F49FB12-2CC7-437B-A6A5-7BC2B476A4D5}"/>
    <hyperlink ref="Q140" location="readme!A16" display="livs" xr:uid="{1C08D38E-312D-40EA-B4CF-7FABE552D9C1}"/>
    <hyperlink ref="W485" location="readme!A15" display="rl_rn" xr:uid="{DC5F4D8C-330E-4C6A-8768-8B53F474EB3B}"/>
    <hyperlink ref="X485" location="readme!A16" display="rko_rn" xr:uid="{5185113E-EF99-42C7-9F06-DF80AAA282C0}"/>
    <hyperlink ref="Y485" location="readme!A21" display="oliepr" xr:uid="{5B106EA0-7435-43EA-B561-9F5190C723EA}"/>
    <hyperlink ref="K494" location="readme!A16" display="livs" xr:uid="{CDD9CAB4-755F-4541-892A-BFD3D09C5635}"/>
    <hyperlink ref="O494" location="readme!A15" display="rl_rn" xr:uid="{009DF850-A1C1-48C7-B8EF-E1FBC0294A8F}"/>
    <hyperlink ref="P494" location="readme!A16" display="rko_rn" xr:uid="{43CF255E-311F-4466-8BF0-7A8291AA4429}"/>
    <hyperlink ref="Q494" location="readme!A21" display="oliepr" xr:uid="{E513787A-9957-4AF1-92E1-D52809ABA2E6}"/>
    <hyperlink ref="L494" location="readme!A16" display="EU4" xr:uid="{4AF2EF7C-0EB0-4C50-AFC1-771A76816CD8}"/>
    <hyperlink ref="M494" location="readme!A16" display="lichn" xr:uid="{D624C8DC-3E30-4327-AE63-5AD17FF126B6}"/>
    <hyperlink ref="N136" location="readme!A16" display="rko_rn" xr:uid="{DB8C5C2B-B441-412F-923E-BE0B30DA1D5E}"/>
    <hyperlink ref="AB163" location="readme!A16" display="rko_rn" xr:uid="{19042184-04D5-4E21-B426-B413C9A1326B}"/>
    <hyperlink ref="X163" location="readme!A16" display="EU4" xr:uid="{52BFF487-B39D-4F07-BE98-3BED78A8786D}"/>
    <hyperlink ref="Y163" location="readme!A16" display="lichn" xr:uid="{CC41D194-5347-43FF-B5C9-BC8006255A3E}"/>
    <hyperlink ref="M214" location="readme!A16" display="livs" xr:uid="{A6835D1B-0BC9-4DD3-B26A-41E60201DD31}"/>
    <hyperlink ref="N214" location="readme!A16" display="EU4" xr:uid="{CFA19517-C462-4D2F-AB75-A2087E8DA92C}"/>
    <hyperlink ref="K401" location="readme!A16" display="livs" xr:uid="{A2DA7EDB-E301-4870-A20D-ACA4C01C5502}"/>
    <hyperlink ref="P401" location="readme!A16" display="rko_rn" xr:uid="{4423679A-CEFD-4863-8D39-D286FA9E3645}"/>
    <hyperlink ref="L401" location="readme!A16" display="EU4" xr:uid="{930CE5DA-BFDE-4921-B09C-6BA99729C029}"/>
    <hyperlink ref="AJ139" location="readme!A16" display="livs" xr:uid="{887CDD46-30B7-4C40-B4BD-CF6DEADC3ED8}"/>
    <hyperlink ref="AK139" location="readme!A16" display="EU4" xr:uid="{EB77D82E-77FB-4DE5-B9E6-4BCB7C826AED}"/>
    <hyperlink ref="Z139" location="readme!A16" display="livs" xr:uid="{1320FB1C-344B-4987-A9FD-85C9FC2369DF}"/>
    <hyperlink ref="AE139" location="readme!A16" display="rko_rn" xr:uid="{428F2359-F98B-4BFE-9D2D-31C9F853082F}"/>
    <hyperlink ref="AA139" location="readme!A16" display="EU4" xr:uid="{F519D5B5-88D1-453F-A347-89190EE245C8}"/>
    <hyperlink ref="M142" location="readme!A16" display="livs" xr:uid="{348515F2-6A85-4347-9E9D-705D48A51417}"/>
    <hyperlink ref="L496" location="readme!A16" display="rko_rn" xr:uid="{5364CDE8-0482-446A-A6AC-710EB0778A20}"/>
    <hyperlink ref="AG177" location="readme!A16" display="rko_rn" xr:uid="{8E1981E2-1A7D-4EAC-A49C-35C5BCDC9712}"/>
    <hyperlink ref="N142:P142" location="readme!A16" display="livs" xr:uid="{95F603CC-DA57-4A8F-991E-FD638ACEA42B}"/>
    <hyperlink ref="W228" location="readme!A16" display="rko_rn" xr:uid="{37577203-B596-4940-949F-019F1FBCF497}"/>
    <hyperlink ref="S228" location="readme!A16" display="EU4" xr:uid="{3E09157C-BE2D-45CD-9B36-EE245FDB6DB8}"/>
    <hyperlink ref="T343" location="readme!A16" display="EU4" xr:uid="{9DE7766C-E6A7-4AEC-88AE-08E8BAEDD601}"/>
    <hyperlink ref="Q336" location="readme!A16" display="livs" xr:uid="{D16D2DBE-5752-4AFC-A33F-5D5B61D1EE4E}"/>
    <hyperlink ref="R336" location="readme!A16" display="EU4" xr:uid="{743DB7E8-E9D5-46E4-9D84-AAEF92B7FD42}"/>
    <hyperlink ref="O336" location="readme!A16" display="lichn" xr:uid="{852A5F41-0B63-42A5-84E5-E920E3FEC24D}"/>
    <hyperlink ref="AH246" location="readme!A16" display="livs" xr:uid="{9ED363D1-7BEE-4C9A-8A45-4B13382B4D08}"/>
    <hyperlink ref="Z255" location="readme!A16" display="livs" xr:uid="{53642CD9-9FDC-484B-B80E-43B34E033C2D}"/>
    <hyperlink ref="AA255" location="readme!A16" display="EU4" xr:uid="{92B7C0C1-97D0-47A5-983E-E0B0A3589756}"/>
    <hyperlink ref="X246" location="readme!A16" display="livs" xr:uid="{8561F706-D7DC-435A-9B06-F58B978C4474}"/>
    <hyperlink ref="L255" location="readme!A16" display="rko_rn" xr:uid="{7B0D27B4-5704-4320-8E64-132B7A836114}"/>
    <hyperlink ref="P255" location="readme!A16" display="livs" xr:uid="{08E740E5-9536-41A8-A85A-9A4DB26B1744}"/>
    <hyperlink ref="Q255" location="readme!A16" display="EU4" xr:uid="{784CE9E3-B29A-4B0A-A4B5-548328157612}"/>
    <hyperlink ref="M255" location="readme!A16" display="rko_rn" xr:uid="{EEC43765-5CE5-467B-9FB8-01BEA9100098}"/>
    <hyperlink ref="N255" location="readme!A21" display="oliepr" xr:uid="{7CB78EF8-6D8E-4BAF-95F8-30A9E2E55C34}"/>
    <hyperlink ref="R350" location="readme!A16" display="rko_rn" xr:uid="{D41B1108-C7B3-40E3-A634-583D20D8B3C9}"/>
    <hyperlink ref="W350" location="readme!A16" display="EU4" xr:uid="{0D067DD0-938E-47EC-9F13-88CBE2AD54A3}"/>
    <hyperlink ref="S350" location="readme!A21" display="oliepr" xr:uid="{689BAFE9-C500-49C6-A2E3-9F8F5AFE6BCC}"/>
    <hyperlink ref="AM16" location="readme!A16" display="EU4" xr:uid="{D2FF0247-6BFF-4170-9CAF-1D5AEB4471C8}"/>
    <hyperlink ref="AN16" location="readme!A16" display="lichn" xr:uid="{036181FE-D868-47ED-8B27-D75DD5C7E4F6}"/>
    <hyperlink ref="AO16" location="readme!A21" display="oliepr" xr:uid="{C68D814C-855B-4D44-92F1-825FDB59338A}"/>
    <hyperlink ref="AJ16" location="readme!A21" display="oliepr" xr:uid="{1C83967E-6093-43A2-AB6F-9FDEC14B8210}"/>
    <hyperlink ref="AK16" location="readme!A16" display="lichn" xr:uid="{63B88770-C3B7-4BA1-B36E-4189844BE9EC}"/>
    <hyperlink ref="AA254" location="readme!A16" display="EU4" xr:uid="{9B909431-5171-45B8-B8D8-F7918097B17C}"/>
    <hyperlink ref="AB254" location="readme!A16" display="lichn" xr:uid="{D576BF94-D044-4B51-9F39-803A3BBB749E}"/>
    <hyperlink ref="M254" location="readme!A16" display="rko_rn" xr:uid="{51440874-F51D-461C-B32B-558E9E6EFFF0}"/>
    <hyperlink ref="Q254" location="readme!A16" display="EU4" xr:uid="{4C7A2B2F-F531-4CD8-81DD-8AE8B01FD9FD}"/>
    <hyperlink ref="R254" location="readme!A16" display="lichn" xr:uid="{2537B057-E32D-4348-994F-C5E8270B258E}"/>
    <hyperlink ref="N254" location="readme!A21" display="oliepr" xr:uid="{F98F7A75-A7D6-4E3A-8E4F-4279C7036DDB}"/>
    <hyperlink ref="O254" location="readme!A16" display="lichn" xr:uid="{76C61D4B-F8D9-4D19-8976-2DB374A61751}"/>
    <hyperlink ref="S349" location="readme!A16" display="rko_rn" xr:uid="{97C2543F-BDF0-4CA9-8C9A-06D527405CE7}"/>
    <hyperlink ref="T349" location="readme!A21" display="oliepr" xr:uid="{CE986DC5-83B3-4F5F-9A16-E7C5408594AF}"/>
    <hyperlink ref="Y343" location="readme!A16" display="livs" xr:uid="{32D5BD9C-289D-4805-B59F-059F19096917}"/>
    <hyperlink ref="BB81" location="readme!A16" display="rko_rn" xr:uid="{9E338598-7D90-40E5-9C2D-4A560E0084D2}"/>
    <hyperlink ref="BC81" location="readme!A21" display="oliepr" xr:uid="{779B68D2-1EA3-4CD4-B54F-CEA26103AF09}"/>
    <hyperlink ref="AZ74" location="readme!A21" display="oliepr" xr:uid="{A6A897AD-93A8-4EC3-B9CF-B986FD4A756B}"/>
    <hyperlink ref="AQ246" location="readme!A16" display="rko_rn" xr:uid="{3863D72C-CC14-4D11-801A-E0AEB3E78AAD}"/>
    <hyperlink ref="AR246" location="readme!A21" display="oliepr" xr:uid="{F2CEB7B4-4A7A-4AF0-A662-A23A8E74735D}"/>
    <hyperlink ref="AM246" location="readme!A16" display="rko_rn" xr:uid="{4C3138AF-5DE6-45A2-96B6-6499D1EF4B23}"/>
    <hyperlink ref="AI255" location="readme!A16" display="rko_rn" xr:uid="{3CFE2803-11B7-4724-8B87-54857224BF58}"/>
    <hyperlink ref="AJ255" location="readme!A21" display="oliepr" xr:uid="{3766A085-F97E-40E7-A84A-2D4318C80626}"/>
    <hyperlink ref="AE255" location="readme!A16" display="rko_rn" xr:uid="{BE2E47E5-859C-4D40-B19E-717CCBE1AE3D}"/>
    <hyperlink ref="AC246" location="readme!A16" display="rko_rn" xr:uid="{175C5986-A0CB-4E90-AA7A-12F242B30641}"/>
    <hyperlink ref="Y255" location="readme!A16" display="livs" xr:uid="{C46CA46A-CE26-4785-852A-34693BADA5C8}"/>
    <hyperlink ref="U255" location="readme!A16" display="rko_rn" xr:uid="{A4C430BF-1A0E-4DD2-B79A-704462C00099}"/>
    <hyperlink ref="AM341" location="readme!A16" display="rko_rn" xr:uid="{E7BC90BF-79E1-4ACD-B8B9-64B85FCFDEDC}"/>
    <hyperlink ref="AN341" location="readme!A21" display="oliepr" xr:uid="{78C551ED-EADF-49A0-850A-2EA6989ACEE7}"/>
    <hyperlink ref="AI341" location="readme!A16" display="rko_rn" xr:uid="{5A960C91-4B18-46E9-B646-EA7D91A3DB8C}"/>
    <hyperlink ref="BD88" location="readme!A16" display="rko_rn" xr:uid="{1528A28E-4D1B-4967-B494-338299897986}"/>
    <hyperlink ref="BE88" location="readme!A21" display="oliepr" xr:uid="{0D388C5B-86C0-4711-B472-05F2562EDF34}"/>
    <hyperlink ref="AZ88" location="readme!A21" display="oliepr" xr:uid="{B4F7CD41-CF22-469B-9A21-9A73333DCF2A}"/>
    <hyperlink ref="AV16" location="readme!A16" display="rko_rn" xr:uid="{CB3B3509-F348-45A0-9CE5-DEBA06BF74E9}"/>
    <hyperlink ref="AR16" location="readme!A21" display="oliepr" xr:uid="{23E211A1-88F8-464B-80A9-2C017FE72DA7}"/>
    <hyperlink ref="AZ73" location="readme!A16" display="rko_rn" xr:uid="{012E306C-A38C-47F6-822D-8876199CFEB1}"/>
    <hyperlink ref="AR245" location="readme!A16" display="rko_rn" xr:uid="{74D4488F-4295-4707-B067-594893253F36}"/>
    <hyperlink ref="AS245" location="readme!A21" display="oliepr" xr:uid="{D2BE6373-88C7-4783-8A2F-7F0866599C71}"/>
    <hyperlink ref="AJ254" location="readme!A16" display="rko_rn" xr:uid="{ADA8AD54-B6E1-480D-8D58-05CBE266DAEF}"/>
    <hyperlink ref="AK254" location="readme!A21" display="oliepr" xr:uid="{19244A28-5A85-4E64-B84A-006C63A74C3C}"/>
    <hyperlink ref="AF254" location="readme!A21" display="oliepr" xr:uid="{B8F9954E-05CF-4853-B0F2-2411991830B2}"/>
    <hyperlink ref="Z254" location="readme!A16" display="livs" xr:uid="{5849724E-6AAF-4292-B5DF-382978967960}"/>
    <hyperlink ref="V254" location="readme!A21" display="oliepr" xr:uid="{A0D47ABF-FEB6-4D2F-B4FE-5C841A9090F4}"/>
    <hyperlink ref="AN340" location="readme!A16" display="rko_rn" xr:uid="{A60364CE-DA8E-4E84-84F5-DCE3DDE99AA8}"/>
    <hyperlink ref="AO340" location="readme!A21" display="oliepr" xr:uid="{F981C2F7-CED4-4064-871A-62E55B54E233}"/>
    <hyperlink ref="BE87" location="readme!A16" display="rko_rn" xr:uid="{8570955A-4DC2-434C-8240-A70CE8B26D3A}"/>
    <hyperlink ref="BF87" location="readme!A21" display="oliepr" xr:uid="{84F2EB95-A4C0-4E9E-AB87-C3C7C86C8939}"/>
    <hyperlink ref="BA87" location="readme!A21" display="oliepr" xr:uid="{0FFBAE82-280F-44B2-89B1-E2A8B009263E}"/>
    <hyperlink ref="W347" location="readme!A16" display="rko_rn" xr:uid="{3CFBCD42-2C07-4105-9EBA-BF26738029F7}"/>
    <hyperlink ref="AZ85" location="readme!A15" display="rl_rn" xr:uid="{4F1FC3AC-6F2D-4F14-B840-F5672629A1AC}"/>
    <hyperlink ref="BA85" location="readme!A16" display="rko_rn" xr:uid="{5F6D88A4-2AD2-468F-93AC-FEF3BB572D3C}"/>
    <hyperlink ref="BB85" location="readme!A21" display="oliepr" xr:uid="{5EF32AA3-79AC-42BC-AE47-B89887BC4CEE}"/>
    <hyperlink ref="AO250" location="readme!A21" display="oliepr" xr:uid="{A6DBDD78-13FD-4A59-80D9-63106D5303DC}"/>
    <hyperlink ref="AP250" location="readme!A16" display="rko_rn" xr:uid="{36E4C263-614F-4D53-9034-2412AF24E444}"/>
    <hyperlink ref="AQ250" location="readme!A21" display="oliepr" xr:uid="{BDA5688A-48BD-4DBB-B389-E829008BEB20}"/>
    <hyperlink ref="AM250" location="readme!A15" display="rl_rn" xr:uid="{D489A07F-F245-4A64-B09B-66B9F29594CF}"/>
    <hyperlink ref="AC259" location="readme!A16" display="rko_rn" xr:uid="{CDB399A9-252F-4D5B-97A6-51E0FBD565CB}"/>
    <hyperlink ref="AG259" location="readme!A21" display="oliepr" xr:uid="{400E68F0-C3CE-408A-AD46-0AC9598F94B5}"/>
    <hyperlink ref="AH259" location="readme!A16" display="rko_rn" xr:uid="{7377B36E-020E-4D3D-BD4F-260869291F8F}"/>
    <hyperlink ref="AI259" location="readme!A21" display="oliepr" xr:uid="{AF5A9A54-BF74-482B-AD56-215448C81D56}"/>
    <hyperlink ref="AD259" location="readme!A21" display="oliepr" xr:uid="{B748941A-36B5-41B4-BBDD-2338156D178B}"/>
    <hyperlink ref="AE259" location="readme!A15" display="rl_rn" xr:uid="{A3B5062A-A3C1-482A-8564-EA63BBD366A9}"/>
    <hyperlink ref="S259" location="readme!A16" display="rko_rn" xr:uid="{811A1F38-C242-4A3A-8C1C-FD689BF5D990}"/>
    <hyperlink ref="W259" location="readme!A16" display="EU4" xr:uid="{41F0B412-70E8-482A-B86E-848CE3689E09}"/>
    <hyperlink ref="X259" location="readme!A16" display="lichn" xr:uid="{905E2071-D462-493F-A916-AD4F42C03BE8}"/>
    <hyperlink ref="Y259" location="readme!A16" display="EU4" xr:uid="{5751B80C-BBEF-4461-AFBB-726F67BC6454}"/>
    <hyperlink ref="T259" location="readme!A21" display="oliepr" xr:uid="{07EA3437-A04C-4D7F-8AE8-EC9B8747B060}"/>
    <hyperlink ref="U259" location="readme!A15" display="rl_rn" xr:uid="{E662CB86-39A8-4D72-81F2-C2D2EF15C867}"/>
    <hyperlink ref="AK345" location="readme!A21" display="oliepr" xr:uid="{A030198E-A3C9-4BF1-8CFB-2782F4DE337A}"/>
    <hyperlink ref="AL345" location="readme!A16" display="rko_rn" xr:uid="{0A87491D-7C87-44AF-B762-1A7C2D3DF042}"/>
    <hyperlink ref="AM345" location="readme!A21" display="oliepr" xr:uid="{17461AC2-0FE8-469A-9FAB-BA602DC44922}"/>
    <hyperlink ref="AI345" location="readme!A15" display="rl_rn" xr:uid="{160F9B59-BE96-4B4A-A4C3-288637266BEC}"/>
    <hyperlink ref="Y354" location="readme!A16" display="rko_rn" xr:uid="{DDAD75A7-F193-44F2-BFCF-C3DDFF246DC9}"/>
    <hyperlink ref="AC354" location="readme!A21" display="oliepr" xr:uid="{B5CBD978-4A17-435B-BDE4-35B0D9A94BCA}"/>
    <hyperlink ref="AD354" location="readme!A16" display="rko_rn" xr:uid="{8664C1C5-72C1-4977-A347-E0B9B8D3E973}"/>
    <hyperlink ref="AE354" location="readme!A21" display="oliepr" xr:uid="{D11D6762-CED7-4E8D-9C90-8E346EBC1CC3}"/>
    <hyperlink ref="Z354" location="readme!A21" display="oliepr" xr:uid="{BD0AB9E9-EC3C-440D-93FB-A16DAE63510E}"/>
    <hyperlink ref="AA354" location="readme!A15" display="rl_rn" xr:uid="{D341A290-A11B-4CE2-A284-93A6E769CDF1}"/>
    <hyperlink ref="BB92" location="readme!A21" display="oliepr" xr:uid="{2C9DCE66-168E-4664-BD13-6195FEB026ED}"/>
    <hyperlink ref="BC92" location="readme!A16" display="rko_rn" xr:uid="{008872C6-2869-4B6C-AF8C-60B0F89E9D94}"/>
    <hyperlink ref="BD92" location="readme!A21" display="oliepr" xr:uid="{D26EDC75-DB45-45B3-8404-0E31A19A7473}"/>
    <hyperlink ref="AP249" location="readme!A15" display="rl_rn" xr:uid="{CEB7FE80-7DD7-4298-ACCD-8E3688E28D1D}"/>
    <hyperlink ref="AQ249" location="readme!A16" display="rko_rn" xr:uid="{D8EFED8B-16FB-461B-8E13-734D63A01E39}"/>
    <hyperlink ref="AR249" location="readme!A21" display="oliepr" xr:uid="{BCB83F5D-D394-43BB-A20E-AD357822A5FF}"/>
    <hyperlink ref="AD258" location="readme!A16" display="rko_rn" xr:uid="{2B3141FC-9427-42F2-87D2-442DB3FA0EF0}"/>
    <hyperlink ref="AH258" location="readme!A15" display="rl_rn" xr:uid="{C537FF69-A10A-4BA5-8902-AFD8EA113862}"/>
    <hyperlink ref="AI258" location="readme!A16" display="rko_rn" xr:uid="{B4D196CA-8B1E-40F5-B354-874D854ED58F}"/>
    <hyperlink ref="AJ258" location="readme!A21" display="oliepr" xr:uid="{73096EA7-550A-42F3-9A8F-8C788EE5642E}"/>
    <hyperlink ref="AE258" location="readme!A21" display="oliepr" xr:uid="{601410C4-5E76-4F91-9C78-9061D07C29D6}"/>
    <hyperlink ref="AF258" location="readme!A16" display="lichn" xr:uid="{47006770-7713-40BE-90E3-379D730AC254}"/>
    <hyperlink ref="T258" location="readme!A16" display="rko_rn" xr:uid="{6AEC50D8-0A37-4262-A8B8-351B4F4DEE7B}"/>
    <hyperlink ref="Z258" location="readme!A16" display="EU4" xr:uid="{5F6B330C-7D04-4DD2-9CEA-E3CD6D3215FC}"/>
    <hyperlink ref="U258" location="readme!A21" display="oliepr" xr:uid="{8FBF689F-99CE-497E-8346-2A2CDB043E60}"/>
    <hyperlink ref="V258" location="readme!A16" display="lichn" xr:uid="{BF2B6E56-23E1-4381-9B06-D1A89A55AF3C}"/>
    <hyperlink ref="AL344" location="readme!A15" display="rl_rn" xr:uid="{92CB59C3-9D28-451A-9BE6-00FDB4C7B397}"/>
    <hyperlink ref="AM344" location="readme!A16" display="rko_rn" xr:uid="{4B1FA021-22B2-48BC-B5FA-D6FFB8BBF74B}"/>
    <hyperlink ref="AN344" location="readme!A21" display="oliepr" xr:uid="{31AA252F-F317-4A1B-8ECF-0CBF13737171}"/>
    <hyperlink ref="Z353" location="readme!A16" display="rko_rn" xr:uid="{6309367F-D1FE-4BE4-8A6E-C1486510ED92}"/>
    <hyperlink ref="AD353" location="readme!A15" display="rl_rn" xr:uid="{E483E615-85C3-44F9-9EBA-ED48B81341F5}"/>
    <hyperlink ref="AE353" location="readme!A16" display="rko_rn" xr:uid="{E531442E-B75D-48D6-AD79-70C7E5188843}"/>
    <hyperlink ref="AF353" location="readme!A21" display="oliepr" xr:uid="{C8295567-3E3C-4401-91F8-E77302CE6541}"/>
    <hyperlink ref="AA353" location="readme!A21" display="oliepr" xr:uid="{2B95FAF9-009D-4188-AA5A-FF5B2956DE25}"/>
    <hyperlink ref="AB353" location="readme!A16" display="lichn" xr:uid="{830BF6FB-E243-40A7-8B04-FB1FBB3B415D}"/>
    <hyperlink ref="BC91" location="readme!A15" display="rl_rn" xr:uid="{1436FC2E-2105-4E9F-A143-C12F1C088CB9}"/>
    <hyperlink ref="BD91" location="readme!A16" display="rko_rn" xr:uid="{62938563-639D-415C-B1F1-F3CA6D57F079}"/>
    <hyperlink ref="BE91" location="readme!A21" display="oliepr" xr:uid="{188BEFA8-4242-47AD-A6A0-D6A5BA14F251}"/>
    <hyperlink ref="V348" location="readme!A16" display="lichn" xr:uid="{8BAEEC46-201F-4D79-BAAF-6F73C65FEF37}"/>
    <hyperlink ref="AZ86" location="readme!A16" display="rko_rn" xr:uid="{5A74B7E3-4633-4E16-8EDC-76686456E45C}"/>
    <hyperlink ref="BA86" location="readme!A16" display="rko_rn" xr:uid="{50D8C7D0-01CE-469E-ABED-A61CA1AF2E06}"/>
    <hyperlink ref="R343" location="readme!A16" display="lichn" xr:uid="{C3511B0B-933D-49DF-8F3E-646209CFC151}"/>
    <hyperlink ref="U343" location="readme!A16" display="lichn" xr:uid="{38FA0474-4C81-452B-A890-8EAB946E1694}"/>
    <hyperlink ref="Q343" location="readme!A21" display="oliepr" xr:uid="{009F8250-B1F7-44D1-BCD8-4A446C1F7949}"/>
    <hyperlink ref="V350" location="readme!A16" display="livs" xr:uid="{B2D2479A-AAA8-43C6-AD6C-F8E566712B4D}"/>
    <hyperlink ref="T350" location="readme!A16" display="lichn" xr:uid="{65175C8A-30E9-424B-8BC3-63A8036144A4}"/>
    <hyperlink ref="AD341" location="readme!A16" display="livs" xr:uid="{CBC2A1BB-38F7-47C6-8DF2-B749B66DE358}"/>
    <hyperlink ref="BC93" location="readme!A21" display="oliepr" xr:uid="{1ABA95BC-7E13-45F7-82D5-BD3FBF505219}"/>
    <hyperlink ref="BB93" location="readme!A16" display="rko_rn" xr:uid="{87AEA662-17CC-414C-BCFF-4261F747169D}"/>
    <hyperlink ref="BA93" location="readme!A21" display="oliepr" xr:uid="{1BD1EC6D-24A8-41C0-BB23-9888A64B7BEB}"/>
    <hyperlink ref="AK346" location="readme!A21" display="oliepr" xr:uid="{77E141B5-97AC-4ABA-A603-38F87ED4444E}"/>
    <hyperlink ref="AJ346" location="readme!A21" display="oliepr" xr:uid="{6F4082DA-5509-4B85-A8E3-05F13124F5A1}"/>
    <hyperlink ref="T260" location="readme!A15" display="rl_rn" xr:uid="{8896C7E6-2DCF-4E13-A456-4CE4958865A8}"/>
    <hyperlink ref="S260" location="readme!A21" display="oliepr" xr:uid="{617F76BA-52AC-4B0C-8EEC-A12E10C97C13}"/>
    <hyperlink ref="X260" location="readme!A16" display="EU4" xr:uid="{AAE46D36-5D07-4713-801B-95DC69588B94}"/>
    <hyperlink ref="W260" location="readme!A16" display="lichn" xr:uid="{3131A9BB-720B-42C9-917E-4C4AC25A5F32}"/>
    <hyperlink ref="V260" location="readme!A16" display="EU4" xr:uid="{F3F7D87A-D766-46EA-A32F-D09DE08994BC}"/>
    <hyperlink ref="R260" location="readme!A16" display="lichn" xr:uid="{0B59FF0E-B7BA-4183-B0B7-5A69D9C605EB}"/>
    <hyperlink ref="AD260" location="readme!A15" display="rl_rn" xr:uid="{D3A3C6F2-1BF8-4D57-8B30-9AFBFAD9F6E7}"/>
    <hyperlink ref="AC260" location="readme!A21" display="oliepr" xr:uid="{3F44CDB1-70AA-4E1E-AE3D-863562EC299C}"/>
    <hyperlink ref="AH260" location="readme!A21" display="oliepr" xr:uid="{03462290-ED05-41CD-A9B7-C37DD3051732}"/>
    <hyperlink ref="AG260" location="readme!A16" display="rko_rn" xr:uid="{0C7FD093-2664-4E6F-A8EF-353778B1CABF}"/>
    <hyperlink ref="AF260" location="readme!A21" display="oliepr" xr:uid="{C1D66455-E4AE-4883-9D2F-ED747E0857A1}"/>
    <hyperlink ref="AB260" location="readme!A16" display="lichn" xr:uid="{15EE77D7-110C-4FF1-8E6E-D66E4EA739C4}"/>
    <hyperlink ref="AL251" location="readme!A15" display="rl_rn" xr:uid="{6DB10FEB-C9D2-4554-9AEC-A37B451BA7F7}"/>
    <hyperlink ref="AP251" location="readme!A21" display="oliepr" xr:uid="{A489D749-84C8-4B7C-8DAE-EC19EBC8A755}"/>
    <hyperlink ref="AO251" location="readme!A16" display="rko_rn" xr:uid="{5AC1CC3E-93B8-456B-9DC9-695609BF58D4}"/>
    <hyperlink ref="AN251" location="readme!A21" display="oliepr" xr:uid="{A028D012-3D8A-460B-83DF-3129DEEBE8F7}"/>
    <hyperlink ref="T341" location="readme!A21" display="oliepr" xr:uid="{5AD85E5D-457F-4EE4-94E5-646735C5143B}"/>
    <hyperlink ref="Y341" location="readme!A15" display="rl_rn" xr:uid="{BB15C239-4872-44C5-8000-858C1AB3BA4A}"/>
    <hyperlink ref="U349" location="readme!A16" display="lichn" xr:uid="{A72D7EB3-E531-4319-9338-8CA300853CA1}"/>
    <hyperlink ref="AG252" location="readme!A16" display="rko_rn" xr:uid="{68A32920-4FAF-444D-9CC4-C1804B7994F0}"/>
    <hyperlink ref="AK252" location="readme!A15" display="rl_rn" xr:uid="{058E6A25-32BE-4308-ABB8-7989AC8DD6D0}"/>
    <hyperlink ref="AL252" location="readme!A16" display="rko_rn" xr:uid="{312F04ED-76CE-437E-94D9-58A257EC376E}"/>
    <hyperlink ref="AM252" location="readme!A21" display="oliepr" xr:uid="{AC0170C1-BB8E-4784-8213-295F21616DD9}"/>
    <hyperlink ref="AH252" location="readme!A21" display="oliepr" xr:uid="{451B8BD6-677F-420F-9745-972B79E10230}"/>
    <hyperlink ref="AI252" location="readme!A16" display="lichn" xr:uid="{7483D3F1-C439-4E8E-801B-E485866344B1}"/>
    <hyperlink ref="Y261" location="readme!A16" display="rko_rn" xr:uid="{EAC22DFB-0A68-4F72-9DFB-2866DEE13495}"/>
    <hyperlink ref="AC261" location="readme!A15" display="rl_rn" xr:uid="{86C05A37-ABF4-4E8C-BC4E-1B1D9D647FC2}"/>
    <hyperlink ref="AD261" location="readme!A16" display="rko_rn" xr:uid="{DA426605-2826-4C98-9BBA-B44C047DBA84}"/>
    <hyperlink ref="AE261" location="readme!A21" display="oliepr" xr:uid="{BA944741-ECD5-4A3D-9A39-2DEE6BB4B721}"/>
    <hyperlink ref="Z261" location="readme!A21" display="oliepr" xr:uid="{CB172B9D-9120-46C1-B1F2-0DAABB356A7F}"/>
    <hyperlink ref="AA261" location="readme!A16" display="lichn" xr:uid="{5CF57225-47FD-4D59-A396-5482490E241B}"/>
    <hyperlink ref="W252" location="readme!A16" display="rko_rn" xr:uid="{4B1939D3-B7F2-4E9D-82F0-550ACDD9060F}"/>
    <hyperlink ref="AA252" location="readme!A15" display="rl_rn" xr:uid="{9CCE3C4A-2A03-4F72-9544-5835322E976A}"/>
    <hyperlink ref="AB252" location="readme!A16" display="livs" xr:uid="{4BEBEE90-569A-4578-8E45-D92666561851}"/>
    <hyperlink ref="AC252" location="readme!A16" display="EU4" xr:uid="{212FFD0F-D67E-4A42-98D4-354BD4D8E5A3}"/>
    <hyperlink ref="X252" location="readme!A21" display="oliepr" xr:uid="{0802721C-5D22-4329-9632-325578B8573D}"/>
    <hyperlink ref="Y252" location="readme!A16" display="lichn" xr:uid="{D25B5B0E-F648-4B93-9667-2624FE028276}"/>
    <hyperlink ref="O261" location="readme!A16" display="rko_rn" xr:uid="{8E8DF13A-183B-4D5A-9A91-E8E8E4FFB7C0}"/>
    <hyperlink ref="S261" location="readme!A15" display="rl_rn" xr:uid="{3B40B7AF-A43B-460C-BE69-1544B89B6505}"/>
    <hyperlink ref="T261" location="readme!A16" display="livs" xr:uid="{B71CDB13-62C3-458E-B11F-93CE695EC901}"/>
    <hyperlink ref="U261" location="readme!A16" display="EU4" xr:uid="{CA947E57-B5A7-42CB-8654-9BFBB70EF0B9}"/>
    <hyperlink ref="P261" location="readme!A21" display="oliepr" xr:uid="{0C7B6A62-2EF4-4686-B687-D4BDBAFBB5D3}"/>
    <hyperlink ref="Q261" location="readme!A16" display="lichn" xr:uid="{F16273D7-47EE-4C1E-A425-80BBDB2D6A14}"/>
    <hyperlink ref="AZ94" location="readme!A15" display="rl_rn" xr:uid="{C4487E92-704A-49F6-8B3F-2A085653EA33}"/>
    <hyperlink ref="AM251" location="readme!A16" display="rko_rn" xr:uid="{7E585FF6-8510-4135-A0A0-D6842BFE11F2}"/>
    <hyperlink ref="Z260" location="readme!A16" display="rko_rn" xr:uid="{29E80D49-903D-4F41-9E75-CD1721582353}"/>
    <hyperlink ref="AE260" location="readme!A16" display="rko_rn" xr:uid="{F61E3662-A4C5-4156-9106-9104529E3D58}"/>
    <hyperlink ref="AA260" location="readme!A21" display="oliepr" xr:uid="{59F12B2E-5745-460F-9D94-C0013FB3C015}"/>
    <hyperlink ref="P260" location="readme!A16" display="rko_rn" xr:uid="{D6D2FBE2-E0A2-46D2-BABA-422B5BAAB33D}"/>
    <hyperlink ref="U260" location="readme!A16" display="livs" xr:uid="{C5DCF7BA-FEE5-404E-8FC1-603D0AC3A204}"/>
    <hyperlink ref="Q260" location="readme!A21" display="oliepr" xr:uid="{04D615D6-CE8D-4130-BC99-B0C92DC6D6C3}"/>
    <hyperlink ref="AI346" location="readme!A16" display="rko_rn" xr:uid="{0C803BD0-B981-41C3-A211-BEE7FE04E369}"/>
    <hyperlink ref="V355" location="readme!A16" display="rko_rn" xr:uid="{53522780-B88A-4253-8D3A-577482C1AAFB}"/>
    <hyperlink ref="AA355" location="readme!A16" display="rko_rn" xr:uid="{33986B2A-FEB5-4CE8-AA7E-68621DC0E323}"/>
    <hyperlink ref="W355" location="readme!A21" display="oliepr" xr:uid="{888088D0-027C-44BB-B985-B523F574E451}"/>
    <hyperlink ref="S343" location="readme!A16" display="livs" xr:uid="{B8935F17-B8DB-47FC-B513-7CD7AAA4DC43}"/>
    <hyperlink ref="AF253" location="readme!A16" display="rko_rn" xr:uid="{41DA5CC5-93F2-4E05-8EE0-AF2D03D9D4B2}"/>
    <hyperlink ref="AJ253" location="readme!A15" display="rl_rn" xr:uid="{23EF7890-F8B4-44DE-9C3D-3A159B03BA58}"/>
    <hyperlink ref="AK253" location="readme!A16" display="rko_rn" xr:uid="{72779AD1-736F-49DA-9EC9-E6CAE7A7134C}"/>
    <hyperlink ref="AL253" location="readme!A21" display="oliepr" xr:uid="{DA9B7966-9066-4619-BFCA-E9E47D0299EA}"/>
    <hyperlink ref="AG253" location="readme!A21" display="oliepr" xr:uid="{EC098E2E-16CE-485C-83B2-EE11E14D0AA0}"/>
    <hyperlink ref="AH253" location="readme!A16" display="lichn" xr:uid="{79FCC029-38E7-493E-A07E-F2AC2E86295E}"/>
    <hyperlink ref="X262" location="readme!A16" display="rko_rn" xr:uid="{2DE693DF-348A-4829-B7E8-E1510FA93FA6}"/>
    <hyperlink ref="AB262" location="readme!A15" display="rl_rn" xr:uid="{24EC7BF6-793C-4A29-8C2E-FAB72DB15D25}"/>
    <hyperlink ref="AC262" location="readme!A16" display="rko_rn" xr:uid="{4B0CF87B-FB41-4743-9967-8A383DB92B33}"/>
    <hyperlink ref="AD262" location="readme!A21" display="oliepr" xr:uid="{DD31B437-7E2C-4650-94EB-FB586F59D8E8}"/>
    <hyperlink ref="Y262" location="readme!A21" display="oliepr" xr:uid="{6E03CA0B-6131-495A-9AB2-EC002FC58073}"/>
    <hyperlink ref="Z262" location="readme!A16" display="lichn" xr:uid="{907C5776-1A59-4C04-9018-2CDDB5F41C13}"/>
    <hyperlink ref="V253" location="readme!A16" display="rko_rn" xr:uid="{F0BEEEDA-E5D0-4F4C-AFE7-392FD507C8DA}"/>
    <hyperlink ref="Z253" location="readme!A15" display="rl_rn" xr:uid="{59AA1F72-2532-48C2-97A5-CDCDB3854B09}"/>
    <hyperlink ref="AA253" location="readme!A16" display="livs" xr:uid="{B36EF2CC-1B73-47AB-9227-F131190121EC}"/>
    <hyperlink ref="AB253" location="readme!A16" display="EU4" xr:uid="{028D0379-B9BB-41A8-B818-B0A69F6C1FA7}"/>
    <hyperlink ref="W253" location="readme!A21" display="oliepr" xr:uid="{34F68195-BB02-419C-AE29-CA96E7ABACF0}"/>
    <hyperlink ref="X253" location="readme!A16" display="rko_rn" xr:uid="{D88BB6A9-6BA7-4519-848C-A70CCBDF242C}"/>
    <hyperlink ref="N262" location="readme!A16" display="rko_rn" xr:uid="{EE48161A-ED02-4908-9554-D9C1EF32F939}"/>
    <hyperlink ref="R262" location="readme!A15" display="rl_rn" xr:uid="{8DB99AAB-D457-47DF-BF1D-368A7D6C1817}"/>
    <hyperlink ref="S262" location="readme!A16" display="livs" xr:uid="{B4273454-F7C1-4B0A-A3DB-213EA47369EA}"/>
    <hyperlink ref="T262" location="readme!A16" display="EU4" xr:uid="{4419AA2D-89E6-4EE5-9832-FCB81D2495B0}"/>
    <hyperlink ref="O262" location="readme!A21" display="oliepr" xr:uid="{0EF9D35C-F642-4F74-87D2-E3EBB256B469}"/>
    <hyperlink ref="P262" location="readme!A16" display="lichn" xr:uid="{0F025AFC-DA14-4497-AE59-D30D3444B566}"/>
    <hyperlink ref="K343" location="readme!A16" display="EU4" xr:uid="{EF5B1FB2-4F60-4F16-B371-C8B3EA4953A3}"/>
    <hyperlink ref="S246" location="readme!A15" display="rl_rn" xr:uid="{431B781F-1685-44B6-B2EC-E1B93EB17094}"/>
    <hyperlink ref="K255" location="readme!A15" display="rl_rn" xr:uid="{FFDF9B22-6FBA-4C98-9BB8-7B4E782EF1EA}"/>
    <hyperlink ref="M350" location="readme!A16" display="livs" xr:uid="{D95E3CDD-B5D1-488E-B595-A61587CD46AB}"/>
    <hyperlink ref="N350" location="readme!A16" display="EU4" xr:uid="{29D078FC-C8B1-4B3E-9CB6-2FF5441B52C0}"/>
    <hyperlink ref="M335" location="readme!A15" display="rl_rn" xr:uid="{6091E079-91E0-42C2-BBC2-D1929F494098}"/>
    <hyperlink ref="K335" location="readme!A16" display="lichn" xr:uid="{235AA575-3DFC-4D36-996E-084619003569}"/>
    <hyperlink ref="AH16" location="readme!A15" display="rl_rn" xr:uid="{4AD19705-0C0F-4CCC-A7A0-73CB65391059}"/>
    <hyperlink ref="AI16" location="readme!A16" display="rko_rn" xr:uid="{C5DCB846-4363-4874-AC89-CA14565F0443}"/>
    <hyperlink ref="AE16" location="readme!A16" display="EU4" xr:uid="{39B1A954-7856-4C7D-9B71-09770FE9BFD3}"/>
    <hyperlink ref="AF16" location="readme!A16" display="lichn" xr:uid="{0E1B3BFC-E987-47E6-B982-D24BCD2B5255}"/>
    <hyperlink ref="L254" location="readme!A15" display="rl_rn" xr:uid="{5D5F6871-761A-4C17-8BA4-DAA87F2B0082}"/>
    <hyperlink ref="O349" location="readme!A16" display="EU4" xr:uid="{91AA0F38-3872-43EA-88CB-777ADDE38193}"/>
    <hyperlink ref="P336" location="readme!A16" display="livs" xr:uid="{C30D6056-CE37-4BDF-B8C8-8A76078432C8}"/>
    <hyperlink ref="O255" location="readme!A16" display="livs" xr:uid="{F83A2551-2345-4440-8D55-C29216EE9A4C}"/>
    <hyperlink ref="Q335" location="readme!A16" display="livs" xr:uid="{E85845EB-A4DC-4D2F-BA86-B8CA2D219299}"/>
    <hyperlink ref="P254" location="readme!A16" display="livs" xr:uid="{C2CD7FAB-B121-48AC-ACFF-AD77F0DB6139}"/>
    <hyperlink ref="V347" location="readme!A15" display="rl_rn" xr:uid="{B402D261-F1D0-4995-9FF0-4122AA0E9884}"/>
    <hyperlink ref="O340" location="readme!A16" display="lichn" xr:uid="{D245A89E-1845-413A-B809-3BF9577E5ECB}"/>
    <hyperlink ref="P340" location="readme!A16" display="EU4" xr:uid="{0BEACEAD-1D71-41BB-9CA4-F818A363E1A5}"/>
    <hyperlink ref="Q340" location="readme!A15" display="rl_rn" xr:uid="{A68145E3-43A7-453E-A60A-81AEE32251D4}"/>
    <hyperlink ref="AB259" location="readme!A21" display="oliepr" xr:uid="{A7E44D3C-025C-41F7-A189-FB53EB4CAF2E}"/>
    <hyperlink ref="Z259" location="readme!A15" display="rl_rn" xr:uid="{CC6671C6-947E-4D5F-8ACE-73F6B081105A}"/>
    <hyperlink ref="N259" location="readme!A16" display="lichn" xr:uid="{7DDA9CB4-59AC-4296-89FF-190B02FDC6B0}"/>
    <hyperlink ref="R259" location="readme!A21" display="oliepr" xr:uid="{361F33CA-C655-4B23-B556-A15CDDCDB60F}"/>
    <hyperlink ref="O259" location="readme!A16" display="EU4" xr:uid="{7AE0196A-D86E-41DC-AD32-6FCC8B8D27DE}"/>
    <hyperlink ref="P259" location="readme!A15" display="rl_rn" xr:uid="{61500676-E45D-4DE2-B14A-6DD4C0F9B8C6}"/>
    <hyperlink ref="T354" location="readme!A16" display="lichn" xr:uid="{A0230945-2F1E-4615-802C-4E821B82EB3F}"/>
    <hyperlink ref="X354" location="readme!A21" display="oliepr" xr:uid="{8C2A9CD6-3A2C-49B2-B42F-DBA91764991E}"/>
    <hyperlink ref="U354" location="readme!A16" display="EU4" xr:uid="{316129FD-AA44-422F-927E-D2E0B188A578}"/>
    <hyperlink ref="V354" location="readme!A15" display="rl_rn" xr:uid="{6085DAC3-B769-4810-B13E-6D6BABCBBC4A}"/>
    <hyperlink ref="P258" location="readme!A16" display="EU4" xr:uid="{9A7EF43A-703D-4F66-B219-DC7381434313}"/>
    <hyperlink ref="V353" location="readme!A16" display="EU4" xr:uid="{EB10ABF5-A8B5-47F1-8B83-98AC925F1F9F}"/>
    <hyperlink ref="U348" location="readme!A21" display="oliepr" xr:uid="{D94EEE9D-DD74-42AD-BFC1-BD93F2725E61}"/>
    <hyperlink ref="M343" location="readme!A16" display="lichn" xr:uid="{C7722EBA-0108-4E18-9217-EBC31D61F505}"/>
    <hyperlink ref="Q350" location="readme!A15" display="rl_rn" xr:uid="{D707576D-ECBE-4224-AB90-EE8373BB24D2}"/>
    <hyperlink ref="U350" location="readme!A16" display="livs" xr:uid="{BC267CA8-F0D2-4558-ABAD-16EBD3AB9EB9}"/>
    <hyperlink ref="O350" location="readme!A16" display="lichn" xr:uid="{0587EC06-3B6B-4EEC-8FDA-7B760B87BD3B}"/>
    <hyperlink ref="U355" location="readme!A15" display="rl_rn" xr:uid="{2D83F4F3-98E4-4F8C-AF0B-8DEDD2E8B364}"/>
    <hyperlink ref="T355" location="readme!A16" display="EU4" xr:uid="{BB66E7A4-256B-4608-A40A-894A2FEEA8FC}"/>
    <hyperlink ref="S355" location="readme!A16" display="lichn" xr:uid="{4E7AF8E8-CCD5-4A77-92D4-3374386F200F}"/>
    <hyperlink ref="O260" location="readme!A15" display="rl_rn" xr:uid="{ED882475-3C91-410E-BB39-F5AAE1BA648B}"/>
    <hyperlink ref="N260" location="readme!A16" display="EU4" xr:uid="{F604B862-9688-47DC-99FC-47A9DA0D3DA9}"/>
    <hyperlink ref="M260" location="readme!A16" display="lichn" xr:uid="{F4889DA8-8AD8-48DE-9AEC-C6DDE6DF904B}"/>
    <hyperlink ref="Y260" location="readme!A15" display="rl_rn" xr:uid="{DCB2C2F1-BDEC-4905-A7AB-CA8C4C561769}"/>
    <hyperlink ref="P341" location="readme!A15" display="rl_rn" xr:uid="{09BB3033-96E0-45D8-8677-1F1B9D5778F1}"/>
    <hyperlink ref="O341" location="readme!A16" display="EU4" xr:uid="{E76B8E15-E962-4600-A52E-1BF651100113}"/>
    <hyperlink ref="N341" location="readme!A16" display="lichn" xr:uid="{B15F260C-F8C0-407C-8917-9CAD6426BB5A}"/>
    <hyperlink ref="K342" location="readme!A16" display="livs" xr:uid="{02063E4B-6456-487D-B3D6-3CE5B292FEC6}"/>
    <hyperlink ref="AF252" location="readme!A15" display="rl_rn" xr:uid="{8CA9AD61-0B1A-45C7-9424-055F6BA29A4F}"/>
    <hyperlink ref="AD252" location="readme!A16" display="lichn" xr:uid="{ED4AB475-11A9-4A1A-AC48-F8F1F5E86001}"/>
    <hyperlink ref="X261" location="readme!A15" display="rl_rn" xr:uid="{BB5846F1-0853-4BDC-875B-833EC6CC70F0}"/>
    <hyperlink ref="V261" location="readme!A16" display="lichn" xr:uid="{B96E0239-8DDC-4A0B-9D96-25E2ABFF6AF5}"/>
    <hyperlink ref="R252" location="readme!A16" display="livs" xr:uid="{1B9041D4-2B28-4C03-9E69-AFDF536ADACB}"/>
    <hyperlink ref="V252" location="readme!A15" display="rl_rn" xr:uid="{EADE2344-7314-4FC3-B95B-DF4490AC86C8}"/>
    <hyperlink ref="S252" location="readme!A16" display="EU4" xr:uid="{A0EBDF0D-1698-401B-88B6-CFBC7F688C4C}"/>
    <hyperlink ref="T252" location="readme!A16" display="lichn" xr:uid="{B6D7ED36-92B0-480F-ADE7-C61CD40A975D}"/>
    <hyperlink ref="N261" location="readme!A15" display="rl_rn" xr:uid="{015740FC-F0E9-4055-829B-6C11D4DAB956}"/>
    <hyperlink ref="K261" location="readme!A16" display="EU4" xr:uid="{F5D46544-64F4-41A5-AAA9-F68D6F958E6A}"/>
    <hyperlink ref="L261" location="readme!A16" display="lichn" xr:uid="{72A6AD44-C2E1-4648-9338-C5CA29FAC994}"/>
    <hyperlink ref="L341" location="readme!A16" display="livs" xr:uid="{F11CB32C-10FF-4E45-BA53-015044897CCB}"/>
    <hyperlink ref="M341" location="readme!A16" display="EU4" xr:uid="{07E61FF0-0DA2-4353-88DD-C28FD4E19A9E}"/>
    <hyperlink ref="K260" location="readme!A16" display="livs" xr:uid="{1D682F43-5683-43CE-884D-F82270A2DD9D}"/>
    <hyperlink ref="L260" location="readme!A16" display="EU4" xr:uid="{12E58A11-D319-4C3D-ADE9-63387DD8BB61}"/>
    <hyperlink ref="Q355" location="readme!A16" display="livs" xr:uid="{7415E582-1092-4F04-BA0F-562C41F533EA}"/>
    <hyperlink ref="R355" location="readme!A16" display="EU4" xr:uid="{F94CE699-BCBD-454D-BF2C-28B96FEB9059}"/>
    <hyperlink ref="AE253" location="readme!A15" display="rl_rn" xr:uid="{21EDCBC8-75FD-4FD7-BFAF-A7DEE03D29C1}"/>
    <hyperlink ref="AC253" location="readme!A16" display="lichn" xr:uid="{CCEA6CB6-9EBD-495C-A6BB-D69E2DBBBBAD}"/>
    <hyperlink ref="W262" location="readme!A15" display="rl_rn" xr:uid="{57FF3B46-02B1-4B7E-B20D-0E0387B4D30F}"/>
    <hyperlink ref="U262" location="readme!A16" display="lichn" xr:uid="{8FFD9324-7A89-4BF3-9F78-7D53646E55E0}"/>
    <hyperlink ref="Q253" location="readme!A16" display="livs" xr:uid="{80DA5413-2D95-43C1-B9EE-A37D711AA130}"/>
    <hyperlink ref="U253" location="readme!A15" display="rl_rn" xr:uid="{59A056A8-6997-40F2-8CFB-86A944443DDE}"/>
    <hyperlink ref="R253" location="readme!A16" display="EU4" xr:uid="{F0E423B7-A5DD-4C07-8D63-BDADDD10EB81}"/>
    <hyperlink ref="S253" location="readme!A16" display="lichn" xr:uid="{73DD6D94-FDDC-4A7B-8C0C-56E23169BFC2}"/>
    <hyperlink ref="M262" location="readme!A15" display="rl_rn" xr:uid="{FE67FF70-4C28-49D7-AFA0-353F3880E2B8}"/>
    <hyperlink ref="K262" location="readme!A16" display="lichn" xr:uid="{917B5B60-DC20-4102-9667-6AB59E1AD03C}"/>
    <hyperlink ref="AZ272" location="readme!A16" display="livs" xr:uid="{650C0284-44CD-433D-820A-9DB9F991FE72}"/>
    <hyperlink ref="BD272" location="readme!A15" display="rl_rn" xr:uid="{D2AB136A-C7E5-4623-A681-AB08B858DAE8}"/>
    <hyperlink ref="BE272" location="readme!A16" display="rko_rn" xr:uid="{EFAEB36E-0550-4577-A71A-382A0E024495}"/>
    <hyperlink ref="BF272" location="readme!A21" display="oliepr" xr:uid="{F30F3811-8B7B-41AD-98B3-E42BEDF7ABC7}"/>
    <hyperlink ref="BA272" location="readme!A16" display="EU4" xr:uid="{F051F86E-BE9D-4BCD-88A1-78B6C3708E96}"/>
    <hyperlink ref="BB272" location="readme!A16" display="lichn" xr:uid="{B75CE541-D5D0-416E-9C07-EAF4CD27D1AA}"/>
    <hyperlink ref="AR281" location="readme!A16" display="livs" xr:uid="{B0765CDE-7F38-4AB1-8291-1E1AA8785273}"/>
    <hyperlink ref="AV281" location="readme!A15" display="rl_rn" xr:uid="{A720743B-1DDF-4127-B96A-6F762C654C38}"/>
    <hyperlink ref="AW281" location="readme!A16" display="rko_rn" xr:uid="{8D0A5C17-57C5-420B-A86A-34E92AF643DF}"/>
    <hyperlink ref="AX281" location="readme!A21" display="oliepr" xr:uid="{247901A8-06A5-4F0F-8E40-5AFD29519F59}"/>
    <hyperlink ref="AS281" location="readme!A16" display="EU4" xr:uid="{28AFBA5C-31B1-4234-B8A6-CA364DDB4114}"/>
    <hyperlink ref="AT281" location="readme!A16" display="lichn" xr:uid="{3D8D0D79-1516-4AA6-A18A-3BFDB3FCC8B4}"/>
    <hyperlink ref="BC13" location="readme!A16" display="livs" xr:uid="{7988502F-2EBE-4F69-BEE5-B2F620A67A26}"/>
    <hyperlink ref="BG13" location="readme!A15" display="rl_rn" xr:uid="{0116D08A-A487-42EB-8AFE-B2AE9B416A35}"/>
    <hyperlink ref="BH13" location="readme!A16" display="rko_rn" xr:uid="{BEAE2821-D0F8-44DA-8F28-6EE189A66EE5}"/>
    <hyperlink ref="BI13" location="readme!A21" display="oliepr" xr:uid="{D9EA0C03-0AD3-4AC0-AE37-19CF9F6B3020}"/>
    <hyperlink ref="BD13" location="readme!A16" display="EU4" xr:uid="{96814054-855E-4B9F-A16B-9AED0468F382}"/>
    <hyperlink ref="BE13" location="readme!A16" display="lichn" xr:uid="{FAAC9C82-1F6A-4567-8F03-49FE650C5156}"/>
    <hyperlink ref="BQ19" location="readme!A16" display="livs" xr:uid="{0787E9CD-F84B-4ECA-965B-4C2296E5D13C}"/>
    <hyperlink ref="BU19" location="readme!A15" display="rl_rn" xr:uid="{B04C723E-F981-47E8-BEE3-629138774BAF}"/>
    <hyperlink ref="BV19" location="readme!A16" display="rko_rn" xr:uid="{A282EA3A-4E69-44E4-A99F-E08AC04E0496}"/>
    <hyperlink ref="BW19" location="readme!A21" display="oliepr" xr:uid="{C8D98EE8-19E5-4C63-B164-22120A5A433F}"/>
    <hyperlink ref="BR19" location="readme!A16" display="EU4" xr:uid="{EADC2CF8-084A-4AD8-BB49-A77A61FD4D98}"/>
    <hyperlink ref="BS19" location="readme!A16" display="lichn" xr:uid="{FD036AB8-78F0-4990-81A3-32232CC2F4B2}"/>
    <hyperlink ref="BN191" location="readme!A16" display="rko_rn" xr:uid="{AC0A38FB-B792-436A-BF4F-CA1B886F6353}"/>
    <hyperlink ref="BO191" location="readme!A21" display="oliepr" xr:uid="{487517CF-0ACD-487A-80FC-655129A61AD0}"/>
    <hyperlink ref="BJ191" location="readme!A16" display="EU4" xr:uid="{8DC2A7FE-E7EF-4776-8C18-AA815D1CEB78}"/>
    <hyperlink ref="BA200" location="readme!A21" display="oliepr" xr:uid="{FAB371B5-8C10-4696-A4A8-9518F6113667}"/>
    <hyperlink ref="BE200" location="readme!A15" display="rl_rn" xr:uid="{936DDCB5-11C3-4C67-911D-AFA9E7304859}"/>
    <hyperlink ref="BF200" location="readme!A16" display="rko_rn" xr:uid="{333D4DF6-151F-492F-90F3-4CE0D7571556}"/>
    <hyperlink ref="BG200" location="readme!A21" display="oliepr" xr:uid="{C87C73C1-FC23-4C35-AA71-B31CC58E29A8}"/>
    <hyperlink ref="BB200" location="readme!A16" display="EU4" xr:uid="{D4B18FC4-FF7F-448B-9C01-C200277679B1}"/>
    <hyperlink ref="BC200" location="readme!A16" display="lichn" xr:uid="{792FF155-AB31-4DC2-AB02-13863D24CDD6}"/>
    <hyperlink ref="AU200" location="readme!A16" display="livs" xr:uid="{599BA235-D1EA-40A5-ABFA-FA8DABE8E6B2}"/>
    <hyperlink ref="AV200" location="readme!A16" display="EU4" xr:uid="{5C556EF0-464F-46C1-9FA6-F3EF355E8709}"/>
    <hyperlink ref="AW200" location="readme!A16" display="lichn" xr:uid="{1182C79D-35CD-42F6-B4BA-0352F25B7812}"/>
    <hyperlink ref="BE286" location="readme!A16" display="lichn" xr:uid="{A7AF0E78-048B-4C5E-BF88-B3A9D3143D19}"/>
    <hyperlink ref="BI286" location="readme!A21" display="oliepr" xr:uid="{23221348-B4DB-479D-BA17-D3A892320535}"/>
    <hyperlink ref="BJ286" location="readme!A16" display="rko_rn" xr:uid="{A6409536-7E18-4034-B803-43A103AC45B3}"/>
    <hyperlink ref="BK286" location="readme!A21" display="oliepr" xr:uid="{F5C19D15-D7FF-4079-951C-6733BF038569}"/>
    <hyperlink ref="BF286" location="readme!A16" display="rko_rn" xr:uid="{A7189652-997A-465C-9735-7C483DD9D045}"/>
    <hyperlink ref="BG286" location="readme!A15" display="rl_rn" xr:uid="{97547D28-F6C3-4D41-8C35-2C9B0FFA515D}"/>
    <hyperlink ref="BH27" location="readme!A16" display="lichn" xr:uid="{6270C3B4-15DA-4C59-A652-F032B7916DD3}"/>
    <hyperlink ref="BL27" location="readme!A21" display="oliepr" xr:uid="{815C0361-4960-4EED-B7FE-3D65E405F559}"/>
    <hyperlink ref="BM27" location="readme!A16" display="rko_rn" xr:uid="{F0C88AA2-76D8-42A6-B5E0-C3E399CCD474}"/>
    <hyperlink ref="BN27" location="readme!A21" display="oliepr" xr:uid="{BFFBDAB3-D03C-48AD-A225-4D8ABD3C627A}"/>
    <hyperlink ref="BI27" location="readme!A16" display="rko_rn" xr:uid="{0251110B-E56E-4511-8EFD-537C0399F97D}"/>
    <hyperlink ref="BJ27" location="readme!A15" display="rl_rn" xr:uid="{C24A7DC7-2E5C-493F-9345-9FD07679444B}"/>
    <hyperlink ref="BV33" location="readme!A16" display="lichn" xr:uid="{40EA2AA2-E8B2-4C05-9812-83EE0429BFA1}"/>
    <hyperlink ref="L33" location="readme!A12" display="beurs_aex" xr:uid="{98C324CD-CDFB-4CE1-8814-640888C42708}"/>
    <hyperlink ref="BZ33" location="readme!A21" display="oliepr" xr:uid="{1FFDC31D-47C8-4686-BC54-1797821EB5F5}"/>
    <hyperlink ref="CA33" location="readme!A16" display="rko_rn" xr:uid="{C3C37B93-FD51-440D-B5AB-D621029C7E7A}"/>
    <hyperlink ref="M33" location="readme!A13" display="dollar" xr:uid="{DF585DF4-CF62-4F8F-ABA6-1258E490C82A}"/>
    <hyperlink ref="CB33" location="readme!A21" display="oliepr" xr:uid="{E9140CAF-AC0D-451A-BDE7-A8A1112C8A37}"/>
    <hyperlink ref="BW33" location="readme!A16" display="rko_rn" xr:uid="{ECF20791-FA21-4D88-AB03-E7CA3EBD1B1D}"/>
    <hyperlink ref="BX33" location="readme!A15" display="rl_rn" xr:uid="{607DDB82-0D3D-4F7A-86C5-BAE318847474}"/>
    <hyperlink ref="AT282" location="readme!A16" display="livs" xr:uid="{65638F0D-8518-45BD-816B-EE8C0E718F10}"/>
    <hyperlink ref="AX282" location="readme!A15" display="rl_rn" xr:uid="{4EC54685-FDB7-4091-9E13-23AC195F6F0D}"/>
    <hyperlink ref="AY282" location="readme!A16" display="rko_rn" xr:uid="{9C48E45D-80B4-443E-A4BF-0E5D86E014EC}"/>
    <hyperlink ref="AZ282" location="readme!A21" display="oliepr" xr:uid="{81FCDE84-F825-4EDF-B839-7DFDCC305DC1}"/>
    <hyperlink ref="AL291" location="readme!A16" display="livs" xr:uid="{A7F44EF8-A79C-4BBD-AC73-68018D70A389}"/>
    <hyperlink ref="AP291" location="readme!A15" display="rl_rn" xr:uid="{989249C7-E241-4E91-BDDA-37D2414CBF08}"/>
    <hyperlink ref="AW23" location="readme!A16" display="livs" xr:uid="{954A806A-43E9-4333-99CB-D638697E10FA}"/>
    <hyperlink ref="BA23" location="readme!A15" display="rl_rn" xr:uid="{E90C1E06-AB01-4A08-9FE0-75ABF740A8FD}"/>
    <hyperlink ref="BB23" location="readme!A16" display="rko_rn" xr:uid="{C27C8E6E-9EF8-427C-A29A-05ED136C058C}"/>
    <hyperlink ref="BC23" location="readme!A21" display="oliepr" xr:uid="{752ABBCC-8591-4E96-B5C6-81921271E8A8}"/>
    <hyperlink ref="AX23" location="readme!A16" display="EU4" xr:uid="{3E453569-81F9-48C0-97EE-509D3CA67BF2}"/>
    <hyperlink ref="AY23" location="readme!A16" display="lichn" xr:uid="{C49C66B6-7FF3-458A-AE6F-4E517D814A12}"/>
    <hyperlink ref="BO29" location="readme!A15" display="rl_rn" xr:uid="{68678371-CBC4-48DC-8E6B-F6E60992CB3D}"/>
    <hyperlink ref="BP29" location="readme!A16" display="rko_rn" xr:uid="{F74244EC-EBB3-4A90-B143-B4C0B112C1D8}"/>
    <hyperlink ref="BQ29" location="readme!A21" display="oliepr" xr:uid="{3342F18D-1C16-404E-BC05-7986BA318DEA}"/>
    <hyperlink ref="BM29" location="readme!A16" display="lichn" xr:uid="{C8FAE4C3-A2E1-4ACA-96BB-788E8342DF42}"/>
    <hyperlink ref="BC201" location="readme!A16" display="lichn" xr:uid="{19AAD015-9B12-4776-A2DB-FDA7E9F827E2}"/>
    <hyperlink ref="BG201" location="readme!A21" display="oliepr" xr:uid="{9FC1073E-B76F-41E0-B6D5-14B1A1444E13}"/>
    <hyperlink ref="BH201" location="readme!A16" display="rko_rn" xr:uid="{203646A6-DC5A-431E-BF66-EAD948B4349A}"/>
    <hyperlink ref="BI201" location="readme!A21" display="oliepr" xr:uid="{12BB52E8-28CB-4392-8766-C2CDA2839BD1}"/>
    <hyperlink ref="AW201" location="readme!A15" display="rl_rn" xr:uid="{0C939ACD-3B6D-4DE5-BFEC-093484B47033}"/>
    <hyperlink ref="BD296" location="readme!A16" display="rko_rn" xr:uid="{D31A5296-C90F-4081-A3D9-086701A22F36}"/>
    <hyperlink ref="BP43" location="readme!A16" display="livs" xr:uid="{A3C46F16-8D3A-4E39-8202-6276BD846CCF}"/>
    <hyperlink ref="BU43" location="readme!A16" display="rko_rn" xr:uid="{43E16F19-F95D-43C5-982F-5FCED5538BC4}"/>
    <hyperlink ref="BQ43" location="readme!A16" display="EU4" xr:uid="{FF7CA0C0-8CF5-49AD-B3F1-0C9F2E59A149}"/>
    <hyperlink ref="BD290" location="readme!A16" display="lichn" xr:uid="{8187D68A-209F-4D0C-A1D7-673D715B4FBB}"/>
    <hyperlink ref="BH290" location="readme!A21" display="oliepr" xr:uid="{98CE9F21-5736-4852-B2EE-1AABA09B8687}"/>
    <hyperlink ref="BI290" location="readme!A16" display="rko_rn" xr:uid="{16AE8E1E-BC10-43E6-BE7E-3CD117B667A4}"/>
    <hyperlink ref="BJ290" location="readme!A15" display="rl_rn" xr:uid="{122E2899-7014-477E-A66B-D03A026CD2D4}"/>
    <hyperlink ref="BE290" location="readme!A15" display="rl_rn" xr:uid="{0B7D1F48-10C2-48EC-B72E-5C4FC41D49A2}"/>
    <hyperlink ref="BF290" location="readme!A16" display="rko_rn" xr:uid="{DA6CEFD1-25E3-4AAD-A772-BDD355730094}"/>
    <hyperlink ref="AV299" location="readme!A16" display="lichn" xr:uid="{E8CEF7C3-D288-4FC3-9C02-33715998ADE0}"/>
    <hyperlink ref="BA299" location="readme!A16" display="rko_rn" xr:uid="{48A973BF-771F-47F1-A5E3-FF54817EB241}"/>
    <hyperlink ref="AW299" location="readme!A15" display="rl_rn" xr:uid="{E3DE0777-AB8F-42E4-9B35-0B7E66176070}"/>
    <hyperlink ref="BL31" location="readme!A16" display="rko_rn" xr:uid="{1E00BA57-F40E-4483-BFF6-43198D3B8C3B}"/>
    <hyperlink ref="BU37" location="readme!A16" display="lichn" xr:uid="{70FA42CC-E54F-4A81-AFA4-113FFAD1618F}"/>
    <hyperlink ref="BY37" location="readme!A21" display="oliepr" xr:uid="{94B5C177-E252-4B5C-8BB5-45730B25C25A}"/>
    <hyperlink ref="BZ37" location="readme!A16" display="rko_rn" xr:uid="{B81C5399-100B-4A10-85B7-2D287D47FF38}"/>
    <hyperlink ref="L37" location="readme!A13" display="dollar" xr:uid="{A9B24649-5502-49E2-90C4-80A3B81A4337}"/>
    <hyperlink ref="CA37" location="readme!A15" display="rl_rn" xr:uid="{601DF8FF-BF2E-4B3B-B23B-66418E12C101}"/>
    <hyperlink ref="BV37" location="readme!A15" display="rl_rn" xr:uid="{61DE1B44-4DC0-4B62-A6DA-BC25355FDE00}"/>
    <hyperlink ref="BW37" location="readme!A16" display="rko_rn" xr:uid="{81FCE587-645A-4F21-BD30-78B75ED5821E}"/>
    <hyperlink ref="BB282" location="readme!A16" display="livs" xr:uid="{96C5C9C0-F6D3-4F33-B8D9-3B4C38A2CE86}"/>
    <hyperlink ref="BF282" location="readme!A15" display="rl_rn" xr:uid="{FEF83493-1438-4F51-9E6F-82F8178FBDEB}"/>
    <hyperlink ref="BG282" location="readme!A16" display="rko_rn" xr:uid="{C6B98831-91CE-433E-9D21-22514573E188}"/>
    <hyperlink ref="BH282" location="readme!A21" display="oliepr" xr:uid="{DB3336C6-815B-4DD6-A2A2-7B3EB740FF11}"/>
    <hyperlink ref="BC282" location="readme!A16" display="EU4" xr:uid="{F46EEEEE-73B2-4877-A52F-90785A7853D5}"/>
    <hyperlink ref="BD282" location="readme!A16" display="lichn" xr:uid="{228C5830-6194-4932-9D29-1934E586BD36}"/>
    <hyperlink ref="BE23" location="readme!A16" display="livs" xr:uid="{F1D84443-C2D8-4100-A59A-7397B77035B8}"/>
    <hyperlink ref="BI23" location="readme!A15" display="rl_rn" xr:uid="{2806F37D-299F-413D-9165-66B53E3843AE}"/>
    <hyperlink ref="BJ23" location="readme!A16" display="rko_rn" xr:uid="{214143C9-D4EF-4E61-983E-2D876DFA2E9F}"/>
    <hyperlink ref="BK23" location="readme!A21" display="oliepr" xr:uid="{5C969734-243F-493B-A9C7-2BB32231B40B}"/>
    <hyperlink ref="BF23" location="readme!A16" display="EU4" xr:uid="{CE3F395F-9013-41F7-9435-67FE3B345A62}"/>
    <hyperlink ref="BS29" location="readme!A16" display="livs" xr:uid="{2E06830D-F85D-4789-AA56-18D427CFB6CF}"/>
    <hyperlink ref="BW29" location="readme!A15" display="rl_rn" xr:uid="{04E4848E-E341-4885-97BC-51F45A3BC359}"/>
    <hyperlink ref="BX29" location="readme!A16" display="rko_rn" xr:uid="{D71C62EF-8CE0-4D75-848F-4A3AAAC0E4DC}"/>
    <hyperlink ref="BY29" location="readme!A21" display="oliepr" xr:uid="{3BE15224-08C2-45B9-91A1-ABF41F964541}"/>
    <hyperlink ref="BT29" location="readme!A16" display="EU4" xr:uid="{73887806-F9F7-4D62-83BE-EE82F856D4DF}"/>
    <hyperlink ref="BU29" location="readme!A16" display="lichn" xr:uid="{FDBDD2F8-FA79-4E48-82A9-B808A6102D23}"/>
    <hyperlink ref="BK201" location="readme!A16" display="livs" xr:uid="{580DF854-7CD6-4E7A-8719-9192FB942F8E}"/>
    <hyperlink ref="BO201" location="readme!A15" display="rl_rn" xr:uid="{CA564082-4A8D-438A-9BF8-95366415F5FD}"/>
    <hyperlink ref="BP201" location="readme!A16" display="rko_rn" xr:uid="{31911290-E9CA-4E1E-9E8A-F8B185095751}"/>
    <hyperlink ref="BQ201" location="readme!A21" display="oliepr" xr:uid="{1059236D-0AFD-44BF-BBD9-09EB5633DCA7}"/>
    <hyperlink ref="BL201" location="readme!A16" display="EU4" xr:uid="{589E01C5-21B9-427B-A008-07DE34A6A9D0}"/>
    <hyperlink ref="BM201" location="readme!A16" display="lichn" xr:uid="{3F21A45A-144F-4C4B-A29E-06071AEE2EF0}"/>
    <hyperlink ref="BK296" location="readme!A15" display="rl_rn" xr:uid="{17DCD414-3C2B-4ED2-A489-C4A4398444FD}"/>
    <hyperlink ref="BL296" location="readme!A16" display="rko_rn" xr:uid="{D19E29A0-C34F-4032-9D10-8D467877FDB4}"/>
    <hyperlink ref="BM296" location="readme!A21" display="oliepr" xr:uid="{543AC2FF-46AB-4757-B060-1656A1925DA2}"/>
    <hyperlink ref="BH296" location="readme!A16" display="EU4" xr:uid="{89012912-A241-4580-B0FB-EA80527C59DA}"/>
    <hyperlink ref="BI296" location="readme!A16" display="lichn" xr:uid="{70A8E67A-1D49-4B6A-B4D4-50D1BEA3951A}"/>
    <hyperlink ref="N43" location="readme!A12" display="beurs_aex" xr:uid="{24329845-42F5-4482-B3B9-A5D2B8EB9936}"/>
    <hyperlink ref="CB43" location="readme!A15" display="rl_rn" xr:uid="{B41A5887-C0B2-4924-9E03-B0943EDC3B34}"/>
    <hyperlink ref="CC43" location="readme!A16" display="rko_rn" xr:uid="{1F0668C3-B96D-4E76-8E97-2CE7DB92D6B6}"/>
    <hyperlink ref="O43" location="readme!A13" display="dollar" xr:uid="{F0E3C618-CF60-41DB-8CDF-B76EA31B3840}"/>
    <hyperlink ref="CD43" location="readme!A21" display="oliepr" xr:uid="{F49895D7-43CC-4F70-A1DA-7A0F696D2522}"/>
    <hyperlink ref="BY43" location="readme!A16" display="EU4" xr:uid="{23995974-C93D-463E-8A1B-894216B4B7FB}"/>
    <hyperlink ref="BZ43" location="readme!A16" display="lichn" xr:uid="{76134C1C-249B-407C-AD29-4C51E78ADC31}"/>
    <hyperlink ref="BC294" location="readme!A21" display="oliepr" xr:uid="{BABDF6E3-5457-45CD-AD88-D27AC8315A93}"/>
    <hyperlink ref="BG294" location="readme!A16" display="lichn" xr:uid="{DA3D304E-194B-43A0-864A-4C6260F967DD}"/>
    <hyperlink ref="BH294" location="readme!A16" display="rko_rn" xr:uid="{C462355F-1097-4FE4-8278-9E4A9503211C}"/>
    <hyperlink ref="BI294" location="readme!A15" display="rl_rn" xr:uid="{11ED3CB6-42B1-4209-B494-64B761F7CB02}"/>
    <hyperlink ref="BD294" location="readme!A15" display="rl_rn" xr:uid="{90938B9C-AA76-4A7B-9CBB-E984BBF3473C}"/>
    <hyperlink ref="BE294" location="readme!A16" display="rko_rn" xr:uid="{15C5CF1A-A0BD-460B-AC63-0622473A4AAA}"/>
    <hyperlink ref="AU303" location="readme!A21" display="oliepr" xr:uid="{9709521F-7FFA-4D07-B9EA-ABFC19248053}"/>
    <hyperlink ref="AY303" location="readme!A16" display="lichn" xr:uid="{82409248-6597-4816-87B7-CE890C9CB559}"/>
    <hyperlink ref="AZ303" location="readme!A16" display="rko_rn" xr:uid="{BDF707FF-13A2-4EE4-9085-3336871683B1}"/>
    <hyperlink ref="AV303" location="readme!A15" display="rl_rn" xr:uid="{70B6308A-D4F1-4B14-A7A8-A652952DDC99}"/>
    <hyperlink ref="AW303" location="readme!A16" display="rko_rn" xr:uid="{2B637126-B7AC-4C9D-8F8D-DA133ADD7447}"/>
    <hyperlink ref="BH35" location="readme!A16" display="rko_rn" xr:uid="{C6175656-8394-4A4A-A7BD-0B3EFA66D136}"/>
    <hyperlink ref="BT41" location="readme!A21" display="oliepr" xr:uid="{E5DB90F0-1149-449D-BCA7-1606DDDC756D}"/>
    <hyperlink ref="BX41" location="readme!A16" display="lichn" xr:uid="{48735768-9D34-46B1-B791-2636E2170307}"/>
    <hyperlink ref="BY41" location="readme!A16" display="rko_rn" xr:uid="{70A38564-6B40-4DF3-9455-93C41A9826E0}"/>
    <hyperlink ref="BZ41" location="readme!A15" display="rl_rn" xr:uid="{EB7F1313-9175-48DC-BB12-8E99D6163AFD}"/>
    <hyperlink ref="BU41" location="readme!A15" display="rl_rn" xr:uid="{2A970488-DEE6-45BE-85C0-E2B1F272A764}"/>
    <hyperlink ref="BV41" location="readme!A16" display="rko_rn" xr:uid="{9516E650-81C0-46E9-BBA0-8213F6789F35}"/>
    <hyperlink ref="BA286" location="readme!A21" display="oliepr" xr:uid="{8B96B5AB-25CE-4F7E-846C-2D7E2BC180A2}"/>
    <hyperlink ref="BB286" location="readme!A15" display="rl_rn" xr:uid="{F37CF35D-10B7-45C9-A0EB-D903DFB1DD72}"/>
    <hyperlink ref="BC286" location="readme!A16" display="rko_rn" xr:uid="{2FAF0D35-7798-4840-BDA3-12A46D8AC1DB}"/>
    <hyperlink ref="BD27" location="readme!A21" display="oliepr" xr:uid="{F9BD98EB-7DC2-4193-828B-44704C126321}"/>
    <hyperlink ref="BR33" location="readme!A21" display="oliepr" xr:uid="{3B35A129-8C50-459D-BBD0-364C93B5F296}"/>
    <hyperlink ref="BS33" location="readme!A15" display="rl_rn" xr:uid="{2C8B94BF-7F62-42C9-8AFF-7C44583B876D}"/>
    <hyperlink ref="BT33" location="readme!A16" display="rko_rn" xr:uid="{5E798E33-000B-42A3-88BB-751C9EAA488A}"/>
    <hyperlink ref="BJ205" location="readme!A21" display="oliepr" xr:uid="{C779E5CE-80C9-420D-BA2F-E78CAF676217}"/>
    <hyperlink ref="BN205" location="readme!A16" display="lichn" xr:uid="{DF94C2FD-000E-4F08-B79D-A31673FD4459}"/>
    <hyperlink ref="BO205" location="readme!A16" display="rko_rn" xr:uid="{4662E759-002E-4033-9519-CE1C15303CC4}"/>
    <hyperlink ref="BP205" location="readme!A15" display="rl_rn" xr:uid="{696AD235-D2EA-48C5-9EB2-D1EBDF1C333B}"/>
    <hyperlink ref="BK205" location="readme!A15" display="rl_rn" xr:uid="{2A493F57-FD28-406A-8850-33C5A88B77B6}"/>
    <hyperlink ref="BL205" location="readme!A16" display="rko_rn" xr:uid="{FE7BAF36-BF0F-4170-AF9E-F46C9984DDB4}"/>
    <hyperlink ref="BG214" location="readme!A16" display="rko_rn" xr:uid="{FB325EEE-928F-439A-A125-5A111CFD6DAE}"/>
    <hyperlink ref="BD205" location="readme!A16" display="rko_rn" xr:uid="{819669FA-2B01-4B80-98C6-445B70B04D71}"/>
    <hyperlink ref="BJ300" location="readme!A16" display="lichn" xr:uid="{FB5FD879-D685-4AC6-9D29-D02542063690}"/>
    <hyperlink ref="BK300" location="readme!A16" display="rko_rn" xr:uid="{397F6820-611A-4B9E-B03C-470BB24650B7}"/>
    <hyperlink ref="BL300" location="readme!A15" display="rl_rn" xr:uid="{1A15CF8A-DE40-4FA3-84AF-D50D052D96E4}"/>
    <hyperlink ref="BC309" location="readme!A16" display="rko_rn" xr:uid="{302BD3CD-00E0-49D6-8580-99BBEE18954E}"/>
    <hyperlink ref="M47" location="readme!A12" display="beurs_aex" xr:uid="{6EDF934A-4039-471D-BC76-2D6E6F0AB6C0}"/>
    <hyperlink ref="CA47" location="readme!A16" display="lichn" xr:uid="{063703CC-89C4-4FFE-BA4A-204E668270F8}"/>
    <hyperlink ref="CB47" location="readme!A16" display="rko_rn" xr:uid="{1DE67DFE-ED54-4540-9A8B-1FF1948F66B7}"/>
    <hyperlink ref="N47" location="readme!A13" display="dollar" xr:uid="{327A9570-5118-4C21-975D-CDAD63471156}"/>
    <hyperlink ref="CC47" location="readme!A15" display="rl_rn" xr:uid="{15848A8F-F6D0-4B78-B69E-BB58742D7FA1}"/>
    <hyperlink ref="BO37" location="readme!A16" display="EU4" xr:uid="{66089C85-C01A-4E89-BAA0-38A3F0A0247A}"/>
    <hyperlink ref="BS37" location="readme!A16" display="rko_rn" xr:uid="{3D81929B-8710-4A2D-91C9-CE4E3E1EFD4D}"/>
    <hyperlink ref="AP299" location="readme!A16" display="EU4" xr:uid="{78F72D8F-CB2A-4242-B3CB-B18FC6EB3020}"/>
    <hyperlink ref="AT299" location="readme!A16" display="rko_rn" xr:uid="{2AF4FE48-A8AE-40E2-A3EE-0BB43E89FFAC}"/>
    <hyperlink ref="AX290" location="readme!A16" display="EU4" xr:uid="{E2A2323B-FE11-4AEE-8A6E-331F368997AD}"/>
    <hyperlink ref="BB290" location="readme!A16" display="rko_rn" xr:uid="{CE9836D4-43B9-4850-8561-A11C235D8D2A}"/>
    <hyperlink ref="AL7" location="readme!A15" display="rl_rn" xr:uid="{60DE0262-8EAD-4FD6-AE06-0E2A2304562A}"/>
    <hyperlink ref="AM7" location="readme!A16" display="rko_rn" xr:uid="{3FEF46B1-0708-4602-B4FC-627F5A1EE0C2}"/>
    <hyperlink ref="AN7" location="readme!A21" display="oliepr" xr:uid="{626E22E9-B6F7-4C39-A350-A751D56B8489}"/>
    <hyperlink ref="AI7" location="readme!A16" display="EU4" xr:uid="{F02BFC9A-B14A-4F35-9615-99C4C52F9D92}"/>
    <hyperlink ref="AJ7" location="readme!A16" display="lichn" xr:uid="{1ABD88E5-141E-498A-9162-8BF608DF74A7}"/>
    <hyperlink ref="X58" location="readme!A16" display="livs" xr:uid="{27798340-5525-4A03-8DB4-DCC6F90C6BFA}"/>
    <hyperlink ref="AB58" location="readme!A15" display="rl_rn" xr:uid="{CA060F93-7E02-412D-949A-A7B9EF4C372D}"/>
    <hyperlink ref="AC58" location="readme!A16" display="rko_rn" xr:uid="{D0D09B26-2E5B-4A1E-84DE-89178106B0AA}"/>
    <hyperlink ref="Y58" location="readme!A16" display="EU4" xr:uid="{20F204E7-EC20-4C9F-BA5A-3B19547D8B8C}"/>
    <hyperlink ref="Z58" location="readme!A16" display="lichn" xr:uid="{4E8ADE93-565F-4653-858B-F2CF280390DF}"/>
    <hyperlink ref="AL64" location="readme!A16" display="livs" xr:uid="{C16D071F-E59A-47C7-BBBE-D9D87923E6EC}"/>
    <hyperlink ref="AP64" location="readme!A15" display="rl_rn" xr:uid="{CE7999F8-AA14-49DC-B247-68F94534CFAD}"/>
    <hyperlink ref="AQ64" location="readme!A16" display="rko_rn" xr:uid="{21CDE070-2091-4D37-A619-E22F3D8D41BF}"/>
    <hyperlink ref="AM64" location="readme!A16" display="EU4" xr:uid="{B0214191-DDFF-4961-92FB-2D4B728C4D73}"/>
    <hyperlink ref="AN64" location="readme!A16" display="lichn" xr:uid="{9DB38596-5DF1-4887-ABB1-B0618F3715A5}"/>
    <hyperlink ref="O318" location="readme!A15" display="rl_rn" xr:uid="{27B6FFEB-9F2B-4302-ACFF-DB5B34C14C73}"/>
    <hyperlink ref="P318" location="readme!A16" display="rko_rn" xr:uid="{A54947D6-FCF8-48A5-B11E-B83F061D0AF5}"/>
    <hyperlink ref="Q318" location="readme!A21" display="oliepr" xr:uid="{43240419-12F8-4DE4-9890-D13803C878CD}"/>
    <hyperlink ref="L318" location="readme!A16" display="EU4" xr:uid="{D79323D5-6AE8-48A3-9580-28AE4C327433}"/>
    <hyperlink ref="M318" location="readme!A16" display="lichn" xr:uid="{2B646083-BCF7-4623-B45A-5935E65C9D7E}"/>
    <hyperlink ref="V50" location="readme!A16" display="livs" xr:uid="{97728A79-4034-46BB-A0D6-222E21783A08}"/>
    <hyperlink ref="Z50" location="readme!A15" display="rl_rn" xr:uid="{A21D5492-D8D4-4CD3-83B4-A3E8B1D27658}"/>
    <hyperlink ref="AA50" location="readme!A16" display="rko_rn" xr:uid="{4376CED2-B8F8-4F57-A9F0-1B24D028E1C3}"/>
    <hyperlink ref="AB50" location="readme!A21" display="oliepr" xr:uid="{BB50853F-D4B6-4F72-9460-1CBE2D05F967}"/>
    <hyperlink ref="W50" location="readme!A16" display="EU4" xr:uid="{105B8467-B503-43BF-A8A2-F0B4A2B58478}"/>
    <hyperlink ref="X50" location="readme!A16" display="lichn" xr:uid="{77AE01E1-678F-4539-A00A-F01BBBE70D88}"/>
    <hyperlink ref="AP56" location="readme!A21" display="oliepr" xr:uid="{E9985672-772C-4E3D-96E5-61BB812D26B1}"/>
    <hyperlink ref="V237" location="readme!A16" display="lichn" xr:uid="{A1224130-0415-432F-8D26-096F238BE752}"/>
    <hyperlink ref="N237" location="readme!A15" display="rl_rn" xr:uid="{2575D785-7FD7-4166-968D-974BFDD7D1E4}"/>
    <hyperlink ref="O237" location="readme!A16" display="rko_rn" xr:uid="{FCA70358-3A04-49B8-98FF-BFF673C246AF}"/>
    <hyperlink ref="P237" location="readme!A21" display="oliepr" xr:uid="{DD5BBA36-969E-433D-BEC6-A94CA59CE20E}"/>
    <hyperlink ref="L237" location="readme!A16" display="lichn" xr:uid="{FFB7B5D2-74FE-45D6-886D-EE2BC53695F2}"/>
    <hyperlink ref="AO13" location="readme!A15" display="rl_rn" xr:uid="{98A2E514-EA28-4DA1-AB2A-6608DD5AF3A4}"/>
    <hyperlink ref="AP13" location="readme!A16" display="rko_rn" xr:uid="{C816F90F-9F54-44FE-B4FF-C468CE94F475}"/>
    <hyperlink ref="AQ13" location="readme!A21" display="oliepr" xr:uid="{3F91ABFA-E241-4988-8030-38C3D3EBF1C4}"/>
    <hyperlink ref="AL13" location="readme!A16" display="EU4" xr:uid="{42504D40-6279-4547-9E34-399FD9F1C17A}"/>
    <hyperlink ref="AM13" location="readme!A16" display="lichn" xr:uid="{F7C564FB-31E4-4AED-B8D6-263E11CFD236}"/>
    <hyperlink ref="AA64" location="readme!A16" display="livs" xr:uid="{4CE460C2-F9D9-4BC8-9B8C-C36C62FB3B8B}"/>
    <hyperlink ref="AE64" location="readme!A15" display="rl_rn" xr:uid="{F145E585-908C-4612-BEA6-655E99DDB93D}"/>
    <hyperlink ref="AF64" location="readme!A16" display="rko_rn" xr:uid="{09BFF750-ED8E-4122-94A7-24A46FC6D678}"/>
    <hyperlink ref="AG64" location="readme!A21" display="oliepr" xr:uid="{EC0C6F7A-E9E6-43D0-B757-5CB02C21A735}"/>
    <hyperlink ref="AB64" location="readme!A16" display="EU4" xr:uid="{05739FDE-8528-4D38-BE7D-9D34B882157C}"/>
    <hyperlink ref="AC64" location="readme!A16" display="lichn" xr:uid="{03E40F52-FE0F-4A45-94CA-F3F40A384B42}"/>
    <hyperlink ref="AO70" location="readme!A16" display="livs" xr:uid="{43E66415-D458-4033-8E98-531EA1771CD2}"/>
    <hyperlink ref="AS70" location="readme!A15" display="rl_rn" xr:uid="{120B6EBB-F240-4EA6-8AF7-EE90935DA903}"/>
    <hyperlink ref="AT70" location="readme!A16" display="rko_rn" xr:uid="{3482198C-681D-4FD9-AA1F-6AF0F5B2C632}"/>
    <hyperlink ref="AU70" location="readme!A21" display="oliepr" xr:uid="{818D86AD-DADA-4AB7-B627-D0E924327386}"/>
    <hyperlink ref="AP70" location="readme!A16" display="EU4" xr:uid="{FE6D0D1D-53DA-4031-9B24-3551A0F55322}"/>
    <hyperlink ref="AQ70" location="readme!A16" display="lichn" xr:uid="{9C103CE4-FBBB-4230-AB06-00FF4C87412F}"/>
    <hyperlink ref="AJ105:AL105" location="readme!A16" display="livs" xr:uid="{E977006D-DA4B-4056-B3D0-ABF9FEAF7A80}"/>
    <hyperlink ref="AJ82" location="readme!A16" display="livs" xr:uid="{18D3D463-6073-46E9-9BA3-8EB15BD96998}"/>
    <hyperlink ref="AL417" location="readme!A16" display="livs" xr:uid="{3CB4D973-280E-4EEC-B5D5-29F49CD044D2}"/>
    <hyperlink ref="AP417" location="readme!A15" display="rl_rn" xr:uid="{8855C217-0979-43DF-8B8E-E2CA6BB6545B}"/>
    <hyperlink ref="AQ417" location="readme!A16" display="rko_rn" xr:uid="{3B8FE4F1-661F-482E-9F29-8C258CD7B6C6}"/>
    <hyperlink ref="AR417" location="readme!A21" display="oliepr" xr:uid="{1E51D781-1A63-46D7-8AA3-A3129B25742A}"/>
    <hyperlink ref="AM417" location="readme!A16" display="EU4" xr:uid="{C0C5BF57-1801-4DB6-B018-64368E7FB201}"/>
    <hyperlink ref="AN417" location="readme!A16" display="lichn" xr:uid="{2DEB2229-9829-448F-8069-A981BA7FC5D5}"/>
    <hyperlink ref="AD426" location="readme!A16" display="livs" xr:uid="{DE3DFEDE-DE62-49EB-AA26-FEE32F82D711}"/>
    <hyperlink ref="AH426" location="readme!A15" display="rl_rn" xr:uid="{C1CA5E6D-DCFB-45E5-9238-094F82F20D34}"/>
    <hyperlink ref="AI426" location="readme!A16" display="rko_rn" xr:uid="{E09CC333-41E0-4639-ACA3-5891B0D5A4AB}"/>
    <hyperlink ref="AJ426" location="readme!A21" display="oliepr" xr:uid="{ACFD4202-AFD0-4BF4-8BEB-09623A2DDB87}"/>
    <hyperlink ref="AE426" location="readme!A16" display="EU4" xr:uid="{03F20C55-FCD6-4658-AC36-E4628C4B514A}"/>
    <hyperlink ref="AF426" location="readme!A16" display="lichn" xr:uid="{212D8EFD-413F-4C34-A892-38AE9D0608AC}"/>
    <hyperlink ref="BC107" location="readme!A15" display="rl_rn" xr:uid="{4681A96E-D6EE-43A9-A094-612467527947}"/>
    <hyperlink ref="BD107" location="readme!A16" display="rko_rn" xr:uid="{C16D3EA0-7491-4A9F-AA34-69CEBF19E6C3}"/>
    <hyperlink ref="BE107" location="readme!A21" display="oliepr" xr:uid="{943B9910-81B6-4C36-833C-4599D7DFE4F3}"/>
    <hyperlink ref="AZ107" location="readme!A16" display="EU4" xr:uid="{A246C15D-B423-4422-9484-05685C89B23F}"/>
    <hyperlink ref="BA107" location="readme!A16" display="lichn" xr:uid="{06A9E958-2573-42B7-A59B-BDB5B0FFD317}"/>
    <hyperlink ref="AK82:AM82" location="readme!A16" display="livs" xr:uid="{4A969BA0-6954-452F-ACCC-4D646B026677}"/>
    <hyperlink ref="AU158" location="readme!A21" display="oliepr" xr:uid="{3748E34D-0981-4DAE-BEE6-052AAB554C3A}"/>
    <hyperlink ref="BC164" location="readme!A16" display="livs" xr:uid="{99805E54-B13A-4EB1-BDBB-DCE28D1A36E6}"/>
    <hyperlink ref="BG164" location="readme!A15" display="rl_rn" xr:uid="{35AF98A0-5E1C-46C1-9E63-BB31CB97D76C}"/>
    <hyperlink ref="BH164" location="readme!A16" display="rko_rn" xr:uid="{D944FC33-C6BD-4A96-943E-0F550D34D68E}"/>
    <hyperlink ref="BI164" location="readme!A21" display="oliepr" xr:uid="{B346CB04-9641-4560-BFFF-C845426D9F13}"/>
    <hyperlink ref="BD164" location="readme!A16" display="EU4" xr:uid="{240FE80B-07E4-4DB2-A783-0AB3D9700AA2}"/>
    <hyperlink ref="BE164" location="readme!A16" display="lichn" xr:uid="{5C18B0EF-849A-4476-891C-7ADF28E0D183}"/>
    <hyperlink ref="AU336" location="readme!A16" display="livs" xr:uid="{E3097B86-B262-4843-AD64-BEF6E865F8C8}"/>
    <hyperlink ref="AY336" location="readme!A15" display="rl_rn" xr:uid="{21DF07A0-3EF8-493E-A9DF-B263C47AAFE7}"/>
    <hyperlink ref="AZ336" location="readme!A16" display="rko_rn" xr:uid="{F67CFE3B-4BEA-4636-8977-7130D2B33FCC}"/>
    <hyperlink ref="BA336" location="readme!A21" display="oliepr" xr:uid="{3B762458-B60D-449B-971E-9E1F8EF6E9DC}"/>
    <hyperlink ref="AV336" location="readme!A16" display="EU4" xr:uid="{CB2D00C4-4CDE-4113-A11C-7810F6144AAC}"/>
    <hyperlink ref="AW336" location="readme!A16" display="lichn" xr:uid="{BC4C6C6A-BD31-4FA8-B626-4D35451B917E}"/>
    <hyperlink ref="AQ345" location="readme!A15" display="rl_rn" xr:uid="{4EE1D8FE-2CD1-4EFB-9BB5-E57DB3FB8ECB}"/>
    <hyperlink ref="AR345" location="readme!A16" display="rko_rn" xr:uid="{AC701B17-88DD-43D6-892C-5ED850FE6954}"/>
    <hyperlink ref="AS345" location="readme!A21" display="oliepr" xr:uid="{4693228C-E2FF-4D5D-83BA-5E83BF3BB2BC}"/>
    <hyperlink ref="AN345" location="readme!A16" display="EU4" xr:uid="{14196031-A4D2-4861-95D6-CED1CFCC0523}"/>
    <hyperlink ref="AO345" location="readme!A16" display="lichn" xr:uid="{CC7E55F8-C19E-4E36-9726-B462B10BE916}"/>
    <hyperlink ref="AV89" location="readme!A16" display="livs" xr:uid="{57D2D4EC-0D86-45A7-9982-2430AFEE7901}"/>
    <hyperlink ref="AW89" location="readme!A16" display="EU4" xr:uid="{389B81C5-B268-41A2-8A9C-1E99B1C48D10}"/>
    <hyperlink ref="AX89" location="readme!A16" display="lichn" xr:uid="{DA1AAF86-EADD-4474-9ABC-868DD1D4320F}"/>
    <hyperlink ref="AQ336" location="readme!A21" display="oliepr" xr:uid="{20CD1B0C-CC12-4F48-8E2A-60012CE129EF}"/>
    <hyperlink ref="AL89" location="readme!A16" display="livs" xr:uid="{B891B295-14FF-48C7-9605-9CDD3E186661}"/>
    <hyperlink ref="AP89" location="readme!A15" display="rl_rn" xr:uid="{6E3941EF-1DC6-4BED-838D-31A28AC8594F}"/>
    <hyperlink ref="AQ89" location="readme!A16" display="rko_rn" xr:uid="{C119FC58-B67A-48BA-9DCA-4450770E9B0C}"/>
    <hyperlink ref="AR89" location="readme!A21" display="oliepr" xr:uid="{AD4585B9-68CC-40CB-8D1F-160677AB584B}"/>
    <hyperlink ref="AM89" location="readme!A16" display="EU4" xr:uid="{F58D1943-8BB7-4CEE-ACBD-33ADCC875B47}"/>
    <hyperlink ref="AN89" location="readme!A16" display="lichn" xr:uid="{2C35C70C-EA2E-4AD3-B8A2-542D4A8C2DC4}"/>
    <hyperlink ref="AQ431" location="readme!A15" display="rl_rn" xr:uid="{82639E99-A1DB-4AA6-9FB8-219DBD21A188}"/>
    <hyperlink ref="AU431" location="readme!A15" display="rl_rn" xr:uid="{2E99EFA0-9CFC-4129-A54E-63915F3861FC}"/>
    <hyperlink ref="AV431" location="readme!A16" display="rko_rn" xr:uid="{56BF48FE-F06E-41EA-87F9-29741A6D3EC3}"/>
    <hyperlink ref="AW431" location="readme!A21" display="oliepr" xr:uid="{4577BEDA-2847-478B-863F-535BFDA59878}"/>
    <hyperlink ref="AR431" location="readme!A16" display="rko_rn" xr:uid="{C69B1B44-3408-4C58-806C-6A4823A74E87}"/>
    <hyperlink ref="AS431" location="readme!A21" display="oliepr" xr:uid="{97EB1D7E-714A-4CE3-A55C-15CAC6D84AB2}"/>
    <hyperlink ref="AI440" location="readme!A15" display="rl_rn" xr:uid="{C87769CE-3D75-4B8E-B9F9-BF4CB1AEAA42}"/>
    <hyperlink ref="AM440" location="readme!A15" display="rl_rn" xr:uid="{88C87893-1A15-4844-9F87-C3B1C98C1906}"/>
    <hyperlink ref="AJ440" location="readme!A16" display="rko_rn" xr:uid="{B365C7DA-404F-4C89-B050-E7BA06B6734B}"/>
    <hyperlink ref="AK440" location="readme!A21" display="oliepr" xr:uid="{72452293-5860-4340-B08A-818BBD8F7735}"/>
    <hyperlink ref="BH121" location="readme!A15" display="rl_rn" xr:uid="{F64A08BF-30AC-4BEF-99F0-98AE33E3FCCA}"/>
    <hyperlink ref="BI121" location="readme!A16" display="rko_rn" xr:uid="{7350EDB3-F8EE-429D-84E2-83FB345994AD}"/>
    <hyperlink ref="BJ121" location="readme!A21" display="oliepr" xr:uid="{5148CB3A-D732-4A9B-BD7B-AB3FE0DF4E1B}"/>
    <hyperlink ref="BE121" location="readme!A16" display="rko_rn" xr:uid="{5B1D2CD2-3327-4C2F-BC26-B420A30D1B28}"/>
    <hyperlink ref="BF121" location="readme!A21" display="oliepr" xr:uid="{3DC5B5B1-C200-4678-BD73-E8D5236E989D}"/>
    <hyperlink ref="AT172" location="readme!A15" display="rl_rn" xr:uid="{65E49BB6-F592-4E2F-80D3-9037D9ACE6F0}"/>
    <hyperlink ref="AX172" location="readme!A15" display="rl_rn" xr:uid="{46011DDD-5E51-45AD-AEDB-3FE682DF05FC}"/>
    <hyperlink ref="AY172" location="readme!A16" display="rko_rn" xr:uid="{E55953C1-6D0B-4F05-9CEB-7CFD377D52FD}"/>
    <hyperlink ref="AZ172" location="readme!A21" display="oliepr" xr:uid="{5A2AD747-0BB8-46D8-A4AA-DCA16E705CBA}"/>
    <hyperlink ref="AU172" location="readme!A16" display="rko_rn" xr:uid="{2B3418A6-E434-4CA8-BCDE-EF751880B60E}"/>
    <hyperlink ref="AV172" location="readme!A21" display="oliepr" xr:uid="{4582A361-DF91-4CC6-B001-07D9CDB36A3B}"/>
    <hyperlink ref="BH178" location="readme!A15" display="rl_rn" xr:uid="{2725B770-C3D2-4AF6-B998-7AA399FA7803}"/>
    <hyperlink ref="BL178" location="readme!A15" display="rl_rn" xr:uid="{D663CF86-D080-4184-9F2A-84C082AF57CD}"/>
    <hyperlink ref="BM178" location="readme!A16" display="rko_rn" xr:uid="{0AC5E006-A1E5-4576-BFCC-2BA8BEB13B83}"/>
    <hyperlink ref="BN178" location="readme!A21" display="oliepr" xr:uid="{07311D81-86B4-44DE-B50A-2B6071E9DF77}"/>
    <hyperlink ref="BI178" location="readme!A16" display="rko_rn" xr:uid="{FCB6C122-F58F-4F82-9F78-B8C6D2C7E3DC}"/>
    <hyperlink ref="BJ178" location="readme!A21" display="oliepr" xr:uid="{5DE2F1B6-8867-4362-B051-0C64ECFD27C9}"/>
    <hyperlink ref="BJ94" location="readme!A16" display="lichn" xr:uid="{5D8FDD02-B9FB-40E4-8218-7924579D1FB5}"/>
    <hyperlink ref="BK94" location="readme!A21" display="oliepr" xr:uid="{97832572-0155-482B-8289-31FCBEBFAC29}"/>
    <hyperlink ref="BF94" location="readme!A16" display="EU4" xr:uid="{7FEDB034-30C0-423B-86B3-3F12964227A2}"/>
    <hyperlink ref="AU94" location="readme!A16" display="livs" xr:uid="{17D4351E-8681-4FF3-8D9E-796F5767FC38}"/>
    <hyperlink ref="AY94" location="readme!A15" display="rl_rn" xr:uid="{0C4D84CE-574D-4F06-9AB2-04E7F9A4B754}"/>
    <hyperlink ref="BA94" location="readme!A16" display="rko_rn" xr:uid="{D9AFA467-FAA8-4158-83FE-7B6C7DA8BA43}"/>
    <hyperlink ref="AV94" location="readme!A16" display="livs" xr:uid="{CAAF2ADF-49F8-4E8B-AAF5-B1404B4414ED}"/>
    <hyperlink ref="AW94" location="readme!A16" display="EU4" xr:uid="{AADA879C-850A-476A-AEC1-0945F85C0C3C}"/>
    <hyperlink ref="BL94" location="readme!A15" display="rl_rn" xr:uid="{F7E98718-E291-41DB-87F0-09C609CD510E}"/>
    <hyperlink ref="AF427" location="readme!A16" display="livs" xr:uid="{F69A1E8F-918C-41C2-9DD6-0CA5CAA93FEF}"/>
    <hyperlink ref="AJ427" location="readme!A15" display="rl_rn" xr:uid="{993AF406-3E8C-44D5-8A84-B3304BBE09DD}"/>
    <hyperlink ref="AK427" location="readme!A16" display="rko_rn" xr:uid="{2B59BCFC-A1C5-4EB7-92BC-B332407725B1}"/>
    <hyperlink ref="AL427" location="readme!A21" display="oliepr" xr:uid="{46290C1D-EE65-4FD8-AEEB-ACA761829DC4}"/>
    <hyperlink ref="X436" location="readme!A16" display="livs" xr:uid="{CD9528CE-A458-456E-A81D-21085E9E9E09}"/>
    <hyperlink ref="AB436" location="readme!A15" display="rl_rn" xr:uid="{C4A63BF7-4A00-41F9-BD91-1CF72FC29C3B}"/>
    <hyperlink ref="AW117" location="readme!A16" display="livs" xr:uid="{F9262B66-0616-41BD-9C1E-1B94203554C8}"/>
    <hyperlink ref="AX117" location="readme!A16" display="EU4" xr:uid="{6CA7A4BC-C5B6-4469-AEC0-6EA3BC20279F}"/>
    <hyperlink ref="BA174" location="readme!A15" display="rl_rn" xr:uid="{C1EA2C40-7F17-452F-AF72-6A09AF8C91E2}"/>
    <hyperlink ref="BB174" location="readme!A16" display="rko_rn" xr:uid="{29DEC626-4FAC-4C54-AF39-55A6CADD11F3}"/>
    <hyperlink ref="BC174" location="readme!A21" display="oliepr" xr:uid="{57FEC41B-13A5-42D1-A7D0-D29B23FEBE1D}"/>
    <hyperlink ref="AY174" location="readme!A16" display="lichn" xr:uid="{F52D8A66-E3B8-49B1-B97B-EDEBDBF2DDD8}"/>
    <hyperlink ref="AO346" location="readme!A16" display="lichn" xr:uid="{5FABBC6E-93D2-4173-B306-BEC69FDF6A1B}"/>
    <hyperlink ref="AS346" location="readme!A21" display="oliepr" xr:uid="{66C1624D-96E0-49E7-A404-B1361F524A50}"/>
    <hyperlink ref="AT346" location="readme!A16" display="rko_rn" xr:uid="{54F90171-2A5B-424F-94C9-90247E5E5572}"/>
    <hyperlink ref="AU346" location="readme!A21" display="oliepr" xr:uid="{21720D64-C8D6-4C09-A1FF-FDD4CEDB4D28}"/>
    <hyperlink ref="AI96" location="readme!A16" display="EU4" xr:uid="{4AB9686D-F42F-4A59-BD4A-89C6037CAEE2}"/>
    <hyperlink ref="AK441" location="readme!A16" display="livs" xr:uid="{2781AA71-7C79-41BC-B03C-BF3B2EBEB9FB}"/>
    <hyperlink ref="AP441" location="readme!A16" display="rko_rn" xr:uid="{DEF1315C-E4ED-4C7E-A0F4-B8DA8E153861}"/>
    <hyperlink ref="AC450" location="readme!A16" display="livs" xr:uid="{444F944F-915E-45A6-8A0A-C46DF26C44E4}"/>
    <hyperlink ref="BC131" location="readme!A16" display="rko_rn" xr:uid="{03C3DCC0-C8B9-4473-8200-9C5B7EB01E0F}"/>
    <hyperlink ref="AZ131" location="readme!A16" display="lichn" xr:uid="{AEF6FEE2-93CD-4039-9D43-C7BF26E6ABAA}"/>
    <hyperlink ref="AJ96:AL96" location="readme!A16" display="livs" xr:uid="{99080C3A-C201-49A9-A86B-EE07ADB72214}"/>
    <hyperlink ref="AN182" location="readme!A16" display="livs" xr:uid="{A34F1C05-FA91-4B9C-9A32-BB2FCE933F01}"/>
    <hyperlink ref="AS182" location="readme!A16" display="lichn" xr:uid="{8C7F5659-1107-469C-8F80-6639B294733C}"/>
    <hyperlink ref="AO182" location="readme!A16" display="EU4" xr:uid="{C1A1376B-CD15-4B92-9E6F-32A14F7AA03F}"/>
    <hyperlink ref="BB188" location="readme!A16" display="livs" xr:uid="{5549E279-7678-4E2E-913A-12458FFBD619}"/>
    <hyperlink ref="BG188" location="readme!A16" display="rko_rn" xr:uid="{615070FF-DF2C-4AB5-B065-E150B6461402}"/>
    <hyperlink ref="BC188" location="readme!A16" display="EU4" xr:uid="{5081BAC8-7C69-4A60-AC48-0111392D95E5}"/>
    <hyperlink ref="AN90" location="readme!A16" display="EU4" xr:uid="{E6FFF3E4-4689-417D-8BC7-ADC3752C3CF6}"/>
    <hyperlink ref="AP435" location="readme!A16" display="livs" xr:uid="{D75D5E61-7FE3-4DA9-B40B-8118C914BBF5}"/>
    <hyperlink ref="AT435" location="readme!A15" display="rl_rn" xr:uid="{1DE12904-CD52-41FA-8C9F-B711883DF8EB}"/>
    <hyperlink ref="AU435" location="readme!A16" display="rko_rn" xr:uid="{8E2A4029-0BFA-41AB-9F46-1CF72FC58C1B}"/>
    <hyperlink ref="AV435" location="readme!A21" display="oliepr" xr:uid="{26E28B91-3185-40BF-B2AA-BD2098A6808B}"/>
    <hyperlink ref="AQ435" location="readme!A16" display="EU4" xr:uid="{68CB7618-A410-444F-AF0C-1F255F745D4B}"/>
    <hyperlink ref="AR435" location="readme!A16" display="lichn" xr:uid="{58645346-BAE7-4420-8D87-7825D9E140FA}"/>
    <hyperlink ref="BG125" location="readme!A15" display="rl_rn" xr:uid="{436FCB8F-FF21-4A9C-AB4E-992D3D5DC7F0}"/>
    <hyperlink ref="BH125" location="readme!A16" display="rko_rn" xr:uid="{558C20E4-FBCF-4685-A463-349C2DCBBADD}"/>
    <hyperlink ref="BI125" location="readme!A21" display="oliepr" xr:uid="{BADF8C04-3ACA-472E-9B32-5592DF65B929}"/>
    <hyperlink ref="BD125" location="readme!A16" display="EU4" xr:uid="{CF5A2EA9-D482-4528-9278-EC14BCDD44B7}"/>
    <hyperlink ref="BE125" location="readme!A16" display="lichn" xr:uid="{B52385E2-4E0F-4916-9636-A9380BF6D2F9}"/>
    <hyperlink ref="AO90:AQ90" location="readme!A16" display="livs" xr:uid="{B04AE75E-F1BE-475E-89AB-863C6FBBB0AF}"/>
    <hyperlink ref="AS176" location="readme!A16" display="livs" xr:uid="{BCAFA108-FE0D-4475-BBEA-ADBD6621CE99}"/>
    <hyperlink ref="AX176" location="readme!A16" display="rko_rn" xr:uid="{D21A2888-DBA4-40AA-85D6-F7163E07FA75}"/>
    <hyperlink ref="BG182" location="readme!A16" display="livs" xr:uid="{C6B479E7-FC34-4052-9F97-0C7D2E42297E}"/>
    <hyperlink ref="BK182" location="readme!A15" display="rl_rn" xr:uid="{26A01B75-711C-47FE-BDF0-E5DAA3B87C7F}"/>
    <hyperlink ref="BL182" location="readme!A16" display="rko_rn" xr:uid="{E0CB5AC0-94AF-4013-A9C8-E57981A36875}"/>
    <hyperlink ref="BM182" location="readme!A21" display="oliepr" xr:uid="{4D51C948-CC43-4659-A24D-B666C944BB57}"/>
    <hyperlink ref="BH182" location="readme!A16" display="EU4" xr:uid="{9962B018-4232-4915-8F1F-D29E3C5EAB0A}"/>
    <hyperlink ref="BI182" location="readme!A16" display="lichn" xr:uid="{21885586-7E10-47CA-80A4-00C5643B6A18}"/>
    <hyperlink ref="BB90" location="readme!A16" display="lichn" xr:uid="{F96CF005-CF5C-4B58-AE51-CF6B3C66E9B2}"/>
    <hyperlink ref="BC90" location="readme!A21" display="oliepr" xr:uid="{BC63C229-2F16-4151-A33B-91C032990114}"/>
    <hyperlink ref="AX90" location="readme!A16" display="EU4" xr:uid="{3C336C3C-A1C1-43FE-A056-B379A8C496E5}"/>
    <hyperlink ref="AR90" location="readme!A16" display="rko_rn" xr:uid="{B3EAC5AC-5272-4C08-9918-13D402B84BA7}"/>
    <hyperlink ref="AS90" location="readme!A21" display="oliepr" xr:uid="{4096756E-8168-47C2-B8B9-1B70131D2CBC}"/>
    <hyperlink ref="BP94" location="readme!A16" display="livs" xr:uid="{9E2CA416-B2A0-4710-9AFB-D5FB40205083}"/>
    <hyperlink ref="BT94" location="readme!A15" display="rl_rn" xr:uid="{96C1C07F-20B7-4F06-89E4-5FE9958CAEBB}"/>
    <hyperlink ref="BU94" location="readme!A16" display="rko_rn" xr:uid="{7A48CC29-8B20-4204-9C25-C45630DAD75E}"/>
    <hyperlink ref="BV94" location="readme!A21" display="oliepr" xr:uid="{FDEFEC1B-D1A7-4760-A3B9-65A71508CBAF}"/>
    <hyperlink ref="AN427" location="readme!A16" display="livs" xr:uid="{6347D850-23DD-4EDA-A21A-384D54E704D2}"/>
    <hyperlink ref="AR427" location="readme!A15" display="rl_rn" xr:uid="{73A3A4DE-CED5-4DA0-9912-40DE6EDB7FCB}"/>
    <hyperlink ref="AS427" location="readme!A16" display="rko_rn" xr:uid="{1E1AF0F6-AC48-457C-B684-587C8397E3A5}"/>
    <hyperlink ref="AT427" location="readme!A21" display="oliepr" xr:uid="{C3F5AEB6-F08A-4F67-9006-E0DDFFC17D15}"/>
    <hyperlink ref="AO427" location="readme!A16" display="EU4" xr:uid="{7D71E397-D35A-433E-BE52-A7A8C058C615}"/>
    <hyperlink ref="AP427" location="readme!A16" display="lichn" xr:uid="{0587B6D3-8C93-4F7C-980D-E585D4C3A7FB}"/>
    <hyperlink ref="AQ168" location="readme!A16" display="livs" xr:uid="{7751C834-7C5E-4CB6-8E36-8480E1F0B082}"/>
    <hyperlink ref="AU168" location="readme!A15" display="rl_rn" xr:uid="{50515224-5E4E-4156-9F8A-4A53F5D7D50A}"/>
    <hyperlink ref="AV168" location="readme!A16" display="rko_rn" xr:uid="{1A51FBA1-7FA0-4976-B917-08A828BD84CB}"/>
    <hyperlink ref="AW168" location="readme!A21" display="oliepr" xr:uid="{A5A0D952-46C7-481E-B80F-6D0C89872C65}"/>
    <hyperlink ref="AR168" location="readme!A16" display="EU4" xr:uid="{BC39FF52-F55A-4FB6-BECF-6FB5A751D03A}"/>
    <hyperlink ref="AS168" location="readme!A16" display="lichn" xr:uid="{0E08B4BD-C43A-4F0F-B263-32D0D1204677}"/>
    <hyperlink ref="BE174" location="readme!A16" display="livs" xr:uid="{4C16345C-4F2E-4279-AB5E-2D179D6662C6}"/>
    <hyperlink ref="BI174" location="readme!A15" display="rl_rn" xr:uid="{593EB8BD-F3FC-48FF-9B63-2EB645B827CE}"/>
    <hyperlink ref="BJ174" location="readme!A16" display="rko_rn" xr:uid="{038FE2C0-D540-457C-851F-FC2F3A2AE06F}"/>
    <hyperlink ref="BK174" location="readme!A21" display="oliepr" xr:uid="{C1BF0B22-5DBD-4EA6-A462-65A0D661759D}"/>
    <hyperlink ref="BF174" location="readme!A16" display="EU4" xr:uid="{EAFE8523-6961-44D6-85F0-EAFD16C41CB9}"/>
    <hyperlink ref="BG174" location="readme!A16" display="lichn" xr:uid="{394216C6-7FE4-45C6-B62D-567EA41AFDEB}"/>
    <hyperlink ref="AW346" location="readme!A16" display="livs" xr:uid="{8313FB6D-935D-45BC-92D9-4AD16A63CD32}"/>
    <hyperlink ref="BA346" location="readme!A15" display="rl_rn" xr:uid="{105A29FB-BECE-41EA-BD7E-9A8AD37A06E1}"/>
    <hyperlink ref="BB346" location="readme!A16" display="rko_rn" xr:uid="{B621EAFC-8A62-4FCA-9018-A742286CDD7A}"/>
    <hyperlink ref="BC346" location="readme!A21" display="oliepr" xr:uid="{6A995431-8821-49ED-8AFB-B56996823345}"/>
    <hyperlink ref="AX346" location="readme!A16" display="EU4" xr:uid="{E72D9F52-A7F1-44F7-8594-730CD2541645}"/>
    <hyperlink ref="AY346" location="readme!A16" display="lichn" xr:uid="{CDD529E5-8074-42AA-84A1-C7A80BBDD14D}"/>
    <hyperlink ref="BN93" location="readme!A16" display="livs" xr:uid="{C7F9D794-1F62-4C4E-BE10-C31340A77644}"/>
    <hyperlink ref="BR93" location="readme!A15" display="rl_rn" xr:uid="{4BF57DB7-A9AD-4F2F-9C6A-E4483D44F42D}"/>
    <hyperlink ref="BS93" location="readme!A16" display="rko_rn" xr:uid="{380EF5EA-9E9F-4EAD-9EE9-12283CD7AE38}"/>
    <hyperlink ref="BT93" location="readme!A21" display="oliepr" xr:uid="{BAEA11BE-FCE5-40BA-AD68-EE6155213501}"/>
    <hyperlink ref="BO93" location="readme!A16" display="EU4" xr:uid="{1EB239A4-00A1-41E6-AE3E-0855075F64E8}"/>
    <hyperlink ref="BP93" location="readme!A16" display="lichn" xr:uid="{36AF54E5-B4EC-47C9-8ED8-00D041B9A4B9}"/>
    <hyperlink ref="BD93" location="readme!A16" display="livs" xr:uid="{9B1CDE93-E787-4329-AA3C-BCFF72264156}"/>
    <hyperlink ref="BH93" location="readme!A15" display="rl_rn" xr:uid="{1FE05B5E-7D22-4519-899F-461FE1EABD29}"/>
    <hyperlink ref="BI93" location="readme!A16" display="rko_rn" xr:uid="{B8B833F6-9C2A-4984-A703-7734BE58284B}"/>
    <hyperlink ref="BJ93" location="readme!A21" display="oliepr" xr:uid="{E4974700-47F7-43F5-84B9-BE4CBA4BD0ED}"/>
    <hyperlink ref="BE93" location="readme!A16" display="EU4" xr:uid="{B2C3C523-F372-4FA8-B415-7AC3A5E6C6F8}"/>
    <hyperlink ref="BF93" location="readme!A16" display="lichn" xr:uid="{A01CBB27-90CA-44D9-A96C-5702AE2C0064}"/>
    <hyperlink ref="AQ96" location="readme!A16" display="livs" xr:uid="{5B510F16-5CB2-43B5-8FC8-55FAA39AC263}"/>
    <hyperlink ref="AW441" location="readme!A15" display="rl_rn" xr:uid="{5AFDE2F5-3AB4-4826-8F15-114ACECD2F41}"/>
    <hyperlink ref="AX441" location="readme!A16" display="rko_rn" xr:uid="{8AB6AB1B-72AE-43B0-9CC5-39FF00FE3B2E}"/>
    <hyperlink ref="AY441" location="readme!A21" display="oliepr" xr:uid="{3F1AB05A-730B-435E-97B0-A554ADA2C61F}"/>
    <hyperlink ref="AT441" location="readme!A16" display="EU4" xr:uid="{4D0A408C-D402-4664-BB66-99F2B22B35C9}"/>
    <hyperlink ref="AU441" location="readme!A16" display="lichn" xr:uid="{2537FE8E-048C-4D4D-A34E-52995BF4C737}"/>
    <hyperlink ref="BJ131" location="readme!A15" display="rl_rn" xr:uid="{3879D965-F753-4BF4-A319-9E92A46AB2B1}"/>
    <hyperlink ref="BK131" location="readme!A16" display="rko_rn" xr:uid="{893C1785-5866-42E0-B2B8-D4FA2EDB6E71}"/>
    <hyperlink ref="BL131" location="readme!A21" display="oliepr" xr:uid="{9780A0F4-B073-4FAB-AFE4-CFF79E12F82E}"/>
    <hyperlink ref="BG131" location="readme!A16" display="EU4" xr:uid="{880A7C84-2D38-4BAA-837E-AE65CA306449}"/>
    <hyperlink ref="BH131" location="readme!A16" display="lichn" xr:uid="{9A2BB56B-D15C-4EA7-8508-F6EA9A2E77AA}"/>
    <hyperlink ref="AR96:AT96" location="readme!A16" display="livs" xr:uid="{3E5DF5D5-3398-427F-B473-083AF10589D4}"/>
    <hyperlink ref="AW182" location="readme!A21" display="oliepr" xr:uid="{654FD3CF-DAC8-40CA-AE94-DB1DEFE77909}"/>
    <hyperlink ref="BN188" location="readme!A15" display="rl_rn" xr:uid="{D9BF5B3D-9EDC-4C81-888E-0EFC54822666}"/>
    <hyperlink ref="BO188" location="readme!A16" display="rko_rn" xr:uid="{83DD78B3-BE37-443D-8AED-60565D15454C}"/>
    <hyperlink ref="BP188" location="readme!A21" display="oliepr" xr:uid="{EA398F12-52B5-4019-AA78-2D34FB012D2D}"/>
    <hyperlink ref="BK188" location="readme!A16" display="EU4" xr:uid="{CF15DFA7-12C7-4648-8DEC-589F3A0F4230}"/>
    <hyperlink ref="BL188" location="readme!A16" display="lichn" xr:uid="{69831F4D-68C2-4073-A563-C9EA447F8FDF}"/>
    <hyperlink ref="AM94" location="readme!A16" display="EU4" xr:uid="{F1A09C53-27B2-466E-9035-1E22FBC0FA2A}"/>
    <hyperlink ref="AO439" location="readme!A16" display="livs" xr:uid="{D7CC1983-D403-4F0C-B3D2-1E81B4FF3746}"/>
    <hyperlink ref="AS439" location="readme!A15" display="rl_rn" xr:uid="{A4DD809A-B81B-45A9-B986-96FC9E79D312}"/>
    <hyperlink ref="AT439" location="readme!A16" display="rko_rn" xr:uid="{00190050-1755-4E07-B6C3-63EF29F456D3}"/>
    <hyperlink ref="AU439" location="readme!A21" display="oliepr" xr:uid="{6C2B2ED5-A33F-4AD4-872F-539DC3E8A064}"/>
    <hyperlink ref="AP439" location="readme!A16" display="EU4" xr:uid="{43C18B9C-F966-4B24-A3D4-D08283EDA9EE}"/>
    <hyperlink ref="AQ439" location="readme!A16" display="lichn" xr:uid="{8E92AD8A-F0CB-494C-B8C1-06EB4F227B47}"/>
    <hyperlink ref="AG448" location="readme!A16" display="livs" xr:uid="{B059E7F8-D1A1-4C24-B22F-5806DBF5EB4D}"/>
    <hyperlink ref="AK448" location="readme!A15" display="rl_rn" xr:uid="{14D2021C-98A3-4E9D-AEBD-2364D627179F}"/>
    <hyperlink ref="AL448" location="readme!A16" display="rko_rn" xr:uid="{C8E082AF-4C3B-4304-8280-002649000AEA}"/>
    <hyperlink ref="AH448" location="readme!A16" display="EU4" xr:uid="{532693E0-D109-4A14-ADB9-82D1C8C21BE2}"/>
    <hyperlink ref="AI448" location="readme!A16" display="lichn" xr:uid="{52A62EC0-CC3A-44A0-A225-743DF40C20FE}"/>
    <hyperlink ref="BF129" location="readme!A15" display="rl_rn" xr:uid="{F6218F94-8686-4A20-AC2D-80A07E667E8C}"/>
    <hyperlink ref="BG129" location="readme!A16" display="rko_rn" xr:uid="{DE093C01-1C77-45EC-A03B-A66787BF3EA2}"/>
    <hyperlink ref="BH129" location="readme!A21" display="oliepr" xr:uid="{4C7360D9-6336-4B66-9D4C-940E1089F21E}"/>
    <hyperlink ref="BC129" location="readme!A16" display="EU4" xr:uid="{A0E57E99-6AEB-4E2E-930D-FB9728D58831}"/>
    <hyperlink ref="BD129" location="readme!A16" display="lichn" xr:uid="{FD596847-1FEB-4F49-9515-F57AD91F9176}"/>
    <hyperlink ref="AN94:AP94" location="readme!A16" display="livs" xr:uid="{5BC1E2B1-B0D6-4D5D-B9D4-E2AD48599A00}"/>
    <hyperlink ref="AR180" location="readme!A16" display="livs" xr:uid="{90BBE565-6FA8-42D3-999B-1D8EAE713A79}"/>
    <hyperlink ref="AV180" location="readme!A15" display="rl_rn" xr:uid="{4695CE63-3179-4F21-BE2B-149C29AC7751}"/>
    <hyperlink ref="AW180" location="readme!A16" display="rko_rn" xr:uid="{72DAA420-E865-468E-ACC0-2C9D3FA5BF23}"/>
    <hyperlink ref="AX180" location="readme!A21" display="oliepr" xr:uid="{657C7C2F-8A2A-43D0-B3CF-9D202666411A}"/>
    <hyperlink ref="BF186" location="readme!A16" display="livs" xr:uid="{9D6E7139-20B3-43B8-A289-0259C2570DBF}"/>
    <hyperlink ref="BJ186" location="readme!A15" display="rl_rn" xr:uid="{BF90BB83-05CB-476A-8DA6-54527B5C1B0E}"/>
    <hyperlink ref="BK186" location="readme!A16" display="rko_rn" xr:uid="{E39E8989-80DE-4F9A-974B-4D689EC07F75}"/>
    <hyperlink ref="BL186" location="readme!A21" display="oliepr" xr:uid="{C7F07C85-7BF4-4D71-B57F-19C2EB2C53F5}"/>
    <hyperlink ref="BG186" location="readme!A16" display="EU4" xr:uid="{5919BFA4-CA04-44D1-ABF7-58E016CEE7E8}"/>
    <hyperlink ref="BH186" location="readme!A16" display="lichn" xr:uid="{E56A4729-AD47-4D9F-A197-3AFF7A8F0DD8}"/>
    <hyperlink ref="BB94" location="readme!A21" display="oliepr" xr:uid="{E5838DFE-B731-4E99-8725-4A8C81EADFFA}"/>
    <hyperlink ref="AX94" location="readme!A16" display="lichn" xr:uid="{BBC93B2A-5D33-411F-B801-E817816B1FCB}"/>
    <hyperlink ref="AL94" location="readme!A16" display="livs" xr:uid="{FBB5540F-D03C-474F-9387-17B0671C016A}"/>
    <hyperlink ref="AP94" location="readme!A15" display="rl_rn" xr:uid="{4BFFB4BA-2C3F-40E2-A04C-29DC6B946984}"/>
    <hyperlink ref="AQ94" location="readme!A16" display="rko_rn" xr:uid="{6C054380-0E09-470E-A107-BE8EF54D6992}"/>
    <hyperlink ref="AR94" location="readme!A21" display="oliepr" xr:uid="{C36B6B9E-03D0-4869-AA02-0BDC7DDF1439}"/>
    <hyperlink ref="AN94" location="readme!A16" display="lichn" xr:uid="{D2411C24-49DE-4947-9BC2-7DD072B3FB92}"/>
    <hyperlink ref="BO98" location="readme!A16" display="livs" xr:uid="{4738B8DD-D39F-40C2-B6F7-2ECEF1D1A34A}"/>
    <hyperlink ref="BS98" location="readme!A15" display="rl_rn" xr:uid="{5F87DC63-56F0-4CE4-95E9-59DEE7A5EC2E}"/>
    <hyperlink ref="BT98" location="readme!A16" display="rko_rn" xr:uid="{D62877F0-4CAD-4DB2-8450-FBDAB32E3556}"/>
    <hyperlink ref="BU98" location="readme!A21" display="oliepr" xr:uid="{7345FE68-FC85-4D2C-BC77-1214CDCEAB5B}"/>
    <hyperlink ref="AM431" location="readme!A16" display="livs" xr:uid="{4AD55498-DDED-474B-A310-06207D0AFD37}"/>
    <hyperlink ref="AE440" location="readme!A16" display="livs" xr:uid="{20303285-DB05-4402-A8FE-0F2721BDE65D}"/>
    <hyperlink ref="AP172" location="readme!A16" display="livs" xr:uid="{40D90CC6-A80C-4591-AD36-BFAFC9CFFB71}"/>
    <hyperlink ref="BD178" location="readme!A16" display="livs" xr:uid="{5E64EFB1-0347-4977-8A6B-B88C718B2B66}"/>
    <hyperlink ref="AV350" location="readme!A16" display="livs" xr:uid="{0AEBE57C-A840-4A10-88A1-E532536C94DA}"/>
    <hyperlink ref="AZ350" location="readme!A15" display="rl_rn" xr:uid="{ABD7B461-AAEE-4A91-B6FE-99C91FBA535B}"/>
    <hyperlink ref="BA350" location="readme!A16" display="rko_rn" xr:uid="{1DE740DF-6537-428C-8D75-C34CE3ABF12B}"/>
    <hyperlink ref="BB350" location="readme!A21" display="oliepr" xr:uid="{070380BA-C3BA-48BF-97AF-1CDF26A2B580}"/>
    <hyperlink ref="AN359" location="readme!A16" display="livs" xr:uid="{0A7EDCD8-291B-4A5C-90F6-3352D5A98914}"/>
    <hyperlink ref="AR359" location="readme!A15" display="rl_rn" xr:uid="{41CFFB64-0C77-4622-8E86-9386404FB30A}"/>
    <hyperlink ref="AS359" location="readme!A16" display="rko_rn" xr:uid="{5C5BDE9C-AFB6-4FC0-A6EB-10D43512CA62}"/>
    <hyperlink ref="AT359" location="readme!A21" display="oliepr" xr:uid="{86F49745-1F28-4060-8703-B62B2E0A3CA2}"/>
    <hyperlink ref="AR350" location="readme!A21" display="oliepr" xr:uid="{7ED3BA6D-2856-45CA-98D6-7BBCF089C18D}"/>
    <hyperlink ref="AJ359" location="readme!A21" display="oliepr" xr:uid="{C0177AE2-69B6-43E8-92BF-C9E59737338A}"/>
    <hyperlink ref="AR445" location="readme!A16" display="livs" xr:uid="{EF52CB64-83EC-410C-9BEC-82DEF0CE3929}"/>
    <hyperlink ref="AV445" location="readme!A15" display="rl_rn" xr:uid="{A85869C1-03C6-4B65-A583-B87293A318A0}"/>
    <hyperlink ref="AW445" location="readme!A16" display="rko_rn" xr:uid="{AAE56FB9-2BED-42D6-AEA0-68B1FA4611F3}"/>
    <hyperlink ref="AX445" location="readme!A21" display="oliepr" xr:uid="{80FF7089-B285-4B67-9D27-4282CDF641A4}"/>
    <hyperlink ref="AJ454" location="readme!A16" display="livs" xr:uid="{B7BB079F-29F9-48DE-8FE8-CC2903CE0AE3}"/>
    <hyperlink ref="AN454" location="readme!A15" display="rl_rn" xr:uid="{FA343CA7-6EE7-43CC-99FC-7945DD2D466E}"/>
    <hyperlink ref="AO454" location="readme!A16" display="rko_rn" xr:uid="{FB84A96E-F8EC-492E-8DDE-116083373484}"/>
    <hyperlink ref="AP454" location="readme!A21" display="oliepr" xr:uid="{47A4F039-5E8E-4A4D-8099-B4A652AF14D4}"/>
    <hyperlink ref="BI135" location="readme!A15" display="rl_rn" xr:uid="{BF9B83D6-E0B4-42C7-B1E5-69278D5E4395}"/>
    <hyperlink ref="BJ135" location="readme!A16" display="rko_rn" xr:uid="{EE7BC02A-EE0F-4127-9CFA-A49D993263CD}"/>
    <hyperlink ref="BK135" location="readme!A21" display="oliepr" xr:uid="{8C4B5DF3-B81C-4071-B558-DBCED824425B}"/>
    <hyperlink ref="AQ100:AS100" location="readme!A16" display="livs" xr:uid="{9D828941-BBC2-4358-9DEC-139F78C88BE3}"/>
    <hyperlink ref="AU186" location="readme!A16" display="livs" xr:uid="{53773ED2-16E3-4DF5-83D5-E0AF4AA2CE89}"/>
    <hyperlink ref="AY186" location="readme!A15" display="rl_rn" xr:uid="{982F9986-F15A-4D28-87E6-7DA9D3CF15F0}"/>
    <hyperlink ref="AZ186" location="readme!A16" display="rko_rn" xr:uid="{8337A41E-1AC3-4957-ACA9-EC89EF6460E2}"/>
    <hyperlink ref="BA186" location="readme!A21" display="oliepr" xr:uid="{0B00A87A-1977-4B38-9C4C-BBB0A8B77A5C}"/>
    <hyperlink ref="BO192" location="readme!A21" display="oliepr" xr:uid="{8FE109C0-530E-4074-99CB-F287198868DF}"/>
    <hyperlink ref="AR96" location="readme!A16" display="livs" xr:uid="{F3116C24-3408-4ECB-8AA6-FB81A5FBC0CB}"/>
    <hyperlink ref="AH96" location="readme!A16" display="livs" xr:uid="{83A439E6-41F0-4AA9-973C-2D8078B98C5C}"/>
    <hyperlink ref="AM96" location="readme!A16" display="rko_rn" xr:uid="{C668BC4F-73C2-4609-81F7-D53A41D071B0}"/>
    <hyperlink ref="AI433" location="readme!A16" display="livs" xr:uid="{F9251EC9-9A9A-4B1F-8F8C-1562101B9748}"/>
    <hyperlink ref="AN433" location="readme!A16" display="rko_rn" xr:uid="{4884535B-BA9D-4301-A5CE-D3C66C9CA2CA}"/>
    <hyperlink ref="AJ433" location="readme!A16" display="EU4" xr:uid="{456152B3-1AA0-490A-B2AA-944F5EE0FD00}"/>
    <hyperlink ref="AA442" location="readme!A16" display="livs" xr:uid="{4933BB7F-2A9D-4B93-90D0-CE2386808FF3}"/>
    <hyperlink ref="AF442" location="readme!A16" display="rko_rn" xr:uid="{45A207B5-D2FB-46B9-BA10-E0A33EEAB181}"/>
    <hyperlink ref="AB442" location="readme!A16" display="EU4" xr:uid="{8BC900D1-4FA7-42F9-8EB6-5830AA33E964}"/>
    <hyperlink ref="AZ180" location="readme!A16" display="livs" xr:uid="{80CD0B37-41F7-4759-B9B6-914DB57D9D29}"/>
    <hyperlink ref="BE180" location="readme!A16" display="rko_rn" xr:uid="{0DE53E0E-7778-489A-84D6-76F64F29CA43}"/>
    <hyperlink ref="BA180" location="readme!A16" display="EU4" xr:uid="{AD32E19A-F4FE-4AEB-BBC5-494BC19C2D06}"/>
    <hyperlink ref="AR352" location="readme!A16" display="livs" xr:uid="{126BE677-8804-4CAE-B300-0C7388B444E6}"/>
    <hyperlink ref="AW352" location="readme!A16" display="rko_rn" xr:uid="{9F55E91C-4EB9-4D3F-8EEC-4BBABEED96B8}"/>
    <hyperlink ref="AS352" location="readme!A16" display="EU4" xr:uid="{D227FF59-31BD-4051-9C40-B421B78DEA2D}"/>
    <hyperlink ref="AJ361" location="readme!A16" display="livs" xr:uid="{B8E293CB-FE58-4601-9249-185C9F9872A7}"/>
    <hyperlink ref="AO361" location="readme!A16" display="rko_rn" xr:uid="{1EC92DC8-5899-4942-8A8B-3B78DE97A622}"/>
    <hyperlink ref="AK361" location="readme!A16" display="EU4" xr:uid="{365CAC7C-D94A-413B-9052-311390A5431C}"/>
    <hyperlink ref="BI99" location="readme!A16" display="livs" xr:uid="{AF0C5B37-CE61-4782-858A-CD82B8D38F90}"/>
    <hyperlink ref="BJ99" location="readme!A16" display="EU4" xr:uid="{F6A462FF-3775-4C7C-9CEE-1D242B1F52B5}"/>
    <hyperlink ref="AH352" location="readme!A16" display="livs" xr:uid="{A026D11F-E70D-4A31-8EB9-C2DEC46930AB}"/>
    <hyperlink ref="AM352" location="readme!A16" display="rko_rn" xr:uid="{A0A06737-C191-429C-A641-4837716DAC21}"/>
    <hyperlink ref="AI352" location="readme!A16" display="EU4" xr:uid="{978F72CB-1457-4CF7-84AD-16FA4CE7B88A}"/>
    <hyperlink ref="AY99" location="readme!A16" display="livs" xr:uid="{58E67E29-FF33-4C19-93DB-4BCD662C1A49}"/>
    <hyperlink ref="BD99" location="readme!A16" display="rko_rn" xr:uid="{EF3D96D0-2652-41E4-9DD1-770667FEA540}"/>
    <hyperlink ref="AZ99" location="readme!A16" display="EU4" xr:uid="{1E92DC94-21EE-4C40-8931-F7DF144963EA}"/>
    <hyperlink ref="AN447" location="readme!A16" display="livs" xr:uid="{0BDABFC5-3F9D-47D6-8BB3-7F263E3C5195}"/>
    <hyperlink ref="AS447" location="readme!A16" display="rko_rn" xr:uid="{320F4F8A-49AE-4961-A4F3-090FD3E4A694}"/>
    <hyperlink ref="AO447" location="readme!A16" display="EU4" xr:uid="{E4493490-D206-4BE8-9DEC-8752F53F6778}"/>
    <hyperlink ref="AK456" location="readme!A16" display="rko_rn" xr:uid="{79511F4A-F87B-4CE7-B9B2-386627F61D62}"/>
    <hyperlink ref="BF137" location="readme!A16" display="rko_rn" xr:uid="{D75B8879-1123-472A-806F-D8E2BB074DCD}"/>
    <hyperlink ref="BB137" location="readme!A16" display="EU4" xr:uid="{8A6D329C-3709-44BA-AF5F-DFC078F68470}"/>
    <hyperlink ref="BC137" location="readme!A16" display="lichn" xr:uid="{07EB8032-C9AA-4603-AA1E-19D946DF428A}"/>
    <hyperlink ref="BE194" location="readme!A16" display="livs" xr:uid="{1684B0AF-07A6-49E5-B943-81B9587B9966}"/>
    <hyperlink ref="BJ194" location="readme!A16" display="rko_rn" xr:uid="{BE7E29C7-EF3D-47BA-9F11-024C96B7AD78}"/>
    <hyperlink ref="BF194" location="readme!A16" display="EU4" xr:uid="{B2A85008-4E44-472B-96B7-4C962EEF870D}"/>
    <hyperlink ref="BA276" location="readme!A16" display="rko_rn" xr:uid="{08710439-04E4-4803-906B-F00CCCE5D68D}"/>
    <hyperlink ref="BE276" location="readme!A15" display="rl_rn" xr:uid="{A67EE037-05EA-43B1-A481-445F15220711}"/>
    <hyperlink ref="BF276" location="readme!A16" display="rko_rn" xr:uid="{D91C4CA8-FC12-43C1-A6A4-C825C1862EBE}"/>
    <hyperlink ref="BG276" location="readme!A21" display="oliepr" xr:uid="{83C573CE-2E77-412F-9F7D-098F5EBBDE79}"/>
    <hyperlink ref="BB276" location="readme!A21" display="oliepr" xr:uid="{2097E99F-69FC-41F9-81FE-A9D8F5FCA847}"/>
    <hyperlink ref="BC276" location="readme!A16" display="lichn" xr:uid="{A5ADBFB6-3003-484C-998A-074385F79F87}"/>
    <hyperlink ref="AS285" location="readme!A16" display="rko_rn" xr:uid="{CA95E338-32E3-4659-9975-3F6B2FBC4FB4}"/>
    <hyperlink ref="AW285" location="readme!A15" display="rl_rn" xr:uid="{62092E8E-EF38-4ABF-BFD8-698087C2DA46}"/>
    <hyperlink ref="AX285" location="readme!A16" display="rko_rn" xr:uid="{2715FF16-9930-4525-812E-1C7C0146FD61}"/>
    <hyperlink ref="AY285" location="readme!A21" display="oliepr" xr:uid="{152CF436-7A85-4B48-A385-D63EB30F3C62}"/>
    <hyperlink ref="AT285" location="readme!A21" display="oliepr" xr:uid="{71D6AE02-3662-4464-BCFE-C170950DCA40}"/>
    <hyperlink ref="AU285" location="readme!A16" display="lichn" xr:uid="{0CD16264-A453-4F5A-87CB-746D49E9CCD2}"/>
    <hyperlink ref="BD17" location="readme!A16" display="rko_rn" xr:uid="{6E4DEB71-0065-4E2A-AF5C-DC3D753C7599}"/>
    <hyperlink ref="BH17" location="readme!A15" display="rl_rn" xr:uid="{2FF39686-CF67-4290-AB5D-0BE418355E7E}"/>
    <hyperlink ref="BI17" location="readme!A16" display="rko_rn" xr:uid="{B7547A6A-2351-47D8-8B52-21AD27426834}"/>
    <hyperlink ref="BJ17" location="readme!A21" display="oliepr" xr:uid="{0F537C88-E1AE-499D-92DD-64E1DAE41E19}"/>
    <hyperlink ref="BE17" location="readme!A21" display="oliepr" xr:uid="{9C43A8C1-C33C-4F97-9E51-D83B80D887B5}"/>
    <hyperlink ref="BF17" location="readme!A16" display="lichn" xr:uid="{3B20835E-EF05-4B2B-A123-76C61920BB22}"/>
    <hyperlink ref="BR23" location="readme!A16" display="rko_rn" xr:uid="{1BB8D443-5E7D-4240-AC01-21C285FD3376}"/>
    <hyperlink ref="BV23" location="readme!A15" display="rl_rn" xr:uid="{392EB0FC-C52D-4E7C-8611-BF80A8FC351F}"/>
    <hyperlink ref="BW23" location="readme!A16" display="rko_rn" xr:uid="{B6E8D831-CFBE-4C57-9780-0F0A032D9A14}"/>
    <hyperlink ref="BX23" location="readme!A21" display="oliepr" xr:uid="{DA467C84-5769-4DD8-89D9-9DADC613A83C}"/>
    <hyperlink ref="BS23" location="readme!A21" display="oliepr" xr:uid="{B91AB58E-900B-4F20-86EE-063BA5D9406F}"/>
    <hyperlink ref="BT23" location="readme!A16" display="lichn" xr:uid="{64C610BA-E740-4656-9309-0AE5121211CF}"/>
    <hyperlink ref="BN195" location="readme!A15" display="rl_rn" xr:uid="{E87D854E-41B8-42F6-978F-CB1C9B910F86}"/>
    <hyperlink ref="BO195" location="readme!A16" display="rko_rn" xr:uid="{EF2535D2-27B6-45D0-B6E7-4B1D57FD6AAA}"/>
    <hyperlink ref="BP195" location="readme!A21" display="oliepr" xr:uid="{D99426AA-A699-499A-878C-2FC9E473B152}"/>
    <hyperlink ref="BB204" location="readme!A16" display="rko_rn" xr:uid="{8D48A6FD-AD3B-432A-B1E0-C01744A8A615}"/>
    <hyperlink ref="BF204" location="readme!A15" display="rl_rn" xr:uid="{4DC79603-38F0-45F8-AF3E-B9BE7556C523}"/>
    <hyperlink ref="BG204" location="readme!A16" display="rko_rn" xr:uid="{F8D00660-AFE0-4995-8BC0-BB7EC627DB5C}"/>
    <hyperlink ref="BH204" location="readme!A21" display="oliepr" xr:uid="{BCC8EE0B-287D-4035-BFD9-AB3ECAE1F774}"/>
    <hyperlink ref="BC204" location="readme!A21" display="oliepr" xr:uid="{E36C3E25-7381-432C-92A0-17A009F16B9F}"/>
    <hyperlink ref="BD204" location="readme!A16" display="lichn" xr:uid="{17D3D690-425C-4D94-948F-75FE7FD00FC7}"/>
    <hyperlink ref="AZ195" location="readme!A16" display="rko_rn" xr:uid="{34E3A49B-C45E-46F2-8BCC-9FAE4E272B7F}"/>
    <hyperlink ref="BA195" location="readme!A21" display="oliepr" xr:uid="{9CAFFD5B-D457-406D-B47D-1909440DCA43}"/>
    <hyperlink ref="BB195" location="readme!A16" display="lichn" xr:uid="{EDF33C26-49B3-4D2A-8D54-F4012116C576}"/>
    <hyperlink ref="AV204" location="readme!A16" display="lichn" xr:uid="{3D052FE8-A03A-4847-9093-AD6CF7AC8529}"/>
    <hyperlink ref="AW204" location="readme!A16" display="livs" xr:uid="{33660D48-6D80-4C68-850A-61022E903550}"/>
    <hyperlink ref="AX204" location="readme!A15" display="rl_rn" xr:uid="{79E85F9D-2225-42D4-8FA2-00AA3174441E}"/>
    <hyperlink ref="AS204" location="readme!A21" display="oliepr" xr:uid="{D11649B2-F249-408F-A176-D098E1DAAD02}"/>
    <hyperlink ref="AT204" location="readme!A16" display="livs" xr:uid="{AC661C54-27C9-4EBF-9C2E-9A69D7636E1B}"/>
    <hyperlink ref="BK290" location="readme!A16" display="rko_rn" xr:uid="{14D509BD-BB54-4345-BC72-ABC6003AB71D}"/>
    <hyperlink ref="BL290" location="readme!A21" display="oliepr" xr:uid="{C46FC777-0387-4B1C-921A-C21EDF836B15}"/>
    <hyperlink ref="BG290" location="readme!A21" display="oliepr" xr:uid="{450B8BA2-2012-4796-B299-BD0D9E3C7FD0}"/>
    <hyperlink ref="M37" location="readme!A12" display="beurs_aex" xr:uid="{B5C1A25B-7130-48EE-88D7-7A41A4A76783}"/>
    <hyperlink ref="CB37" location="readme!A16" display="rko_rn" xr:uid="{94A59346-C5EE-4315-AB31-EA2B16E9863B}"/>
    <hyperlink ref="N37" location="readme!A13" display="dollar" xr:uid="{FF80A048-43DF-48B4-831C-1E711011A3AA}"/>
    <hyperlink ref="CC37" location="readme!A21" display="oliepr" xr:uid="{C5B45C07-EC02-42FB-BD5A-75ACDDCE8F46}"/>
    <hyperlink ref="BX37" location="readme!A21" display="oliepr" xr:uid="{CC138E30-E4DD-4F26-A81F-7AA23209307C}"/>
    <hyperlink ref="AU286" location="readme!A16" display="rko_rn" xr:uid="{13F12905-0B56-46F0-800F-5C326AAB6E16}"/>
    <hyperlink ref="AY286" location="readme!A16" display="EU4" xr:uid="{D9FF9260-CDE6-4A82-9D73-1FE5EEFEF979}"/>
    <hyperlink ref="AZ286" location="readme!A16" display="lichn" xr:uid="{BDC6895F-97D9-46E7-97E7-965F9D237892}"/>
    <hyperlink ref="BP33" location="readme!A16" display="EU4" xr:uid="{13B0D710-FD5D-4070-82CC-999BA4F390F7}"/>
    <hyperlink ref="BQ33" location="readme!A16" display="lichn" xr:uid="{4F4493A6-B4A9-4B0E-8F68-26465AB8286E}"/>
    <hyperlink ref="BN33" location="readme!A16" display="lichn" xr:uid="{AA517859-19D2-48DC-8F79-5D6769E27751}"/>
    <hyperlink ref="BH205" location="readme!A16" display="EU4" xr:uid="{43B01E90-1416-458B-BBEA-DAC33B98DFA9}"/>
    <hyperlink ref="BI205" location="readme!A16" display="lichn" xr:uid="{40AAAB64-C852-4F5B-9CED-00D59137C0D0}"/>
    <hyperlink ref="BE300" location="readme!A16" display="lichn" xr:uid="{F2A1D367-78F2-4BCA-8C58-438DC4DB4196}"/>
    <hyperlink ref="BQ47" location="readme!A16" display="rko_rn" xr:uid="{C55C3D69-35B8-4A95-A29A-CC12B4BD13B4}"/>
    <hyperlink ref="BV47" location="readme!A16" display="lichn" xr:uid="{5ADEE81B-4F83-4F9A-8A06-AFD36AC1DB9B}"/>
    <hyperlink ref="BJ294" location="readme!A16" display="rko_rn" xr:uid="{76256323-CAF0-4311-8312-4BBC98A6DE20}"/>
    <hyperlink ref="BK294" location="readme!A21" display="oliepr" xr:uid="{492894A4-8F4C-49DE-948F-5D3681C9ADDD}"/>
    <hyperlink ref="BF294" location="readme!A21" display="oliepr" xr:uid="{391CE226-A199-4AD4-8A05-946F69509E38}"/>
    <hyperlink ref="AX303" location="readme!A21" display="oliepr" xr:uid="{002B28A4-B62D-4E68-AA77-A1B417E141DE}"/>
    <hyperlink ref="CA41" location="readme!A16" display="rko_rn" xr:uid="{02B32066-3D73-469E-8605-7D570B7D2C99}"/>
    <hyperlink ref="M41" location="readme!A13" display="dollar" xr:uid="{86672484-4818-4C3F-A8C5-3D79687FF307}"/>
    <hyperlink ref="CB41" location="readme!A21" display="oliepr" xr:uid="{9072F03A-8839-422E-B7C9-3900996401DF}"/>
    <hyperlink ref="BW41" location="readme!A21" display="oliepr" xr:uid="{1E5C92AC-B3BD-40D8-B399-1851D15A216D}"/>
    <hyperlink ref="BH286" location="readme!A16" display="rko_rn" xr:uid="{81D12E3E-728D-41A5-A947-E2D0AC5D0257}"/>
    <hyperlink ref="BD286" location="readme!A21" display="oliepr" xr:uid="{F68475F5-D02D-4856-B8AF-1084760ADFC9}"/>
    <hyperlink ref="BK27" location="readme!A16" display="rko_rn" xr:uid="{275316E4-6BA1-4B53-BCBE-84131BC7DA31}"/>
    <hyperlink ref="BY33" location="readme!A16" display="rko_rn" xr:uid="{200878B1-2AE3-4BF6-83A0-41C9C440FBFF}"/>
    <hyperlink ref="BU33" location="readme!A21" display="oliepr" xr:uid="{D3DAF67D-E6B4-4F4A-921E-BF97E058D020}"/>
    <hyperlink ref="BQ205" location="readme!A16" display="rko_rn" xr:uid="{25480D3A-2F15-4E15-9C35-2970F9A48B0C}"/>
    <hyperlink ref="BR205" location="readme!A21" display="oliepr" xr:uid="{DB1CD5CD-047D-4D27-AAE7-7E6C9BC23D77}"/>
    <hyperlink ref="BM205" location="readme!A21" display="oliepr" xr:uid="{9C796D97-0DD8-4C19-B255-5EB2D16ECD6B}"/>
    <hyperlink ref="BM300" location="readme!A16" display="rko_rn" xr:uid="{8CDDFE92-03CB-4C10-B056-B5B5B2EA96CE}"/>
    <hyperlink ref="BN300" location="readme!A21" display="oliepr" xr:uid="{6A7114C7-27B4-4B91-B52D-5CCA651E9ED5}"/>
    <hyperlink ref="BI300" location="readme!A21" display="oliepr" xr:uid="{D7B83D25-01B9-4242-90B3-772CAF7DFB84}"/>
    <hyperlink ref="O47" location="readme!A12" display="beurs_aex" xr:uid="{25CBBD04-746D-4642-9CBB-74AF848DCABB}"/>
    <hyperlink ref="CD47" location="readme!A16" display="rko_rn" xr:uid="{6365280E-AC4C-4335-9EEF-087805EB2425}"/>
    <hyperlink ref="P47" location="readme!A13" display="dollar" xr:uid="{B9F1FE69-E238-42FD-88D1-BF06E1CA04FC}"/>
    <hyperlink ref="CE47" location="readme!A21" display="oliepr" xr:uid="{95E72A62-D5F3-438C-B78A-894149DBBDBD}"/>
    <hyperlink ref="BZ47" location="readme!A21" display="oliepr" xr:uid="{9900D65D-DA16-40FA-9B32-0E25FB6D4271}"/>
    <hyperlink ref="BD298" location="readme!A16" display="rko_rn" xr:uid="{7C07AD30-B22B-4FC3-BAA4-2B1EBBD5B193}"/>
    <hyperlink ref="BH298" location="readme!A15" display="rl_rn" xr:uid="{0ABB795E-F027-4821-9CAC-326EE98DF7D3}"/>
    <hyperlink ref="AV307" location="readme!A16" display="rko_rn" xr:uid="{8FB093D4-39EB-4864-B0FB-308C06B50E09}"/>
    <hyperlink ref="BU45" location="readme!A16" display="rko_rn" xr:uid="{A72E1566-9DB3-4173-BE77-C350534FFAA6}"/>
    <hyperlink ref="BY45" location="readme!A15" display="rl_rn" xr:uid="{2143A99E-7A36-40C5-A24A-CF65C3D2E978}"/>
    <hyperlink ref="BC290" location="readme!A21" display="oliepr" xr:uid="{260A130B-B880-4B53-9FE6-7AA8A107E66E}"/>
    <hyperlink ref="AU299" location="readme!A21" display="oliepr" xr:uid="{901CC4F7-78BC-4332-8B6A-73138ADB8060}"/>
    <hyperlink ref="BT37" location="readme!A21" display="oliepr" xr:uid="{7ED85C87-69DE-4175-A818-3A3C9FBD0E42}"/>
    <hyperlink ref="BK209" location="readme!A16" display="rko_rn" xr:uid="{C758E4DA-E4B7-4EB4-B703-8F7D618A8561}"/>
    <hyperlink ref="BO209" location="readme!A15" display="rl_rn" xr:uid="{17EA525D-EC2F-4997-9595-7DF2E8CB2F7C}"/>
    <hyperlink ref="BP209" location="readme!A16" display="rko_rn" xr:uid="{D1FC26AA-EEB7-4C9C-8E1E-F1D643151345}"/>
    <hyperlink ref="BQ209" location="readme!A21" display="oliepr" xr:uid="{3A6F06DF-271B-422B-AE86-6DDE836ADCE3}"/>
    <hyperlink ref="BL209" location="readme!A21" display="oliepr" xr:uid="{3EDEB42E-5CA3-4CA3-B0D1-EFFADA883B2E}"/>
    <hyperlink ref="BM209" location="readme!A16" display="lichn" xr:uid="{BDE7A196-F3D4-4077-8B3A-E2DBC49471CE}"/>
    <hyperlink ref="BC218" location="readme!A16" display="rko_rn" xr:uid="{A6D53400-FA2B-4D50-9574-056CED5C4DF0}"/>
    <hyperlink ref="BG218" location="readme!A15" display="rl_rn" xr:uid="{A9053EE5-9310-4607-9BA0-B477389E4E68}"/>
    <hyperlink ref="BH218" location="readme!A16" display="rko_rn" xr:uid="{6B99FADD-48B4-4798-9C1E-0B266109D87D}"/>
    <hyperlink ref="BI218" location="readme!A21" display="oliepr" xr:uid="{506E6365-7204-4D13-ABF8-6D7668F8FC49}"/>
    <hyperlink ref="BD218" location="readme!A21" display="oliepr" xr:uid="{D70F775B-73E2-4536-BA51-D7CAD7CD8B2C}"/>
    <hyperlink ref="BE218" location="readme!A16" display="lichn" xr:uid="{852CA9CE-DC96-4273-9520-9CE9B4598029}"/>
    <hyperlink ref="BG209" location="readme!A16" display="EU4" xr:uid="{AB2F40F9-A1E2-4C87-A56E-0BE6ADAC61A9}"/>
    <hyperlink ref="BB209" location="readme!A16" display="rko_rn" xr:uid="{C4B25021-F545-45BB-9BFF-27961CEC7A87}"/>
    <hyperlink ref="BC209" location="readme!A21" display="oliepr" xr:uid="{BDDB1D14-65A8-4767-B1A8-04376A03B3E5}"/>
    <hyperlink ref="AY218" location="readme!A16" display="EU4" xr:uid="{F0694579-1A8E-402A-96E6-79A4273FE184}"/>
    <hyperlink ref="AT218" location="readme!A16" display="rko_rn" xr:uid="{12709F35-1B38-4D35-8132-A3F40C7B9A7C}"/>
    <hyperlink ref="BG304" location="readme!A16" display="rko_rn" xr:uid="{D1AE495D-0BE5-4735-8CCD-D4642C0B4D7D}"/>
    <hyperlink ref="BK304" location="readme!A15" display="rl_rn" xr:uid="{02447071-02BF-4509-9B24-2F1DA4DE89C5}"/>
    <hyperlink ref="BL304" location="readme!A16" display="rko_rn" xr:uid="{CE704DCC-4A9E-4794-9342-DD1EC714B95D}"/>
    <hyperlink ref="BM304" location="readme!A21" display="oliepr" xr:uid="{8CA1711C-DCA0-4901-A46D-AC4EC111B715}"/>
    <hyperlink ref="BH304" location="readme!A21" display="oliepr" xr:uid="{DD192FC2-A291-474F-8E4D-A5FCCB59C1C9}"/>
    <hyperlink ref="BI304" location="readme!A16" display="lichn" xr:uid="{19175D39-1B58-4ED7-B200-10C5A8EF5E8B}"/>
    <hyperlink ref="AY313" location="readme!A16" display="rko_rn" xr:uid="{2E5F2F49-C2DF-45C5-85CF-C35E3E602CEB}"/>
    <hyperlink ref="BC313" location="readme!A15" display="rl_rn" xr:uid="{8CC93AED-DB69-4997-8A70-BC914336AFA2}"/>
    <hyperlink ref="BD313" location="readme!A16" display="rko_rn" xr:uid="{97281693-FC59-46CE-939A-B3E01BBE7797}"/>
    <hyperlink ref="BE313" location="readme!A21" display="oliepr" xr:uid="{5E0355F9-2FBA-4633-A542-A51F2A9B322C}"/>
    <hyperlink ref="AZ313" location="readme!A21" display="oliepr" xr:uid="{D8D5D854-64D5-4BBC-A208-4137FEA4283F}"/>
    <hyperlink ref="BA313" location="readme!A16" display="lichn" xr:uid="{DC153E24-FC26-4B83-AF67-A26DA5D38178}"/>
    <hyperlink ref="BX51" location="readme!A16" display="rko_rn" xr:uid="{F590543F-222E-4FEF-A1E6-CD2206E7897C}"/>
    <hyperlink ref="N51" location="readme!A12" display="beurs_aex" xr:uid="{2B470E66-E5DD-4823-9957-F4EE5BE9CA58}"/>
    <hyperlink ref="CB51" location="readme!A15" display="rl_rn" xr:uid="{71C8AB86-2509-4315-A37D-A5E2735D1F89}"/>
    <hyperlink ref="CC51" location="readme!A16" display="rko_rn" xr:uid="{F0F6EC25-C8CB-4D5B-8CF2-A07EF8841CE4}"/>
    <hyperlink ref="O51" location="readme!A13" display="dollar" xr:uid="{EC3CD772-4D32-4CE3-9C57-7E0B0B68C5C8}"/>
    <hyperlink ref="CD51" location="readme!A21" display="oliepr" xr:uid="{BEFB00BE-6B06-43D2-89EB-18F04A40C5F0}"/>
    <hyperlink ref="BY51" location="readme!A21" display="oliepr" xr:uid="{16C6DD54-B43B-4F8A-8809-CC588051321E}"/>
    <hyperlink ref="BZ51" location="readme!A16" display="lichn" xr:uid="{4DF42150-BBDC-4B96-82B1-5C81F76944E2}"/>
    <hyperlink ref="BP41" location="readme!A16" display="rko_rn" xr:uid="{074E0B39-4133-41AF-BE9F-6C03FC1123DD}"/>
    <hyperlink ref="AQ303" location="readme!A16" display="lichn" xr:uid="{A13A2BC2-3E65-48D7-8065-F7136A4FB926}"/>
    <hyperlink ref="AY294" location="readme!A16" display="lichn" xr:uid="{D3E6F7D5-A7F1-4A79-8050-509459AB0254}"/>
    <hyperlink ref="BC292" location="readme!A16" display="rko_rn" xr:uid="{A9D71524-E1D7-48D5-BA47-C8407653842D}"/>
    <hyperlink ref="BO39" location="readme!A16" display="rko_rn" xr:uid="{2125EC41-4F2A-4EF7-AC62-20CB63654E52}"/>
    <hyperlink ref="BT39" location="readme!A16" display="rko_rn" xr:uid="{B8C2467E-9034-44ED-B027-A85B251AB62B}"/>
    <hyperlink ref="BL211" location="readme!A16" display="rko_rn" xr:uid="{42FC83DC-4C7E-47BC-B9E2-14FCA5C71331}"/>
    <hyperlink ref="BH306" location="readme!A16" display="rko_rn" xr:uid="{778483DE-2A7A-4D93-960A-3605EC6E0190}"/>
    <hyperlink ref="BK47" location="readme!A16" display="rko_rn" xr:uid="{506263C8-3BC3-4112-8CFE-8254DC9CD689}"/>
    <hyperlink ref="BT53" location="readme!A16" display="rko_rn" xr:uid="{1ED8D387-11BF-40AA-90A5-F5314F3223F9}"/>
    <hyperlink ref="BY53" location="readme!A16" display="rko_rn" xr:uid="{91F7D539-0421-4466-980D-843FBA8DFAB9}"/>
    <hyperlink ref="AV276" location="readme!A16" display="livs" xr:uid="{F4C14C79-E92D-4490-840C-61ED48AD4F07}"/>
    <hyperlink ref="AZ276" location="readme!A15" display="rl_rn" xr:uid="{FC9FA692-F05C-4141-8A27-47AA39BCA1CC}"/>
    <hyperlink ref="AW276" location="readme!A16" display="EU4" xr:uid="{53CFA1FA-698B-4C3E-A8A7-0FB2023C74F8}"/>
    <hyperlink ref="AX276" location="readme!A16" display="lichn" xr:uid="{84FF827B-1304-47D1-BFE2-B2E1B656B90C}"/>
    <hyperlink ref="AN285" location="readme!A16" display="livs" xr:uid="{2B93CF49-4C6F-4FCE-9B5F-CFB4548719F7}"/>
    <hyperlink ref="AR285" location="readme!A15" display="rl_rn" xr:uid="{2D3D94FD-2A27-45E3-BBBA-C50113C099B6}"/>
    <hyperlink ref="AO285" location="readme!A16" display="EU4" xr:uid="{6130637F-C74E-40D9-8DEB-1FE8D25C7A17}"/>
    <hyperlink ref="AP285" location="readme!A16" display="lichn" xr:uid="{72C3AAD5-3F99-48DA-97B7-DDC78F706273}"/>
    <hyperlink ref="AY17" location="readme!A16" display="livs" xr:uid="{B427135B-019B-46D0-B503-1A6C001000CE}"/>
    <hyperlink ref="BC17" location="readme!A15" display="rl_rn" xr:uid="{BB28B658-3D69-489A-9284-D0F8C8F970F8}"/>
    <hyperlink ref="AZ17" location="readme!A16" display="EU4" xr:uid="{4F08598B-E832-4CF5-9A86-983AF72D5CD7}"/>
    <hyperlink ref="BA17" location="readme!A16" display="lichn" xr:uid="{7586804E-F9CB-4D7E-B1E5-FFDC7A6B61B4}"/>
    <hyperlink ref="BM23" location="readme!A16" display="livs" xr:uid="{B1BAE0F3-2C87-437C-A6F8-09FA2CFAE8CD}"/>
    <hyperlink ref="BQ23" location="readme!A15" display="rl_rn" xr:uid="{C44D4BFD-F8DA-464C-9338-251699E5130C}"/>
    <hyperlink ref="BN23" location="readme!A16" display="EU4" xr:uid="{9FF55887-EAA3-444C-92AE-E162CF882FCF}"/>
    <hyperlink ref="BO23" location="readme!A16" display="lichn" xr:uid="{7541D3DD-4C52-45AE-886A-25A4AAE1DCC4}"/>
    <hyperlink ref="BA204" location="readme!A15" display="rl_rn" xr:uid="{3AB04CC5-C4F2-4830-B3BE-7AEE39EC2E5C}"/>
    <hyperlink ref="AY204" location="readme!A16" display="rko_rn" xr:uid="{3A84E72C-6EC7-44A6-B4D7-494B3E5A7277}"/>
    <hyperlink ref="AY195" location="readme!A15" display="rl_rn" xr:uid="{4C52991E-B9D4-4338-ABA5-54F7659C66A4}"/>
    <hyperlink ref="AW195" location="readme!A16" display="lichn" xr:uid="{CAFD74A3-0332-4D8E-A732-66A676ED926E}"/>
    <hyperlink ref="AP286" location="readme!A16" display="livs" xr:uid="{5FB82598-BC53-4B04-AB29-ADE2C0DCD6AA}"/>
    <hyperlink ref="AH295" location="readme!A16" display="livs" xr:uid="{FF0CF5D0-31B7-4EA3-BC99-48886CA111F8}"/>
    <hyperlink ref="AL295" location="readme!A15" display="rl_rn" xr:uid="{A1B793B4-F9ED-4E1C-8263-432DC27370FF}"/>
    <hyperlink ref="BO33" location="readme!A16" display="livs" xr:uid="{94A712E9-39F3-4014-AE42-6CF5222731F2}"/>
    <hyperlink ref="AZ298" location="readme!A16" display="EU4" xr:uid="{5A10E153-C5A7-49E7-BC7F-4047B8055D0F}"/>
    <hyperlink ref="BQ45" location="readme!A16" display="EU4" xr:uid="{F52D288F-510F-4F2B-853D-3B6D9A07E15C}"/>
    <hyperlink ref="BC304" location="readme!A16" display="EU4" xr:uid="{6DC4E77E-2B12-4B7D-8248-13FCC0BB3FDB}"/>
    <hyperlink ref="BT51" location="readme!A16" display="EU4" xr:uid="{2B50086A-C678-4776-BFD2-2056ABEDC337}"/>
    <hyperlink ref="AL303" location="readme!A16" display="rko_rn" xr:uid="{57978773-160E-4245-8531-57CF7872AB85}"/>
    <hyperlink ref="AT294" location="readme!A16" display="rko_rn" xr:uid="{A681FFB1-3E15-4FDB-9718-E820824959E8}"/>
    <hyperlink ref="BO53" location="readme!A16" display="livs" xr:uid="{D6E3A74D-3BED-4849-BBE6-5BD95AC6C838}"/>
    <hyperlink ref="BP53" location="readme!A16" display="EU4" xr:uid="{862B56D6-6D72-44B3-A0E4-CC3D6DCE53DD}"/>
    <hyperlink ref="Y309" location="readme!A21" display="oliepr" xr:uid="{ECD12913-A056-4105-88E3-368C980FF1C4}"/>
    <hyperlink ref="X309" location="readme!A16" display="rko_rn" xr:uid="{7AACB15D-7FFE-4C88-8424-698C4E84441A}"/>
    <hyperlink ref="T309" location="readme!A16" display="EU4" xr:uid="{A2C4E9C1-B389-4C0B-99F6-25EEFD15E55A}"/>
    <hyperlink ref="AD282" location="readme!A16" display="livs" xr:uid="{14C71D0F-72C3-45EF-8B13-F82DC5A20287}"/>
    <hyperlink ref="AH282" location="readme!A15" display="rl_rn" xr:uid="{7B802EF3-1EE9-4A46-903A-A48802103C14}"/>
    <hyperlink ref="AI282" location="readme!A16" display="rko_rn" xr:uid="{A582F2AE-1339-47F7-A32C-95C2628D67D3}"/>
    <hyperlink ref="AJ282" location="readme!A21" display="oliepr" xr:uid="{30887F70-FE95-47D2-9D33-54D5C1F1EB83}"/>
    <hyperlink ref="AE282" location="readme!A16" display="EU4" xr:uid="{095828F2-D48D-43C4-B9D3-1A6736C0CC55}"/>
    <hyperlink ref="AF282" location="readme!A16" display="lichn" xr:uid="{EEBD49E5-9818-40CE-9EB2-613D426B2941}"/>
    <hyperlink ref="V291" location="readme!A16" display="livs" xr:uid="{9AFA1C01-4777-41D4-A040-385512942FD4}"/>
    <hyperlink ref="Z291" location="readme!A15" display="rl_rn" xr:uid="{9D726820-010D-4EB7-8A10-72B8CBF31A92}"/>
    <hyperlink ref="AA291" location="readme!A16" display="rko_rn" xr:uid="{F9F27FA0-F71E-442F-B034-5078F4908C5F}"/>
    <hyperlink ref="AB291" location="readme!A21" display="oliepr" xr:uid="{4532C0D6-317F-4C5F-AAF3-7F8916781B49}"/>
    <hyperlink ref="W291" location="readme!A16" display="EU4" xr:uid="{0B84AC63-5C9F-478D-B67F-F3D2F3A81A96}"/>
    <hyperlink ref="X291" location="readme!A16" display="lichn" xr:uid="{39FFB735-8A22-4778-AC6F-E2B271E68729}"/>
    <hyperlink ref="AG23" location="readme!A16" display="livs" xr:uid="{48C61F11-D90C-4C58-BE36-A0FB836BF284}"/>
    <hyperlink ref="AK23" location="readme!A15" display="rl_rn" xr:uid="{EC61250C-6BB3-411B-8B4D-4FD5706C0427}"/>
    <hyperlink ref="AL23" location="readme!A16" display="rko_rn" xr:uid="{6DE561A6-5C2C-44E2-9690-53526F1ED044}"/>
    <hyperlink ref="AM23" location="readme!A21" display="oliepr" xr:uid="{875E751F-4A28-4817-A67B-5A098E575258}"/>
    <hyperlink ref="AH23" location="readme!A16" display="EU4" xr:uid="{1D571B5D-07AF-4185-AFAD-8D95BD6DDCE3}"/>
    <hyperlink ref="AI23" location="readme!A16" display="lichn" xr:uid="{3EEA6E00-8D23-48E4-877F-45A036D538D2}"/>
    <hyperlink ref="AJ296" location="readme!A16" display="rko_rn" xr:uid="{89AAB6EB-CDAC-4935-A75D-19137A61152D}"/>
    <hyperlink ref="AL37" location="readme!A16" display="lichn" xr:uid="{6B9A433C-0316-456E-9583-F3ACE33930C0}"/>
    <hyperlink ref="AP37" location="readme!A21" display="oliepr" xr:uid="{342CBEA1-8EF0-4344-AE7B-34C841EEEF9C}"/>
    <hyperlink ref="AQ37" location="readme!A16" display="rko_rn" xr:uid="{50752611-3236-482C-88DF-BE341B7F2454}"/>
    <hyperlink ref="AM37" location="readme!A16" display="rko_rn" xr:uid="{7A4DE0A1-BFA8-489C-9BFB-9C6B1DC4004F}"/>
    <hyperlink ref="AN37" location="readme!A15" display="rl_rn" xr:uid="{5F997F63-393D-4B35-8054-E77738C0ADF3}"/>
    <hyperlink ref="X292" location="readme!A16" display="livs" xr:uid="{594DA3BC-B71D-45FF-AE24-81C0CE88354F}"/>
    <hyperlink ref="AB292" location="readme!A15" display="rl_rn" xr:uid="{F6BC63F1-65A5-4992-BA1A-C015BB6CA2FB}"/>
    <hyperlink ref="AC292" location="readme!A16" display="rko_rn" xr:uid="{2004CEF4-61B4-478F-A45E-82E8030F519C}"/>
    <hyperlink ref="AD292" location="readme!A21" display="oliepr" xr:uid="{9A818FD2-3E32-4631-A878-5D60E38FD9B5}"/>
    <hyperlink ref="P301" location="readme!A16" display="livs" xr:uid="{6A88F41D-6DFC-4742-A336-FB11A07906E4}"/>
    <hyperlink ref="T301" location="readme!A15" display="rl_rn" xr:uid="{C8C118DC-AA6C-4B12-8B61-61A242804BAB}"/>
    <hyperlink ref="U301" location="readme!A16" display="rko_rn" xr:uid="{EF801BAC-D0C2-4FF7-A0C1-194FE1EF2A98}"/>
    <hyperlink ref="V301" location="readme!A21" display="oliepr" xr:uid="{00587B26-47ED-4AB7-93F2-A8BF3F95521B}"/>
    <hyperlink ref="Q301" location="readme!A16" display="EU4" xr:uid="{95E05B7C-F75D-433A-80BD-2837CCCB74FB}"/>
    <hyperlink ref="R301" location="readme!A16" display="lichn" xr:uid="{CE45D464-8B92-4EDD-96AB-BB2E6BB9D348}"/>
    <hyperlink ref="AA33" location="readme!A16" display="livs" xr:uid="{C4CEA4BF-444E-47E6-B266-5D98AF39A7EE}"/>
    <hyperlink ref="AE33" location="readme!A15" display="rl_rn" xr:uid="{8C38B7B8-737C-47FA-BB4A-2DA96176149B}"/>
    <hyperlink ref="AF33" location="readme!A16" display="rko_rn" xr:uid="{3E0D9AFA-DE67-46CD-9DF7-65C8AD5A562D}"/>
    <hyperlink ref="AG33" location="readme!A21" display="oliepr" xr:uid="{E117AA1C-5B99-448A-8DAC-E26014AF8675}"/>
    <hyperlink ref="AB33" location="readme!A16" display="EU4" xr:uid="{186109C2-4ED6-4139-A0EF-BE0F88BD9D05}"/>
    <hyperlink ref="AC33" location="readme!A16" display="lichn" xr:uid="{1356CD06-3870-431E-83FE-A25F213513F0}"/>
    <hyperlink ref="AS39" location="readme!A15" display="rl_rn" xr:uid="{D82B320A-1FBE-4B29-A7CD-95BC89C5C767}"/>
    <hyperlink ref="AT39" location="readme!A16" display="rko_rn" xr:uid="{EE4EE7E2-F30B-40C5-8A66-019164A19630}"/>
    <hyperlink ref="AU39" location="readme!A21" display="oliepr" xr:uid="{F9D003B0-1232-4D92-B315-3566C66EF9CE}"/>
    <hyperlink ref="AQ39" location="readme!A16" display="lichn" xr:uid="{4F36417F-8FA1-46FF-A25E-5C346A2F08CB}"/>
    <hyperlink ref="O220" location="readme!A16" display="livs" xr:uid="{63839A40-671C-4AD8-BA28-2C5DAA222F29}"/>
    <hyperlink ref="U220" location="readme!A16" display="lichn" xr:uid="{59FF4EC4-A599-4AEB-8E2B-EBC70524C98A}"/>
    <hyperlink ref="AT53" location="readme!A16" display="livs" xr:uid="{656C495D-2382-4787-9A95-5B007F287BF3}"/>
    <hyperlink ref="AY53" location="readme!A16" display="rko_rn" xr:uid="{B861B01C-385B-4204-80A7-5F8EAACA9C82}"/>
    <hyperlink ref="AU53" location="readme!A16" display="EU4" xr:uid="{D15A1F10-5CDB-44D4-BC91-6199AEDE9CBE}"/>
    <hyperlink ref="AH300" location="readme!A16" display="livs" xr:uid="{EABD5A4A-2B09-4B8F-90C8-AD54BBB27968}"/>
    <hyperlink ref="Z309" location="readme!A16" display="livs" xr:uid="{8628D376-07FC-4C75-BDD4-6156CDE148AE}"/>
    <hyperlink ref="AE309" location="readme!A15" display="rl_rn" xr:uid="{4B2BB51A-E20E-4BF4-A64A-BFA4F8384CB5}"/>
    <hyperlink ref="AA309" location="readme!A16" display="livs" xr:uid="{91E271BC-624B-45DC-B28A-90154FE81ADE}"/>
    <hyperlink ref="AP41" location="readme!A16" display="rko_rn" xr:uid="{1A646A90-2A3E-4029-A106-8834F888476A}"/>
    <hyperlink ref="AY47" location="readme!A16" display="lichn" xr:uid="{7F0C65C9-FF9B-4681-A66F-865271B8DB8F}"/>
    <hyperlink ref="AZ47" location="readme!A15" display="rl_rn" xr:uid="{8C246D99-294D-460A-80C2-C19AD2DE9277}"/>
    <hyperlink ref="AF292" location="readme!A16" display="livs" xr:uid="{00DD17A6-E5BF-40A0-A3C7-24207C6FBAF3}"/>
    <hyperlink ref="AJ292" location="readme!A15" display="rl_rn" xr:uid="{2ACDF82C-836A-4F32-BA1E-77B86DE01371}"/>
    <hyperlink ref="AG292" location="readme!A16" display="EU4" xr:uid="{D43CE6EA-771C-42D6-9E18-4811D3A399B1}"/>
    <hyperlink ref="AH292" location="readme!A16" display="lichn" xr:uid="{F2467DA4-335D-4CA3-AFE1-6F448A7BE97D}"/>
    <hyperlink ref="AI33" location="readme!A16" display="livs" xr:uid="{032D7081-872B-4067-BBFE-1470669E6690}"/>
    <hyperlink ref="AM33" location="readme!A15" display="rl_rn" xr:uid="{E723C01F-92C1-4771-B802-8EA6DA752A04}"/>
    <hyperlink ref="AN33" location="readme!A16" display="rko_rn" xr:uid="{B6A6DA87-7EEE-492B-A71E-37F102D53682}"/>
    <hyperlink ref="AO33" location="readme!A21" display="oliepr" xr:uid="{AB1E051A-D9AA-400A-9A70-1E7CDB153BFD}"/>
    <hyperlink ref="AJ33" location="readme!A16" display="EU4" xr:uid="{0B422638-4F5A-4ED6-9826-C0FB736B1E96}"/>
    <hyperlink ref="AK33" location="readme!A16" display="lichn" xr:uid="{1CC995DF-D35E-489A-812D-6FF027028AB7}"/>
    <hyperlink ref="AX39" location="readme!A16" display="EU4" xr:uid="{A7DECB23-E907-487E-BCD9-9C17D7F0271F}"/>
    <hyperlink ref="BF53" location="readme!A15" display="rl_rn" xr:uid="{FC82E8C2-67EA-44D3-80AF-5FE7AE9CAB33}"/>
    <hyperlink ref="BG53" location="readme!A16" display="rko_rn" xr:uid="{206A1BFA-EFF2-4DB0-A681-2A68D0E6DB1A}"/>
    <hyperlink ref="BH53" location="readme!A21" display="oliepr" xr:uid="{45FAB8C5-F5FF-49C9-9DB6-A2B446B2990A}"/>
    <hyperlink ref="BC53" location="readme!A16" display="EU4" xr:uid="{CA99965B-0C7E-41FB-9E1F-D248692E6313}"/>
    <hyperlink ref="BD53" location="readme!A16" display="lichn" xr:uid="{130160AE-4F64-4EB0-BBAC-F7A4E68C83F4}"/>
    <hyperlink ref="AL45" location="readme!A16" display="rko_rn" xr:uid="{D1D7C232-111E-4837-83BF-C995D2792125}"/>
    <hyperlink ref="AZ51" location="readme!A16" display="rko_rn" xr:uid="{29D08D4E-A248-4142-900E-78ED142E9BB1}"/>
    <hyperlink ref="BA2" location="readme!A16" display="rko_rn" xr:uid="{77C8A784-50B3-43E9-B7CC-D0A0BFEA3DAF}"/>
    <hyperlink ref="BB2" location="readme!A15" display="rl_rn" xr:uid="{FB218E0F-1C02-44AC-87A2-3F7C305B0C6B}"/>
    <hyperlink ref="AW2" location="readme!A15" display="rl_rn" xr:uid="{91FB6AA9-7836-41DD-9D7C-4EA0F077D250}"/>
    <hyperlink ref="AE296" location="readme!A21" display="oliepr" xr:uid="{AC8384CF-1D84-4D24-8229-ACE9547AFAD5}"/>
    <hyperlink ref="AF296" location="readme!A15" display="rl_rn" xr:uid="{5BDBAF26-C642-44C1-B378-E55ECCB0B24C}"/>
    <hyperlink ref="AH37" location="readme!A21" display="oliepr" xr:uid="{FFC6E3DE-DD68-4C7D-8667-097D8C2C0DA5}"/>
    <hyperlink ref="BE57" location="readme!A16" display="lichn" xr:uid="{C2B50936-222E-4E73-BE57-97DF4763CEF0}"/>
    <hyperlink ref="BF57" location="readme!A16" display="rko_rn" xr:uid="{D055A7E8-81D1-4535-9114-8F7FDF3F0518}"/>
    <hyperlink ref="BG57" location="readme!A15" display="rl_rn" xr:uid="{E084728C-0DAC-41B1-BA3B-88C483C741FB}"/>
    <hyperlink ref="AS47" location="readme!A16" display="EU4" xr:uid="{346812CC-0C8A-4E2C-B933-EB6D87211621}"/>
    <hyperlink ref="AW47" location="readme!A16" display="rko_rn" xr:uid="{21DCBC8D-D3B0-45A9-A068-40903DAAC344}"/>
    <hyperlink ref="AB300" location="readme!A16" display="EU4" xr:uid="{452639B8-A255-4F63-A1D8-6B770FAF7D06}"/>
    <hyperlink ref="P17" location="readme!A15" display="rl_rn" xr:uid="{4F45D961-2A55-4490-82D7-F29C69FD1F44}"/>
    <hyperlink ref="M17" location="readme!A16" display="EU4" xr:uid="{26383B2B-41DD-466D-B477-5BE8D0E389EF}"/>
    <hyperlink ref="N17" location="readme!A16" display="lichn" xr:uid="{B41F0F2F-E1B0-497D-B3D4-87BA5FCCA39F}"/>
    <hyperlink ref="P74" location="readme!A16" display="livs" xr:uid="{656E2E8A-DD91-4E02-8B8D-CE6A811C5FD1}"/>
    <hyperlink ref="N9" location="readme!A15" display="rl_rn" xr:uid="{0BE93F64-2A3D-4926-B116-176B3532618A}"/>
    <hyperlink ref="O9" location="readme!A16" display="rko_rn" xr:uid="{BAB6814B-2C16-4A8D-89E4-2270FD8ECE81}"/>
    <hyperlink ref="P9" location="readme!A21" display="oliepr" xr:uid="{9EB99BEC-4A6F-41AE-975B-3742335A77D9}"/>
    <hyperlink ref="L9" location="readme!A16" display="lichn" xr:uid="{40B6B7B6-A1AE-4F50-9D1D-16F821669470}"/>
    <hyperlink ref="N66" location="readme!A16" display="livs" xr:uid="{7C3487F5-2072-4034-843B-DA574C53F5DA}"/>
    <hyperlink ref="O66" location="readme!A16" display="EU4" xr:uid="{CE400BD0-30E8-400A-98DF-3B036D176F23}"/>
    <hyperlink ref="P66" location="readme!A16" display="lichn" xr:uid="{45FB29AE-FAA5-4284-B689-C1740AB8E82D}"/>
    <hyperlink ref="L238" location="readme!A21" display="oliepr" xr:uid="{991793C6-48EC-4C64-9052-0AEF7F27844B}"/>
    <hyperlink ref="P23" location="readme!A16" display="EU4" xr:uid="{EA39C871-8770-42BD-A0EB-E345E52B491C}"/>
    <hyperlink ref="N92" location="readme!A16" display="livs" xr:uid="{2076996C-D1D2-44CF-895C-2C4BDEC6BF5A}"/>
    <hyperlink ref="P427" location="readme!A16" display="livs" xr:uid="{A362323F-47C8-4851-BBEB-D05C7095D327}"/>
    <hyperlink ref="T427" location="readme!A15" display="rl_rn" xr:uid="{8B23FB0E-9559-459E-A678-45C32D0701CA}"/>
    <hyperlink ref="U427" location="readme!A16" display="rko_rn" xr:uid="{F3F3DE09-6387-4A0B-8717-88519330CFF8}"/>
    <hyperlink ref="V427" location="readme!A21" display="oliepr" xr:uid="{D81EE19F-25A9-492E-B2B2-D5C785C19A75}"/>
    <hyperlink ref="Q427" location="readme!A16" display="EU4" xr:uid="{E80A9A4F-23B2-4D62-BEDD-799E848D5241}"/>
    <hyperlink ref="R427" location="readme!A16" display="lichn" xr:uid="{EA9C7F37-08AD-48A5-9A05-F0D0C8023E49}"/>
    <hyperlink ref="L436" location="readme!A15" display="rl_rn" xr:uid="{148172AF-9674-4D02-87D7-FBA1A9AAD5DD}"/>
    <hyperlink ref="M436" location="readme!A16" display="rko_rn" xr:uid="{3321B1C8-8B53-4FB6-A841-6DE4D1AE6983}"/>
    <hyperlink ref="N436" location="readme!A21" display="oliepr" xr:uid="{1E804203-6DE2-4361-9EBB-563ECDFDFB78}"/>
    <hyperlink ref="AG117" location="readme!A16" display="lichn" xr:uid="{8F9F8A87-4208-4C96-AEDD-8563E047C9F7}"/>
    <hyperlink ref="AH117" location="readme!A16" display="rko_rn" xr:uid="{D1A657C4-B524-4D8F-9FB9-DF6A8CC3238C}"/>
    <hyperlink ref="AD117" location="readme!A16" display="EU4" xr:uid="{DBE50449-8268-4675-9310-32F54189CFFD}"/>
    <hyperlink ref="AE117" location="readme!A16" display="livs" xr:uid="{82A45CE6-47D7-48DB-9755-A2E69F800D9F}"/>
    <hyperlink ref="O92:Q92" location="readme!A16" display="livs" xr:uid="{0BA88141-8D6D-45B7-B092-D15FB0183823}"/>
    <hyperlink ref="S168" location="readme!A16" display="livs" xr:uid="{A4E882C7-C7B7-4296-AA57-0B4A27BD040C}"/>
    <hyperlink ref="W168" location="readme!A15" display="rl_rn" xr:uid="{9072B3AC-C9D7-45EF-9957-1EB754D4B82A}"/>
    <hyperlink ref="X168" location="readme!A16" display="rko_rn" xr:uid="{3C2CC51B-71C5-4F90-976D-778D0B65B9B0}"/>
    <hyperlink ref="Y168" location="readme!A21" display="oliepr" xr:uid="{8AFC5582-CDC0-472A-BA3B-2C97B44F9FC4}"/>
    <hyperlink ref="T168" location="readme!A16" display="EU4" xr:uid="{9254341C-3216-458B-A5EC-242481C7DF01}"/>
    <hyperlink ref="U168" location="readme!A16" display="lichn" xr:uid="{27E5AD4F-D9BA-4201-B484-C838CDD42DA1}"/>
    <hyperlink ref="Z99" location="readme!A16" display="livs" xr:uid="{D20E52DE-E41D-4015-90A2-F502B1437AB3}"/>
    <hyperlink ref="AD99" location="readme!A15" display="rl_rn" xr:uid="{7BB38CB4-C8E5-4AC2-B57B-29DCDBEA73D8}"/>
    <hyperlink ref="AA99" location="readme!A16" display="EU4" xr:uid="{E2217765-48A8-4F55-83F3-A10471B13FB1}"/>
    <hyperlink ref="AB99" location="readme!A16" display="lichn" xr:uid="{65AB8A12-887B-46DF-95EE-1025AC8110BB}"/>
    <hyperlink ref="O346" location="readme!A16" display="livs" xr:uid="{631DF148-57D7-4AE0-A490-8BF43A338A6A}"/>
    <hyperlink ref="T346" location="readme!A16" display="EU4" xr:uid="{0DD92F45-63A2-45B4-9C87-107ABF24DA5C}"/>
    <hyperlink ref="P346" location="readme!A16" display="EU4" xr:uid="{83672D5F-6E07-4823-BB12-8A7DA53A947E}"/>
    <hyperlink ref="L355" location="readme!A16" display="rko_rn" xr:uid="{3B1E111D-CB95-4999-9513-46E155599219}"/>
    <hyperlink ref="M355" location="readme!A21" display="oliepr" xr:uid="{C10521BA-8C1E-4F9F-8FBA-88FC081BBC6F}"/>
    <hyperlink ref="P99" location="readme!A16" display="livs" xr:uid="{FAFDC5D5-2528-4257-BFE9-CB27633B2E35}"/>
    <hyperlink ref="T99" location="readme!A15" display="rl_rn" xr:uid="{AD271CE6-6A1A-44E5-AAF7-9FEF2195791F}"/>
    <hyperlink ref="U99" location="readme!A16" display="rko_rn" xr:uid="{20B38243-374F-4C95-B71F-A4E6557A029F}"/>
    <hyperlink ref="V99" location="readme!A21" display="oliepr" xr:uid="{C0D6E25F-2D4A-497B-A8AE-4D992D11D183}"/>
    <hyperlink ref="Q99" location="readme!A16" display="EU4" xr:uid="{A17E80B6-2208-4F5A-A9F5-7D75F9D9909D}"/>
    <hyperlink ref="R99" location="readme!A16" display="lichn" xr:uid="{C4809812-9DEA-4068-AC9D-8F95BF760E72}"/>
    <hyperlink ref="U441" location="readme!A15" display="rl_rn" xr:uid="{0EB7E4B3-20B9-4DFF-B4F0-768F40A8608D}"/>
    <hyperlink ref="Y441" location="readme!A15" display="rl_rn" xr:uid="{F30E2AA8-09D4-48AF-AC2E-8AF361BA8A16}"/>
    <hyperlink ref="Z441" location="readme!A16" display="rko_rn" xr:uid="{05006885-B74A-43CF-8CF8-A45AA67063D7}"/>
    <hyperlink ref="AA441" location="readme!A21" display="oliepr" xr:uid="{FFAFED9D-9B20-43BF-8AA7-B12C525A9377}"/>
    <hyperlink ref="V441" location="readme!A16" display="rko_rn" xr:uid="{5C947E0E-AD9D-4718-88F6-CA3D5BF311E4}"/>
    <hyperlink ref="W441" location="readme!A21" display="oliepr" xr:uid="{CC7296A7-0547-4FC2-A837-2AC825726C74}"/>
    <hyperlink ref="M450" location="readme!A15" display="rl_rn" xr:uid="{20305924-F6D1-489D-99C5-731AB8AAAE49}"/>
    <hyperlink ref="Q450" location="readme!A15" display="rl_rn" xr:uid="{3F8002E7-68AD-4F27-833C-4F39259C97B0}"/>
    <hyperlink ref="N450" location="readme!A16" display="rko_rn" xr:uid="{B4F8EED0-22FE-48FA-8D2C-D0E54D86A13E}"/>
    <hyperlink ref="O450" location="readme!A21" display="oliepr" xr:uid="{3E0B8473-BF50-45DB-B5F8-854AE4DBB13D}"/>
    <hyperlink ref="AL131" location="readme!A15" display="rl_rn" xr:uid="{74DAC364-FB22-42DF-ADD1-06EA717D4955}"/>
    <hyperlink ref="AM131" location="readme!A16" display="rko_rn" xr:uid="{EE078376-D49A-4498-ABBD-C19BEB3A676C}"/>
    <hyperlink ref="X182" location="readme!A15" display="rl_rn" xr:uid="{42CB3B04-6DFD-4812-AD4F-37FB5F08EA4E}"/>
    <hyperlink ref="AB182" location="readme!A15" display="rl_rn" xr:uid="{A759E577-CB84-41E8-BA90-A9BB7E462622}"/>
    <hyperlink ref="AC182" location="readme!A16" display="rko_rn" xr:uid="{88398F77-72C3-4FA9-9609-A7EFB7559646}"/>
    <hyperlink ref="AD182" location="readme!A21" display="oliepr" xr:uid="{587B4E70-9023-4342-92F8-92F66269200D}"/>
    <hyperlink ref="Y182" location="readme!A16" display="rko_rn" xr:uid="{8F60DCE6-08A0-4CDB-A8E3-8FED8BF59476}"/>
    <hyperlink ref="Z182" location="readme!A21" display="oliepr" xr:uid="{5C406A2F-937B-4F2E-8CCE-8BD6100F7A8F}"/>
    <hyperlink ref="AN104" location="readme!A16" display="lichn" xr:uid="{93461F94-A36F-4EF3-BA47-05775CDD91DF}"/>
    <hyperlink ref="AO104" location="readme!A21" display="oliepr" xr:uid="{BF6A3227-421B-4281-9F72-282428599F0B}"/>
    <hyperlink ref="AP104" location="readme!A15" display="rl_rn" xr:uid="{94243A4F-E94F-46EE-B500-BEFFB1ACB011}"/>
    <hyperlink ref="N437" location="readme!A15" display="rl_rn" xr:uid="{810AAF49-8CFD-45F3-9D0B-70BD974EC4FF}"/>
    <hyperlink ref="O437" location="readme!A16" display="rko_rn" xr:uid="{2A67564B-3607-4462-87EA-7893A2C6F5BE}"/>
    <hyperlink ref="P437" location="readme!A21" display="oliepr" xr:uid="{915C0E9D-AC37-4183-852A-16855F32EBA8}"/>
    <hyperlink ref="AA127" location="readme!A15" display="rl_rn" xr:uid="{FB7638EB-FF93-489A-8767-C14A15345864}"/>
    <hyperlink ref="M178" location="readme!A16" display="livs" xr:uid="{EC099F73-31EC-444C-A87E-7B0C21A31022}"/>
    <hyperlink ref="Q178" location="readme!A15" display="rl_rn" xr:uid="{2897127E-40DA-40F3-8C8F-E3F4DA8A5117}"/>
    <hyperlink ref="R178" location="readme!A16" display="rko_rn" xr:uid="{3CFB7FD9-6B7D-4C26-A431-87D3CF4E358D}"/>
    <hyperlink ref="S178" location="readme!A21" display="oliepr" xr:uid="{F90B4D52-18D7-4D87-AD32-C98279E8B56F}"/>
    <hyperlink ref="N178" location="readme!A16" display="EU4" xr:uid="{0AD9B9F0-4471-47C0-A1AE-63239298A230}"/>
    <hyperlink ref="O178" location="readme!A16" display="lichn" xr:uid="{DF7394A8-A33E-4898-85F1-81779BA78970}"/>
    <hyperlink ref="AE184" location="readme!A15" display="rl_rn" xr:uid="{7DC742D0-77B6-47D5-A3D1-31654183D625}"/>
    <hyperlink ref="AF184" location="readme!A16" display="rko_rn" xr:uid="{7327EC88-0B8F-4A09-A64B-65BD6558AC5C}"/>
    <hyperlink ref="AG184" location="readme!A21" display="oliepr" xr:uid="{252F4C05-2CC9-466F-8AF4-ECAD97DD18CB}"/>
    <hyperlink ref="AC184" location="readme!A16" display="lichn" xr:uid="{7FD44AE6-D268-4FD0-A36B-30EF9AE38C63}"/>
    <hyperlink ref="S356" location="readme!A16" display="lichn" xr:uid="{F3A2D9A8-19FB-4145-833C-DB980EE56973}"/>
    <hyperlink ref="M356" location="readme!A15" display="rl_rn" xr:uid="{9CD1E60D-C828-4A2E-AAE3-4D4F189DABD5}"/>
    <hyperlink ref="N356" location="readme!A16" display="rko_rn" xr:uid="{F04C37AE-046E-4DA0-B6FC-85836A5AA4EC}"/>
    <hyperlink ref="O356" location="readme!A21" display="oliepr" xr:uid="{97C1AC72-0256-4827-A9CB-F68388BCECB8}"/>
    <hyperlink ref="M106" location="readme!A16" display="EU4" xr:uid="{DB1E38E3-B46A-400F-87D3-3CD709F34092}"/>
    <hyperlink ref="O451" location="readme!A16" display="livs" xr:uid="{A5402B96-BA75-400F-90D1-72E5CE952EF2}"/>
    <hyperlink ref="T451" location="readme!A16" display="rko_rn" xr:uid="{84F53858-08C1-467F-90FF-5FFB74CB05E0}"/>
    <hyperlink ref="AG141" location="readme!A16" display="rko_rn" xr:uid="{0200F577-6B9F-4429-B8C8-B5EF6ED5C7D0}"/>
    <hyperlink ref="N106:P106" location="readme!A16" display="livs" xr:uid="{97881A18-3BAB-4908-921C-878EA03BA1E1}"/>
    <hyperlink ref="AF198" location="readme!A16" display="livs" xr:uid="{34DABC46-D21F-439C-9772-6F9216855CEE}"/>
    <hyperlink ref="AK198" location="readme!A16" display="rko_rn" xr:uid="{B66830D7-46CC-4AB5-9495-B60C0D9F9836}"/>
    <hyperlink ref="AG198" location="readme!A16" display="EU4" xr:uid="{13733E17-6B54-4C28-89E1-FE662A7579B9}"/>
    <hyperlink ref="T445" location="readme!A16" display="livs" xr:uid="{7B20E0EF-AA61-4398-AE4F-7C1F3E1DA5BD}"/>
    <hyperlink ref="W186" location="readme!A16" display="livs" xr:uid="{44C88A19-C2E8-4E93-BCDD-1ECBA781062C}"/>
    <hyperlink ref="AB186" location="readme!A15" display="rl_rn" xr:uid="{AA8392C5-CBBB-47C7-AF96-B9DF847EAE44}"/>
    <hyperlink ref="AG100" location="readme!A21" display="oliepr" xr:uid="{4EE4B1F5-5D85-4545-B130-76BCF87B3A84}"/>
    <hyperlink ref="R437" location="readme!A16" display="livs" xr:uid="{2669583B-5891-479B-8B43-02DAB90DD095}"/>
    <hyperlink ref="V437" location="readme!A15" display="rl_rn" xr:uid="{B196FE38-EC0C-44EE-A52A-A998056DCF2A}"/>
    <hyperlink ref="S437" location="readme!A16" display="EU4" xr:uid="{9A1F56C3-2ACD-4AA1-8B2F-19DC6D7956CD}"/>
    <hyperlink ref="T437" location="readme!A16" display="lichn" xr:uid="{C1C70B76-566C-4247-8C3A-105F1DFBCF25}"/>
    <hyperlink ref="AF127" location="readme!A16" display="EU4" xr:uid="{33DD6817-90AE-43CE-A16A-6EF4BEEDF05D}"/>
    <hyperlink ref="AG127" location="readme!A16" display="lichn" xr:uid="{EB5CC97A-6784-4B0E-8B0B-C972A14C500B}"/>
    <hyperlink ref="U178" location="readme!A16" display="livs" xr:uid="{52BD5476-557E-4862-9653-E6591A62EBAE}"/>
    <hyperlink ref="Y178" location="readme!A15" display="rl_rn" xr:uid="{7885CF6A-77C4-454E-BD69-19A92FCDE2F2}"/>
    <hyperlink ref="Z178" location="readme!A16" display="rko_rn" xr:uid="{36141F1C-575E-4107-B39D-1FB28D10B429}"/>
    <hyperlink ref="V178" location="readme!A16" display="EU4" xr:uid="{00AF3BE1-705D-49DE-8205-DB99077FEDB9}"/>
    <hyperlink ref="W178" location="readme!A16" display="lichn" xr:uid="{0BA26598-EA7D-4FFC-8B47-FCB28E420243}"/>
    <hyperlink ref="AI184" location="readme!A16" display="livs" xr:uid="{8216D76E-6DF3-4E18-85BA-398937549943}"/>
    <hyperlink ref="AJ184" location="readme!A16" display="EU4" xr:uid="{CABEAC77-CA35-49BE-88A0-BF213188BB86}"/>
    <hyperlink ref="AK184" location="readme!A16" display="lichn" xr:uid="{EA5F9360-27EC-4E7E-88F9-BEF2BA78E416}"/>
    <hyperlink ref="U106" location="readme!A16" display="livs" xr:uid="{0C569994-4A6C-4E91-964A-486CE1E856D5}"/>
    <hyperlink ref="X451" location="readme!A16" display="EU4" xr:uid="{B4C39CF4-C44A-4760-A398-6563ED661FFB}"/>
    <hyperlink ref="V106:X106" location="readme!A16" display="livs" xr:uid="{DA5398CF-85A7-4F22-AFA4-49CA59C7A03E}"/>
    <hyperlink ref="AS198" location="readme!A16" display="rko_rn" xr:uid="{670A88AC-6AD6-47E2-995D-8AEDA457EDFE}"/>
    <hyperlink ref="AO198" location="readme!A16" display="EU4" xr:uid="{F21697DE-8A4D-4CC5-8DFC-194A53C35853}"/>
    <hyperlink ref="S449" location="readme!A16" display="livs" xr:uid="{308B6DBB-53AA-4060-8571-A015271A6A8E}"/>
    <hyperlink ref="W449" location="readme!A15" display="rl_rn" xr:uid="{9DC5CC22-9741-4484-B65C-15B04F8C7C66}"/>
    <hyperlink ref="AN196" location="readme!A15" display="rl_rn" xr:uid="{004A4104-B6A0-411D-B342-78994F8458D6}"/>
    <hyperlink ref="AS108" location="readme!A16" display="livs" xr:uid="{F0DD2D04-B35B-4B32-8A37-63BB5C80B1A8}"/>
    <hyperlink ref="AW108" location="readme!A15" display="rl_rn" xr:uid="{A78153FB-59F5-4CAF-848E-20BBF1D6BDEB}"/>
    <hyperlink ref="AX108" location="readme!A16" display="rko_rn" xr:uid="{E7B97AFE-0427-47F3-817A-2E5E5869D06F}"/>
    <hyperlink ref="Q441" location="readme!A16" display="livs" xr:uid="{9A15173F-FE58-439A-AFA3-F85D3965901C}"/>
    <hyperlink ref="T182" location="readme!A16" display="livs" xr:uid="{64B190F0-948B-4FD3-A857-D9DD9CEEA7AC}"/>
    <hyperlink ref="Z360" location="readme!A16" display="livs" xr:uid="{5D6B06BA-6C1A-4DCA-9086-0B111B58B28A}"/>
    <hyperlink ref="AF360" location="readme!A21" display="oliepr" xr:uid="{B1561A7B-83FF-4F66-A09A-163399D04538}"/>
    <hyperlink ref="R369" location="readme!A16" display="livs" xr:uid="{CCA17A36-4F03-44D9-9C21-423F997B75B0}"/>
    <hyperlink ref="V369" location="readme!A15" display="rl_rn" xr:uid="{9FDDC60D-FB63-4143-82E5-28796612D5A6}"/>
    <hyperlink ref="W369" location="readme!A16" display="rko_rn" xr:uid="{85AAA8BE-FAD1-4C44-99CA-3C85AC693580}"/>
    <hyperlink ref="X369" location="readme!A21" display="oliepr" xr:uid="{A268C85B-1803-403F-BE73-3E2833BED213}"/>
    <hyperlink ref="V360" location="readme!A21" display="oliepr" xr:uid="{9D70B343-B695-463C-9F32-61F6818C7C98}"/>
    <hyperlink ref="N369" location="readme!A21" display="oliepr" xr:uid="{4E9F335D-6A03-41E1-A159-3CDC1181BBBC}"/>
    <hyperlink ref="AA455" location="readme!A15" display="rl_rn" xr:uid="{55CE9E47-5036-4906-BA7C-CE47F0C54EB3}"/>
    <hyperlink ref="AN145" location="readme!A15" display="rl_rn" xr:uid="{3146D9FC-AC6F-4C01-BF9A-EF1318FE952F}"/>
    <hyperlink ref="AO145" location="readme!A16" display="rko_rn" xr:uid="{930C9565-F96D-4EC5-9B5C-4DA6EEBEF89E}"/>
    <hyperlink ref="U110:W110" location="readme!A16" display="livs" xr:uid="{AC6BAEC2-59CC-4E4C-B609-F6789BDD455B}"/>
    <hyperlink ref="V106" location="readme!A16" display="livs" xr:uid="{181778CA-56CD-40E1-A5D4-81013AC36665}"/>
    <hyperlink ref="L106" location="readme!A16" display="livs" xr:uid="{3FD13385-C879-43E6-BFDB-064058F4FBC4}"/>
    <hyperlink ref="Q106" location="readme!A16" display="rko_rn" xr:uid="{B940DAF8-C983-4935-919F-CC549FC3ECF2}"/>
    <hyperlink ref="AH109" location="readme!A16" display="rko_rn" xr:uid="{509D32C0-5E18-492E-BAC9-A15C2FF8D4ED}"/>
    <hyperlink ref="AD109" location="readme!A15" display="rl_rn" xr:uid="{F77C6399-B117-4056-B967-CCA685DD29E6}"/>
    <hyperlink ref="P112" location="readme!A16" display="livs" xr:uid="{1BF119B2-6E83-4607-9CDD-6842F0C78F76}"/>
    <hyperlink ref="Q112:S112" location="readme!A16" display="livs" xr:uid="{5773B57D-C227-4E46-87E2-D5F16D1C4E3A}"/>
    <hyperlink ref="AE286" location="readme!A16" display="rko_rn" xr:uid="{18599067-4740-476E-9327-7645D2DB07DD}"/>
    <hyperlink ref="AI286" location="readme!A15" display="rl_rn" xr:uid="{451362E1-4EAB-428A-AD7A-83CD271C8BEE}"/>
    <hyperlink ref="AJ286" location="readme!A16" display="rko_rn" xr:uid="{1BB575FA-9878-4227-9AA1-26FDEAD8D967}"/>
    <hyperlink ref="AK286" location="readme!A21" display="oliepr" xr:uid="{834E5DB2-130E-4957-A6FE-17B9159F6AA6}"/>
    <hyperlink ref="AF286" location="readme!A21" display="oliepr" xr:uid="{B9A33C25-615E-4AB8-9E8A-CEAB7189C51C}"/>
    <hyperlink ref="AG286" location="readme!A16" display="lichn" xr:uid="{D6FA744B-5F0C-43F2-83A0-6380F10E1FD6}"/>
    <hyperlink ref="W295" location="readme!A16" display="rko_rn" xr:uid="{B1F9F0B5-7CE4-4514-9A9E-B3B367AC59FD}"/>
    <hyperlink ref="AA295" location="readme!A15" display="rl_rn" xr:uid="{11226A97-73B0-46A7-ADCF-55F2C4EE07F2}"/>
    <hyperlink ref="AB295" location="readme!A16" display="rko_rn" xr:uid="{E65AEE86-7FA9-4565-B950-25CE0029BED2}"/>
    <hyperlink ref="AC295" location="readme!A21" display="oliepr" xr:uid="{405A4B96-4033-4C8E-9DBF-A98C3CA342C2}"/>
    <hyperlink ref="X295" location="readme!A21" display="oliepr" xr:uid="{D4A20F7C-D365-462F-A2F9-044AAF1C3DC0}"/>
    <hyperlink ref="Y295" location="readme!A16" display="lichn" xr:uid="{FE95C2EA-E9E9-489E-98AB-4077A3A46678}"/>
    <hyperlink ref="AH27" location="readme!A16" display="rko_rn" xr:uid="{AD645D43-9D92-404E-814F-2C25F700D130}"/>
    <hyperlink ref="AL27" location="readme!A15" display="rl_rn" xr:uid="{0C6DF43D-EAF3-430E-BCE2-B6F93C58C5A1}"/>
    <hyperlink ref="AM27" location="readme!A16" display="rko_rn" xr:uid="{39F50DA3-FF47-4EB2-A19D-4C81A3EB4804}"/>
    <hyperlink ref="AN27" location="readme!A21" display="oliepr" xr:uid="{0CFFAF90-8972-4319-BD21-685C1E5E212D}"/>
    <hyperlink ref="AI27" location="readme!A21" display="oliepr" xr:uid="{F9F9BFF0-F237-4439-A638-0580FBA21826}"/>
    <hyperlink ref="AJ27" location="readme!A16" display="lichn" xr:uid="{DE8AF196-AFAA-416D-AF3F-65E23E290AC4}"/>
    <hyperlink ref="AR2" location="readme!A16" display="lichn" xr:uid="{05A3D814-018A-4510-A7F7-C4E787943935}"/>
    <hyperlink ref="Y296" location="readme!A16" display="rko_rn" xr:uid="{A33455BB-8BFC-4803-974D-FC451B2F39BE}"/>
    <hyperlink ref="AC296" location="readme!A16" display="EU4" xr:uid="{B81AEA01-A75A-48D6-B56D-E82380CB7555}"/>
    <hyperlink ref="AD296" location="readme!A16" display="lichn" xr:uid="{C4D219FC-4683-44F4-89C0-76B42825AEB9}"/>
    <hyperlink ref="Q305" location="readme!A16" display="rko_rn" xr:uid="{4E1E443F-FDBE-47F6-8348-33885CCBEFDF}"/>
    <hyperlink ref="R305" location="readme!A21" display="oliepr" xr:uid="{306474C0-8CE1-4D4D-8153-7F4E427C799B}"/>
    <hyperlink ref="S305" location="readme!A16" display="lichn" xr:uid="{F5ADA1A6-593E-43C5-9366-FBE5C09F6B44}"/>
    <hyperlink ref="AD37" location="readme!A16" display="lichn" xr:uid="{BE9D3E24-5146-4570-A556-B7B8245DD58E}"/>
    <hyperlink ref="AT43" location="readme!A16" display="EU4" xr:uid="{D00FCECC-D017-4FE2-94EE-AC8DA98C9536}"/>
    <hyperlink ref="AU43" location="readme!A16" display="lichn" xr:uid="{130FA22B-06DD-4A87-A9F9-EABAC33E32DF}"/>
    <hyperlink ref="AR43" location="readme!A16" display="lichn" xr:uid="{6816232C-A5BB-4D89-B048-C1D687DBD6EE}"/>
    <hyperlink ref="AU57" location="readme!A16" display="rko_rn" xr:uid="{A229322C-390F-43EA-A6B9-2AF30FC1CAF2}"/>
    <hyperlink ref="AZ57" location="readme!A16" display="lichn" xr:uid="{7ECD5E81-D910-49A9-AF2D-B6DA5EDA23A5}"/>
    <hyperlink ref="BE51" location="readme!A16" display="rko_rn" xr:uid="{A3AFA62A-5E49-44CD-A7BE-8AB9FE4A66DB}"/>
    <hyperlink ref="BC2" location="readme!A16" display="rko_rn" xr:uid="{3488F25A-E0B5-4B53-AF2B-4FB0293E7EB1}"/>
    <hyperlink ref="BD2" location="readme!A21" display="oliepr" xr:uid="{B542132A-BF21-4CA8-914A-FB59370E94FE}"/>
    <hyperlink ref="AO37" location="readme!A16" display="rko_rn" xr:uid="{2EA65267-C1FC-498C-93E1-21B1545DEDEE}"/>
    <hyperlink ref="BH57" location="readme!A21" display="oliepr" xr:uid="{75EDB894-62F1-4405-BE7B-DD0977AB3504}"/>
    <hyperlink ref="BI57" location="readme!A21" display="oliepr" xr:uid="{318D35A4-016E-444D-8EEA-A4F0B51EC078}"/>
    <hyperlink ref="BD57" location="readme!A21" display="oliepr" xr:uid="{41E236D5-1E77-48EA-95FA-3F28F6357E23}"/>
    <hyperlink ref="AL308" location="readme!A16" display="EU4" xr:uid="{6A541C75-6A9F-40CC-A221-BF3753287D50}"/>
    <hyperlink ref="AY55" location="readme!A16" display="rko_rn" xr:uid="{B13B0256-080A-4236-93DA-02916D2709D7}"/>
    <hyperlink ref="BC55" location="readme!A15" display="rl_rn" xr:uid="{9FFD4DB0-1CA6-4E4E-B311-CD5D8C5FFCC9}"/>
    <hyperlink ref="BB5" location="readme!A16" display="rko_rn" xr:uid="{490B8F13-C967-4DD9-9308-E0DE66BF3F45}"/>
    <hyperlink ref="BC5" location="readme!A21" display="oliepr" xr:uid="{1E2626BA-BC26-470D-A2D7-1CD4102A7E3D}"/>
    <hyperlink ref="AX5" location="readme!A21" display="oliepr" xr:uid="{45694193-FABB-4554-BCF4-1702CD50B32D}"/>
    <hyperlink ref="AY5" location="readme!A16" display="lichn" xr:uid="{BB7A19A5-47CD-435C-9930-3E41F7C1603C}"/>
    <hyperlink ref="AX47" location="readme!A21" display="oliepr" xr:uid="{19D5E807-B24D-4403-8189-6D8EF333D994}"/>
    <hyperlink ref="BB61" location="readme!A16" display="rko_rn" xr:uid="{47F05FEF-DD30-449D-82F9-8A9934836CD5}"/>
    <hyperlink ref="BF61" location="readme!A15" display="rl_rn" xr:uid="{1A722EB0-378B-477E-A215-4B1F8A49765A}"/>
    <hyperlink ref="BG61" location="readme!A16" display="rko_rn" xr:uid="{BB9E4926-F38F-468E-84FF-65E3452E8D6B}"/>
    <hyperlink ref="BH61" location="readme!A16" display="rko_rn" xr:uid="{B1F6FCBB-19A5-41C7-99DC-E427742E7E97}"/>
    <hyperlink ref="BC61" location="readme!A21" display="oliepr" xr:uid="{C9F1F7AB-D4F9-431E-985C-589DD06D9E20}"/>
    <hyperlink ref="BD61" location="readme!A16" display="lichn" xr:uid="{A11176F9-B31F-4B6B-BC02-6CF7AF07FCAD}"/>
    <hyperlink ref="AT51" location="readme!A16" display="rko_rn" xr:uid="{F7019C48-B964-4A91-A0C1-862702E7653A}"/>
    <hyperlink ref="U313" location="readme!A16" display="lichn" xr:uid="{D55A8CB2-857A-4875-99A4-E587CCB7C48E}"/>
    <hyperlink ref="AS49" location="readme!A16" display="rko_rn" xr:uid="{CB5439D1-A65E-431E-A971-21DDA8B24B0F}"/>
    <hyperlink ref="AX49" location="readme!A16" display="rko_rn" xr:uid="{0AB7D2B9-E1DF-4A0F-A071-3684073BDFC3}"/>
    <hyperlink ref="AY6" location="readme!A16" display="rko_rn" xr:uid="{648E205E-DA18-4F62-98AF-396E66356652}"/>
    <hyperlink ref="AX63" location="readme!A16" display="rko_rn" xr:uid="{48479CA8-20D3-48DE-8F6A-60C2DB3F71B0}"/>
    <hyperlink ref="BC63" location="readme!A16" display="rko_rn" xr:uid="{72F9C0A0-74EC-4B1B-9A35-4AE1AD258F39}"/>
    <hyperlink ref="Z286" location="readme!A16" display="livs" xr:uid="{D232748A-BDA5-4287-B81C-46739B873CE1}"/>
    <hyperlink ref="AD286" location="readme!A15" display="rl_rn" xr:uid="{ECFF80CC-98EF-4DF4-B4E1-95FD49A6C514}"/>
    <hyperlink ref="AA286" location="readme!A16" display="EU4" xr:uid="{0ADE6DAF-53FE-409A-904A-1F4E035C4386}"/>
    <hyperlink ref="AB286" location="readme!A16" display="lichn" xr:uid="{7897D51D-834F-4C65-A5ED-897D6333D25C}"/>
    <hyperlink ref="R295" location="readme!A16" display="livs" xr:uid="{23C95B39-5773-4502-90C6-ABE34B7373BC}"/>
    <hyperlink ref="V295" location="readme!A15" display="rl_rn" xr:uid="{C0A733AF-FD50-4FD2-ABED-7FB2032E61E6}"/>
    <hyperlink ref="S295" location="readme!A16" display="EU4" xr:uid="{CD94E696-A046-4086-87EC-AD45AFACC3CE}"/>
    <hyperlink ref="T295" location="readme!A16" display="lichn" xr:uid="{411BB760-F19C-4CD7-B249-1587A1CF613E}"/>
    <hyperlink ref="AC27" location="readme!A16" display="livs" xr:uid="{1875F269-B694-4C07-9785-C061CFEF8BB0}"/>
    <hyperlink ref="AG27" location="readme!A15" display="rl_rn" xr:uid="{C59E3915-3D44-450E-A399-33ACF6919E13}"/>
    <hyperlink ref="AD27" location="readme!A16" display="EU4" xr:uid="{516D0395-8A95-40B8-895C-EF1C07D0C986}"/>
    <hyperlink ref="AE27" location="readme!A16" display="lichn" xr:uid="{D3BA7046-9FA3-4082-85FC-50F651748B7B}"/>
    <hyperlink ref="AQ33" location="readme!A16" display="livs" xr:uid="{88E1D151-0518-4CE6-B9DB-6FCFAB8EBBA6}"/>
    <hyperlink ref="AU33" location="readme!A15" display="rl_rn" xr:uid="{D3B3DAE2-78E3-4C1F-821A-078D5910C149}"/>
    <hyperlink ref="AR33" location="readme!A16" display="EU4" xr:uid="{7CA1C79A-87AA-485B-985B-07232FE9DCDF}"/>
    <hyperlink ref="AS33" location="readme!A16" display="lichn" xr:uid="{B6743DCD-A5EB-4B68-AB7D-91F067946159}"/>
    <hyperlink ref="AL2" location="readme!A16" display="EU4" xr:uid="{9911CCBC-0E45-4116-8885-4C9E128D65DC}"/>
    <hyperlink ref="AM2" location="readme!A16" display="lichn" xr:uid="{87453736-722D-441F-AD03-65D8EC9FC4D4}"/>
    <hyperlink ref="T296" location="readme!A16" display="livs" xr:uid="{1DEF1166-6844-4EFA-9C04-B7BC8AFC5009}"/>
    <hyperlink ref="L305" location="readme!A16" display="livs" xr:uid="{454E1DCA-7898-431F-B1C7-F59FA576C94F}"/>
    <hyperlink ref="P305" location="readme!A15" display="rl_rn" xr:uid="{017D1E8D-4AB0-4E6B-B4AF-4884CD950CB9}"/>
    <hyperlink ref="M305" location="readme!A16" display="EU4" xr:uid="{FCE8425B-1092-4996-BAA9-3CF6ED076D33}"/>
    <hyperlink ref="N305" location="readme!A16" display="lichn" xr:uid="{5EDD31CD-58A6-4757-A2C9-59CB68811CAF}"/>
    <hyperlink ref="L224" location="readme!A16" display="EU4" xr:uid="{06564B82-CF09-40A6-A588-9333CED190C7}"/>
    <hyperlink ref="Q319" location="readme!A16" display="livs" xr:uid="{5BA42EA7-627B-4F93-A6C1-B2545E624180}"/>
    <hyperlink ref="R319" location="readme!A16" display="EU4" xr:uid="{DF9FE2EF-382D-440A-9FE0-F624EE36DED0}"/>
    <hyperlink ref="AS43" location="readme!A16" display="livs" xr:uid="{08D21A28-98B4-4ED5-B248-7382A66A4739}"/>
    <hyperlink ref="AU55" location="readme!A16" display="EU4" xr:uid="{B1F99873-B915-4B96-AD4C-E177C533371E}"/>
    <hyperlink ref="AT5" location="readme!A16" display="lichn" xr:uid="{70B6C636-E948-412D-A5DD-24A975735E15}"/>
    <hyperlink ref="AX61" location="readme!A16" display="EU4" xr:uid="{731FBCC4-2A88-43FD-BD65-6EB56949B0FE}"/>
    <hyperlink ref="P313" location="readme!A16" display="lichn" xr:uid="{469DB9FC-F75F-457E-BDA4-A513FAB2EB23}"/>
    <hyperlink ref="X304" location="readme!A16" display="lichn" xr:uid="{CF9C4396-CB80-40B7-8776-556BFA12122A}"/>
    <hyperlink ref="AO2" location="readme!A15" display="rl_rn" xr:uid="{C680F832-592B-4081-A3CD-5F013D0A8BFF}"/>
    <hyperlink ref="O311" location="readme!A16" display="livs" xr:uid="{0E00E5DA-B631-4950-8C1F-2A7B9C9F7D0A}"/>
    <hyperlink ref="P311" location="readme!A16" display="EU4" xr:uid="{83165E0A-4437-41AB-ACB2-99467EFF9923}"/>
    <hyperlink ref="N230" location="readme!A16" display="livs" xr:uid="{BCA310A8-02A2-4DF0-913D-DD9A8071684B}"/>
    <hyperlink ref="O230" location="readme!A16" display="EU4" xr:uid="{353CBD96-B2FA-4A84-B134-2D51FF2630E7}"/>
    <hyperlink ref="AT6" location="readme!A16" display="rko_rn" xr:uid="{9F1475EB-DF34-468C-96D0-882B0573A701}"/>
    <hyperlink ref="AP6" location="readme!A16" display="EU4" xr:uid="{4A635F02-A572-4AB5-A80C-BB84ADD54D79}"/>
    <hyperlink ref="AQ6" location="readme!A16" display="lichn" xr:uid="{5B8C9710-8238-4FD6-ABBF-1D1B070C8F79}"/>
    <hyperlink ref="AS63" location="readme!A16" display="livs" xr:uid="{60305676-3B62-432E-958E-64EC242BE19A}"/>
    <hyperlink ref="AT63" location="readme!A16" display="EU4" xr:uid="{2964B1CB-0867-470A-AFF6-C76C64059D21}"/>
    <hyperlink ref="Q17" location="readme!A15" display="rl_rn" xr:uid="{30E362BB-B3CC-4288-8FB6-BF72A35F4145}"/>
    <hyperlink ref="R17" location="readme!A15" display="rl_rn" xr:uid="{02AF73D9-996F-4769-B518-D47A42B54B53}"/>
    <hyperlink ref="S17" location="readme!A15" display="rl_rn" xr:uid="{CA37FEB6-B45C-4023-A7D2-161BAA58CBC8}"/>
    <hyperlink ref="T17" location="readme!A15" display="rl_rn" xr:uid="{F96AB3D0-CE94-4A0C-9043-32BF49B7FD62}"/>
    <hyperlink ref="U17" location="readme!A15" display="rl_rn" xr:uid="{0594067A-2790-4317-B9E8-F1FDC4003791}"/>
    <hyperlink ref="V17" location="readme!A15" display="rl_rn" xr:uid="{839B151E-8BFA-4727-9B30-DC3DF133D16E}"/>
    <hyperlink ref="W17" location="readme!A15" display="rl_rn" xr:uid="{5AEB3979-4C8D-4C61-9DBC-7CE83BDCFCF3}"/>
    <hyperlink ref="Q74" location="readme!A16" display="livs" xr:uid="{4260083F-AE3C-4233-9AF2-1D8FD94C2BF1}"/>
    <hyperlink ref="R74" location="readme!A16" display="livs" xr:uid="{D824BAC0-C79D-416A-880C-FE6343798B50}"/>
    <hyperlink ref="S74" location="readme!A16" display="livs" xr:uid="{9354CEF8-DF68-4A2F-AA65-C4BDD891E213}"/>
    <hyperlink ref="T74" location="readme!A16" display="livs" xr:uid="{E4F5463A-288C-4E91-9294-530BAF1C4849}"/>
    <hyperlink ref="U74" location="readme!A16" display="livs" xr:uid="{2A03CD71-2B62-45CF-80CE-7C34E5E225DA}"/>
    <hyperlink ref="V74" location="readme!A16" display="livs" xr:uid="{4F4117D4-AF60-4B00-A2F8-20232A128944}"/>
    <hyperlink ref="W74" location="readme!A16" display="livs" xr:uid="{063B0392-74CB-49AC-A6F2-B2C14A6DFE11}"/>
    <hyperlink ref="X74" location="readme!A16" display="livs" xr:uid="{4FA14545-C29F-4BBA-9596-8F8DBD275C99}"/>
    <hyperlink ref="Y74" location="readme!A16" display="livs" xr:uid="{A1B1CE87-95A6-436B-9719-8BDBA1C8290E}"/>
    <hyperlink ref="Z74" location="readme!A16" display="livs" xr:uid="{37FCB142-FA89-41DE-91EA-1B2A57885E94}"/>
    <hyperlink ref="Z24" location="readme!A16" display="lichn" xr:uid="{4855E7E4-E80E-42B4-8098-1BD5E8E33E2C}"/>
    <hyperlink ref="Q9" location="readme!A21" display="oliepr" xr:uid="{8495647A-72F4-4013-8F26-73CB3EE74468}"/>
    <hyperlink ref="R9" location="readme!A21" display="oliepr" xr:uid="{C67220B8-BF2E-40C2-BF24-3D58B714725E}"/>
    <hyperlink ref="S9" location="readme!A21" display="oliepr" xr:uid="{CC234B24-463F-49A7-BB79-F04820C1E04E}"/>
    <hyperlink ref="T9" location="readme!A21" display="oliepr" xr:uid="{4EA4CA93-33BC-4CA6-B660-36C162B7DB03}"/>
    <hyperlink ref="U9" location="readme!A21" display="oliepr" xr:uid="{C5E3BB0C-5C12-4B51-986E-2E3B5F707CEC}"/>
    <hyperlink ref="V9" location="readme!A21" display="oliepr" xr:uid="{6A1A1002-723B-498D-8DE0-CD9278525AB0}"/>
    <hyperlink ref="W9" location="readme!A21" display="oliepr" xr:uid="{F8CAD20A-A7A7-46F3-8BFF-87E844D2EF7E}"/>
    <hyperlink ref="X9" location="readme!A21" display="oliepr" xr:uid="{D1AA82AA-B854-4E9D-A49E-2579D0D24CC7}"/>
    <hyperlink ref="Y9" location="readme!A21" display="oliepr" xr:uid="{E4858373-4F6D-44C6-AFB4-6F8573231475}"/>
    <hyperlink ref="Z9" location="readme!A21" display="oliepr" xr:uid="{A2851419-8C9D-4180-8724-B9EADCE1AF9D}"/>
    <hyperlink ref="Q66" location="readme!A16" display="lichn" xr:uid="{BA2B0592-6AC0-49B7-BA49-C88AB312AEF5}"/>
    <hyperlink ref="R66" location="readme!A16" display="lichn" xr:uid="{EFE9F96D-5828-4218-8F2E-80859D12F894}"/>
    <hyperlink ref="S66" location="readme!A16" display="lichn" xr:uid="{50F976F2-99DB-49D4-98F7-B64560296013}"/>
    <hyperlink ref="T66" location="readme!A16" display="lichn" xr:uid="{ECDF79A4-F9DB-40A9-93FD-A21A9C22A2AF}"/>
    <hyperlink ref="U66" location="readme!A16" display="lichn" xr:uid="{2A2AFA7D-1293-4469-9A13-11EEE6A2666D}"/>
    <hyperlink ref="V66" location="readme!A16" display="lichn" xr:uid="{9AF0EEC8-8208-4372-8379-ADC5F6F6361E}"/>
    <hyperlink ref="W66" location="readme!A16" display="lichn" xr:uid="{A2A59714-BB29-4DAF-83AC-DB5B17131096}"/>
    <hyperlink ref="X66" location="readme!A16" display="lichn" xr:uid="{2DD3F055-5C9A-4A34-A0F8-4C568E699172}"/>
    <hyperlink ref="Q23" location="readme!A16" display="EU4" xr:uid="{A2A0D796-9219-470B-A3DC-0A4BF950DB1B}"/>
    <hyperlink ref="R23" location="readme!A16" display="EU4" xr:uid="{C1D6FA75-963B-437A-B4BB-750C5DF12CAF}"/>
    <hyperlink ref="S23" location="readme!A16" display="EU4" xr:uid="{1493550E-55E9-4236-9032-CD067A7ECECE}"/>
    <hyperlink ref="T23" location="readme!A16" display="EU4" xr:uid="{86DD6834-06BF-42D1-924B-6427A8E760AD}"/>
    <hyperlink ref="U23" location="readme!A16" display="EU4" xr:uid="{E5279C9F-74EE-4B6F-8ADB-0840133D29CF}"/>
    <hyperlink ref="V23" location="readme!A16" display="EU4" xr:uid="{1A7A0174-FE89-4535-B092-32FF06D0C887}"/>
    <hyperlink ref="W23" location="readme!A16" display="EU4" xr:uid="{D2D869FE-7528-4222-B133-C5966B967D8C}"/>
    <hyperlink ref="X23" location="readme!A16" display="EU4" xr:uid="{9EEE5FAE-E3EC-45C7-8A9A-890D6BA3AFB2}"/>
    <hyperlink ref="Y23" location="readme!A16" display="EU4" xr:uid="{DFB203FF-037F-4633-8271-C8D4C0AB64CC}"/>
    <hyperlink ref="Z23" location="readme!A16" display="EU4" xr:uid="{680F4C7B-1BE6-4460-B532-40AE05E3FA03}"/>
    <hyperlink ref="AN290" location="readme!A16" display="livs" xr:uid="{B3A31BDF-A354-4456-970C-605C1700BCEE}"/>
    <hyperlink ref="AR290" location="readme!A15" display="rl_rn" xr:uid="{C6AC2A43-9FDA-4D09-9848-8181C843398F}"/>
    <hyperlink ref="AS290" location="readme!A16" display="rko_rn" xr:uid="{F6F8225B-908B-4627-9775-5812677CB14B}"/>
    <hyperlink ref="AT290" location="readme!A21" display="oliepr" xr:uid="{A739FF21-1822-4C13-A564-68F445CC2B72}"/>
    <hyperlink ref="AO290" location="readme!A16" display="EU4" xr:uid="{10D88A94-BCC1-4CCA-96CE-6747FC1DBF9D}"/>
    <hyperlink ref="AP290" location="readme!A16" display="lichn" xr:uid="{D04F9E93-0C51-4559-AACA-A679C3101C5A}"/>
    <hyperlink ref="AJ299" location="readme!A15" display="rl_rn" xr:uid="{D8C6606F-205A-421A-B34E-0EA6EC7C7EB7}"/>
    <hyperlink ref="AK299" location="readme!A16" display="rko_rn" xr:uid="{037A2479-B3E2-4C7F-9652-77DC02410B8B}"/>
    <hyperlink ref="AL299" location="readme!A21" display="oliepr" xr:uid="{7340F460-E6DD-46D7-B876-60E827155A6A}"/>
    <hyperlink ref="BN51" location="readme!A21" display="oliepr" xr:uid="{026978E4-8771-42E7-A009-E53BCF255ECB}"/>
    <hyperlink ref="BO51" location="readme!A16" display="rko_rn" xr:uid="{7C891C70-6DEE-41B1-854F-635D82B62655}"/>
    <hyperlink ref="BP51" location="readme!A21" display="oliepr" xr:uid="{A9EE3E56-7DCE-4513-8EE5-7E81B1DB322A}"/>
    <hyperlink ref="AS308" location="readme!A15" display="rl_rn" xr:uid="{328FBD5D-CEA3-4B48-B50A-2CEF0B0906D5}"/>
    <hyperlink ref="BM5" location="readme!A21" display="oliepr" xr:uid="{3D0FED35-8A6E-4C58-A79F-EA78C57DAF37}"/>
    <hyperlink ref="BE219" location="readme!A21" display="oliepr" xr:uid="{9CB64D7C-B793-4A27-980F-F4B6DBCED1C1}"/>
    <hyperlink ref="BA314" location="readme!A21" display="oliepr" xr:uid="{3FA44E5E-E2C8-4348-B682-BD15E2031B81}"/>
    <hyperlink ref="BP61" location="readme!A15" display="rl_rn" xr:uid="{14D84770-6012-4B9D-B81D-25B56DA47B13}"/>
    <hyperlink ref="BQ61" location="readme!A16" display="rko_rn" xr:uid="{28C235D3-5AEA-4B62-825D-CF488DDFD628}"/>
    <hyperlink ref="BR61" location="readme!A21" display="oliepr" xr:uid="{0FC8DCA0-5C9F-4F6E-A53E-B1D1F732A44B}"/>
    <hyperlink ref="BM61" location="readme!A16" display="EU4" xr:uid="{FCA6FEA4-FC26-43B3-A86D-B3E7603841A9}"/>
    <hyperlink ref="BN61" location="readme!A16" display="lichn" xr:uid="{628DF55A-089D-41DE-B109-328315983972}"/>
    <hyperlink ref="AQ312" location="readme!A21" display="oliepr" xr:uid="{9C42DC17-D634-479E-86F7-FED90A5BA896}"/>
    <hyperlink ref="AR312" location="readme!A15" display="rl_rn" xr:uid="{03C83383-ED5B-4B7D-B6A1-E4946E2770DC}"/>
    <hyperlink ref="BM59" location="readme!A16" display="rko_rn" xr:uid="{1A1A8FF5-638F-4607-9469-9E31D074B557}"/>
    <hyperlink ref="BN59" location="readme!A15" display="rl_rn" xr:uid="{23E815D9-4203-4E39-AC00-21CD6FB8C757}"/>
    <hyperlink ref="BC223" location="readme!A16" display="rko_rn" xr:uid="{33F3BCBF-2903-4BEB-AC64-24856A4B6B1D}"/>
    <hyperlink ref="BD223" location="readme!A15" display="rl_rn" xr:uid="{41C5B766-CA5C-4DCF-9A42-CACDAC115169}"/>
    <hyperlink ref="AY223" location="readme!A21" display="oliepr" xr:uid="{E9628472-03B5-4292-A130-5071F3865E2F}"/>
    <hyperlink ref="AU232" location="readme!A16" display="rko_rn" xr:uid="{BC613B21-FD5A-4C64-B9A4-21E8C9D4C121}"/>
    <hyperlink ref="AY318" location="readme!A16" display="rko_rn" xr:uid="{3E241645-0B5F-467E-BFAD-A978BB0BC97D}"/>
    <hyperlink ref="AZ318" location="readme!A15" display="rl_rn" xr:uid="{D977A399-279C-4B5E-9E51-295F1B056F75}"/>
    <hyperlink ref="BM8" location="readme!A15" display="rl_rn" xr:uid="{584A1BD4-8298-49A7-88CF-6C4AD231436A}"/>
    <hyperlink ref="BO65" location="readme!A16" display="lichn" xr:uid="{1F0CE4B8-5D74-4BEC-9521-1AC9B2021465}"/>
    <hyperlink ref="BP65" location="readme!A16" display="rko_rn" xr:uid="{BEEFD0A4-E4B1-41F5-83C4-7C382F4724D9}"/>
    <hyperlink ref="BQ65" location="readme!A15" display="rl_rn" xr:uid="{3A5F267F-9E6B-4A6C-B8B3-962FD58668C7}"/>
    <hyperlink ref="M77" location="readme!A16" display="lichn" xr:uid="{7B7B3C06-EBC1-48C7-B936-1B0BD60D5D73}"/>
    <hyperlink ref="M76" location="readme!A16" display="EU4" xr:uid="{11F689D1-5E25-4555-ADB5-B4CFF166A5C2}"/>
    <hyperlink ref="M71" location="readme!A21" display="oliepr" xr:uid="{AC875E7A-064C-466C-AA86-B079E72E13A5}"/>
    <hyperlink ref="M70" location="readme!A16" display="rko_rn" xr:uid="{421B92D6-C0A4-469E-B0F4-4B78024FC461}"/>
    <hyperlink ref="M69" location="readme!A15" display="rl_rn" xr:uid="{5387FFD8-2EA4-495F-BE1C-F760AECE078C}"/>
    <hyperlink ref="M85" location="readme!A16" display="EU4" xr:uid="{71C3D505-1849-49B4-AFD4-251733F30716}"/>
    <hyperlink ref="M84" location="readme!A16" display="livs" xr:uid="{B150CF90-4ECE-4FBE-9FAE-C81FBC3987D1}"/>
    <hyperlink ref="AG196" location="readme!A16" display="lichn" xr:uid="{3D1A36E2-7AD7-49FF-B534-8CA827DA2D8C}"/>
    <hyperlink ref="AD116:AF116" location="readme!A16" display="livs" xr:uid="{C2A46748-B16D-433B-9D36-B6022F816FF5}"/>
    <hyperlink ref="AD108" location="readme!A16" display="rko_rn" xr:uid="{1B6DD47D-B518-481C-9A2C-EDE915023161}"/>
    <hyperlink ref="AG195" location="readme!A16" display="EU4" xr:uid="{B9447ED3-38D0-46C8-B79F-5C340533E71A}"/>
    <hyperlink ref="AD119:AF119" location="readme!A16" display="livs" xr:uid="{C47C7C7E-5122-4366-8320-8DCE17EF7308}"/>
    <hyperlink ref="Z435" location="readme!A16" display="livs" xr:uid="{099F75AB-B9BE-4EAB-98EE-FBAB19FAC0BE}"/>
    <hyperlink ref="AD435" location="readme!A15" display="rl_rn" xr:uid="{2AD62529-7B09-417A-9C7E-6C4E8F3FAC81}"/>
    <hyperlink ref="AE435" location="readme!A16" display="rko_rn" xr:uid="{E75A766B-9765-4011-A52B-84CD61A88D39}"/>
    <hyperlink ref="AF435" location="readme!A21" display="oliepr" xr:uid="{572A1FEB-7FB7-4397-B04B-4C9AB01E87D7}"/>
    <hyperlink ref="AA435" location="readme!A16" display="EU4" xr:uid="{23764E3A-769C-42EF-90C3-612AFD744D39}"/>
    <hyperlink ref="AB435" location="readme!A16" display="lichn" xr:uid="{1DA83DFB-C17F-47AB-BC48-1760A40E7F9F}"/>
    <hyperlink ref="AC176" location="readme!A16" display="livs" xr:uid="{E5F346D7-E504-4EC4-B708-B022FD8A0782}"/>
    <hyperlink ref="AD176" location="readme!A16" display="EU4" xr:uid="{20634B0C-5488-4DCB-A767-7067FD6B43B2}"/>
    <hyperlink ref="AO354" location="readme!A21" display="oliepr" xr:uid="{3ED17259-E210-4CC4-A311-4C90ACFC25EA}"/>
    <hyperlink ref="AG363" location="readme!A21" display="oliepr" xr:uid="{00B578EE-9ECB-474A-9331-E4039A02F69A}"/>
    <hyperlink ref="AE449" location="readme!A15" display="rl_rn" xr:uid="{A9F32927-9E86-425A-9FED-DA881DD5A7A7}"/>
    <hyperlink ref="AI449" location="readme!A15" display="rl_rn" xr:uid="{FBAE593D-3DAF-4DFE-96ED-1E5A9FC52CBF}"/>
    <hyperlink ref="AA458" location="readme!A15" display="rl_rn" xr:uid="{AF9C44C2-DE6E-4F46-A9DF-C7FDA66F4037}"/>
    <hyperlink ref="AV139" location="readme!A15" display="rl_rn" xr:uid="{D016AA9C-63FC-4533-AC2A-75FB69CDA7A2}"/>
    <hyperlink ref="AW139" location="readme!A16" display="rko_rn" xr:uid="{59F21585-D835-4540-8830-D171815429EC}"/>
    <hyperlink ref="AX139" location="readme!A21" display="oliepr" xr:uid="{D7CED0AE-9B2C-4CD3-A47E-4B2CBA5D9DAD}"/>
    <hyperlink ref="AM190" location="readme!A16" display="rko_rn" xr:uid="{BB7966B8-77DB-46E1-8F5F-C5CE6B7C7431}"/>
    <hyperlink ref="BB196" location="readme!A21" display="oliepr" xr:uid="{0354BC56-590D-4C3C-A033-7F3FF313B13F}"/>
    <hyperlink ref="AW196" location="readme!A16" display="rko_rn" xr:uid="{68ECB62B-3A48-4F7B-A1E9-AF74A63C5B1A}"/>
    <hyperlink ref="AX112" location="readme!A16" display="lichn" xr:uid="{1DD3C849-37F7-47DE-A9A7-4B0BE9B8E418}"/>
    <hyperlink ref="AY112" location="readme!A21" display="oliepr" xr:uid="{BB571AAB-3416-4947-8CBE-3D26D6DDC755}"/>
    <hyperlink ref="AZ112" location="readme!A15" display="rl_rn" xr:uid="{33E22617-232B-4BFA-BE3E-7FA8420F97BD}"/>
    <hyperlink ref="S364" location="readme!A16" display="livs" xr:uid="{BB9F7FA7-575B-4BBC-844A-A2694B1516AB}"/>
    <hyperlink ref="W114" location="readme!A16" display="EU4" xr:uid="{99E034C0-1674-4CB3-BC66-759B5C07E70B}"/>
    <hyperlink ref="V468" location="readme!A15" display="rl_rn" xr:uid="{6DBECBC4-F789-408F-982E-E85FEE245B37}"/>
    <hyperlink ref="AQ149" location="readme!A15" display="rl_rn" xr:uid="{D38C42C9-BCB7-4F16-96DE-55AE7F26E8AF}"/>
    <hyperlink ref="AM149" location="readme!A15" display="rl_rn" xr:uid="{0EBBC091-A6B4-4345-87D8-1C44E92B9D8F}"/>
    <hyperlink ref="AN149" location="readme!A16" display="rko_rn" xr:uid="{E06770C9-FCC2-4F90-92E6-A268E14FEBEE}"/>
    <hyperlink ref="X114:Z114" location="readme!A16" display="livs" xr:uid="{6708A39F-242E-4F61-A4EE-BA7FC24245A6}"/>
    <hyperlink ref="AU143" location="readme!A15" display="rl_rn" xr:uid="{C188E768-8D42-4C65-AF69-BB007B89101A}"/>
    <hyperlink ref="AV143" location="readme!A16" display="rko_rn" xr:uid="{6D317374-FE77-4445-A5AB-D0125CFB5358}"/>
    <hyperlink ref="AW143" location="readme!A21" display="oliepr" xr:uid="{1B28EFB2-7F8A-40A5-ABE1-E790B6C9142D}"/>
    <hyperlink ref="AR143" location="readme!A16" display="EU4" xr:uid="{AFA1B378-1B47-46DB-8776-38853A0C2EC0}"/>
    <hyperlink ref="AS143" location="readme!A16" display="lichn" xr:uid="{E712130D-FD87-4FF8-9C53-2B09C5FE3FC5}"/>
    <hyperlink ref="AC108:AE108" location="readme!A16" display="livs" xr:uid="{7B2249BF-DA48-4E47-A124-9F6A60803E58}"/>
    <hyperlink ref="AY200" location="readme!A15" display="rl_rn" xr:uid="{FD3A4983-3F37-42D6-9455-C19878D3737C}"/>
    <hyperlink ref="AZ200" location="readme!A16" display="rko_rn" xr:uid="{B039DA3E-0A1C-448E-BC67-128636C8D6A9}"/>
    <hyperlink ref="BD112" location="readme!A16" display="livs" xr:uid="{84DF1500-DA67-41BC-B6DD-B7A769C22195}"/>
    <hyperlink ref="BH112" location="readme!A15" display="rl_rn" xr:uid="{1A4701B1-94B0-4DB5-BE37-E01BAE130236}"/>
    <hyperlink ref="BI112" location="readme!A16" display="rko_rn" xr:uid="{A77A0EF3-463E-4930-893E-785ED0CDB143}"/>
    <hyperlink ref="BJ112" location="readme!A21" display="oliepr" xr:uid="{71315891-D25E-4AEC-92F8-8FCB21570552}"/>
    <hyperlink ref="AF186" location="readme!A16" display="EU4" xr:uid="{CAD673E7-57DF-4505-8A0B-723D3A6813B2}"/>
    <hyperlink ref="AW192" location="readme!A15" display="rl_rn" xr:uid="{00EDE7B2-C7C1-4A87-A3A8-C7C4AC720401}"/>
    <hyperlink ref="AP364" location="readme!A16" display="rko_rn" xr:uid="{5BA6214F-B0C7-4F9F-B400-B3D38148F12B}"/>
    <hyperlink ref="AQ364" location="readme!A21" display="oliepr" xr:uid="{CD03DC8E-D2A4-4E66-AADA-8868A2A5B050}"/>
    <hyperlink ref="BB111" location="readme!A16" display="livs" xr:uid="{B64D311E-2F14-4A1A-975E-24DA29C0B8CB}"/>
    <hyperlink ref="BF111" location="readme!A15" display="rl_rn" xr:uid="{F39E6A31-BEDE-48DC-A169-C00B95016CC8}"/>
    <hyperlink ref="BG111" location="readme!A16" display="rko_rn" xr:uid="{F146BD43-D4DA-4561-8050-0B26B8373381}"/>
    <hyperlink ref="BH111" location="readme!A21" display="oliepr" xr:uid="{1EA32C20-BC4F-4B06-9DCC-E2BF3AAC3277}"/>
    <hyperlink ref="BC111" location="readme!A16" display="EU4" xr:uid="{649D0044-121E-4EA8-BEDD-5D37587FDCDA}"/>
    <hyperlink ref="BD111" location="readme!A16" display="lichn" xr:uid="{CD86905E-B395-47B0-98BC-1B19FC15F3F8}"/>
    <hyperlink ref="AW111" location="readme!A16" display="rko_rn" xr:uid="{9BE743F9-0A70-4AAC-A200-16093BC505F3}"/>
    <hyperlink ref="AX111" location="readme!A21" display="oliepr" xr:uid="{7DE35BA2-9010-4C01-9F35-122C3AF944FF}"/>
    <hyperlink ref="AL459" location="readme!A16" display="rko_rn" xr:uid="{E746B7F5-1496-430E-915B-0A39FD3EC62D}"/>
    <hyperlink ref="AM459" location="readme!A21" display="oliepr" xr:uid="{39E28771-95AB-487A-9152-375FDD2886CD}"/>
    <hyperlink ref="AX149" location="readme!A15" display="rl_rn" xr:uid="{E80EB0C7-C1B5-4515-B1AF-44938753DF84}"/>
    <hyperlink ref="AY149" location="readme!A16" display="rko_rn" xr:uid="{A8FD6A8E-76B0-45DB-9237-8B9BB47C2413}"/>
    <hyperlink ref="AZ149" location="readme!A21" display="oliepr" xr:uid="{D5E1339C-9494-4189-AA6E-D26EF7E58BC6}"/>
    <hyperlink ref="AU149" location="readme!A16" display="EU4" xr:uid="{D4A22763-4DFA-44CE-87A2-65ECD2AC41DF}"/>
    <hyperlink ref="AV149" location="readme!A16" display="lichn" xr:uid="{54D5905E-BDB7-4DC6-A918-86DB4AFA36A9}"/>
    <hyperlink ref="AC457" location="readme!A16" display="livs" xr:uid="{C47190C8-D868-4049-BA70-AB989E483664}"/>
    <hyperlink ref="AD457" location="readme!A16" display="EU4" xr:uid="{AA4A277B-8D50-4B26-BDB3-9875367CC3AC}"/>
    <hyperlink ref="AT147" location="readme!A15" display="rl_rn" xr:uid="{40A005A9-E1DE-4B25-B025-3DC47630BF3E}"/>
    <hyperlink ref="AU147" location="readme!A16" display="rko_rn" xr:uid="{D139BF08-A58B-4D28-96F5-54EAEDBF26A4}"/>
    <hyperlink ref="AV147" location="readme!A21" display="oliepr" xr:uid="{BAADC7CB-36FB-48E9-9C94-BE946E931F1F}"/>
    <hyperlink ref="AQ147" location="readme!A16" display="EU4" xr:uid="{703B7348-7DD8-49A3-92AC-F005136FA32C}"/>
    <hyperlink ref="AR147" location="readme!A16" display="lichn" xr:uid="{DD6FDDAC-F4C5-4D96-9E17-11B5F238415A}"/>
    <hyperlink ref="AB112:AD112" location="readme!A16" display="livs" xr:uid="{534CFC16-3743-4742-AB5C-C5F83BA38191}"/>
    <hyperlink ref="AZ204" location="readme!A21" display="oliepr" xr:uid="{9BF90880-394F-4520-A8A3-9CA76E546448}"/>
    <hyperlink ref="AU204" location="readme!A16" display="EU4" xr:uid="{179FBD30-53E1-4052-9AEF-FF5B3975CFF0}"/>
    <hyperlink ref="BC116" location="readme!A16" display="livs" xr:uid="{6B0B788C-C45A-43A7-BCA9-6ECEF1B6C1FA}"/>
    <hyperlink ref="BG116" location="readme!A15" display="rl_rn" xr:uid="{7ADB7DF0-03D2-4756-A029-FD619CBD71E5}"/>
    <hyperlink ref="BH116" location="readme!A16" display="rko_rn" xr:uid="{6C1D69B9-304B-4C3F-A4B5-F2278303F7AF}"/>
    <hyperlink ref="BI116" location="readme!A21" display="oliepr" xr:uid="{6A64026F-EAFA-4881-A389-5635AB6A34A5}"/>
    <hyperlink ref="AA449" location="readme!A16" display="livs" xr:uid="{7E33621E-0E98-4E7A-917E-460AE22EA5B2}"/>
    <hyperlink ref="AR196" location="readme!A16" display="livs" xr:uid="{13B38483-99F3-4D55-97BF-3DC6A4ACB014}"/>
    <hyperlink ref="AJ368" location="readme!A16" display="livs" xr:uid="{1F6BE83E-880E-45C5-AACD-B03A87C1D97F}"/>
    <hyperlink ref="AN368" location="readme!A15" display="rl_rn" xr:uid="{5EFA629D-8A90-4D68-9745-1F2876EB045B}"/>
    <hyperlink ref="AO368" location="readme!A16" display="rko_rn" xr:uid="{5E27A3B5-7FF5-45B2-99D6-666CA3C5D77B}"/>
    <hyperlink ref="AP368" location="readme!A21" display="oliepr" xr:uid="{86213FE8-EF22-492B-88A8-8A9DB4E93960}"/>
    <hyperlink ref="AF377" location="readme!A15" display="rl_rn" xr:uid="{8C86A8B2-EFAB-4963-9CA0-1DD54BBFED57}"/>
    <hyperlink ref="AF368" location="readme!A21" display="oliepr" xr:uid="{47B69017-AC36-42C2-AE10-7BD5DCC2FE56}"/>
    <hyperlink ref="AF463" location="readme!A16" display="livs" xr:uid="{99D049FF-8032-4CA7-AF15-43CE05AAB3A5}"/>
    <hyperlink ref="AJ463" location="readme!A15" display="rl_rn" xr:uid="{61726255-4A2C-4F9F-B072-7F5BBB58C3EA}"/>
    <hyperlink ref="AK463" location="readme!A16" display="rko_rn" xr:uid="{7606AB23-F862-4AE3-8292-034DDCC67218}"/>
    <hyperlink ref="AL463" location="readme!A21" display="oliepr" xr:uid="{5AB7961B-5C90-4116-93E9-6C2EDE2DD535}"/>
    <hyperlink ref="AB472" location="readme!A15" display="rl_rn" xr:uid="{B09FD3BC-E6AF-4D13-B167-3F28B46DA69E}"/>
    <hyperlink ref="AW153" location="readme!A15" display="rl_rn" xr:uid="{8B2E5B64-F60D-49FE-A897-13D9F0BF5C99}"/>
    <hyperlink ref="AX153" location="readme!A16" display="rko_rn" xr:uid="{938AA347-0E1F-41F9-9357-7A917629A8CD}"/>
    <hyperlink ref="AY153" location="readme!A21" display="oliepr" xr:uid="{6A15C754-63E9-4468-85E4-D984339A6185}"/>
    <hyperlink ref="V114" location="readme!A16" display="livs" xr:uid="{B32F473A-CFAB-41A6-BC9F-AB1E9615F061}"/>
    <hyperlink ref="AA114" location="readme!A16" display="rko_rn" xr:uid="{02C4B09D-2E2B-4734-823D-A04E7DB3B5E7}"/>
    <hyperlink ref="AF370" location="readme!A16" display="livs" xr:uid="{BFDE0963-63C6-4C3A-B1CC-942CC44EB486}"/>
    <hyperlink ref="AK370" location="readme!A16" display="rko_rn" xr:uid="{D700AB3C-8C8C-4636-9E44-DADC88319E2E}"/>
    <hyperlink ref="AG370" location="readme!A16" display="EU4" xr:uid="{C06564E4-719B-457C-A076-39CCB61852EC}"/>
    <hyperlink ref="AC379" location="readme!A16" display="rko_rn" xr:uid="{1C65288F-91C4-40C4-948E-999102E7DC71}"/>
    <hyperlink ref="AA370" location="readme!A16" display="rko_rn" xr:uid="{92B95A69-7462-4192-AC7B-01804C1180AE}"/>
    <hyperlink ref="AM117" location="readme!A16" display="livs" xr:uid="{61550530-7843-4F02-94CB-4A2DE56E4E9D}"/>
    <hyperlink ref="AR117" location="readme!A16" display="rko_rn" xr:uid="{F919C01C-2EE9-49E9-8B49-4364A7B51595}"/>
    <hyperlink ref="AN117" location="readme!A16" display="EU4" xr:uid="{1CD83B6A-CC14-4B26-964D-A77A739EBA37}"/>
    <hyperlink ref="AG465" location="readme!A16" display="rko_rn" xr:uid="{1C5BC5A5-DC5C-4F83-B86E-C4CF2E8D87C8}"/>
    <hyperlink ref="Y474" location="readme!A16" display="rko_rn" xr:uid="{F4B5E5F2-DBEE-46D9-BBC4-928C04422988}"/>
    <hyperlink ref="AT155" location="readme!A16" display="rko_rn" xr:uid="{08CC492A-8878-4B55-87D8-9555E78C6A5E}"/>
    <hyperlink ref="AQ155" location="readme!A16" display="lichn" xr:uid="{35D70EFC-9291-4FAC-A86A-72AB086AF070}"/>
    <hyperlink ref="AA120:AC120" location="readme!A16" display="livs" xr:uid="{7D147F54-FF6C-4CA9-9846-1E69CB1E9319}"/>
    <hyperlink ref="AO294" location="readme!A16" display="rko_rn" xr:uid="{9A245EDF-1FB8-40F0-B77A-18B5FCF034BC}"/>
    <hyperlink ref="AP294" location="readme!A21" display="oliepr" xr:uid="{A05D5DEA-8231-4F80-AAFF-B232FC7D24C7}"/>
    <hyperlink ref="BC213" location="readme!A16" display="rko_rn" xr:uid="{D62D5A6E-AD64-4D43-A58E-2BDCCB2685DA}"/>
    <hyperlink ref="BP55" location="readme!A16" display="rko_rn" xr:uid="{6AA17532-3E5B-435A-AAAC-F5FFF95ADFF1}"/>
    <hyperlink ref="BO59" location="readme!A16" display="rko_rn" xr:uid="{3E573A3B-41C1-4723-B1AC-8FC44A9D1A7D}"/>
    <hyperlink ref="BP59" location="readme!A21" display="oliepr" xr:uid="{1051E360-1E77-48BD-B831-CE07D7AAC1A7}"/>
    <hyperlink ref="BM51" location="readme!A16" display="rko_rn" xr:uid="{973241E6-E82C-4A78-919F-DF9EBFE19B86}"/>
    <hyperlink ref="BE223" location="readme!A16" display="rko_rn" xr:uid="{8FB729F2-C32E-4FD9-8B5C-1EB51261A08B}"/>
    <hyperlink ref="BF223" location="readme!A21" display="oliepr" xr:uid="{C4A13277-4751-470F-BB89-9DB6CC33F461}"/>
    <hyperlink ref="BA318" location="readme!A16" display="rko_rn" xr:uid="{C25FA7B9-AA54-40E6-BEEC-19CFD730FEA5}"/>
    <hyperlink ref="BB318" location="readme!A21" display="oliepr" xr:uid="{CAC5C061-0BA1-4B11-B901-06FD8BB63BB8}"/>
    <hyperlink ref="BN8" location="readme!A16" display="rko_rn" xr:uid="{0A350D8F-EE4A-4788-B4D8-1E3AFEF4E591}"/>
    <hyperlink ref="BO8" location="readme!A21" display="oliepr" xr:uid="{A796390C-FB32-40DE-9EF9-BAA06B7249F3}"/>
    <hyperlink ref="BR65" location="readme!A16" display="rko_rn" xr:uid="{0B9E796F-845B-49CD-9898-84E389025DCD}"/>
    <hyperlink ref="BS65" location="readme!A21" display="oliepr" xr:uid="{9C305393-97A0-43E6-A0C0-6A91D09DE50F}"/>
    <hyperlink ref="BN65" location="readme!A21" display="oliepr" xr:uid="{A346D080-B6DE-4D3A-BF81-87EBEF45C482}"/>
    <hyperlink ref="BM63" location="readme!A15" display="rl_rn" xr:uid="{4FFD5CDC-0A37-466B-82C7-6FD2D8668700}"/>
    <hyperlink ref="AY227" location="readme!A16" display="rko_rn" xr:uid="{ABB474FD-9E9C-4BEE-8A3B-1BD4FF64C826}"/>
    <hyperlink ref="BC227" location="readme!A15" display="rl_rn" xr:uid="{A0908E1D-BAFB-42D2-B943-AC37B4FA831B}"/>
    <hyperlink ref="BD227" location="readme!A16" display="rko_rn" xr:uid="{CD20D7B9-4B5B-46C8-9202-E681E1A38BC4}"/>
    <hyperlink ref="BE227" location="readme!A21" display="oliepr" xr:uid="{ADFA75C9-3B5B-462A-81FD-36828FF8DF93}"/>
    <hyperlink ref="AZ227" location="readme!A21" display="oliepr" xr:uid="{9D8B2570-00B5-4314-8D97-250E4E3CF9BC}"/>
    <hyperlink ref="BA227" location="readme!A16" display="lichn" xr:uid="{5DE1504D-1A9C-46CB-BD08-3C9213633191}"/>
    <hyperlink ref="AW236" location="readme!A21" display="oliepr" xr:uid="{D64CC606-8B3D-4DFD-B5BD-A282BF396EE0}"/>
    <hyperlink ref="AU227" location="readme!A16" display="EU4" xr:uid="{CB095C95-13BE-41A8-9E06-65215EC80B17}"/>
    <hyperlink ref="AU322" location="readme!A16" display="rko_rn" xr:uid="{467C261D-0BC3-4805-B7D6-D6E665B73A49}"/>
    <hyperlink ref="AY322" location="readme!A15" display="rl_rn" xr:uid="{DF9078F8-ED3A-4147-B09F-FA6ED75B9170}"/>
    <hyperlink ref="AZ322" location="readme!A16" display="rko_rn" xr:uid="{7A60819A-01BA-4376-921B-AC627817A2E1}"/>
    <hyperlink ref="BA322" location="readme!A21" display="oliepr" xr:uid="{B061C89F-FD3C-4C19-B722-3D98CA824542}"/>
    <hyperlink ref="AV322" location="readme!A21" display="oliepr" xr:uid="{D814CB56-AFC7-46F0-92EB-023F9423BE99}"/>
    <hyperlink ref="AW322" location="readme!A16" display="lichn" xr:uid="{13C9A182-90B9-42A6-A7D9-8C5062B5FA34}"/>
    <hyperlink ref="AS331" location="readme!A21" display="oliepr" xr:uid="{F189731C-A207-4BBA-BE29-07399D071A8F}"/>
    <hyperlink ref="BM12" location="readme!A16" display="rko_rn" xr:uid="{E17E1F3B-80F7-4D8B-8FAC-56F90560B9CC}"/>
    <hyperlink ref="BN12" location="readme!A21" display="oliepr" xr:uid="{79462C1D-5A2B-4507-9374-A46D67253C4E}"/>
    <hyperlink ref="BP69" location="readme!A15" display="rl_rn" xr:uid="{9343490D-11EF-4654-BEE9-6FEFC336B7A7}"/>
    <hyperlink ref="BQ69" location="readme!A16" display="rko_rn" xr:uid="{53A0F233-6078-45EF-AE22-6062E21B602E}"/>
    <hyperlink ref="BR69" location="readme!A21" display="oliepr" xr:uid="{FE026599-6F99-4949-AED2-EB0DBB9C5C37}"/>
    <hyperlink ref="BM69" location="readme!A21" display="oliepr" xr:uid="{87ECAAF8-CC37-469F-8482-F81E7FB196D9}"/>
    <hyperlink ref="BN69" location="readme!A16" display="lichn" xr:uid="{CB05CEAE-7B45-4654-9EB3-CDC7943D81E9}"/>
    <hyperlink ref="AZ229" location="readme!A21" display="oliepr" xr:uid="{C79E1E32-F6E0-49C1-BE33-27EA9EA1C495}"/>
    <hyperlink ref="AV324" location="readme!A21" display="oliepr" xr:uid="{EF800782-26D6-4F9A-8EF3-F99B666937A7}"/>
    <hyperlink ref="BM71" location="readme!A21" display="oliepr" xr:uid="{6D3B2EEF-AC18-4E75-B5BF-C72C713CDDE0}"/>
    <hyperlink ref="AN294" location="readme!A15" display="rl_rn" xr:uid="{F4F80E74-FFBA-48B2-A5B7-A1604AA866EB}"/>
    <hyperlink ref="AK294" location="readme!A16" display="EU4" xr:uid="{47FACE51-7D7C-4975-8D23-5ED2D5E6BD98}"/>
    <hyperlink ref="AL294" location="readme!A16" display="lichn" xr:uid="{4372A876-AA25-46C7-968E-B86E556498C2}"/>
    <hyperlink ref="AQ322" location="readme!A16" display="rko_rn" xr:uid="{4C644E79-50C6-4FDF-9798-3F789F5C6F31}"/>
    <hyperlink ref="BI61" location="readme!A21" display="oliepr" xr:uid="{8669E13D-F36D-4CA4-85DB-AF7C09825ACB}"/>
    <hyperlink ref="BJ61" location="readme!A16" display="rko_rn" xr:uid="{C3528A4E-8CCA-4C8E-AC30-CEB14AFC953A}"/>
    <hyperlink ref="BK61" location="readme!A21" display="oliepr" xr:uid="{E41019A3-F2F3-49FE-989A-907B64C03049}"/>
    <hyperlink ref="BH65" location="readme!A21" display="oliepr" xr:uid="{A38E216E-A78F-4C8D-8EB8-2CDE1AEB9EC9}"/>
    <hyperlink ref="BI65" location="readme!A16" display="rko_rn" xr:uid="{6F67E8B1-033F-4808-B8E7-40AAA264615D}"/>
    <hyperlink ref="BJ65" location="readme!A15" display="rl_rn" xr:uid="{C92E40C4-9E87-4BFE-BA11-147BE16D8CFE}"/>
    <hyperlink ref="BI14" location="readme!A21" display="oliepr" xr:uid="{503957D5-9D91-4C2C-A6DF-B72D586991CA}"/>
    <hyperlink ref="BK71" location="readme!A15" display="rl_rn" xr:uid="{5E1161A3-6C6D-4F2E-9AEE-98FC24DBA91C}"/>
    <hyperlink ref="BH71" location="readme!A16" display="EU4" xr:uid="{B203F985-7FE8-4031-9337-DE8EC6FA4307}"/>
    <hyperlink ref="BI71" location="readme!A16" display="lichn" xr:uid="{E5F6FA40-C7BC-49AE-8AB0-7A18C43832D8}"/>
    <hyperlink ref="BH69" location="readme!A16" display="rko_rn" xr:uid="{F6932475-2367-416D-838F-61F7DD262271}"/>
    <hyperlink ref="BI69" location="readme!A15" display="rl_rn" xr:uid="{59C41F50-3464-4BC4-9F12-36EACF48BCFA}"/>
    <hyperlink ref="AX233" location="readme!A16" display="rko_rn" xr:uid="{354FBF63-D2FD-428D-8175-D4B54567D00B}"/>
    <hyperlink ref="AY233" location="readme!A15" display="rl_rn" xr:uid="{4934D686-5DC1-4FEF-9A48-6E2760E53C9C}"/>
    <hyperlink ref="AT328" location="readme!A16" display="rko_rn" xr:uid="{38CB6839-08D4-4C8B-B4C3-57E85A42E054}"/>
    <hyperlink ref="AU328" location="readme!A15" display="rl_rn" xr:uid="{EEE596D6-DA11-405D-990F-93E92E084E9D}"/>
    <hyperlink ref="BJ75" location="readme!A16" display="lichn" xr:uid="{AC02C361-6722-425F-B7F4-DDA17C9C992B}"/>
    <hyperlink ref="BK75" location="readme!A16" display="rko_rn" xr:uid="{EE213F03-0D01-4E92-9C96-ED721EDAFC92}"/>
    <hyperlink ref="BL75" location="readme!A15" display="rl_rn" xr:uid="{59A2A9C1-32C4-423B-98EC-C1F40B0D9CEB}"/>
    <hyperlink ref="L351" location="readme!A16" display="rko_rn" xr:uid="{D41F2C97-8EA7-417A-8F08-2E3C91FBC934}"/>
    <hyperlink ref="M351" location="readme!A21" display="oliepr" xr:uid="{E0BC1B61-0959-4606-884E-B40E53371E14}"/>
    <hyperlink ref="Y126:AA126" location="readme!A16" display="livs" xr:uid="{1A3C5C34-F4B0-4F78-8320-DE12B62490A5}"/>
    <hyperlink ref="Y124" location="readme!A21" display="oliepr" xr:uid="{DDFF9B6C-BD2D-4FC9-9DDB-5EB1C9D21855}"/>
    <hyperlink ref="AB155" location="readme!A16" display="EU4" xr:uid="{F15D4B99-E023-43A4-96E9-DB168A66CB93}"/>
    <hyperlink ref="Y118" location="readme!A16" display="rko_rn" xr:uid="{C7489973-5CEA-4742-8566-AE99ADE6745A}"/>
    <hyperlink ref="Y125" location="readme!A16" display="livs" xr:uid="{08CB7F42-0C7C-48EB-B378-FD9DFCCFAC86}"/>
    <hyperlink ref="Y129:AA129" location="readme!A16" display="livs" xr:uid="{0C9E429C-4D35-4517-A324-F1CFEB8FAED4}"/>
    <hyperlink ref="T110:V110" location="readme!A16" display="livs" xr:uid="{A686726C-765C-42CE-8676-6B9A0C543D81}"/>
    <hyperlink ref="AJ117" location="readme!A16" display="rko_rn" xr:uid="{CFEA81A4-71D2-486F-9CEF-730F81B13C1A}"/>
    <hyperlink ref="AK117" location="readme!A21" display="oliepr" xr:uid="{4C4CBA63-55E6-4A80-B82D-09FD6C4C9A13}"/>
    <hyperlink ref="AF117" location="readme!A16" display="EU4" xr:uid="{E81C829C-AD8B-4F44-AA17-DBBB5392A212}"/>
    <hyperlink ref="V117" location="readme!A16" display="EU4" xr:uid="{80A6EA81-0A64-4571-B6CE-F0617B5383D0}"/>
    <hyperlink ref="M478" location="readme!A16" display="EU4" xr:uid="{D2B5A86A-91FD-4932-A804-75775339E7EE}"/>
    <hyperlink ref="AH159" location="readme!A16" display="EU4" xr:uid="{F3127A9E-C415-4539-A1C8-CBE084D1A1D6}"/>
    <hyperlink ref="S124:U124" location="readme!A16" display="livs" xr:uid="{5EAD18C1-E3D1-498A-94DA-9B66B07590D5}"/>
    <hyperlink ref="X210" location="readme!A16" display="EU4" xr:uid="{9B081542-A7C3-4325-8466-B8394B4957F5}"/>
    <hyperlink ref="AP153" location="readme!A15" display="rl_rn" xr:uid="{1DADDCCB-DA74-4E1B-A573-7BBA2FA6EF3D}"/>
    <hyperlink ref="X118:Z118" location="readme!A16" display="livs" xr:uid="{3C83CDD2-EBF0-4F0A-859F-2CCA58DB15F2}"/>
    <hyperlink ref="AJ374" location="readme!A15" display="rl_rn" xr:uid="{A77D47DE-EBFE-4137-87AF-DD8D66CD2613}"/>
    <hyperlink ref="AK374" location="readme!A16" display="rko_rn" xr:uid="{489D0A50-6898-41A4-9861-C7702E046326}"/>
    <hyperlink ref="AL374" location="readme!A21" display="oliepr" xr:uid="{8E347232-CF65-4587-B0A0-97E3D5968A4A}"/>
    <hyperlink ref="AF469" location="readme!A15" display="rl_rn" xr:uid="{DA1BF7A3-56AE-43AE-A59E-765ACDCF4D4B}"/>
    <hyperlink ref="AG469" location="readme!A16" display="rko_rn" xr:uid="{B66434C0-5C29-4D58-BDC1-46080EA9660D}"/>
    <hyperlink ref="AH469" location="readme!A21" display="oliepr" xr:uid="{218FCAA1-F534-449E-A9F2-E73F796D5B8F}"/>
    <hyperlink ref="AU159" location="readme!A21" display="oliepr" xr:uid="{EF43DA30-0C26-43E7-8469-F0A2135FEAFA}"/>
    <hyperlink ref="V122" location="readme!A16" display="EU4" xr:uid="{E91B2FEE-0034-4AC8-8623-8ED992B77A5A}"/>
    <hyperlink ref="W122:Y122" location="readme!A16" display="livs" xr:uid="{8CB8E00F-7B49-4786-93DF-4A2D1DBB7D09}"/>
    <hyperlink ref="U122" location="readme!A16" display="livs" xr:uid="{5890E058-88BF-41D5-9BC4-8D3FF0A7F0C3}"/>
    <hyperlink ref="W122" location="readme!A16" display="lichn" xr:uid="{54D109B5-7461-4682-830E-09B17029A6DC}"/>
    <hyperlink ref="BB126" location="readme!A15" display="rl_rn" xr:uid="{C391BA38-AF79-4A3F-A459-05D3D6DCD8A0}"/>
    <hyperlink ref="AI378" location="readme!A15" display="rl_rn" xr:uid="{075348DD-2687-4323-BB11-812F741CCB91}"/>
    <hyperlink ref="AJ378" location="readme!A16" display="rko_rn" xr:uid="{BB2E9617-9741-42AB-8E89-89D81355B60F}"/>
    <hyperlink ref="AK378" location="readme!A21" display="oliepr" xr:uid="{AAE5FFE2-4A28-4522-B149-C50772A35248}"/>
    <hyperlink ref="AE473" location="readme!A15" display="rl_rn" xr:uid="{F97189F0-681E-4B01-8378-2E338DEC04EA}"/>
    <hyperlink ref="AF473" location="readme!A16" display="rko_rn" xr:uid="{88DFB451-0525-4FDA-B690-1A1035AF790D}"/>
    <hyperlink ref="AG473" location="readme!A21" display="oliepr" xr:uid="{B239C705-E80D-4EF1-B9E6-B943DBF2047D}"/>
    <hyperlink ref="AR163" location="readme!A15" display="rl_rn" xr:uid="{C43521B7-3CAB-4F15-95D2-F791382DB925}"/>
    <hyperlink ref="AS163" location="readme!A16" display="rko_rn" xr:uid="{D67875CD-A53A-4FBF-B2D1-D7A25FB06FB1}"/>
    <hyperlink ref="AT163" location="readme!A21" display="oliepr" xr:uid="{2F60A025-AB25-4C09-A251-E07DCC23BDA6}"/>
    <hyperlink ref="AF380" location="readme!A16" display="rko_rn" xr:uid="{A8AB840C-323B-446D-9033-9FE02CA41D4F}"/>
    <hyperlink ref="X389" location="readme!A16" display="livs" xr:uid="{364D2165-9CAE-4F9A-83C6-5360CF16B298}"/>
    <hyperlink ref="T389" location="readme!A21" display="oliepr" xr:uid="{ABF7061F-7A5A-4EF9-A35B-03C145740D98}"/>
    <hyperlink ref="AB475" location="readme!A16" display="rko_rn" xr:uid="{7EA426BF-A977-480A-AB7E-A0743A79304D}"/>
    <hyperlink ref="T484" location="readme!A16" display="livs" xr:uid="{DD34B7C9-5A39-4A4F-BA83-9EA4791E8CCA}"/>
    <hyperlink ref="P484" location="readme!A16" display="EU4" xr:uid="{AB1FEC74-884E-42E3-AC1F-6EB3130298EB}"/>
    <hyperlink ref="AO165" location="readme!A16" display="rko_rn" xr:uid="{B3900146-492B-457F-A52A-BAD9183A18B3}"/>
    <hyperlink ref="AK165" location="readme!A16" display="EU4" xr:uid="{8FA60D2C-7493-4397-BCAE-E969D751CB63}"/>
    <hyperlink ref="AL165" location="readme!A16" display="lichn" xr:uid="{9F1E4271-DB83-4A6A-A9C6-D4D265C2580C}"/>
    <hyperlink ref="V130:X130" location="readme!A16" display="livs" xr:uid="{F894B15C-1589-4581-90A0-8D4E3D2217CE}"/>
    <hyperlink ref="BH8" location="readme!A21" display="oliepr" xr:uid="{AE88CC54-9CB4-490C-A46C-C4D1BF8BBC2B}"/>
    <hyperlink ref="BK65" location="readme!A16" display="rko_rn" xr:uid="{2CEBC74F-823A-4955-8958-5EFEFA53EB92}"/>
    <hyperlink ref="V242" location="readme!A21" display="oliepr" xr:uid="{42168345-8B1F-46A9-998E-AF68D60B8744}"/>
    <hyperlink ref="BJ69" location="readme!A16" display="rko_rn" xr:uid="{2686DE85-8A8B-4EBE-B442-30420762F8F6}"/>
    <hyperlink ref="BK69" location="readme!A21" display="oliepr" xr:uid="{9330394D-99B2-48AC-8C8D-ED0D8D84C8B1}"/>
    <hyperlink ref="AZ233" location="readme!A16" display="rko_rn" xr:uid="{E9F02901-1E9D-47F3-9114-F10D4C32965D}"/>
    <hyperlink ref="BA233" location="readme!A21" display="oliepr" xr:uid="{DD136E21-7C67-4657-9508-7FAC2CA735C0}"/>
    <hyperlink ref="AV328" location="readme!A16" display="rko_rn" xr:uid="{28ACF86E-90F6-42E3-96AC-FCD37DFC70DD}"/>
    <hyperlink ref="AW328" location="readme!A21" display="oliepr" xr:uid="{86A53F81-3002-4163-B5D3-1C6B3BADA378}"/>
    <hyperlink ref="BJ18" location="readme!A21" display="oliepr" xr:uid="{2AB8C24C-8F8D-4195-B1A5-2D9C0403C25B}"/>
    <hyperlink ref="BM75" location="readme!A16" display="rko_rn" xr:uid="{A3F3B055-C1FE-4BCC-A808-6C27E77CFBDA}"/>
    <hyperlink ref="BN75" location="readme!A21" display="oliepr" xr:uid="{77DA9002-6708-42FD-9AF9-B73328EBAED1}"/>
    <hyperlink ref="BI75" location="readme!A21" display="oliepr" xr:uid="{5FCCE5D8-BF02-4694-90C9-8C1DD7B2F419}"/>
    <hyperlink ref="BH73" location="readme!A15" display="rl_rn" xr:uid="{A6837A2F-47A0-42F9-8211-FD7D9838DFD6}"/>
    <hyperlink ref="AX237" location="readme!A15" display="rl_rn" xr:uid="{F35431C8-8318-45F3-990D-02FDAD85F949}"/>
    <hyperlink ref="AY237" location="readme!A16" display="rko_rn" xr:uid="{90B69755-3732-454E-BDD1-540FF29F505F}"/>
    <hyperlink ref="AZ237" location="readme!A21" display="oliepr" xr:uid="{9B0295DA-2334-4F5B-BCD7-651C1B22F467}"/>
    <hyperlink ref="AT332" location="readme!A15" display="rl_rn" xr:uid="{C656F388-0829-4E37-BFD9-8F8B3985121C}"/>
    <hyperlink ref="AU332" location="readme!A16" display="rko_rn" xr:uid="{01335AFF-E9B0-4D3A-9075-CCEC19278E0C}"/>
    <hyperlink ref="AV332" location="readme!A21" display="oliepr" xr:uid="{D83AAB2B-CD6F-4D3F-B6FE-9E6CD7C9484A}"/>
    <hyperlink ref="BH22" location="readme!A16" display="rko_rn" xr:uid="{32333F4D-6885-433A-8284-9C37CE9E5643}"/>
    <hyperlink ref="BI22" location="readme!A21" display="oliepr" xr:uid="{E3EF32BB-1C02-4CAD-80AF-B0AC321E2060}"/>
    <hyperlink ref="BK79" location="readme!A15" display="rl_rn" xr:uid="{DFBB6CAC-4C80-437A-BAD0-4197AE41EF9B}"/>
    <hyperlink ref="BL79" location="readme!A16" display="rko_rn" xr:uid="{5622F413-3FA3-463D-A504-AB0C0067FF28}"/>
    <hyperlink ref="BM79" location="readme!A21" display="oliepr" xr:uid="{15A07A01-CE9E-4BFE-A2D7-1A062E2F61C7}"/>
    <hyperlink ref="BH79" location="readme!A21" display="oliepr" xr:uid="{6A6939F2-0D35-4A44-ADCD-1BF71F9F8595}"/>
    <hyperlink ref="BI79" location="readme!A16" display="lichn" xr:uid="{44977CEC-BFE2-4BFB-AA12-C0B342C38A26}"/>
    <hyperlink ref="AU239" location="readme!A16" display="rko_rn" xr:uid="{2122E8ED-C1D9-4C6D-A246-B0DB6FBFAF07}"/>
    <hyperlink ref="AM248" location="readme!A16" display="rko_rn" xr:uid="{8ADC7AFE-A053-4C62-BB90-05DBBDF4653C}"/>
    <hyperlink ref="AC248" location="readme!A16" display="rko_rn" xr:uid="{81857F3C-6FC0-4EA7-B078-1FC5566FC914}"/>
    <hyperlink ref="AQ334" location="readme!A16" display="rko_rn" xr:uid="{AE4D97D7-F204-4ECF-A1C3-675398FFCE97}"/>
    <hyperlink ref="AI343" location="readme!A16" display="rko_rn" xr:uid="{EA8A9E23-DB48-4F1C-B24C-59EE2AE9F63F}"/>
    <hyperlink ref="BH81" location="readme!A16" display="rko_rn" xr:uid="{76CC2C6A-B813-4F3B-9A7A-F60AF6B1C36C}"/>
    <hyperlink ref="S323" location="readme!A16" display="lichn" xr:uid="{F4A1A7DB-78E8-404A-8130-784E3E023255}"/>
    <hyperlink ref="R242" location="readme!A16" display="lichn" xr:uid="{EB3989B2-6BD2-4B7B-A108-233E4613A0AF}"/>
    <hyperlink ref="T329" location="readme!A16" display="livs" xr:uid="{FA32CEAE-275D-4C0F-9822-FD1DF2A2CC41}"/>
    <hyperlink ref="U329" location="readme!A16" display="EU4" xr:uid="{AA579A92-1DBE-4FA9-912F-99621EAB893D}"/>
    <hyperlink ref="N1" location="readme!A16" display="lichn" xr:uid="{ED8138DB-55FC-4FAC-9257-47D920372109}"/>
    <hyperlink ref="N2" location="readme!A16" display="lichn" xr:uid="{45EC1725-CCEE-4472-8A21-AE986FE3E8E4}"/>
    <hyperlink ref="N3" location="readme!A16" display="lichn" xr:uid="{3D1F7EB0-6E5B-4DE0-BB2B-A502708470ED}"/>
    <hyperlink ref="N4" location="readme!A16" display="lichn" xr:uid="{B7B3E292-EB59-48C5-BB68-28B60C2DD0E5}"/>
    <hyperlink ref="N5" location="readme!A16" display="lichn" xr:uid="{E4385008-B15B-4AEA-94FE-AB6A87BDD475}"/>
    <hyperlink ref="N6" location="readme!A16" display="lichn" xr:uid="{5AA1ACF1-F06C-440A-A69A-117DB11FED10}"/>
    <hyperlink ref="AX15" location="readme!A21" display="oliepr" xr:uid="{61DE3E68-227D-42B0-8BCF-E04B60A8F1CE}"/>
    <hyperlink ref="AY15" location="readme!A16" display="rko_rn" xr:uid="{3C1F243F-6A88-4014-9744-706827E334A2}"/>
    <hyperlink ref="AZ15" location="readme!A21" display="oliepr" xr:uid="{93844F8F-37B9-4D40-A720-41024D781738}"/>
    <hyperlink ref="AU15" location="readme!A16" display="rko_rn" xr:uid="{E34BF4F3-DFC3-4C84-851D-783598A5127E}"/>
    <hyperlink ref="AV15" location="readme!A15" display="rl_rn" xr:uid="{044C5A6E-8333-41A4-99E4-EEE087ECC29D}"/>
    <hyperlink ref="N330" location="readme!A16" display="livs" xr:uid="{A0682724-45B6-43E9-962A-4530AA806C14}"/>
    <hyperlink ref="R330" location="readme!A15" display="rl_rn" xr:uid="{6391E5CA-7628-43E9-831A-49C2E99FF34E}"/>
    <hyperlink ref="O330" location="readme!A16" display="EU4" xr:uid="{6C7A7990-04E6-424A-974B-CDF912CC7D47}"/>
    <hyperlink ref="P330" location="readme!A16" display="lichn" xr:uid="{5A100B89-D8D7-4BB0-94E9-39D047B7C337}"/>
    <hyperlink ref="M249" location="readme!A16" display="livs" xr:uid="{17FBAC34-2362-47A9-B2F2-DA87517C6A1C}"/>
    <hyperlink ref="Q249" location="readme!A15" display="rl_rn" xr:uid="{97B6A1D8-73B6-4264-B093-B9C5375A869A}"/>
    <hyperlink ref="N249" location="readme!A16" display="EU4" xr:uid="{3DA66AB9-848C-4FC2-BEC7-61F1A91BFBE9}"/>
    <hyperlink ref="O249" location="readme!A16" display="lichn" xr:uid="{039AEB24-5CC0-4A72-A0BE-E203AAD987D3}"/>
    <hyperlink ref="S344" location="readme!A16" display="livs" xr:uid="{2E5CDFB4-87BC-40F6-94DF-62CA13B300FC}"/>
    <hyperlink ref="T344" location="readme!A16" display="EU4" xr:uid="{AC047703-9465-42C6-B3C8-86461859EB43}"/>
    <hyperlink ref="BC76" location="readme!A15" display="rl_rn" xr:uid="{3B561C05-E558-45BE-B9B0-CFDDF875EED0}"/>
    <hyperlink ref="BB25" location="readme!A21" display="oliepr" xr:uid="{8B5093EB-EDCD-44B7-8471-BCB1FED2227A}"/>
    <hyperlink ref="BD82" location="readme!A15" display="rl_rn" xr:uid="{ADD11D1E-43D1-426B-BBF3-C0EE9D1BE7E8}"/>
    <hyperlink ref="BE82" location="readme!A16" display="rko_rn" xr:uid="{F4319F3D-11FE-4487-8E40-8E7672DDE2C8}"/>
    <hyperlink ref="BF82" location="readme!A21" display="oliepr" xr:uid="{9DFDBF30-70F3-493E-8F2F-4D53B2510CF4}"/>
    <hyperlink ref="BA82" location="readme!A16" display="EU4" xr:uid="{B3E2BA80-5ABD-47EF-96EF-2432497A8314}"/>
    <hyperlink ref="BB82" location="readme!A16" display="lichn" xr:uid="{941AB81E-10A4-4924-B22E-F31FFD016EE4}"/>
    <hyperlink ref="X342" location="readme!A15" display="rl_rn" xr:uid="{5FDBD7BD-0216-45C5-BF68-F36A769B9380}"/>
    <hyperlink ref="BA80" location="readme!A16" display="rko_rn" xr:uid="{42B91958-A19B-40CE-B9FB-AC4C7FB59A3D}"/>
    <hyperlink ref="BB80" location="readme!A15" display="rl_rn" xr:uid="{0A2F7733-5F03-40B0-899C-FCB17A74ABAE}"/>
    <hyperlink ref="AT15" location="readme!A16" display="lichn" xr:uid="{6A40A7B8-F358-416B-B655-BED6F1954667}"/>
    <hyperlink ref="AQ15" location="readme!A15" display="rl_rn" xr:uid="{7577FF59-35B8-477A-B458-93935581F4DD}"/>
    <hyperlink ref="AR15" location="readme!A16" display="rko_rn" xr:uid="{6FD7F9AC-8CFA-4BA7-B293-171BD1A6AA2C}"/>
    <hyperlink ref="AR244" location="readme!A15" display="rl_rn" xr:uid="{E77EC7BA-E50C-4E6B-997C-7BDF3C2ADE89}"/>
    <hyperlink ref="AD253" location="readme!A21" display="oliepr" xr:uid="{B0AADCBD-7BD5-4C24-8134-A03165C80FA3}"/>
    <hyperlink ref="AI253" location="readme!A16" display="rko_rn" xr:uid="{01CAF7B7-4DBC-4A2E-814E-14417B09D9C2}"/>
    <hyperlink ref="T253" location="readme!A16" display="EU4" xr:uid="{C62026B0-B604-4041-8088-4488029B724D}"/>
    <hyperlink ref="Y253" location="readme!A21" display="oliepr" xr:uid="{422A35FE-9829-48A0-8A76-2BECD5D1B910}"/>
    <hyperlink ref="BC86" location="readme!A16" display="lichn" xr:uid="{F47984C2-A5BA-4F6B-B66C-64820EDAB289}"/>
    <hyperlink ref="BD86" location="readme!A16" display="rko_rn" xr:uid="{C70AF1A2-1179-451D-B6A4-7949FB729ED9}"/>
    <hyperlink ref="BE86" location="readme!A15" display="rl_rn" xr:uid="{D339C406-C845-494C-81B1-9CA0DC5CB9CF}"/>
    <hyperlink ref="R338" location="readme!A16" display="EU4" xr:uid="{71B06A8E-D1F0-43EB-8D9B-F6674BDC6B73}"/>
    <hyperlink ref="T15" location="readme!A16" display="livs" xr:uid="{7E6E373F-36EE-4947-AE1D-104DC38DE9AA}"/>
    <hyperlink ref="U15" location="readme!A16" display="EU4" xr:uid="{E472CFAE-8BED-4E40-8870-357AEBC519B0}"/>
    <hyperlink ref="V15" location="readme!A16" display="lichn" xr:uid="{F5F1388A-EFE4-4A51-9BA2-FA1F52932C65}"/>
    <hyperlink ref="L15" location="readme!A16" display="lichn" xr:uid="{6CA378DB-3277-4197-982A-6623AED1B67D}"/>
    <hyperlink ref="AA15" location="readme!A15" display="rl_rn" xr:uid="{F3A549B0-0022-4051-95AD-A8538A25B46E}"/>
    <hyperlink ref="AB15" location="readme!A16" display="rko_rn" xr:uid="{22358B26-6E7B-415F-9182-C32CDE345E70}"/>
    <hyperlink ref="AC15" location="readme!A21" display="oliepr" xr:uid="{F25A8351-E4D7-4C78-9035-8673E5132312}"/>
    <hyperlink ref="R130" location="readme!A15" display="rl_rn" xr:uid="{C9F91B9E-8658-4C91-BDBA-E1D77509623F}"/>
    <hyperlink ref="U219" location="readme!A16" display="EU4" xr:uid="{DAAF578B-8A91-4CDD-9671-051D731C7623}"/>
    <hyperlink ref="R131" location="readme!A16" display="rko_rn" xr:uid="{830EAC9D-00F1-4374-945E-7B7AC5F91DFE}"/>
    <hyperlink ref="R137:T137" location="readme!A16" display="livs" xr:uid="{483C8DDA-3604-4434-830A-3B8CC8FE15EF}"/>
    <hyperlink ref="R135" location="readme!A21" display="oliepr" xr:uid="{55FE5D7A-8E07-4816-9205-C01C94B6BD34}"/>
    <hyperlink ref="R137" location="readme!A16" display="livs" xr:uid="{F796977D-8171-419A-AF79-B22A5C48DB1C}"/>
    <hyperlink ref="U166" location="readme!A16" display="EU4" xr:uid="{205B2D47-26AE-44DB-8B49-4B22B3B026C1}"/>
    <hyperlink ref="R138" location="readme!A16" display="EU4" xr:uid="{FEF77B71-40AA-4EA7-92EC-2D941CA4CEB3}"/>
    <hyperlink ref="R129" location="readme!A16" display="rko_rn" xr:uid="{59F70871-10D6-45CD-9166-F79FACC1DEE5}"/>
    <hyperlink ref="R136" location="readme!A16" display="livs" xr:uid="{858C2332-448D-4A16-A957-B131B8B691F6}"/>
    <hyperlink ref="R134" location="readme!A16" display="rko_rn" xr:uid="{453214F1-8173-4E56-A35D-C0D8150DB076}"/>
    <hyperlink ref="R140:T140" location="readme!A16" display="livs" xr:uid="{0AA577DE-6FF3-426B-8574-CA9D0B339168}"/>
    <hyperlink ref="AB146" location="readme!A16" display="EU4" xr:uid="{53CAA830-1C27-4C5D-A6F8-11AF3DC9CD38}"/>
    <hyperlink ref="M121:O121" location="readme!A16" display="livs" xr:uid="{123820F5-FEE0-4E7C-9E09-EEACB252789B}"/>
    <hyperlink ref="AD128" location="readme!A21" display="oliepr" xr:uid="{94FB2776-4765-4593-9ECE-1FA8DFEE24F7}"/>
    <hyperlink ref="P128" location="readme!A16" display="lichn" xr:uid="{6FAA1B5E-5954-492F-89E5-ADCFFC67EE41}"/>
    <hyperlink ref="AM133" location="readme!A21" display="oliepr" xr:uid="{26225381-366C-42A5-8767-D237287F9114}"/>
    <hyperlink ref="X133" location="readme!A16" display="livs" xr:uid="{5D351E0D-682F-4F67-B265-0BDB9910538C}"/>
    <hyperlink ref="Y133" location="readme!A16" display="EU4" xr:uid="{2FC6B344-A4D3-4DE3-A62A-9239279E4E8D}"/>
    <hyperlink ref="AN133" location="readme!A15" display="rl_rn" xr:uid="{A42870A8-A9EF-44D0-BFB3-E33E29D8D5DD}"/>
    <hyperlink ref="Y156" location="readme!A15" display="rl_rn" xr:uid="{29561788-E551-486E-BDA6-BE07D9A02F4F}"/>
    <hyperlink ref="Z156" location="readme!A16" display="rko_rn" xr:uid="{9E464537-4D9D-4B4B-B3C5-848FDAF3EDEC}"/>
    <hyperlink ref="O207" location="readme!A15" display="rl_rn" xr:uid="{E97BB9B0-E7BF-4A7E-AF38-13EBB52FFA25}"/>
    <hyperlink ref="L207" location="readme!A16" display="EU4" xr:uid="{1D52B3D7-848F-4258-A258-DDEC8C51FD63}"/>
    <hyperlink ref="M207" location="readme!A16" display="lichn" xr:uid="{D1A8F744-8027-4EBF-AAC6-CA29639583B7}"/>
    <hyperlink ref="AE170" location="readme!A16" display="rko_rn" xr:uid="{0E317B0A-6BC2-4FC9-8133-646DF4BE60E4}"/>
    <hyperlink ref="AA170" location="readme!A16" display="EU4" xr:uid="{91634186-A0A5-4F81-920A-D6D9FA4E543F}"/>
    <hyperlink ref="AB170" location="readme!A16" display="lichn" xr:uid="{64A76E74-2160-424E-8AEC-A04E637E541A}"/>
    <hyperlink ref="L135:N135" location="readme!A16" display="livs" xr:uid="{AE15FDCB-0057-4F22-A914-957DCA622AAC}"/>
    <hyperlink ref="Q221" location="readme!A16" display="EU4" xr:uid="{6EE01B6F-E7A2-4F5E-9573-A627883D5292}"/>
    <hyperlink ref="P129" location="readme!A16" display="EU4" xr:uid="{A62D7A5B-1E89-4AA8-BBB3-C4FB99E1B1AD}"/>
    <hyperlink ref="AJ164" location="readme!A16" display="rko_rn" xr:uid="{95501119-638E-4AE4-962B-FEB998BA816F}"/>
    <hyperlink ref="AK164" location="readme!A21" display="oliepr" xr:uid="{F8EE19BD-E5AD-4A76-AA55-AF2163B0B585}"/>
    <hyperlink ref="Q129:S129" location="readme!A16" display="livs" xr:uid="{F921BD6E-D74D-47E4-B186-F12A212C89FE}"/>
    <hyperlink ref="AR133" location="readme!A16" display="livs" xr:uid="{F9C96D2F-4F6B-4223-982E-073034B9FB64}"/>
    <hyperlink ref="AV133" location="readme!A15" display="rl_rn" xr:uid="{95EC60B8-95C3-4FED-9733-6E7B76E5A2AC}"/>
    <hyperlink ref="Y385" location="readme!A16" display="livs" xr:uid="{4714FA7C-9B6C-4045-BD88-8E6AC783E28F}"/>
    <hyperlink ref="AC385" location="readme!A15" display="rl_rn" xr:uid="{7AEAF0D4-4C0B-4EDB-95B4-D98DB21BC059}"/>
    <hyperlink ref="AD385" location="readme!A16" display="rko_rn" xr:uid="{F0513802-C8A5-4F96-A02A-E4336B5E70B2}"/>
    <hyperlink ref="AE385" location="readme!A21" display="oliepr" xr:uid="{D8F45B8C-90F8-4F2F-8E27-C5328C345CC3}"/>
    <hyperlink ref="AJ132" location="readme!A15" display="rl_rn" xr:uid="{48D5CB39-EC99-470F-A125-E7DF0383E8B5}"/>
    <hyperlink ref="Y480" location="readme!A15" display="rl_rn" xr:uid="{77866F30-4A25-4D9E-882E-140C81BE9A43}"/>
    <hyperlink ref="Z480" location="readme!A16" display="rko_rn" xr:uid="{CE4739E1-CA24-4443-9B5A-AF681740A413}"/>
    <hyperlink ref="AA480" location="readme!A21" display="oliepr" xr:uid="{BA0C5D4D-C8C1-4642-8E01-48F17D3D7548}"/>
    <hyperlink ref="AN170" location="readme!A21" display="oliepr" xr:uid="{0E9A4BEF-F7B8-4C60-BB27-E638518EDBD3}"/>
    <hyperlink ref="O133" location="readme!A16" display="EU4" xr:uid="{836380E4-26AC-4160-B7DB-9256A72BE8CD}"/>
    <hyperlink ref="AE168" location="readme!A16" display="EU4" xr:uid="{34FC5137-104C-44FC-9EA8-61BD800B68FE}"/>
    <hyperlink ref="AF168" location="readme!A16" display="lichn" xr:uid="{21770A2A-B32A-43C9-8F16-027EF13E33F6}"/>
    <hyperlink ref="P133:R133" location="readme!A16" display="livs" xr:uid="{5E3AA86B-EDCF-4AEF-8AB9-9F309E14DD5C}"/>
    <hyperlink ref="T219" location="readme!A16" display="livs" xr:uid="{B46D1CC0-65D2-402D-B14A-47BA368EB8B2}"/>
    <hyperlink ref="Z133" location="readme!A16" display="lichn" xr:uid="{421A438F-6788-4751-8347-EA875C1B94C3}"/>
    <hyperlink ref="N133" location="readme!A16" display="livs" xr:uid="{9C17B31A-83C3-4601-82E2-6DBE2F01D05B}"/>
    <hyperlink ref="P133" location="readme!A16" display="lichn" xr:uid="{776A48EA-41DC-49A4-B456-12E2D5BE38E9}"/>
    <hyperlink ref="AU137" location="readme!A15" display="rl_rn" xr:uid="{90B5B8FD-97AA-4C40-910E-7983C722DCE2}"/>
    <hyperlink ref="AV137" location="readme!A16" display="rko_rn" xr:uid="{1EB34625-9B17-4E73-B7AE-16D4CFB5DE43}"/>
    <hyperlink ref="AW137" location="readme!A21" display="oliepr" xr:uid="{412C4BCD-D82C-40E0-8C82-9676076E0B55}"/>
    <hyperlink ref="AF160" location="readme!A15" display="rl_rn" xr:uid="{10BF3ECE-1594-44A9-B173-911F0516C286}"/>
    <hyperlink ref="AB389" location="readme!A15" display="rl_rn" xr:uid="{97630204-E97E-4120-9F76-DBAA4ED88DA5}"/>
    <hyperlink ref="AC389" location="readme!A16" display="rko_rn" xr:uid="{9F85C60C-5E06-455A-8919-DAA3EE49247E}"/>
    <hyperlink ref="AD389" location="readme!A21" display="oliepr" xr:uid="{4D83C934-206A-4758-AFDF-42A7B37CC37F}"/>
    <hyperlink ref="P398" location="readme!A16" display="livs" xr:uid="{6E84ACB3-593F-42C1-B7EF-CA3799D0D379}"/>
    <hyperlink ref="T398" location="readme!A15" display="rl_rn" xr:uid="{4E8A7FF5-1099-4504-B1C8-AC405D02BE97}"/>
    <hyperlink ref="U398" location="readme!A16" display="rko_rn" xr:uid="{D6C39626-67AC-4204-A484-AC9510540A32}"/>
    <hyperlink ref="V398" location="readme!A21" display="oliepr" xr:uid="{15569430-64D2-4213-8353-C50DBA02A49B}"/>
    <hyperlink ref="L398" location="readme!A21" display="oliepr" xr:uid="{B3DB7DBF-043D-48B5-9740-E1648E8BA668}"/>
    <hyperlink ref="R139" location="readme!A16" display="livs" xr:uid="{8A536168-CCC0-4F9A-B2E9-15EFC7A0EC38}"/>
    <hyperlink ref="X484" location="readme!A15" display="rl_rn" xr:uid="{6614E363-0C52-4454-9840-7C0E6DCD57BD}"/>
    <hyperlink ref="Y484" location="readme!A16" display="rko_rn" xr:uid="{B22FA9EA-5A2D-4D32-9D45-20969A718785}"/>
    <hyperlink ref="Z484" location="readme!A21" display="oliepr" xr:uid="{0CD4719A-2344-44B7-8C5E-B8A63CEAA1EB}"/>
    <hyperlink ref="L493" location="readme!A16" display="livs" xr:uid="{20589387-F1AC-4F1E-833F-26F1C93203D3}"/>
    <hyperlink ref="P493" location="readme!A15" display="rl_rn" xr:uid="{2215C618-D341-4C43-B90E-CC67A24538AA}"/>
    <hyperlink ref="Q493" location="readme!A16" display="rko_rn" xr:uid="{C50973F6-C53E-4144-9650-BDBE2AC9EBEA}"/>
    <hyperlink ref="R493" location="readme!A21" display="oliepr" xr:uid="{CAF3974D-7799-4C10-A3EA-905B241B65A0}"/>
    <hyperlink ref="O135" location="readme!A16" display="rko_rn" xr:uid="{41A5A69E-94FA-46F1-9117-45E9157697C6}"/>
    <hyperlink ref="AC162" location="readme!A16" display="rko_rn" xr:uid="{6B5E181C-D5ED-4156-A707-4AAE56CC7301}"/>
    <hyperlink ref="Y162" location="readme!A16" display="EU4" xr:uid="{7C2E1FEA-3847-464F-8712-B73BA693937E}"/>
    <hyperlink ref="Z162" location="readme!A16" display="lichn" xr:uid="{CCDA33DA-ED2A-4672-86DA-B12623FF2DCB}"/>
    <hyperlink ref="L400" location="readme!A16" display="livs" xr:uid="{E195AA4A-9B24-4A44-8D6F-B239185320BD}"/>
    <hyperlink ref="Q400" location="readme!A16" display="rko_rn" xr:uid="{69F37982-21A0-4817-AF57-AFA908854B01}"/>
    <hyperlink ref="M400" location="readme!A16" display="EU4" xr:uid="{4B561654-294A-4751-8C25-D43233316047}"/>
    <hyperlink ref="AL138" location="readme!A16" display="EU4" xr:uid="{34E3B82F-1E25-429F-9957-A09317A4A5A2}"/>
    <hyperlink ref="N141" location="readme!A16" display="livs" xr:uid="{E62DBD20-41FC-401A-B99D-3174586CE67F}"/>
    <hyperlink ref="M495" location="readme!A16" display="rko_rn" xr:uid="{BB69EFED-93A5-46C7-9ABC-C122E4CABB1C}"/>
    <hyperlink ref="AH176" location="readme!A16" display="rko_rn" xr:uid="{E765D0A1-2593-4311-B82B-43F2374984BC}"/>
    <hyperlink ref="O141:Q141" location="readme!A16" display="livs" xr:uid="{734E04A1-1558-4723-B22A-5D04CA194EC9}"/>
    <hyperlink ref="AP15" location="readme!A21" display="oliepr" xr:uid="{96FF4FCD-48F5-4DF3-8D67-BC333E5E3257}"/>
    <hyperlink ref="AL15" location="readme!A16" display="lichn" xr:uid="{948E4EA9-D688-4847-8201-72835FAA753A}"/>
    <hyperlink ref="N253" location="readme!A16" display="rko_rn" xr:uid="{425C5B34-10D7-4F6E-9966-24A14388CBA8}"/>
    <hyperlink ref="O253" location="readme!A21" display="oliepr" xr:uid="{1253F77A-051D-4875-84EB-DC5C8714C4C3}"/>
    <hyperlink ref="P253" location="readme!A16" display="lichn" xr:uid="{87399F5A-B0E1-4C49-B1DC-B204B17936E2}"/>
    <hyperlink ref="T348" location="readme!A16" display="rko_rn" xr:uid="{B1282317-D4C2-4A6E-A80B-51F918DC006C}"/>
    <hyperlink ref="BC80" location="readme!A16" display="rko_rn" xr:uid="{AC396BBA-A5AD-4326-81D5-22E653CD106C}"/>
    <hyperlink ref="BD80" location="readme!A21" display="oliepr" xr:uid="{0B61E75B-2981-41DF-AE10-F0DFA41B8DDA}"/>
    <hyperlink ref="AW15" location="readme!A16" display="rko_rn" xr:uid="{29609AF0-240C-421B-9D42-1BBCEAD0558B}"/>
    <hyperlink ref="AS15" location="readme!A21" display="oliepr" xr:uid="{564DAF83-C81F-4BDC-80F1-5E571CB40189}"/>
    <hyperlink ref="AS244" location="readme!A16" display="rko_rn" xr:uid="{BFEDE8E8-D35A-4A93-96C0-DD62CB48F58E}"/>
    <hyperlink ref="AT244" location="readme!A21" display="oliepr" xr:uid="{5B193A1A-D30A-4E34-9E80-249201EB2F7D}"/>
    <hyperlink ref="AO339" location="readme!A16" display="rko_rn" xr:uid="{326FD58D-4242-4C46-BFED-690E3025BF40}"/>
    <hyperlink ref="AP339" location="readme!A21" display="oliepr" xr:uid="{7882CD3D-E912-41CB-B5ED-C91D392F7D43}"/>
    <hyperlink ref="BF86" location="readme!A16" display="rko_rn" xr:uid="{42ACADD9-0D12-4029-B3B3-4467E4083C34}"/>
    <hyperlink ref="BG86" location="readme!A21" display="oliepr" xr:uid="{D9AFF1FD-E652-4426-B2E1-0594DA947FE6}"/>
    <hyperlink ref="BB86" location="readme!A21" display="oliepr" xr:uid="{0D5DB7DF-FCB3-4181-9F15-5FB374EA8A5E}"/>
    <hyperlink ref="BA84" location="readme!A15" display="rl_rn" xr:uid="{1D85D590-4578-46C0-B7D7-CE8BF9441B46}"/>
    <hyperlink ref="AQ248" location="readme!A15" display="rl_rn" xr:uid="{728FFC90-FE7C-4E1B-B5BB-741C6EE311B7}"/>
    <hyperlink ref="AR248" location="readme!A16" display="rko_rn" xr:uid="{B01BB185-23E3-4ED8-A022-C9F56A18D864}"/>
    <hyperlink ref="AS248" location="readme!A21" display="oliepr" xr:uid="{FDCC40ED-C7C0-45F5-B6F5-9F4DE8EF35AC}"/>
    <hyperlink ref="AE257" location="readme!A16" display="rko_rn" xr:uid="{BE55C38D-A713-4BB3-BF61-B057D44B08F2}"/>
    <hyperlink ref="AI257" location="readme!A15" display="rl_rn" xr:uid="{96406F7F-1F45-4A39-947A-ED172BFCD0F7}"/>
    <hyperlink ref="AJ257" location="readme!A16" display="rko_rn" xr:uid="{DC9B5C1C-1101-44C9-AE5D-A6A2F031276E}"/>
    <hyperlink ref="AK257" location="readme!A21" display="oliepr" xr:uid="{B21F78B3-EAAB-4C9A-A143-AC8781DDECF4}"/>
    <hyperlink ref="AF257" location="readme!A21" display="oliepr" xr:uid="{89FDFD90-1BF7-4612-A8E7-DB56D9AFC414}"/>
    <hyperlink ref="AG257" location="readme!A16" display="lichn" xr:uid="{F0825EF6-2F84-4860-8DD8-2B4104302DDB}"/>
    <hyperlink ref="U257" location="readme!A16" display="rko_rn" xr:uid="{93C70FD0-F294-40B1-BAEA-21A8537D3B57}"/>
    <hyperlink ref="AA257" location="readme!A16" display="EU4" xr:uid="{06D6B587-9BAA-46C1-8D6D-D4DDD2E3D518}"/>
    <hyperlink ref="V257" location="readme!A21" display="oliepr" xr:uid="{918FE6C1-B7BC-47AE-96F2-0F64C9684420}"/>
    <hyperlink ref="W257" location="readme!A16" display="lichn" xr:uid="{F23D8059-EDE4-4510-8CBF-05FE47EB0B5F}"/>
    <hyperlink ref="AM343" location="readme!A15" display="rl_rn" xr:uid="{6ECF9097-1E56-40BE-AFB8-0635EA69FD5C}"/>
    <hyperlink ref="AN343" location="readme!A16" display="rko_rn" xr:uid="{476EF490-4E74-409A-8589-5814BFAE2862}"/>
    <hyperlink ref="AO343" location="readme!A21" display="oliepr" xr:uid="{7125E1B9-8E94-4D0A-9328-6FE4A7308305}"/>
    <hyperlink ref="AA352" location="readme!A16" display="rko_rn" xr:uid="{12DBCE00-3C76-4E27-B8A7-A226BB5274AC}"/>
    <hyperlink ref="AE352" location="readme!A15" display="rl_rn" xr:uid="{8D70B583-F640-4E07-A545-AB64474026BB}"/>
    <hyperlink ref="AF352" location="readme!A16" display="rko_rn" xr:uid="{B36E3FDF-1599-4D7D-97F4-7527FD4DB32D}"/>
    <hyperlink ref="AG352" location="readme!A21" display="oliepr" xr:uid="{73C19508-03DF-4AF7-9815-C98C85A99101}"/>
    <hyperlink ref="AB352" location="readme!A21" display="oliepr" xr:uid="{16FBCDA4-A9F6-476F-9FBF-993D83754754}"/>
    <hyperlink ref="AC352" location="readme!A16" display="lichn" xr:uid="{917D733E-48DD-4CD7-AC12-C8197690F830}"/>
    <hyperlink ref="BD90" location="readme!A15" display="rl_rn" xr:uid="{4A1D2486-7BA3-4FD1-A0C2-B6A60AF01D04}"/>
    <hyperlink ref="BE90" location="readme!A16" display="rko_rn" xr:uid="{EEF10E53-2FEA-4616-86B9-04B48D43A42D}"/>
    <hyperlink ref="BF90" location="readme!A21" display="oliepr" xr:uid="{3E07660B-6427-4DB5-B2DD-84D2571D8E2E}"/>
    <hyperlink ref="S342" location="readme!A16" display="lichn" xr:uid="{E7F624E1-1DC1-469A-9EF1-1643AE4993B2}"/>
    <hyperlink ref="AN250" location="readme!A16" display="rko_rn" xr:uid="{084FCFD8-5BD8-4377-9C62-BF7FF56DEE66}"/>
    <hyperlink ref="AA259" location="readme!A16" display="rko_rn" xr:uid="{8A1B0BAF-AD73-4469-BD43-B402DCC90DA4}"/>
    <hyperlink ref="AF259" location="readme!A16" display="rko_rn" xr:uid="{CF904AA3-AFFB-4D7B-95F7-7F4C0DF9590B}"/>
    <hyperlink ref="Q259" location="readme!A16" display="rko_rn" xr:uid="{99CED936-17D2-407A-9F35-7EC4D9ABB9D3}"/>
    <hyperlink ref="V259" location="readme!A16" display="livs" xr:uid="{E94A8C41-E142-4187-88A0-79D53D0C97BF}"/>
    <hyperlink ref="AJ345" location="readme!A16" display="rko_rn" xr:uid="{7D0090E9-67A6-4D96-89E5-5B63E615ABBE}"/>
    <hyperlink ref="W354" location="readme!A16" display="rko_rn" xr:uid="{9D06C603-6F7A-4C95-B4E3-6735C5669377}"/>
    <hyperlink ref="AB354" location="readme!A16" display="rko_rn" xr:uid="{B77708C0-71D8-4024-A85B-2874FE897E3C}"/>
    <hyperlink ref="L334" location="readme!A16" display="lichn" xr:uid="{AB151C43-2869-4B74-8C4D-ED4C2F5C2D69}"/>
    <hyperlink ref="AI15" location="readme!A15" display="rl_rn" xr:uid="{D0560662-CD1D-4101-A6A8-613A72A40775}"/>
    <hyperlink ref="AF15" location="readme!A16" display="EU4" xr:uid="{C3E079DF-D8FE-4DC1-90D2-1CC512CD089F}"/>
    <hyperlink ref="AG15" location="readme!A16" display="lichn" xr:uid="{89AB750D-A3EA-455F-8DC3-39D7CCC72AE9}"/>
    <hyperlink ref="M253" location="readme!A15" display="rl_rn" xr:uid="{ACBE87CE-3561-4B70-935A-0945C0DEFD01}"/>
    <hyperlink ref="P348" location="readme!A16" display="EU4" xr:uid="{B4C2AE4B-9227-47C8-A4EB-8F1B4E5205AE}"/>
    <hyperlink ref="Q257" location="readme!A16" display="EU4" xr:uid="{E6930AF6-E22A-4F88-8F18-3BF5A9A6EECB}"/>
    <hyperlink ref="W352" location="readme!A16" display="EU4" xr:uid="{D472D41F-F912-43C4-95C5-2765F3BE00C4}"/>
    <hyperlink ref="N342" location="readme!A16" display="lichn" xr:uid="{210637EF-075C-4157-865C-4E4A3989DC8B}"/>
    <hyperlink ref="M340" location="readme!A16" display="livs" xr:uid="{59A82C29-1796-4E12-885F-5FA0B49D9C24}"/>
    <hyperlink ref="N340" location="readme!A16" display="EU4" xr:uid="{4B8CD1BF-5EE3-43EA-A05B-2DE094EE2A75}"/>
    <hyperlink ref="L259" location="readme!A16" display="livs" xr:uid="{2DC8288B-2916-481A-A699-F98635B77248}"/>
    <hyperlink ref="M259" location="readme!A16" display="EU4" xr:uid="{BB8D58BE-18EE-49FD-892D-3F8045DEFF03}"/>
    <hyperlink ref="R354" location="readme!A16" display="livs" xr:uid="{56147E7A-48F1-4FC9-A685-6F7971D76414}"/>
    <hyperlink ref="S354" location="readme!A16" display="EU4" xr:uid="{C24EDCF9-98F0-40F0-8046-588A39C5C68E}"/>
    <hyperlink ref="AF101:AH101" location="readme!A16" display="livs" xr:uid="{C874D605-8ACE-434D-A380-C36F405E9145}"/>
    <hyperlink ref="AF102:AH102" location="readme!A16" display="livs" xr:uid="{71107668-D7EE-4DA5-97AD-DFB46C5105D6}"/>
    <hyperlink ref="AF103:AH103" location="readme!A16" display="livs" xr:uid="{8BF58DF8-7B12-44B4-B447-061EB216AB0F}"/>
    <hyperlink ref="AM101" location="readme!A16" display="livs" xr:uid="{3F2F06F0-EBE2-40AB-AA95-A268CC8DF3FD}"/>
    <hyperlink ref="AM102" location="readme!A16" display="livs" xr:uid="{A3BA9A92-16DB-4481-BA6E-6B1B96C6E39C}"/>
    <hyperlink ref="AM103" location="readme!A16" display="livs" xr:uid="{BF42F7AC-6F63-4C7B-840D-0F52B838F490}"/>
    <hyperlink ref="AN101:AP101" location="readme!A16" display="livs" xr:uid="{A8B07F5B-4C9E-47D4-A0A2-967FDA78F254}"/>
    <hyperlink ref="AN102:AP102" location="readme!A16" display="livs" xr:uid="{0890A481-3A17-4B6B-9E72-583E6575BB0A}"/>
    <hyperlink ref="AN103:AP103" location="readme!A16" display="livs" xr:uid="{F08890CF-1AC5-4DE3-89BE-B0684D779334}"/>
    <hyperlink ref="BJ101" location="readme!A16" display="lichn" xr:uid="{DC40A963-0487-42AD-BE84-D5C3757616D0}"/>
    <hyperlink ref="BJ102" location="readme!A16" display="lichn" xr:uid="{8DF0C6EC-9BF0-47F9-97D4-08BE87F15723}"/>
    <hyperlink ref="BJ103" location="readme!A16" display="lichn" xr:uid="{E917483A-39BB-4629-A5C3-1BAF4A0C540C}"/>
    <hyperlink ref="BN101" location="readme!A21" display="oliepr" xr:uid="{51355D90-EAF9-4D10-B2E2-287B42F8825A}"/>
    <hyperlink ref="BN102" location="readme!A21" display="oliepr" xr:uid="{1BE0F765-C761-48D9-8DC6-9F66B989B3AB}"/>
    <hyperlink ref="BN103" location="readme!A21" display="oliepr" xr:uid="{7F0A0B3E-D9E4-4A1D-8990-99651187B502}"/>
    <hyperlink ref="BO101" location="readme!A15" display="rl_rn" xr:uid="{652EF104-66FD-42A8-9771-C2043EEC18EB}"/>
    <hyperlink ref="BO102" location="readme!A15" display="rl_rn" xr:uid="{D3690F61-DC78-4F28-A3E3-6BFA5ED03D62}"/>
    <hyperlink ref="BO103" location="readme!A15" display="rl_rn" xr:uid="{B0984CDE-40F8-4E37-850D-317AB4E15D19}"/>
    <hyperlink ref="BP101" location="readme!A16" display="rko_rn" xr:uid="{5DD3DC7C-30A3-41A1-918C-C5DDF31940D9}"/>
    <hyperlink ref="BP102" location="readme!A16" display="rko_rn" xr:uid="{E1A1C66C-D3BC-4E9E-9A2B-E82ACAAFDA2D}"/>
    <hyperlink ref="BP103" location="readme!A16" display="rko_rn" xr:uid="{293739CA-ACA3-49CD-8481-7B58A9F2FA8A}"/>
    <hyperlink ref="BK101" location="readme!A16" display="livs" xr:uid="{49F6021E-F49D-45D9-ADEA-D465C8FCA089}"/>
    <hyperlink ref="BK102" location="readme!A16" display="livs" xr:uid="{87471C54-213D-40C5-A5F1-160070B00E6E}"/>
    <hyperlink ref="BK103" location="readme!A16" display="livs" xr:uid="{99275F65-1A4E-4765-AE75-47F612B4A286}"/>
    <hyperlink ref="BL101" location="readme!A15" display="rl_rn" xr:uid="{FBC79292-96A2-4FE3-91E5-14DBEE93CBCB}"/>
    <hyperlink ref="BL102" location="readme!A15" display="rl_rn" xr:uid="{103CB76B-3772-4D4C-A230-CAC929CFED9F}"/>
    <hyperlink ref="BL103" location="readme!A15" display="rl_rn" xr:uid="{3085D458-82D4-4C92-895F-B427EE677B78}"/>
    <hyperlink ref="AZ101" location="readme!A16" display="lichn" xr:uid="{1C13868F-9F30-477C-9B05-869554D84D72}"/>
    <hyperlink ref="AZ102" location="readme!A16" display="lichn" xr:uid="{245905E3-E362-40BE-BC6F-B7725A5ACE3C}"/>
    <hyperlink ref="AZ103" location="readme!A16" display="lichn" xr:uid="{8E3B9415-52A4-49D4-A316-77B68B42053C}"/>
    <hyperlink ref="BD101" location="readme!A21" display="oliepr" xr:uid="{A39436B0-EED7-4D3D-AFD0-551A372B285F}"/>
    <hyperlink ref="BD102" location="readme!A21" display="oliepr" xr:uid="{95DE6139-7CCB-4D9C-9576-84683F661E8A}"/>
    <hyperlink ref="BD103" location="readme!A21" display="oliepr" xr:uid="{18130F83-071F-4D97-8778-9B420C88BCF9}"/>
    <hyperlink ref="BE101" location="readme!A16" display="rko_rn" xr:uid="{91EE7692-1E32-46A0-A085-BF0B51C4F5CF}"/>
    <hyperlink ref="BE102" location="readme!A16" display="rko_rn" xr:uid="{F1901640-F095-4F18-AECC-FEB01D0FE223}"/>
    <hyperlink ref="BE103" location="readme!A16" display="rko_rn" xr:uid="{3E6BDB54-2596-4721-A6B0-3332626397A8}"/>
    <hyperlink ref="BF101" location="readme!A21" display="oliepr" xr:uid="{F0DFAAB8-3FBE-4DB2-83AB-107A167C0D2D}"/>
    <hyperlink ref="BF102" location="readme!A21" display="oliepr" xr:uid="{22B2ABAD-27F7-4308-A57E-05A2FA925EE2}"/>
    <hyperlink ref="BF103" location="readme!A21" display="oliepr" xr:uid="{6B09B5D4-9EE3-470F-9DD7-30649B438140}"/>
    <hyperlink ref="BA101" location="readme!A16" display="EU4" xr:uid="{A796337D-8F0C-4800-8A5E-CC7AB9D69485}"/>
    <hyperlink ref="BA102" location="readme!A16" display="EU4" xr:uid="{DE70F659-E5B8-4FA4-871F-B16FD65D5C27}"/>
    <hyperlink ref="BA103" location="readme!A16" display="EU4" xr:uid="{61E9EC26-71E7-43DE-9A8C-8724FC5E80F1}"/>
    <hyperlink ref="BB101" location="readme!A15" display="rl_rn" xr:uid="{FD3DFDCF-9DA0-4568-94DB-5B43DB219E4B}"/>
    <hyperlink ref="BB102" location="readme!A15" display="rl_rn" xr:uid="{6D8F249A-451B-4570-B7EC-3AC3E56023CE}"/>
    <hyperlink ref="BB103" location="readme!A15" display="rl_rn" xr:uid="{15B6F4A1-36A5-453A-9DE4-80C151BA2E29}"/>
    <hyperlink ref="AN101" location="readme!A16" display="livs" xr:uid="{9205DA24-48AD-4D1F-941E-A2F3F70F429C}"/>
    <hyperlink ref="AN102" location="readme!A16" display="livs" xr:uid="{C98150FA-47F2-4BE9-8B91-12E0D108996B}"/>
    <hyperlink ref="AN103" location="readme!A16" display="livs" xr:uid="{E05E272C-4288-4A1A-B85D-AEFDD4594CF6}"/>
    <hyperlink ref="AR101" location="readme!A15" display="rl_rn" xr:uid="{C370CADA-BA0D-4565-B670-89096C9D47B4}"/>
    <hyperlink ref="AR102" location="readme!A15" display="rl_rn" xr:uid="{E7C3A3C3-AC84-4C23-AB93-81F12F785649}"/>
    <hyperlink ref="AR103" location="readme!A15" display="rl_rn" xr:uid="{F5FFCBBA-20FC-4240-A1FC-5BF7EA18922E}"/>
    <hyperlink ref="AS101" location="readme!A16" display="rko_rn" xr:uid="{F7E1C1F8-BEEE-4148-8800-9D73BF62A12D}"/>
    <hyperlink ref="AS102" location="readme!A16" display="rko_rn" xr:uid="{77F21673-5909-4262-8800-257189C902C9}"/>
    <hyperlink ref="AS103" location="readme!A16" display="rko_rn" xr:uid="{1926BD54-7835-4C2D-902B-90808F899692}"/>
    <hyperlink ref="AT101" location="readme!A21" display="oliepr" xr:uid="{8F865F54-AA4E-449A-A58E-CC023CD54CCA}"/>
    <hyperlink ref="AT102" location="readme!A21" display="oliepr" xr:uid="{A0347F8C-A4FB-4DF6-B45E-031E094FA216}"/>
    <hyperlink ref="AT103" location="readme!A21" display="oliepr" xr:uid="{BE6B7691-C8F1-43BD-8A12-72C16D408767}"/>
    <hyperlink ref="AO101" location="readme!A16" display="EU4" xr:uid="{0C261DB1-0600-4048-9129-62C82ABCED01}"/>
    <hyperlink ref="AO102" location="readme!A16" display="EU4" xr:uid="{4F0859CE-33EC-430D-BD96-7218EE467129}"/>
    <hyperlink ref="AO103" location="readme!A16" display="EU4" xr:uid="{6E6F857C-F009-44ED-95B9-FAF915F5A605}"/>
    <hyperlink ref="AP101" location="readme!A16" display="livs" xr:uid="{E21B474D-EDC4-431B-B141-5808ED728507}"/>
    <hyperlink ref="AP102" location="readme!A16" display="livs" xr:uid="{C91D45A6-64FF-410B-A7FE-C35D148B3BF5}"/>
    <hyperlink ref="AP103" location="readme!A16" display="livs" xr:uid="{5F03A242-5A9C-42BA-B796-980312032F49}"/>
    <hyperlink ref="AH101" location="readme!A15" display="rl_rn" xr:uid="{E1788434-34B0-4D2B-817A-EC85E9B43906}"/>
    <hyperlink ref="AH102" location="readme!A15" display="rl_rn" xr:uid="{D168BB3F-D620-4DEF-9834-741E7B90A0E1}"/>
    <hyperlink ref="AH103" location="readme!A15" display="rl_rn" xr:uid="{DB9B1B8C-FF71-443D-9DE5-39F0C9CA2A2E}"/>
    <hyperlink ref="AI101" location="readme!A16" display="rko_rn" xr:uid="{6AB418FF-8397-457F-9536-894582D1F307}"/>
    <hyperlink ref="AI102" location="readme!A16" display="rko_rn" xr:uid="{ACCC7BC8-67B4-4960-A3E7-A3D5D1096AC7}"/>
    <hyperlink ref="AI103" location="readme!A16" display="rko_rn" xr:uid="{B6A4A259-E7C6-4427-840B-EA9CEF2A0B2D}"/>
    <hyperlink ref="AJ101" location="readme!A21" display="oliepr" xr:uid="{12E38450-FBD2-4FA0-AB4C-4C04B26C6A69}"/>
    <hyperlink ref="AJ102" location="readme!A21" display="oliepr" xr:uid="{1A33A51B-5CE8-490C-B0D4-80B5F4F3B178}"/>
    <hyperlink ref="AJ103" location="readme!A21" display="oliepr" xr:uid="{FA64F8BB-F8CD-470E-9F2F-BF79B279DB39}"/>
    <hyperlink ref="BM101" location="readme!A16" display="rko_rn" xr:uid="{D40535CB-FD10-4C41-85E6-74F6C8853E5E}"/>
    <hyperlink ref="BM102" location="readme!A16" display="rko_rn" xr:uid="{A1B7CC2B-BBE4-43E5-9D75-36F964024C45}"/>
    <hyperlink ref="BM103" location="readme!A16" display="rko_rn" xr:uid="{20FFED37-1034-47AE-A329-2BF28BC3D1C0}"/>
    <hyperlink ref="BQ101" location="readme!A21" display="oliepr" xr:uid="{EA765855-C90D-4B3D-873E-1B915BB501DB}"/>
    <hyperlink ref="BQ102" location="readme!A21" display="oliepr" xr:uid="{4B02F98F-1B8F-4C87-83E2-7A0C5A7DB087}"/>
    <hyperlink ref="BQ103" location="readme!A21" display="oliepr" xr:uid="{BDA113C5-936D-4C21-A00B-AA08A69A5C4F}"/>
    <hyperlink ref="BR101" location="readme!A16" display="rko_rn" xr:uid="{B4AA5F33-70DD-4F74-B9D4-3D41C2D7A595}"/>
    <hyperlink ref="BR102" location="readme!A16" display="rko_rn" xr:uid="{44897992-B7BF-43DD-8AC6-B623ED71F8FD}"/>
    <hyperlink ref="BR103" location="readme!A16" display="rko_rn" xr:uid="{796F2343-3A38-422B-9001-DE38020BCF96}"/>
    <hyperlink ref="BS101" location="readme!A21" display="oliepr" xr:uid="{6DFF6EA2-18E7-47D0-8428-AC89A271ADB8}"/>
    <hyperlink ref="BS102" location="readme!A21" display="oliepr" xr:uid="{9F881CA0-B572-42C6-B31B-8643A36E5EFE}"/>
    <hyperlink ref="BS103" location="readme!A21" display="oliepr" xr:uid="{1830BF42-4AB9-40C3-B161-74B39CFE44A6}"/>
    <hyperlink ref="BH101" location="readme!A16" display="livs" xr:uid="{0AF4CE36-BAE0-471E-8C50-9027AC481B52}"/>
    <hyperlink ref="BH102" location="readme!A16" display="livs" xr:uid="{9A956FF7-E5BB-418C-9104-4FB02A1C875A}"/>
    <hyperlink ref="BH103" location="readme!A16" display="livs" xr:uid="{D894A8C8-7D7B-476C-B077-E2AF2BE679AF}"/>
    <hyperlink ref="BI101" location="readme!A16" display="EU4" xr:uid="{E7997931-1E78-489D-9616-89C4B6B7F558}"/>
    <hyperlink ref="BI102" location="readme!A16" display="EU4" xr:uid="{9C647D0C-E601-4CF6-8D9E-5897983E7E4E}"/>
    <hyperlink ref="BI103" location="readme!A16" display="EU4" xr:uid="{C5D9619E-3C06-4EE1-8D8A-E46BE89B53E9}"/>
    <hyperlink ref="AX101" location="readme!A16" display="livs" xr:uid="{0615357B-8AC3-438B-8208-1FD9EF591602}"/>
    <hyperlink ref="AX102" location="readme!A16" display="livs" xr:uid="{B56CF5AA-2492-41A9-B78A-69C3BF5254C6}"/>
    <hyperlink ref="AX103" location="readme!A16" display="livs" xr:uid="{F33BC0D3-ACB8-4D32-8161-2B6654406EEC}"/>
    <hyperlink ref="BC101" location="readme!A16" display="rko_rn" xr:uid="{F601C53D-1E5A-4C5F-A234-C851387E8B9A}"/>
    <hyperlink ref="BC102" location="readme!A16" display="rko_rn" xr:uid="{BA57B087-8D09-4EAC-BB4A-0A68930584E6}"/>
    <hyperlink ref="BC103" location="readme!A16" display="rko_rn" xr:uid="{BFDC6F25-23D4-410E-8A9B-A4ECA5D764EE}"/>
    <hyperlink ref="AY101" location="readme!A16" display="EU4" xr:uid="{2D579814-41FE-4D8E-94B2-A4EC59C1CED8}"/>
    <hyperlink ref="AY102" location="readme!A16" display="EU4" xr:uid="{3535D01D-D918-4F8A-9AF5-5A0D221141B7}"/>
    <hyperlink ref="AY103" location="readme!A16" display="EU4" xr:uid="{6D19CA2E-C91B-43BB-B68F-115BD9D5366E}"/>
    <hyperlink ref="AQ101:AS101" location="readme!A16" display="livs" xr:uid="{FB4C6A9E-B560-4D12-9FFC-725922053AA6}"/>
    <hyperlink ref="AQ102:AS102" location="readme!A16" display="livs" xr:uid="{A6B2BAEF-7327-4C6C-8125-DC06240618A1}"/>
    <hyperlink ref="AQ103:AS103" location="readme!A16" display="livs" xr:uid="{A897E8CD-4829-4AA5-9571-6AB614C6F7E6}"/>
    <hyperlink ref="AG101" location="readme!A21" display="oliepr" xr:uid="{DCA3769B-90D4-49CD-990D-DACC327266B7}"/>
    <hyperlink ref="AG102" location="readme!A21" display="oliepr" xr:uid="{0B2FB7DF-0F36-4992-9BE5-6892A14DCD1C}"/>
    <hyperlink ref="AG103" location="readme!A21" display="oliepr" xr:uid="{0E05A126-6F62-483B-A010-B39CDFEBC023}"/>
    <hyperlink ref="AF100" location="readme!A21" display="oliepr" xr:uid="{62D8F4E1-54FB-4E20-BEBA-7668D90BD47B}"/>
    <hyperlink ref="AF101" location="readme!A21" display="oliepr" xr:uid="{0CF83B7C-597E-4A68-8B4A-ACB96C7FEE57}"/>
    <hyperlink ref="AF102" location="readme!A21" display="oliepr" xr:uid="{19EE52F2-A22C-4251-BF2B-BA64DE2DA076}"/>
    <hyperlink ref="AF103" location="readme!A21" display="oliepr" xr:uid="{5B47E41E-268D-4887-9AC2-B99C6FD09447}"/>
    <hyperlink ref="AF104" location="readme!A21" display="oliepr" xr:uid="{B7B6F6CA-BCCB-4F8C-BCE4-C22AB014F339}"/>
    <hyperlink ref="AF105" location="readme!A21" display="oliepr" xr:uid="{236ABA22-0344-4822-A038-C4DBFC5AC6E2}"/>
    <hyperlink ref="AE100" location="readme!A16" display="rko_rn" xr:uid="{C01FF6E9-05A3-41DB-86A7-F826AF642136}"/>
    <hyperlink ref="AE101" location="readme!A16" display="rko_rn" xr:uid="{349DC9D9-3498-4249-8361-AB3B4DDEE653}"/>
    <hyperlink ref="AE102" location="readme!A16" display="rko_rn" xr:uid="{96FD2EE0-33F2-46A3-86A9-B392077B9179}"/>
    <hyperlink ref="AE103" location="readme!A16" display="rko_rn" xr:uid="{136B5E49-4BC9-41F9-B06B-5DDD9AF08495}"/>
    <hyperlink ref="AE104" location="readme!A16" display="rko_rn" xr:uid="{0126D283-B1B1-4012-B04D-EE5615AF1F77}"/>
    <hyperlink ref="AE105" location="readme!A16" display="rko_rn" xr:uid="{6DBE8A9F-561A-4031-BB3E-79D6A7A03F47}"/>
    <hyperlink ref="Z100" location="readme!A16" display="livs" xr:uid="{27E96926-A2ED-4290-8572-2227E758307B}"/>
    <hyperlink ref="Z101" location="readme!A16" display="livs" xr:uid="{374D8658-1EAB-439F-8D08-053D33B4F9F3}"/>
    <hyperlink ref="Z102" location="readme!A16" display="livs" xr:uid="{A2C12AA9-2A2F-4888-A03A-8E113E38A25A}"/>
    <hyperlink ref="Z103" location="readme!A16" display="livs" xr:uid="{14E393DF-42F6-4CA7-B173-C94D40F0B33B}"/>
    <hyperlink ref="Z104" location="readme!A16" display="livs" xr:uid="{78721F8E-BC4E-4FCD-927B-86A2F1B106AB}"/>
    <hyperlink ref="Z105" location="readme!A16" display="livs" xr:uid="{A059AC91-8489-4413-B1D5-11FE2DC78851}"/>
    <hyperlink ref="AD100" location="readme!A15" display="rl_rn" xr:uid="{31F176F1-796F-4B6B-98C3-146C4C986025}"/>
    <hyperlink ref="AD101" location="readme!A15" display="rl_rn" xr:uid="{9FC246F1-1572-4B52-9362-CB4E9249EF5A}"/>
    <hyperlink ref="AD102" location="readme!A15" display="rl_rn" xr:uid="{1616DDF5-13D8-47CA-9EF6-01CA7896E05B}"/>
    <hyperlink ref="AD103" location="readme!A15" display="rl_rn" xr:uid="{72BF8612-E389-41AF-9294-2E2905298BFE}"/>
    <hyperlink ref="AD104" location="readme!A15" display="rl_rn" xr:uid="{E8008859-9772-4D5C-8D98-772F6691D16B}"/>
    <hyperlink ref="AD105" location="readme!A15" display="rl_rn" xr:uid="{E20B30B3-E101-43F1-99FE-E757DFD40E1C}"/>
    <hyperlink ref="AA100" location="readme!A16" display="EU4" xr:uid="{D6D4583A-E713-41CA-B4E0-2542B5AC86EA}"/>
    <hyperlink ref="AA101" location="readme!A16" display="EU4" xr:uid="{CDA08B0F-BFEE-42EF-B04E-74D7F068A606}"/>
    <hyperlink ref="AA102" location="readme!A16" display="EU4" xr:uid="{C14B3EB4-7052-437A-9DE4-3EEA572B0C0C}"/>
    <hyperlink ref="AA103" location="readme!A16" display="EU4" xr:uid="{ABAFE9F8-AC93-49FE-9130-864590A2CF00}"/>
    <hyperlink ref="AA104" location="readme!A16" display="EU4" xr:uid="{EB390268-CDAD-46B0-A866-0FF07B862AFE}"/>
    <hyperlink ref="AA105" location="readme!A16" display="EU4" xr:uid="{0AAB339E-2EF6-4045-89C1-BC1C6D0C6555}"/>
    <hyperlink ref="AB100" location="readme!A16" display="lichn" xr:uid="{5894B3D9-D1FD-48C3-A30E-D86FB97E9A42}"/>
    <hyperlink ref="AB101" location="readme!A16" display="lichn" xr:uid="{CD2CADB5-DA43-4522-840B-DD568B71B77B}"/>
    <hyperlink ref="AB102" location="readme!A16" display="lichn" xr:uid="{F9C0C657-2D3A-48E8-81A5-09915650B20A}"/>
    <hyperlink ref="AB103" location="readme!A16" display="lichn" xr:uid="{D5B5124C-2AA9-4952-9D4C-8AEB0CDE1380}"/>
    <hyperlink ref="AB104" location="readme!A16" display="lichn" xr:uid="{0E1D92E8-01A7-4F41-B70F-5B030A7F1F6C}"/>
    <hyperlink ref="AB105" location="readme!A16" display="lichn" xr:uid="{013D2220-FC2D-4799-93CC-DE4DAA29E37D}"/>
    <hyperlink ref="P100" location="readme!A16" display="livs" xr:uid="{E454C977-08A0-4C18-8F2A-61D5AEFF8F33}"/>
    <hyperlink ref="P101" location="readme!A16" display="livs" xr:uid="{F56DFAA8-2DD0-4C9A-9FAF-772B2D4BDD96}"/>
    <hyperlink ref="P102" location="readme!A16" display="livs" xr:uid="{894A7B01-80B6-44EF-8D5E-9AF35399FF67}"/>
    <hyperlink ref="P103" location="readme!A16" display="livs" xr:uid="{69B553F1-50D7-4924-9746-1F45D46F0996}"/>
    <hyperlink ref="P104" location="readme!A16" display="livs" xr:uid="{0138B88A-1C57-42A2-BA9A-40EB13F4A759}"/>
    <hyperlink ref="P105" location="readme!A16" display="livs" xr:uid="{D8ECC822-F0D4-4534-A6EF-161A20E5229E}"/>
    <hyperlink ref="T100" location="readme!A15" display="rl_rn" xr:uid="{FE6ED1E0-51F4-4640-8079-3021AEBF9743}"/>
    <hyperlink ref="T101" location="readme!A15" display="rl_rn" xr:uid="{F4AE28DD-15F8-4063-9CEC-DE5766BD6EC3}"/>
    <hyperlink ref="T102" location="readme!A15" display="rl_rn" xr:uid="{930D1D71-A33F-4FD7-9B76-2759C25AE347}"/>
    <hyperlink ref="T103" location="readme!A15" display="rl_rn" xr:uid="{BC3EA6E0-FC7A-4EDB-A887-69A450A0794E}"/>
    <hyperlink ref="T104" location="readme!A15" display="rl_rn" xr:uid="{2B975FAB-2F6F-4CA5-A111-69F37CDE0E9F}"/>
    <hyperlink ref="T105" location="readme!A15" display="rl_rn" xr:uid="{744E3D5B-270F-400E-8B17-0CE990471428}"/>
    <hyperlink ref="U100" location="readme!A16" display="rko_rn" xr:uid="{FD9FF2F4-0250-471F-BD8E-2E636ABA31A0}"/>
    <hyperlink ref="U101" location="readme!A16" display="rko_rn" xr:uid="{F4846745-1BF6-49AD-8FAC-FD1AB058400C}"/>
    <hyperlink ref="U102" location="readme!A16" display="rko_rn" xr:uid="{0B754962-9E8C-4458-956E-4062977AD399}"/>
    <hyperlink ref="U103" location="readme!A16" display="rko_rn" xr:uid="{F3F004BC-5C77-4739-8BDA-55E80815BC4F}"/>
    <hyperlink ref="U104" location="readme!A16" display="rko_rn" xr:uid="{65F014AA-F1B3-44A7-A78A-92280E8D6788}"/>
    <hyperlink ref="U105" location="readme!A16" display="rko_rn" xr:uid="{DE8E4FEF-6001-4D08-972B-FEBF33771A6F}"/>
    <hyperlink ref="V100" location="readme!A21" display="oliepr" xr:uid="{C2CE8320-EF14-4100-BCDA-F24182060A67}"/>
    <hyperlink ref="V101" location="readme!A21" display="oliepr" xr:uid="{74E5D1A4-EB26-4F5E-811F-16C6A8D7789B}"/>
    <hyperlink ref="V102" location="readme!A21" display="oliepr" xr:uid="{DAD2D965-F3E7-4830-B104-DF28536599B9}"/>
    <hyperlink ref="V103" location="readme!A21" display="oliepr" xr:uid="{7B4249CA-9486-44B0-B62E-4A48A13E99EF}"/>
    <hyperlink ref="V104" location="readme!A21" display="oliepr" xr:uid="{E3D6282F-5574-4ED7-8617-ACB74413F593}"/>
    <hyperlink ref="V105" location="readme!A21" display="oliepr" xr:uid="{CA3AE527-0176-4179-9002-84D4D9104445}"/>
    <hyperlink ref="Q100" location="readme!A16" display="EU4" xr:uid="{B2E64B73-467E-46FA-A8F4-B4673F90D7C7}"/>
    <hyperlink ref="Q101" location="readme!A16" display="EU4" xr:uid="{3D570B53-A728-418F-95AE-7F715FDE0BE7}"/>
    <hyperlink ref="Q102" location="readme!A16" display="EU4" xr:uid="{171FED74-2EF9-4B6C-82AC-00D43C216968}"/>
    <hyperlink ref="Q103" location="readme!A16" display="EU4" xr:uid="{91266462-A020-408C-80A4-6AE15D7FC423}"/>
    <hyperlink ref="Q104" location="readme!A16" display="EU4" xr:uid="{F41AF26A-A72C-452D-A093-11AE3783B519}"/>
    <hyperlink ref="Q105" location="readme!A16" display="EU4" xr:uid="{C6A5DE06-D554-43B9-9F32-8BD0D16B3C66}"/>
    <hyperlink ref="R100" location="readme!A16" display="lichn" xr:uid="{68082608-B62E-4DEF-BEAB-0878D076D702}"/>
    <hyperlink ref="R101" location="readme!A16" display="lichn" xr:uid="{F24E6709-519F-43BC-B773-18B59EAB9B84}"/>
    <hyperlink ref="R102" location="readme!A16" display="lichn" xr:uid="{5EB48F96-694F-45FD-96EB-3B85F9C3A69E}"/>
    <hyperlink ref="R103" location="readme!A16" display="lichn" xr:uid="{56121902-4F0F-45CE-9D70-EFC9C71421A7}"/>
    <hyperlink ref="R104" location="readme!A16" display="lichn" xr:uid="{78632416-2437-4687-9236-EBD68A5BAD7B}"/>
    <hyperlink ref="R105" location="readme!A16" display="lichn" xr:uid="{548F430A-A988-4DAE-A135-E3B45871D30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8CEB-C059-4070-A98E-00535A974D31}">
  <dimension ref="A4:B9234"/>
  <sheetViews>
    <sheetView topLeftCell="A9208" workbookViewId="0">
      <selection activeCell="B9233" sqref="B9233"/>
    </sheetView>
  </sheetViews>
  <sheetFormatPr defaultRowHeight="15" x14ac:dyDescent="0.25"/>
  <cols>
    <col min="1" max="1" width="10.7109375" bestFit="1" customWidth="1"/>
    <col min="2" max="2" width="69.140625" bestFit="1" customWidth="1"/>
  </cols>
  <sheetData>
    <row r="4" spans="1:2" x14ac:dyDescent="0.25">
      <c r="B4" t="s">
        <v>1</v>
      </c>
    </row>
    <row r="5" spans="1:2" x14ac:dyDescent="0.25">
      <c r="A5" s="1">
        <v>32875</v>
      </c>
      <c r="B5">
        <v>17.239999999999998</v>
      </c>
    </row>
    <row r="6" spans="1:2" x14ac:dyDescent="0.25">
      <c r="A6" s="1">
        <v>32876</v>
      </c>
      <c r="B6">
        <v>18.190000000000001</v>
      </c>
    </row>
    <row r="7" spans="1:2" x14ac:dyDescent="0.25">
      <c r="A7" s="1">
        <v>32877</v>
      </c>
      <c r="B7">
        <v>19.22</v>
      </c>
    </row>
    <row r="8" spans="1:2" x14ac:dyDescent="0.25">
      <c r="A8" s="1">
        <v>32878</v>
      </c>
      <c r="B8">
        <v>20.11</v>
      </c>
    </row>
    <row r="9" spans="1:2" x14ac:dyDescent="0.25">
      <c r="A9" s="1">
        <v>32881</v>
      </c>
      <c r="B9">
        <v>20.260000000000002</v>
      </c>
    </row>
    <row r="10" spans="1:2" x14ac:dyDescent="0.25">
      <c r="A10" s="1">
        <v>32882</v>
      </c>
      <c r="B10">
        <v>22.2</v>
      </c>
    </row>
    <row r="11" spans="1:2" x14ac:dyDescent="0.25">
      <c r="A11" s="1">
        <v>32883</v>
      </c>
      <c r="B11">
        <v>22.44</v>
      </c>
    </row>
    <row r="12" spans="1:2" x14ac:dyDescent="0.25">
      <c r="A12" s="1">
        <v>32884</v>
      </c>
      <c r="B12">
        <v>20.05</v>
      </c>
    </row>
    <row r="13" spans="1:2" x14ac:dyDescent="0.25">
      <c r="A13" s="1">
        <v>32885</v>
      </c>
      <c r="B13">
        <v>24.64</v>
      </c>
    </row>
    <row r="14" spans="1:2" x14ac:dyDescent="0.25">
      <c r="A14" s="1">
        <v>32888</v>
      </c>
      <c r="B14">
        <v>26.34</v>
      </c>
    </row>
    <row r="15" spans="1:2" x14ac:dyDescent="0.25">
      <c r="A15" s="1">
        <v>32889</v>
      </c>
      <c r="B15">
        <v>24.18</v>
      </c>
    </row>
    <row r="16" spans="1:2" x14ac:dyDescent="0.25">
      <c r="A16" s="1">
        <v>32890</v>
      </c>
      <c r="B16">
        <v>24.16</v>
      </c>
    </row>
    <row r="17" spans="1:2" x14ac:dyDescent="0.25">
      <c r="A17" s="1">
        <v>32891</v>
      </c>
      <c r="B17">
        <v>24.34</v>
      </c>
    </row>
    <row r="18" spans="1:2" x14ac:dyDescent="0.25">
      <c r="A18" s="1">
        <v>32892</v>
      </c>
      <c r="B18">
        <v>22.5</v>
      </c>
    </row>
    <row r="19" spans="1:2" x14ac:dyDescent="0.25">
      <c r="A19" s="1">
        <v>32895</v>
      </c>
      <c r="B19">
        <v>26.7</v>
      </c>
    </row>
    <row r="20" spans="1:2" x14ac:dyDescent="0.25">
      <c r="A20" s="1">
        <v>32896</v>
      </c>
      <c r="B20">
        <v>24.72</v>
      </c>
    </row>
    <row r="21" spans="1:2" x14ac:dyDescent="0.25">
      <c r="A21" s="1">
        <v>32897</v>
      </c>
      <c r="B21">
        <v>25.39</v>
      </c>
    </row>
    <row r="22" spans="1:2" x14ac:dyDescent="0.25">
      <c r="A22" s="1">
        <v>32898</v>
      </c>
      <c r="B22">
        <v>25.63</v>
      </c>
    </row>
    <row r="23" spans="1:2" x14ac:dyDescent="0.25">
      <c r="A23" s="1">
        <v>32899</v>
      </c>
      <c r="B23">
        <v>26.28</v>
      </c>
    </row>
    <row r="24" spans="1:2" x14ac:dyDescent="0.25">
      <c r="A24" s="1">
        <v>32902</v>
      </c>
      <c r="B24">
        <v>26.44</v>
      </c>
    </row>
    <row r="25" spans="1:2" x14ac:dyDescent="0.25">
      <c r="A25" s="1">
        <v>32903</v>
      </c>
      <c r="B25">
        <v>27.25</v>
      </c>
    </row>
    <row r="26" spans="1:2" x14ac:dyDescent="0.25">
      <c r="A26" s="1">
        <v>32904</v>
      </c>
      <c r="B26">
        <v>25.36</v>
      </c>
    </row>
    <row r="27" spans="1:2" x14ac:dyDescent="0.25">
      <c r="A27" s="1">
        <v>32905</v>
      </c>
      <c r="B27">
        <v>24.87</v>
      </c>
    </row>
    <row r="28" spans="1:2" x14ac:dyDescent="0.25">
      <c r="A28" s="1">
        <v>32906</v>
      </c>
      <c r="B28">
        <v>24.32</v>
      </c>
    </row>
    <row r="29" spans="1:2" x14ac:dyDescent="0.25">
      <c r="A29" s="1">
        <v>32909</v>
      </c>
      <c r="B29">
        <v>24.54</v>
      </c>
    </row>
    <row r="30" spans="1:2" x14ac:dyDescent="0.25">
      <c r="A30" s="1">
        <v>32910</v>
      </c>
      <c r="B30">
        <v>24.69</v>
      </c>
    </row>
    <row r="31" spans="1:2" x14ac:dyDescent="0.25">
      <c r="A31" s="1">
        <v>32911</v>
      </c>
      <c r="B31">
        <v>24.29</v>
      </c>
    </row>
    <row r="32" spans="1:2" x14ac:dyDescent="0.25">
      <c r="A32" s="1">
        <v>32912</v>
      </c>
      <c r="B32">
        <v>23.77</v>
      </c>
    </row>
    <row r="33" spans="1:2" x14ac:dyDescent="0.25">
      <c r="A33" s="1">
        <v>32913</v>
      </c>
      <c r="B33">
        <v>23.69</v>
      </c>
    </row>
    <row r="34" spans="1:2" x14ac:dyDescent="0.25">
      <c r="A34" s="1">
        <v>32916</v>
      </c>
      <c r="B34">
        <v>24.38</v>
      </c>
    </row>
    <row r="35" spans="1:2" x14ac:dyDescent="0.25">
      <c r="A35" s="1">
        <v>32917</v>
      </c>
      <c r="B35">
        <v>23.76</v>
      </c>
    </row>
    <row r="36" spans="1:2" x14ac:dyDescent="0.25">
      <c r="A36" s="1">
        <v>32918</v>
      </c>
      <c r="B36">
        <v>22.05</v>
      </c>
    </row>
    <row r="37" spans="1:2" x14ac:dyDescent="0.25">
      <c r="A37" s="1">
        <v>32919</v>
      </c>
      <c r="B37">
        <v>19.71</v>
      </c>
    </row>
    <row r="38" spans="1:2" x14ac:dyDescent="0.25">
      <c r="A38" s="1">
        <v>32920</v>
      </c>
      <c r="B38">
        <v>20.78</v>
      </c>
    </row>
    <row r="39" spans="1:2" x14ac:dyDescent="0.25">
      <c r="A39" s="1">
        <v>32923</v>
      </c>
      <c r="B39">
        <v>20.78</v>
      </c>
    </row>
    <row r="40" spans="1:2" x14ac:dyDescent="0.25">
      <c r="A40" s="1">
        <v>32924</v>
      </c>
      <c r="B40">
        <v>22.78</v>
      </c>
    </row>
    <row r="41" spans="1:2" x14ac:dyDescent="0.25">
      <c r="A41" s="1">
        <v>32925</v>
      </c>
      <c r="B41">
        <v>23.89</v>
      </c>
    </row>
    <row r="42" spans="1:2" x14ac:dyDescent="0.25">
      <c r="A42" s="1">
        <v>32926</v>
      </c>
      <c r="B42">
        <v>22.54</v>
      </c>
    </row>
    <row r="43" spans="1:2" x14ac:dyDescent="0.25">
      <c r="A43" s="1">
        <v>32927</v>
      </c>
      <c r="B43">
        <v>23.69</v>
      </c>
    </row>
    <row r="44" spans="1:2" x14ac:dyDescent="0.25">
      <c r="A44" s="1">
        <v>32930</v>
      </c>
      <c r="B44">
        <v>23.56</v>
      </c>
    </row>
    <row r="45" spans="1:2" x14ac:dyDescent="0.25">
      <c r="A45" s="1">
        <v>32931</v>
      </c>
      <c r="B45">
        <v>22.69</v>
      </c>
    </row>
    <row r="46" spans="1:2" x14ac:dyDescent="0.25">
      <c r="A46" s="1">
        <v>32932</v>
      </c>
      <c r="B46">
        <v>21.99</v>
      </c>
    </row>
    <row r="47" spans="1:2" x14ac:dyDescent="0.25">
      <c r="A47" s="1">
        <v>32933</v>
      </c>
      <c r="B47">
        <v>21.9</v>
      </c>
    </row>
    <row r="48" spans="1:2" x14ac:dyDescent="0.25">
      <c r="A48" s="1">
        <v>32934</v>
      </c>
      <c r="B48">
        <v>21.34</v>
      </c>
    </row>
    <row r="49" spans="1:2" x14ac:dyDescent="0.25">
      <c r="A49" s="1">
        <v>32937</v>
      </c>
      <c r="B49">
        <v>22.03</v>
      </c>
    </row>
    <row r="50" spans="1:2" x14ac:dyDescent="0.25">
      <c r="A50" s="1">
        <v>32938</v>
      </c>
      <c r="B50">
        <v>20.55</v>
      </c>
    </row>
    <row r="51" spans="1:2" x14ac:dyDescent="0.25">
      <c r="A51" s="1">
        <v>32939</v>
      </c>
      <c r="B51">
        <v>19.100000000000001</v>
      </c>
    </row>
    <row r="52" spans="1:2" x14ac:dyDescent="0.25">
      <c r="A52" s="1">
        <v>32940</v>
      </c>
      <c r="B52">
        <v>19.739999999999998</v>
      </c>
    </row>
    <row r="53" spans="1:2" x14ac:dyDescent="0.25">
      <c r="A53" s="1">
        <v>32941</v>
      </c>
      <c r="B53">
        <v>20.3</v>
      </c>
    </row>
    <row r="54" spans="1:2" x14ac:dyDescent="0.25">
      <c r="A54" s="1">
        <v>32944</v>
      </c>
      <c r="B54">
        <v>20.07</v>
      </c>
    </row>
    <row r="55" spans="1:2" x14ac:dyDescent="0.25">
      <c r="A55" s="1">
        <v>32945</v>
      </c>
      <c r="B55">
        <v>21.05</v>
      </c>
    </row>
    <row r="56" spans="1:2" x14ac:dyDescent="0.25">
      <c r="A56" s="1">
        <v>32946</v>
      </c>
      <c r="B56">
        <v>19.649999999999999</v>
      </c>
    </row>
    <row r="57" spans="1:2" x14ac:dyDescent="0.25">
      <c r="A57" s="1">
        <v>32947</v>
      </c>
      <c r="B57">
        <v>18.809999999999999</v>
      </c>
    </row>
    <row r="58" spans="1:2" x14ac:dyDescent="0.25">
      <c r="A58" s="1">
        <v>32948</v>
      </c>
      <c r="B58">
        <v>17.62</v>
      </c>
    </row>
    <row r="59" spans="1:2" x14ac:dyDescent="0.25">
      <c r="A59" s="1">
        <v>32951</v>
      </c>
      <c r="B59">
        <v>18.29</v>
      </c>
    </row>
    <row r="60" spans="1:2" x14ac:dyDescent="0.25">
      <c r="A60" s="1">
        <v>32952</v>
      </c>
      <c r="B60">
        <v>19.059999999999999</v>
      </c>
    </row>
    <row r="61" spans="1:2" x14ac:dyDescent="0.25">
      <c r="A61" s="1">
        <v>32953</v>
      </c>
      <c r="B61">
        <v>20.100000000000001</v>
      </c>
    </row>
    <row r="62" spans="1:2" x14ac:dyDescent="0.25">
      <c r="A62" s="1">
        <v>32954</v>
      </c>
      <c r="B62">
        <v>22.74</v>
      </c>
    </row>
    <row r="63" spans="1:2" x14ac:dyDescent="0.25">
      <c r="A63" s="1">
        <v>32955</v>
      </c>
      <c r="B63">
        <v>20.46</v>
      </c>
    </row>
    <row r="64" spans="1:2" x14ac:dyDescent="0.25">
      <c r="A64" s="1">
        <v>32958</v>
      </c>
      <c r="B64">
        <v>19.59</v>
      </c>
    </row>
    <row r="65" spans="1:2" x14ac:dyDescent="0.25">
      <c r="A65" s="1">
        <v>32959</v>
      </c>
      <c r="B65">
        <v>21.01</v>
      </c>
    </row>
    <row r="66" spans="1:2" x14ac:dyDescent="0.25">
      <c r="A66" s="1">
        <v>32960</v>
      </c>
      <c r="B66">
        <v>19.77</v>
      </c>
    </row>
    <row r="67" spans="1:2" x14ac:dyDescent="0.25">
      <c r="A67" s="1">
        <v>32961</v>
      </c>
      <c r="B67">
        <v>18.46</v>
      </c>
    </row>
    <row r="68" spans="1:2" x14ac:dyDescent="0.25">
      <c r="A68" s="1">
        <v>32962</v>
      </c>
      <c r="B68">
        <v>19.73</v>
      </c>
    </row>
    <row r="69" spans="1:2" x14ac:dyDescent="0.25">
      <c r="A69" s="1">
        <v>32965</v>
      </c>
      <c r="B69">
        <v>22.84</v>
      </c>
    </row>
    <row r="70" spans="1:2" x14ac:dyDescent="0.25">
      <c r="A70" s="1">
        <v>32966</v>
      </c>
      <c r="B70">
        <v>20.440000000000001</v>
      </c>
    </row>
    <row r="71" spans="1:2" x14ac:dyDescent="0.25">
      <c r="A71" s="1">
        <v>32967</v>
      </c>
      <c r="B71">
        <v>22.03</v>
      </c>
    </row>
    <row r="72" spans="1:2" x14ac:dyDescent="0.25">
      <c r="A72" s="1">
        <v>32968</v>
      </c>
      <c r="B72">
        <v>21.21</v>
      </c>
    </row>
    <row r="73" spans="1:2" x14ac:dyDescent="0.25">
      <c r="A73" s="1">
        <v>32969</v>
      </c>
      <c r="B73">
        <v>21.76</v>
      </c>
    </row>
    <row r="74" spans="1:2" x14ac:dyDescent="0.25">
      <c r="A74" s="1">
        <v>32972</v>
      </c>
      <c r="B74">
        <v>22.3</v>
      </c>
    </row>
    <row r="75" spans="1:2" x14ac:dyDescent="0.25">
      <c r="A75" s="1">
        <v>32973</v>
      </c>
      <c r="B75">
        <v>21.69</v>
      </c>
    </row>
    <row r="76" spans="1:2" x14ac:dyDescent="0.25">
      <c r="A76" s="1">
        <v>32974</v>
      </c>
      <c r="B76">
        <v>17.73</v>
      </c>
    </row>
    <row r="77" spans="1:2" x14ac:dyDescent="0.25">
      <c r="A77" s="1">
        <v>32975</v>
      </c>
      <c r="B77">
        <v>19.8</v>
      </c>
    </row>
    <row r="78" spans="1:2" x14ac:dyDescent="0.25">
      <c r="A78" s="1">
        <v>32976</v>
      </c>
      <c r="B78">
        <v>19.8</v>
      </c>
    </row>
    <row r="79" spans="1:2" x14ac:dyDescent="0.25">
      <c r="A79" s="1">
        <v>32979</v>
      </c>
      <c r="B79">
        <v>20.75</v>
      </c>
    </row>
    <row r="80" spans="1:2" x14ac:dyDescent="0.25">
      <c r="A80" s="1">
        <v>32980</v>
      </c>
      <c r="B80">
        <v>20.38</v>
      </c>
    </row>
    <row r="81" spans="1:2" x14ac:dyDescent="0.25">
      <c r="A81" s="1">
        <v>32981</v>
      </c>
      <c r="B81">
        <v>22.67</v>
      </c>
    </row>
    <row r="82" spans="1:2" x14ac:dyDescent="0.25">
      <c r="A82" s="1">
        <v>32982</v>
      </c>
      <c r="B82">
        <v>22.46</v>
      </c>
    </row>
    <row r="83" spans="1:2" x14ac:dyDescent="0.25">
      <c r="A83" s="1">
        <v>32983</v>
      </c>
      <c r="B83">
        <v>23.33</v>
      </c>
    </row>
    <row r="84" spans="1:2" x14ac:dyDescent="0.25">
      <c r="A84" s="1">
        <v>32986</v>
      </c>
      <c r="B84">
        <v>24.16</v>
      </c>
    </row>
    <row r="85" spans="1:2" x14ac:dyDescent="0.25">
      <c r="A85" s="1">
        <v>32987</v>
      </c>
      <c r="B85">
        <v>21.7</v>
      </c>
    </row>
    <row r="86" spans="1:2" x14ac:dyDescent="0.25">
      <c r="A86" s="1">
        <v>32988</v>
      </c>
      <c r="B86">
        <v>20.86</v>
      </c>
    </row>
    <row r="87" spans="1:2" x14ac:dyDescent="0.25">
      <c r="A87" s="1">
        <v>32989</v>
      </c>
      <c r="B87">
        <v>20.25</v>
      </c>
    </row>
    <row r="88" spans="1:2" x14ac:dyDescent="0.25">
      <c r="A88" s="1">
        <v>32990</v>
      </c>
      <c r="B88">
        <v>22.19</v>
      </c>
    </row>
    <row r="89" spans="1:2" x14ac:dyDescent="0.25">
      <c r="A89" s="1">
        <v>32993</v>
      </c>
      <c r="B89">
        <v>19.52</v>
      </c>
    </row>
    <row r="90" spans="1:2" x14ac:dyDescent="0.25">
      <c r="A90" s="1">
        <v>32994</v>
      </c>
      <c r="B90">
        <v>18.43</v>
      </c>
    </row>
    <row r="91" spans="1:2" x14ac:dyDescent="0.25">
      <c r="A91" s="1">
        <v>32995</v>
      </c>
      <c r="B91">
        <v>19.32</v>
      </c>
    </row>
    <row r="92" spans="1:2" x14ac:dyDescent="0.25">
      <c r="A92" s="1">
        <v>32996</v>
      </c>
      <c r="B92">
        <v>17.809999999999999</v>
      </c>
    </row>
    <row r="93" spans="1:2" x14ac:dyDescent="0.25">
      <c r="A93" s="1">
        <v>32997</v>
      </c>
      <c r="B93">
        <v>17.28</v>
      </c>
    </row>
    <row r="94" spans="1:2" x14ac:dyDescent="0.25">
      <c r="A94" s="1">
        <v>33000</v>
      </c>
      <c r="B94">
        <v>17.649999999999999</v>
      </c>
    </row>
    <row r="95" spans="1:2" x14ac:dyDescent="0.25">
      <c r="A95" s="1">
        <v>33001</v>
      </c>
      <c r="B95">
        <v>18.489999999999998</v>
      </c>
    </row>
    <row r="96" spans="1:2" x14ac:dyDescent="0.25">
      <c r="A96" s="1">
        <v>33002</v>
      </c>
      <c r="B96">
        <v>18.64</v>
      </c>
    </row>
    <row r="97" spans="1:2" x14ac:dyDescent="0.25">
      <c r="A97" s="1">
        <v>33003</v>
      </c>
      <c r="B97">
        <v>18.59</v>
      </c>
    </row>
    <row r="98" spans="1:2" x14ac:dyDescent="0.25">
      <c r="A98" s="1">
        <v>33004</v>
      </c>
      <c r="B98">
        <v>19.809999999999999</v>
      </c>
    </row>
    <row r="99" spans="1:2" x14ac:dyDescent="0.25">
      <c r="A99" s="1">
        <v>33007</v>
      </c>
      <c r="B99">
        <v>20.14</v>
      </c>
    </row>
    <row r="100" spans="1:2" x14ac:dyDescent="0.25">
      <c r="A100" s="1">
        <v>33008</v>
      </c>
      <c r="B100">
        <v>19.489999999999998</v>
      </c>
    </row>
    <row r="101" spans="1:2" x14ac:dyDescent="0.25">
      <c r="A101" s="1">
        <v>33009</v>
      </c>
      <c r="B101">
        <v>17.71</v>
      </c>
    </row>
    <row r="102" spans="1:2" x14ac:dyDescent="0.25">
      <c r="A102" s="1">
        <v>33010</v>
      </c>
      <c r="B102">
        <v>17.27</v>
      </c>
    </row>
    <row r="103" spans="1:2" x14ac:dyDescent="0.25">
      <c r="A103" s="1">
        <v>33011</v>
      </c>
      <c r="B103">
        <v>17.2</v>
      </c>
    </row>
    <row r="104" spans="1:2" x14ac:dyDescent="0.25">
      <c r="A104" s="1">
        <v>33014</v>
      </c>
      <c r="B104">
        <v>16.72</v>
      </c>
    </row>
    <row r="105" spans="1:2" x14ac:dyDescent="0.25">
      <c r="A105" s="1">
        <v>33015</v>
      </c>
      <c r="B105">
        <v>17.84</v>
      </c>
    </row>
    <row r="106" spans="1:2" x14ac:dyDescent="0.25">
      <c r="A106" s="1">
        <v>33016</v>
      </c>
      <c r="B106">
        <v>17.18</v>
      </c>
    </row>
    <row r="107" spans="1:2" x14ac:dyDescent="0.25">
      <c r="A107" s="1">
        <v>33017</v>
      </c>
      <c r="B107">
        <v>17.7</v>
      </c>
    </row>
    <row r="108" spans="1:2" x14ac:dyDescent="0.25">
      <c r="A108" s="1">
        <v>33018</v>
      </c>
      <c r="B108">
        <v>17.32</v>
      </c>
    </row>
    <row r="109" spans="1:2" x14ac:dyDescent="0.25">
      <c r="A109" s="1">
        <v>33021</v>
      </c>
      <c r="B109">
        <v>17.32</v>
      </c>
    </row>
    <row r="110" spans="1:2" x14ac:dyDescent="0.25">
      <c r="A110" s="1">
        <v>33022</v>
      </c>
      <c r="B110">
        <v>18.75</v>
      </c>
    </row>
    <row r="111" spans="1:2" x14ac:dyDescent="0.25">
      <c r="A111" s="1">
        <v>33023</v>
      </c>
      <c r="B111">
        <v>17.440000000000001</v>
      </c>
    </row>
    <row r="112" spans="1:2" x14ac:dyDescent="0.25">
      <c r="A112" s="1">
        <v>33024</v>
      </c>
      <c r="B112">
        <v>17.37</v>
      </c>
    </row>
    <row r="113" spans="1:2" x14ac:dyDescent="0.25">
      <c r="A113" s="1">
        <v>33025</v>
      </c>
      <c r="B113">
        <v>17.09</v>
      </c>
    </row>
    <row r="114" spans="1:2" x14ac:dyDescent="0.25">
      <c r="A114" s="1">
        <v>33028</v>
      </c>
      <c r="B114">
        <v>18.39</v>
      </c>
    </row>
    <row r="115" spans="1:2" x14ac:dyDescent="0.25">
      <c r="A115" s="1">
        <v>33029</v>
      </c>
      <c r="B115">
        <v>18.97</v>
      </c>
    </row>
    <row r="116" spans="1:2" x14ac:dyDescent="0.25">
      <c r="A116" s="1">
        <v>33030</v>
      </c>
      <c r="B116">
        <v>17.420000000000002</v>
      </c>
    </row>
    <row r="117" spans="1:2" x14ac:dyDescent="0.25">
      <c r="A117" s="1">
        <v>33031</v>
      </c>
      <c r="B117">
        <v>16.88</v>
      </c>
    </row>
    <row r="118" spans="1:2" x14ac:dyDescent="0.25">
      <c r="A118" s="1">
        <v>33032</v>
      </c>
      <c r="B118">
        <v>17.579999999999998</v>
      </c>
    </row>
    <row r="119" spans="1:2" x14ac:dyDescent="0.25">
      <c r="A119" s="1">
        <v>33035</v>
      </c>
      <c r="B119">
        <v>16.34</v>
      </c>
    </row>
    <row r="120" spans="1:2" x14ac:dyDescent="0.25">
      <c r="A120" s="1">
        <v>33036</v>
      </c>
      <c r="B120">
        <v>16.600000000000001</v>
      </c>
    </row>
    <row r="121" spans="1:2" x14ac:dyDescent="0.25">
      <c r="A121" s="1">
        <v>33037</v>
      </c>
      <c r="B121">
        <v>17.38</v>
      </c>
    </row>
    <row r="122" spans="1:2" x14ac:dyDescent="0.25">
      <c r="A122" s="1">
        <v>33038</v>
      </c>
      <c r="B122">
        <v>17.399999999999999</v>
      </c>
    </row>
    <row r="123" spans="1:2" x14ac:dyDescent="0.25">
      <c r="A123" s="1">
        <v>33039</v>
      </c>
      <c r="B123">
        <v>15.9</v>
      </c>
    </row>
    <row r="124" spans="1:2" x14ac:dyDescent="0.25">
      <c r="A124" s="1">
        <v>33042</v>
      </c>
      <c r="B124">
        <v>17.71</v>
      </c>
    </row>
    <row r="125" spans="1:2" x14ac:dyDescent="0.25">
      <c r="A125" s="1">
        <v>33043</v>
      </c>
      <c r="B125">
        <v>15.23</v>
      </c>
    </row>
    <row r="126" spans="1:2" x14ac:dyDescent="0.25">
      <c r="A126" s="1">
        <v>33044</v>
      </c>
      <c r="B126">
        <v>15.27</v>
      </c>
    </row>
    <row r="127" spans="1:2" x14ac:dyDescent="0.25">
      <c r="A127" s="1">
        <v>33045</v>
      </c>
      <c r="B127">
        <v>14.72</v>
      </c>
    </row>
    <row r="128" spans="1:2" x14ac:dyDescent="0.25">
      <c r="A128" s="1">
        <v>33046</v>
      </c>
      <c r="B128">
        <v>19.36</v>
      </c>
    </row>
    <row r="129" spans="1:2" x14ac:dyDescent="0.25">
      <c r="A129" s="1">
        <v>33049</v>
      </c>
      <c r="B129">
        <v>17.059999999999999</v>
      </c>
    </row>
    <row r="130" spans="1:2" x14ac:dyDescent="0.25">
      <c r="A130" s="1">
        <v>33050</v>
      </c>
      <c r="B130">
        <v>16.29</v>
      </c>
    </row>
    <row r="131" spans="1:2" x14ac:dyDescent="0.25">
      <c r="A131" s="1">
        <v>33051</v>
      </c>
      <c r="B131">
        <v>16</v>
      </c>
    </row>
    <row r="132" spans="1:2" x14ac:dyDescent="0.25">
      <c r="A132" s="1">
        <v>33052</v>
      </c>
      <c r="B132">
        <v>16.18</v>
      </c>
    </row>
    <row r="133" spans="1:2" x14ac:dyDescent="0.25">
      <c r="A133" s="1">
        <v>33053</v>
      </c>
      <c r="B133">
        <v>15.5</v>
      </c>
    </row>
    <row r="134" spans="1:2" x14ac:dyDescent="0.25">
      <c r="A134" s="1">
        <v>33056</v>
      </c>
      <c r="B134">
        <v>16.260000000000002</v>
      </c>
    </row>
    <row r="135" spans="1:2" x14ac:dyDescent="0.25">
      <c r="A135" s="1">
        <v>33057</v>
      </c>
      <c r="B135">
        <v>16.11</v>
      </c>
    </row>
    <row r="136" spans="1:2" x14ac:dyDescent="0.25">
      <c r="A136" s="1">
        <v>33058</v>
      </c>
      <c r="B136">
        <v>16.11</v>
      </c>
    </row>
    <row r="137" spans="1:2" x14ac:dyDescent="0.25">
      <c r="A137" s="1">
        <v>33059</v>
      </c>
      <c r="B137">
        <v>17.25</v>
      </c>
    </row>
    <row r="138" spans="1:2" x14ac:dyDescent="0.25">
      <c r="A138" s="1">
        <v>33060</v>
      </c>
      <c r="B138">
        <v>16.41</v>
      </c>
    </row>
    <row r="139" spans="1:2" x14ac:dyDescent="0.25">
      <c r="A139" s="1">
        <v>33063</v>
      </c>
      <c r="B139">
        <v>16.66</v>
      </c>
    </row>
    <row r="140" spans="1:2" x14ac:dyDescent="0.25">
      <c r="A140" s="1">
        <v>33064</v>
      </c>
      <c r="B140">
        <v>16.920000000000002</v>
      </c>
    </row>
    <row r="141" spans="1:2" x14ac:dyDescent="0.25">
      <c r="A141" s="1">
        <v>33065</v>
      </c>
      <c r="B141">
        <v>16.68</v>
      </c>
    </row>
    <row r="142" spans="1:2" x14ac:dyDescent="0.25">
      <c r="A142" s="1">
        <v>33066</v>
      </c>
      <c r="B142">
        <v>17.059999999999999</v>
      </c>
    </row>
    <row r="143" spans="1:2" x14ac:dyDescent="0.25">
      <c r="A143" s="1">
        <v>33067</v>
      </c>
      <c r="B143">
        <v>17.09</v>
      </c>
    </row>
    <row r="144" spans="1:2" x14ac:dyDescent="0.25">
      <c r="A144" s="1">
        <v>33070</v>
      </c>
      <c r="B144">
        <v>16.75</v>
      </c>
    </row>
    <row r="145" spans="1:2" x14ac:dyDescent="0.25">
      <c r="A145" s="1">
        <v>33071</v>
      </c>
      <c r="B145">
        <v>16.66</v>
      </c>
    </row>
    <row r="146" spans="1:2" x14ac:dyDescent="0.25">
      <c r="A146" s="1">
        <v>33072</v>
      </c>
      <c r="B146">
        <v>18.899999999999999</v>
      </c>
    </row>
    <row r="147" spans="1:2" x14ac:dyDescent="0.25">
      <c r="A147" s="1">
        <v>33073</v>
      </c>
      <c r="B147">
        <v>18.559999999999999</v>
      </c>
    </row>
    <row r="148" spans="1:2" x14ac:dyDescent="0.25">
      <c r="A148" s="1">
        <v>33074</v>
      </c>
      <c r="B148">
        <v>15.63</v>
      </c>
    </row>
    <row r="149" spans="1:2" x14ac:dyDescent="0.25">
      <c r="A149" s="1">
        <v>33077</v>
      </c>
      <c r="B149">
        <v>23.68</v>
      </c>
    </row>
    <row r="150" spans="1:2" x14ac:dyDescent="0.25">
      <c r="A150" s="1">
        <v>33078</v>
      </c>
      <c r="B150">
        <v>21.79</v>
      </c>
    </row>
    <row r="151" spans="1:2" x14ac:dyDescent="0.25">
      <c r="A151" s="1">
        <v>33079</v>
      </c>
      <c r="B151">
        <v>20.190000000000001</v>
      </c>
    </row>
    <row r="152" spans="1:2" x14ac:dyDescent="0.25">
      <c r="A152" s="1">
        <v>33080</v>
      </c>
      <c r="B152">
        <v>20.260000000000002</v>
      </c>
    </row>
    <row r="153" spans="1:2" x14ac:dyDescent="0.25">
      <c r="A153" s="1">
        <v>33081</v>
      </c>
      <c r="B153">
        <v>21.12</v>
      </c>
    </row>
    <row r="154" spans="1:2" x14ac:dyDescent="0.25">
      <c r="A154" s="1">
        <v>33084</v>
      </c>
      <c r="B154">
        <v>21.16</v>
      </c>
    </row>
    <row r="155" spans="1:2" x14ac:dyDescent="0.25">
      <c r="A155" s="1">
        <v>33085</v>
      </c>
      <c r="B155">
        <v>21.11</v>
      </c>
    </row>
    <row r="156" spans="1:2" x14ac:dyDescent="0.25">
      <c r="A156" s="1">
        <v>33086</v>
      </c>
      <c r="B156">
        <v>21.64</v>
      </c>
    </row>
    <row r="157" spans="1:2" x14ac:dyDescent="0.25">
      <c r="A157" s="1">
        <v>33087</v>
      </c>
      <c r="B157">
        <v>20.43</v>
      </c>
    </row>
    <row r="158" spans="1:2" x14ac:dyDescent="0.25">
      <c r="A158" s="1">
        <v>33088</v>
      </c>
      <c r="B158">
        <v>28.74</v>
      </c>
    </row>
    <row r="159" spans="1:2" x14ac:dyDescent="0.25">
      <c r="A159" s="1">
        <v>33091</v>
      </c>
      <c r="B159">
        <v>35.909999999999997</v>
      </c>
    </row>
    <row r="160" spans="1:2" x14ac:dyDescent="0.25">
      <c r="A160" s="1">
        <v>33092</v>
      </c>
      <c r="B160">
        <v>32.75</v>
      </c>
    </row>
    <row r="161" spans="1:2" x14ac:dyDescent="0.25">
      <c r="A161" s="1">
        <v>33093</v>
      </c>
      <c r="B161">
        <v>28.27</v>
      </c>
    </row>
    <row r="162" spans="1:2" x14ac:dyDescent="0.25">
      <c r="A162" s="1">
        <v>33094</v>
      </c>
      <c r="B162">
        <v>24.39</v>
      </c>
    </row>
    <row r="163" spans="1:2" x14ac:dyDescent="0.25">
      <c r="A163" s="1">
        <v>33095</v>
      </c>
      <c r="B163">
        <v>25.75</v>
      </c>
    </row>
    <row r="164" spans="1:2" x14ac:dyDescent="0.25">
      <c r="A164" s="1">
        <v>33098</v>
      </c>
      <c r="B164">
        <v>25.74</v>
      </c>
    </row>
    <row r="165" spans="1:2" x14ac:dyDescent="0.25">
      <c r="A165" s="1">
        <v>33099</v>
      </c>
      <c r="B165">
        <v>24.18</v>
      </c>
    </row>
    <row r="166" spans="1:2" x14ac:dyDescent="0.25">
      <c r="A166" s="1">
        <v>33100</v>
      </c>
      <c r="B166">
        <v>23.31</v>
      </c>
    </row>
    <row r="167" spans="1:2" x14ac:dyDescent="0.25">
      <c r="A167" s="1">
        <v>33101</v>
      </c>
      <c r="B167">
        <v>27.16</v>
      </c>
    </row>
    <row r="168" spans="1:2" x14ac:dyDescent="0.25">
      <c r="A168" s="1">
        <v>33102</v>
      </c>
      <c r="B168">
        <v>27.53</v>
      </c>
    </row>
    <row r="169" spans="1:2" x14ac:dyDescent="0.25">
      <c r="A169" s="1">
        <v>33105</v>
      </c>
      <c r="B169">
        <v>26.46</v>
      </c>
    </row>
    <row r="170" spans="1:2" x14ac:dyDescent="0.25">
      <c r="A170" s="1">
        <v>33106</v>
      </c>
      <c r="B170">
        <v>28.9</v>
      </c>
    </row>
    <row r="171" spans="1:2" x14ac:dyDescent="0.25">
      <c r="A171" s="1">
        <v>33107</v>
      </c>
      <c r="B171">
        <v>30.55</v>
      </c>
    </row>
    <row r="172" spans="1:2" x14ac:dyDescent="0.25">
      <c r="A172" s="1">
        <v>33108</v>
      </c>
      <c r="B172">
        <v>36.47</v>
      </c>
    </row>
    <row r="173" spans="1:2" x14ac:dyDescent="0.25">
      <c r="A173" s="1">
        <v>33109</v>
      </c>
      <c r="B173">
        <v>33.93</v>
      </c>
    </row>
    <row r="174" spans="1:2" x14ac:dyDescent="0.25">
      <c r="A174" s="1">
        <v>33112</v>
      </c>
      <c r="B174">
        <v>29.63</v>
      </c>
    </row>
    <row r="175" spans="1:2" x14ac:dyDescent="0.25">
      <c r="A175" s="1">
        <v>33113</v>
      </c>
      <c r="B175">
        <v>29.12</v>
      </c>
    </row>
    <row r="176" spans="1:2" x14ac:dyDescent="0.25">
      <c r="A176" s="1">
        <v>33114</v>
      </c>
      <c r="B176">
        <v>27.38</v>
      </c>
    </row>
    <row r="177" spans="1:2" x14ac:dyDescent="0.25">
      <c r="A177" s="1">
        <v>33115</v>
      </c>
      <c r="B177">
        <v>29.89</v>
      </c>
    </row>
    <row r="178" spans="1:2" x14ac:dyDescent="0.25">
      <c r="A178" s="1">
        <v>33116</v>
      </c>
      <c r="B178">
        <v>29.9</v>
      </c>
    </row>
    <row r="179" spans="1:2" x14ac:dyDescent="0.25">
      <c r="A179" s="1">
        <v>33119</v>
      </c>
      <c r="B179">
        <v>29.9</v>
      </c>
    </row>
    <row r="180" spans="1:2" x14ac:dyDescent="0.25">
      <c r="A180" s="1">
        <v>33120</v>
      </c>
      <c r="B180">
        <v>29.58</v>
      </c>
    </row>
    <row r="181" spans="1:2" x14ac:dyDescent="0.25">
      <c r="A181" s="1">
        <v>33121</v>
      </c>
      <c r="B181">
        <v>28.52</v>
      </c>
    </row>
    <row r="182" spans="1:2" x14ac:dyDescent="0.25">
      <c r="A182" s="1">
        <v>33122</v>
      </c>
      <c r="B182">
        <v>30.19</v>
      </c>
    </row>
    <row r="183" spans="1:2" x14ac:dyDescent="0.25">
      <c r="A183" s="1">
        <v>33123</v>
      </c>
      <c r="B183">
        <v>28.73</v>
      </c>
    </row>
    <row r="184" spans="1:2" x14ac:dyDescent="0.25">
      <c r="A184" s="1">
        <v>33126</v>
      </c>
      <c r="B184">
        <v>29.34</v>
      </c>
    </row>
    <row r="185" spans="1:2" x14ac:dyDescent="0.25">
      <c r="A185" s="1">
        <v>33127</v>
      </c>
      <c r="B185">
        <v>28.38</v>
      </c>
    </row>
    <row r="186" spans="1:2" x14ac:dyDescent="0.25">
      <c r="A186" s="1">
        <v>33128</v>
      </c>
      <c r="B186">
        <v>28.12</v>
      </c>
    </row>
    <row r="187" spans="1:2" x14ac:dyDescent="0.25">
      <c r="A187" s="1">
        <v>33129</v>
      </c>
      <c r="B187">
        <v>29.33</v>
      </c>
    </row>
    <row r="188" spans="1:2" x14ac:dyDescent="0.25">
      <c r="A188" s="1">
        <v>33130</v>
      </c>
      <c r="B188">
        <v>30.56</v>
      </c>
    </row>
    <row r="189" spans="1:2" x14ac:dyDescent="0.25">
      <c r="A189" s="1">
        <v>33133</v>
      </c>
      <c r="B189">
        <v>29.55</v>
      </c>
    </row>
    <row r="190" spans="1:2" x14ac:dyDescent="0.25">
      <c r="A190" s="1">
        <v>33134</v>
      </c>
      <c r="B190">
        <v>28.82</v>
      </c>
    </row>
    <row r="191" spans="1:2" x14ac:dyDescent="0.25">
      <c r="A191" s="1">
        <v>33135</v>
      </c>
      <c r="B191">
        <v>27.88</v>
      </c>
    </row>
    <row r="192" spans="1:2" x14ac:dyDescent="0.25">
      <c r="A192" s="1">
        <v>33136</v>
      </c>
      <c r="B192">
        <v>28.66</v>
      </c>
    </row>
    <row r="193" spans="1:2" x14ac:dyDescent="0.25">
      <c r="A193" s="1">
        <v>33137</v>
      </c>
      <c r="B193">
        <v>30.04</v>
      </c>
    </row>
    <row r="194" spans="1:2" x14ac:dyDescent="0.25">
      <c r="A194" s="1">
        <v>33140</v>
      </c>
      <c r="B194">
        <v>30.56</v>
      </c>
    </row>
    <row r="195" spans="1:2" x14ac:dyDescent="0.25">
      <c r="A195" s="1">
        <v>33141</v>
      </c>
      <c r="B195">
        <v>28.81</v>
      </c>
    </row>
    <row r="196" spans="1:2" x14ac:dyDescent="0.25">
      <c r="A196" s="1">
        <v>33142</v>
      </c>
      <c r="B196">
        <v>28.19</v>
      </c>
    </row>
    <row r="197" spans="1:2" x14ac:dyDescent="0.25">
      <c r="A197" s="1">
        <v>33143</v>
      </c>
      <c r="B197">
        <v>28.67</v>
      </c>
    </row>
    <row r="198" spans="1:2" x14ac:dyDescent="0.25">
      <c r="A198" s="1">
        <v>33144</v>
      </c>
      <c r="B198">
        <v>29.11</v>
      </c>
    </row>
    <row r="199" spans="1:2" x14ac:dyDescent="0.25">
      <c r="A199" s="1">
        <v>33147</v>
      </c>
      <c r="B199">
        <v>28.06</v>
      </c>
    </row>
    <row r="200" spans="1:2" x14ac:dyDescent="0.25">
      <c r="A200" s="1">
        <v>33148</v>
      </c>
      <c r="B200">
        <v>27.28</v>
      </c>
    </row>
    <row r="201" spans="1:2" x14ac:dyDescent="0.25">
      <c r="A201" s="1">
        <v>33149</v>
      </c>
      <c r="B201">
        <v>27.9</v>
      </c>
    </row>
    <row r="202" spans="1:2" x14ac:dyDescent="0.25">
      <c r="A202" s="1">
        <v>33150</v>
      </c>
      <c r="B202">
        <v>27.51</v>
      </c>
    </row>
    <row r="203" spans="1:2" x14ac:dyDescent="0.25">
      <c r="A203" s="1">
        <v>33151</v>
      </c>
      <c r="B203">
        <v>27.85</v>
      </c>
    </row>
    <row r="204" spans="1:2" x14ac:dyDescent="0.25">
      <c r="A204" s="1">
        <v>33154</v>
      </c>
      <c r="B204">
        <v>28.04</v>
      </c>
    </row>
    <row r="205" spans="1:2" x14ac:dyDescent="0.25">
      <c r="A205" s="1">
        <v>33155</v>
      </c>
      <c r="B205">
        <v>30.71</v>
      </c>
    </row>
    <row r="206" spans="1:2" x14ac:dyDescent="0.25">
      <c r="A206" s="1">
        <v>33156</v>
      </c>
      <c r="B206">
        <v>31.19</v>
      </c>
    </row>
    <row r="207" spans="1:2" x14ac:dyDescent="0.25">
      <c r="A207" s="1">
        <v>33157</v>
      </c>
      <c r="B207">
        <v>33.979999999999997</v>
      </c>
    </row>
    <row r="208" spans="1:2" x14ac:dyDescent="0.25">
      <c r="A208" s="1">
        <v>33158</v>
      </c>
      <c r="B208">
        <v>31.94</v>
      </c>
    </row>
    <row r="209" spans="1:2" x14ac:dyDescent="0.25">
      <c r="A209" s="1">
        <v>33161</v>
      </c>
      <c r="B209">
        <v>31.64</v>
      </c>
    </row>
    <row r="210" spans="1:2" x14ac:dyDescent="0.25">
      <c r="A210" s="1">
        <v>33162</v>
      </c>
      <c r="B210">
        <v>31.45</v>
      </c>
    </row>
    <row r="211" spans="1:2" x14ac:dyDescent="0.25">
      <c r="A211" s="1">
        <v>33163</v>
      </c>
      <c r="B211">
        <v>31.37</v>
      </c>
    </row>
    <row r="212" spans="1:2" x14ac:dyDescent="0.25">
      <c r="A212" s="1">
        <v>33164</v>
      </c>
      <c r="B212">
        <v>29.6</v>
      </c>
    </row>
    <row r="213" spans="1:2" x14ac:dyDescent="0.25">
      <c r="A213" s="1">
        <v>33165</v>
      </c>
      <c r="B213">
        <v>27.86</v>
      </c>
    </row>
    <row r="214" spans="1:2" x14ac:dyDescent="0.25">
      <c r="A214" s="1">
        <v>33168</v>
      </c>
      <c r="B214">
        <v>27.27</v>
      </c>
    </row>
    <row r="215" spans="1:2" x14ac:dyDescent="0.25">
      <c r="A215" s="1">
        <v>33169</v>
      </c>
      <c r="B215">
        <v>27.57</v>
      </c>
    </row>
    <row r="216" spans="1:2" x14ac:dyDescent="0.25">
      <c r="A216" s="1">
        <v>33170</v>
      </c>
      <c r="B216">
        <v>28.28</v>
      </c>
    </row>
    <row r="217" spans="1:2" x14ac:dyDescent="0.25">
      <c r="A217" s="1">
        <v>33171</v>
      </c>
      <c r="B217">
        <v>29.04</v>
      </c>
    </row>
    <row r="218" spans="1:2" x14ac:dyDescent="0.25">
      <c r="A218" s="1">
        <v>33172</v>
      </c>
      <c r="B218">
        <v>30.75</v>
      </c>
    </row>
    <row r="219" spans="1:2" x14ac:dyDescent="0.25">
      <c r="A219" s="1">
        <v>33175</v>
      </c>
      <c r="B219">
        <v>31.54</v>
      </c>
    </row>
    <row r="220" spans="1:2" x14ac:dyDescent="0.25">
      <c r="A220" s="1">
        <v>33176</v>
      </c>
      <c r="B220">
        <v>30.52</v>
      </c>
    </row>
    <row r="221" spans="1:2" x14ac:dyDescent="0.25">
      <c r="A221" s="1">
        <v>33177</v>
      </c>
      <c r="B221">
        <v>30.04</v>
      </c>
    </row>
    <row r="222" spans="1:2" x14ac:dyDescent="0.25">
      <c r="A222" s="1">
        <v>33178</v>
      </c>
      <c r="B222">
        <v>30.25</v>
      </c>
    </row>
    <row r="223" spans="1:2" x14ac:dyDescent="0.25">
      <c r="A223" s="1">
        <v>33179</v>
      </c>
      <c r="B223">
        <v>30.03</v>
      </c>
    </row>
    <row r="224" spans="1:2" x14ac:dyDescent="0.25">
      <c r="A224" s="1">
        <v>33182</v>
      </c>
      <c r="B224">
        <v>29.85</v>
      </c>
    </row>
    <row r="225" spans="1:2" x14ac:dyDescent="0.25">
      <c r="A225" s="1">
        <v>33183</v>
      </c>
      <c r="B225">
        <v>29.11</v>
      </c>
    </row>
    <row r="226" spans="1:2" x14ac:dyDescent="0.25">
      <c r="A226" s="1">
        <v>33184</v>
      </c>
      <c r="B226">
        <v>30.87</v>
      </c>
    </row>
    <row r="227" spans="1:2" x14ac:dyDescent="0.25">
      <c r="A227" s="1">
        <v>33185</v>
      </c>
      <c r="B227">
        <v>30.79</v>
      </c>
    </row>
    <row r="228" spans="1:2" x14ac:dyDescent="0.25">
      <c r="A228" s="1">
        <v>33186</v>
      </c>
      <c r="B228">
        <v>26.96</v>
      </c>
    </row>
    <row r="229" spans="1:2" x14ac:dyDescent="0.25">
      <c r="A229" s="1">
        <v>33189</v>
      </c>
      <c r="B229">
        <v>25.6</v>
      </c>
    </row>
    <row r="230" spans="1:2" x14ac:dyDescent="0.25">
      <c r="A230" s="1">
        <v>33190</v>
      </c>
      <c r="B230">
        <v>24.58</v>
      </c>
    </row>
    <row r="231" spans="1:2" x14ac:dyDescent="0.25">
      <c r="A231" s="1">
        <v>33191</v>
      </c>
      <c r="B231">
        <v>22.89</v>
      </c>
    </row>
    <row r="232" spans="1:2" x14ac:dyDescent="0.25">
      <c r="A232" s="1">
        <v>33192</v>
      </c>
      <c r="B232">
        <v>22.57</v>
      </c>
    </row>
    <row r="233" spans="1:2" x14ac:dyDescent="0.25">
      <c r="A233" s="1">
        <v>33193</v>
      </c>
      <c r="B233">
        <v>21.34</v>
      </c>
    </row>
    <row r="234" spans="1:2" x14ac:dyDescent="0.25">
      <c r="A234" s="1">
        <v>33196</v>
      </c>
      <c r="B234">
        <v>20.95</v>
      </c>
    </row>
    <row r="235" spans="1:2" x14ac:dyDescent="0.25">
      <c r="A235" s="1">
        <v>33197</v>
      </c>
      <c r="B235">
        <v>20.09</v>
      </c>
    </row>
    <row r="236" spans="1:2" x14ac:dyDescent="0.25">
      <c r="A236" s="1">
        <v>33198</v>
      </c>
      <c r="B236">
        <v>21.09</v>
      </c>
    </row>
    <row r="237" spans="1:2" x14ac:dyDescent="0.25">
      <c r="A237" s="1">
        <v>33199</v>
      </c>
      <c r="B237">
        <v>21.09</v>
      </c>
    </row>
    <row r="238" spans="1:2" x14ac:dyDescent="0.25">
      <c r="A238" s="1">
        <v>33200</v>
      </c>
      <c r="B238">
        <v>20.98</v>
      </c>
    </row>
    <row r="239" spans="1:2" x14ac:dyDescent="0.25">
      <c r="A239" s="1">
        <v>33203</v>
      </c>
      <c r="B239">
        <v>22.76</v>
      </c>
    </row>
    <row r="240" spans="1:2" x14ac:dyDescent="0.25">
      <c r="A240" s="1">
        <v>33204</v>
      </c>
      <c r="B240">
        <v>22.86</v>
      </c>
    </row>
    <row r="241" spans="1:2" x14ac:dyDescent="0.25">
      <c r="A241" s="1">
        <v>33205</v>
      </c>
      <c r="B241">
        <v>22.96</v>
      </c>
    </row>
    <row r="242" spans="1:2" x14ac:dyDescent="0.25">
      <c r="A242" s="1">
        <v>33206</v>
      </c>
      <c r="B242">
        <v>23.91</v>
      </c>
    </row>
    <row r="243" spans="1:2" x14ac:dyDescent="0.25">
      <c r="A243" s="1">
        <v>33207</v>
      </c>
      <c r="B243">
        <v>22.16</v>
      </c>
    </row>
    <row r="244" spans="1:2" x14ac:dyDescent="0.25">
      <c r="A244" s="1">
        <v>33210</v>
      </c>
      <c r="B244">
        <v>22.29</v>
      </c>
    </row>
    <row r="245" spans="1:2" x14ac:dyDescent="0.25">
      <c r="A245" s="1">
        <v>33211</v>
      </c>
      <c r="B245">
        <v>22.03</v>
      </c>
    </row>
    <row r="246" spans="1:2" x14ac:dyDescent="0.25">
      <c r="A246" s="1">
        <v>33212</v>
      </c>
      <c r="B246">
        <v>20.94</v>
      </c>
    </row>
    <row r="247" spans="1:2" x14ac:dyDescent="0.25">
      <c r="A247" s="1">
        <v>33213</v>
      </c>
      <c r="B247">
        <v>22.62</v>
      </c>
    </row>
    <row r="248" spans="1:2" x14ac:dyDescent="0.25">
      <c r="A248" s="1">
        <v>33214</v>
      </c>
      <c r="B248">
        <v>22.59</v>
      </c>
    </row>
    <row r="249" spans="1:2" x14ac:dyDescent="0.25">
      <c r="A249" s="1">
        <v>33217</v>
      </c>
      <c r="B249">
        <v>23.58</v>
      </c>
    </row>
    <row r="250" spans="1:2" x14ac:dyDescent="0.25">
      <c r="A250" s="1">
        <v>33218</v>
      </c>
      <c r="B250">
        <v>23.75</v>
      </c>
    </row>
    <row r="251" spans="1:2" x14ac:dyDescent="0.25">
      <c r="A251" s="1">
        <v>33219</v>
      </c>
      <c r="B251">
        <v>21.28</v>
      </c>
    </row>
    <row r="252" spans="1:2" x14ac:dyDescent="0.25">
      <c r="A252" s="1">
        <v>33220</v>
      </c>
      <c r="B252">
        <v>23.05</v>
      </c>
    </row>
    <row r="253" spans="1:2" x14ac:dyDescent="0.25">
      <c r="A253" s="1">
        <v>33221</v>
      </c>
      <c r="B253">
        <v>23.85</v>
      </c>
    </row>
    <row r="254" spans="1:2" x14ac:dyDescent="0.25">
      <c r="A254" s="1">
        <v>33224</v>
      </c>
      <c r="B254">
        <v>24.85</v>
      </c>
    </row>
    <row r="255" spans="1:2" x14ac:dyDescent="0.25">
      <c r="A255" s="1">
        <v>33225</v>
      </c>
      <c r="B255">
        <v>23.11</v>
      </c>
    </row>
    <row r="256" spans="1:2" x14ac:dyDescent="0.25">
      <c r="A256" s="1">
        <v>33226</v>
      </c>
      <c r="B256">
        <v>23.08</v>
      </c>
    </row>
    <row r="257" spans="1:2" x14ac:dyDescent="0.25">
      <c r="A257" s="1">
        <v>33227</v>
      </c>
      <c r="B257">
        <v>23.13</v>
      </c>
    </row>
    <row r="258" spans="1:2" x14ac:dyDescent="0.25">
      <c r="A258" s="1">
        <v>33228</v>
      </c>
      <c r="B258">
        <v>22.66</v>
      </c>
    </row>
    <row r="259" spans="1:2" x14ac:dyDescent="0.25">
      <c r="A259" s="1">
        <v>33231</v>
      </c>
      <c r="B259">
        <v>24.03</v>
      </c>
    </row>
    <row r="260" spans="1:2" x14ac:dyDescent="0.25">
      <c r="A260" s="1">
        <v>33232</v>
      </c>
      <c r="B260">
        <v>24.03</v>
      </c>
    </row>
    <row r="261" spans="1:2" x14ac:dyDescent="0.25">
      <c r="A261" s="1">
        <v>33233</v>
      </c>
      <c r="B261">
        <v>24.18</v>
      </c>
    </row>
    <row r="262" spans="1:2" x14ac:dyDescent="0.25">
      <c r="A262" s="1">
        <v>33234</v>
      </c>
      <c r="B262">
        <v>24.81</v>
      </c>
    </row>
    <row r="263" spans="1:2" x14ac:dyDescent="0.25">
      <c r="A263" s="1">
        <v>33235</v>
      </c>
      <c r="B263">
        <v>25.05</v>
      </c>
    </row>
    <row r="264" spans="1:2" x14ac:dyDescent="0.25">
      <c r="A264" s="1">
        <v>33238</v>
      </c>
      <c r="B264">
        <v>26.38</v>
      </c>
    </row>
    <row r="265" spans="1:2" x14ac:dyDescent="0.25">
      <c r="A265" s="1">
        <v>33239</v>
      </c>
      <c r="B265">
        <v>26.38</v>
      </c>
    </row>
    <row r="266" spans="1:2" x14ac:dyDescent="0.25">
      <c r="A266" s="1">
        <v>33240</v>
      </c>
      <c r="B266">
        <v>26.62</v>
      </c>
    </row>
    <row r="267" spans="1:2" x14ac:dyDescent="0.25">
      <c r="A267" s="1">
        <v>33241</v>
      </c>
      <c r="B267">
        <v>27.93</v>
      </c>
    </row>
    <row r="268" spans="1:2" x14ac:dyDescent="0.25">
      <c r="A268" s="1">
        <v>33242</v>
      </c>
      <c r="B268">
        <v>27.19</v>
      </c>
    </row>
    <row r="269" spans="1:2" x14ac:dyDescent="0.25">
      <c r="A269" s="1">
        <v>33245</v>
      </c>
      <c r="B269">
        <v>28.95</v>
      </c>
    </row>
    <row r="270" spans="1:2" x14ac:dyDescent="0.25">
      <c r="A270" s="1">
        <v>33246</v>
      </c>
      <c r="B270">
        <v>30.38</v>
      </c>
    </row>
    <row r="271" spans="1:2" x14ac:dyDescent="0.25">
      <c r="A271" s="1">
        <v>33247</v>
      </c>
      <c r="B271">
        <v>33.299999999999997</v>
      </c>
    </row>
    <row r="272" spans="1:2" x14ac:dyDescent="0.25">
      <c r="A272" s="1">
        <v>33248</v>
      </c>
      <c r="B272">
        <v>31.33</v>
      </c>
    </row>
    <row r="273" spans="1:2" x14ac:dyDescent="0.25">
      <c r="A273" s="1">
        <v>33249</v>
      </c>
      <c r="B273">
        <v>32.630000000000003</v>
      </c>
    </row>
    <row r="274" spans="1:2" x14ac:dyDescent="0.25">
      <c r="A274" s="1">
        <v>33252</v>
      </c>
      <c r="B274">
        <v>36.200000000000003</v>
      </c>
    </row>
    <row r="275" spans="1:2" x14ac:dyDescent="0.25">
      <c r="A275" s="1">
        <v>33253</v>
      </c>
      <c r="B275">
        <v>36.159999999999997</v>
      </c>
    </row>
    <row r="276" spans="1:2" x14ac:dyDescent="0.25">
      <c r="A276" s="1">
        <v>33254</v>
      </c>
      <c r="B276">
        <v>33.200000000000003</v>
      </c>
    </row>
    <row r="277" spans="1:2" x14ac:dyDescent="0.25">
      <c r="A277" s="1">
        <v>33255</v>
      </c>
      <c r="B277">
        <v>27.45</v>
      </c>
    </row>
    <row r="278" spans="1:2" x14ac:dyDescent="0.25">
      <c r="A278" s="1">
        <v>33256</v>
      </c>
      <c r="B278">
        <v>25.39</v>
      </c>
    </row>
    <row r="279" spans="1:2" x14ac:dyDescent="0.25">
      <c r="A279" s="1">
        <v>33259</v>
      </c>
      <c r="B279">
        <v>24.33</v>
      </c>
    </row>
    <row r="280" spans="1:2" x14ac:dyDescent="0.25">
      <c r="A280" s="1">
        <v>33260</v>
      </c>
      <c r="B280">
        <v>24.9</v>
      </c>
    </row>
    <row r="281" spans="1:2" x14ac:dyDescent="0.25">
      <c r="A281" s="1">
        <v>33261</v>
      </c>
      <c r="B281">
        <v>23.92</v>
      </c>
    </row>
    <row r="282" spans="1:2" x14ac:dyDescent="0.25">
      <c r="A282" s="1">
        <v>33262</v>
      </c>
      <c r="B282">
        <v>22.86</v>
      </c>
    </row>
    <row r="283" spans="1:2" x14ac:dyDescent="0.25">
      <c r="A283" s="1">
        <v>33263</v>
      </c>
      <c r="B283">
        <v>22.2</v>
      </c>
    </row>
    <row r="284" spans="1:2" x14ac:dyDescent="0.25">
      <c r="A284" s="1">
        <v>33266</v>
      </c>
      <c r="B284">
        <v>23.05</v>
      </c>
    </row>
    <row r="285" spans="1:2" x14ac:dyDescent="0.25">
      <c r="A285" s="1">
        <v>33267</v>
      </c>
      <c r="B285">
        <v>23.17</v>
      </c>
    </row>
    <row r="286" spans="1:2" x14ac:dyDescent="0.25">
      <c r="A286" s="1">
        <v>33268</v>
      </c>
      <c r="B286">
        <v>21.37</v>
      </c>
    </row>
    <row r="287" spans="1:2" x14ac:dyDescent="0.25">
      <c r="A287" s="1">
        <v>33269</v>
      </c>
      <c r="B287">
        <v>20.91</v>
      </c>
    </row>
    <row r="288" spans="1:2" x14ac:dyDescent="0.25">
      <c r="A288" s="1">
        <v>33270</v>
      </c>
      <c r="B288">
        <v>21.04</v>
      </c>
    </row>
    <row r="289" spans="1:2" x14ac:dyDescent="0.25">
      <c r="A289" s="1">
        <v>33273</v>
      </c>
      <c r="B289">
        <v>21.86</v>
      </c>
    </row>
    <row r="290" spans="1:2" x14ac:dyDescent="0.25">
      <c r="A290" s="1">
        <v>33274</v>
      </c>
      <c r="B290">
        <v>21.46</v>
      </c>
    </row>
    <row r="291" spans="1:2" x14ac:dyDescent="0.25">
      <c r="A291" s="1">
        <v>33275</v>
      </c>
      <c r="B291">
        <v>22.68</v>
      </c>
    </row>
    <row r="292" spans="1:2" x14ac:dyDescent="0.25">
      <c r="A292" s="1">
        <v>33276</v>
      </c>
      <c r="B292">
        <v>23.6</v>
      </c>
    </row>
    <row r="293" spans="1:2" x14ac:dyDescent="0.25">
      <c r="A293" s="1">
        <v>33277</v>
      </c>
      <c r="B293">
        <v>23.38</v>
      </c>
    </row>
    <row r="294" spans="1:2" x14ac:dyDescent="0.25">
      <c r="A294" s="1">
        <v>33280</v>
      </c>
      <c r="B294">
        <v>22.56</v>
      </c>
    </row>
    <row r="295" spans="1:2" x14ac:dyDescent="0.25">
      <c r="A295" s="1">
        <v>33281</v>
      </c>
      <c r="B295">
        <v>22.26</v>
      </c>
    </row>
    <row r="296" spans="1:2" x14ac:dyDescent="0.25">
      <c r="A296" s="1">
        <v>33282</v>
      </c>
      <c r="B296">
        <v>20.86</v>
      </c>
    </row>
    <row r="297" spans="1:2" x14ac:dyDescent="0.25">
      <c r="A297" s="1">
        <v>33283</v>
      </c>
      <c r="B297">
        <v>21.48</v>
      </c>
    </row>
    <row r="298" spans="1:2" x14ac:dyDescent="0.25">
      <c r="A298" s="1">
        <v>33284</v>
      </c>
      <c r="B298">
        <v>19.57</v>
      </c>
    </row>
    <row r="299" spans="1:2" x14ac:dyDescent="0.25">
      <c r="A299" s="1">
        <v>33287</v>
      </c>
      <c r="B299">
        <v>19.57</v>
      </c>
    </row>
    <row r="300" spans="1:2" x14ac:dyDescent="0.25">
      <c r="A300" s="1">
        <v>33288</v>
      </c>
      <c r="B300">
        <v>19.84</v>
      </c>
    </row>
    <row r="301" spans="1:2" x14ac:dyDescent="0.25">
      <c r="A301" s="1">
        <v>33289</v>
      </c>
      <c r="B301">
        <v>22.26</v>
      </c>
    </row>
    <row r="302" spans="1:2" x14ac:dyDescent="0.25">
      <c r="A302" s="1">
        <v>33290</v>
      </c>
      <c r="B302">
        <v>20.78</v>
      </c>
    </row>
    <row r="303" spans="1:2" x14ac:dyDescent="0.25">
      <c r="A303" s="1">
        <v>33291</v>
      </c>
      <c r="B303">
        <v>21.01</v>
      </c>
    </row>
    <row r="304" spans="1:2" x14ac:dyDescent="0.25">
      <c r="A304" s="1">
        <v>33294</v>
      </c>
      <c r="B304">
        <v>22.86</v>
      </c>
    </row>
    <row r="305" spans="1:2" x14ac:dyDescent="0.25">
      <c r="A305" s="1">
        <v>33295</v>
      </c>
      <c r="B305">
        <v>20.38</v>
      </c>
    </row>
    <row r="306" spans="1:2" x14ac:dyDescent="0.25">
      <c r="A306" s="1">
        <v>33296</v>
      </c>
      <c r="B306">
        <v>21.26</v>
      </c>
    </row>
    <row r="307" spans="1:2" x14ac:dyDescent="0.25">
      <c r="A307" s="1">
        <v>33297</v>
      </c>
      <c r="B307">
        <v>21.23</v>
      </c>
    </row>
    <row r="308" spans="1:2" x14ac:dyDescent="0.25">
      <c r="A308" s="1">
        <v>33298</v>
      </c>
      <c r="B308">
        <v>21.23</v>
      </c>
    </row>
    <row r="309" spans="1:2" x14ac:dyDescent="0.25">
      <c r="A309" s="1">
        <v>33301</v>
      </c>
      <c r="B309">
        <v>20.86</v>
      </c>
    </row>
    <row r="310" spans="1:2" x14ac:dyDescent="0.25">
      <c r="A310" s="1">
        <v>33302</v>
      </c>
      <c r="B310">
        <v>20.45</v>
      </c>
    </row>
    <row r="311" spans="1:2" x14ac:dyDescent="0.25">
      <c r="A311" s="1">
        <v>33303</v>
      </c>
      <c r="B311">
        <v>20.55</v>
      </c>
    </row>
    <row r="312" spans="1:2" x14ac:dyDescent="0.25">
      <c r="A312" s="1">
        <v>33304</v>
      </c>
      <c r="B312">
        <v>21.05</v>
      </c>
    </row>
    <row r="313" spans="1:2" x14ac:dyDescent="0.25">
      <c r="A313" s="1">
        <v>33305</v>
      </c>
      <c r="B313">
        <v>20.81</v>
      </c>
    </row>
    <row r="314" spans="1:2" x14ac:dyDescent="0.25">
      <c r="A314" s="1">
        <v>33308</v>
      </c>
      <c r="B314">
        <v>20.88</v>
      </c>
    </row>
    <row r="315" spans="1:2" x14ac:dyDescent="0.25">
      <c r="A315" s="1">
        <v>33309</v>
      </c>
      <c r="B315">
        <v>18.82</v>
      </c>
    </row>
    <row r="316" spans="1:2" x14ac:dyDescent="0.25">
      <c r="A316" s="1">
        <v>33310</v>
      </c>
      <c r="B316">
        <v>16.09</v>
      </c>
    </row>
    <row r="317" spans="1:2" x14ac:dyDescent="0.25">
      <c r="A317" s="1">
        <v>33311</v>
      </c>
      <c r="B317">
        <v>14.94</v>
      </c>
    </row>
    <row r="318" spans="1:2" x14ac:dyDescent="0.25">
      <c r="A318" s="1">
        <v>33312</v>
      </c>
      <c r="B318">
        <v>14.9</v>
      </c>
    </row>
    <row r="319" spans="1:2" x14ac:dyDescent="0.25">
      <c r="A319" s="1">
        <v>33315</v>
      </c>
      <c r="B319">
        <v>15.79</v>
      </c>
    </row>
    <row r="320" spans="1:2" x14ac:dyDescent="0.25">
      <c r="A320" s="1">
        <v>33316</v>
      </c>
      <c r="B320">
        <v>16.11</v>
      </c>
    </row>
    <row r="321" spans="1:2" x14ac:dyDescent="0.25">
      <c r="A321" s="1">
        <v>33317</v>
      </c>
      <c r="B321">
        <v>16.04</v>
      </c>
    </row>
    <row r="322" spans="1:2" x14ac:dyDescent="0.25">
      <c r="A322" s="1">
        <v>33318</v>
      </c>
      <c r="B322">
        <v>16.86</v>
      </c>
    </row>
    <row r="323" spans="1:2" x14ac:dyDescent="0.25">
      <c r="A323" s="1">
        <v>33319</v>
      </c>
      <c r="B323">
        <v>16.489999999999998</v>
      </c>
    </row>
    <row r="324" spans="1:2" x14ac:dyDescent="0.25">
      <c r="A324" s="1">
        <v>33322</v>
      </c>
      <c r="B324">
        <v>16.760000000000002</v>
      </c>
    </row>
    <row r="325" spans="1:2" x14ac:dyDescent="0.25">
      <c r="A325" s="1">
        <v>33323</v>
      </c>
      <c r="B325">
        <v>16.309999999999999</v>
      </c>
    </row>
    <row r="326" spans="1:2" x14ac:dyDescent="0.25">
      <c r="A326" s="1">
        <v>33324</v>
      </c>
      <c r="B326">
        <v>16.55</v>
      </c>
    </row>
    <row r="327" spans="1:2" x14ac:dyDescent="0.25">
      <c r="A327" s="1">
        <v>33325</v>
      </c>
      <c r="B327">
        <v>16.88</v>
      </c>
    </row>
    <row r="328" spans="1:2" x14ac:dyDescent="0.25">
      <c r="A328" s="1">
        <v>33326</v>
      </c>
      <c r="B328">
        <v>16.88</v>
      </c>
    </row>
    <row r="329" spans="1:2" x14ac:dyDescent="0.25">
      <c r="A329" s="1">
        <v>33329</v>
      </c>
      <c r="B329">
        <v>17.420000000000002</v>
      </c>
    </row>
    <row r="330" spans="1:2" x14ac:dyDescent="0.25">
      <c r="A330" s="1">
        <v>33330</v>
      </c>
      <c r="B330">
        <v>17.399999999999999</v>
      </c>
    </row>
    <row r="331" spans="1:2" x14ac:dyDescent="0.25">
      <c r="A331" s="1">
        <v>33331</v>
      </c>
      <c r="B331">
        <v>17.61</v>
      </c>
    </row>
    <row r="332" spans="1:2" x14ac:dyDescent="0.25">
      <c r="A332" s="1">
        <v>33332</v>
      </c>
      <c r="B332">
        <v>18.010000000000002</v>
      </c>
    </row>
    <row r="333" spans="1:2" x14ac:dyDescent="0.25">
      <c r="A333" s="1">
        <v>33333</v>
      </c>
      <c r="B333">
        <v>17.63</v>
      </c>
    </row>
    <row r="334" spans="1:2" x14ac:dyDescent="0.25">
      <c r="A334" s="1">
        <v>33336</v>
      </c>
      <c r="B334">
        <v>17.41</v>
      </c>
    </row>
    <row r="335" spans="1:2" x14ac:dyDescent="0.25">
      <c r="A335" s="1">
        <v>33337</v>
      </c>
      <c r="B335">
        <v>20.12</v>
      </c>
    </row>
    <row r="336" spans="1:2" x14ac:dyDescent="0.25">
      <c r="A336" s="1">
        <v>33338</v>
      </c>
      <c r="B336">
        <v>19.73</v>
      </c>
    </row>
    <row r="337" spans="1:2" x14ac:dyDescent="0.25">
      <c r="A337" s="1">
        <v>33339</v>
      </c>
      <c r="B337">
        <v>17.239999999999998</v>
      </c>
    </row>
    <row r="338" spans="1:2" x14ac:dyDescent="0.25">
      <c r="A338" s="1">
        <v>33340</v>
      </c>
      <c r="B338">
        <v>18.45</v>
      </c>
    </row>
    <row r="339" spans="1:2" x14ac:dyDescent="0.25">
      <c r="A339" s="1">
        <v>33343</v>
      </c>
      <c r="B339">
        <v>16.5</v>
      </c>
    </row>
    <row r="340" spans="1:2" x14ac:dyDescent="0.25">
      <c r="A340" s="1">
        <v>33344</v>
      </c>
      <c r="B340">
        <v>15.82</v>
      </c>
    </row>
    <row r="341" spans="1:2" x14ac:dyDescent="0.25">
      <c r="A341" s="1">
        <v>33345</v>
      </c>
      <c r="B341">
        <v>15.47</v>
      </c>
    </row>
    <row r="342" spans="1:2" x14ac:dyDescent="0.25">
      <c r="A342" s="1">
        <v>33346</v>
      </c>
      <c r="B342">
        <v>16.260000000000002</v>
      </c>
    </row>
    <row r="343" spans="1:2" x14ac:dyDescent="0.25">
      <c r="A343" s="1">
        <v>33347</v>
      </c>
      <c r="B343">
        <v>15.68</v>
      </c>
    </row>
    <row r="344" spans="1:2" x14ac:dyDescent="0.25">
      <c r="A344" s="1">
        <v>33350</v>
      </c>
      <c r="B344">
        <v>16.78</v>
      </c>
    </row>
    <row r="345" spans="1:2" x14ac:dyDescent="0.25">
      <c r="A345" s="1">
        <v>33351</v>
      </c>
      <c r="B345">
        <v>17.02</v>
      </c>
    </row>
    <row r="346" spans="1:2" x14ac:dyDescent="0.25">
      <c r="A346" s="1">
        <v>33352</v>
      </c>
      <c r="B346">
        <v>16.72</v>
      </c>
    </row>
    <row r="347" spans="1:2" x14ac:dyDescent="0.25">
      <c r="A347" s="1">
        <v>33353</v>
      </c>
      <c r="B347">
        <v>17.149999999999999</v>
      </c>
    </row>
    <row r="348" spans="1:2" x14ac:dyDescent="0.25">
      <c r="A348" s="1">
        <v>33354</v>
      </c>
      <c r="B348">
        <v>17.27</v>
      </c>
    </row>
    <row r="349" spans="1:2" x14ac:dyDescent="0.25">
      <c r="A349" s="1">
        <v>33357</v>
      </c>
      <c r="B349">
        <v>18.27</v>
      </c>
    </row>
    <row r="350" spans="1:2" x14ac:dyDescent="0.25">
      <c r="A350" s="1">
        <v>33358</v>
      </c>
      <c r="B350">
        <v>18.239999999999998</v>
      </c>
    </row>
    <row r="351" spans="1:2" x14ac:dyDescent="0.25">
      <c r="A351" s="1">
        <v>33359</v>
      </c>
      <c r="B351">
        <v>17.77</v>
      </c>
    </row>
    <row r="352" spans="1:2" x14ac:dyDescent="0.25">
      <c r="A352" s="1">
        <v>33360</v>
      </c>
      <c r="B352">
        <v>17.52</v>
      </c>
    </row>
    <row r="353" spans="1:2" x14ac:dyDescent="0.25">
      <c r="A353" s="1">
        <v>33361</v>
      </c>
      <c r="B353">
        <v>17.239999999999998</v>
      </c>
    </row>
    <row r="354" spans="1:2" x14ac:dyDescent="0.25">
      <c r="A354" s="1">
        <v>33364</v>
      </c>
      <c r="B354">
        <v>17.920000000000002</v>
      </c>
    </row>
    <row r="355" spans="1:2" x14ac:dyDescent="0.25">
      <c r="A355" s="1">
        <v>33365</v>
      </c>
      <c r="B355">
        <v>17.46</v>
      </c>
    </row>
    <row r="356" spans="1:2" x14ac:dyDescent="0.25">
      <c r="A356" s="1">
        <v>33366</v>
      </c>
      <c r="B356">
        <v>17.78</v>
      </c>
    </row>
    <row r="357" spans="1:2" x14ac:dyDescent="0.25">
      <c r="A357" s="1">
        <v>33367</v>
      </c>
      <c r="B357">
        <v>17.170000000000002</v>
      </c>
    </row>
    <row r="358" spans="1:2" x14ac:dyDescent="0.25">
      <c r="A358" s="1">
        <v>33368</v>
      </c>
      <c r="B358">
        <v>17.54</v>
      </c>
    </row>
    <row r="359" spans="1:2" x14ac:dyDescent="0.25">
      <c r="A359" s="1">
        <v>33371</v>
      </c>
      <c r="B359">
        <v>17.66</v>
      </c>
    </row>
    <row r="360" spans="1:2" x14ac:dyDescent="0.25">
      <c r="A360" s="1">
        <v>33372</v>
      </c>
      <c r="B360">
        <v>18</v>
      </c>
    </row>
    <row r="361" spans="1:2" x14ac:dyDescent="0.25">
      <c r="A361" s="1">
        <v>33373</v>
      </c>
      <c r="B361">
        <v>18.38</v>
      </c>
    </row>
    <row r="362" spans="1:2" x14ac:dyDescent="0.25">
      <c r="A362" s="1">
        <v>33374</v>
      </c>
      <c r="B362">
        <v>17.239999999999998</v>
      </c>
    </row>
    <row r="363" spans="1:2" x14ac:dyDescent="0.25">
      <c r="A363" s="1">
        <v>33375</v>
      </c>
      <c r="B363">
        <v>16.64</v>
      </c>
    </row>
    <row r="364" spans="1:2" x14ac:dyDescent="0.25">
      <c r="A364" s="1">
        <v>33378</v>
      </c>
      <c r="B364">
        <v>17.100000000000001</v>
      </c>
    </row>
    <row r="365" spans="1:2" x14ac:dyDescent="0.25">
      <c r="A365" s="1">
        <v>33379</v>
      </c>
      <c r="B365">
        <v>16.07</v>
      </c>
    </row>
    <row r="366" spans="1:2" x14ac:dyDescent="0.25">
      <c r="A366" s="1">
        <v>33380</v>
      </c>
      <c r="B366">
        <v>16.16</v>
      </c>
    </row>
    <row r="367" spans="1:2" x14ac:dyDescent="0.25">
      <c r="A367" s="1">
        <v>33381</v>
      </c>
      <c r="B367">
        <v>16.11</v>
      </c>
    </row>
    <row r="368" spans="1:2" x14ac:dyDescent="0.25">
      <c r="A368" s="1">
        <v>33382</v>
      </c>
      <c r="B368">
        <v>15.23</v>
      </c>
    </row>
    <row r="369" spans="1:2" x14ac:dyDescent="0.25">
      <c r="A369" s="1">
        <v>33385</v>
      </c>
      <c r="B369">
        <v>15.23</v>
      </c>
    </row>
    <row r="370" spans="1:2" x14ac:dyDescent="0.25">
      <c r="A370" s="1">
        <v>33386</v>
      </c>
      <c r="B370">
        <v>15.67</v>
      </c>
    </row>
    <row r="371" spans="1:2" x14ac:dyDescent="0.25">
      <c r="A371" s="1">
        <v>33387</v>
      </c>
      <c r="B371">
        <v>15.9</v>
      </c>
    </row>
    <row r="372" spans="1:2" x14ac:dyDescent="0.25">
      <c r="A372" s="1">
        <v>33388</v>
      </c>
      <c r="B372">
        <v>16.02</v>
      </c>
    </row>
    <row r="373" spans="1:2" x14ac:dyDescent="0.25">
      <c r="A373" s="1">
        <v>33389</v>
      </c>
      <c r="B373">
        <v>15.93</v>
      </c>
    </row>
    <row r="374" spans="1:2" x14ac:dyDescent="0.25">
      <c r="A374" s="1">
        <v>33392</v>
      </c>
      <c r="B374">
        <v>16.87</v>
      </c>
    </row>
    <row r="375" spans="1:2" x14ac:dyDescent="0.25">
      <c r="A375" s="1">
        <v>33393</v>
      </c>
      <c r="B375">
        <v>16.170000000000002</v>
      </c>
    </row>
    <row r="376" spans="1:2" x14ac:dyDescent="0.25">
      <c r="A376" s="1">
        <v>33394</v>
      </c>
      <c r="B376">
        <v>16.399999999999999</v>
      </c>
    </row>
    <row r="377" spans="1:2" x14ac:dyDescent="0.25">
      <c r="A377" s="1">
        <v>33395</v>
      </c>
      <c r="B377">
        <v>16.93</v>
      </c>
    </row>
    <row r="378" spans="1:2" x14ac:dyDescent="0.25">
      <c r="A378" s="1">
        <v>33396</v>
      </c>
      <c r="B378">
        <v>16.98</v>
      </c>
    </row>
    <row r="379" spans="1:2" x14ac:dyDescent="0.25">
      <c r="A379" s="1">
        <v>33399</v>
      </c>
      <c r="B379">
        <v>17.47</v>
      </c>
    </row>
    <row r="380" spans="1:2" x14ac:dyDescent="0.25">
      <c r="A380" s="1">
        <v>33400</v>
      </c>
      <c r="B380">
        <v>17.32</v>
      </c>
    </row>
    <row r="381" spans="1:2" x14ac:dyDescent="0.25">
      <c r="A381" s="1">
        <v>33401</v>
      </c>
      <c r="B381">
        <v>17.72</v>
      </c>
    </row>
    <row r="382" spans="1:2" x14ac:dyDescent="0.25">
      <c r="A382" s="1">
        <v>33402</v>
      </c>
      <c r="B382">
        <v>16.989999999999998</v>
      </c>
    </row>
    <row r="383" spans="1:2" x14ac:dyDescent="0.25">
      <c r="A383" s="1">
        <v>33403</v>
      </c>
      <c r="B383">
        <v>15.98</v>
      </c>
    </row>
    <row r="384" spans="1:2" x14ac:dyDescent="0.25">
      <c r="A384" s="1">
        <v>33406</v>
      </c>
      <c r="B384">
        <v>15.5</v>
      </c>
    </row>
    <row r="385" spans="1:2" x14ac:dyDescent="0.25">
      <c r="A385" s="1">
        <v>33407</v>
      </c>
      <c r="B385">
        <v>16.14</v>
      </c>
    </row>
    <row r="386" spans="1:2" x14ac:dyDescent="0.25">
      <c r="A386" s="1">
        <v>33408</v>
      </c>
      <c r="B386">
        <v>17.440000000000001</v>
      </c>
    </row>
    <row r="387" spans="1:2" x14ac:dyDescent="0.25">
      <c r="A387" s="1">
        <v>33409</v>
      </c>
      <c r="B387">
        <v>16.75</v>
      </c>
    </row>
    <row r="388" spans="1:2" x14ac:dyDescent="0.25">
      <c r="A388" s="1">
        <v>33410</v>
      </c>
      <c r="B388">
        <v>16.510000000000002</v>
      </c>
    </row>
    <row r="389" spans="1:2" x14ac:dyDescent="0.25">
      <c r="A389" s="1">
        <v>33413</v>
      </c>
      <c r="B389">
        <v>18.28</v>
      </c>
    </row>
    <row r="390" spans="1:2" x14ac:dyDescent="0.25">
      <c r="A390" s="1">
        <v>33414</v>
      </c>
      <c r="B390">
        <v>17.850000000000001</v>
      </c>
    </row>
    <row r="391" spans="1:2" x14ac:dyDescent="0.25">
      <c r="A391" s="1">
        <v>33415</v>
      </c>
      <c r="B391">
        <v>17.98</v>
      </c>
    </row>
    <row r="392" spans="1:2" x14ac:dyDescent="0.25">
      <c r="A392" s="1">
        <v>33416</v>
      </c>
      <c r="B392">
        <v>17.87</v>
      </c>
    </row>
    <row r="393" spans="1:2" x14ac:dyDescent="0.25">
      <c r="A393" s="1">
        <v>33417</v>
      </c>
      <c r="B393">
        <v>19.55</v>
      </c>
    </row>
    <row r="394" spans="1:2" x14ac:dyDescent="0.25">
      <c r="A394" s="1">
        <v>33420</v>
      </c>
      <c r="B394">
        <v>18.64</v>
      </c>
    </row>
    <row r="395" spans="1:2" x14ac:dyDescent="0.25">
      <c r="A395" s="1">
        <v>33421</v>
      </c>
      <c r="B395">
        <v>17.63</v>
      </c>
    </row>
    <row r="396" spans="1:2" x14ac:dyDescent="0.25">
      <c r="A396" s="1">
        <v>33422</v>
      </c>
      <c r="B396">
        <v>19.47</v>
      </c>
    </row>
    <row r="397" spans="1:2" x14ac:dyDescent="0.25">
      <c r="A397" s="1">
        <v>33423</v>
      </c>
      <c r="B397">
        <v>19.47</v>
      </c>
    </row>
    <row r="398" spans="1:2" x14ac:dyDescent="0.25">
      <c r="A398" s="1">
        <v>33424</v>
      </c>
      <c r="B398">
        <v>18.350000000000001</v>
      </c>
    </row>
    <row r="399" spans="1:2" x14ac:dyDescent="0.25">
      <c r="A399" s="1">
        <v>33427</v>
      </c>
      <c r="B399">
        <v>20.29</v>
      </c>
    </row>
    <row r="400" spans="1:2" x14ac:dyDescent="0.25">
      <c r="A400" s="1">
        <v>33428</v>
      </c>
      <c r="B400">
        <v>19.760000000000002</v>
      </c>
    </row>
    <row r="401" spans="1:2" x14ac:dyDescent="0.25">
      <c r="A401" s="1">
        <v>33429</v>
      </c>
      <c r="B401">
        <v>19.190000000000001</v>
      </c>
    </row>
    <row r="402" spans="1:2" x14ac:dyDescent="0.25">
      <c r="A402" s="1">
        <v>33430</v>
      </c>
      <c r="B402">
        <v>17.39</v>
      </c>
    </row>
    <row r="403" spans="1:2" x14ac:dyDescent="0.25">
      <c r="A403" s="1">
        <v>33431</v>
      </c>
      <c r="B403">
        <v>18.29</v>
      </c>
    </row>
    <row r="404" spans="1:2" x14ac:dyDescent="0.25">
      <c r="A404" s="1">
        <v>33434</v>
      </c>
      <c r="B404">
        <v>17.78</v>
      </c>
    </row>
    <row r="405" spans="1:2" x14ac:dyDescent="0.25">
      <c r="A405" s="1">
        <v>33435</v>
      </c>
      <c r="B405">
        <v>17.489999999999998</v>
      </c>
    </row>
    <row r="406" spans="1:2" x14ac:dyDescent="0.25">
      <c r="A406" s="1">
        <v>33436</v>
      </c>
      <c r="B406">
        <v>17.52</v>
      </c>
    </row>
    <row r="407" spans="1:2" x14ac:dyDescent="0.25">
      <c r="A407" s="1">
        <v>33437</v>
      </c>
      <c r="B407">
        <v>15.77</v>
      </c>
    </row>
    <row r="408" spans="1:2" x14ac:dyDescent="0.25">
      <c r="A408" s="1">
        <v>33438</v>
      </c>
      <c r="B408">
        <v>15.5</v>
      </c>
    </row>
    <row r="409" spans="1:2" x14ac:dyDescent="0.25">
      <c r="A409" s="1">
        <v>33441</v>
      </c>
      <c r="B409">
        <v>16.899999999999999</v>
      </c>
    </row>
    <row r="410" spans="1:2" x14ac:dyDescent="0.25">
      <c r="A410" s="1">
        <v>33442</v>
      </c>
      <c r="B410">
        <v>16.579999999999998</v>
      </c>
    </row>
    <row r="411" spans="1:2" x14ac:dyDescent="0.25">
      <c r="A411" s="1">
        <v>33443</v>
      </c>
      <c r="B411">
        <v>16.41</v>
      </c>
    </row>
    <row r="412" spans="1:2" x14ac:dyDescent="0.25">
      <c r="A412" s="1">
        <v>33444</v>
      </c>
      <c r="B412">
        <v>15.74</v>
      </c>
    </row>
    <row r="413" spans="1:2" x14ac:dyDescent="0.25">
      <c r="A413" s="1">
        <v>33445</v>
      </c>
      <c r="B413">
        <v>15.45</v>
      </c>
    </row>
    <row r="414" spans="1:2" x14ac:dyDescent="0.25">
      <c r="A414" s="1">
        <v>33448</v>
      </c>
      <c r="B414">
        <v>15.67</v>
      </c>
    </row>
    <row r="415" spans="1:2" x14ac:dyDescent="0.25">
      <c r="A415" s="1">
        <v>33449</v>
      </c>
      <c r="B415">
        <v>15.47</v>
      </c>
    </row>
    <row r="416" spans="1:2" x14ac:dyDescent="0.25">
      <c r="A416" s="1">
        <v>33450</v>
      </c>
      <c r="B416">
        <v>15.18</v>
      </c>
    </row>
    <row r="417" spans="1:2" x14ac:dyDescent="0.25">
      <c r="A417" s="1">
        <v>33451</v>
      </c>
      <c r="B417">
        <v>15.47</v>
      </c>
    </row>
    <row r="418" spans="1:2" x14ac:dyDescent="0.25">
      <c r="A418" s="1">
        <v>33452</v>
      </c>
      <c r="B418">
        <v>15.26</v>
      </c>
    </row>
    <row r="419" spans="1:2" x14ac:dyDescent="0.25">
      <c r="A419" s="1">
        <v>33455</v>
      </c>
      <c r="B419">
        <v>15.92</v>
      </c>
    </row>
    <row r="420" spans="1:2" x14ac:dyDescent="0.25">
      <c r="A420" s="1">
        <v>33456</v>
      </c>
      <c r="B420">
        <v>15.54</v>
      </c>
    </row>
    <row r="421" spans="1:2" x14ac:dyDescent="0.25">
      <c r="A421" s="1">
        <v>33457</v>
      </c>
      <c r="B421">
        <v>15.56</v>
      </c>
    </row>
    <row r="422" spans="1:2" x14ac:dyDescent="0.25">
      <c r="A422" s="1">
        <v>33458</v>
      </c>
      <c r="B422">
        <v>15.98</v>
      </c>
    </row>
    <row r="423" spans="1:2" x14ac:dyDescent="0.25">
      <c r="A423" s="1">
        <v>33459</v>
      </c>
      <c r="B423">
        <v>15.45</v>
      </c>
    </row>
    <row r="424" spans="1:2" x14ac:dyDescent="0.25">
      <c r="A424" s="1">
        <v>33462</v>
      </c>
      <c r="B424">
        <v>15.26</v>
      </c>
    </row>
    <row r="425" spans="1:2" x14ac:dyDescent="0.25">
      <c r="A425" s="1">
        <v>33463</v>
      </c>
      <c r="B425">
        <v>14.73</v>
      </c>
    </row>
    <row r="426" spans="1:2" x14ac:dyDescent="0.25">
      <c r="A426" s="1">
        <v>33464</v>
      </c>
      <c r="B426">
        <v>15.09</v>
      </c>
    </row>
    <row r="427" spans="1:2" x14ac:dyDescent="0.25">
      <c r="A427" s="1">
        <v>33465</v>
      </c>
      <c r="B427">
        <v>15.19</v>
      </c>
    </row>
    <row r="428" spans="1:2" x14ac:dyDescent="0.25">
      <c r="A428" s="1">
        <v>33466</v>
      </c>
      <c r="B428">
        <v>16.010000000000002</v>
      </c>
    </row>
    <row r="429" spans="1:2" x14ac:dyDescent="0.25">
      <c r="A429" s="1">
        <v>33469</v>
      </c>
      <c r="B429">
        <v>21.19</v>
      </c>
    </row>
    <row r="430" spans="1:2" x14ac:dyDescent="0.25">
      <c r="A430" s="1">
        <v>33470</v>
      </c>
      <c r="B430">
        <v>18.86</v>
      </c>
    </row>
    <row r="431" spans="1:2" x14ac:dyDescent="0.25">
      <c r="A431" s="1">
        <v>33471</v>
      </c>
      <c r="B431">
        <v>15.62</v>
      </c>
    </row>
    <row r="432" spans="1:2" x14ac:dyDescent="0.25">
      <c r="A432" s="1">
        <v>33472</v>
      </c>
      <c r="B432">
        <v>14.59</v>
      </c>
    </row>
    <row r="433" spans="1:2" x14ac:dyDescent="0.25">
      <c r="A433" s="1">
        <v>33473</v>
      </c>
      <c r="B433">
        <v>14.41</v>
      </c>
    </row>
    <row r="434" spans="1:2" x14ac:dyDescent="0.25">
      <c r="A434" s="1">
        <v>33476</v>
      </c>
      <c r="B434">
        <v>14.81</v>
      </c>
    </row>
    <row r="435" spans="1:2" x14ac:dyDescent="0.25">
      <c r="A435" s="1">
        <v>33477</v>
      </c>
      <c r="B435">
        <v>15.46</v>
      </c>
    </row>
    <row r="436" spans="1:2" x14ac:dyDescent="0.25">
      <c r="A436" s="1">
        <v>33478</v>
      </c>
      <c r="B436">
        <v>15.31</v>
      </c>
    </row>
    <row r="437" spans="1:2" x14ac:dyDescent="0.25">
      <c r="A437" s="1">
        <v>33479</v>
      </c>
      <c r="B437">
        <v>14.82</v>
      </c>
    </row>
    <row r="438" spans="1:2" x14ac:dyDescent="0.25">
      <c r="A438" s="1">
        <v>33480</v>
      </c>
      <c r="B438">
        <v>14.46</v>
      </c>
    </row>
    <row r="439" spans="1:2" x14ac:dyDescent="0.25">
      <c r="A439" s="1">
        <v>33483</v>
      </c>
      <c r="B439">
        <v>14.46</v>
      </c>
    </row>
    <row r="440" spans="1:2" x14ac:dyDescent="0.25">
      <c r="A440" s="1">
        <v>33484</v>
      </c>
      <c r="B440">
        <v>16.57</v>
      </c>
    </row>
    <row r="441" spans="1:2" x14ac:dyDescent="0.25">
      <c r="A441" s="1">
        <v>33485</v>
      </c>
      <c r="B441">
        <v>17.18</v>
      </c>
    </row>
    <row r="442" spans="1:2" x14ac:dyDescent="0.25">
      <c r="A442" s="1">
        <v>33486</v>
      </c>
      <c r="B442">
        <v>17.309999999999999</v>
      </c>
    </row>
    <row r="443" spans="1:2" x14ac:dyDescent="0.25">
      <c r="A443" s="1">
        <v>33487</v>
      </c>
      <c r="B443">
        <v>16.760000000000002</v>
      </c>
    </row>
    <row r="444" spans="1:2" x14ac:dyDescent="0.25">
      <c r="A444" s="1">
        <v>33490</v>
      </c>
      <c r="B444">
        <v>17.73</v>
      </c>
    </row>
    <row r="445" spans="1:2" x14ac:dyDescent="0.25">
      <c r="A445" s="1">
        <v>33491</v>
      </c>
      <c r="B445">
        <v>18.22</v>
      </c>
    </row>
    <row r="446" spans="1:2" x14ac:dyDescent="0.25">
      <c r="A446" s="1">
        <v>33492</v>
      </c>
      <c r="B446">
        <v>17.96</v>
      </c>
    </row>
    <row r="447" spans="1:2" x14ac:dyDescent="0.25">
      <c r="A447" s="1">
        <v>33493</v>
      </c>
      <c r="B447">
        <v>16.21</v>
      </c>
    </row>
    <row r="448" spans="1:2" x14ac:dyDescent="0.25">
      <c r="A448" s="1">
        <v>33494</v>
      </c>
      <c r="B448">
        <v>17.88</v>
      </c>
    </row>
    <row r="449" spans="1:2" x14ac:dyDescent="0.25">
      <c r="A449" s="1">
        <v>33497</v>
      </c>
      <c r="B449">
        <v>17.82</v>
      </c>
    </row>
    <row r="450" spans="1:2" x14ac:dyDescent="0.25">
      <c r="A450" s="1">
        <v>33498</v>
      </c>
      <c r="B450">
        <v>17.68</v>
      </c>
    </row>
    <row r="451" spans="1:2" x14ac:dyDescent="0.25">
      <c r="A451" s="1">
        <v>33499</v>
      </c>
      <c r="B451">
        <v>17.559999999999999</v>
      </c>
    </row>
    <row r="452" spans="1:2" x14ac:dyDescent="0.25">
      <c r="A452" s="1">
        <v>33500</v>
      </c>
      <c r="B452">
        <v>17.559999999999999</v>
      </c>
    </row>
    <row r="453" spans="1:2" x14ac:dyDescent="0.25">
      <c r="A453" s="1">
        <v>33501</v>
      </c>
      <c r="B453">
        <v>17.079999999999998</v>
      </c>
    </row>
    <row r="454" spans="1:2" x14ac:dyDescent="0.25">
      <c r="A454" s="1">
        <v>33504</v>
      </c>
      <c r="B454">
        <v>16.38</v>
      </c>
    </row>
    <row r="455" spans="1:2" x14ac:dyDescent="0.25">
      <c r="A455" s="1">
        <v>33505</v>
      </c>
      <c r="B455">
        <v>16.04</v>
      </c>
    </row>
    <row r="456" spans="1:2" x14ac:dyDescent="0.25">
      <c r="A456" s="1">
        <v>33506</v>
      </c>
      <c r="B456">
        <v>15.68</v>
      </c>
    </row>
    <row r="457" spans="1:2" x14ac:dyDescent="0.25">
      <c r="A457" s="1">
        <v>33507</v>
      </c>
      <c r="B457">
        <v>15.35</v>
      </c>
    </row>
    <row r="458" spans="1:2" x14ac:dyDescent="0.25">
      <c r="A458" s="1">
        <v>33508</v>
      </c>
      <c r="B458">
        <v>16.309999999999999</v>
      </c>
    </row>
    <row r="459" spans="1:2" x14ac:dyDescent="0.25">
      <c r="A459" s="1">
        <v>33511</v>
      </c>
      <c r="B459">
        <v>15.85</v>
      </c>
    </row>
    <row r="460" spans="1:2" x14ac:dyDescent="0.25">
      <c r="A460" s="1">
        <v>33512</v>
      </c>
      <c r="B460">
        <v>14.81</v>
      </c>
    </row>
    <row r="461" spans="1:2" x14ac:dyDescent="0.25">
      <c r="A461" s="1">
        <v>33513</v>
      </c>
      <c r="B461">
        <v>15.81</v>
      </c>
    </row>
    <row r="462" spans="1:2" x14ac:dyDescent="0.25">
      <c r="A462" s="1">
        <v>33514</v>
      </c>
      <c r="B462">
        <v>17.04</v>
      </c>
    </row>
    <row r="463" spans="1:2" x14ac:dyDescent="0.25">
      <c r="A463" s="1">
        <v>33515</v>
      </c>
      <c r="B463">
        <v>15.63</v>
      </c>
    </row>
    <row r="464" spans="1:2" x14ac:dyDescent="0.25">
      <c r="A464" s="1">
        <v>33518</v>
      </c>
      <c r="B464">
        <v>18.579999999999998</v>
      </c>
    </row>
    <row r="465" spans="1:2" x14ac:dyDescent="0.25">
      <c r="A465" s="1">
        <v>33519</v>
      </c>
      <c r="B465">
        <v>17.809999999999999</v>
      </c>
    </row>
    <row r="466" spans="1:2" x14ac:dyDescent="0.25">
      <c r="A466" s="1">
        <v>33520</v>
      </c>
      <c r="B466">
        <v>18.54</v>
      </c>
    </row>
    <row r="467" spans="1:2" x14ac:dyDescent="0.25">
      <c r="A467" s="1">
        <v>33521</v>
      </c>
      <c r="B467">
        <v>17.8</v>
      </c>
    </row>
    <row r="468" spans="1:2" x14ac:dyDescent="0.25">
      <c r="A468" s="1">
        <v>33522</v>
      </c>
      <c r="B468">
        <v>17.600000000000001</v>
      </c>
    </row>
    <row r="469" spans="1:2" x14ac:dyDescent="0.25">
      <c r="A469" s="1">
        <v>33525</v>
      </c>
      <c r="B469">
        <v>16.71</v>
      </c>
    </row>
    <row r="470" spans="1:2" x14ac:dyDescent="0.25">
      <c r="A470" s="1">
        <v>33526</v>
      </c>
      <c r="B470">
        <v>16.22</v>
      </c>
    </row>
    <row r="471" spans="1:2" x14ac:dyDescent="0.25">
      <c r="A471" s="1">
        <v>33527</v>
      </c>
      <c r="B471">
        <v>14.85</v>
      </c>
    </row>
    <row r="472" spans="1:2" x14ac:dyDescent="0.25">
      <c r="A472" s="1">
        <v>33528</v>
      </c>
      <c r="B472">
        <v>16.32</v>
      </c>
    </row>
    <row r="473" spans="1:2" x14ac:dyDescent="0.25">
      <c r="A473" s="1">
        <v>33529</v>
      </c>
      <c r="B473">
        <v>15.87</v>
      </c>
    </row>
    <row r="474" spans="1:2" x14ac:dyDescent="0.25">
      <c r="A474" s="1">
        <v>33532</v>
      </c>
      <c r="B474">
        <v>16.66</v>
      </c>
    </row>
    <row r="475" spans="1:2" x14ac:dyDescent="0.25">
      <c r="A475" s="1">
        <v>33533</v>
      </c>
      <c r="B475">
        <v>16.55</v>
      </c>
    </row>
    <row r="476" spans="1:2" x14ac:dyDescent="0.25">
      <c r="A476" s="1">
        <v>33534</v>
      </c>
      <c r="B476">
        <v>16.260000000000002</v>
      </c>
    </row>
    <row r="477" spans="1:2" x14ac:dyDescent="0.25">
      <c r="A477" s="1">
        <v>33535</v>
      </c>
      <c r="B477">
        <v>15.62</v>
      </c>
    </row>
    <row r="478" spans="1:2" x14ac:dyDescent="0.25">
      <c r="A478" s="1">
        <v>33536</v>
      </c>
      <c r="B478">
        <v>15.75</v>
      </c>
    </row>
    <row r="479" spans="1:2" x14ac:dyDescent="0.25">
      <c r="A479" s="1">
        <v>33539</v>
      </c>
      <c r="B479">
        <v>15.45</v>
      </c>
    </row>
    <row r="480" spans="1:2" x14ac:dyDescent="0.25">
      <c r="A480" s="1">
        <v>33540</v>
      </c>
      <c r="B480">
        <v>15.55</v>
      </c>
    </row>
    <row r="481" spans="1:2" x14ac:dyDescent="0.25">
      <c r="A481" s="1">
        <v>33541</v>
      </c>
      <c r="B481">
        <v>15.46</v>
      </c>
    </row>
    <row r="482" spans="1:2" x14ac:dyDescent="0.25">
      <c r="A482" s="1">
        <v>33542</v>
      </c>
      <c r="B482">
        <v>15.48</v>
      </c>
    </row>
    <row r="483" spans="1:2" x14ac:dyDescent="0.25">
      <c r="A483" s="1">
        <v>33543</v>
      </c>
      <c r="B483">
        <v>15.6</v>
      </c>
    </row>
    <row r="484" spans="1:2" x14ac:dyDescent="0.25">
      <c r="A484" s="1">
        <v>33546</v>
      </c>
      <c r="B484">
        <v>16.350000000000001</v>
      </c>
    </row>
    <row r="485" spans="1:2" x14ac:dyDescent="0.25">
      <c r="A485" s="1">
        <v>33547</v>
      </c>
      <c r="B485">
        <v>16.48</v>
      </c>
    </row>
    <row r="486" spans="1:2" x14ac:dyDescent="0.25">
      <c r="A486" s="1">
        <v>33548</v>
      </c>
      <c r="B486">
        <v>16.47</v>
      </c>
    </row>
    <row r="487" spans="1:2" x14ac:dyDescent="0.25">
      <c r="A487" s="1">
        <v>33549</v>
      </c>
      <c r="B487">
        <v>15.97</v>
      </c>
    </row>
    <row r="488" spans="1:2" x14ac:dyDescent="0.25">
      <c r="A488" s="1">
        <v>33550</v>
      </c>
      <c r="B488">
        <v>15.43</v>
      </c>
    </row>
    <row r="489" spans="1:2" x14ac:dyDescent="0.25">
      <c r="A489" s="1">
        <v>33553</v>
      </c>
      <c r="B489">
        <v>14.89</v>
      </c>
    </row>
    <row r="490" spans="1:2" x14ac:dyDescent="0.25">
      <c r="A490" s="1">
        <v>33554</v>
      </c>
      <c r="B490">
        <v>14.04</v>
      </c>
    </row>
    <row r="491" spans="1:2" x14ac:dyDescent="0.25">
      <c r="A491" s="1">
        <v>33555</v>
      </c>
      <c r="B491">
        <v>13.95</v>
      </c>
    </row>
    <row r="492" spans="1:2" x14ac:dyDescent="0.25">
      <c r="A492" s="1">
        <v>33556</v>
      </c>
      <c r="B492">
        <v>13.96</v>
      </c>
    </row>
    <row r="493" spans="1:2" x14ac:dyDescent="0.25">
      <c r="A493" s="1">
        <v>33557</v>
      </c>
      <c r="B493">
        <v>21.18</v>
      </c>
    </row>
    <row r="494" spans="1:2" x14ac:dyDescent="0.25">
      <c r="A494" s="1">
        <v>33560</v>
      </c>
      <c r="B494">
        <v>18.28</v>
      </c>
    </row>
    <row r="495" spans="1:2" x14ac:dyDescent="0.25">
      <c r="A495" s="1">
        <v>33561</v>
      </c>
      <c r="B495">
        <v>20.34</v>
      </c>
    </row>
    <row r="496" spans="1:2" x14ac:dyDescent="0.25">
      <c r="A496" s="1">
        <v>33562</v>
      </c>
      <c r="B496">
        <v>20.399999999999999</v>
      </c>
    </row>
    <row r="497" spans="1:2" x14ac:dyDescent="0.25">
      <c r="A497" s="1">
        <v>33563</v>
      </c>
      <c r="B497">
        <v>19.11</v>
      </c>
    </row>
    <row r="498" spans="1:2" x14ac:dyDescent="0.25">
      <c r="A498" s="1">
        <v>33564</v>
      </c>
      <c r="B498">
        <v>21.2</v>
      </c>
    </row>
    <row r="499" spans="1:2" x14ac:dyDescent="0.25">
      <c r="A499" s="1">
        <v>33567</v>
      </c>
      <c r="B499">
        <v>21.92</v>
      </c>
    </row>
    <row r="500" spans="1:2" x14ac:dyDescent="0.25">
      <c r="A500" s="1">
        <v>33568</v>
      </c>
      <c r="B500">
        <v>19.8</v>
      </c>
    </row>
    <row r="501" spans="1:2" x14ac:dyDescent="0.25">
      <c r="A501" s="1">
        <v>33569</v>
      </c>
      <c r="B501">
        <v>19.84</v>
      </c>
    </row>
    <row r="502" spans="1:2" x14ac:dyDescent="0.25">
      <c r="A502" s="1">
        <v>33570</v>
      </c>
      <c r="B502">
        <v>19.84</v>
      </c>
    </row>
    <row r="503" spans="1:2" x14ac:dyDescent="0.25">
      <c r="A503" s="1">
        <v>33571</v>
      </c>
      <c r="B503">
        <v>20.260000000000002</v>
      </c>
    </row>
    <row r="504" spans="1:2" x14ac:dyDescent="0.25">
      <c r="A504" s="1">
        <v>33574</v>
      </c>
      <c r="B504">
        <v>20.18</v>
      </c>
    </row>
    <row r="505" spans="1:2" x14ac:dyDescent="0.25">
      <c r="A505" s="1">
        <v>33575</v>
      </c>
      <c r="B505">
        <v>19.7</v>
      </c>
    </row>
    <row r="506" spans="1:2" x14ac:dyDescent="0.25">
      <c r="A506" s="1">
        <v>33576</v>
      </c>
      <c r="B506">
        <v>19.54</v>
      </c>
    </row>
    <row r="507" spans="1:2" x14ac:dyDescent="0.25">
      <c r="A507" s="1">
        <v>33577</v>
      </c>
      <c r="B507">
        <v>20.190000000000001</v>
      </c>
    </row>
    <row r="508" spans="1:2" x14ac:dyDescent="0.25">
      <c r="A508" s="1">
        <v>33578</v>
      </c>
      <c r="B508">
        <v>19.04</v>
      </c>
    </row>
    <row r="509" spans="1:2" x14ac:dyDescent="0.25">
      <c r="A509" s="1">
        <v>33581</v>
      </c>
      <c r="B509">
        <v>19.739999999999998</v>
      </c>
    </row>
    <row r="510" spans="1:2" x14ac:dyDescent="0.25">
      <c r="A510" s="1">
        <v>33582</v>
      </c>
      <c r="B510">
        <v>19.89</v>
      </c>
    </row>
    <row r="511" spans="1:2" x14ac:dyDescent="0.25">
      <c r="A511" s="1">
        <v>33583</v>
      </c>
      <c r="B511">
        <v>20.57</v>
      </c>
    </row>
    <row r="512" spans="1:2" x14ac:dyDescent="0.25">
      <c r="A512" s="1">
        <v>33584</v>
      </c>
      <c r="B512">
        <v>19.079999999999998</v>
      </c>
    </row>
    <row r="513" spans="1:2" x14ac:dyDescent="0.25">
      <c r="A513" s="1">
        <v>33585</v>
      </c>
      <c r="B513">
        <v>17.88</v>
      </c>
    </row>
    <row r="514" spans="1:2" x14ac:dyDescent="0.25">
      <c r="A514" s="1">
        <v>33588</v>
      </c>
      <c r="B514">
        <v>17.62</v>
      </c>
    </row>
    <row r="515" spans="1:2" x14ac:dyDescent="0.25">
      <c r="A515" s="1">
        <v>33589</v>
      </c>
      <c r="B515">
        <v>18.12</v>
      </c>
    </row>
    <row r="516" spans="1:2" x14ac:dyDescent="0.25">
      <c r="A516" s="1">
        <v>33590</v>
      </c>
      <c r="B516">
        <v>17.78</v>
      </c>
    </row>
    <row r="517" spans="1:2" x14ac:dyDescent="0.25">
      <c r="A517" s="1">
        <v>33591</v>
      </c>
      <c r="B517">
        <v>17.96</v>
      </c>
    </row>
    <row r="518" spans="1:2" x14ac:dyDescent="0.25">
      <c r="A518" s="1">
        <v>33592</v>
      </c>
      <c r="B518">
        <v>17.649999999999999</v>
      </c>
    </row>
    <row r="519" spans="1:2" x14ac:dyDescent="0.25">
      <c r="A519" s="1">
        <v>33595</v>
      </c>
      <c r="B519">
        <v>16.61</v>
      </c>
    </row>
    <row r="520" spans="1:2" x14ac:dyDescent="0.25">
      <c r="A520" s="1">
        <v>33596</v>
      </c>
      <c r="B520">
        <v>15.67</v>
      </c>
    </row>
    <row r="521" spans="1:2" x14ac:dyDescent="0.25">
      <c r="A521" s="1">
        <v>33597</v>
      </c>
      <c r="B521">
        <v>15.67</v>
      </c>
    </row>
    <row r="522" spans="1:2" x14ac:dyDescent="0.25">
      <c r="A522" s="1">
        <v>33598</v>
      </c>
      <c r="B522">
        <v>15.44</v>
      </c>
    </row>
    <row r="523" spans="1:2" x14ac:dyDescent="0.25">
      <c r="A523" s="1">
        <v>33599</v>
      </c>
      <c r="B523">
        <v>15.7</v>
      </c>
    </row>
    <row r="524" spans="1:2" x14ac:dyDescent="0.25">
      <c r="A524" s="1">
        <v>33602</v>
      </c>
      <c r="B524">
        <v>17.63</v>
      </c>
    </row>
    <row r="525" spans="1:2" x14ac:dyDescent="0.25">
      <c r="A525" s="1">
        <v>33603</v>
      </c>
      <c r="B525">
        <v>19.309999999999999</v>
      </c>
    </row>
    <row r="526" spans="1:2" x14ac:dyDescent="0.25">
      <c r="A526" s="1">
        <v>33604</v>
      </c>
      <c r="B526">
        <v>19.309999999999999</v>
      </c>
    </row>
    <row r="527" spans="1:2" x14ac:dyDescent="0.25">
      <c r="A527" s="1">
        <v>33605</v>
      </c>
      <c r="B527">
        <v>18.95</v>
      </c>
    </row>
    <row r="528" spans="1:2" x14ac:dyDescent="0.25">
      <c r="A528" s="1">
        <v>33606</v>
      </c>
      <c r="B528">
        <v>18.75</v>
      </c>
    </row>
    <row r="529" spans="1:2" x14ac:dyDescent="0.25">
      <c r="A529" s="1">
        <v>33609</v>
      </c>
      <c r="B529">
        <v>18.96</v>
      </c>
    </row>
    <row r="530" spans="1:2" x14ac:dyDescent="0.25">
      <c r="A530" s="1">
        <v>33610</v>
      </c>
      <c r="B530">
        <v>19.23</v>
      </c>
    </row>
    <row r="531" spans="1:2" x14ac:dyDescent="0.25">
      <c r="A531" s="1">
        <v>33611</v>
      </c>
      <c r="B531">
        <v>18.72</v>
      </c>
    </row>
    <row r="532" spans="1:2" x14ac:dyDescent="0.25">
      <c r="A532" s="1">
        <v>33612</v>
      </c>
      <c r="B532">
        <v>18.96</v>
      </c>
    </row>
    <row r="533" spans="1:2" x14ac:dyDescent="0.25">
      <c r="A533" s="1">
        <v>33613</v>
      </c>
      <c r="B533">
        <v>18.45</v>
      </c>
    </row>
    <row r="534" spans="1:2" x14ac:dyDescent="0.25">
      <c r="A534" s="1">
        <v>33616</v>
      </c>
      <c r="B534">
        <v>18.010000000000002</v>
      </c>
    </row>
    <row r="535" spans="1:2" x14ac:dyDescent="0.25">
      <c r="A535" s="1">
        <v>33617</v>
      </c>
      <c r="B535">
        <v>17.010000000000002</v>
      </c>
    </row>
    <row r="536" spans="1:2" x14ac:dyDescent="0.25">
      <c r="A536" s="1">
        <v>33618</v>
      </c>
      <c r="B536">
        <v>17.39</v>
      </c>
    </row>
    <row r="537" spans="1:2" x14ac:dyDescent="0.25">
      <c r="A537" s="1">
        <v>33619</v>
      </c>
      <c r="B537">
        <v>17.64</v>
      </c>
    </row>
    <row r="538" spans="1:2" x14ac:dyDescent="0.25">
      <c r="A538" s="1">
        <v>33620</v>
      </c>
      <c r="B538">
        <v>16.32</v>
      </c>
    </row>
    <row r="539" spans="1:2" x14ac:dyDescent="0.25">
      <c r="A539" s="1">
        <v>33623</v>
      </c>
      <c r="B539">
        <v>16.420000000000002</v>
      </c>
    </row>
    <row r="540" spans="1:2" x14ac:dyDescent="0.25">
      <c r="A540" s="1">
        <v>33624</v>
      </c>
      <c r="B540">
        <v>17.920000000000002</v>
      </c>
    </row>
    <row r="541" spans="1:2" x14ac:dyDescent="0.25">
      <c r="A541" s="1">
        <v>33625</v>
      </c>
      <c r="B541">
        <v>16.75</v>
      </c>
    </row>
    <row r="542" spans="1:2" x14ac:dyDescent="0.25">
      <c r="A542" s="1">
        <v>33626</v>
      </c>
      <c r="B542">
        <v>16.46</v>
      </c>
    </row>
    <row r="543" spans="1:2" x14ac:dyDescent="0.25">
      <c r="A543" s="1">
        <v>33627</v>
      </c>
      <c r="B543">
        <v>16.239999999999998</v>
      </c>
    </row>
    <row r="544" spans="1:2" x14ac:dyDescent="0.25">
      <c r="A544" s="1">
        <v>33630</v>
      </c>
      <c r="B544">
        <v>16.670000000000002</v>
      </c>
    </row>
    <row r="545" spans="1:2" x14ac:dyDescent="0.25">
      <c r="A545" s="1">
        <v>33631</v>
      </c>
      <c r="B545">
        <v>17.670000000000002</v>
      </c>
    </row>
    <row r="546" spans="1:2" x14ac:dyDescent="0.25">
      <c r="A546" s="1">
        <v>33632</v>
      </c>
      <c r="B546">
        <v>17.62</v>
      </c>
    </row>
    <row r="547" spans="1:2" x14ac:dyDescent="0.25">
      <c r="A547" s="1">
        <v>33633</v>
      </c>
      <c r="B547">
        <v>17.489999999999998</v>
      </c>
    </row>
    <row r="548" spans="1:2" x14ac:dyDescent="0.25">
      <c r="A548" s="1">
        <v>33634</v>
      </c>
      <c r="B548">
        <v>17.399999999999999</v>
      </c>
    </row>
    <row r="549" spans="1:2" x14ac:dyDescent="0.25">
      <c r="A549" s="1">
        <v>33637</v>
      </c>
      <c r="B549">
        <v>18.2</v>
      </c>
    </row>
    <row r="550" spans="1:2" x14ac:dyDescent="0.25">
      <c r="A550" s="1">
        <v>33638</v>
      </c>
      <c r="B550">
        <v>17.96</v>
      </c>
    </row>
    <row r="551" spans="1:2" x14ac:dyDescent="0.25">
      <c r="A551" s="1">
        <v>33639</v>
      </c>
      <c r="B551">
        <v>18.22</v>
      </c>
    </row>
    <row r="552" spans="1:2" x14ac:dyDescent="0.25">
      <c r="A552" s="1">
        <v>33640</v>
      </c>
      <c r="B552">
        <v>18.79</v>
      </c>
    </row>
    <row r="553" spans="1:2" x14ac:dyDescent="0.25">
      <c r="A553" s="1">
        <v>33641</v>
      </c>
      <c r="B553">
        <v>18.510000000000002</v>
      </c>
    </row>
    <row r="554" spans="1:2" x14ac:dyDescent="0.25">
      <c r="A554" s="1">
        <v>33644</v>
      </c>
      <c r="B554">
        <v>18.559999999999999</v>
      </c>
    </row>
    <row r="555" spans="1:2" x14ac:dyDescent="0.25">
      <c r="A555" s="1">
        <v>33645</v>
      </c>
      <c r="B555">
        <v>17.7</v>
      </c>
    </row>
    <row r="556" spans="1:2" x14ac:dyDescent="0.25">
      <c r="A556" s="1">
        <v>33646</v>
      </c>
      <c r="B556">
        <v>17.37</v>
      </c>
    </row>
    <row r="557" spans="1:2" x14ac:dyDescent="0.25">
      <c r="A557" s="1">
        <v>33647</v>
      </c>
      <c r="B557">
        <v>17.45</v>
      </c>
    </row>
    <row r="558" spans="1:2" x14ac:dyDescent="0.25">
      <c r="A558" s="1">
        <v>33648</v>
      </c>
      <c r="B558">
        <v>17.03</v>
      </c>
    </row>
    <row r="559" spans="1:2" x14ac:dyDescent="0.25">
      <c r="A559" s="1">
        <v>33651</v>
      </c>
      <c r="B559">
        <v>17.03</v>
      </c>
    </row>
    <row r="560" spans="1:2" x14ac:dyDescent="0.25">
      <c r="A560" s="1">
        <v>33652</v>
      </c>
      <c r="B560">
        <v>18.22</v>
      </c>
    </row>
    <row r="561" spans="1:2" x14ac:dyDescent="0.25">
      <c r="A561" s="1">
        <v>33653</v>
      </c>
      <c r="B561">
        <v>17.16</v>
      </c>
    </row>
    <row r="562" spans="1:2" x14ac:dyDescent="0.25">
      <c r="A562" s="1">
        <v>33654</v>
      </c>
      <c r="B562">
        <v>16.72</v>
      </c>
    </row>
    <row r="563" spans="1:2" x14ac:dyDescent="0.25">
      <c r="A563" s="1">
        <v>33655</v>
      </c>
      <c r="B563">
        <v>16.87</v>
      </c>
    </row>
    <row r="564" spans="1:2" x14ac:dyDescent="0.25">
      <c r="A564" s="1">
        <v>33658</v>
      </c>
      <c r="B564">
        <v>17.13</v>
      </c>
    </row>
    <row r="565" spans="1:2" x14ac:dyDescent="0.25">
      <c r="A565" s="1">
        <v>33659</v>
      </c>
      <c r="B565">
        <v>16.350000000000001</v>
      </c>
    </row>
    <row r="566" spans="1:2" x14ac:dyDescent="0.25">
      <c r="A566" s="1">
        <v>33660</v>
      </c>
      <c r="B566">
        <v>16.64</v>
      </c>
    </row>
    <row r="567" spans="1:2" x14ac:dyDescent="0.25">
      <c r="A567" s="1">
        <v>33661</v>
      </c>
      <c r="B567">
        <v>16.510000000000002</v>
      </c>
    </row>
    <row r="568" spans="1:2" x14ac:dyDescent="0.25">
      <c r="A568" s="1">
        <v>33662</v>
      </c>
      <c r="B568">
        <v>16.68</v>
      </c>
    </row>
    <row r="569" spans="1:2" x14ac:dyDescent="0.25">
      <c r="A569" s="1">
        <v>33665</v>
      </c>
      <c r="B569">
        <v>16.88</v>
      </c>
    </row>
    <row r="570" spans="1:2" x14ac:dyDescent="0.25">
      <c r="A570" s="1">
        <v>33666</v>
      </c>
      <c r="B570">
        <v>17.260000000000002</v>
      </c>
    </row>
    <row r="571" spans="1:2" x14ac:dyDescent="0.25">
      <c r="A571" s="1">
        <v>33667</v>
      </c>
      <c r="B571">
        <v>17.89</v>
      </c>
    </row>
    <row r="572" spans="1:2" x14ac:dyDescent="0.25">
      <c r="A572" s="1">
        <v>33668</v>
      </c>
      <c r="B572">
        <v>18.47</v>
      </c>
    </row>
    <row r="573" spans="1:2" x14ac:dyDescent="0.25">
      <c r="A573" s="1">
        <v>33669</v>
      </c>
      <c r="B573">
        <v>19.75</v>
      </c>
    </row>
    <row r="574" spans="1:2" x14ac:dyDescent="0.25">
      <c r="A574" s="1">
        <v>33672</v>
      </c>
      <c r="B574">
        <v>19.68</v>
      </c>
    </row>
    <row r="575" spans="1:2" x14ac:dyDescent="0.25">
      <c r="A575" s="1">
        <v>33673</v>
      </c>
      <c r="B575">
        <v>18.68</v>
      </c>
    </row>
    <row r="576" spans="1:2" x14ac:dyDescent="0.25">
      <c r="A576" s="1">
        <v>33674</v>
      </c>
      <c r="B576">
        <v>19.79</v>
      </c>
    </row>
    <row r="577" spans="1:2" x14ac:dyDescent="0.25">
      <c r="A577" s="1">
        <v>33675</v>
      </c>
      <c r="B577">
        <v>19.72</v>
      </c>
    </row>
    <row r="578" spans="1:2" x14ac:dyDescent="0.25">
      <c r="A578" s="1">
        <v>33676</v>
      </c>
      <c r="B578">
        <v>18.350000000000001</v>
      </c>
    </row>
    <row r="579" spans="1:2" x14ac:dyDescent="0.25">
      <c r="A579" s="1">
        <v>33679</v>
      </c>
      <c r="B579">
        <v>18.46</v>
      </c>
    </row>
    <row r="580" spans="1:2" x14ac:dyDescent="0.25">
      <c r="A580" s="1">
        <v>33680</v>
      </c>
      <c r="B580">
        <v>16.79</v>
      </c>
    </row>
    <row r="581" spans="1:2" x14ac:dyDescent="0.25">
      <c r="A581" s="1">
        <v>33681</v>
      </c>
      <c r="B581">
        <v>16.690000000000001</v>
      </c>
    </row>
    <row r="582" spans="1:2" x14ac:dyDescent="0.25">
      <c r="A582" s="1">
        <v>33682</v>
      </c>
      <c r="B582">
        <v>16.52</v>
      </c>
    </row>
    <row r="583" spans="1:2" x14ac:dyDescent="0.25">
      <c r="A583" s="1">
        <v>33683</v>
      </c>
      <c r="B583">
        <v>16.82</v>
      </c>
    </row>
    <row r="584" spans="1:2" x14ac:dyDescent="0.25">
      <c r="A584" s="1">
        <v>33686</v>
      </c>
      <c r="B584">
        <v>16.73</v>
      </c>
    </row>
    <row r="585" spans="1:2" x14ac:dyDescent="0.25">
      <c r="A585" s="1">
        <v>33687</v>
      </c>
      <c r="B585">
        <v>16.32</v>
      </c>
    </row>
    <row r="586" spans="1:2" x14ac:dyDescent="0.25">
      <c r="A586" s="1">
        <v>33688</v>
      </c>
      <c r="B586">
        <v>16.190000000000001</v>
      </c>
    </row>
    <row r="587" spans="1:2" x14ac:dyDescent="0.25">
      <c r="A587" s="1">
        <v>33689</v>
      </c>
      <c r="B587">
        <v>16.29</v>
      </c>
    </row>
    <row r="588" spans="1:2" x14ac:dyDescent="0.25">
      <c r="A588" s="1">
        <v>33690</v>
      </c>
      <c r="B588">
        <v>16.02</v>
      </c>
    </row>
    <row r="589" spans="1:2" x14ac:dyDescent="0.25">
      <c r="A589" s="1">
        <v>33693</v>
      </c>
      <c r="B589">
        <v>15.97</v>
      </c>
    </row>
    <row r="590" spans="1:2" x14ac:dyDescent="0.25">
      <c r="A590" s="1">
        <v>33694</v>
      </c>
      <c r="B590">
        <v>16.18</v>
      </c>
    </row>
    <row r="591" spans="1:2" x14ac:dyDescent="0.25">
      <c r="A591" s="1">
        <v>33695</v>
      </c>
      <c r="B591">
        <v>16.48</v>
      </c>
    </row>
    <row r="592" spans="1:2" x14ac:dyDescent="0.25">
      <c r="A592" s="1">
        <v>33696</v>
      </c>
      <c r="B592">
        <v>17.059999999999999</v>
      </c>
    </row>
    <row r="593" spans="1:2" x14ac:dyDescent="0.25">
      <c r="A593" s="1">
        <v>33697</v>
      </c>
      <c r="B593">
        <v>16.72</v>
      </c>
    </row>
    <row r="594" spans="1:2" x14ac:dyDescent="0.25">
      <c r="A594" s="1">
        <v>33700</v>
      </c>
      <c r="B594">
        <v>16.72</v>
      </c>
    </row>
    <row r="595" spans="1:2" x14ac:dyDescent="0.25">
      <c r="A595" s="1">
        <v>33701</v>
      </c>
      <c r="B595">
        <v>18.809999999999999</v>
      </c>
    </row>
    <row r="596" spans="1:2" x14ac:dyDescent="0.25">
      <c r="A596" s="1">
        <v>33702</v>
      </c>
      <c r="B596">
        <v>20.149999999999999</v>
      </c>
    </row>
    <row r="597" spans="1:2" x14ac:dyDescent="0.25">
      <c r="A597" s="1">
        <v>33703</v>
      </c>
      <c r="B597">
        <v>17.89</v>
      </c>
    </row>
    <row r="598" spans="1:2" x14ac:dyDescent="0.25">
      <c r="A598" s="1">
        <v>33704</v>
      </c>
      <c r="B598">
        <v>16.850000000000001</v>
      </c>
    </row>
    <row r="599" spans="1:2" x14ac:dyDescent="0.25">
      <c r="A599" s="1">
        <v>33707</v>
      </c>
      <c r="B599">
        <v>16.989999999999998</v>
      </c>
    </row>
    <row r="600" spans="1:2" x14ac:dyDescent="0.25">
      <c r="A600" s="1">
        <v>33708</v>
      </c>
      <c r="B600">
        <v>15.98</v>
      </c>
    </row>
    <row r="601" spans="1:2" x14ac:dyDescent="0.25">
      <c r="A601" s="1">
        <v>33709</v>
      </c>
      <c r="B601">
        <v>15.15</v>
      </c>
    </row>
    <row r="602" spans="1:2" x14ac:dyDescent="0.25">
      <c r="A602" s="1">
        <v>33710</v>
      </c>
      <c r="B602">
        <v>14.85</v>
      </c>
    </row>
    <row r="603" spans="1:2" x14ac:dyDescent="0.25">
      <c r="A603" s="1">
        <v>33711</v>
      </c>
      <c r="B603">
        <v>14.85</v>
      </c>
    </row>
    <row r="604" spans="1:2" x14ac:dyDescent="0.25">
      <c r="A604" s="1">
        <v>33714</v>
      </c>
      <c r="B604">
        <v>15.93</v>
      </c>
    </row>
    <row r="605" spans="1:2" x14ac:dyDescent="0.25">
      <c r="A605" s="1">
        <v>33715</v>
      </c>
      <c r="B605">
        <v>16.53</v>
      </c>
    </row>
    <row r="606" spans="1:2" x14ac:dyDescent="0.25">
      <c r="A606" s="1">
        <v>33716</v>
      </c>
      <c r="B606">
        <v>15.96</v>
      </c>
    </row>
    <row r="607" spans="1:2" x14ac:dyDescent="0.25">
      <c r="A607" s="1">
        <v>33717</v>
      </c>
      <c r="B607">
        <v>15.83</v>
      </c>
    </row>
    <row r="608" spans="1:2" x14ac:dyDescent="0.25">
      <c r="A608" s="1">
        <v>33718</v>
      </c>
      <c r="B608">
        <v>15.71</v>
      </c>
    </row>
    <row r="609" spans="1:2" x14ac:dyDescent="0.25">
      <c r="A609" s="1">
        <v>33721</v>
      </c>
      <c r="B609">
        <v>16.489999999999998</v>
      </c>
    </row>
    <row r="610" spans="1:2" x14ac:dyDescent="0.25">
      <c r="A610" s="1">
        <v>33722</v>
      </c>
      <c r="B610">
        <v>16.239999999999998</v>
      </c>
    </row>
    <row r="611" spans="1:2" x14ac:dyDescent="0.25">
      <c r="A611" s="1">
        <v>33723</v>
      </c>
      <c r="B611">
        <v>15.95</v>
      </c>
    </row>
    <row r="612" spans="1:2" x14ac:dyDescent="0.25">
      <c r="A612" s="1">
        <v>33724</v>
      </c>
      <c r="B612">
        <v>15.53</v>
      </c>
    </row>
    <row r="613" spans="1:2" x14ac:dyDescent="0.25">
      <c r="A613" s="1">
        <v>33725</v>
      </c>
      <c r="B613">
        <v>16.61</v>
      </c>
    </row>
    <row r="614" spans="1:2" x14ac:dyDescent="0.25">
      <c r="A614" s="1">
        <v>33728</v>
      </c>
      <c r="B614">
        <v>16.920000000000002</v>
      </c>
    </row>
    <row r="615" spans="1:2" x14ac:dyDescent="0.25">
      <c r="A615" s="1">
        <v>33729</v>
      </c>
      <c r="B615">
        <v>16.66</v>
      </c>
    </row>
    <row r="616" spans="1:2" x14ac:dyDescent="0.25">
      <c r="A616" s="1">
        <v>33730</v>
      </c>
      <c r="B616">
        <v>16.809999999999999</v>
      </c>
    </row>
    <row r="617" spans="1:2" x14ac:dyDescent="0.25">
      <c r="A617" s="1">
        <v>33731</v>
      </c>
      <c r="B617">
        <v>16.54</v>
      </c>
    </row>
    <row r="618" spans="1:2" x14ac:dyDescent="0.25">
      <c r="A618" s="1">
        <v>33732</v>
      </c>
      <c r="B618">
        <v>15.65</v>
      </c>
    </row>
    <row r="619" spans="1:2" x14ac:dyDescent="0.25">
      <c r="A619" s="1">
        <v>33735</v>
      </c>
      <c r="B619">
        <v>15.17</v>
      </c>
    </row>
    <row r="620" spans="1:2" x14ac:dyDescent="0.25">
      <c r="A620" s="1">
        <v>33736</v>
      </c>
      <c r="B620">
        <v>15.68</v>
      </c>
    </row>
    <row r="621" spans="1:2" x14ac:dyDescent="0.25">
      <c r="A621" s="1">
        <v>33737</v>
      </c>
      <c r="B621">
        <v>15.19</v>
      </c>
    </row>
    <row r="622" spans="1:2" x14ac:dyDescent="0.25">
      <c r="A622" s="1">
        <v>33738</v>
      </c>
      <c r="B622">
        <v>15.49</v>
      </c>
    </row>
    <row r="623" spans="1:2" x14ac:dyDescent="0.25">
      <c r="A623" s="1">
        <v>33739</v>
      </c>
      <c r="B623">
        <v>14.82</v>
      </c>
    </row>
    <row r="624" spans="1:2" x14ac:dyDescent="0.25">
      <c r="A624" s="1">
        <v>33742</v>
      </c>
      <c r="B624">
        <v>14.62</v>
      </c>
    </row>
    <row r="625" spans="1:2" x14ac:dyDescent="0.25">
      <c r="A625" s="1">
        <v>33743</v>
      </c>
      <c r="B625">
        <v>13.57</v>
      </c>
    </row>
    <row r="626" spans="1:2" x14ac:dyDescent="0.25">
      <c r="A626" s="1">
        <v>33744</v>
      </c>
      <c r="B626">
        <v>13.62</v>
      </c>
    </row>
    <row r="627" spans="1:2" x14ac:dyDescent="0.25">
      <c r="A627" s="1">
        <v>33745</v>
      </c>
      <c r="B627">
        <v>13.92</v>
      </c>
    </row>
    <row r="628" spans="1:2" x14ac:dyDescent="0.25">
      <c r="A628" s="1">
        <v>33746</v>
      </c>
      <c r="B628">
        <v>13.73</v>
      </c>
    </row>
    <row r="629" spans="1:2" x14ac:dyDescent="0.25">
      <c r="A629" s="1">
        <v>33749</v>
      </c>
      <c r="B629">
        <v>13.73</v>
      </c>
    </row>
    <row r="630" spans="1:2" x14ac:dyDescent="0.25">
      <c r="A630" s="1">
        <v>33750</v>
      </c>
      <c r="B630">
        <v>14.92</v>
      </c>
    </row>
    <row r="631" spans="1:2" x14ac:dyDescent="0.25">
      <c r="A631" s="1">
        <v>33751</v>
      </c>
      <c r="B631">
        <v>13.99</v>
      </c>
    </row>
    <row r="632" spans="1:2" x14ac:dyDescent="0.25">
      <c r="A632" s="1">
        <v>33752</v>
      </c>
      <c r="B632">
        <v>13.77</v>
      </c>
    </row>
    <row r="633" spans="1:2" x14ac:dyDescent="0.25">
      <c r="A633" s="1">
        <v>33753</v>
      </c>
      <c r="B633">
        <v>13.86</v>
      </c>
    </row>
    <row r="634" spans="1:2" x14ac:dyDescent="0.25">
      <c r="A634" s="1">
        <v>33756</v>
      </c>
      <c r="B634">
        <v>14.43</v>
      </c>
    </row>
    <row r="635" spans="1:2" x14ac:dyDescent="0.25">
      <c r="A635" s="1">
        <v>33757</v>
      </c>
      <c r="B635">
        <v>14.57</v>
      </c>
    </row>
    <row r="636" spans="1:2" x14ac:dyDescent="0.25">
      <c r="A636" s="1">
        <v>33758</v>
      </c>
      <c r="B636">
        <v>14.35</v>
      </c>
    </row>
    <row r="637" spans="1:2" x14ac:dyDescent="0.25">
      <c r="A637" s="1">
        <v>33759</v>
      </c>
      <c r="B637">
        <v>13.66</v>
      </c>
    </row>
    <row r="638" spans="1:2" x14ac:dyDescent="0.25">
      <c r="A638" s="1">
        <v>33760</v>
      </c>
      <c r="B638">
        <v>14.65</v>
      </c>
    </row>
    <row r="639" spans="1:2" x14ac:dyDescent="0.25">
      <c r="A639" s="1">
        <v>33763</v>
      </c>
      <c r="B639">
        <v>15.19</v>
      </c>
    </row>
    <row r="640" spans="1:2" x14ac:dyDescent="0.25">
      <c r="A640" s="1">
        <v>33764</v>
      </c>
      <c r="B640">
        <v>15.97</v>
      </c>
    </row>
    <row r="641" spans="1:2" x14ac:dyDescent="0.25">
      <c r="A641" s="1">
        <v>33765</v>
      </c>
      <c r="B641">
        <v>16.62</v>
      </c>
    </row>
    <row r="642" spans="1:2" x14ac:dyDescent="0.25">
      <c r="A642" s="1">
        <v>33766</v>
      </c>
      <c r="B642">
        <v>16.29</v>
      </c>
    </row>
    <row r="643" spans="1:2" x14ac:dyDescent="0.25">
      <c r="A643" s="1">
        <v>33767</v>
      </c>
      <c r="B643">
        <v>14.95</v>
      </c>
    </row>
    <row r="644" spans="1:2" x14ac:dyDescent="0.25">
      <c r="A644" s="1">
        <v>33770</v>
      </c>
      <c r="B644">
        <v>14.76</v>
      </c>
    </row>
    <row r="645" spans="1:2" x14ac:dyDescent="0.25">
      <c r="A645" s="1">
        <v>33771</v>
      </c>
      <c r="B645">
        <v>15.22</v>
      </c>
    </row>
    <row r="646" spans="1:2" x14ac:dyDescent="0.25">
      <c r="A646" s="1">
        <v>33772</v>
      </c>
      <c r="B646">
        <v>18.079999999999998</v>
      </c>
    </row>
    <row r="647" spans="1:2" x14ac:dyDescent="0.25">
      <c r="A647" s="1">
        <v>33773</v>
      </c>
      <c r="B647">
        <v>18.2</v>
      </c>
    </row>
    <row r="648" spans="1:2" x14ac:dyDescent="0.25">
      <c r="A648" s="1">
        <v>33774</v>
      </c>
      <c r="B648">
        <v>16.309999999999999</v>
      </c>
    </row>
    <row r="649" spans="1:2" x14ac:dyDescent="0.25">
      <c r="A649" s="1">
        <v>33777</v>
      </c>
      <c r="B649">
        <v>16.66</v>
      </c>
    </row>
    <row r="650" spans="1:2" x14ac:dyDescent="0.25">
      <c r="A650" s="1">
        <v>33778</v>
      </c>
      <c r="B650">
        <v>14.53</v>
      </c>
    </row>
    <row r="651" spans="1:2" x14ac:dyDescent="0.25">
      <c r="A651" s="1">
        <v>33779</v>
      </c>
      <c r="B651">
        <v>14.4</v>
      </c>
    </row>
    <row r="652" spans="1:2" x14ac:dyDescent="0.25">
      <c r="A652" s="1">
        <v>33780</v>
      </c>
      <c r="B652">
        <v>14.4</v>
      </c>
    </row>
    <row r="653" spans="1:2" x14ac:dyDescent="0.25">
      <c r="A653" s="1">
        <v>33781</v>
      </c>
      <c r="B653">
        <v>14.67</v>
      </c>
    </row>
    <row r="654" spans="1:2" x14ac:dyDescent="0.25">
      <c r="A654" s="1">
        <v>33784</v>
      </c>
      <c r="B654">
        <v>13.21</v>
      </c>
    </row>
    <row r="655" spans="1:2" x14ac:dyDescent="0.25">
      <c r="A655" s="1">
        <v>33785</v>
      </c>
      <c r="B655">
        <v>13.35</v>
      </c>
    </row>
    <row r="656" spans="1:2" x14ac:dyDescent="0.25">
      <c r="A656" s="1">
        <v>33786</v>
      </c>
      <c r="B656">
        <v>13.34</v>
      </c>
    </row>
    <row r="657" spans="1:2" x14ac:dyDescent="0.25">
      <c r="A657" s="1">
        <v>33787</v>
      </c>
      <c r="B657">
        <v>13.88</v>
      </c>
    </row>
    <row r="658" spans="1:2" x14ac:dyDescent="0.25">
      <c r="A658" s="1">
        <v>33788</v>
      </c>
      <c r="B658">
        <v>13.88</v>
      </c>
    </row>
    <row r="659" spans="1:2" x14ac:dyDescent="0.25">
      <c r="A659" s="1">
        <v>33791</v>
      </c>
      <c r="B659">
        <v>14.87</v>
      </c>
    </row>
    <row r="660" spans="1:2" x14ac:dyDescent="0.25">
      <c r="A660" s="1">
        <v>33792</v>
      </c>
      <c r="B660">
        <v>15.83</v>
      </c>
    </row>
    <row r="661" spans="1:2" x14ac:dyDescent="0.25">
      <c r="A661" s="1">
        <v>33793</v>
      </c>
      <c r="B661">
        <v>15.53</v>
      </c>
    </row>
    <row r="662" spans="1:2" x14ac:dyDescent="0.25">
      <c r="A662" s="1">
        <v>33794</v>
      </c>
      <c r="B662">
        <v>14.6</v>
      </c>
    </row>
    <row r="663" spans="1:2" x14ac:dyDescent="0.25">
      <c r="A663" s="1">
        <v>33795</v>
      </c>
      <c r="B663">
        <v>13.7</v>
      </c>
    </row>
    <row r="664" spans="1:2" x14ac:dyDescent="0.25">
      <c r="A664" s="1">
        <v>33798</v>
      </c>
      <c r="B664">
        <v>14.01</v>
      </c>
    </row>
    <row r="665" spans="1:2" x14ac:dyDescent="0.25">
      <c r="A665" s="1">
        <v>33799</v>
      </c>
      <c r="B665">
        <v>13.5</v>
      </c>
    </row>
    <row r="666" spans="1:2" x14ac:dyDescent="0.25">
      <c r="A666" s="1">
        <v>33800</v>
      </c>
      <c r="B666">
        <v>12.52</v>
      </c>
    </row>
    <row r="667" spans="1:2" x14ac:dyDescent="0.25">
      <c r="A667" s="1">
        <v>33801</v>
      </c>
      <c r="B667">
        <v>12.27</v>
      </c>
    </row>
    <row r="668" spans="1:2" x14ac:dyDescent="0.25">
      <c r="A668" s="1">
        <v>33802</v>
      </c>
      <c r="B668">
        <v>12.6</v>
      </c>
    </row>
    <row r="669" spans="1:2" x14ac:dyDescent="0.25">
      <c r="A669" s="1">
        <v>33805</v>
      </c>
      <c r="B669">
        <v>12.66</v>
      </c>
    </row>
    <row r="670" spans="1:2" x14ac:dyDescent="0.25">
      <c r="A670" s="1">
        <v>33806</v>
      </c>
      <c r="B670">
        <v>12.6</v>
      </c>
    </row>
    <row r="671" spans="1:2" x14ac:dyDescent="0.25">
      <c r="A671" s="1">
        <v>33807</v>
      </c>
      <c r="B671">
        <v>13.57</v>
      </c>
    </row>
    <row r="672" spans="1:2" x14ac:dyDescent="0.25">
      <c r="A672" s="1">
        <v>33808</v>
      </c>
      <c r="B672">
        <v>13.33</v>
      </c>
    </row>
    <row r="673" spans="1:2" x14ac:dyDescent="0.25">
      <c r="A673" s="1">
        <v>33809</v>
      </c>
      <c r="B673">
        <v>13.37</v>
      </c>
    </row>
    <row r="674" spans="1:2" x14ac:dyDescent="0.25">
      <c r="A674" s="1">
        <v>33812</v>
      </c>
      <c r="B674">
        <v>13.9</v>
      </c>
    </row>
    <row r="675" spans="1:2" x14ac:dyDescent="0.25">
      <c r="A675" s="1">
        <v>33813</v>
      </c>
      <c r="B675">
        <v>13.05</v>
      </c>
    </row>
    <row r="676" spans="1:2" x14ac:dyDescent="0.25">
      <c r="A676" s="1">
        <v>33814</v>
      </c>
      <c r="B676">
        <v>13.44</v>
      </c>
    </row>
    <row r="677" spans="1:2" x14ac:dyDescent="0.25">
      <c r="A677" s="1">
        <v>33815</v>
      </c>
      <c r="B677">
        <v>13.5</v>
      </c>
    </row>
    <row r="678" spans="1:2" x14ac:dyDescent="0.25">
      <c r="A678" s="1">
        <v>33816</v>
      </c>
      <c r="B678">
        <v>13.17</v>
      </c>
    </row>
    <row r="679" spans="1:2" x14ac:dyDescent="0.25">
      <c r="A679" s="1">
        <v>33819</v>
      </c>
      <c r="B679">
        <v>13.83</v>
      </c>
    </row>
    <row r="680" spans="1:2" x14ac:dyDescent="0.25">
      <c r="A680" s="1">
        <v>33820</v>
      </c>
      <c r="B680">
        <v>13.58</v>
      </c>
    </row>
    <row r="681" spans="1:2" x14ac:dyDescent="0.25">
      <c r="A681" s="1">
        <v>33821</v>
      </c>
      <c r="B681">
        <v>13.82</v>
      </c>
    </row>
    <row r="682" spans="1:2" x14ac:dyDescent="0.25">
      <c r="A682" s="1">
        <v>33822</v>
      </c>
      <c r="B682">
        <v>14.23</v>
      </c>
    </row>
    <row r="683" spans="1:2" x14ac:dyDescent="0.25">
      <c r="A683" s="1">
        <v>33823</v>
      </c>
      <c r="B683">
        <v>13.94</v>
      </c>
    </row>
    <row r="684" spans="1:2" x14ac:dyDescent="0.25">
      <c r="A684" s="1">
        <v>33826</v>
      </c>
      <c r="B684">
        <v>14.51</v>
      </c>
    </row>
    <row r="685" spans="1:2" x14ac:dyDescent="0.25">
      <c r="A685" s="1">
        <v>33827</v>
      </c>
      <c r="B685">
        <v>15.09</v>
      </c>
    </row>
    <row r="686" spans="1:2" x14ac:dyDescent="0.25">
      <c r="A686" s="1">
        <v>33828</v>
      </c>
      <c r="B686">
        <v>14.88</v>
      </c>
    </row>
    <row r="687" spans="1:2" x14ac:dyDescent="0.25">
      <c r="A687" s="1">
        <v>33829</v>
      </c>
      <c r="B687">
        <v>15.34</v>
      </c>
    </row>
    <row r="688" spans="1:2" x14ac:dyDescent="0.25">
      <c r="A688" s="1">
        <v>33830</v>
      </c>
      <c r="B688">
        <v>14.66</v>
      </c>
    </row>
    <row r="689" spans="1:2" x14ac:dyDescent="0.25">
      <c r="A689" s="1">
        <v>33833</v>
      </c>
      <c r="B689">
        <v>14.61</v>
      </c>
    </row>
    <row r="690" spans="1:2" x14ac:dyDescent="0.25">
      <c r="A690" s="1">
        <v>33834</v>
      </c>
      <c r="B690">
        <v>13.84</v>
      </c>
    </row>
    <row r="691" spans="1:2" x14ac:dyDescent="0.25">
      <c r="A691" s="1">
        <v>33835</v>
      </c>
      <c r="B691">
        <v>14.35</v>
      </c>
    </row>
    <row r="692" spans="1:2" x14ac:dyDescent="0.25">
      <c r="A692" s="1">
        <v>33836</v>
      </c>
      <c r="B692">
        <v>14.48</v>
      </c>
    </row>
    <row r="693" spans="1:2" x14ac:dyDescent="0.25">
      <c r="A693" s="1">
        <v>33837</v>
      </c>
      <c r="B693">
        <v>15.01</v>
      </c>
    </row>
    <row r="694" spans="1:2" x14ac:dyDescent="0.25">
      <c r="A694" s="1">
        <v>33840</v>
      </c>
      <c r="B694">
        <v>16.190000000000001</v>
      </c>
    </row>
    <row r="695" spans="1:2" x14ac:dyDescent="0.25">
      <c r="A695" s="1">
        <v>33841</v>
      </c>
      <c r="B695">
        <v>15.62</v>
      </c>
    </row>
    <row r="696" spans="1:2" x14ac:dyDescent="0.25">
      <c r="A696" s="1">
        <v>33842</v>
      </c>
      <c r="B696">
        <v>14.5</v>
      </c>
    </row>
    <row r="697" spans="1:2" x14ac:dyDescent="0.25">
      <c r="A697" s="1">
        <v>33843</v>
      </c>
      <c r="B697">
        <v>13.66</v>
      </c>
    </row>
    <row r="698" spans="1:2" x14ac:dyDescent="0.25">
      <c r="A698" s="1">
        <v>33844</v>
      </c>
      <c r="B698">
        <v>13.14</v>
      </c>
    </row>
    <row r="699" spans="1:2" x14ac:dyDescent="0.25">
      <c r="A699" s="1">
        <v>33847</v>
      </c>
      <c r="B699">
        <v>13.58</v>
      </c>
    </row>
    <row r="700" spans="1:2" x14ac:dyDescent="0.25">
      <c r="A700" s="1">
        <v>33848</v>
      </c>
      <c r="B700">
        <v>13.4</v>
      </c>
    </row>
    <row r="701" spans="1:2" x14ac:dyDescent="0.25">
      <c r="A701" s="1">
        <v>33849</v>
      </c>
      <c r="B701">
        <v>12.73</v>
      </c>
    </row>
    <row r="702" spans="1:2" x14ac:dyDescent="0.25">
      <c r="A702" s="1">
        <v>33850</v>
      </c>
      <c r="B702">
        <v>12.88</v>
      </c>
    </row>
    <row r="703" spans="1:2" x14ac:dyDescent="0.25">
      <c r="A703" s="1">
        <v>33851</v>
      </c>
      <c r="B703">
        <v>12.98</v>
      </c>
    </row>
    <row r="704" spans="1:2" x14ac:dyDescent="0.25">
      <c r="A704" s="1">
        <v>33854</v>
      </c>
      <c r="B704">
        <v>12.98</v>
      </c>
    </row>
    <row r="705" spans="1:2" x14ac:dyDescent="0.25">
      <c r="A705" s="1">
        <v>33855</v>
      </c>
      <c r="B705">
        <v>13.65</v>
      </c>
    </row>
    <row r="706" spans="1:2" x14ac:dyDescent="0.25">
      <c r="A706" s="1">
        <v>33856</v>
      </c>
      <c r="B706">
        <v>13.36</v>
      </c>
    </row>
    <row r="707" spans="1:2" x14ac:dyDescent="0.25">
      <c r="A707" s="1">
        <v>33857</v>
      </c>
      <c r="B707">
        <v>12.92</v>
      </c>
    </row>
    <row r="708" spans="1:2" x14ac:dyDescent="0.25">
      <c r="A708" s="1">
        <v>33858</v>
      </c>
      <c r="B708">
        <v>12.47</v>
      </c>
    </row>
    <row r="709" spans="1:2" x14ac:dyDescent="0.25">
      <c r="A709" s="1">
        <v>33861</v>
      </c>
      <c r="B709">
        <v>13</v>
      </c>
    </row>
    <row r="710" spans="1:2" x14ac:dyDescent="0.25">
      <c r="A710" s="1">
        <v>33862</v>
      </c>
      <c r="B710">
        <v>13.63</v>
      </c>
    </row>
    <row r="711" spans="1:2" x14ac:dyDescent="0.25">
      <c r="A711" s="1">
        <v>33863</v>
      </c>
      <c r="B711">
        <v>14.72</v>
      </c>
    </row>
    <row r="712" spans="1:2" x14ac:dyDescent="0.25">
      <c r="A712" s="1">
        <v>33864</v>
      </c>
      <c r="B712">
        <v>14.31</v>
      </c>
    </row>
    <row r="713" spans="1:2" x14ac:dyDescent="0.25">
      <c r="A713" s="1">
        <v>33865</v>
      </c>
      <c r="B713">
        <v>13.74</v>
      </c>
    </row>
    <row r="714" spans="1:2" x14ac:dyDescent="0.25">
      <c r="A714" s="1">
        <v>33868</v>
      </c>
      <c r="B714">
        <v>13.45</v>
      </c>
    </row>
    <row r="715" spans="1:2" x14ac:dyDescent="0.25">
      <c r="A715" s="1">
        <v>33869</v>
      </c>
      <c r="B715">
        <v>13.88</v>
      </c>
    </row>
    <row r="716" spans="1:2" x14ac:dyDescent="0.25">
      <c r="A716" s="1">
        <v>33870</v>
      </c>
      <c r="B716">
        <v>13.83</v>
      </c>
    </row>
    <row r="717" spans="1:2" x14ac:dyDescent="0.25">
      <c r="A717" s="1">
        <v>33871</v>
      </c>
      <c r="B717">
        <v>13.44</v>
      </c>
    </row>
    <row r="718" spans="1:2" x14ac:dyDescent="0.25">
      <c r="A718" s="1">
        <v>33872</v>
      </c>
      <c r="B718">
        <v>14.8</v>
      </c>
    </row>
    <row r="719" spans="1:2" x14ac:dyDescent="0.25">
      <c r="A719" s="1">
        <v>33875</v>
      </c>
      <c r="B719">
        <v>15.19</v>
      </c>
    </row>
    <row r="720" spans="1:2" x14ac:dyDescent="0.25">
      <c r="A720" s="1">
        <v>33876</v>
      </c>
      <c r="B720">
        <v>14.97</v>
      </c>
    </row>
    <row r="721" spans="1:2" x14ac:dyDescent="0.25">
      <c r="A721" s="1">
        <v>33877</v>
      </c>
      <c r="B721">
        <v>14.28</v>
      </c>
    </row>
    <row r="722" spans="1:2" x14ac:dyDescent="0.25">
      <c r="A722" s="1">
        <v>33878</v>
      </c>
      <c r="B722">
        <v>16.309999999999999</v>
      </c>
    </row>
    <row r="723" spans="1:2" x14ac:dyDescent="0.25">
      <c r="A723" s="1">
        <v>33879</v>
      </c>
      <c r="B723">
        <v>17.79</v>
      </c>
    </row>
    <row r="724" spans="1:2" x14ac:dyDescent="0.25">
      <c r="A724" s="1">
        <v>33882</v>
      </c>
      <c r="B724">
        <v>20.010000000000002</v>
      </c>
    </row>
    <row r="725" spans="1:2" x14ac:dyDescent="0.25">
      <c r="A725" s="1">
        <v>33883</v>
      </c>
      <c r="B725">
        <v>19.95</v>
      </c>
    </row>
    <row r="726" spans="1:2" x14ac:dyDescent="0.25">
      <c r="A726" s="1">
        <v>33884</v>
      </c>
      <c r="B726">
        <v>21.02</v>
      </c>
    </row>
    <row r="727" spans="1:2" x14ac:dyDescent="0.25">
      <c r="A727" s="1">
        <v>33885</v>
      </c>
      <c r="B727">
        <v>19.260000000000002</v>
      </c>
    </row>
    <row r="728" spans="1:2" x14ac:dyDescent="0.25">
      <c r="A728" s="1">
        <v>33886</v>
      </c>
      <c r="B728">
        <v>20.51</v>
      </c>
    </row>
    <row r="729" spans="1:2" x14ac:dyDescent="0.25">
      <c r="A729" s="1">
        <v>33889</v>
      </c>
      <c r="B729">
        <v>19.489999999999998</v>
      </c>
    </row>
    <row r="730" spans="1:2" x14ac:dyDescent="0.25">
      <c r="A730" s="1">
        <v>33890</v>
      </c>
      <c r="B730">
        <v>17.899999999999999</v>
      </c>
    </row>
    <row r="731" spans="1:2" x14ac:dyDescent="0.25">
      <c r="A731" s="1">
        <v>33891</v>
      </c>
      <c r="B731">
        <v>18.420000000000002</v>
      </c>
    </row>
    <row r="732" spans="1:2" x14ac:dyDescent="0.25">
      <c r="A732" s="1">
        <v>33892</v>
      </c>
      <c r="B732">
        <v>17.11</v>
      </c>
    </row>
    <row r="733" spans="1:2" x14ac:dyDescent="0.25">
      <c r="A733" s="1">
        <v>33893</v>
      </c>
      <c r="B733">
        <v>17.010000000000002</v>
      </c>
    </row>
    <row r="734" spans="1:2" x14ac:dyDescent="0.25">
      <c r="A734" s="1">
        <v>33896</v>
      </c>
      <c r="B734">
        <v>17.309999999999999</v>
      </c>
    </row>
    <row r="735" spans="1:2" x14ac:dyDescent="0.25">
      <c r="A735" s="1">
        <v>33897</v>
      </c>
      <c r="B735">
        <v>16.87</v>
      </c>
    </row>
    <row r="736" spans="1:2" x14ac:dyDescent="0.25">
      <c r="A736" s="1">
        <v>33898</v>
      </c>
      <c r="B736">
        <v>16.62</v>
      </c>
    </row>
    <row r="737" spans="1:2" x14ac:dyDescent="0.25">
      <c r="A737" s="1">
        <v>33899</v>
      </c>
      <c r="B737">
        <v>15.84</v>
      </c>
    </row>
    <row r="738" spans="1:2" x14ac:dyDescent="0.25">
      <c r="A738" s="1">
        <v>33900</v>
      </c>
      <c r="B738">
        <v>16.46</v>
      </c>
    </row>
    <row r="739" spans="1:2" x14ac:dyDescent="0.25">
      <c r="A739" s="1">
        <v>33903</v>
      </c>
      <c r="B739">
        <v>16.32</v>
      </c>
    </row>
    <row r="740" spans="1:2" x14ac:dyDescent="0.25">
      <c r="A740" s="1">
        <v>33904</v>
      </c>
      <c r="B740">
        <v>16.239999999999998</v>
      </c>
    </row>
    <row r="741" spans="1:2" x14ac:dyDescent="0.25">
      <c r="A741" s="1">
        <v>33905</v>
      </c>
      <c r="B741">
        <v>15.95</v>
      </c>
    </row>
    <row r="742" spans="1:2" x14ac:dyDescent="0.25">
      <c r="A742" s="1">
        <v>33906</v>
      </c>
      <c r="B742">
        <v>15.47</v>
      </c>
    </row>
    <row r="743" spans="1:2" x14ac:dyDescent="0.25">
      <c r="A743" s="1">
        <v>33907</v>
      </c>
      <c r="B743">
        <v>16.149999999999999</v>
      </c>
    </row>
    <row r="744" spans="1:2" x14ac:dyDescent="0.25">
      <c r="A744" s="1">
        <v>33910</v>
      </c>
      <c r="B744">
        <v>16.670000000000002</v>
      </c>
    </row>
    <row r="745" spans="1:2" x14ac:dyDescent="0.25">
      <c r="A745" s="1">
        <v>33911</v>
      </c>
      <c r="B745">
        <v>17.329999999999998</v>
      </c>
    </row>
    <row r="746" spans="1:2" x14ac:dyDescent="0.25">
      <c r="A746" s="1">
        <v>33912</v>
      </c>
      <c r="B746">
        <v>16.28</v>
      </c>
    </row>
    <row r="747" spans="1:2" x14ac:dyDescent="0.25">
      <c r="A747" s="1">
        <v>33913</v>
      </c>
      <c r="B747">
        <v>15.38</v>
      </c>
    </row>
    <row r="748" spans="1:2" x14ac:dyDescent="0.25">
      <c r="A748" s="1">
        <v>33914</v>
      </c>
      <c r="B748">
        <v>14.69</v>
      </c>
    </row>
    <row r="749" spans="1:2" x14ac:dyDescent="0.25">
      <c r="A749" s="1">
        <v>33917</v>
      </c>
      <c r="B749">
        <v>14.23</v>
      </c>
    </row>
    <row r="750" spans="1:2" x14ac:dyDescent="0.25">
      <c r="A750" s="1">
        <v>33918</v>
      </c>
      <c r="B750">
        <v>14.37</v>
      </c>
    </row>
    <row r="751" spans="1:2" x14ac:dyDescent="0.25">
      <c r="A751" s="1">
        <v>33919</v>
      </c>
      <c r="B751">
        <v>13.99</v>
      </c>
    </row>
    <row r="752" spans="1:2" x14ac:dyDescent="0.25">
      <c r="A752" s="1">
        <v>33920</v>
      </c>
      <c r="B752">
        <v>14.37</v>
      </c>
    </row>
    <row r="753" spans="1:2" x14ac:dyDescent="0.25">
      <c r="A753" s="1">
        <v>33921</v>
      </c>
      <c r="B753">
        <v>14.61</v>
      </c>
    </row>
    <row r="754" spans="1:2" x14ac:dyDescent="0.25">
      <c r="A754" s="1">
        <v>33924</v>
      </c>
      <c r="B754">
        <v>14.86</v>
      </c>
    </row>
    <row r="755" spans="1:2" x14ac:dyDescent="0.25">
      <c r="A755" s="1">
        <v>33925</v>
      </c>
      <c r="B755">
        <v>15.01</v>
      </c>
    </row>
    <row r="756" spans="1:2" x14ac:dyDescent="0.25">
      <c r="A756" s="1">
        <v>33926</v>
      </c>
      <c r="B756">
        <v>14.55</v>
      </c>
    </row>
    <row r="757" spans="1:2" x14ac:dyDescent="0.25">
      <c r="A757" s="1">
        <v>33927</v>
      </c>
      <c r="B757">
        <v>14.33</v>
      </c>
    </row>
    <row r="758" spans="1:2" x14ac:dyDescent="0.25">
      <c r="A758" s="1">
        <v>33928</v>
      </c>
      <c r="B758">
        <v>13.67</v>
      </c>
    </row>
    <row r="759" spans="1:2" x14ac:dyDescent="0.25">
      <c r="A759" s="1">
        <v>33931</v>
      </c>
      <c r="B759">
        <v>13.4</v>
      </c>
    </row>
    <row r="760" spans="1:2" x14ac:dyDescent="0.25">
      <c r="A760" s="1">
        <v>33932</v>
      </c>
      <c r="B760">
        <v>12.66</v>
      </c>
    </row>
    <row r="761" spans="1:2" x14ac:dyDescent="0.25">
      <c r="A761" s="1">
        <v>33933</v>
      </c>
      <c r="B761">
        <v>12.5</v>
      </c>
    </row>
    <row r="762" spans="1:2" x14ac:dyDescent="0.25">
      <c r="A762" s="1">
        <v>33934</v>
      </c>
      <c r="B762">
        <v>12.5</v>
      </c>
    </row>
    <row r="763" spans="1:2" x14ac:dyDescent="0.25">
      <c r="A763" s="1">
        <v>33935</v>
      </c>
      <c r="B763">
        <v>12.58</v>
      </c>
    </row>
    <row r="764" spans="1:2" x14ac:dyDescent="0.25">
      <c r="A764" s="1">
        <v>33938</v>
      </c>
      <c r="B764">
        <v>13.01</v>
      </c>
    </row>
    <row r="765" spans="1:2" x14ac:dyDescent="0.25">
      <c r="A765" s="1">
        <v>33939</v>
      </c>
      <c r="B765">
        <v>12.8</v>
      </c>
    </row>
    <row r="766" spans="1:2" x14ac:dyDescent="0.25">
      <c r="A766" s="1">
        <v>33940</v>
      </c>
      <c r="B766">
        <v>12.56</v>
      </c>
    </row>
    <row r="767" spans="1:2" x14ac:dyDescent="0.25">
      <c r="A767" s="1">
        <v>33941</v>
      </c>
      <c r="B767">
        <v>12.03</v>
      </c>
    </row>
    <row r="768" spans="1:2" x14ac:dyDescent="0.25">
      <c r="A768" s="1">
        <v>33942</v>
      </c>
      <c r="B768">
        <v>11.81</v>
      </c>
    </row>
    <row r="769" spans="1:2" x14ac:dyDescent="0.25">
      <c r="A769" s="1">
        <v>33945</v>
      </c>
      <c r="B769">
        <v>12</v>
      </c>
    </row>
    <row r="770" spans="1:2" x14ac:dyDescent="0.25">
      <c r="A770" s="1">
        <v>33946</v>
      </c>
      <c r="B770">
        <v>11.73</v>
      </c>
    </row>
    <row r="771" spans="1:2" x14ac:dyDescent="0.25">
      <c r="A771" s="1">
        <v>33947</v>
      </c>
      <c r="B771">
        <v>12.58</v>
      </c>
    </row>
    <row r="772" spans="1:2" x14ac:dyDescent="0.25">
      <c r="A772" s="1">
        <v>33948</v>
      </c>
      <c r="B772">
        <v>12.75</v>
      </c>
    </row>
    <row r="773" spans="1:2" x14ac:dyDescent="0.25">
      <c r="A773" s="1">
        <v>33949</v>
      </c>
      <c r="B773">
        <v>12.34</v>
      </c>
    </row>
    <row r="774" spans="1:2" x14ac:dyDescent="0.25">
      <c r="A774" s="1">
        <v>33952</v>
      </c>
      <c r="B774">
        <v>12.66</v>
      </c>
    </row>
    <row r="775" spans="1:2" x14ac:dyDescent="0.25">
      <c r="A775" s="1">
        <v>33953</v>
      </c>
      <c r="B775">
        <v>12.41</v>
      </c>
    </row>
    <row r="776" spans="1:2" x14ac:dyDescent="0.25">
      <c r="A776" s="1">
        <v>33954</v>
      </c>
      <c r="B776">
        <v>12.58</v>
      </c>
    </row>
    <row r="777" spans="1:2" x14ac:dyDescent="0.25">
      <c r="A777" s="1">
        <v>33955</v>
      </c>
      <c r="B777">
        <v>12.14</v>
      </c>
    </row>
    <row r="778" spans="1:2" x14ac:dyDescent="0.25">
      <c r="A778" s="1">
        <v>33956</v>
      </c>
      <c r="B778">
        <v>11.66</v>
      </c>
    </row>
    <row r="779" spans="1:2" x14ac:dyDescent="0.25">
      <c r="A779" s="1">
        <v>33959</v>
      </c>
      <c r="B779">
        <v>11.65</v>
      </c>
    </row>
    <row r="780" spans="1:2" x14ac:dyDescent="0.25">
      <c r="A780" s="1">
        <v>33960</v>
      </c>
      <c r="B780">
        <v>11.75</v>
      </c>
    </row>
    <row r="781" spans="1:2" x14ac:dyDescent="0.25">
      <c r="A781" s="1">
        <v>33961</v>
      </c>
      <c r="B781">
        <v>11.51</v>
      </c>
    </row>
    <row r="782" spans="1:2" x14ac:dyDescent="0.25">
      <c r="A782" s="1">
        <v>33962</v>
      </c>
      <c r="B782">
        <v>11.57</v>
      </c>
    </row>
    <row r="783" spans="1:2" x14ac:dyDescent="0.25">
      <c r="A783" s="1">
        <v>33963</v>
      </c>
      <c r="B783">
        <v>11.57</v>
      </c>
    </row>
    <row r="784" spans="1:2" x14ac:dyDescent="0.25">
      <c r="A784" s="1">
        <v>33966</v>
      </c>
      <c r="B784">
        <v>12.22</v>
      </c>
    </row>
    <row r="785" spans="1:2" x14ac:dyDescent="0.25">
      <c r="A785" s="1">
        <v>33967</v>
      </c>
      <c r="B785">
        <v>12.29</v>
      </c>
    </row>
    <row r="786" spans="1:2" x14ac:dyDescent="0.25">
      <c r="A786" s="1">
        <v>33968</v>
      </c>
      <c r="B786">
        <v>12.6</v>
      </c>
    </row>
    <row r="787" spans="1:2" x14ac:dyDescent="0.25">
      <c r="A787" s="1">
        <v>33969</v>
      </c>
      <c r="B787">
        <v>12.57</v>
      </c>
    </row>
    <row r="788" spans="1:2" x14ac:dyDescent="0.25">
      <c r="A788" s="1">
        <v>33970</v>
      </c>
      <c r="B788">
        <v>12.57</v>
      </c>
    </row>
    <row r="789" spans="1:2" x14ac:dyDescent="0.25">
      <c r="A789" s="1">
        <v>33973</v>
      </c>
      <c r="B789">
        <v>13.36</v>
      </c>
    </row>
    <row r="790" spans="1:2" x14ac:dyDescent="0.25">
      <c r="A790" s="1">
        <v>33974</v>
      </c>
      <c r="B790">
        <v>13.35</v>
      </c>
    </row>
    <row r="791" spans="1:2" x14ac:dyDescent="0.25">
      <c r="A791" s="1">
        <v>33975</v>
      </c>
      <c r="B791">
        <v>13.37</v>
      </c>
    </row>
    <row r="792" spans="1:2" x14ac:dyDescent="0.25">
      <c r="A792" s="1">
        <v>33976</v>
      </c>
      <c r="B792">
        <v>14.72</v>
      </c>
    </row>
    <row r="793" spans="1:2" x14ac:dyDescent="0.25">
      <c r="A793" s="1">
        <v>33977</v>
      </c>
      <c r="B793">
        <v>13.77</v>
      </c>
    </row>
    <row r="794" spans="1:2" x14ac:dyDescent="0.25">
      <c r="A794" s="1">
        <v>33980</v>
      </c>
      <c r="B794">
        <v>12.86</v>
      </c>
    </row>
    <row r="795" spans="1:2" x14ac:dyDescent="0.25">
      <c r="A795" s="1">
        <v>33981</v>
      </c>
      <c r="B795">
        <v>12.78</v>
      </c>
    </row>
    <row r="796" spans="1:2" x14ac:dyDescent="0.25">
      <c r="A796" s="1">
        <v>33982</v>
      </c>
      <c r="B796">
        <v>12.42</v>
      </c>
    </row>
    <row r="797" spans="1:2" x14ac:dyDescent="0.25">
      <c r="A797" s="1">
        <v>33983</v>
      </c>
      <c r="B797">
        <v>11.99</v>
      </c>
    </row>
    <row r="798" spans="1:2" x14ac:dyDescent="0.25">
      <c r="A798" s="1">
        <v>33984</v>
      </c>
      <c r="B798">
        <v>11.57</v>
      </c>
    </row>
    <row r="799" spans="1:2" x14ac:dyDescent="0.25">
      <c r="A799" s="1">
        <v>33987</v>
      </c>
      <c r="B799">
        <v>11.49</v>
      </c>
    </row>
    <row r="800" spans="1:2" x14ac:dyDescent="0.25">
      <c r="A800" s="1">
        <v>33988</v>
      </c>
      <c r="B800">
        <v>12.06</v>
      </c>
    </row>
    <row r="801" spans="1:2" x14ac:dyDescent="0.25">
      <c r="A801" s="1">
        <v>33989</v>
      </c>
      <c r="B801">
        <v>12.15</v>
      </c>
    </row>
    <row r="802" spans="1:2" x14ac:dyDescent="0.25">
      <c r="A802" s="1">
        <v>33990</v>
      </c>
      <c r="B802">
        <v>11.69</v>
      </c>
    </row>
    <row r="803" spans="1:2" x14ac:dyDescent="0.25">
      <c r="A803" s="1">
        <v>33991</v>
      </c>
      <c r="B803">
        <v>11.3</v>
      </c>
    </row>
    <row r="804" spans="1:2" x14ac:dyDescent="0.25">
      <c r="A804" s="1">
        <v>33994</v>
      </c>
      <c r="B804">
        <v>11.38</v>
      </c>
    </row>
    <row r="805" spans="1:2" x14ac:dyDescent="0.25">
      <c r="A805" s="1">
        <v>33995</v>
      </c>
      <c r="B805">
        <v>11.45</v>
      </c>
    </row>
    <row r="806" spans="1:2" x14ac:dyDescent="0.25">
      <c r="A806" s="1">
        <v>33996</v>
      </c>
      <c r="B806">
        <v>12.01</v>
      </c>
    </row>
    <row r="807" spans="1:2" x14ac:dyDescent="0.25">
      <c r="A807" s="1">
        <v>33997</v>
      </c>
      <c r="B807">
        <v>12.04</v>
      </c>
    </row>
    <row r="808" spans="1:2" x14ac:dyDescent="0.25">
      <c r="A808" s="1">
        <v>33998</v>
      </c>
      <c r="B808">
        <v>12.42</v>
      </c>
    </row>
    <row r="809" spans="1:2" x14ac:dyDescent="0.25">
      <c r="A809" s="1">
        <v>34001</v>
      </c>
      <c r="B809">
        <v>12.33</v>
      </c>
    </row>
    <row r="810" spans="1:2" x14ac:dyDescent="0.25">
      <c r="A810" s="1">
        <v>34002</v>
      </c>
      <c r="B810">
        <v>12.25</v>
      </c>
    </row>
    <row r="811" spans="1:2" x14ac:dyDescent="0.25">
      <c r="A811" s="1">
        <v>34003</v>
      </c>
      <c r="B811">
        <v>12.12</v>
      </c>
    </row>
    <row r="812" spans="1:2" x14ac:dyDescent="0.25">
      <c r="A812" s="1">
        <v>34004</v>
      </c>
      <c r="B812">
        <v>12.29</v>
      </c>
    </row>
    <row r="813" spans="1:2" x14ac:dyDescent="0.25">
      <c r="A813" s="1">
        <v>34005</v>
      </c>
      <c r="B813">
        <v>12.9</v>
      </c>
    </row>
    <row r="814" spans="1:2" x14ac:dyDescent="0.25">
      <c r="A814" s="1">
        <v>34008</v>
      </c>
      <c r="B814">
        <v>13.22</v>
      </c>
    </row>
    <row r="815" spans="1:2" x14ac:dyDescent="0.25">
      <c r="A815" s="1">
        <v>34009</v>
      </c>
      <c r="B815">
        <v>13.48</v>
      </c>
    </row>
    <row r="816" spans="1:2" x14ac:dyDescent="0.25">
      <c r="A816" s="1">
        <v>34010</v>
      </c>
      <c r="B816">
        <v>13.43</v>
      </c>
    </row>
    <row r="817" spans="1:2" x14ac:dyDescent="0.25">
      <c r="A817" s="1">
        <v>34011</v>
      </c>
      <c r="B817">
        <v>12.69</v>
      </c>
    </row>
    <row r="818" spans="1:2" x14ac:dyDescent="0.25">
      <c r="A818" s="1">
        <v>34012</v>
      </c>
      <c r="B818">
        <v>12.38</v>
      </c>
    </row>
    <row r="819" spans="1:2" x14ac:dyDescent="0.25">
      <c r="A819" s="1">
        <v>34015</v>
      </c>
      <c r="B819">
        <v>12.38</v>
      </c>
    </row>
    <row r="820" spans="1:2" x14ac:dyDescent="0.25">
      <c r="A820" s="1">
        <v>34016</v>
      </c>
      <c r="B820">
        <v>15.76</v>
      </c>
    </row>
    <row r="821" spans="1:2" x14ac:dyDescent="0.25">
      <c r="A821" s="1">
        <v>34017</v>
      </c>
      <c r="B821">
        <v>15.9</v>
      </c>
    </row>
    <row r="822" spans="1:2" x14ac:dyDescent="0.25">
      <c r="A822" s="1">
        <v>34018</v>
      </c>
      <c r="B822">
        <v>15.56</v>
      </c>
    </row>
    <row r="823" spans="1:2" x14ac:dyDescent="0.25">
      <c r="A823" s="1">
        <v>34019</v>
      </c>
      <c r="B823">
        <v>15.02</v>
      </c>
    </row>
    <row r="824" spans="1:2" x14ac:dyDescent="0.25">
      <c r="A824" s="1">
        <v>34022</v>
      </c>
      <c r="B824">
        <v>14.7</v>
      </c>
    </row>
    <row r="825" spans="1:2" x14ac:dyDescent="0.25">
      <c r="A825" s="1">
        <v>34023</v>
      </c>
      <c r="B825">
        <v>15.04</v>
      </c>
    </row>
    <row r="826" spans="1:2" x14ac:dyDescent="0.25">
      <c r="A826" s="1">
        <v>34024</v>
      </c>
      <c r="B826">
        <v>14.72</v>
      </c>
    </row>
    <row r="827" spans="1:2" x14ac:dyDescent="0.25">
      <c r="A827" s="1">
        <v>34025</v>
      </c>
      <c r="B827">
        <v>13.76</v>
      </c>
    </row>
    <row r="828" spans="1:2" x14ac:dyDescent="0.25">
      <c r="A828" s="1">
        <v>34026</v>
      </c>
      <c r="B828">
        <v>13.16</v>
      </c>
    </row>
    <row r="829" spans="1:2" x14ac:dyDescent="0.25">
      <c r="A829" s="1">
        <v>34029</v>
      </c>
      <c r="B829">
        <v>13.6</v>
      </c>
    </row>
    <row r="830" spans="1:2" x14ac:dyDescent="0.25">
      <c r="A830" s="1">
        <v>34030</v>
      </c>
      <c r="B830">
        <v>12.49</v>
      </c>
    </row>
    <row r="831" spans="1:2" x14ac:dyDescent="0.25">
      <c r="A831" s="1">
        <v>34031</v>
      </c>
      <c r="B831">
        <v>13.13</v>
      </c>
    </row>
    <row r="832" spans="1:2" x14ac:dyDescent="0.25">
      <c r="A832" s="1">
        <v>34032</v>
      </c>
      <c r="B832">
        <v>13.44</v>
      </c>
    </row>
    <row r="833" spans="1:2" x14ac:dyDescent="0.25">
      <c r="A833" s="1">
        <v>34033</v>
      </c>
      <c r="B833">
        <v>14.08</v>
      </c>
    </row>
    <row r="834" spans="1:2" x14ac:dyDescent="0.25">
      <c r="A834" s="1">
        <v>34036</v>
      </c>
      <c r="B834">
        <v>16.22</v>
      </c>
    </row>
    <row r="835" spans="1:2" x14ac:dyDescent="0.25">
      <c r="A835" s="1">
        <v>34037</v>
      </c>
      <c r="B835">
        <v>14.17</v>
      </c>
    </row>
    <row r="836" spans="1:2" x14ac:dyDescent="0.25">
      <c r="A836" s="1">
        <v>34038</v>
      </c>
      <c r="B836">
        <v>13.91</v>
      </c>
    </row>
    <row r="837" spans="1:2" x14ac:dyDescent="0.25">
      <c r="A837" s="1">
        <v>34039</v>
      </c>
      <c r="B837">
        <v>14.26</v>
      </c>
    </row>
    <row r="838" spans="1:2" x14ac:dyDescent="0.25">
      <c r="A838" s="1">
        <v>34040</v>
      </c>
      <c r="B838">
        <v>15.66</v>
      </c>
    </row>
    <row r="839" spans="1:2" x14ac:dyDescent="0.25">
      <c r="A839" s="1">
        <v>34043</v>
      </c>
      <c r="B839">
        <v>14.74</v>
      </c>
    </row>
    <row r="840" spans="1:2" x14ac:dyDescent="0.25">
      <c r="A840" s="1">
        <v>34044</v>
      </c>
      <c r="B840">
        <v>14.51</v>
      </c>
    </row>
    <row r="841" spans="1:2" x14ac:dyDescent="0.25">
      <c r="A841" s="1">
        <v>34045</v>
      </c>
      <c r="B841">
        <v>14.53</v>
      </c>
    </row>
    <row r="842" spans="1:2" x14ac:dyDescent="0.25">
      <c r="A842" s="1">
        <v>34046</v>
      </c>
      <c r="B842">
        <v>14.17</v>
      </c>
    </row>
    <row r="843" spans="1:2" x14ac:dyDescent="0.25">
      <c r="A843" s="1">
        <v>34047</v>
      </c>
      <c r="B843">
        <v>13.23</v>
      </c>
    </row>
    <row r="844" spans="1:2" x14ac:dyDescent="0.25">
      <c r="A844" s="1">
        <v>34050</v>
      </c>
      <c r="B844">
        <v>13.66</v>
      </c>
    </row>
    <row r="845" spans="1:2" x14ac:dyDescent="0.25">
      <c r="A845" s="1">
        <v>34051</v>
      </c>
      <c r="B845">
        <v>13.02</v>
      </c>
    </row>
    <row r="846" spans="1:2" x14ac:dyDescent="0.25">
      <c r="A846" s="1">
        <v>34052</v>
      </c>
      <c r="B846">
        <v>12.44</v>
      </c>
    </row>
    <row r="847" spans="1:2" x14ac:dyDescent="0.25">
      <c r="A847" s="1">
        <v>34053</v>
      </c>
      <c r="B847">
        <v>12.08</v>
      </c>
    </row>
    <row r="848" spans="1:2" x14ac:dyDescent="0.25">
      <c r="A848" s="1">
        <v>34054</v>
      </c>
      <c r="B848">
        <v>12.21</v>
      </c>
    </row>
    <row r="849" spans="1:2" x14ac:dyDescent="0.25">
      <c r="A849" s="1">
        <v>34057</v>
      </c>
      <c r="B849">
        <v>12.63</v>
      </c>
    </row>
    <row r="850" spans="1:2" x14ac:dyDescent="0.25">
      <c r="A850" s="1">
        <v>34058</v>
      </c>
      <c r="B850">
        <v>12.23</v>
      </c>
    </row>
    <row r="851" spans="1:2" x14ac:dyDescent="0.25">
      <c r="A851" s="1">
        <v>34059</v>
      </c>
      <c r="B851">
        <v>12.53</v>
      </c>
    </row>
    <row r="852" spans="1:2" x14ac:dyDescent="0.25">
      <c r="A852" s="1">
        <v>34060</v>
      </c>
      <c r="B852">
        <v>13.02</v>
      </c>
    </row>
    <row r="853" spans="1:2" x14ac:dyDescent="0.25">
      <c r="A853" s="1">
        <v>34061</v>
      </c>
      <c r="B853">
        <v>14.5</v>
      </c>
    </row>
    <row r="854" spans="1:2" x14ac:dyDescent="0.25">
      <c r="A854" s="1">
        <v>34064</v>
      </c>
      <c r="B854">
        <v>14.12</v>
      </c>
    </row>
    <row r="855" spans="1:2" x14ac:dyDescent="0.25">
      <c r="A855" s="1">
        <v>34065</v>
      </c>
      <c r="B855">
        <v>14.24</v>
      </c>
    </row>
    <row r="856" spans="1:2" x14ac:dyDescent="0.25">
      <c r="A856" s="1">
        <v>34066</v>
      </c>
      <c r="B856">
        <v>13.64</v>
      </c>
    </row>
    <row r="857" spans="1:2" x14ac:dyDescent="0.25">
      <c r="A857" s="1">
        <v>34067</v>
      </c>
      <c r="B857">
        <v>12.83</v>
      </c>
    </row>
    <row r="858" spans="1:2" x14ac:dyDescent="0.25">
      <c r="A858" s="1">
        <v>34068</v>
      </c>
      <c r="B858">
        <v>12.83</v>
      </c>
    </row>
    <row r="859" spans="1:2" x14ac:dyDescent="0.25">
      <c r="A859" s="1">
        <v>34071</v>
      </c>
      <c r="B859">
        <v>11.93</v>
      </c>
    </row>
    <row r="860" spans="1:2" x14ac:dyDescent="0.25">
      <c r="A860" s="1">
        <v>34072</v>
      </c>
      <c r="B860">
        <v>11.7</v>
      </c>
    </row>
    <row r="861" spans="1:2" x14ac:dyDescent="0.25">
      <c r="A861" s="1">
        <v>34073</v>
      </c>
      <c r="B861">
        <v>11.76</v>
      </c>
    </row>
    <row r="862" spans="1:2" x14ac:dyDescent="0.25">
      <c r="A862" s="1">
        <v>34074</v>
      </c>
      <c r="B862">
        <v>10.96</v>
      </c>
    </row>
    <row r="863" spans="1:2" x14ac:dyDescent="0.25">
      <c r="A863" s="1">
        <v>34075</v>
      </c>
      <c r="B863">
        <v>11.29</v>
      </c>
    </row>
    <row r="864" spans="1:2" x14ac:dyDescent="0.25">
      <c r="A864" s="1">
        <v>34078</v>
      </c>
      <c r="B864">
        <v>12.06</v>
      </c>
    </row>
    <row r="865" spans="1:2" x14ac:dyDescent="0.25">
      <c r="A865" s="1">
        <v>34079</v>
      </c>
      <c r="B865">
        <v>11.94</v>
      </c>
    </row>
    <row r="866" spans="1:2" x14ac:dyDescent="0.25">
      <c r="A866" s="1">
        <v>34080</v>
      </c>
      <c r="B866">
        <v>12.11</v>
      </c>
    </row>
    <row r="867" spans="1:2" x14ac:dyDescent="0.25">
      <c r="A867" s="1">
        <v>34081</v>
      </c>
      <c r="B867">
        <v>12.68</v>
      </c>
    </row>
    <row r="868" spans="1:2" x14ac:dyDescent="0.25">
      <c r="A868" s="1">
        <v>34082</v>
      </c>
      <c r="B868">
        <v>13.36</v>
      </c>
    </row>
    <row r="869" spans="1:2" x14ac:dyDescent="0.25">
      <c r="A869" s="1">
        <v>34085</v>
      </c>
      <c r="B869">
        <v>15.25</v>
      </c>
    </row>
    <row r="870" spans="1:2" x14ac:dyDescent="0.25">
      <c r="A870" s="1">
        <v>34086</v>
      </c>
      <c r="B870">
        <v>13.93</v>
      </c>
    </row>
    <row r="871" spans="1:2" x14ac:dyDescent="0.25">
      <c r="A871" s="1">
        <v>34087</v>
      </c>
      <c r="B871">
        <v>13.12</v>
      </c>
    </row>
    <row r="872" spans="1:2" x14ac:dyDescent="0.25">
      <c r="A872" s="1">
        <v>34088</v>
      </c>
      <c r="B872">
        <v>12.8</v>
      </c>
    </row>
    <row r="873" spans="1:2" x14ac:dyDescent="0.25">
      <c r="A873" s="1">
        <v>34089</v>
      </c>
      <c r="B873">
        <v>12.42</v>
      </c>
    </row>
    <row r="874" spans="1:2" x14ac:dyDescent="0.25">
      <c r="A874" s="1">
        <v>34092</v>
      </c>
      <c r="B874">
        <v>12.9</v>
      </c>
    </row>
    <row r="875" spans="1:2" x14ac:dyDescent="0.25">
      <c r="A875" s="1">
        <v>34093</v>
      </c>
      <c r="B875">
        <v>12.14</v>
      </c>
    </row>
    <row r="876" spans="1:2" x14ac:dyDescent="0.25">
      <c r="A876" s="1">
        <v>34094</v>
      </c>
      <c r="B876">
        <v>12.38</v>
      </c>
    </row>
    <row r="877" spans="1:2" x14ac:dyDescent="0.25">
      <c r="A877" s="1">
        <v>34095</v>
      </c>
      <c r="B877">
        <v>13.22</v>
      </c>
    </row>
    <row r="878" spans="1:2" x14ac:dyDescent="0.25">
      <c r="A878" s="1">
        <v>34096</v>
      </c>
      <c r="B878">
        <v>13.01</v>
      </c>
    </row>
    <row r="879" spans="1:2" x14ac:dyDescent="0.25">
      <c r="A879" s="1">
        <v>34099</v>
      </c>
      <c r="B879">
        <v>13.72</v>
      </c>
    </row>
    <row r="880" spans="1:2" x14ac:dyDescent="0.25">
      <c r="A880" s="1">
        <v>34100</v>
      </c>
      <c r="B880">
        <v>13.35</v>
      </c>
    </row>
    <row r="881" spans="1:2" x14ac:dyDescent="0.25">
      <c r="A881" s="1">
        <v>34101</v>
      </c>
      <c r="B881">
        <v>13.56</v>
      </c>
    </row>
    <row r="882" spans="1:2" x14ac:dyDescent="0.25">
      <c r="A882" s="1">
        <v>34102</v>
      </c>
      <c r="B882">
        <v>14.76</v>
      </c>
    </row>
    <row r="883" spans="1:2" x14ac:dyDescent="0.25">
      <c r="A883" s="1">
        <v>34103</v>
      </c>
      <c r="B883">
        <v>14.39</v>
      </c>
    </row>
    <row r="884" spans="1:2" x14ac:dyDescent="0.25">
      <c r="A884" s="1">
        <v>34106</v>
      </c>
      <c r="B884">
        <v>14.13</v>
      </c>
    </row>
    <row r="885" spans="1:2" x14ac:dyDescent="0.25">
      <c r="A885" s="1">
        <v>34107</v>
      </c>
      <c r="B885">
        <v>14.19</v>
      </c>
    </row>
    <row r="886" spans="1:2" x14ac:dyDescent="0.25">
      <c r="A886" s="1">
        <v>34108</v>
      </c>
      <c r="B886">
        <v>14.29</v>
      </c>
    </row>
    <row r="887" spans="1:2" x14ac:dyDescent="0.25">
      <c r="A887" s="1">
        <v>34109</v>
      </c>
      <c r="B887">
        <v>13.98</v>
      </c>
    </row>
    <row r="888" spans="1:2" x14ac:dyDescent="0.25">
      <c r="A888" s="1">
        <v>34110</v>
      </c>
      <c r="B888">
        <v>14.51</v>
      </c>
    </row>
    <row r="889" spans="1:2" x14ac:dyDescent="0.25">
      <c r="A889" s="1">
        <v>34113</v>
      </c>
      <c r="B889">
        <v>14.1</v>
      </c>
    </row>
    <row r="890" spans="1:2" x14ac:dyDescent="0.25">
      <c r="A890" s="1">
        <v>34114</v>
      </c>
      <c r="B890">
        <v>14.04</v>
      </c>
    </row>
    <row r="891" spans="1:2" x14ac:dyDescent="0.25">
      <c r="A891" s="1">
        <v>34115</v>
      </c>
      <c r="B891">
        <v>12.88</v>
      </c>
    </row>
    <row r="892" spans="1:2" x14ac:dyDescent="0.25">
      <c r="A892" s="1">
        <v>34116</v>
      </c>
      <c r="B892">
        <v>13.1</v>
      </c>
    </row>
    <row r="893" spans="1:2" x14ac:dyDescent="0.25">
      <c r="A893" s="1">
        <v>34117</v>
      </c>
      <c r="B893">
        <v>13.47</v>
      </c>
    </row>
    <row r="894" spans="1:2" x14ac:dyDescent="0.25">
      <c r="A894" s="1">
        <v>34120</v>
      </c>
      <c r="B894">
        <v>13.47</v>
      </c>
    </row>
    <row r="895" spans="1:2" x14ac:dyDescent="0.25">
      <c r="A895" s="1">
        <v>34121</v>
      </c>
      <c r="B895">
        <v>13.67</v>
      </c>
    </row>
    <row r="896" spans="1:2" x14ac:dyDescent="0.25">
      <c r="A896" s="1">
        <v>34122</v>
      </c>
      <c r="B896">
        <v>13.48</v>
      </c>
    </row>
    <row r="897" spans="1:2" x14ac:dyDescent="0.25">
      <c r="A897" s="1">
        <v>34123</v>
      </c>
      <c r="B897">
        <v>13.54</v>
      </c>
    </row>
    <row r="898" spans="1:2" x14ac:dyDescent="0.25">
      <c r="A898" s="1">
        <v>34124</v>
      </c>
      <c r="B898">
        <v>12.86</v>
      </c>
    </row>
    <row r="899" spans="1:2" x14ac:dyDescent="0.25">
      <c r="A899" s="1">
        <v>34127</v>
      </c>
      <c r="B899">
        <v>14.07</v>
      </c>
    </row>
    <row r="900" spans="1:2" x14ac:dyDescent="0.25">
      <c r="A900" s="1">
        <v>34128</v>
      </c>
      <c r="B900">
        <v>14.74</v>
      </c>
    </row>
    <row r="901" spans="1:2" x14ac:dyDescent="0.25">
      <c r="A901" s="1">
        <v>34129</v>
      </c>
      <c r="B901">
        <v>13.96</v>
      </c>
    </row>
    <row r="902" spans="1:2" x14ac:dyDescent="0.25">
      <c r="A902" s="1">
        <v>34130</v>
      </c>
      <c r="B902">
        <v>13.31</v>
      </c>
    </row>
    <row r="903" spans="1:2" x14ac:dyDescent="0.25">
      <c r="A903" s="1">
        <v>34131</v>
      </c>
      <c r="B903">
        <v>12.71</v>
      </c>
    </row>
    <row r="904" spans="1:2" x14ac:dyDescent="0.25">
      <c r="A904" s="1">
        <v>34134</v>
      </c>
      <c r="B904">
        <v>12.33</v>
      </c>
    </row>
    <row r="905" spans="1:2" x14ac:dyDescent="0.25">
      <c r="A905" s="1">
        <v>34135</v>
      </c>
      <c r="B905">
        <v>11.99</v>
      </c>
    </row>
    <row r="906" spans="1:2" x14ac:dyDescent="0.25">
      <c r="A906" s="1">
        <v>34136</v>
      </c>
      <c r="B906">
        <v>11.87</v>
      </c>
    </row>
    <row r="907" spans="1:2" x14ac:dyDescent="0.25">
      <c r="A907" s="1">
        <v>34137</v>
      </c>
      <c r="B907">
        <v>11.66</v>
      </c>
    </row>
    <row r="908" spans="1:2" x14ac:dyDescent="0.25">
      <c r="A908" s="1">
        <v>34138</v>
      </c>
      <c r="B908">
        <v>12.24</v>
      </c>
    </row>
    <row r="909" spans="1:2" x14ac:dyDescent="0.25">
      <c r="A909" s="1">
        <v>34141</v>
      </c>
      <c r="B909">
        <v>12.25</v>
      </c>
    </row>
    <row r="910" spans="1:2" x14ac:dyDescent="0.25">
      <c r="A910" s="1">
        <v>34142</v>
      </c>
      <c r="B910">
        <v>11.65</v>
      </c>
    </row>
    <row r="911" spans="1:2" x14ac:dyDescent="0.25">
      <c r="A911" s="1">
        <v>34143</v>
      </c>
      <c r="B911">
        <v>12.04</v>
      </c>
    </row>
    <row r="912" spans="1:2" x14ac:dyDescent="0.25">
      <c r="A912" s="1">
        <v>34144</v>
      </c>
      <c r="B912">
        <v>12.25</v>
      </c>
    </row>
    <row r="913" spans="1:2" x14ac:dyDescent="0.25">
      <c r="A913" s="1">
        <v>34145</v>
      </c>
      <c r="B913">
        <v>11.25</v>
      </c>
    </row>
    <row r="914" spans="1:2" x14ac:dyDescent="0.25">
      <c r="A914" s="1">
        <v>34148</v>
      </c>
      <c r="B914">
        <v>11.11</v>
      </c>
    </row>
    <row r="915" spans="1:2" x14ac:dyDescent="0.25">
      <c r="A915" s="1">
        <v>34149</v>
      </c>
      <c r="B915">
        <v>11.29</v>
      </c>
    </row>
    <row r="916" spans="1:2" x14ac:dyDescent="0.25">
      <c r="A916" s="1">
        <v>34150</v>
      </c>
      <c r="B916">
        <v>11.26</v>
      </c>
    </row>
    <row r="917" spans="1:2" x14ac:dyDescent="0.25">
      <c r="A917" s="1">
        <v>34151</v>
      </c>
      <c r="B917">
        <v>11.51</v>
      </c>
    </row>
    <row r="918" spans="1:2" x14ac:dyDescent="0.25">
      <c r="A918" s="1">
        <v>34152</v>
      </c>
      <c r="B918">
        <v>11.33</v>
      </c>
    </row>
    <row r="919" spans="1:2" x14ac:dyDescent="0.25">
      <c r="A919" s="1">
        <v>34155</v>
      </c>
      <c r="B919">
        <v>11.33</v>
      </c>
    </row>
    <row r="920" spans="1:2" x14ac:dyDescent="0.25">
      <c r="A920" s="1">
        <v>34156</v>
      </c>
      <c r="B920">
        <v>13.87</v>
      </c>
    </row>
    <row r="921" spans="1:2" x14ac:dyDescent="0.25">
      <c r="A921" s="1">
        <v>34157</v>
      </c>
      <c r="B921">
        <v>13.05</v>
      </c>
    </row>
    <row r="922" spans="1:2" x14ac:dyDescent="0.25">
      <c r="A922" s="1">
        <v>34158</v>
      </c>
      <c r="B922">
        <v>12.24</v>
      </c>
    </row>
    <row r="923" spans="1:2" x14ac:dyDescent="0.25">
      <c r="A923" s="1">
        <v>34159</v>
      </c>
      <c r="B923">
        <v>10.8</v>
      </c>
    </row>
    <row r="924" spans="1:2" x14ac:dyDescent="0.25">
      <c r="A924" s="1">
        <v>34162</v>
      </c>
      <c r="B924">
        <v>10.85</v>
      </c>
    </row>
    <row r="925" spans="1:2" x14ac:dyDescent="0.25">
      <c r="A925" s="1">
        <v>34163</v>
      </c>
      <c r="B925">
        <v>11.02</v>
      </c>
    </row>
    <row r="926" spans="1:2" x14ac:dyDescent="0.25">
      <c r="A926" s="1">
        <v>34164</v>
      </c>
      <c r="B926">
        <v>10.78</v>
      </c>
    </row>
    <row r="927" spans="1:2" x14ac:dyDescent="0.25">
      <c r="A927" s="1">
        <v>34165</v>
      </c>
      <c r="B927">
        <v>10.6</v>
      </c>
    </row>
    <row r="928" spans="1:2" x14ac:dyDescent="0.25">
      <c r="A928" s="1">
        <v>34166</v>
      </c>
      <c r="B928">
        <v>10.96</v>
      </c>
    </row>
    <row r="929" spans="1:2" x14ac:dyDescent="0.25">
      <c r="A929" s="1">
        <v>34169</v>
      </c>
      <c r="B929">
        <v>11.46</v>
      </c>
    </row>
    <row r="930" spans="1:2" x14ac:dyDescent="0.25">
      <c r="A930" s="1">
        <v>34170</v>
      </c>
      <c r="B930">
        <v>11.05</v>
      </c>
    </row>
    <row r="931" spans="1:2" x14ac:dyDescent="0.25">
      <c r="A931" s="1">
        <v>34171</v>
      </c>
      <c r="B931">
        <v>11.97</v>
      </c>
    </row>
    <row r="932" spans="1:2" x14ac:dyDescent="0.25">
      <c r="A932" s="1">
        <v>34172</v>
      </c>
      <c r="B932">
        <v>11.69</v>
      </c>
    </row>
    <row r="933" spans="1:2" x14ac:dyDescent="0.25">
      <c r="A933" s="1">
        <v>34173</v>
      </c>
      <c r="B933">
        <v>11.32</v>
      </c>
    </row>
    <row r="934" spans="1:2" x14ac:dyDescent="0.25">
      <c r="A934" s="1">
        <v>34176</v>
      </c>
      <c r="B934">
        <v>11.32</v>
      </c>
    </row>
    <row r="935" spans="1:2" x14ac:dyDescent="0.25">
      <c r="A935" s="1">
        <v>34177</v>
      </c>
      <c r="B935">
        <v>11.34</v>
      </c>
    </row>
    <row r="936" spans="1:2" x14ac:dyDescent="0.25">
      <c r="A936" s="1">
        <v>34178</v>
      </c>
      <c r="B936">
        <v>11.37</v>
      </c>
    </row>
    <row r="937" spans="1:2" x14ac:dyDescent="0.25">
      <c r="A937" s="1">
        <v>34179</v>
      </c>
      <c r="B937">
        <v>11.25</v>
      </c>
    </row>
    <row r="938" spans="1:2" x14ac:dyDescent="0.25">
      <c r="A938" s="1">
        <v>34180</v>
      </c>
      <c r="B938">
        <v>11.73</v>
      </c>
    </row>
    <row r="939" spans="1:2" x14ac:dyDescent="0.25">
      <c r="A939" s="1">
        <v>34183</v>
      </c>
      <c r="B939">
        <v>11.47</v>
      </c>
    </row>
    <row r="940" spans="1:2" x14ac:dyDescent="0.25">
      <c r="A940" s="1">
        <v>34184</v>
      </c>
      <c r="B940">
        <v>11.49</v>
      </c>
    </row>
    <row r="941" spans="1:2" x14ac:dyDescent="0.25">
      <c r="A941" s="1">
        <v>34185</v>
      </c>
      <c r="B941">
        <v>11.71</v>
      </c>
    </row>
    <row r="942" spans="1:2" x14ac:dyDescent="0.25">
      <c r="A942" s="1">
        <v>34186</v>
      </c>
      <c r="B942">
        <v>12.03</v>
      </c>
    </row>
    <row r="943" spans="1:2" x14ac:dyDescent="0.25">
      <c r="A943" s="1">
        <v>34187</v>
      </c>
      <c r="B943">
        <v>12.33</v>
      </c>
    </row>
    <row r="944" spans="1:2" x14ac:dyDescent="0.25">
      <c r="A944" s="1">
        <v>34190</v>
      </c>
      <c r="B944">
        <v>12.39</v>
      </c>
    </row>
    <row r="945" spans="1:2" x14ac:dyDescent="0.25">
      <c r="A945" s="1">
        <v>34191</v>
      </c>
      <c r="B945">
        <v>12.31</v>
      </c>
    </row>
    <row r="946" spans="1:2" x14ac:dyDescent="0.25">
      <c r="A946" s="1">
        <v>34192</v>
      </c>
      <c r="B946">
        <v>12.07</v>
      </c>
    </row>
    <row r="947" spans="1:2" x14ac:dyDescent="0.25">
      <c r="A947" s="1">
        <v>34193</v>
      </c>
      <c r="B947">
        <v>12.38</v>
      </c>
    </row>
    <row r="948" spans="1:2" x14ac:dyDescent="0.25">
      <c r="A948" s="1">
        <v>34194</v>
      </c>
      <c r="B948">
        <v>12.19</v>
      </c>
    </row>
    <row r="949" spans="1:2" x14ac:dyDescent="0.25">
      <c r="A949" s="1">
        <v>34197</v>
      </c>
      <c r="B949">
        <v>12.01</v>
      </c>
    </row>
    <row r="950" spans="1:2" x14ac:dyDescent="0.25">
      <c r="A950" s="1">
        <v>34198</v>
      </c>
      <c r="B950">
        <v>11.59</v>
      </c>
    </row>
    <row r="951" spans="1:2" x14ac:dyDescent="0.25">
      <c r="A951" s="1">
        <v>34199</v>
      </c>
      <c r="B951">
        <v>11.52</v>
      </c>
    </row>
    <row r="952" spans="1:2" x14ac:dyDescent="0.25">
      <c r="A952" s="1">
        <v>34200</v>
      </c>
      <c r="B952">
        <v>11.63</v>
      </c>
    </row>
    <row r="953" spans="1:2" x14ac:dyDescent="0.25">
      <c r="A953" s="1">
        <v>34201</v>
      </c>
      <c r="B953">
        <v>11.62</v>
      </c>
    </row>
    <row r="954" spans="1:2" x14ac:dyDescent="0.25">
      <c r="A954" s="1">
        <v>34204</v>
      </c>
      <c r="B954">
        <v>12.15</v>
      </c>
    </row>
    <row r="955" spans="1:2" x14ac:dyDescent="0.25">
      <c r="A955" s="1">
        <v>34205</v>
      </c>
      <c r="B955">
        <v>11.8</v>
      </c>
    </row>
    <row r="956" spans="1:2" x14ac:dyDescent="0.25">
      <c r="A956" s="1">
        <v>34206</v>
      </c>
      <c r="B956">
        <v>12.1</v>
      </c>
    </row>
    <row r="957" spans="1:2" x14ac:dyDescent="0.25">
      <c r="A957" s="1">
        <v>34207</v>
      </c>
      <c r="B957">
        <v>12.14</v>
      </c>
    </row>
    <row r="958" spans="1:2" x14ac:dyDescent="0.25">
      <c r="A958" s="1">
        <v>34208</v>
      </c>
      <c r="B958">
        <v>11.91</v>
      </c>
    </row>
    <row r="959" spans="1:2" x14ac:dyDescent="0.25">
      <c r="A959" s="1">
        <v>34211</v>
      </c>
      <c r="B959">
        <v>11.74</v>
      </c>
    </row>
    <row r="960" spans="1:2" x14ac:dyDescent="0.25">
      <c r="A960" s="1">
        <v>34212</v>
      </c>
      <c r="B960">
        <v>11.85</v>
      </c>
    </row>
    <row r="961" spans="1:2" x14ac:dyDescent="0.25">
      <c r="A961" s="1">
        <v>34213</v>
      </c>
      <c r="B961">
        <v>11.48</v>
      </c>
    </row>
    <row r="962" spans="1:2" x14ac:dyDescent="0.25">
      <c r="A962" s="1">
        <v>34214</v>
      </c>
      <c r="B962">
        <v>11.87</v>
      </c>
    </row>
    <row r="963" spans="1:2" x14ac:dyDescent="0.25">
      <c r="A963" s="1">
        <v>34215</v>
      </c>
      <c r="B963">
        <v>11.16</v>
      </c>
    </row>
    <row r="964" spans="1:2" x14ac:dyDescent="0.25">
      <c r="A964" s="1">
        <v>34218</v>
      </c>
      <c r="B964">
        <v>11.16</v>
      </c>
    </row>
    <row r="965" spans="1:2" x14ac:dyDescent="0.25">
      <c r="A965" s="1">
        <v>34219</v>
      </c>
      <c r="B965">
        <v>12.9</v>
      </c>
    </row>
    <row r="966" spans="1:2" x14ac:dyDescent="0.25">
      <c r="A966" s="1">
        <v>34220</v>
      </c>
      <c r="B966">
        <v>13.24</v>
      </c>
    </row>
    <row r="967" spans="1:2" x14ac:dyDescent="0.25">
      <c r="A967" s="1">
        <v>34221</v>
      </c>
      <c r="B967">
        <v>12.67</v>
      </c>
    </row>
    <row r="968" spans="1:2" x14ac:dyDescent="0.25">
      <c r="A968" s="1">
        <v>34222</v>
      </c>
      <c r="B968">
        <v>11.7</v>
      </c>
    </row>
    <row r="969" spans="1:2" x14ac:dyDescent="0.25">
      <c r="A969" s="1">
        <v>34225</v>
      </c>
      <c r="B969">
        <v>12.16</v>
      </c>
    </row>
    <row r="970" spans="1:2" x14ac:dyDescent="0.25">
      <c r="A970" s="1">
        <v>34226</v>
      </c>
      <c r="B970">
        <v>13.15</v>
      </c>
    </row>
    <row r="971" spans="1:2" x14ac:dyDescent="0.25">
      <c r="A971" s="1">
        <v>34227</v>
      </c>
      <c r="B971">
        <v>12.7</v>
      </c>
    </row>
    <row r="972" spans="1:2" x14ac:dyDescent="0.25">
      <c r="A972" s="1">
        <v>34228</v>
      </c>
      <c r="B972">
        <v>13.36</v>
      </c>
    </row>
    <row r="973" spans="1:2" x14ac:dyDescent="0.25">
      <c r="A973" s="1">
        <v>34229</v>
      </c>
      <c r="B973">
        <v>13.39</v>
      </c>
    </row>
    <row r="974" spans="1:2" x14ac:dyDescent="0.25">
      <c r="A974" s="1">
        <v>34232</v>
      </c>
      <c r="B974">
        <v>14.6</v>
      </c>
    </row>
    <row r="975" spans="1:2" x14ac:dyDescent="0.25">
      <c r="A975" s="1">
        <v>34233</v>
      </c>
      <c r="B975">
        <v>17.3</v>
      </c>
    </row>
    <row r="976" spans="1:2" x14ac:dyDescent="0.25">
      <c r="A976" s="1">
        <v>34234</v>
      </c>
      <c r="B976">
        <v>13.75</v>
      </c>
    </row>
    <row r="977" spans="1:2" x14ac:dyDescent="0.25">
      <c r="A977" s="1">
        <v>34235</v>
      </c>
      <c r="B977">
        <v>13.36</v>
      </c>
    </row>
    <row r="978" spans="1:2" x14ac:dyDescent="0.25">
      <c r="A978" s="1">
        <v>34236</v>
      </c>
      <c r="B978">
        <v>12.47</v>
      </c>
    </row>
    <row r="979" spans="1:2" x14ac:dyDescent="0.25">
      <c r="A979" s="1">
        <v>34239</v>
      </c>
      <c r="B979">
        <v>12.49</v>
      </c>
    </row>
    <row r="980" spans="1:2" x14ac:dyDescent="0.25">
      <c r="A980" s="1">
        <v>34240</v>
      </c>
      <c r="B980">
        <v>12.19</v>
      </c>
    </row>
    <row r="981" spans="1:2" x14ac:dyDescent="0.25">
      <c r="A981" s="1">
        <v>34241</v>
      </c>
      <c r="B981">
        <v>12.63</v>
      </c>
    </row>
    <row r="982" spans="1:2" x14ac:dyDescent="0.25">
      <c r="A982" s="1">
        <v>34242</v>
      </c>
      <c r="B982">
        <v>12.99</v>
      </c>
    </row>
    <row r="983" spans="1:2" x14ac:dyDescent="0.25">
      <c r="A983" s="1">
        <v>34243</v>
      </c>
      <c r="B983">
        <v>11.83</v>
      </c>
    </row>
    <row r="984" spans="1:2" x14ac:dyDescent="0.25">
      <c r="A984" s="1">
        <v>34246</v>
      </c>
      <c r="B984">
        <v>12.85</v>
      </c>
    </row>
    <row r="985" spans="1:2" x14ac:dyDescent="0.25">
      <c r="A985" s="1">
        <v>34247</v>
      </c>
      <c r="B985">
        <v>12.97</v>
      </c>
    </row>
    <row r="986" spans="1:2" x14ac:dyDescent="0.25">
      <c r="A986" s="1">
        <v>34248</v>
      </c>
      <c r="B986">
        <v>12.68</v>
      </c>
    </row>
    <row r="987" spans="1:2" x14ac:dyDescent="0.25">
      <c r="A987" s="1">
        <v>34249</v>
      </c>
      <c r="B987">
        <v>13.14</v>
      </c>
    </row>
    <row r="988" spans="1:2" x14ac:dyDescent="0.25">
      <c r="A988" s="1">
        <v>34250</v>
      </c>
      <c r="B988">
        <v>12.04</v>
      </c>
    </row>
    <row r="989" spans="1:2" x14ac:dyDescent="0.25">
      <c r="A989" s="1">
        <v>34253</v>
      </c>
      <c r="B989">
        <v>12.26</v>
      </c>
    </row>
    <row r="990" spans="1:2" x14ac:dyDescent="0.25">
      <c r="A990" s="1">
        <v>34254</v>
      </c>
      <c r="B990">
        <v>12.41</v>
      </c>
    </row>
    <row r="991" spans="1:2" x14ac:dyDescent="0.25">
      <c r="A991" s="1">
        <v>34255</v>
      </c>
      <c r="B991">
        <v>11.38</v>
      </c>
    </row>
    <row r="992" spans="1:2" x14ac:dyDescent="0.25">
      <c r="A992" s="1">
        <v>34256</v>
      </c>
      <c r="B992">
        <v>11</v>
      </c>
    </row>
    <row r="993" spans="1:2" x14ac:dyDescent="0.25">
      <c r="A993" s="1">
        <v>34257</v>
      </c>
      <c r="B993">
        <v>10.87</v>
      </c>
    </row>
    <row r="994" spans="1:2" x14ac:dyDescent="0.25">
      <c r="A994" s="1">
        <v>34260</v>
      </c>
      <c r="B994">
        <v>11.33</v>
      </c>
    </row>
    <row r="995" spans="1:2" x14ac:dyDescent="0.25">
      <c r="A995" s="1">
        <v>34261</v>
      </c>
      <c r="B995">
        <v>11.61</v>
      </c>
    </row>
    <row r="996" spans="1:2" x14ac:dyDescent="0.25">
      <c r="A996" s="1">
        <v>34262</v>
      </c>
      <c r="B996">
        <v>11.32</v>
      </c>
    </row>
    <row r="997" spans="1:2" x14ac:dyDescent="0.25">
      <c r="A997" s="1">
        <v>34263</v>
      </c>
      <c r="B997">
        <v>11.2</v>
      </c>
    </row>
    <row r="998" spans="1:2" x14ac:dyDescent="0.25">
      <c r="A998" s="1">
        <v>34264</v>
      </c>
      <c r="B998">
        <v>11.48</v>
      </c>
    </row>
    <row r="999" spans="1:2" x14ac:dyDescent="0.25">
      <c r="A999" s="1">
        <v>34267</v>
      </c>
      <c r="B999">
        <v>11.83</v>
      </c>
    </row>
    <row r="1000" spans="1:2" x14ac:dyDescent="0.25">
      <c r="A1000" s="1">
        <v>34268</v>
      </c>
      <c r="B1000">
        <v>11.83</v>
      </c>
    </row>
    <row r="1001" spans="1:2" x14ac:dyDescent="0.25">
      <c r="A1001" s="1">
        <v>34269</v>
      </c>
      <c r="B1001">
        <v>12.01</v>
      </c>
    </row>
    <row r="1002" spans="1:2" x14ac:dyDescent="0.25">
      <c r="A1002" s="1">
        <v>34270</v>
      </c>
      <c r="B1002">
        <v>11.88</v>
      </c>
    </row>
    <row r="1003" spans="1:2" x14ac:dyDescent="0.25">
      <c r="A1003" s="1">
        <v>34271</v>
      </c>
      <c r="B1003">
        <v>11.46</v>
      </c>
    </row>
    <row r="1004" spans="1:2" x14ac:dyDescent="0.25">
      <c r="A1004" s="1">
        <v>34274</v>
      </c>
      <c r="B1004">
        <v>11.78</v>
      </c>
    </row>
    <row r="1005" spans="1:2" x14ac:dyDescent="0.25">
      <c r="A1005" s="1">
        <v>34275</v>
      </c>
      <c r="B1005">
        <v>11.74</v>
      </c>
    </row>
    <row r="1006" spans="1:2" x14ac:dyDescent="0.25">
      <c r="A1006" s="1">
        <v>34276</v>
      </c>
      <c r="B1006">
        <v>13.26</v>
      </c>
    </row>
    <row r="1007" spans="1:2" x14ac:dyDescent="0.25">
      <c r="A1007" s="1">
        <v>34277</v>
      </c>
      <c r="B1007">
        <v>14.68</v>
      </c>
    </row>
    <row r="1008" spans="1:2" x14ac:dyDescent="0.25">
      <c r="A1008" s="1">
        <v>34278</v>
      </c>
      <c r="B1008">
        <v>14.97</v>
      </c>
    </row>
    <row r="1009" spans="1:2" x14ac:dyDescent="0.25">
      <c r="A1009" s="1">
        <v>34281</v>
      </c>
      <c r="B1009">
        <v>14.31</v>
      </c>
    </row>
    <row r="1010" spans="1:2" x14ac:dyDescent="0.25">
      <c r="A1010" s="1">
        <v>34282</v>
      </c>
      <c r="B1010">
        <v>13.94</v>
      </c>
    </row>
    <row r="1011" spans="1:2" x14ac:dyDescent="0.25">
      <c r="A1011" s="1">
        <v>34283</v>
      </c>
      <c r="B1011">
        <v>13.72</v>
      </c>
    </row>
    <row r="1012" spans="1:2" x14ac:dyDescent="0.25">
      <c r="A1012" s="1">
        <v>34284</v>
      </c>
      <c r="B1012">
        <v>13.88</v>
      </c>
    </row>
    <row r="1013" spans="1:2" x14ac:dyDescent="0.25">
      <c r="A1013" s="1">
        <v>34285</v>
      </c>
      <c r="B1013">
        <v>13.33</v>
      </c>
    </row>
    <row r="1014" spans="1:2" x14ac:dyDescent="0.25">
      <c r="A1014" s="1">
        <v>34288</v>
      </c>
      <c r="B1014">
        <v>14.46</v>
      </c>
    </row>
    <row r="1015" spans="1:2" x14ac:dyDescent="0.25">
      <c r="A1015" s="1">
        <v>34289</v>
      </c>
      <c r="B1015">
        <v>15.11</v>
      </c>
    </row>
    <row r="1016" spans="1:2" x14ac:dyDescent="0.25">
      <c r="A1016" s="1">
        <v>34290</v>
      </c>
      <c r="B1016">
        <v>15.57</v>
      </c>
    </row>
    <row r="1017" spans="1:2" x14ac:dyDescent="0.25">
      <c r="A1017" s="1">
        <v>34291</v>
      </c>
      <c r="B1017">
        <v>14.65</v>
      </c>
    </row>
    <row r="1018" spans="1:2" x14ac:dyDescent="0.25">
      <c r="A1018" s="1">
        <v>34292</v>
      </c>
      <c r="B1018">
        <v>15.03</v>
      </c>
    </row>
    <row r="1019" spans="1:2" x14ac:dyDescent="0.25">
      <c r="A1019" s="1">
        <v>34295</v>
      </c>
      <c r="B1019">
        <v>15.9</v>
      </c>
    </row>
    <row r="1020" spans="1:2" x14ac:dyDescent="0.25">
      <c r="A1020" s="1">
        <v>34296</v>
      </c>
      <c r="B1020">
        <v>14.27</v>
      </c>
    </row>
    <row r="1021" spans="1:2" x14ac:dyDescent="0.25">
      <c r="A1021" s="1">
        <v>34297</v>
      </c>
      <c r="B1021">
        <v>13.51</v>
      </c>
    </row>
    <row r="1022" spans="1:2" x14ac:dyDescent="0.25">
      <c r="A1022" s="1">
        <v>34298</v>
      </c>
      <c r="B1022">
        <v>13.51</v>
      </c>
    </row>
    <row r="1023" spans="1:2" x14ac:dyDescent="0.25">
      <c r="A1023" s="1">
        <v>34299</v>
      </c>
      <c r="B1023">
        <v>13.77</v>
      </c>
    </row>
    <row r="1024" spans="1:2" x14ac:dyDescent="0.25">
      <c r="A1024" s="1">
        <v>34302</v>
      </c>
      <c r="B1024">
        <v>14.12</v>
      </c>
    </row>
    <row r="1025" spans="1:2" x14ac:dyDescent="0.25">
      <c r="A1025" s="1">
        <v>34303</v>
      </c>
      <c r="B1025">
        <v>13.76</v>
      </c>
    </row>
    <row r="1026" spans="1:2" x14ac:dyDescent="0.25">
      <c r="A1026" s="1">
        <v>34304</v>
      </c>
      <c r="B1026">
        <v>13.83</v>
      </c>
    </row>
    <row r="1027" spans="1:2" x14ac:dyDescent="0.25">
      <c r="A1027" s="1">
        <v>34305</v>
      </c>
      <c r="B1027">
        <v>13.51</v>
      </c>
    </row>
    <row r="1028" spans="1:2" x14ac:dyDescent="0.25">
      <c r="A1028" s="1">
        <v>34306</v>
      </c>
      <c r="B1028">
        <v>12.69</v>
      </c>
    </row>
    <row r="1029" spans="1:2" x14ac:dyDescent="0.25">
      <c r="A1029" s="1">
        <v>34309</v>
      </c>
      <c r="B1029">
        <v>12.84</v>
      </c>
    </row>
    <row r="1030" spans="1:2" x14ac:dyDescent="0.25">
      <c r="A1030" s="1">
        <v>34310</v>
      </c>
      <c r="B1030">
        <v>12.41</v>
      </c>
    </row>
    <row r="1031" spans="1:2" x14ac:dyDescent="0.25">
      <c r="A1031" s="1">
        <v>34311</v>
      </c>
      <c r="B1031">
        <v>12.46</v>
      </c>
    </row>
    <row r="1032" spans="1:2" x14ac:dyDescent="0.25">
      <c r="A1032" s="1">
        <v>34312</v>
      </c>
      <c r="B1032">
        <v>12.43</v>
      </c>
    </row>
    <row r="1033" spans="1:2" x14ac:dyDescent="0.25">
      <c r="A1033" s="1">
        <v>34313</v>
      </c>
      <c r="B1033">
        <v>12.6</v>
      </c>
    </row>
    <row r="1034" spans="1:2" x14ac:dyDescent="0.25">
      <c r="A1034" s="1">
        <v>34316</v>
      </c>
      <c r="B1034">
        <v>10.98</v>
      </c>
    </row>
    <row r="1035" spans="1:2" x14ac:dyDescent="0.25">
      <c r="A1035" s="1">
        <v>34317</v>
      </c>
      <c r="B1035">
        <v>11.13</v>
      </c>
    </row>
    <row r="1036" spans="1:2" x14ac:dyDescent="0.25">
      <c r="A1036" s="1">
        <v>34318</v>
      </c>
      <c r="B1036">
        <v>11.03</v>
      </c>
    </row>
    <row r="1037" spans="1:2" x14ac:dyDescent="0.25">
      <c r="A1037" s="1">
        <v>34319</v>
      </c>
      <c r="B1037">
        <v>10.9</v>
      </c>
    </row>
    <row r="1038" spans="1:2" x14ac:dyDescent="0.25">
      <c r="A1038" s="1">
        <v>34320</v>
      </c>
      <c r="B1038">
        <v>11.08</v>
      </c>
    </row>
    <row r="1039" spans="1:2" x14ac:dyDescent="0.25">
      <c r="A1039" s="1">
        <v>34323</v>
      </c>
      <c r="B1039">
        <v>10.75</v>
      </c>
    </row>
    <row r="1040" spans="1:2" x14ac:dyDescent="0.25">
      <c r="A1040" s="1">
        <v>34324</v>
      </c>
      <c r="B1040">
        <v>10.08</v>
      </c>
    </row>
    <row r="1041" spans="1:2" x14ac:dyDescent="0.25">
      <c r="A1041" s="1">
        <v>34325</v>
      </c>
      <c r="B1041">
        <v>9.31</v>
      </c>
    </row>
    <row r="1042" spans="1:2" x14ac:dyDescent="0.25">
      <c r="A1042" s="1">
        <v>34326</v>
      </c>
      <c r="B1042">
        <v>9.48</v>
      </c>
    </row>
    <row r="1043" spans="1:2" x14ac:dyDescent="0.25">
      <c r="A1043" s="1">
        <v>34327</v>
      </c>
      <c r="B1043">
        <v>9.48</v>
      </c>
    </row>
    <row r="1044" spans="1:2" x14ac:dyDescent="0.25">
      <c r="A1044" s="1">
        <v>34330</v>
      </c>
      <c r="B1044">
        <v>9.6999999999999993</v>
      </c>
    </row>
    <row r="1045" spans="1:2" x14ac:dyDescent="0.25">
      <c r="A1045" s="1">
        <v>34331</v>
      </c>
      <c r="B1045">
        <v>9.82</v>
      </c>
    </row>
    <row r="1046" spans="1:2" x14ac:dyDescent="0.25">
      <c r="A1046" s="1">
        <v>34332</v>
      </c>
      <c r="B1046">
        <v>10.46</v>
      </c>
    </row>
    <row r="1047" spans="1:2" x14ac:dyDescent="0.25">
      <c r="A1047" s="1">
        <v>34333</v>
      </c>
      <c r="B1047">
        <v>10.69</v>
      </c>
    </row>
    <row r="1048" spans="1:2" x14ac:dyDescent="0.25">
      <c r="A1048" s="1">
        <v>34334</v>
      </c>
      <c r="B1048">
        <v>11.66</v>
      </c>
    </row>
    <row r="1049" spans="1:2" x14ac:dyDescent="0.25">
      <c r="A1049" s="1">
        <v>34337</v>
      </c>
      <c r="B1049">
        <v>12.57</v>
      </c>
    </row>
    <row r="1050" spans="1:2" x14ac:dyDescent="0.25">
      <c r="A1050" s="1">
        <v>34338</v>
      </c>
      <c r="B1050">
        <v>11.91</v>
      </c>
    </row>
    <row r="1051" spans="1:2" x14ac:dyDescent="0.25">
      <c r="A1051" s="1">
        <v>34339</v>
      </c>
      <c r="B1051">
        <v>10.94</v>
      </c>
    </row>
    <row r="1052" spans="1:2" x14ac:dyDescent="0.25">
      <c r="A1052" s="1">
        <v>34340</v>
      </c>
      <c r="B1052">
        <v>11.27</v>
      </c>
    </row>
    <row r="1053" spans="1:2" x14ac:dyDescent="0.25">
      <c r="A1053" s="1">
        <v>34341</v>
      </c>
      <c r="B1053">
        <v>10.96</v>
      </c>
    </row>
    <row r="1054" spans="1:2" x14ac:dyDescent="0.25">
      <c r="A1054" s="1">
        <v>34344</v>
      </c>
      <c r="B1054">
        <v>10.74</v>
      </c>
    </row>
    <row r="1055" spans="1:2" x14ac:dyDescent="0.25">
      <c r="A1055" s="1">
        <v>34345</v>
      </c>
      <c r="B1055">
        <v>11.29</v>
      </c>
    </row>
    <row r="1056" spans="1:2" x14ac:dyDescent="0.25">
      <c r="A1056" s="1">
        <v>34346</v>
      </c>
      <c r="B1056">
        <v>11.65</v>
      </c>
    </row>
    <row r="1057" spans="1:2" x14ac:dyDescent="0.25">
      <c r="A1057" s="1">
        <v>34347</v>
      </c>
      <c r="B1057">
        <v>12.08</v>
      </c>
    </row>
    <row r="1058" spans="1:2" x14ac:dyDescent="0.25">
      <c r="A1058" s="1">
        <v>34348</v>
      </c>
      <c r="B1058">
        <v>11.15</v>
      </c>
    </row>
    <row r="1059" spans="1:2" x14ac:dyDescent="0.25">
      <c r="A1059" s="1">
        <v>34351</v>
      </c>
      <c r="B1059">
        <v>11.88</v>
      </c>
    </row>
    <row r="1060" spans="1:2" x14ac:dyDescent="0.25">
      <c r="A1060" s="1">
        <v>34352</v>
      </c>
      <c r="B1060">
        <v>11.63</v>
      </c>
    </row>
    <row r="1061" spans="1:2" x14ac:dyDescent="0.25">
      <c r="A1061" s="1">
        <v>34353</v>
      </c>
      <c r="B1061">
        <v>11.76</v>
      </c>
    </row>
    <row r="1062" spans="1:2" x14ac:dyDescent="0.25">
      <c r="A1062" s="1">
        <v>34354</v>
      </c>
      <c r="B1062">
        <v>11.16</v>
      </c>
    </row>
    <row r="1063" spans="1:2" x14ac:dyDescent="0.25">
      <c r="A1063" s="1">
        <v>34355</v>
      </c>
      <c r="B1063">
        <v>11.09</v>
      </c>
    </row>
    <row r="1064" spans="1:2" x14ac:dyDescent="0.25">
      <c r="A1064" s="1">
        <v>34358</v>
      </c>
      <c r="B1064">
        <v>11.6</v>
      </c>
    </row>
    <row r="1065" spans="1:2" x14ac:dyDescent="0.25">
      <c r="A1065" s="1">
        <v>34359</v>
      </c>
      <c r="B1065">
        <v>11.38</v>
      </c>
    </row>
    <row r="1066" spans="1:2" x14ac:dyDescent="0.25">
      <c r="A1066" s="1">
        <v>34360</v>
      </c>
      <c r="B1066">
        <v>11.17</v>
      </c>
    </row>
    <row r="1067" spans="1:2" x14ac:dyDescent="0.25">
      <c r="A1067" s="1">
        <v>34361</v>
      </c>
      <c r="B1067">
        <v>10.3</v>
      </c>
    </row>
    <row r="1068" spans="1:2" x14ac:dyDescent="0.25">
      <c r="A1068" s="1">
        <v>34362</v>
      </c>
      <c r="B1068">
        <v>9.94</v>
      </c>
    </row>
    <row r="1069" spans="1:2" x14ac:dyDescent="0.25">
      <c r="A1069" s="1">
        <v>34365</v>
      </c>
      <c r="B1069">
        <v>10.63</v>
      </c>
    </row>
    <row r="1070" spans="1:2" x14ac:dyDescent="0.25">
      <c r="A1070" s="1">
        <v>34366</v>
      </c>
      <c r="B1070">
        <v>10.65</v>
      </c>
    </row>
    <row r="1071" spans="1:2" x14ac:dyDescent="0.25">
      <c r="A1071" s="1">
        <v>34367</v>
      </c>
      <c r="B1071">
        <v>10.61</v>
      </c>
    </row>
    <row r="1072" spans="1:2" x14ac:dyDescent="0.25">
      <c r="A1072" s="1">
        <v>34368</v>
      </c>
      <c r="B1072">
        <v>10.75</v>
      </c>
    </row>
    <row r="1073" spans="1:2" x14ac:dyDescent="0.25">
      <c r="A1073" s="1">
        <v>34369</v>
      </c>
      <c r="B1073">
        <v>15.25</v>
      </c>
    </row>
    <row r="1074" spans="1:2" x14ac:dyDescent="0.25">
      <c r="A1074" s="1">
        <v>34372</v>
      </c>
      <c r="B1074">
        <v>13.96</v>
      </c>
    </row>
    <row r="1075" spans="1:2" x14ac:dyDescent="0.25">
      <c r="A1075" s="1">
        <v>34373</v>
      </c>
      <c r="B1075">
        <v>13.66</v>
      </c>
    </row>
    <row r="1076" spans="1:2" x14ac:dyDescent="0.25">
      <c r="A1076" s="1">
        <v>34374</v>
      </c>
      <c r="B1076">
        <v>13.3</v>
      </c>
    </row>
    <row r="1077" spans="1:2" x14ac:dyDescent="0.25">
      <c r="A1077" s="1">
        <v>34375</v>
      </c>
      <c r="B1077">
        <v>14.24</v>
      </c>
    </row>
    <row r="1078" spans="1:2" x14ac:dyDescent="0.25">
      <c r="A1078" s="1">
        <v>34376</v>
      </c>
      <c r="B1078">
        <v>14.46</v>
      </c>
    </row>
    <row r="1079" spans="1:2" x14ac:dyDescent="0.25">
      <c r="A1079" s="1">
        <v>34379</v>
      </c>
      <c r="B1079">
        <v>14.28</v>
      </c>
    </row>
    <row r="1080" spans="1:2" x14ac:dyDescent="0.25">
      <c r="A1080" s="1">
        <v>34380</v>
      </c>
      <c r="B1080">
        <v>13.4</v>
      </c>
    </row>
    <row r="1081" spans="1:2" x14ac:dyDescent="0.25">
      <c r="A1081" s="1">
        <v>34381</v>
      </c>
      <c r="B1081">
        <v>13.13</v>
      </c>
    </row>
    <row r="1082" spans="1:2" x14ac:dyDescent="0.25">
      <c r="A1082" s="1">
        <v>34382</v>
      </c>
      <c r="B1082">
        <v>13.79</v>
      </c>
    </row>
    <row r="1083" spans="1:2" x14ac:dyDescent="0.25">
      <c r="A1083" s="1">
        <v>34383</v>
      </c>
      <c r="B1083">
        <v>14.7</v>
      </c>
    </row>
    <row r="1084" spans="1:2" x14ac:dyDescent="0.25">
      <c r="A1084" s="1">
        <v>34386</v>
      </c>
      <c r="B1084">
        <v>14.7</v>
      </c>
    </row>
    <row r="1085" spans="1:2" x14ac:dyDescent="0.25">
      <c r="A1085" s="1">
        <v>34387</v>
      </c>
      <c r="B1085">
        <v>13.52</v>
      </c>
    </row>
    <row r="1086" spans="1:2" x14ac:dyDescent="0.25">
      <c r="A1086" s="1">
        <v>34388</v>
      </c>
      <c r="B1086">
        <v>13.91</v>
      </c>
    </row>
    <row r="1087" spans="1:2" x14ac:dyDescent="0.25">
      <c r="A1087" s="1">
        <v>34389</v>
      </c>
      <c r="B1087">
        <v>15.96</v>
      </c>
    </row>
    <row r="1088" spans="1:2" x14ac:dyDescent="0.25">
      <c r="A1088" s="1">
        <v>34390</v>
      </c>
      <c r="B1088">
        <v>14.8</v>
      </c>
    </row>
    <row r="1089" spans="1:2" x14ac:dyDescent="0.25">
      <c r="A1089" s="1">
        <v>34393</v>
      </c>
      <c r="B1089">
        <v>14.87</v>
      </c>
    </row>
    <row r="1090" spans="1:2" x14ac:dyDescent="0.25">
      <c r="A1090" s="1">
        <v>34394</v>
      </c>
      <c r="B1090">
        <v>15.83</v>
      </c>
    </row>
    <row r="1091" spans="1:2" x14ac:dyDescent="0.25">
      <c r="A1091" s="1">
        <v>34395</v>
      </c>
      <c r="B1091">
        <v>16.079999999999998</v>
      </c>
    </row>
    <row r="1092" spans="1:2" x14ac:dyDescent="0.25">
      <c r="A1092" s="1">
        <v>34396</v>
      </c>
      <c r="B1092">
        <v>16.36</v>
      </c>
    </row>
    <row r="1093" spans="1:2" x14ac:dyDescent="0.25">
      <c r="A1093" s="1">
        <v>34397</v>
      </c>
      <c r="B1093">
        <v>16</v>
      </c>
    </row>
    <row r="1094" spans="1:2" x14ac:dyDescent="0.25">
      <c r="A1094" s="1">
        <v>34400</v>
      </c>
      <c r="B1094">
        <v>14.26</v>
      </c>
    </row>
    <row r="1095" spans="1:2" x14ac:dyDescent="0.25">
      <c r="A1095" s="1">
        <v>34401</v>
      </c>
      <c r="B1095">
        <v>16.23</v>
      </c>
    </row>
    <row r="1096" spans="1:2" x14ac:dyDescent="0.25">
      <c r="A1096" s="1">
        <v>34402</v>
      </c>
      <c r="B1096">
        <v>14.41</v>
      </c>
    </row>
    <row r="1097" spans="1:2" x14ac:dyDescent="0.25">
      <c r="A1097" s="1">
        <v>34403</v>
      </c>
      <c r="B1097">
        <v>16.55</v>
      </c>
    </row>
    <row r="1098" spans="1:2" x14ac:dyDescent="0.25">
      <c r="A1098" s="1">
        <v>34404</v>
      </c>
      <c r="B1098">
        <v>14.87</v>
      </c>
    </row>
    <row r="1099" spans="1:2" x14ac:dyDescent="0.25">
      <c r="A1099" s="1">
        <v>34407</v>
      </c>
      <c r="B1099">
        <v>16.61</v>
      </c>
    </row>
    <row r="1100" spans="1:2" x14ac:dyDescent="0.25">
      <c r="A1100" s="1">
        <v>34408</v>
      </c>
      <c r="B1100">
        <v>14.78</v>
      </c>
    </row>
    <row r="1101" spans="1:2" x14ac:dyDescent="0.25">
      <c r="A1101" s="1">
        <v>34409</v>
      </c>
      <c r="B1101">
        <v>14.51</v>
      </c>
    </row>
    <row r="1102" spans="1:2" x14ac:dyDescent="0.25">
      <c r="A1102" s="1">
        <v>34410</v>
      </c>
      <c r="B1102">
        <v>12.76</v>
      </c>
    </row>
    <row r="1103" spans="1:2" x14ac:dyDescent="0.25">
      <c r="A1103" s="1">
        <v>34411</v>
      </c>
      <c r="B1103">
        <v>13.32</v>
      </c>
    </row>
    <row r="1104" spans="1:2" x14ac:dyDescent="0.25">
      <c r="A1104" s="1">
        <v>34414</v>
      </c>
      <c r="B1104">
        <v>14.34</v>
      </c>
    </row>
    <row r="1105" spans="1:2" x14ac:dyDescent="0.25">
      <c r="A1105" s="1">
        <v>34415</v>
      </c>
      <c r="B1105">
        <v>13.39</v>
      </c>
    </row>
    <row r="1106" spans="1:2" x14ac:dyDescent="0.25">
      <c r="A1106" s="1">
        <v>34416</v>
      </c>
      <c r="B1106">
        <v>12.31</v>
      </c>
    </row>
    <row r="1107" spans="1:2" x14ac:dyDescent="0.25">
      <c r="A1107" s="1">
        <v>34417</v>
      </c>
      <c r="B1107">
        <v>13.43</v>
      </c>
    </row>
    <row r="1108" spans="1:2" x14ac:dyDescent="0.25">
      <c r="A1108" s="1">
        <v>34418</v>
      </c>
      <c r="B1108">
        <v>13.67</v>
      </c>
    </row>
    <row r="1109" spans="1:2" x14ac:dyDescent="0.25">
      <c r="A1109" s="1">
        <v>34421</v>
      </c>
      <c r="B1109">
        <v>14.9</v>
      </c>
    </row>
    <row r="1110" spans="1:2" x14ac:dyDescent="0.25">
      <c r="A1110" s="1">
        <v>34422</v>
      </c>
      <c r="B1110">
        <v>16.489999999999998</v>
      </c>
    </row>
    <row r="1111" spans="1:2" x14ac:dyDescent="0.25">
      <c r="A1111" s="1">
        <v>34423</v>
      </c>
      <c r="B1111">
        <v>18.59</v>
      </c>
    </row>
    <row r="1112" spans="1:2" x14ac:dyDescent="0.25">
      <c r="A1112" s="1">
        <v>34424</v>
      </c>
      <c r="B1112">
        <v>20.45</v>
      </c>
    </row>
    <row r="1113" spans="1:2" x14ac:dyDescent="0.25">
      <c r="A1113" s="1">
        <v>34425</v>
      </c>
      <c r="B1113">
        <v>20.45</v>
      </c>
    </row>
    <row r="1114" spans="1:2" x14ac:dyDescent="0.25">
      <c r="A1114" s="1">
        <v>34428</v>
      </c>
      <c r="B1114">
        <v>23.87</v>
      </c>
    </row>
    <row r="1115" spans="1:2" x14ac:dyDescent="0.25">
      <c r="A1115" s="1">
        <v>34429</v>
      </c>
      <c r="B1115">
        <v>18.13</v>
      </c>
    </row>
    <row r="1116" spans="1:2" x14ac:dyDescent="0.25">
      <c r="A1116" s="1">
        <v>34430</v>
      </c>
      <c r="B1116">
        <v>17.38</v>
      </c>
    </row>
    <row r="1117" spans="1:2" x14ac:dyDescent="0.25">
      <c r="A1117" s="1">
        <v>34431</v>
      </c>
      <c r="B1117">
        <v>16.98</v>
      </c>
    </row>
    <row r="1118" spans="1:2" x14ac:dyDescent="0.25">
      <c r="A1118" s="1">
        <v>34432</v>
      </c>
      <c r="B1118">
        <v>16.920000000000002</v>
      </c>
    </row>
    <row r="1119" spans="1:2" x14ac:dyDescent="0.25">
      <c r="A1119" s="1">
        <v>34435</v>
      </c>
      <c r="B1119">
        <v>16.61</v>
      </c>
    </row>
    <row r="1120" spans="1:2" x14ac:dyDescent="0.25">
      <c r="A1120" s="1">
        <v>34436</v>
      </c>
      <c r="B1120">
        <v>16.420000000000002</v>
      </c>
    </row>
    <row r="1121" spans="1:2" x14ac:dyDescent="0.25">
      <c r="A1121" s="1">
        <v>34437</v>
      </c>
      <c r="B1121">
        <v>17.02</v>
      </c>
    </row>
    <row r="1122" spans="1:2" x14ac:dyDescent="0.25">
      <c r="A1122" s="1">
        <v>34438</v>
      </c>
      <c r="B1122">
        <v>16.27</v>
      </c>
    </row>
    <row r="1123" spans="1:2" x14ac:dyDescent="0.25">
      <c r="A1123" s="1">
        <v>34439</v>
      </c>
      <c r="B1123">
        <v>15.98</v>
      </c>
    </row>
    <row r="1124" spans="1:2" x14ac:dyDescent="0.25">
      <c r="A1124" s="1">
        <v>34442</v>
      </c>
      <c r="B1124">
        <v>17.22</v>
      </c>
    </row>
    <row r="1125" spans="1:2" x14ac:dyDescent="0.25">
      <c r="A1125" s="1">
        <v>34443</v>
      </c>
      <c r="B1125">
        <v>16.93</v>
      </c>
    </row>
    <row r="1126" spans="1:2" x14ac:dyDescent="0.25">
      <c r="A1126" s="1">
        <v>34444</v>
      </c>
      <c r="B1126">
        <v>17.010000000000002</v>
      </c>
    </row>
    <row r="1127" spans="1:2" x14ac:dyDescent="0.25">
      <c r="A1127" s="1">
        <v>34445</v>
      </c>
      <c r="B1127">
        <v>14.93</v>
      </c>
    </row>
    <row r="1128" spans="1:2" x14ac:dyDescent="0.25">
      <c r="A1128" s="1">
        <v>34446</v>
      </c>
      <c r="B1128">
        <v>14.94</v>
      </c>
    </row>
    <row r="1129" spans="1:2" x14ac:dyDescent="0.25">
      <c r="A1129" s="1">
        <v>34449</v>
      </c>
      <c r="B1129">
        <v>14.26</v>
      </c>
    </row>
    <row r="1130" spans="1:2" x14ac:dyDescent="0.25">
      <c r="A1130" s="1">
        <v>34450</v>
      </c>
      <c r="B1130">
        <v>13.8</v>
      </c>
    </row>
    <row r="1131" spans="1:2" x14ac:dyDescent="0.25">
      <c r="A1131" s="1">
        <v>34451</v>
      </c>
      <c r="B1131">
        <v>13.8</v>
      </c>
    </row>
    <row r="1132" spans="1:2" x14ac:dyDescent="0.25">
      <c r="A1132" s="1">
        <v>34452</v>
      </c>
      <c r="B1132">
        <v>14.51</v>
      </c>
    </row>
    <row r="1133" spans="1:2" x14ac:dyDescent="0.25">
      <c r="A1133" s="1">
        <v>34453</v>
      </c>
      <c r="B1133">
        <v>13.77</v>
      </c>
    </row>
    <row r="1134" spans="1:2" x14ac:dyDescent="0.25">
      <c r="A1134" s="1">
        <v>34456</v>
      </c>
      <c r="B1134">
        <v>14.11</v>
      </c>
    </row>
    <row r="1135" spans="1:2" x14ac:dyDescent="0.25">
      <c r="A1135" s="1">
        <v>34457</v>
      </c>
      <c r="B1135">
        <v>13.81</v>
      </c>
    </row>
    <row r="1136" spans="1:2" x14ac:dyDescent="0.25">
      <c r="A1136" s="1">
        <v>34458</v>
      </c>
      <c r="B1136">
        <v>14.29</v>
      </c>
    </row>
    <row r="1137" spans="1:2" x14ac:dyDescent="0.25">
      <c r="A1137" s="1">
        <v>34459</v>
      </c>
      <c r="B1137">
        <v>14.56</v>
      </c>
    </row>
    <row r="1138" spans="1:2" x14ac:dyDescent="0.25">
      <c r="A1138" s="1">
        <v>34460</v>
      </c>
      <c r="B1138">
        <v>15.08</v>
      </c>
    </row>
    <row r="1139" spans="1:2" x14ac:dyDescent="0.25">
      <c r="A1139" s="1">
        <v>34463</v>
      </c>
      <c r="B1139">
        <v>16.16</v>
      </c>
    </row>
    <row r="1140" spans="1:2" x14ac:dyDescent="0.25">
      <c r="A1140" s="1">
        <v>34464</v>
      </c>
      <c r="B1140">
        <v>15.19</v>
      </c>
    </row>
    <row r="1141" spans="1:2" x14ac:dyDescent="0.25">
      <c r="A1141" s="1">
        <v>34465</v>
      </c>
      <c r="B1141">
        <v>15.55</v>
      </c>
    </row>
    <row r="1142" spans="1:2" x14ac:dyDescent="0.25">
      <c r="A1142" s="1">
        <v>34466</v>
      </c>
      <c r="B1142">
        <v>15.46</v>
      </c>
    </row>
    <row r="1143" spans="1:2" x14ac:dyDescent="0.25">
      <c r="A1143" s="1">
        <v>34467</v>
      </c>
      <c r="B1143">
        <v>14.54</v>
      </c>
    </row>
    <row r="1144" spans="1:2" x14ac:dyDescent="0.25">
      <c r="A1144" s="1">
        <v>34470</v>
      </c>
      <c r="B1144">
        <v>14.67</v>
      </c>
    </row>
    <row r="1145" spans="1:2" x14ac:dyDescent="0.25">
      <c r="A1145" s="1">
        <v>34471</v>
      </c>
      <c r="B1145">
        <v>14.08</v>
      </c>
    </row>
    <row r="1146" spans="1:2" x14ac:dyDescent="0.25">
      <c r="A1146" s="1">
        <v>34472</v>
      </c>
      <c r="B1146">
        <v>12.55</v>
      </c>
    </row>
    <row r="1147" spans="1:2" x14ac:dyDescent="0.25">
      <c r="A1147" s="1">
        <v>34473</v>
      </c>
      <c r="B1147">
        <v>12.33</v>
      </c>
    </row>
    <row r="1148" spans="1:2" x14ac:dyDescent="0.25">
      <c r="A1148" s="1">
        <v>34474</v>
      </c>
      <c r="B1148">
        <v>12.79</v>
      </c>
    </row>
    <row r="1149" spans="1:2" x14ac:dyDescent="0.25">
      <c r="A1149" s="1">
        <v>34477</v>
      </c>
      <c r="B1149">
        <v>13.49</v>
      </c>
    </row>
    <row r="1150" spans="1:2" x14ac:dyDescent="0.25">
      <c r="A1150" s="1">
        <v>34478</v>
      </c>
      <c r="B1150">
        <v>12.73</v>
      </c>
    </row>
    <row r="1151" spans="1:2" x14ac:dyDescent="0.25">
      <c r="A1151" s="1">
        <v>34479</v>
      </c>
      <c r="B1151">
        <v>12.43</v>
      </c>
    </row>
    <row r="1152" spans="1:2" x14ac:dyDescent="0.25">
      <c r="A1152" s="1">
        <v>34480</v>
      </c>
      <c r="B1152">
        <v>12.5</v>
      </c>
    </row>
    <row r="1153" spans="1:2" x14ac:dyDescent="0.25">
      <c r="A1153" s="1">
        <v>34481</v>
      </c>
      <c r="B1153">
        <v>12.49</v>
      </c>
    </row>
    <row r="1154" spans="1:2" x14ac:dyDescent="0.25">
      <c r="A1154" s="1">
        <v>34484</v>
      </c>
      <c r="B1154">
        <v>12.49</v>
      </c>
    </row>
    <row r="1155" spans="1:2" x14ac:dyDescent="0.25">
      <c r="A1155" s="1">
        <v>34485</v>
      </c>
      <c r="B1155">
        <v>13.03</v>
      </c>
    </row>
    <row r="1156" spans="1:2" x14ac:dyDescent="0.25">
      <c r="A1156" s="1">
        <v>34486</v>
      </c>
      <c r="B1156">
        <v>12.72</v>
      </c>
    </row>
    <row r="1157" spans="1:2" x14ac:dyDescent="0.25">
      <c r="A1157" s="1">
        <v>34487</v>
      </c>
      <c r="B1157">
        <v>12.73</v>
      </c>
    </row>
    <row r="1158" spans="1:2" x14ac:dyDescent="0.25">
      <c r="A1158" s="1">
        <v>34488</v>
      </c>
      <c r="B1158">
        <v>12.19</v>
      </c>
    </row>
    <row r="1159" spans="1:2" x14ac:dyDescent="0.25">
      <c r="A1159" s="1">
        <v>34491</v>
      </c>
      <c r="B1159">
        <v>13.03</v>
      </c>
    </row>
    <row r="1160" spans="1:2" x14ac:dyDescent="0.25">
      <c r="A1160" s="1">
        <v>34492</v>
      </c>
      <c r="B1160">
        <v>13.05</v>
      </c>
    </row>
    <row r="1161" spans="1:2" x14ac:dyDescent="0.25">
      <c r="A1161" s="1">
        <v>34493</v>
      </c>
      <c r="B1161">
        <v>13.32</v>
      </c>
    </row>
    <row r="1162" spans="1:2" x14ac:dyDescent="0.25">
      <c r="A1162" s="1">
        <v>34494</v>
      </c>
      <c r="B1162">
        <v>13.21</v>
      </c>
    </row>
    <row r="1163" spans="1:2" x14ac:dyDescent="0.25">
      <c r="A1163" s="1">
        <v>34495</v>
      </c>
      <c r="B1163">
        <v>12.69</v>
      </c>
    </row>
    <row r="1164" spans="1:2" x14ac:dyDescent="0.25">
      <c r="A1164" s="1">
        <v>34498</v>
      </c>
      <c r="B1164">
        <v>11.92</v>
      </c>
    </row>
    <row r="1165" spans="1:2" x14ac:dyDescent="0.25">
      <c r="A1165" s="1">
        <v>34499</v>
      </c>
      <c r="B1165">
        <v>11.6</v>
      </c>
    </row>
    <row r="1166" spans="1:2" x14ac:dyDescent="0.25">
      <c r="A1166" s="1">
        <v>34500</v>
      </c>
      <c r="B1166">
        <v>11.52</v>
      </c>
    </row>
    <row r="1167" spans="1:2" x14ac:dyDescent="0.25">
      <c r="A1167" s="1">
        <v>34501</v>
      </c>
      <c r="B1167">
        <v>11.22</v>
      </c>
    </row>
    <row r="1168" spans="1:2" x14ac:dyDescent="0.25">
      <c r="A1168" s="1">
        <v>34502</v>
      </c>
      <c r="B1168">
        <v>12.31</v>
      </c>
    </row>
    <row r="1169" spans="1:2" x14ac:dyDescent="0.25">
      <c r="A1169" s="1">
        <v>34505</v>
      </c>
      <c r="B1169">
        <v>13.96</v>
      </c>
    </row>
    <row r="1170" spans="1:2" x14ac:dyDescent="0.25">
      <c r="A1170" s="1">
        <v>34506</v>
      </c>
      <c r="B1170">
        <v>14.7</v>
      </c>
    </row>
    <row r="1171" spans="1:2" x14ac:dyDescent="0.25">
      <c r="A1171" s="1">
        <v>34507</v>
      </c>
      <c r="B1171">
        <v>14.02</v>
      </c>
    </row>
    <row r="1172" spans="1:2" x14ac:dyDescent="0.25">
      <c r="A1172" s="1">
        <v>34508</v>
      </c>
      <c r="B1172">
        <v>14.12</v>
      </c>
    </row>
    <row r="1173" spans="1:2" x14ac:dyDescent="0.25">
      <c r="A1173" s="1">
        <v>34509</v>
      </c>
      <c r="B1173">
        <v>16.72</v>
      </c>
    </row>
    <row r="1174" spans="1:2" x14ac:dyDescent="0.25">
      <c r="A1174" s="1">
        <v>34512</v>
      </c>
      <c r="B1174">
        <v>15.53</v>
      </c>
    </row>
    <row r="1175" spans="1:2" x14ac:dyDescent="0.25">
      <c r="A1175" s="1">
        <v>34513</v>
      </c>
      <c r="B1175">
        <v>15.04</v>
      </c>
    </row>
    <row r="1176" spans="1:2" x14ac:dyDescent="0.25">
      <c r="A1176" s="1">
        <v>34514</v>
      </c>
      <c r="B1176">
        <v>14.42</v>
      </c>
    </row>
    <row r="1177" spans="1:2" x14ac:dyDescent="0.25">
      <c r="A1177" s="1">
        <v>34515</v>
      </c>
      <c r="B1177">
        <v>14.97</v>
      </c>
    </row>
    <row r="1178" spans="1:2" x14ac:dyDescent="0.25">
      <c r="A1178" s="1">
        <v>34516</v>
      </c>
      <c r="B1178">
        <v>14.36</v>
      </c>
    </row>
    <row r="1179" spans="1:2" x14ac:dyDescent="0.25">
      <c r="A1179" s="1">
        <v>34519</v>
      </c>
      <c r="B1179">
        <v>14.36</v>
      </c>
    </row>
    <row r="1180" spans="1:2" x14ac:dyDescent="0.25">
      <c r="A1180" s="1">
        <v>34520</v>
      </c>
      <c r="B1180">
        <v>14.92</v>
      </c>
    </row>
    <row r="1181" spans="1:2" x14ac:dyDescent="0.25">
      <c r="A1181" s="1">
        <v>34521</v>
      </c>
      <c r="B1181">
        <v>14.7</v>
      </c>
    </row>
    <row r="1182" spans="1:2" x14ac:dyDescent="0.25">
      <c r="A1182" s="1">
        <v>34522</v>
      </c>
      <c r="B1182">
        <v>14.01</v>
      </c>
    </row>
    <row r="1183" spans="1:2" x14ac:dyDescent="0.25">
      <c r="A1183" s="1">
        <v>34523</v>
      </c>
      <c r="B1183">
        <v>13.26</v>
      </c>
    </row>
    <row r="1184" spans="1:2" x14ac:dyDescent="0.25">
      <c r="A1184" s="1">
        <v>34526</v>
      </c>
      <c r="B1184">
        <v>13.83</v>
      </c>
    </row>
    <row r="1185" spans="1:2" x14ac:dyDescent="0.25">
      <c r="A1185" s="1">
        <v>34527</v>
      </c>
      <c r="B1185">
        <v>13.4</v>
      </c>
    </row>
    <row r="1186" spans="1:2" x14ac:dyDescent="0.25">
      <c r="A1186" s="1">
        <v>34528</v>
      </c>
      <c r="B1186">
        <v>12.42</v>
      </c>
    </row>
    <row r="1187" spans="1:2" x14ac:dyDescent="0.25">
      <c r="A1187" s="1">
        <v>34529</v>
      </c>
      <c r="B1187">
        <v>11.64</v>
      </c>
    </row>
    <row r="1188" spans="1:2" x14ac:dyDescent="0.25">
      <c r="A1188" s="1">
        <v>34530</v>
      </c>
      <c r="B1188">
        <v>11.28</v>
      </c>
    </row>
    <row r="1189" spans="1:2" x14ac:dyDescent="0.25">
      <c r="A1189" s="1">
        <v>34533</v>
      </c>
      <c r="B1189">
        <v>11.44</v>
      </c>
    </row>
    <row r="1190" spans="1:2" x14ac:dyDescent="0.25">
      <c r="A1190" s="1">
        <v>34534</v>
      </c>
      <c r="B1190">
        <v>11.65</v>
      </c>
    </row>
    <row r="1191" spans="1:2" x14ac:dyDescent="0.25">
      <c r="A1191" s="1">
        <v>34535</v>
      </c>
      <c r="B1191">
        <v>11.7</v>
      </c>
    </row>
    <row r="1192" spans="1:2" x14ac:dyDescent="0.25">
      <c r="A1192" s="1">
        <v>34536</v>
      </c>
      <c r="B1192">
        <v>11.65</v>
      </c>
    </row>
    <row r="1193" spans="1:2" x14ac:dyDescent="0.25">
      <c r="A1193" s="1">
        <v>34537</v>
      </c>
      <c r="B1193">
        <v>11.22</v>
      </c>
    </row>
    <row r="1194" spans="1:2" x14ac:dyDescent="0.25">
      <c r="A1194" s="1">
        <v>34540</v>
      </c>
      <c r="B1194">
        <v>11.46</v>
      </c>
    </row>
    <row r="1195" spans="1:2" x14ac:dyDescent="0.25">
      <c r="A1195" s="1">
        <v>34541</v>
      </c>
      <c r="B1195">
        <v>11.66</v>
      </c>
    </row>
    <row r="1196" spans="1:2" x14ac:dyDescent="0.25">
      <c r="A1196" s="1">
        <v>34542</v>
      </c>
      <c r="B1196">
        <v>11.93</v>
      </c>
    </row>
    <row r="1197" spans="1:2" x14ac:dyDescent="0.25">
      <c r="A1197" s="1">
        <v>34543</v>
      </c>
      <c r="B1197">
        <v>12.03</v>
      </c>
    </row>
    <row r="1198" spans="1:2" x14ac:dyDescent="0.25">
      <c r="A1198" s="1">
        <v>34544</v>
      </c>
      <c r="B1198">
        <v>11.13</v>
      </c>
    </row>
    <row r="1199" spans="1:2" x14ac:dyDescent="0.25">
      <c r="A1199" s="1">
        <v>34547</v>
      </c>
      <c r="B1199">
        <v>11.17</v>
      </c>
    </row>
    <row r="1200" spans="1:2" x14ac:dyDescent="0.25">
      <c r="A1200" s="1">
        <v>34548</v>
      </c>
      <c r="B1200">
        <v>11.27</v>
      </c>
    </row>
    <row r="1201" spans="1:2" x14ac:dyDescent="0.25">
      <c r="A1201" s="1">
        <v>34549</v>
      </c>
      <c r="B1201">
        <v>11.35</v>
      </c>
    </row>
    <row r="1202" spans="1:2" x14ac:dyDescent="0.25">
      <c r="A1202" s="1">
        <v>34550</v>
      </c>
      <c r="B1202">
        <v>12.18</v>
      </c>
    </row>
    <row r="1203" spans="1:2" x14ac:dyDescent="0.25">
      <c r="A1203" s="1">
        <v>34551</v>
      </c>
      <c r="B1203">
        <v>12.34</v>
      </c>
    </row>
    <row r="1204" spans="1:2" x14ac:dyDescent="0.25">
      <c r="A1204" s="1">
        <v>34554</v>
      </c>
      <c r="B1204">
        <v>12.41</v>
      </c>
    </row>
    <row r="1205" spans="1:2" x14ac:dyDescent="0.25">
      <c r="A1205" s="1">
        <v>34555</v>
      </c>
      <c r="B1205">
        <v>12.54</v>
      </c>
    </row>
    <row r="1206" spans="1:2" x14ac:dyDescent="0.25">
      <c r="A1206" s="1">
        <v>34556</v>
      </c>
      <c r="B1206">
        <v>11.91</v>
      </c>
    </row>
    <row r="1207" spans="1:2" x14ac:dyDescent="0.25">
      <c r="A1207" s="1">
        <v>34557</v>
      </c>
      <c r="B1207">
        <v>12.13</v>
      </c>
    </row>
    <row r="1208" spans="1:2" x14ac:dyDescent="0.25">
      <c r="A1208" s="1">
        <v>34558</v>
      </c>
      <c r="B1208">
        <v>11.09</v>
      </c>
    </row>
    <row r="1209" spans="1:2" x14ac:dyDescent="0.25">
      <c r="A1209" s="1">
        <v>34561</v>
      </c>
      <c r="B1209">
        <v>12.06</v>
      </c>
    </row>
    <row r="1210" spans="1:2" x14ac:dyDescent="0.25">
      <c r="A1210" s="1">
        <v>34562</v>
      </c>
      <c r="B1210">
        <v>11.39</v>
      </c>
    </row>
    <row r="1211" spans="1:2" x14ac:dyDescent="0.25">
      <c r="A1211" s="1">
        <v>34563</v>
      </c>
      <c r="B1211">
        <v>11.54</v>
      </c>
    </row>
    <row r="1212" spans="1:2" x14ac:dyDescent="0.25">
      <c r="A1212" s="1">
        <v>34564</v>
      </c>
      <c r="B1212">
        <v>12.07</v>
      </c>
    </row>
    <row r="1213" spans="1:2" x14ac:dyDescent="0.25">
      <c r="A1213" s="1">
        <v>34565</v>
      </c>
      <c r="B1213">
        <v>12.83</v>
      </c>
    </row>
    <row r="1214" spans="1:2" x14ac:dyDescent="0.25">
      <c r="A1214" s="1">
        <v>34568</v>
      </c>
      <c r="B1214">
        <v>12.62</v>
      </c>
    </row>
    <row r="1215" spans="1:2" x14ac:dyDescent="0.25">
      <c r="A1215" s="1">
        <v>34569</v>
      </c>
      <c r="B1215">
        <v>11.75</v>
      </c>
    </row>
    <row r="1216" spans="1:2" x14ac:dyDescent="0.25">
      <c r="A1216" s="1">
        <v>34570</v>
      </c>
      <c r="B1216">
        <v>11.57</v>
      </c>
    </row>
    <row r="1217" spans="1:2" x14ac:dyDescent="0.25">
      <c r="A1217" s="1">
        <v>34571</v>
      </c>
      <c r="B1217">
        <v>12.02</v>
      </c>
    </row>
    <row r="1218" spans="1:2" x14ac:dyDescent="0.25">
      <c r="A1218" s="1">
        <v>34572</v>
      </c>
      <c r="B1218">
        <v>12.19</v>
      </c>
    </row>
    <row r="1219" spans="1:2" x14ac:dyDescent="0.25">
      <c r="A1219" s="1">
        <v>34575</v>
      </c>
      <c r="B1219">
        <v>11.82</v>
      </c>
    </row>
    <row r="1220" spans="1:2" x14ac:dyDescent="0.25">
      <c r="A1220" s="1">
        <v>34576</v>
      </c>
      <c r="B1220">
        <v>11.23</v>
      </c>
    </row>
    <row r="1221" spans="1:2" x14ac:dyDescent="0.25">
      <c r="A1221" s="1">
        <v>34577</v>
      </c>
      <c r="B1221">
        <v>11.97</v>
      </c>
    </row>
    <row r="1222" spans="1:2" x14ac:dyDescent="0.25">
      <c r="A1222" s="1">
        <v>34578</v>
      </c>
      <c r="B1222">
        <v>11.86</v>
      </c>
    </row>
    <row r="1223" spans="1:2" x14ac:dyDescent="0.25">
      <c r="A1223" s="1">
        <v>34579</v>
      </c>
      <c r="B1223">
        <v>11.4</v>
      </c>
    </row>
    <row r="1224" spans="1:2" x14ac:dyDescent="0.25">
      <c r="A1224" s="1">
        <v>34582</v>
      </c>
      <c r="B1224">
        <v>11.4</v>
      </c>
    </row>
    <row r="1225" spans="1:2" x14ac:dyDescent="0.25">
      <c r="A1225" s="1">
        <v>34583</v>
      </c>
      <c r="B1225">
        <v>11.69</v>
      </c>
    </row>
    <row r="1226" spans="1:2" x14ac:dyDescent="0.25">
      <c r="A1226" s="1">
        <v>34584</v>
      </c>
      <c r="B1226">
        <v>11.81</v>
      </c>
    </row>
    <row r="1227" spans="1:2" x14ac:dyDescent="0.25">
      <c r="A1227" s="1">
        <v>34585</v>
      </c>
      <c r="B1227">
        <v>11.86</v>
      </c>
    </row>
    <row r="1228" spans="1:2" x14ac:dyDescent="0.25">
      <c r="A1228" s="1">
        <v>34586</v>
      </c>
      <c r="B1228">
        <v>13.12</v>
      </c>
    </row>
    <row r="1229" spans="1:2" x14ac:dyDescent="0.25">
      <c r="A1229" s="1">
        <v>34589</v>
      </c>
      <c r="B1229">
        <v>14.01</v>
      </c>
    </row>
    <row r="1230" spans="1:2" x14ac:dyDescent="0.25">
      <c r="A1230" s="1">
        <v>34590</v>
      </c>
      <c r="B1230">
        <v>13.77</v>
      </c>
    </row>
    <row r="1231" spans="1:2" x14ac:dyDescent="0.25">
      <c r="A1231" s="1">
        <v>34591</v>
      </c>
      <c r="B1231">
        <v>13.09</v>
      </c>
    </row>
    <row r="1232" spans="1:2" x14ac:dyDescent="0.25">
      <c r="A1232" s="1">
        <v>34592</v>
      </c>
      <c r="B1232">
        <v>11.88</v>
      </c>
    </row>
    <row r="1233" spans="1:2" x14ac:dyDescent="0.25">
      <c r="A1233" s="1">
        <v>34593</v>
      </c>
      <c r="B1233">
        <v>12.8</v>
      </c>
    </row>
    <row r="1234" spans="1:2" x14ac:dyDescent="0.25">
      <c r="A1234" s="1">
        <v>34596</v>
      </c>
      <c r="B1234">
        <v>13.06</v>
      </c>
    </row>
    <row r="1235" spans="1:2" x14ac:dyDescent="0.25">
      <c r="A1235" s="1">
        <v>34597</v>
      </c>
      <c r="B1235">
        <v>14.45</v>
      </c>
    </row>
    <row r="1236" spans="1:2" x14ac:dyDescent="0.25">
      <c r="A1236" s="1">
        <v>34598</v>
      </c>
      <c r="B1236">
        <v>14.49</v>
      </c>
    </row>
    <row r="1237" spans="1:2" x14ac:dyDescent="0.25">
      <c r="A1237" s="1">
        <v>34599</v>
      </c>
      <c r="B1237">
        <v>13.89</v>
      </c>
    </row>
    <row r="1238" spans="1:2" x14ac:dyDescent="0.25">
      <c r="A1238" s="1">
        <v>34600</v>
      </c>
      <c r="B1238">
        <v>14.53</v>
      </c>
    </row>
    <row r="1239" spans="1:2" x14ac:dyDescent="0.25">
      <c r="A1239" s="1">
        <v>34603</v>
      </c>
      <c r="B1239">
        <v>14.56</v>
      </c>
    </row>
    <row r="1240" spans="1:2" x14ac:dyDescent="0.25">
      <c r="A1240" s="1">
        <v>34604</v>
      </c>
      <c r="B1240">
        <v>14.13</v>
      </c>
    </row>
    <row r="1241" spans="1:2" x14ac:dyDescent="0.25">
      <c r="A1241" s="1">
        <v>34605</v>
      </c>
      <c r="B1241">
        <v>13.25</v>
      </c>
    </row>
    <row r="1242" spans="1:2" x14ac:dyDescent="0.25">
      <c r="A1242" s="1">
        <v>34606</v>
      </c>
      <c r="B1242">
        <v>13.97</v>
      </c>
    </row>
    <row r="1243" spans="1:2" x14ac:dyDescent="0.25">
      <c r="A1243" s="1">
        <v>34607</v>
      </c>
      <c r="B1243">
        <v>14.28</v>
      </c>
    </row>
    <row r="1244" spans="1:2" x14ac:dyDescent="0.25">
      <c r="A1244" s="1">
        <v>34610</v>
      </c>
      <c r="B1244">
        <v>15.44</v>
      </c>
    </row>
    <row r="1245" spans="1:2" x14ac:dyDescent="0.25">
      <c r="A1245" s="1">
        <v>34611</v>
      </c>
      <c r="B1245">
        <v>16.66</v>
      </c>
    </row>
    <row r="1246" spans="1:2" x14ac:dyDescent="0.25">
      <c r="A1246" s="1">
        <v>34612</v>
      </c>
      <c r="B1246">
        <v>15.92</v>
      </c>
    </row>
    <row r="1247" spans="1:2" x14ac:dyDescent="0.25">
      <c r="A1247" s="1">
        <v>34613</v>
      </c>
      <c r="B1247">
        <v>16.239999999999998</v>
      </c>
    </row>
    <row r="1248" spans="1:2" x14ac:dyDescent="0.25">
      <c r="A1248" s="1">
        <v>34614</v>
      </c>
      <c r="B1248">
        <v>14.92</v>
      </c>
    </row>
    <row r="1249" spans="1:2" x14ac:dyDescent="0.25">
      <c r="A1249" s="1">
        <v>34617</v>
      </c>
      <c r="B1249">
        <v>14.72</v>
      </c>
    </row>
    <row r="1250" spans="1:2" x14ac:dyDescent="0.25">
      <c r="A1250" s="1">
        <v>34618</v>
      </c>
      <c r="B1250">
        <v>13.55</v>
      </c>
    </row>
    <row r="1251" spans="1:2" x14ac:dyDescent="0.25">
      <c r="A1251" s="1">
        <v>34619</v>
      </c>
      <c r="B1251">
        <v>14.51</v>
      </c>
    </row>
    <row r="1252" spans="1:2" x14ac:dyDescent="0.25">
      <c r="A1252" s="1">
        <v>34620</v>
      </c>
      <c r="B1252">
        <v>14.9</v>
      </c>
    </row>
    <row r="1253" spans="1:2" x14ac:dyDescent="0.25">
      <c r="A1253" s="1">
        <v>34621</v>
      </c>
      <c r="B1253">
        <v>13.32</v>
      </c>
    </row>
    <row r="1254" spans="1:2" x14ac:dyDescent="0.25">
      <c r="A1254" s="1">
        <v>34624</v>
      </c>
      <c r="B1254">
        <v>14.76</v>
      </c>
    </row>
    <row r="1255" spans="1:2" x14ac:dyDescent="0.25">
      <c r="A1255" s="1">
        <v>34625</v>
      </c>
      <c r="B1255">
        <v>14.59</v>
      </c>
    </row>
    <row r="1256" spans="1:2" x14ac:dyDescent="0.25">
      <c r="A1256" s="1">
        <v>34626</v>
      </c>
      <c r="B1256">
        <v>15.13</v>
      </c>
    </row>
    <row r="1257" spans="1:2" x14ac:dyDescent="0.25">
      <c r="A1257" s="1">
        <v>34627</v>
      </c>
      <c r="B1257">
        <v>15.99</v>
      </c>
    </row>
    <row r="1258" spans="1:2" x14ac:dyDescent="0.25">
      <c r="A1258" s="1">
        <v>34628</v>
      </c>
      <c r="B1258">
        <v>15.91</v>
      </c>
    </row>
    <row r="1259" spans="1:2" x14ac:dyDescent="0.25">
      <c r="A1259" s="1">
        <v>34631</v>
      </c>
      <c r="B1259">
        <v>16.97</v>
      </c>
    </row>
    <row r="1260" spans="1:2" x14ac:dyDescent="0.25">
      <c r="A1260" s="1">
        <v>34632</v>
      </c>
      <c r="B1260">
        <v>16.13</v>
      </c>
    </row>
    <row r="1261" spans="1:2" x14ac:dyDescent="0.25">
      <c r="A1261" s="1">
        <v>34633</v>
      </c>
      <c r="B1261">
        <v>15.7</v>
      </c>
    </row>
    <row r="1262" spans="1:2" x14ac:dyDescent="0.25">
      <c r="A1262" s="1">
        <v>34634</v>
      </c>
      <c r="B1262">
        <v>15.67</v>
      </c>
    </row>
    <row r="1263" spans="1:2" x14ac:dyDescent="0.25">
      <c r="A1263" s="1">
        <v>34635</v>
      </c>
      <c r="B1263">
        <v>14.56</v>
      </c>
    </row>
    <row r="1264" spans="1:2" x14ac:dyDescent="0.25">
      <c r="A1264" s="1">
        <v>34638</v>
      </c>
      <c r="B1264">
        <v>14.56</v>
      </c>
    </row>
    <row r="1265" spans="1:2" x14ac:dyDescent="0.25">
      <c r="A1265" s="1">
        <v>34639</v>
      </c>
      <c r="B1265">
        <v>14.84</v>
      </c>
    </row>
    <row r="1266" spans="1:2" x14ac:dyDescent="0.25">
      <c r="A1266" s="1">
        <v>34640</v>
      </c>
      <c r="B1266">
        <v>15.34</v>
      </c>
    </row>
    <row r="1267" spans="1:2" x14ac:dyDescent="0.25">
      <c r="A1267" s="1">
        <v>34641</v>
      </c>
      <c r="B1267">
        <v>15.58</v>
      </c>
    </row>
    <row r="1268" spans="1:2" x14ac:dyDescent="0.25">
      <c r="A1268" s="1">
        <v>34642</v>
      </c>
      <c r="B1268">
        <v>16.75</v>
      </c>
    </row>
    <row r="1269" spans="1:2" x14ac:dyDescent="0.25">
      <c r="A1269" s="1">
        <v>34645</v>
      </c>
      <c r="B1269">
        <v>17.37</v>
      </c>
    </row>
    <row r="1270" spans="1:2" x14ac:dyDescent="0.25">
      <c r="A1270" s="1">
        <v>34646</v>
      </c>
      <c r="B1270">
        <v>16.3</v>
      </c>
    </row>
    <row r="1271" spans="1:2" x14ac:dyDescent="0.25">
      <c r="A1271" s="1">
        <v>34647</v>
      </c>
      <c r="B1271">
        <v>16.420000000000002</v>
      </c>
    </row>
    <row r="1272" spans="1:2" x14ac:dyDescent="0.25">
      <c r="A1272" s="1">
        <v>34648</v>
      </c>
      <c r="B1272">
        <v>16</v>
      </c>
    </row>
    <row r="1273" spans="1:2" x14ac:dyDescent="0.25">
      <c r="A1273" s="1">
        <v>34649</v>
      </c>
      <c r="B1273">
        <v>16.5</v>
      </c>
    </row>
    <row r="1274" spans="1:2" x14ac:dyDescent="0.25">
      <c r="A1274" s="1">
        <v>34652</v>
      </c>
      <c r="B1274">
        <v>16.68</v>
      </c>
    </row>
    <row r="1275" spans="1:2" x14ac:dyDescent="0.25">
      <c r="A1275" s="1">
        <v>34653</v>
      </c>
      <c r="B1275">
        <v>16.66</v>
      </c>
    </row>
    <row r="1276" spans="1:2" x14ac:dyDescent="0.25">
      <c r="A1276" s="1">
        <v>34654</v>
      </c>
      <c r="B1276">
        <v>15.56</v>
      </c>
    </row>
    <row r="1277" spans="1:2" x14ac:dyDescent="0.25">
      <c r="A1277" s="1">
        <v>34655</v>
      </c>
      <c r="B1277">
        <v>15.91</v>
      </c>
    </row>
    <row r="1278" spans="1:2" x14ac:dyDescent="0.25">
      <c r="A1278" s="1">
        <v>34656</v>
      </c>
      <c r="B1278">
        <v>16</v>
      </c>
    </row>
    <row r="1279" spans="1:2" x14ac:dyDescent="0.25">
      <c r="A1279" s="1">
        <v>34659</v>
      </c>
      <c r="B1279">
        <v>16.13</v>
      </c>
    </row>
    <row r="1280" spans="1:2" x14ac:dyDescent="0.25">
      <c r="A1280" s="1">
        <v>34660</v>
      </c>
      <c r="B1280">
        <v>17.239999999999998</v>
      </c>
    </row>
    <row r="1281" spans="1:2" x14ac:dyDescent="0.25">
      <c r="A1281" s="1">
        <v>34661</v>
      </c>
      <c r="B1281">
        <v>18.41</v>
      </c>
    </row>
    <row r="1282" spans="1:2" x14ac:dyDescent="0.25">
      <c r="A1282" s="1">
        <v>34662</v>
      </c>
      <c r="B1282">
        <v>18.41</v>
      </c>
    </row>
    <row r="1283" spans="1:2" x14ac:dyDescent="0.25">
      <c r="A1283" s="1">
        <v>34663</v>
      </c>
      <c r="B1283">
        <v>17.440000000000001</v>
      </c>
    </row>
    <row r="1284" spans="1:2" x14ac:dyDescent="0.25">
      <c r="A1284" s="1">
        <v>34666</v>
      </c>
      <c r="B1284">
        <v>16.829999999999998</v>
      </c>
    </row>
    <row r="1285" spans="1:2" x14ac:dyDescent="0.25">
      <c r="A1285" s="1">
        <v>34667</v>
      </c>
      <c r="B1285">
        <v>16.149999999999999</v>
      </c>
    </row>
    <row r="1286" spans="1:2" x14ac:dyDescent="0.25">
      <c r="A1286" s="1">
        <v>34668</v>
      </c>
      <c r="B1286">
        <v>15.95</v>
      </c>
    </row>
    <row r="1287" spans="1:2" x14ac:dyDescent="0.25">
      <c r="A1287" s="1">
        <v>34669</v>
      </c>
      <c r="B1287">
        <v>16.690000000000001</v>
      </c>
    </row>
    <row r="1288" spans="1:2" x14ac:dyDescent="0.25">
      <c r="A1288" s="1">
        <v>34670</v>
      </c>
      <c r="B1288">
        <v>16.55</v>
      </c>
    </row>
    <row r="1289" spans="1:2" x14ac:dyDescent="0.25">
      <c r="A1289" s="1">
        <v>34673</v>
      </c>
      <c r="B1289">
        <v>16.100000000000001</v>
      </c>
    </row>
    <row r="1290" spans="1:2" x14ac:dyDescent="0.25">
      <c r="A1290" s="1">
        <v>34674</v>
      </c>
      <c r="B1290">
        <v>16.05</v>
      </c>
    </row>
    <row r="1291" spans="1:2" x14ac:dyDescent="0.25">
      <c r="A1291" s="1">
        <v>34675</v>
      </c>
      <c r="B1291">
        <v>16.28</v>
      </c>
    </row>
    <row r="1292" spans="1:2" x14ac:dyDescent="0.25">
      <c r="A1292" s="1">
        <v>34676</v>
      </c>
      <c r="B1292">
        <v>18.149999999999999</v>
      </c>
    </row>
    <row r="1293" spans="1:2" x14ac:dyDescent="0.25">
      <c r="A1293" s="1">
        <v>34677</v>
      </c>
      <c r="B1293">
        <v>16.04</v>
      </c>
    </row>
    <row r="1294" spans="1:2" x14ac:dyDescent="0.25">
      <c r="A1294" s="1">
        <v>34680</v>
      </c>
      <c r="B1294">
        <v>15.46</v>
      </c>
    </row>
    <row r="1295" spans="1:2" x14ac:dyDescent="0.25">
      <c r="A1295" s="1">
        <v>34681</v>
      </c>
      <c r="B1295">
        <v>14.48</v>
      </c>
    </row>
    <row r="1296" spans="1:2" x14ac:dyDescent="0.25">
      <c r="A1296" s="1">
        <v>34682</v>
      </c>
      <c r="B1296">
        <v>13.03</v>
      </c>
    </row>
    <row r="1297" spans="1:2" x14ac:dyDescent="0.25">
      <c r="A1297" s="1">
        <v>34683</v>
      </c>
      <c r="B1297">
        <v>12.87</v>
      </c>
    </row>
    <row r="1298" spans="1:2" x14ac:dyDescent="0.25">
      <c r="A1298" s="1">
        <v>34684</v>
      </c>
      <c r="B1298">
        <v>12.79</v>
      </c>
    </row>
    <row r="1299" spans="1:2" x14ac:dyDescent="0.25">
      <c r="A1299" s="1">
        <v>34687</v>
      </c>
      <c r="B1299">
        <v>13.02</v>
      </c>
    </row>
    <row r="1300" spans="1:2" x14ac:dyDescent="0.25">
      <c r="A1300" s="1">
        <v>34688</v>
      </c>
      <c r="B1300">
        <v>12.98</v>
      </c>
    </row>
    <row r="1301" spans="1:2" x14ac:dyDescent="0.25">
      <c r="A1301" s="1">
        <v>34689</v>
      </c>
      <c r="B1301">
        <v>12.05</v>
      </c>
    </row>
    <row r="1302" spans="1:2" x14ac:dyDescent="0.25">
      <c r="A1302" s="1">
        <v>34690</v>
      </c>
      <c r="B1302">
        <v>12.42</v>
      </c>
    </row>
    <row r="1303" spans="1:2" x14ac:dyDescent="0.25">
      <c r="A1303" s="1">
        <v>34691</v>
      </c>
      <c r="B1303">
        <v>11.82</v>
      </c>
    </row>
    <row r="1304" spans="1:2" x14ac:dyDescent="0.25">
      <c r="A1304" s="1">
        <v>34694</v>
      </c>
      <c r="B1304">
        <v>11.82</v>
      </c>
    </row>
    <row r="1305" spans="1:2" x14ac:dyDescent="0.25">
      <c r="A1305" s="1">
        <v>34695</v>
      </c>
      <c r="B1305">
        <v>12.07</v>
      </c>
    </row>
    <row r="1306" spans="1:2" x14ac:dyDescent="0.25">
      <c r="A1306" s="1">
        <v>34696</v>
      </c>
      <c r="B1306">
        <v>12.81</v>
      </c>
    </row>
    <row r="1307" spans="1:2" x14ac:dyDescent="0.25">
      <c r="A1307" s="1">
        <v>34697</v>
      </c>
      <c r="B1307">
        <v>12.86</v>
      </c>
    </row>
    <row r="1308" spans="1:2" x14ac:dyDescent="0.25">
      <c r="A1308" s="1">
        <v>34698</v>
      </c>
      <c r="B1308">
        <v>13.2</v>
      </c>
    </row>
    <row r="1309" spans="1:2" x14ac:dyDescent="0.25">
      <c r="A1309" s="1">
        <v>34701</v>
      </c>
      <c r="B1309">
        <v>13.2</v>
      </c>
    </row>
    <row r="1310" spans="1:2" x14ac:dyDescent="0.25">
      <c r="A1310" s="1">
        <v>34702</v>
      </c>
      <c r="B1310">
        <v>14.25</v>
      </c>
    </row>
    <row r="1311" spans="1:2" x14ac:dyDescent="0.25">
      <c r="A1311" s="1">
        <v>34703</v>
      </c>
      <c r="B1311">
        <v>13.53</v>
      </c>
    </row>
    <row r="1312" spans="1:2" x14ac:dyDescent="0.25">
      <c r="A1312" s="1">
        <v>34704</v>
      </c>
      <c r="B1312">
        <v>13.5</v>
      </c>
    </row>
    <row r="1313" spans="1:2" x14ac:dyDescent="0.25">
      <c r="A1313" s="1">
        <v>34705</v>
      </c>
      <c r="B1313">
        <v>13.13</v>
      </c>
    </row>
    <row r="1314" spans="1:2" x14ac:dyDescent="0.25">
      <c r="A1314" s="1">
        <v>34708</v>
      </c>
      <c r="B1314">
        <v>13.33</v>
      </c>
    </row>
    <row r="1315" spans="1:2" x14ac:dyDescent="0.25">
      <c r="A1315" s="1">
        <v>34709</v>
      </c>
      <c r="B1315">
        <v>12.52</v>
      </c>
    </row>
    <row r="1316" spans="1:2" x14ac:dyDescent="0.25">
      <c r="A1316" s="1">
        <v>34710</v>
      </c>
      <c r="B1316">
        <v>12.15</v>
      </c>
    </row>
    <row r="1317" spans="1:2" x14ac:dyDescent="0.25">
      <c r="A1317" s="1">
        <v>34711</v>
      </c>
      <c r="B1317">
        <v>12.83</v>
      </c>
    </row>
    <row r="1318" spans="1:2" x14ac:dyDescent="0.25">
      <c r="A1318" s="1">
        <v>34712</v>
      </c>
      <c r="B1318">
        <v>11.1</v>
      </c>
    </row>
    <row r="1319" spans="1:2" x14ac:dyDescent="0.25">
      <c r="A1319" s="1">
        <v>34715</v>
      </c>
      <c r="B1319">
        <v>11.14</v>
      </c>
    </row>
    <row r="1320" spans="1:2" x14ac:dyDescent="0.25">
      <c r="A1320" s="1">
        <v>34716</v>
      </c>
      <c r="B1320">
        <v>11.79</v>
      </c>
    </row>
    <row r="1321" spans="1:2" x14ac:dyDescent="0.25">
      <c r="A1321" s="1">
        <v>34717</v>
      </c>
      <c r="B1321">
        <v>11.57</v>
      </c>
    </row>
    <row r="1322" spans="1:2" x14ac:dyDescent="0.25">
      <c r="A1322" s="1">
        <v>34718</v>
      </c>
      <c r="B1322">
        <v>11.86</v>
      </c>
    </row>
    <row r="1323" spans="1:2" x14ac:dyDescent="0.25">
      <c r="A1323" s="1">
        <v>34719</v>
      </c>
      <c r="B1323">
        <v>12.15</v>
      </c>
    </row>
    <row r="1324" spans="1:2" x14ac:dyDescent="0.25">
      <c r="A1324" s="1">
        <v>34722</v>
      </c>
      <c r="B1324">
        <v>12.79</v>
      </c>
    </row>
    <row r="1325" spans="1:2" x14ac:dyDescent="0.25">
      <c r="A1325" s="1">
        <v>34723</v>
      </c>
      <c r="B1325">
        <v>11.94</v>
      </c>
    </row>
    <row r="1326" spans="1:2" x14ac:dyDescent="0.25">
      <c r="A1326" s="1">
        <v>34724</v>
      </c>
      <c r="B1326">
        <v>11.46</v>
      </c>
    </row>
    <row r="1327" spans="1:2" x14ac:dyDescent="0.25">
      <c r="A1327" s="1">
        <v>34725</v>
      </c>
      <c r="B1327">
        <v>11.25</v>
      </c>
    </row>
    <row r="1328" spans="1:2" x14ac:dyDescent="0.25">
      <c r="A1328" s="1">
        <v>34726</v>
      </c>
      <c r="B1328">
        <v>11.25</v>
      </c>
    </row>
    <row r="1329" spans="1:2" x14ac:dyDescent="0.25">
      <c r="A1329" s="1">
        <v>34729</v>
      </c>
      <c r="B1329">
        <v>12.26</v>
      </c>
    </row>
    <row r="1330" spans="1:2" x14ac:dyDescent="0.25">
      <c r="A1330" s="1">
        <v>34730</v>
      </c>
      <c r="B1330">
        <v>11.96</v>
      </c>
    </row>
    <row r="1331" spans="1:2" x14ac:dyDescent="0.25">
      <c r="A1331" s="1">
        <v>34731</v>
      </c>
      <c r="B1331">
        <v>11.73</v>
      </c>
    </row>
    <row r="1332" spans="1:2" x14ac:dyDescent="0.25">
      <c r="A1332" s="1">
        <v>34732</v>
      </c>
      <c r="B1332">
        <v>11.13</v>
      </c>
    </row>
    <row r="1333" spans="1:2" x14ac:dyDescent="0.25">
      <c r="A1333" s="1">
        <v>34733</v>
      </c>
      <c r="B1333">
        <v>10.98</v>
      </c>
    </row>
    <row r="1334" spans="1:2" x14ac:dyDescent="0.25">
      <c r="A1334" s="1">
        <v>34736</v>
      </c>
      <c r="B1334">
        <v>11.22</v>
      </c>
    </row>
    <row r="1335" spans="1:2" x14ac:dyDescent="0.25">
      <c r="A1335" s="1">
        <v>34737</v>
      </c>
      <c r="B1335">
        <v>11.17</v>
      </c>
    </row>
    <row r="1336" spans="1:2" x14ac:dyDescent="0.25">
      <c r="A1336" s="1">
        <v>34738</v>
      </c>
      <c r="B1336">
        <v>11.42</v>
      </c>
    </row>
    <row r="1337" spans="1:2" x14ac:dyDescent="0.25">
      <c r="A1337" s="1">
        <v>34739</v>
      </c>
      <c r="B1337">
        <v>11.63</v>
      </c>
    </row>
    <row r="1338" spans="1:2" x14ac:dyDescent="0.25">
      <c r="A1338" s="1">
        <v>34740</v>
      </c>
      <c r="B1338">
        <v>11.28</v>
      </c>
    </row>
    <row r="1339" spans="1:2" x14ac:dyDescent="0.25">
      <c r="A1339" s="1">
        <v>34743</v>
      </c>
      <c r="B1339">
        <v>11.41</v>
      </c>
    </row>
    <row r="1340" spans="1:2" x14ac:dyDescent="0.25">
      <c r="A1340" s="1">
        <v>34744</v>
      </c>
      <c r="B1340">
        <v>11.43</v>
      </c>
    </row>
    <row r="1341" spans="1:2" x14ac:dyDescent="0.25">
      <c r="A1341" s="1">
        <v>34745</v>
      </c>
      <c r="B1341">
        <v>11.52</v>
      </c>
    </row>
    <row r="1342" spans="1:2" x14ac:dyDescent="0.25">
      <c r="A1342" s="1">
        <v>34746</v>
      </c>
      <c r="B1342">
        <v>11.61</v>
      </c>
    </row>
    <row r="1343" spans="1:2" x14ac:dyDescent="0.25">
      <c r="A1343" s="1">
        <v>34747</v>
      </c>
      <c r="B1343">
        <v>11.71</v>
      </c>
    </row>
    <row r="1344" spans="1:2" x14ac:dyDescent="0.25">
      <c r="A1344" s="1">
        <v>34750</v>
      </c>
      <c r="B1344">
        <v>11.71</v>
      </c>
    </row>
    <row r="1345" spans="1:2" x14ac:dyDescent="0.25">
      <c r="A1345" s="1">
        <v>34751</v>
      </c>
      <c r="B1345">
        <v>12.05</v>
      </c>
    </row>
    <row r="1346" spans="1:2" x14ac:dyDescent="0.25">
      <c r="A1346" s="1">
        <v>34752</v>
      </c>
      <c r="B1346">
        <v>11.39</v>
      </c>
    </row>
    <row r="1347" spans="1:2" x14ac:dyDescent="0.25">
      <c r="A1347" s="1">
        <v>34753</v>
      </c>
      <c r="B1347">
        <v>11.15</v>
      </c>
    </row>
    <row r="1348" spans="1:2" x14ac:dyDescent="0.25">
      <c r="A1348" s="1">
        <v>34754</v>
      </c>
      <c r="B1348">
        <v>10.84</v>
      </c>
    </row>
    <row r="1349" spans="1:2" x14ac:dyDescent="0.25">
      <c r="A1349" s="1">
        <v>34757</v>
      </c>
      <c r="B1349">
        <v>12.51</v>
      </c>
    </row>
    <row r="1350" spans="1:2" x14ac:dyDescent="0.25">
      <c r="A1350" s="1">
        <v>34758</v>
      </c>
      <c r="B1350">
        <v>11.75</v>
      </c>
    </row>
    <row r="1351" spans="1:2" x14ac:dyDescent="0.25">
      <c r="A1351" s="1">
        <v>34759</v>
      </c>
      <c r="B1351">
        <v>11.65</v>
      </c>
    </row>
    <row r="1352" spans="1:2" x14ac:dyDescent="0.25">
      <c r="A1352" s="1">
        <v>34760</v>
      </c>
      <c r="B1352">
        <v>12.02</v>
      </c>
    </row>
    <row r="1353" spans="1:2" x14ac:dyDescent="0.25">
      <c r="A1353" s="1">
        <v>34761</v>
      </c>
      <c r="B1353">
        <v>11.45</v>
      </c>
    </row>
    <row r="1354" spans="1:2" x14ac:dyDescent="0.25">
      <c r="A1354" s="1">
        <v>34764</v>
      </c>
      <c r="B1354">
        <v>12.17</v>
      </c>
    </row>
    <row r="1355" spans="1:2" x14ac:dyDescent="0.25">
      <c r="A1355" s="1">
        <v>34765</v>
      </c>
      <c r="B1355">
        <v>14.22</v>
      </c>
    </row>
    <row r="1356" spans="1:2" x14ac:dyDescent="0.25">
      <c r="A1356" s="1">
        <v>34766</v>
      </c>
      <c r="B1356">
        <v>13.72</v>
      </c>
    </row>
    <row r="1357" spans="1:2" x14ac:dyDescent="0.25">
      <c r="A1357" s="1">
        <v>34767</v>
      </c>
      <c r="B1357">
        <v>13.36</v>
      </c>
    </row>
    <row r="1358" spans="1:2" x14ac:dyDescent="0.25">
      <c r="A1358" s="1">
        <v>34768</v>
      </c>
      <c r="B1358">
        <v>12.38</v>
      </c>
    </row>
    <row r="1359" spans="1:2" x14ac:dyDescent="0.25">
      <c r="A1359" s="1">
        <v>34771</v>
      </c>
      <c r="B1359">
        <v>12.15</v>
      </c>
    </row>
    <row r="1360" spans="1:2" x14ac:dyDescent="0.25">
      <c r="A1360" s="1">
        <v>34772</v>
      </c>
      <c r="B1360">
        <v>12.1</v>
      </c>
    </row>
    <row r="1361" spans="1:2" x14ac:dyDescent="0.25">
      <c r="A1361" s="1">
        <v>34773</v>
      </c>
      <c r="B1361">
        <v>12.42</v>
      </c>
    </row>
    <row r="1362" spans="1:2" x14ac:dyDescent="0.25">
      <c r="A1362" s="1">
        <v>34774</v>
      </c>
      <c r="B1362">
        <v>11.95</v>
      </c>
    </row>
    <row r="1363" spans="1:2" x14ac:dyDescent="0.25">
      <c r="A1363" s="1">
        <v>34775</v>
      </c>
      <c r="B1363">
        <v>11.8</v>
      </c>
    </row>
    <row r="1364" spans="1:2" x14ac:dyDescent="0.25">
      <c r="A1364" s="1">
        <v>34778</v>
      </c>
      <c r="B1364">
        <v>11.34</v>
      </c>
    </row>
    <row r="1365" spans="1:2" x14ac:dyDescent="0.25">
      <c r="A1365" s="1">
        <v>34779</v>
      </c>
      <c r="B1365">
        <v>11.53</v>
      </c>
    </row>
    <row r="1366" spans="1:2" x14ac:dyDescent="0.25">
      <c r="A1366" s="1">
        <v>34780</v>
      </c>
      <c r="B1366">
        <v>11.29</v>
      </c>
    </row>
    <row r="1367" spans="1:2" x14ac:dyDescent="0.25">
      <c r="A1367" s="1">
        <v>34781</v>
      </c>
      <c r="B1367">
        <v>11.43</v>
      </c>
    </row>
    <row r="1368" spans="1:2" x14ac:dyDescent="0.25">
      <c r="A1368" s="1">
        <v>34782</v>
      </c>
      <c r="B1368">
        <v>11.19</v>
      </c>
    </row>
    <row r="1369" spans="1:2" x14ac:dyDescent="0.25">
      <c r="A1369" s="1">
        <v>34785</v>
      </c>
      <c r="B1369">
        <v>11.83</v>
      </c>
    </row>
    <row r="1370" spans="1:2" x14ac:dyDescent="0.25">
      <c r="A1370" s="1">
        <v>34786</v>
      </c>
      <c r="B1370">
        <v>11.33</v>
      </c>
    </row>
    <row r="1371" spans="1:2" x14ac:dyDescent="0.25">
      <c r="A1371" s="1">
        <v>34787</v>
      </c>
      <c r="B1371">
        <v>12.51</v>
      </c>
    </row>
    <row r="1372" spans="1:2" x14ac:dyDescent="0.25">
      <c r="A1372" s="1">
        <v>34788</v>
      </c>
      <c r="B1372">
        <v>12.62</v>
      </c>
    </row>
    <row r="1373" spans="1:2" x14ac:dyDescent="0.25">
      <c r="A1373" s="1">
        <v>34789</v>
      </c>
      <c r="B1373">
        <v>13.37</v>
      </c>
    </row>
    <row r="1374" spans="1:2" x14ac:dyDescent="0.25">
      <c r="A1374" s="1">
        <v>34792</v>
      </c>
      <c r="B1374">
        <v>13.5</v>
      </c>
    </row>
    <row r="1375" spans="1:2" x14ac:dyDescent="0.25">
      <c r="A1375" s="1">
        <v>34793</v>
      </c>
      <c r="B1375">
        <v>12.62</v>
      </c>
    </row>
    <row r="1376" spans="1:2" x14ac:dyDescent="0.25">
      <c r="A1376" s="1">
        <v>34794</v>
      </c>
      <c r="B1376">
        <v>12.96</v>
      </c>
    </row>
    <row r="1377" spans="1:2" x14ac:dyDescent="0.25">
      <c r="A1377" s="1">
        <v>34795</v>
      </c>
      <c r="B1377">
        <v>12.81</v>
      </c>
    </row>
    <row r="1378" spans="1:2" x14ac:dyDescent="0.25">
      <c r="A1378" s="1">
        <v>34796</v>
      </c>
      <c r="B1378">
        <v>12.85</v>
      </c>
    </row>
    <row r="1379" spans="1:2" x14ac:dyDescent="0.25">
      <c r="A1379" s="1">
        <v>34799</v>
      </c>
      <c r="B1379">
        <v>12.79</v>
      </c>
    </row>
    <row r="1380" spans="1:2" x14ac:dyDescent="0.25">
      <c r="A1380" s="1">
        <v>34800</v>
      </c>
      <c r="B1380">
        <v>12.73</v>
      </c>
    </row>
    <row r="1381" spans="1:2" x14ac:dyDescent="0.25">
      <c r="A1381" s="1">
        <v>34801</v>
      </c>
      <c r="B1381">
        <v>12.04</v>
      </c>
    </row>
    <row r="1382" spans="1:2" x14ac:dyDescent="0.25">
      <c r="A1382" s="1">
        <v>34802</v>
      </c>
      <c r="B1382">
        <v>11.48</v>
      </c>
    </row>
    <row r="1383" spans="1:2" x14ac:dyDescent="0.25">
      <c r="A1383" s="1">
        <v>34803</v>
      </c>
      <c r="B1383">
        <v>11.48</v>
      </c>
    </row>
    <row r="1384" spans="1:2" x14ac:dyDescent="0.25">
      <c r="A1384" s="1">
        <v>34806</v>
      </c>
      <c r="B1384">
        <v>12.33</v>
      </c>
    </row>
    <row r="1385" spans="1:2" x14ac:dyDescent="0.25">
      <c r="A1385" s="1">
        <v>34807</v>
      </c>
      <c r="B1385">
        <v>12.96</v>
      </c>
    </row>
    <row r="1386" spans="1:2" x14ac:dyDescent="0.25">
      <c r="A1386" s="1">
        <v>34808</v>
      </c>
      <c r="B1386">
        <v>13.09</v>
      </c>
    </row>
    <row r="1387" spans="1:2" x14ac:dyDescent="0.25">
      <c r="A1387" s="1">
        <v>34809</v>
      </c>
      <c r="B1387">
        <v>12.1</v>
      </c>
    </row>
    <row r="1388" spans="1:2" x14ac:dyDescent="0.25">
      <c r="A1388" s="1">
        <v>34810</v>
      </c>
      <c r="B1388">
        <v>11.86</v>
      </c>
    </row>
    <row r="1389" spans="1:2" x14ac:dyDescent="0.25">
      <c r="A1389" s="1">
        <v>34813</v>
      </c>
      <c r="B1389">
        <v>11.92</v>
      </c>
    </row>
    <row r="1390" spans="1:2" x14ac:dyDescent="0.25">
      <c r="A1390" s="1">
        <v>34814</v>
      </c>
      <c r="B1390">
        <v>12.41</v>
      </c>
    </row>
    <row r="1391" spans="1:2" x14ac:dyDescent="0.25">
      <c r="A1391" s="1">
        <v>34815</v>
      </c>
      <c r="B1391">
        <v>12.28</v>
      </c>
    </row>
    <row r="1392" spans="1:2" x14ac:dyDescent="0.25">
      <c r="A1392" s="1">
        <v>34816</v>
      </c>
      <c r="B1392">
        <v>11.93</v>
      </c>
    </row>
    <row r="1393" spans="1:2" x14ac:dyDescent="0.25">
      <c r="A1393" s="1">
        <v>34817</v>
      </c>
      <c r="B1393">
        <v>11.75</v>
      </c>
    </row>
    <row r="1394" spans="1:2" x14ac:dyDescent="0.25">
      <c r="A1394" s="1">
        <v>34820</v>
      </c>
      <c r="B1394">
        <v>12.14</v>
      </c>
    </row>
    <row r="1395" spans="1:2" x14ac:dyDescent="0.25">
      <c r="A1395" s="1">
        <v>34821</v>
      </c>
      <c r="B1395">
        <v>11.88</v>
      </c>
    </row>
    <row r="1396" spans="1:2" x14ac:dyDescent="0.25">
      <c r="A1396" s="1">
        <v>34822</v>
      </c>
      <c r="B1396">
        <v>11.69</v>
      </c>
    </row>
    <row r="1397" spans="1:2" x14ac:dyDescent="0.25">
      <c r="A1397" s="1">
        <v>34823</v>
      </c>
      <c r="B1397">
        <v>12.64</v>
      </c>
    </row>
    <row r="1398" spans="1:2" x14ac:dyDescent="0.25">
      <c r="A1398" s="1">
        <v>34824</v>
      </c>
      <c r="B1398">
        <v>12.06</v>
      </c>
    </row>
    <row r="1399" spans="1:2" x14ac:dyDescent="0.25">
      <c r="A1399" s="1">
        <v>34827</v>
      </c>
      <c r="B1399">
        <v>12.22</v>
      </c>
    </row>
    <row r="1400" spans="1:2" x14ac:dyDescent="0.25">
      <c r="A1400" s="1">
        <v>34828</v>
      </c>
      <c r="B1400">
        <v>12.75</v>
      </c>
    </row>
    <row r="1401" spans="1:2" x14ac:dyDescent="0.25">
      <c r="A1401" s="1">
        <v>34829</v>
      </c>
      <c r="B1401">
        <v>13.08</v>
      </c>
    </row>
    <row r="1402" spans="1:2" x14ac:dyDescent="0.25">
      <c r="A1402" s="1">
        <v>34830</v>
      </c>
      <c r="B1402">
        <v>12.98</v>
      </c>
    </row>
    <row r="1403" spans="1:2" x14ac:dyDescent="0.25">
      <c r="A1403" s="1">
        <v>34831</v>
      </c>
      <c r="B1403">
        <v>11.84</v>
      </c>
    </row>
    <row r="1404" spans="1:2" x14ac:dyDescent="0.25">
      <c r="A1404" s="1">
        <v>34834</v>
      </c>
      <c r="B1404">
        <v>12.38</v>
      </c>
    </row>
    <row r="1405" spans="1:2" x14ac:dyDescent="0.25">
      <c r="A1405" s="1">
        <v>34835</v>
      </c>
      <c r="B1405">
        <v>12.2</v>
      </c>
    </row>
    <row r="1406" spans="1:2" x14ac:dyDescent="0.25">
      <c r="A1406" s="1">
        <v>34836</v>
      </c>
      <c r="B1406">
        <v>12.36</v>
      </c>
    </row>
    <row r="1407" spans="1:2" x14ac:dyDescent="0.25">
      <c r="A1407" s="1">
        <v>34837</v>
      </c>
      <c r="B1407">
        <v>13.13</v>
      </c>
    </row>
    <row r="1408" spans="1:2" x14ac:dyDescent="0.25">
      <c r="A1408" s="1">
        <v>34838</v>
      </c>
      <c r="B1408">
        <v>12.81</v>
      </c>
    </row>
    <row r="1409" spans="1:2" x14ac:dyDescent="0.25">
      <c r="A1409" s="1">
        <v>34841</v>
      </c>
      <c r="B1409">
        <v>11.68</v>
      </c>
    </row>
    <row r="1410" spans="1:2" x14ac:dyDescent="0.25">
      <c r="A1410" s="1">
        <v>34842</v>
      </c>
      <c r="B1410">
        <v>11.55</v>
      </c>
    </row>
    <row r="1411" spans="1:2" x14ac:dyDescent="0.25">
      <c r="A1411" s="1">
        <v>34843</v>
      </c>
      <c r="B1411">
        <v>11.26</v>
      </c>
    </row>
    <row r="1412" spans="1:2" x14ac:dyDescent="0.25">
      <c r="A1412" s="1">
        <v>34844</v>
      </c>
      <c r="B1412">
        <v>11.63</v>
      </c>
    </row>
    <row r="1413" spans="1:2" x14ac:dyDescent="0.25">
      <c r="A1413" s="1">
        <v>34845</v>
      </c>
      <c r="B1413">
        <v>12.2</v>
      </c>
    </row>
    <row r="1414" spans="1:2" x14ac:dyDescent="0.25">
      <c r="A1414" s="1">
        <v>34848</v>
      </c>
      <c r="B1414">
        <v>12.2</v>
      </c>
    </row>
    <row r="1415" spans="1:2" x14ac:dyDescent="0.25">
      <c r="A1415" s="1">
        <v>34849</v>
      </c>
      <c r="B1415">
        <v>12.52</v>
      </c>
    </row>
    <row r="1416" spans="1:2" x14ac:dyDescent="0.25">
      <c r="A1416" s="1">
        <v>34850</v>
      </c>
      <c r="B1416">
        <v>12.85</v>
      </c>
    </row>
    <row r="1417" spans="1:2" x14ac:dyDescent="0.25">
      <c r="A1417" s="1">
        <v>34851</v>
      </c>
      <c r="B1417">
        <v>12.21</v>
      </c>
    </row>
    <row r="1418" spans="1:2" x14ac:dyDescent="0.25">
      <c r="A1418" s="1">
        <v>34852</v>
      </c>
      <c r="B1418">
        <v>12.98</v>
      </c>
    </row>
    <row r="1419" spans="1:2" x14ac:dyDescent="0.25">
      <c r="A1419" s="1">
        <v>34855</v>
      </c>
      <c r="B1419">
        <v>13.45</v>
      </c>
    </row>
    <row r="1420" spans="1:2" x14ac:dyDescent="0.25">
      <c r="A1420" s="1">
        <v>34856</v>
      </c>
      <c r="B1420">
        <v>13</v>
      </c>
    </row>
    <row r="1421" spans="1:2" x14ac:dyDescent="0.25">
      <c r="A1421" s="1">
        <v>34857</v>
      </c>
      <c r="B1421">
        <v>12.84</v>
      </c>
    </row>
    <row r="1422" spans="1:2" x14ac:dyDescent="0.25">
      <c r="A1422" s="1">
        <v>34858</v>
      </c>
      <c r="B1422">
        <v>12.89</v>
      </c>
    </row>
    <row r="1423" spans="1:2" x14ac:dyDescent="0.25">
      <c r="A1423" s="1">
        <v>34859</v>
      </c>
      <c r="B1423">
        <v>12.76</v>
      </c>
    </row>
    <row r="1424" spans="1:2" x14ac:dyDescent="0.25">
      <c r="A1424" s="1">
        <v>34862</v>
      </c>
      <c r="B1424">
        <v>11.91</v>
      </c>
    </row>
    <row r="1425" spans="1:2" x14ac:dyDescent="0.25">
      <c r="A1425" s="1">
        <v>34863</v>
      </c>
      <c r="B1425">
        <v>11.29</v>
      </c>
    </row>
    <row r="1426" spans="1:2" x14ac:dyDescent="0.25">
      <c r="A1426" s="1">
        <v>34864</v>
      </c>
      <c r="B1426">
        <v>11.29</v>
      </c>
    </row>
    <row r="1427" spans="1:2" x14ac:dyDescent="0.25">
      <c r="A1427" s="1">
        <v>34865</v>
      </c>
      <c r="B1427">
        <v>11.23</v>
      </c>
    </row>
    <row r="1428" spans="1:2" x14ac:dyDescent="0.25">
      <c r="A1428" s="1">
        <v>34866</v>
      </c>
      <c r="B1428">
        <v>10.75</v>
      </c>
    </row>
    <row r="1429" spans="1:2" x14ac:dyDescent="0.25">
      <c r="A1429" s="1">
        <v>34869</v>
      </c>
      <c r="B1429">
        <v>11.21</v>
      </c>
    </row>
    <row r="1430" spans="1:2" x14ac:dyDescent="0.25">
      <c r="A1430" s="1">
        <v>34870</v>
      </c>
      <c r="B1430">
        <v>11.16</v>
      </c>
    </row>
    <row r="1431" spans="1:2" x14ac:dyDescent="0.25">
      <c r="A1431" s="1">
        <v>34871</v>
      </c>
      <c r="B1431">
        <v>11.32</v>
      </c>
    </row>
    <row r="1432" spans="1:2" x14ac:dyDescent="0.25">
      <c r="A1432" s="1">
        <v>34872</v>
      </c>
      <c r="B1432">
        <v>11.44</v>
      </c>
    </row>
    <row r="1433" spans="1:2" x14ac:dyDescent="0.25">
      <c r="A1433" s="1">
        <v>34873</v>
      </c>
      <c r="B1433">
        <v>11.12</v>
      </c>
    </row>
    <row r="1434" spans="1:2" x14ac:dyDescent="0.25">
      <c r="A1434" s="1">
        <v>34876</v>
      </c>
      <c r="B1434">
        <v>11.8</v>
      </c>
    </row>
    <row r="1435" spans="1:2" x14ac:dyDescent="0.25">
      <c r="A1435" s="1">
        <v>34877</v>
      </c>
      <c r="B1435">
        <v>12.37</v>
      </c>
    </row>
    <row r="1436" spans="1:2" x14ac:dyDescent="0.25">
      <c r="A1436" s="1">
        <v>34878</v>
      </c>
      <c r="B1436">
        <v>11.74</v>
      </c>
    </row>
    <row r="1437" spans="1:2" x14ac:dyDescent="0.25">
      <c r="A1437" s="1">
        <v>34879</v>
      </c>
      <c r="B1437">
        <v>11.59</v>
      </c>
    </row>
    <row r="1438" spans="1:2" x14ac:dyDescent="0.25">
      <c r="A1438" s="1">
        <v>34880</v>
      </c>
      <c r="B1438">
        <v>11.38</v>
      </c>
    </row>
    <row r="1439" spans="1:2" x14ac:dyDescent="0.25">
      <c r="A1439" s="1">
        <v>34883</v>
      </c>
      <c r="B1439">
        <v>11.57</v>
      </c>
    </row>
    <row r="1440" spans="1:2" x14ac:dyDescent="0.25">
      <c r="A1440" s="1">
        <v>34884</v>
      </c>
      <c r="B1440">
        <v>11.57</v>
      </c>
    </row>
    <row r="1441" spans="1:2" x14ac:dyDescent="0.25">
      <c r="A1441" s="1">
        <v>34885</v>
      </c>
      <c r="B1441">
        <v>12.1</v>
      </c>
    </row>
    <row r="1442" spans="1:2" x14ac:dyDescent="0.25">
      <c r="A1442" s="1">
        <v>34886</v>
      </c>
      <c r="B1442">
        <v>11.52</v>
      </c>
    </row>
    <row r="1443" spans="1:2" x14ac:dyDescent="0.25">
      <c r="A1443" s="1">
        <v>34887</v>
      </c>
      <c r="B1443">
        <v>11.77</v>
      </c>
    </row>
    <row r="1444" spans="1:2" x14ac:dyDescent="0.25">
      <c r="A1444" s="1">
        <v>34890</v>
      </c>
      <c r="B1444">
        <v>12.19</v>
      </c>
    </row>
    <row r="1445" spans="1:2" x14ac:dyDescent="0.25">
      <c r="A1445" s="1">
        <v>34891</v>
      </c>
      <c r="B1445">
        <v>12.25</v>
      </c>
    </row>
    <row r="1446" spans="1:2" x14ac:dyDescent="0.25">
      <c r="A1446" s="1">
        <v>34892</v>
      </c>
      <c r="B1446">
        <v>12.31</v>
      </c>
    </row>
    <row r="1447" spans="1:2" x14ac:dyDescent="0.25">
      <c r="A1447" s="1">
        <v>34893</v>
      </c>
      <c r="B1447">
        <v>12.56</v>
      </c>
    </row>
    <row r="1448" spans="1:2" x14ac:dyDescent="0.25">
      <c r="A1448" s="1">
        <v>34894</v>
      </c>
      <c r="B1448">
        <v>12.08</v>
      </c>
    </row>
    <row r="1449" spans="1:2" x14ac:dyDescent="0.25">
      <c r="A1449" s="1">
        <v>34897</v>
      </c>
      <c r="B1449">
        <v>12.26</v>
      </c>
    </row>
    <row r="1450" spans="1:2" x14ac:dyDescent="0.25">
      <c r="A1450" s="1">
        <v>34898</v>
      </c>
      <c r="B1450">
        <v>12.68</v>
      </c>
    </row>
    <row r="1451" spans="1:2" x14ac:dyDescent="0.25">
      <c r="A1451" s="1">
        <v>34899</v>
      </c>
      <c r="B1451">
        <v>13.49</v>
      </c>
    </row>
    <row r="1452" spans="1:2" x14ac:dyDescent="0.25">
      <c r="A1452" s="1">
        <v>34900</v>
      </c>
      <c r="B1452">
        <v>12.78</v>
      </c>
    </row>
    <row r="1453" spans="1:2" x14ac:dyDescent="0.25">
      <c r="A1453" s="1">
        <v>34901</v>
      </c>
      <c r="B1453">
        <v>12.37</v>
      </c>
    </row>
    <row r="1454" spans="1:2" x14ac:dyDescent="0.25">
      <c r="A1454" s="1">
        <v>34904</v>
      </c>
      <c r="B1454">
        <v>12.55</v>
      </c>
    </row>
    <row r="1455" spans="1:2" x14ac:dyDescent="0.25">
      <c r="A1455" s="1">
        <v>34905</v>
      </c>
      <c r="B1455">
        <v>12.77</v>
      </c>
    </row>
    <row r="1456" spans="1:2" x14ac:dyDescent="0.25">
      <c r="A1456" s="1">
        <v>34906</v>
      </c>
      <c r="B1456">
        <v>13.18</v>
      </c>
    </row>
    <row r="1457" spans="1:2" x14ac:dyDescent="0.25">
      <c r="A1457" s="1">
        <v>34907</v>
      </c>
      <c r="B1457">
        <v>13.18</v>
      </c>
    </row>
    <row r="1458" spans="1:2" x14ac:dyDescent="0.25">
      <c r="A1458" s="1">
        <v>34908</v>
      </c>
      <c r="B1458">
        <v>13.18</v>
      </c>
    </row>
    <row r="1459" spans="1:2" x14ac:dyDescent="0.25">
      <c r="A1459" s="1">
        <v>34911</v>
      </c>
      <c r="B1459">
        <v>13.49</v>
      </c>
    </row>
    <row r="1460" spans="1:2" x14ac:dyDescent="0.25">
      <c r="A1460" s="1">
        <v>34912</v>
      </c>
      <c r="B1460">
        <v>13.56</v>
      </c>
    </row>
    <row r="1461" spans="1:2" x14ac:dyDescent="0.25">
      <c r="A1461" s="1">
        <v>34913</v>
      </c>
      <c r="B1461">
        <v>13.66</v>
      </c>
    </row>
    <row r="1462" spans="1:2" x14ac:dyDescent="0.25">
      <c r="A1462" s="1">
        <v>34914</v>
      </c>
      <c r="B1462">
        <v>13.78</v>
      </c>
    </row>
    <row r="1463" spans="1:2" x14ac:dyDescent="0.25">
      <c r="A1463" s="1">
        <v>34915</v>
      </c>
      <c r="B1463">
        <v>13.21</v>
      </c>
    </row>
    <row r="1464" spans="1:2" x14ac:dyDescent="0.25">
      <c r="A1464" s="1">
        <v>34918</v>
      </c>
      <c r="B1464">
        <v>13.1</v>
      </c>
    </row>
    <row r="1465" spans="1:2" x14ac:dyDescent="0.25">
      <c r="A1465" s="1">
        <v>34919</v>
      </c>
      <c r="B1465">
        <v>13.06</v>
      </c>
    </row>
    <row r="1466" spans="1:2" x14ac:dyDescent="0.25">
      <c r="A1466" s="1">
        <v>34920</v>
      </c>
      <c r="B1466">
        <v>12.75</v>
      </c>
    </row>
    <row r="1467" spans="1:2" x14ac:dyDescent="0.25">
      <c r="A1467" s="1">
        <v>34921</v>
      </c>
      <c r="B1467">
        <v>13</v>
      </c>
    </row>
    <row r="1468" spans="1:2" x14ac:dyDescent="0.25">
      <c r="A1468" s="1">
        <v>34922</v>
      </c>
      <c r="B1468">
        <v>12.9</v>
      </c>
    </row>
    <row r="1469" spans="1:2" x14ac:dyDescent="0.25">
      <c r="A1469" s="1">
        <v>34925</v>
      </c>
      <c r="B1469">
        <v>13.24</v>
      </c>
    </row>
    <row r="1470" spans="1:2" x14ac:dyDescent="0.25">
      <c r="A1470" s="1">
        <v>34926</v>
      </c>
      <c r="B1470">
        <v>12.35</v>
      </c>
    </row>
    <row r="1471" spans="1:2" x14ac:dyDescent="0.25">
      <c r="A1471" s="1">
        <v>34927</v>
      </c>
      <c r="B1471">
        <v>12.45</v>
      </c>
    </row>
    <row r="1472" spans="1:2" x14ac:dyDescent="0.25">
      <c r="A1472" s="1">
        <v>34928</v>
      </c>
      <c r="B1472">
        <v>12.13</v>
      </c>
    </row>
    <row r="1473" spans="1:2" x14ac:dyDescent="0.25">
      <c r="A1473" s="1">
        <v>34929</v>
      </c>
      <c r="B1473">
        <v>12.03</v>
      </c>
    </row>
    <row r="1474" spans="1:2" x14ac:dyDescent="0.25">
      <c r="A1474" s="1">
        <v>34932</v>
      </c>
      <c r="B1474">
        <v>13.42</v>
      </c>
    </row>
    <row r="1475" spans="1:2" x14ac:dyDescent="0.25">
      <c r="A1475" s="1">
        <v>34933</v>
      </c>
      <c r="B1475">
        <v>12.6</v>
      </c>
    </row>
    <row r="1476" spans="1:2" x14ac:dyDescent="0.25">
      <c r="A1476" s="1">
        <v>34934</v>
      </c>
      <c r="B1476">
        <v>13.17</v>
      </c>
    </row>
    <row r="1477" spans="1:2" x14ac:dyDescent="0.25">
      <c r="A1477" s="1">
        <v>34935</v>
      </c>
      <c r="B1477">
        <v>12.94</v>
      </c>
    </row>
    <row r="1478" spans="1:2" x14ac:dyDescent="0.25">
      <c r="A1478" s="1">
        <v>34936</v>
      </c>
      <c r="B1478">
        <v>12.33</v>
      </c>
    </row>
    <row r="1479" spans="1:2" x14ac:dyDescent="0.25">
      <c r="A1479" s="1">
        <v>34939</v>
      </c>
      <c r="B1479">
        <v>12.48</v>
      </c>
    </row>
    <row r="1480" spans="1:2" x14ac:dyDescent="0.25">
      <c r="A1480" s="1">
        <v>34940</v>
      </c>
      <c r="B1480">
        <v>12.65</v>
      </c>
    </row>
    <row r="1481" spans="1:2" x14ac:dyDescent="0.25">
      <c r="A1481" s="1">
        <v>34941</v>
      </c>
      <c r="B1481">
        <v>12.03</v>
      </c>
    </row>
    <row r="1482" spans="1:2" x14ac:dyDescent="0.25">
      <c r="A1482" s="1">
        <v>34942</v>
      </c>
      <c r="B1482">
        <v>11.52</v>
      </c>
    </row>
    <row r="1483" spans="1:2" x14ac:dyDescent="0.25">
      <c r="A1483" s="1">
        <v>34943</v>
      </c>
      <c r="B1483">
        <v>11.29</v>
      </c>
    </row>
    <row r="1484" spans="1:2" x14ac:dyDescent="0.25">
      <c r="A1484" s="1">
        <v>34946</v>
      </c>
      <c r="B1484">
        <v>11.29</v>
      </c>
    </row>
    <row r="1485" spans="1:2" x14ac:dyDescent="0.25">
      <c r="A1485" s="1">
        <v>34947</v>
      </c>
      <c r="B1485">
        <v>11.65</v>
      </c>
    </row>
    <row r="1486" spans="1:2" x14ac:dyDescent="0.25">
      <c r="A1486" s="1">
        <v>34948</v>
      </c>
      <c r="B1486">
        <v>11.65</v>
      </c>
    </row>
    <row r="1487" spans="1:2" x14ac:dyDescent="0.25">
      <c r="A1487" s="1">
        <v>34949</v>
      </c>
      <c r="B1487">
        <v>11.85</v>
      </c>
    </row>
    <row r="1488" spans="1:2" x14ac:dyDescent="0.25">
      <c r="A1488" s="1">
        <v>34950</v>
      </c>
      <c r="B1488">
        <v>11.16</v>
      </c>
    </row>
    <row r="1489" spans="1:2" x14ac:dyDescent="0.25">
      <c r="A1489" s="1">
        <v>34953</v>
      </c>
      <c r="B1489">
        <v>11.51</v>
      </c>
    </row>
    <row r="1490" spans="1:2" x14ac:dyDescent="0.25">
      <c r="A1490" s="1">
        <v>34954</v>
      </c>
      <c r="B1490">
        <v>11.46</v>
      </c>
    </row>
    <row r="1491" spans="1:2" x14ac:dyDescent="0.25">
      <c r="A1491" s="1">
        <v>34955</v>
      </c>
      <c r="B1491">
        <v>11.35</v>
      </c>
    </row>
    <row r="1492" spans="1:2" x14ac:dyDescent="0.25">
      <c r="A1492" s="1">
        <v>34956</v>
      </c>
      <c r="B1492">
        <v>11.1</v>
      </c>
    </row>
    <row r="1493" spans="1:2" x14ac:dyDescent="0.25">
      <c r="A1493" s="1">
        <v>34957</v>
      </c>
      <c r="B1493">
        <v>11.58</v>
      </c>
    </row>
    <row r="1494" spans="1:2" x14ac:dyDescent="0.25">
      <c r="A1494" s="1">
        <v>34960</v>
      </c>
      <c r="B1494">
        <v>12.34</v>
      </c>
    </row>
    <row r="1495" spans="1:2" x14ac:dyDescent="0.25">
      <c r="A1495" s="1">
        <v>34961</v>
      </c>
      <c r="B1495">
        <v>12.67</v>
      </c>
    </row>
    <row r="1496" spans="1:2" x14ac:dyDescent="0.25">
      <c r="A1496" s="1">
        <v>34962</v>
      </c>
      <c r="B1496">
        <v>12.35</v>
      </c>
    </row>
    <row r="1497" spans="1:2" x14ac:dyDescent="0.25">
      <c r="A1497" s="1">
        <v>34963</v>
      </c>
      <c r="B1497">
        <v>12.5</v>
      </c>
    </row>
    <row r="1498" spans="1:2" x14ac:dyDescent="0.25">
      <c r="A1498" s="1">
        <v>34964</v>
      </c>
      <c r="B1498">
        <v>12.46</v>
      </c>
    </row>
    <row r="1499" spans="1:2" x14ac:dyDescent="0.25">
      <c r="A1499" s="1">
        <v>34967</v>
      </c>
      <c r="B1499">
        <v>13.22</v>
      </c>
    </row>
    <row r="1500" spans="1:2" x14ac:dyDescent="0.25">
      <c r="A1500" s="1">
        <v>34968</v>
      </c>
      <c r="B1500">
        <v>12.9</v>
      </c>
    </row>
    <row r="1501" spans="1:2" x14ac:dyDescent="0.25">
      <c r="A1501" s="1">
        <v>34969</v>
      </c>
      <c r="B1501">
        <v>12.9</v>
      </c>
    </row>
    <row r="1502" spans="1:2" x14ac:dyDescent="0.25">
      <c r="A1502" s="1">
        <v>34970</v>
      </c>
      <c r="B1502">
        <v>12.46</v>
      </c>
    </row>
    <row r="1503" spans="1:2" x14ac:dyDescent="0.25">
      <c r="A1503" s="1">
        <v>34971</v>
      </c>
      <c r="B1503">
        <v>12.74</v>
      </c>
    </row>
    <row r="1504" spans="1:2" x14ac:dyDescent="0.25">
      <c r="A1504" s="1">
        <v>34974</v>
      </c>
      <c r="B1504">
        <v>13.95</v>
      </c>
    </row>
    <row r="1505" spans="1:2" x14ac:dyDescent="0.25">
      <c r="A1505" s="1">
        <v>34975</v>
      </c>
      <c r="B1505">
        <v>14.5</v>
      </c>
    </row>
    <row r="1506" spans="1:2" x14ac:dyDescent="0.25">
      <c r="A1506" s="1">
        <v>34976</v>
      </c>
      <c r="B1506">
        <v>14.86</v>
      </c>
    </row>
    <row r="1507" spans="1:2" x14ac:dyDescent="0.25">
      <c r="A1507" s="1">
        <v>34977</v>
      </c>
      <c r="B1507">
        <v>15.74</v>
      </c>
    </row>
    <row r="1508" spans="1:2" x14ac:dyDescent="0.25">
      <c r="A1508" s="1">
        <v>34978</v>
      </c>
      <c r="B1508">
        <v>13.98</v>
      </c>
    </row>
    <row r="1509" spans="1:2" x14ac:dyDescent="0.25">
      <c r="A1509" s="1">
        <v>34981</v>
      </c>
      <c r="B1509">
        <v>14.85</v>
      </c>
    </row>
    <row r="1510" spans="1:2" x14ac:dyDescent="0.25">
      <c r="A1510" s="1">
        <v>34982</v>
      </c>
      <c r="B1510">
        <v>14.97</v>
      </c>
    </row>
    <row r="1511" spans="1:2" x14ac:dyDescent="0.25">
      <c r="A1511" s="1">
        <v>34983</v>
      </c>
      <c r="B1511">
        <v>14.57</v>
      </c>
    </row>
    <row r="1512" spans="1:2" x14ac:dyDescent="0.25">
      <c r="A1512" s="1">
        <v>34984</v>
      </c>
      <c r="B1512">
        <v>14.24</v>
      </c>
    </row>
    <row r="1513" spans="1:2" x14ac:dyDescent="0.25">
      <c r="A1513" s="1">
        <v>34985</v>
      </c>
      <c r="B1513">
        <v>13.67</v>
      </c>
    </row>
    <row r="1514" spans="1:2" x14ac:dyDescent="0.25">
      <c r="A1514" s="1">
        <v>34988</v>
      </c>
      <c r="B1514">
        <v>14.62</v>
      </c>
    </row>
    <row r="1515" spans="1:2" x14ac:dyDescent="0.25">
      <c r="A1515" s="1">
        <v>34989</v>
      </c>
      <c r="B1515">
        <v>14.03</v>
      </c>
    </row>
    <row r="1516" spans="1:2" x14ac:dyDescent="0.25">
      <c r="A1516" s="1">
        <v>34990</v>
      </c>
      <c r="B1516">
        <v>14.05</v>
      </c>
    </row>
    <row r="1517" spans="1:2" x14ac:dyDescent="0.25">
      <c r="A1517" s="1">
        <v>34991</v>
      </c>
      <c r="B1517">
        <v>13.55</v>
      </c>
    </row>
    <row r="1518" spans="1:2" x14ac:dyDescent="0.25">
      <c r="A1518" s="1">
        <v>34992</v>
      </c>
      <c r="B1518">
        <v>13.46</v>
      </c>
    </row>
    <row r="1519" spans="1:2" x14ac:dyDescent="0.25">
      <c r="A1519" s="1">
        <v>34995</v>
      </c>
      <c r="B1519">
        <v>14.17</v>
      </c>
    </row>
    <row r="1520" spans="1:2" x14ac:dyDescent="0.25">
      <c r="A1520" s="1">
        <v>34996</v>
      </c>
      <c r="B1520">
        <v>13.85</v>
      </c>
    </row>
    <row r="1521" spans="1:2" x14ac:dyDescent="0.25">
      <c r="A1521" s="1">
        <v>34997</v>
      </c>
      <c r="B1521">
        <v>14.49</v>
      </c>
    </row>
    <row r="1522" spans="1:2" x14ac:dyDescent="0.25">
      <c r="A1522" s="1">
        <v>34998</v>
      </c>
      <c r="B1522">
        <v>15.59</v>
      </c>
    </row>
    <row r="1523" spans="1:2" x14ac:dyDescent="0.25">
      <c r="A1523" s="1">
        <v>34999</v>
      </c>
      <c r="B1523">
        <v>14.63</v>
      </c>
    </row>
    <row r="1524" spans="1:2" x14ac:dyDescent="0.25">
      <c r="A1524" s="1">
        <v>35002</v>
      </c>
      <c r="B1524">
        <v>14.26</v>
      </c>
    </row>
    <row r="1525" spans="1:2" x14ac:dyDescent="0.25">
      <c r="A1525" s="1">
        <v>35003</v>
      </c>
      <c r="B1525">
        <v>13.83</v>
      </c>
    </row>
    <row r="1526" spans="1:2" x14ac:dyDescent="0.25">
      <c r="A1526" s="1">
        <v>35004</v>
      </c>
      <c r="B1526">
        <v>13.41</v>
      </c>
    </row>
    <row r="1527" spans="1:2" x14ac:dyDescent="0.25">
      <c r="A1527" s="1">
        <v>35005</v>
      </c>
      <c r="B1527">
        <v>13.19</v>
      </c>
    </row>
    <row r="1528" spans="1:2" x14ac:dyDescent="0.25">
      <c r="A1528" s="1">
        <v>35006</v>
      </c>
      <c r="B1528">
        <v>12.26</v>
      </c>
    </row>
    <row r="1529" spans="1:2" x14ac:dyDescent="0.25">
      <c r="A1529" s="1">
        <v>35009</v>
      </c>
      <c r="B1529">
        <v>12.74</v>
      </c>
    </row>
    <row r="1530" spans="1:2" x14ac:dyDescent="0.25">
      <c r="A1530" s="1">
        <v>35010</v>
      </c>
      <c r="B1530">
        <v>13.05</v>
      </c>
    </row>
    <row r="1531" spans="1:2" x14ac:dyDescent="0.25">
      <c r="A1531" s="1">
        <v>35011</v>
      </c>
      <c r="B1531">
        <v>12.16</v>
      </c>
    </row>
    <row r="1532" spans="1:2" x14ac:dyDescent="0.25">
      <c r="A1532" s="1">
        <v>35012</v>
      </c>
      <c r="B1532">
        <v>12.46</v>
      </c>
    </row>
    <row r="1533" spans="1:2" x14ac:dyDescent="0.25">
      <c r="A1533" s="1">
        <v>35013</v>
      </c>
      <c r="B1533">
        <v>12.97</v>
      </c>
    </row>
    <row r="1534" spans="1:2" x14ac:dyDescent="0.25">
      <c r="A1534" s="1">
        <v>35016</v>
      </c>
      <c r="B1534">
        <v>13.2</v>
      </c>
    </row>
    <row r="1535" spans="1:2" x14ac:dyDescent="0.25">
      <c r="A1535" s="1">
        <v>35017</v>
      </c>
      <c r="B1535">
        <v>13.38</v>
      </c>
    </row>
    <row r="1536" spans="1:2" x14ac:dyDescent="0.25">
      <c r="A1536" s="1">
        <v>35018</v>
      </c>
      <c r="B1536">
        <v>12.95</v>
      </c>
    </row>
    <row r="1537" spans="1:2" x14ac:dyDescent="0.25">
      <c r="A1537" s="1">
        <v>35019</v>
      </c>
      <c r="B1537">
        <v>12.57</v>
      </c>
    </row>
    <row r="1538" spans="1:2" x14ac:dyDescent="0.25">
      <c r="A1538" s="1">
        <v>35020</v>
      </c>
      <c r="B1538">
        <v>12.49</v>
      </c>
    </row>
    <row r="1539" spans="1:2" x14ac:dyDescent="0.25">
      <c r="A1539" s="1">
        <v>35023</v>
      </c>
      <c r="B1539">
        <v>12.37</v>
      </c>
    </row>
    <row r="1540" spans="1:2" x14ac:dyDescent="0.25">
      <c r="A1540" s="1">
        <v>35024</v>
      </c>
      <c r="B1540">
        <v>11.74</v>
      </c>
    </row>
    <row r="1541" spans="1:2" x14ac:dyDescent="0.25">
      <c r="A1541" s="1">
        <v>35025</v>
      </c>
      <c r="B1541">
        <v>11.81</v>
      </c>
    </row>
    <row r="1542" spans="1:2" x14ac:dyDescent="0.25">
      <c r="A1542" s="1">
        <v>35026</v>
      </c>
      <c r="B1542">
        <v>11.81</v>
      </c>
    </row>
    <row r="1543" spans="1:2" x14ac:dyDescent="0.25">
      <c r="A1543" s="1">
        <v>35027</v>
      </c>
      <c r="B1543">
        <v>11.87</v>
      </c>
    </row>
    <row r="1544" spans="1:2" x14ac:dyDescent="0.25">
      <c r="A1544" s="1">
        <v>35030</v>
      </c>
      <c r="B1544">
        <v>12.43</v>
      </c>
    </row>
    <row r="1545" spans="1:2" x14ac:dyDescent="0.25">
      <c r="A1545" s="1">
        <v>35031</v>
      </c>
      <c r="B1545">
        <v>11.57</v>
      </c>
    </row>
    <row r="1546" spans="1:2" x14ac:dyDescent="0.25">
      <c r="A1546" s="1">
        <v>35032</v>
      </c>
      <c r="B1546">
        <v>11.65</v>
      </c>
    </row>
    <row r="1547" spans="1:2" x14ac:dyDescent="0.25">
      <c r="A1547" s="1">
        <v>35033</v>
      </c>
      <c r="B1547">
        <v>11.58</v>
      </c>
    </row>
    <row r="1548" spans="1:2" x14ac:dyDescent="0.25">
      <c r="A1548" s="1">
        <v>35034</v>
      </c>
      <c r="B1548">
        <v>11.11</v>
      </c>
    </row>
    <row r="1549" spans="1:2" x14ac:dyDescent="0.25">
      <c r="A1549" s="1">
        <v>35037</v>
      </c>
      <c r="B1549">
        <v>10.66</v>
      </c>
    </row>
    <row r="1550" spans="1:2" x14ac:dyDescent="0.25">
      <c r="A1550" s="1">
        <v>35038</v>
      </c>
      <c r="B1550">
        <v>11.65</v>
      </c>
    </row>
    <row r="1551" spans="1:2" x14ac:dyDescent="0.25">
      <c r="A1551" s="1">
        <v>35039</v>
      </c>
      <c r="B1551">
        <v>12.7</v>
      </c>
    </row>
    <row r="1552" spans="1:2" x14ac:dyDescent="0.25">
      <c r="A1552" s="1">
        <v>35040</v>
      </c>
      <c r="B1552">
        <v>12.74</v>
      </c>
    </row>
    <row r="1553" spans="1:2" x14ac:dyDescent="0.25">
      <c r="A1553" s="1">
        <v>35041</v>
      </c>
      <c r="B1553">
        <v>11.12</v>
      </c>
    </row>
    <row r="1554" spans="1:2" x14ac:dyDescent="0.25">
      <c r="A1554" s="1">
        <v>35044</v>
      </c>
      <c r="B1554">
        <v>11.06</v>
      </c>
    </row>
    <row r="1555" spans="1:2" x14ac:dyDescent="0.25">
      <c r="A1555" s="1">
        <v>35045</v>
      </c>
      <c r="B1555">
        <v>10.63</v>
      </c>
    </row>
    <row r="1556" spans="1:2" x14ac:dyDescent="0.25">
      <c r="A1556" s="1">
        <v>35046</v>
      </c>
      <c r="B1556">
        <v>10.36</v>
      </c>
    </row>
    <row r="1557" spans="1:2" x14ac:dyDescent="0.25">
      <c r="A1557" s="1">
        <v>35047</v>
      </c>
      <c r="B1557">
        <v>11.07</v>
      </c>
    </row>
    <row r="1558" spans="1:2" x14ac:dyDescent="0.25">
      <c r="A1558" s="1">
        <v>35048</v>
      </c>
      <c r="B1558">
        <v>11.44</v>
      </c>
    </row>
    <row r="1559" spans="1:2" x14ac:dyDescent="0.25">
      <c r="A1559" s="1">
        <v>35051</v>
      </c>
      <c r="B1559">
        <v>14.55</v>
      </c>
    </row>
    <row r="1560" spans="1:2" x14ac:dyDescent="0.25">
      <c r="A1560" s="1">
        <v>35052</v>
      </c>
      <c r="B1560">
        <v>13.16</v>
      </c>
    </row>
    <row r="1561" spans="1:2" x14ac:dyDescent="0.25">
      <c r="A1561" s="1">
        <v>35053</v>
      </c>
      <c r="B1561">
        <v>12.2</v>
      </c>
    </row>
    <row r="1562" spans="1:2" x14ac:dyDescent="0.25">
      <c r="A1562" s="1">
        <v>35054</v>
      </c>
      <c r="B1562">
        <v>10.77</v>
      </c>
    </row>
    <row r="1563" spans="1:2" x14ac:dyDescent="0.25">
      <c r="A1563" s="1">
        <v>35055</v>
      </c>
      <c r="B1563">
        <v>11.51</v>
      </c>
    </row>
    <row r="1564" spans="1:2" x14ac:dyDescent="0.25">
      <c r="A1564" s="1">
        <v>35058</v>
      </c>
      <c r="B1564">
        <v>11.51</v>
      </c>
    </row>
    <row r="1565" spans="1:2" x14ac:dyDescent="0.25">
      <c r="A1565" s="1">
        <v>35059</v>
      </c>
      <c r="B1565">
        <v>11.49</v>
      </c>
    </row>
    <row r="1566" spans="1:2" x14ac:dyDescent="0.25">
      <c r="A1566" s="1">
        <v>35060</v>
      </c>
      <c r="B1566">
        <v>11.98</v>
      </c>
    </row>
    <row r="1567" spans="1:2" x14ac:dyDescent="0.25">
      <c r="A1567" s="1">
        <v>35061</v>
      </c>
      <c r="B1567">
        <v>12.25</v>
      </c>
    </row>
    <row r="1568" spans="1:2" x14ac:dyDescent="0.25">
      <c r="A1568" s="1">
        <v>35062</v>
      </c>
      <c r="B1568">
        <v>12.52</v>
      </c>
    </row>
    <row r="1569" spans="1:2" x14ac:dyDescent="0.25">
      <c r="A1569" s="1">
        <v>35065</v>
      </c>
      <c r="B1569">
        <v>12.52</v>
      </c>
    </row>
    <row r="1570" spans="1:2" x14ac:dyDescent="0.25">
      <c r="A1570" s="1">
        <v>35066</v>
      </c>
      <c r="B1570">
        <v>12.19</v>
      </c>
    </row>
    <row r="1571" spans="1:2" x14ac:dyDescent="0.25">
      <c r="A1571" s="1">
        <v>35067</v>
      </c>
      <c r="B1571">
        <v>12.1</v>
      </c>
    </row>
    <row r="1572" spans="1:2" x14ac:dyDescent="0.25">
      <c r="A1572" s="1">
        <v>35068</v>
      </c>
      <c r="B1572">
        <v>13.78</v>
      </c>
    </row>
    <row r="1573" spans="1:2" x14ac:dyDescent="0.25">
      <c r="A1573" s="1">
        <v>35069</v>
      </c>
      <c r="B1573">
        <v>13.58</v>
      </c>
    </row>
    <row r="1574" spans="1:2" x14ac:dyDescent="0.25">
      <c r="A1574" s="1">
        <v>35072</v>
      </c>
      <c r="B1574">
        <v>13.11</v>
      </c>
    </row>
    <row r="1575" spans="1:2" x14ac:dyDescent="0.25">
      <c r="A1575" s="1">
        <v>35073</v>
      </c>
      <c r="B1575">
        <v>15.21</v>
      </c>
    </row>
    <row r="1576" spans="1:2" x14ac:dyDescent="0.25">
      <c r="A1576" s="1">
        <v>35074</v>
      </c>
      <c r="B1576">
        <v>16.399999999999999</v>
      </c>
    </row>
    <row r="1577" spans="1:2" x14ac:dyDescent="0.25">
      <c r="A1577" s="1">
        <v>35075</v>
      </c>
      <c r="B1577">
        <v>14.69</v>
      </c>
    </row>
    <row r="1578" spans="1:2" x14ac:dyDescent="0.25">
      <c r="A1578" s="1">
        <v>35076</v>
      </c>
      <c r="B1578">
        <v>14.23</v>
      </c>
    </row>
    <row r="1579" spans="1:2" x14ac:dyDescent="0.25">
      <c r="A1579" s="1">
        <v>35079</v>
      </c>
      <c r="B1579">
        <v>14.99</v>
      </c>
    </row>
    <row r="1580" spans="1:2" x14ac:dyDescent="0.25">
      <c r="A1580" s="1">
        <v>35080</v>
      </c>
      <c r="B1580">
        <v>14.09</v>
      </c>
    </row>
    <row r="1581" spans="1:2" x14ac:dyDescent="0.25">
      <c r="A1581" s="1">
        <v>35081</v>
      </c>
      <c r="B1581">
        <v>14.25</v>
      </c>
    </row>
    <row r="1582" spans="1:2" x14ac:dyDescent="0.25">
      <c r="A1582" s="1">
        <v>35082</v>
      </c>
      <c r="B1582">
        <v>13.58</v>
      </c>
    </row>
    <row r="1583" spans="1:2" x14ac:dyDescent="0.25">
      <c r="A1583" s="1">
        <v>35083</v>
      </c>
      <c r="B1583">
        <v>12.7</v>
      </c>
    </row>
    <row r="1584" spans="1:2" x14ac:dyDescent="0.25">
      <c r="A1584" s="1">
        <v>35086</v>
      </c>
      <c r="B1584">
        <v>13.34</v>
      </c>
    </row>
    <row r="1585" spans="1:2" x14ac:dyDescent="0.25">
      <c r="A1585" s="1">
        <v>35087</v>
      </c>
      <c r="B1585">
        <v>13.56</v>
      </c>
    </row>
    <row r="1586" spans="1:2" x14ac:dyDescent="0.25">
      <c r="A1586" s="1">
        <v>35088</v>
      </c>
      <c r="B1586">
        <v>12.54</v>
      </c>
    </row>
    <row r="1587" spans="1:2" x14ac:dyDescent="0.25">
      <c r="A1587" s="1">
        <v>35089</v>
      </c>
      <c r="B1587">
        <v>12.94</v>
      </c>
    </row>
    <row r="1588" spans="1:2" x14ac:dyDescent="0.25">
      <c r="A1588" s="1">
        <v>35090</v>
      </c>
      <c r="B1588">
        <v>12</v>
      </c>
    </row>
    <row r="1589" spans="1:2" x14ac:dyDescent="0.25">
      <c r="A1589" s="1">
        <v>35093</v>
      </c>
      <c r="B1589">
        <v>12.19</v>
      </c>
    </row>
    <row r="1590" spans="1:2" x14ac:dyDescent="0.25">
      <c r="A1590" s="1">
        <v>35094</v>
      </c>
      <c r="B1590">
        <v>12.42</v>
      </c>
    </row>
    <row r="1591" spans="1:2" x14ac:dyDescent="0.25">
      <c r="A1591" s="1">
        <v>35095</v>
      </c>
      <c r="B1591">
        <v>12.53</v>
      </c>
    </row>
    <row r="1592" spans="1:2" x14ac:dyDescent="0.25">
      <c r="A1592" s="1">
        <v>35096</v>
      </c>
      <c r="B1592">
        <v>12.65</v>
      </c>
    </row>
    <row r="1593" spans="1:2" x14ac:dyDescent="0.25">
      <c r="A1593" s="1">
        <v>35097</v>
      </c>
      <c r="B1593">
        <v>13.23</v>
      </c>
    </row>
    <row r="1594" spans="1:2" x14ac:dyDescent="0.25">
      <c r="A1594" s="1">
        <v>35100</v>
      </c>
      <c r="B1594">
        <v>13.46</v>
      </c>
    </row>
    <row r="1595" spans="1:2" x14ac:dyDescent="0.25">
      <c r="A1595" s="1">
        <v>35101</v>
      </c>
      <c r="B1595">
        <v>14.59</v>
      </c>
    </row>
    <row r="1596" spans="1:2" x14ac:dyDescent="0.25">
      <c r="A1596" s="1">
        <v>35102</v>
      </c>
      <c r="B1596">
        <v>14.11</v>
      </c>
    </row>
    <row r="1597" spans="1:2" x14ac:dyDescent="0.25">
      <c r="A1597" s="1">
        <v>35103</v>
      </c>
      <c r="B1597">
        <v>13.89</v>
      </c>
    </row>
    <row r="1598" spans="1:2" x14ac:dyDescent="0.25">
      <c r="A1598" s="1">
        <v>35104</v>
      </c>
      <c r="B1598">
        <v>14.63</v>
      </c>
    </row>
    <row r="1599" spans="1:2" x14ac:dyDescent="0.25">
      <c r="A1599" s="1">
        <v>35107</v>
      </c>
      <c r="B1599">
        <v>14.69</v>
      </c>
    </row>
    <row r="1600" spans="1:2" x14ac:dyDescent="0.25">
      <c r="A1600" s="1">
        <v>35108</v>
      </c>
      <c r="B1600">
        <v>14.94</v>
      </c>
    </row>
    <row r="1601" spans="1:2" x14ac:dyDescent="0.25">
      <c r="A1601" s="1">
        <v>35109</v>
      </c>
      <c r="B1601">
        <v>15.59</v>
      </c>
    </row>
    <row r="1602" spans="1:2" x14ac:dyDescent="0.25">
      <c r="A1602" s="1">
        <v>35110</v>
      </c>
      <c r="B1602">
        <v>16.13</v>
      </c>
    </row>
    <row r="1603" spans="1:2" x14ac:dyDescent="0.25">
      <c r="A1603" s="1">
        <v>35111</v>
      </c>
      <c r="B1603">
        <v>15.37</v>
      </c>
    </row>
    <row r="1604" spans="1:2" x14ac:dyDescent="0.25">
      <c r="A1604" s="1">
        <v>35114</v>
      </c>
      <c r="B1604">
        <v>15.37</v>
      </c>
    </row>
    <row r="1605" spans="1:2" x14ac:dyDescent="0.25">
      <c r="A1605" s="1">
        <v>35115</v>
      </c>
      <c r="B1605">
        <v>16.8</v>
      </c>
    </row>
    <row r="1606" spans="1:2" x14ac:dyDescent="0.25">
      <c r="A1606" s="1">
        <v>35116</v>
      </c>
      <c r="B1606">
        <v>14.47</v>
      </c>
    </row>
    <row r="1607" spans="1:2" x14ac:dyDescent="0.25">
      <c r="A1607" s="1">
        <v>35117</v>
      </c>
      <c r="B1607">
        <v>14.56</v>
      </c>
    </row>
    <row r="1608" spans="1:2" x14ac:dyDescent="0.25">
      <c r="A1608" s="1">
        <v>35118</v>
      </c>
      <c r="B1608">
        <v>14.78</v>
      </c>
    </row>
    <row r="1609" spans="1:2" x14ac:dyDescent="0.25">
      <c r="A1609" s="1">
        <v>35121</v>
      </c>
      <c r="B1609">
        <v>16.38</v>
      </c>
    </row>
    <row r="1610" spans="1:2" x14ac:dyDescent="0.25">
      <c r="A1610" s="1">
        <v>35122</v>
      </c>
      <c r="B1610">
        <v>16.63</v>
      </c>
    </row>
    <row r="1611" spans="1:2" x14ac:dyDescent="0.25">
      <c r="A1611" s="1">
        <v>35123</v>
      </c>
      <c r="B1611">
        <v>16.72</v>
      </c>
    </row>
    <row r="1612" spans="1:2" x14ac:dyDescent="0.25">
      <c r="A1612" s="1">
        <v>35124</v>
      </c>
      <c r="B1612">
        <v>17.04</v>
      </c>
    </row>
    <row r="1613" spans="1:2" x14ac:dyDescent="0.25">
      <c r="A1613" s="1">
        <v>35125</v>
      </c>
      <c r="B1613">
        <v>16.72</v>
      </c>
    </row>
    <row r="1614" spans="1:2" x14ac:dyDescent="0.25">
      <c r="A1614" s="1">
        <v>35128</v>
      </c>
      <c r="B1614">
        <v>16.670000000000002</v>
      </c>
    </row>
    <row r="1615" spans="1:2" x14ac:dyDescent="0.25">
      <c r="A1615" s="1">
        <v>35129</v>
      </c>
      <c r="B1615">
        <v>16.100000000000001</v>
      </c>
    </row>
    <row r="1616" spans="1:2" x14ac:dyDescent="0.25">
      <c r="A1616" s="1">
        <v>35130</v>
      </c>
      <c r="B1616">
        <v>16.559999999999999</v>
      </c>
    </row>
    <row r="1617" spans="1:2" x14ac:dyDescent="0.25">
      <c r="A1617" s="1">
        <v>35131</v>
      </c>
      <c r="B1617">
        <v>16.489999999999998</v>
      </c>
    </row>
    <row r="1618" spans="1:2" x14ac:dyDescent="0.25">
      <c r="A1618" s="1">
        <v>35132</v>
      </c>
      <c r="B1618">
        <v>20.7</v>
      </c>
    </row>
    <row r="1619" spans="1:2" x14ac:dyDescent="0.25">
      <c r="A1619" s="1">
        <v>35135</v>
      </c>
      <c r="B1619">
        <v>19.399999999999999</v>
      </c>
    </row>
    <row r="1620" spans="1:2" x14ac:dyDescent="0.25">
      <c r="A1620" s="1">
        <v>35136</v>
      </c>
      <c r="B1620">
        <v>19.09</v>
      </c>
    </row>
    <row r="1621" spans="1:2" x14ac:dyDescent="0.25">
      <c r="A1621" s="1">
        <v>35137</v>
      </c>
      <c r="B1621">
        <v>18.13</v>
      </c>
    </row>
    <row r="1622" spans="1:2" x14ac:dyDescent="0.25">
      <c r="A1622" s="1">
        <v>35138</v>
      </c>
      <c r="B1622">
        <v>16.93</v>
      </c>
    </row>
    <row r="1623" spans="1:2" x14ac:dyDescent="0.25">
      <c r="A1623" s="1">
        <v>35139</v>
      </c>
      <c r="B1623">
        <v>16.54</v>
      </c>
    </row>
    <row r="1624" spans="1:2" x14ac:dyDescent="0.25">
      <c r="A1624" s="1">
        <v>35142</v>
      </c>
      <c r="B1624">
        <v>17.309999999999999</v>
      </c>
    </row>
    <row r="1625" spans="1:2" x14ac:dyDescent="0.25">
      <c r="A1625" s="1">
        <v>35143</v>
      </c>
      <c r="B1625">
        <v>18.350000000000001</v>
      </c>
    </row>
    <row r="1626" spans="1:2" x14ac:dyDescent="0.25">
      <c r="A1626" s="1">
        <v>35144</v>
      </c>
      <c r="B1626">
        <v>18.66</v>
      </c>
    </row>
    <row r="1627" spans="1:2" x14ac:dyDescent="0.25">
      <c r="A1627" s="1">
        <v>35145</v>
      </c>
      <c r="B1627">
        <v>17.739999999999998</v>
      </c>
    </row>
    <row r="1628" spans="1:2" x14ac:dyDescent="0.25">
      <c r="A1628" s="1">
        <v>35146</v>
      </c>
      <c r="B1628">
        <v>17.05</v>
      </c>
    </row>
    <row r="1629" spans="1:2" x14ac:dyDescent="0.25">
      <c r="A1629" s="1">
        <v>35149</v>
      </c>
      <c r="B1629">
        <v>17.84</v>
      </c>
    </row>
    <row r="1630" spans="1:2" x14ac:dyDescent="0.25">
      <c r="A1630" s="1">
        <v>35150</v>
      </c>
      <c r="B1630">
        <v>17.8</v>
      </c>
    </row>
    <row r="1631" spans="1:2" x14ac:dyDescent="0.25">
      <c r="A1631" s="1">
        <v>35151</v>
      </c>
      <c r="B1631">
        <v>17.89</v>
      </c>
    </row>
    <row r="1632" spans="1:2" x14ac:dyDescent="0.25">
      <c r="A1632" s="1">
        <v>35152</v>
      </c>
      <c r="B1632">
        <v>18.16</v>
      </c>
    </row>
    <row r="1633" spans="1:2" x14ac:dyDescent="0.25">
      <c r="A1633" s="1">
        <v>35153</v>
      </c>
      <c r="B1633">
        <v>18.88</v>
      </c>
    </row>
    <row r="1634" spans="1:2" x14ac:dyDescent="0.25">
      <c r="A1634" s="1">
        <v>35156</v>
      </c>
      <c r="B1634">
        <v>17.899999999999999</v>
      </c>
    </row>
    <row r="1635" spans="1:2" x14ac:dyDescent="0.25">
      <c r="A1635" s="1">
        <v>35157</v>
      </c>
      <c r="B1635">
        <v>16.45</v>
      </c>
    </row>
    <row r="1636" spans="1:2" x14ac:dyDescent="0.25">
      <c r="A1636" s="1">
        <v>35158</v>
      </c>
      <c r="B1636">
        <v>16.329999999999998</v>
      </c>
    </row>
    <row r="1637" spans="1:2" x14ac:dyDescent="0.25">
      <c r="A1637" s="1">
        <v>35159</v>
      </c>
      <c r="B1637">
        <v>16.18</v>
      </c>
    </row>
    <row r="1638" spans="1:2" x14ac:dyDescent="0.25">
      <c r="A1638" s="1">
        <v>35160</v>
      </c>
      <c r="B1638">
        <v>16.18</v>
      </c>
    </row>
    <row r="1639" spans="1:2" x14ac:dyDescent="0.25">
      <c r="A1639" s="1">
        <v>35163</v>
      </c>
      <c r="B1639">
        <v>18.72</v>
      </c>
    </row>
    <row r="1640" spans="1:2" x14ac:dyDescent="0.25">
      <c r="A1640" s="1">
        <v>35164</v>
      </c>
      <c r="B1640">
        <v>17.32</v>
      </c>
    </row>
    <row r="1641" spans="1:2" x14ac:dyDescent="0.25">
      <c r="A1641" s="1">
        <v>35165</v>
      </c>
      <c r="B1641">
        <v>20.22</v>
      </c>
    </row>
    <row r="1642" spans="1:2" x14ac:dyDescent="0.25">
      <c r="A1642" s="1">
        <v>35166</v>
      </c>
      <c r="B1642">
        <v>19.649999999999999</v>
      </c>
    </row>
    <row r="1643" spans="1:2" x14ac:dyDescent="0.25">
      <c r="A1643" s="1">
        <v>35167</v>
      </c>
      <c r="B1643">
        <v>17.38</v>
      </c>
    </row>
    <row r="1644" spans="1:2" x14ac:dyDescent="0.25">
      <c r="A1644" s="1">
        <v>35170</v>
      </c>
      <c r="B1644">
        <v>16.829999999999998</v>
      </c>
    </row>
    <row r="1645" spans="1:2" x14ac:dyDescent="0.25">
      <c r="A1645" s="1">
        <v>35171</v>
      </c>
      <c r="B1645">
        <v>16.45</v>
      </c>
    </row>
    <row r="1646" spans="1:2" x14ac:dyDescent="0.25">
      <c r="A1646" s="1">
        <v>35172</v>
      </c>
      <c r="B1646">
        <v>17.07</v>
      </c>
    </row>
    <row r="1647" spans="1:2" x14ac:dyDescent="0.25">
      <c r="A1647" s="1">
        <v>35173</v>
      </c>
      <c r="B1647">
        <v>16.41</v>
      </c>
    </row>
    <row r="1648" spans="1:2" x14ac:dyDescent="0.25">
      <c r="A1648" s="1">
        <v>35174</v>
      </c>
      <c r="B1648">
        <v>15.12</v>
      </c>
    </row>
    <row r="1649" spans="1:2" x14ac:dyDescent="0.25">
      <c r="A1649" s="1">
        <v>35177</v>
      </c>
      <c r="B1649">
        <v>15.38</v>
      </c>
    </row>
    <row r="1650" spans="1:2" x14ac:dyDescent="0.25">
      <c r="A1650" s="1">
        <v>35178</v>
      </c>
      <c r="B1650">
        <v>15.01</v>
      </c>
    </row>
    <row r="1651" spans="1:2" x14ac:dyDescent="0.25">
      <c r="A1651" s="1">
        <v>35179</v>
      </c>
      <c r="B1651">
        <v>14.91</v>
      </c>
    </row>
    <row r="1652" spans="1:2" x14ac:dyDescent="0.25">
      <c r="A1652" s="1">
        <v>35180</v>
      </c>
      <c r="B1652">
        <v>14.72</v>
      </c>
    </row>
    <row r="1653" spans="1:2" x14ac:dyDescent="0.25">
      <c r="A1653" s="1">
        <v>35181</v>
      </c>
      <c r="B1653">
        <v>14.75</v>
      </c>
    </row>
    <row r="1654" spans="1:2" x14ac:dyDescent="0.25">
      <c r="A1654" s="1">
        <v>35184</v>
      </c>
      <c r="B1654">
        <v>15.45</v>
      </c>
    </row>
    <row r="1655" spans="1:2" x14ac:dyDescent="0.25">
      <c r="A1655" s="1">
        <v>35185</v>
      </c>
      <c r="B1655">
        <v>15.83</v>
      </c>
    </row>
    <row r="1656" spans="1:2" x14ac:dyDescent="0.25">
      <c r="A1656" s="1">
        <v>35186</v>
      </c>
      <c r="B1656">
        <v>16.07</v>
      </c>
    </row>
    <row r="1657" spans="1:2" x14ac:dyDescent="0.25">
      <c r="A1657" s="1">
        <v>35187</v>
      </c>
      <c r="B1657">
        <v>18.62</v>
      </c>
    </row>
    <row r="1658" spans="1:2" x14ac:dyDescent="0.25">
      <c r="A1658" s="1">
        <v>35188</v>
      </c>
      <c r="B1658">
        <v>16.7</v>
      </c>
    </row>
    <row r="1659" spans="1:2" x14ac:dyDescent="0.25">
      <c r="A1659" s="1">
        <v>35191</v>
      </c>
      <c r="B1659">
        <v>16.920000000000002</v>
      </c>
    </row>
    <row r="1660" spans="1:2" x14ac:dyDescent="0.25">
      <c r="A1660" s="1">
        <v>35192</v>
      </c>
      <c r="B1660">
        <v>16.87</v>
      </c>
    </row>
    <row r="1661" spans="1:2" x14ac:dyDescent="0.25">
      <c r="A1661" s="1">
        <v>35193</v>
      </c>
      <c r="B1661">
        <v>15.78</v>
      </c>
    </row>
    <row r="1662" spans="1:2" x14ac:dyDescent="0.25">
      <c r="A1662" s="1">
        <v>35194</v>
      </c>
      <c r="B1662">
        <v>16.989999999999998</v>
      </c>
    </row>
    <row r="1663" spans="1:2" x14ac:dyDescent="0.25">
      <c r="A1663" s="1">
        <v>35195</v>
      </c>
      <c r="B1663">
        <v>15.61</v>
      </c>
    </row>
    <row r="1664" spans="1:2" x14ac:dyDescent="0.25">
      <c r="A1664" s="1">
        <v>35198</v>
      </c>
      <c r="B1664">
        <v>15.16</v>
      </c>
    </row>
    <row r="1665" spans="1:2" x14ac:dyDescent="0.25">
      <c r="A1665" s="1">
        <v>35199</v>
      </c>
      <c r="B1665">
        <v>14.9</v>
      </c>
    </row>
    <row r="1666" spans="1:2" x14ac:dyDescent="0.25">
      <c r="A1666" s="1">
        <v>35200</v>
      </c>
      <c r="B1666">
        <v>15.59</v>
      </c>
    </row>
    <row r="1667" spans="1:2" x14ac:dyDescent="0.25">
      <c r="A1667" s="1">
        <v>35201</v>
      </c>
      <c r="B1667">
        <v>15.71</v>
      </c>
    </row>
    <row r="1668" spans="1:2" x14ac:dyDescent="0.25">
      <c r="A1668" s="1">
        <v>35202</v>
      </c>
      <c r="B1668">
        <v>15.13</v>
      </c>
    </row>
    <row r="1669" spans="1:2" x14ac:dyDescent="0.25">
      <c r="A1669" s="1">
        <v>35205</v>
      </c>
      <c r="B1669">
        <v>15.8</v>
      </c>
    </row>
    <row r="1670" spans="1:2" x14ac:dyDescent="0.25">
      <c r="A1670" s="1">
        <v>35206</v>
      </c>
      <c r="B1670">
        <v>16</v>
      </c>
    </row>
    <row r="1671" spans="1:2" x14ac:dyDescent="0.25">
      <c r="A1671" s="1">
        <v>35207</v>
      </c>
      <c r="B1671">
        <v>15.5</v>
      </c>
    </row>
    <row r="1672" spans="1:2" x14ac:dyDescent="0.25">
      <c r="A1672" s="1">
        <v>35208</v>
      </c>
      <c r="B1672">
        <v>16.170000000000002</v>
      </c>
    </row>
    <row r="1673" spans="1:2" x14ac:dyDescent="0.25">
      <c r="A1673" s="1">
        <v>35209</v>
      </c>
      <c r="B1673">
        <v>15.54</v>
      </c>
    </row>
    <row r="1674" spans="1:2" x14ac:dyDescent="0.25">
      <c r="A1674" s="1">
        <v>35212</v>
      </c>
      <c r="B1674">
        <v>15.54</v>
      </c>
    </row>
    <row r="1675" spans="1:2" x14ac:dyDescent="0.25">
      <c r="A1675" s="1">
        <v>35213</v>
      </c>
      <c r="B1675">
        <v>16.920000000000002</v>
      </c>
    </row>
    <row r="1676" spans="1:2" x14ac:dyDescent="0.25">
      <c r="A1676" s="1">
        <v>35214</v>
      </c>
      <c r="B1676">
        <v>17.149999999999999</v>
      </c>
    </row>
    <row r="1677" spans="1:2" x14ac:dyDescent="0.25">
      <c r="A1677" s="1">
        <v>35215</v>
      </c>
      <c r="B1677">
        <v>16.02</v>
      </c>
    </row>
    <row r="1678" spans="1:2" x14ac:dyDescent="0.25">
      <c r="A1678" s="1">
        <v>35216</v>
      </c>
      <c r="B1678">
        <v>16.07</v>
      </c>
    </row>
    <row r="1679" spans="1:2" x14ac:dyDescent="0.25">
      <c r="A1679" s="1">
        <v>35219</v>
      </c>
      <c r="B1679">
        <v>16.86</v>
      </c>
    </row>
    <row r="1680" spans="1:2" x14ac:dyDescent="0.25">
      <c r="A1680" s="1">
        <v>35220</v>
      </c>
      <c r="B1680">
        <v>16.18</v>
      </c>
    </row>
    <row r="1681" spans="1:2" x14ac:dyDescent="0.25">
      <c r="A1681" s="1">
        <v>35221</v>
      </c>
      <c r="B1681">
        <v>16.04</v>
      </c>
    </row>
    <row r="1682" spans="1:2" x14ac:dyDescent="0.25">
      <c r="A1682" s="1">
        <v>35222</v>
      </c>
      <c r="B1682">
        <v>16.84</v>
      </c>
    </row>
    <row r="1683" spans="1:2" x14ac:dyDescent="0.25">
      <c r="A1683" s="1">
        <v>35223</v>
      </c>
      <c r="B1683">
        <v>16.100000000000001</v>
      </c>
    </row>
    <row r="1684" spans="1:2" x14ac:dyDescent="0.25">
      <c r="A1684" s="1">
        <v>35226</v>
      </c>
      <c r="B1684">
        <v>16.78</v>
      </c>
    </row>
    <row r="1685" spans="1:2" x14ac:dyDescent="0.25">
      <c r="A1685" s="1">
        <v>35227</v>
      </c>
      <c r="B1685">
        <v>16.68</v>
      </c>
    </row>
    <row r="1686" spans="1:2" x14ac:dyDescent="0.25">
      <c r="A1686" s="1">
        <v>35228</v>
      </c>
      <c r="B1686">
        <v>17</v>
      </c>
    </row>
    <row r="1687" spans="1:2" x14ac:dyDescent="0.25">
      <c r="A1687" s="1">
        <v>35229</v>
      </c>
      <c r="B1687">
        <v>17.12</v>
      </c>
    </row>
    <row r="1688" spans="1:2" x14ac:dyDescent="0.25">
      <c r="A1688" s="1">
        <v>35230</v>
      </c>
      <c r="B1688">
        <v>18.64</v>
      </c>
    </row>
    <row r="1689" spans="1:2" x14ac:dyDescent="0.25">
      <c r="A1689" s="1">
        <v>35233</v>
      </c>
      <c r="B1689">
        <v>17.46</v>
      </c>
    </row>
    <row r="1690" spans="1:2" x14ac:dyDescent="0.25">
      <c r="A1690" s="1">
        <v>35234</v>
      </c>
      <c r="B1690">
        <v>17.45</v>
      </c>
    </row>
    <row r="1691" spans="1:2" x14ac:dyDescent="0.25">
      <c r="A1691" s="1">
        <v>35235</v>
      </c>
      <c r="B1691">
        <v>17.54</v>
      </c>
    </row>
    <row r="1692" spans="1:2" x14ac:dyDescent="0.25">
      <c r="A1692" s="1">
        <v>35236</v>
      </c>
      <c r="B1692">
        <v>16.97</v>
      </c>
    </row>
    <row r="1693" spans="1:2" x14ac:dyDescent="0.25">
      <c r="A1693" s="1">
        <v>35237</v>
      </c>
      <c r="B1693">
        <v>15.8</v>
      </c>
    </row>
    <row r="1694" spans="1:2" x14ac:dyDescent="0.25">
      <c r="A1694" s="1">
        <v>35240</v>
      </c>
      <c r="B1694">
        <v>15.91</v>
      </c>
    </row>
    <row r="1695" spans="1:2" x14ac:dyDescent="0.25">
      <c r="A1695" s="1">
        <v>35241</v>
      </c>
      <c r="B1695">
        <v>15.43</v>
      </c>
    </row>
    <row r="1696" spans="1:2" x14ac:dyDescent="0.25">
      <c r="A1696" s="1">
        <v>35242</v>
      </c>
      <c r="B1696">
        <v>15.23</v>
      </c>
    </row>
    <row r="1697" spans="1:2" x14ac:dyDescent="0.25">
      <c r="A1697" s="1">
        <v>35243</v>
      </c>
      <c r="B1697">
        <v>14.19</v>
      </c>
    </row>
    <row r="1698" spans="1:2" x14ac:dyDescent="0.25">
      <c r="A1698" s="1">
        <v>35244</v>
      </c>
      <c r="B1698">
        <v>13.68</v>
      </c>
    </row>
    <row r="1699" spans="1:2" x14ac:dyDescent="0.25">
      <c r="A1699" s="1">
        <v>35247</v>
      </c>
      <c r="B1699">
        <v>13.78</v>
      </c>
    </row>
    <row r="1700" spans="1:2" x14ac:dyDescent="0.25">
      <c r="A1700" s="1">
        <v>35248</v>
      </c>
      <c r="B1700">
        <v>14.19</v>
      </c>
    </row>
    <row r="1701" spans="1:2" x14ac:dyDescent="0.25">
      <c r="A1701" s="1">
        <v>35249</v>
      </c>
      <c r="B1701">
        <v>14.21</v>
      </c>
    </row>
    <row r="1702" spans="1:2" x14ac:dyDescent="0.25">
      <c r="A1702" s="1">
        <v>35250</v>
      </c>
      <c r="B1702">
        <v>14.21</v>
      </c>
    </row>
    <row r="1703" spans="1:2" x14ac:dyDescent="0.25">
      <c r="A1703" s="1">
        <v>35251</v>
      </c>
      <c r="B1703">
        <v>16.09</v>
      </c>
    </row>
    <row r="1704" spans="1:2" x14ac:dyDescent="0.25">
      <c r="A1704" s="1">
        <v>35254</v>
      </c>
      <c r="B1704">
        <v>16.420000000000002</v>
      </c>
    </row>
    <row r="1705" spans="1:2" x14ac:dyDescent="0.25">
      <c r="A1705" s="1">
        <v>35255</v>
      </c>
      <c r="B1705">
        <v>15.49</v>
      </c>
    </row>
    <row r="1706" spans="1:2" x14ac:dyDescent="0.25">
      <c r="A1706" s="1">
        <v>35256</v>
      </c>
      <c r="B1706">
        <v>15.51</v>
      </c>
    </row>
    <row r="1707" spans="1:2" x14ac:dyDescent="0.25">
      <c r="A1707" s="1">
        <v>35257</v>
      </c>
      <c r="B1707">
        <v>17.809999999999999</v>
      </c>
    </row>
    <row r="1708" spans="1:2" x14ac:dyDescent="0.25">
      <c r="A1708" s="1">
        <v>35258</v>
      </c>
      <c r="B1708">
        <v>17.09</v>
      </c>
    </row>
    <row r="1709" spans="1:2" x14ac:dyDescent="0.25">
      <c r="A1709" s="1">
        <v>35261</v>
      </c>
      <c r="B1709">
        <v>20.11</v>
      </c>
    </row>
    <row r="1710" spans="1:2" x14ac:dyDescent="0.25">
      <c r="A1710" s="1">
        <v>35262</v>
      </c>
      <c r="B1710">
        <v>20.100000000000001</v>
      </c>
    </row>
    <row r="1711" spans="1:2" x14ac:dyDescent="0.25">
      <c r="A1711" s="1">
        <v>35263</v>
      </c>
      <c r="B1711">
        <v>19.22</v>
      </c>
    </row>
    <row r="1712" spans="1:2" x14ac:dyDescent="0.25">
      <c r="A1712" s="1">
        <v>35264</v>
      </c>
      <c r="B1712">
        <v>17.93</v>
      </c>
    </row>
    <row r="1713" spans="1:2" x14ac:dyDescent="0.25">
      <c r="A1713" s="1">
        <v>35265</v>
      </c>
      <c r="B1713">
        <v>17.260000000000002</v>
      </c>
    </row>
    <row r="1714" spans="1:2" x14ac:dyDescent="0.25">
      <c r="A1714" s="1">
        <v>35268</v>
      </c>
      <c r="B1714">
        <v>20.41</v>
      </c>
    </row>
    <row r="1715" spans="1:2" x14ac:dyDescent="0.25">
      <c r="A1715" s="1">
        <v>35269</v>
      </c>
      <c r="B1715">
        <v>21.55</v>
      </c>
    </row>
    <row r="1716" spans="1:2" x14ac:dyDescent="0.25">
      <c r="A1716" s="1">
        <v>35270</v>
      </c>
      <c r="B1716">
        <v>21.44</v>
      </c>
    </row>
    <row r="1717" spans="1:2" x14ac:dyDescent="0.25">
      <c r="A1717" s="1">
        <v>35271</v>
      </c>
      <c r="B1717">
        <v>19.39</v>
      </c>
    </row>
    <row r="1718" spans="1:2" x14ac:dyDescent="0.25">
      <c r="A1718" s="1">
        <v>35272</v>
      </c>
      <c r="B1718">
        <v>17.45</v>
      </c>
    </row>
    <row r="1719" spans="1:2" x14ac:dyDescent="0.25">
      <c r="A1719" s="1">
        <v>35275</v>
      </c>
      <c r="B1719">
        <v>20.09</v>
      </c>
    </row>
    <row r="1720" spans="1:2" x14ac:dyDescent="0.25">
      <c r="A1720" s="1">
        <v>35276</v>
      </c>
      <c r="B1720">
        <v>20.53</v>
      </c>
    </row>
    <row r="1721" spans="1:2" x14ac:dyDescent="0.25">
      <c r="A1721" s="1">
        <v>35277</v>
      </c>
      <c r="B1721">
        <v>19.46</v>
      </c>
    </row>
    <row r="1722" spans="1:2" x14ac:dyDescent="0.25">
      <c r="A1722" s="1">
        <v>35278</v>
      </c>
      <c r="B1722">
        <v>18.760000000000002</v>
      </c>
    </row>
    <row r="1723" spans="1:2" x14ac:dyDescent="0.25">
      <c r="A1723" s="1">
        <v>35279</v>
      </c>
      <c r="B1723">
        <v>16.190000000000001</v>
      </c>
    </row>
    <row r="1724" spans="1:2" x14ac:dyDescent="0.25">
      <c r="A1724" s="1">
        <v>35282</v>
      </c>
      <c r="B1724">
        <v>17.36</v>
      </c>
    </row>
    <row r="1725" spans="1:2" x14ac:dyDescent="0.25">
      <c r="A1725" s="1">
        <v>35283</v>
      </c>
      <c r="B1725">
        <v>16.93</v>
      </c>
    </row>
    <row r="1726" spans="1:2" x14ac:dyDescent="0.25">
      <c r="A1726" s="1">
        <v>35284</v>
      </c>
      <c r="B1726">
        <v>16.239999999999998</v>
      </c>
    </row>
    <row r="1727" spans="1:2" x14ac:dyDescent="0.25">
      <c r="A1727" s="1">
        <v>35285</v>
      </c>
      <c r="B1727">
        <v>16.04</v>
      </c>
    </row>
    <row r="1728" spans="1:2" x14ac:dyDescent="0.25">
      <c r="A1728" s="1">
        <v>35286</v>
      </c>
      <c r="B1728">
        <v>15.77</v>
      </c>
    </row>
    <row r="1729" spans="1:2" x14ac:dyDescent="0.25">
      <c r="A1729" s="1">
        <v>35289</v>
      </c>
      <c r="B1729">
        <v>15.57</v>
      </c>
    </row>
    <row r="1730" spans="1:2" x14ac:dyDescent="0.25">
      <c r="A1730" s="1">
        <v>35290</v>
      </c>
      <c r="B1730">
        <v>16.41</v>
      </c>
    </row>
    <row r="1731" spans="1:2" x14ac:dyDescent="0.25">
      <c r="A1731" s="1">
        <v>35291</v>
      </c>
      <c r="B1731">
        <v>15.96</v>
      </c>
    </row>
    <row r="1732" spans="1:2" x14ac:dyDescent="0.25">
      <c r="A1732" s="1">
        <v>35292</v>
      </c>
      <c r="B1732">
        <v>15.46</v>
      </c>
    </row>
    <row r="1733" spans="1:2" x14ac:dyDescent="0.25">
      <c r="A1733" s="1">
        <v>35293</v>
      </c>
      <c r="B1733">
        <v>14.81</v>
      </c>
    </row>
    <row r="1734" spans="1:2" x14ac:dyDescent="0.25">
      <c r="A1734" s="1">
        <v>35296</v>
      </c>
      <c r="B1734">
        <v>15.27</v>
      </c>
    </row>
    <row r="1735" spans="1:2" x14ac:dyDescent="0.25">
      <c r="A1735" s="1">
        <v>35297</v>
      </c>
      <c r="B1735">
        <v>14.73</v>
      </c>
    </row>
    <row r="1736" spans="1:2" x14ac:dyDescent="0.25">
      <c r="A1736" s="1">
        <v>35298</v>
      </c>
      <c r="B1736">
        <v>14.52</v>
      </c>
    </row>
    <row r="1737" spans="1:2" x14ac:dyDescent="0.25">
      <c r="A1737" s="1">
        <v>35299</v>
      </c>
      <c r="B1737">
        <v>13.71</v>
      </c>
    </row>
    <row r="1738" spans="1:2" x14ac:dyDescent="0.25">
      <c r="A1738" s="1">
        <v>35300</v>
      </c>
      <c r="B1738">
        <v>14.18</v>
      </c>
    </row>
    <row r="1739" spans="1:2" x14ac:dyDescent="0.25">
      <c r="A1739" s="1">
        <v>35303</v>
      </c>
      <c r="B1739">
        <v>15.38</v>
      </c>
    </row>
    <row r="1740" spans="1:2" x14ac:dyDescent="0.25">
      <c r="A1740" s="1">
        <v>35304</v>
      </c>
      <c r="B1740">
        <v>15.11</v>
      </c>
    </row>
    <row r="1741" spans="1:2" x14ac:dyDescent="0.25">
      <c r="A1741" s="1">
        <v>35305</v>
      </c>
      <c r="B1741">
        <v>15.1</v>
      </c>
    </row>
    <row r="1742" spans="1:2" x14ac:dyDescent="0.25">
      <c r="A1742" s="1">
        <v>35306</v>
      </c>
      <c r="B1742">
        <v>16.22</v>
      </c>
    </row>
    <row r="1743" spans="1:2" x14ac:dyDescent="0.25">
      <c r="A1743" s="1">
        <v>35307</v>
      </c>
      <c r="B1743">
        <v>17.010000000000002</v>
      </c>
    </row>
    <row r="1744" spans="1:2" x14ac:dyDescent="0.25">
      <c r="A1744" s="1">
        <v>35310</v>
      </c>
      <c r="B1744">
        <v>17.010000000000002</v>
      </c>
    </row>
    <row r="1745" spans="1:2" x14ac:dyDescent="0.25">
      <c r="A1745" s="1">
        <v>35311</v>
      </c>
      <c r="B1745">
        <v>18.47</v>
      </c>
    </row>
    <row r="1746" spans="1:2" x14ac:dyDescent="0.25">
      <c r="A1746" s="1">
        <v>35312</v>
      </c>
      <c r="B1746">
        <v>18.64</v>
      </c>
    </row>
    <row r="1747" spans="1:2" x14ac:dyDescent="0.25">
      <c r="A1747" s="1">
        <v>35313</v>
      </c>
      <c r="B1747">
        <v>20.51</v>
      </c>
    </row>
    <row r="1748" spans="1:2" x14ac:dyDescent="0.25">
      <c r="A1748" s="1">
        <v>35314</v>
      </c>
      <c r="B1748">
        <v>17.100000000000001</v>
      </c>
    </row>
    <row r="1749" spans="1:2" x14ac:dyDescent="0.25">
      <c r="A1749" s="1">
        <v>35317</v>
      </c>
      <c r="B1749">
        <v>16.36</v>
      </c>
    </row>
    <row r="1750" spans="1:2" x14ac:dyDescent="0.25">
      <c r="A1750" s="1">
        <v>35318</v>
      </c>
      <c r="B1750">
        <v>16.25</v>
      </c>
    </row>
    <row r="1751" spans="1:2" x14ac:dyDescent="0.25">
      <c r="A1751" s="1">
        <v>35319</v>
      </c>
      <c r="B1751">
        <v>16.059999999999999</v>
      </c>
    </row>
    <row r="1752" spans="1:2" x14ac:dyDescent="0.25">
      <c r="A1752" s="1">
        <v>35320</v>
      </c>
      <c r="B1752">
        <v>15.97</v>
      </c>
    </row>
    <row r="1753" spans="1:2" x14ac:dyDescent="0.25">
      <c r="A1753" s="1">
        <v>35321</v>
      </c>
      <c r="B1753">
        <v>15.2</v>
      </c>
    </row>
    <row r="1754" spans="1:2" x14ac:dyDescent="0.25">
      <c r="A1754" s="1">
        <v>35324</v>
      </c>
      <c r="B1754">
        <v>15.43</v>
      </c>
    </row>
    <row r="1755" spans="1:2" x14ac:dyDescent="0.25">
      <c r="A1755" s="1">
        <v>35325</v>
      </c>
      <c r="B1755">
        <v>15.74</v>
      </c>
    </row>
    <row r="1756" spans="1:2" x14ac:dyDescent="0.25">
      <c r="A1756" s="1">
        <v>35326</v>
      </c>
      <c r="B1756">
        <v>15.86</v>
      </c>
    </row>
    <row r="1757" spans="1:2" x14ac:dyDescent="0.25">
      <c r="A1757" s="1">
        <v>35327</v>
      </c>
      <c r="B1757">
        <v>16.03</v>
      </c>
    </row>
    <row r="1758" spans="1:2" x14ac:dyDescent="0.25">
      <c r="A1758" s="1">
        <v>35328</v>
      </c>
      <c r="B1758">
        <v>15.65</v>
      </c>
    </row>
    <row r="1759" spans="1:2" x14ac:dyDescent="0.25">
      <c r="A1759" s="1">
        <v>35331</v>
      </c>
      <c r="B1759">
        <v>16.46</v>
      </c>
    </row>
    <row r="1760" spans="1:2" x14ac:dyDescent="0.25">
      <c r="A1760" s="1">
        <v>35332</v>
      </c>
      <c r="B1760">
        <v>16.45</v>
      </c>
    </row>
    <row r="1761" spans="1:2" x14ac:dyDescent="0.25">
      <c r="A1761" s="1">
        <v>35333</v>
      </c>
      <c r="B1761">
        <v>16.22</v>
      </c>
    </row>
    <row r="1762" spans="1:2" x14ac:dyDescent="0.25">
      <c r="A1762" s="1">
        <v>35334</v>
      </c>
      <c r="B1762">
        <v>16.11</v>
      </c>
    </row>
    <row r="1763" spans="1:2" x14ac:dyDescent="0.25">
      <c r="A1763" s="1">
        <v>35335</v>
      </c>
      <c r="B1763">
        <v>16.100000000000001</v>
      </c>
    </row>
    <row r="1764" spans="1:2" x14ac:dyDescent="0.25">
      <c r="A1764" s="1">
        <v>35338</v>
      </c>
      <c r="B1764">
        <v>16.95</v>
      </c>
    </row>
    <row r="1765" spans="1:2" x14ac:dyDescent="0.25">
      <c r="A1765" s="1">
        <v>35339</v>
      </c>
      <c r="B1765">
        <v>17.05</v>
      </c>
    </row>
    <row r="1766" spans="1:2" x14ac:dyDescent="0.25">
      <c r="A1766" s="1">
        <v>35340</v>
      </c>
      <c r="B1766">
        <v>16.78</v>
      </c>
    </row>
    <row r="1767" spans="1:2" x14ac:dyDescent="0.25">
      <c r="A1767" s="1">
        <v>35341</v>
      </c>
      <c r="B1767">
        <v>16.77</v>
      </c>
    </row>
    <row r="1768" spans="1:2" x14ac:dyDescent="0.25">
      <c r="A1768" s="1">
        <v>35342</v>
      </c>
      <c r="B1768">
        <v>14.8</v>
      </c>
    </row>
    <row r="1769" spans="1:2" x14ac:dyDescent="0.25">
      <c r="A1769" s="1">
        <v>35345</v>
      </c>
      <c r="B1769">
        <v>15.11</v>
      </c>
    </row>
    <row r="1770" spans="1:2" x14ac:dyDescent="0.25">
      <c r="A1770" s="1">
        <v>35346</v>
      </c>
      <c r="B1770">
        <v>15.58</v>
      </c>
    </row>
    <row r="1771" spans="1:2" x14ac:dyDescent="0.25">
      <c r="A1771" s="1">
        <v>35347</v>
      </c>
      <c r="B1771">
        <v>16.09</v>
      </c>
    </row>
    <row r="1772" spans="1:2" x14ac:dyDescent="0.25">
      <c r="A1772" s="1">
        <v>35348</v>
      </c>
      <c r="B1772">
        <v>16.260000000000002</v>
      </c>
    </row>
    <row r="1773" spans="1:2" x14ac:dyDescent="0.25">
      <c r="A1773" s="1">
        <v>35349</v>
      </c>
      <c r="B1773">
        <v>15.07</v>
      </c>
    </row>
    <row r="1774" spans="1:2" x14ac:dyDescent="0.25">
      <c r="A1774" s="1">
        <v>35352</v>
      </c>
      <c r="B1774">
        <v>15.13</v>
      </c>
    </row>
    <row r="1775" spans="1:2" x14ac:dyDescent="0.25">
      <c r="A1775" s="1">
        <v>35353</v>
      </c>
      <c r="B1775">
        <v>15.83</v>
      </c>
    </row>
    <row r="1776" spans="1:2" x14ac:dyDescent="0.25">
      <c r="A1776" s="1">
        <v>35354</v>
      </c>
      <c r="B1776">
        <v>15.6</v>
      </c>
    </row>
    <row r="1777" spans="1:2" x14ac:dyDescent="0.25">
      <c r="A1777" s="1">
        <v>35355</v>
      </c>
      <c r="B1777">
        <v>15.41</v>
      </c>
    </row>
    <row r="1778" spans="1:2" x14ac:dyDescent="0.25">
      <c r="A1778" s="1">
        <v>35356</v>
      </c>
      <c r="B1778">
        <v>15.08</v>
      </c>
    </row>
    <row r="1779" spans="1:2" x14ac:dyDescent="0.25">
      <c r="A1779" s="1">
        <v>35359</v>
      </c>
      <c r="B1779">
        <v>15.98</v>
      </c>
    </row>
    <row r="1780" spans="1:2" x14ac:dyDescent="0.25">
      <c r="A1780" s="1">
        <v>35360</v>
      </c>
      <c r="B1780">
        <v>16.399999999999999</v>
      </c>
    </row>
    <row r="1781" spans="1:2" x14ac:dyDescent="0.25">
      <c r="A1781" s="1">
        <v>35361</v>
      </c>
      <c r="B1781">
        <v>16.45</v>
      </c>
    </row>
    <row r="1782" spans="1:2" x14ac:dyDescent="0.25">
      <c r="A1782" s="1">
        <v>35362</v>
      </c>
      <c r="B1782">
        <v>16.89</v>
      </c>
    </row>
    <row r="1783" spans="1:2" x14ac:dyDescent="0.25">
      <c r="A1783" s="1">
        <v>35363</v>
      </c>
      <c r="B1783">
        <v>17.29</v>
      </c>
    </row>
    <row r="1784" spans="1:2" x14ac:dyDescent="0.25">
      <c r="A1784" s="1">
        <v>35366</v>
      </c>
      <c r="B1784">
        <v>18.34</v>
      </c>
    </row>
    <row r="1785" spans="1:2" x14ac:dyDescent="0.25">
      <c r="A1785" s="1">
        <v>35367</v>
      </c>
      <c r="B1785">
        <v>18.28</v>
      </c>
    </row>
    <row r="1786" spans="1:2" x14ac:dyDescent="0.25">
      <c r="A1786" s="1">
        <v>35368</v>
      </c>
      <c r="B1786">
        <v>18.48</v>
      </c>
    </row>
    <row r="1787" spans="1:2" x14ac:dyDescent="0.25">
      <c r="A1787" s="1">
        <v>35369</v>
      </c>
      <c r="B1787">
        <v>18.11</v>
      </c>
    </row>
    <row r="1788" spans="1:2" x14ac:dyDescent="0.25">
      <c r="A1788" s="1">
        <v>35370</v>
      </c>
      <c r="B1788">
        <v>17.89</v>
      </c>
    </row>
    <row r="1789" spans="1:2" x14ac:dyDescent="0.25">
      <c r="A1789" s="1">
        <v>35373</v>
      </c>
      <c r="B1789">
        <v>18.04</v>
      </c>
    </row>
    <row r="1790" spans="1:2" x14ac:dyDescent="0.25">
      <c r="A1790" s="1">
        <v>35374</v>
      </c>
      <c r="B1790">
        <v>17.649999999999999</v>
      </c>
    </row>
    <row r="1791" spans="1:2" x14ac:dyDescent="0.25">
      <c r="A1791" s="1">
        <v>35375</v>
      </c>
      <c r="B1791">
        <v>16.97</v>
      </c>
    </row>
    <row r="1792" spans="1:2" x14ac:dyDescent="0.25">
      <c r="A1792" s="1">
        <v>35376</v>
      </c>
      <c r="B1792">
        <v>17.21</v>
      </c>
    </row>
    <row r="1793" spans="1:2" x14ac:dyDescent="0.25">
      <c r="A1793" s="1">
        <v>35377</v>
      </c>
      <c r="B1793">
        <v>15.78</v>
      </c>
    </row>
    <row r="1794" spans="1:2" x14ac:dyDescent="0.25">
      <c r="A1794" s="1">
        <v>35380</v>
      </c>
      <c r="B1794">
        <v>14.04</v>
      </c>
    </row>
    <row r="1795" spans="1:2" x14ac:dyDescent="0.25">
      <c r="A1795" s="1">
        <v>35381</v>
      </c>
      <c r="B1795">
        <v>15.36</v>
      </c>
    </row>
    <row r="1796" spans="1:2" x14ac:dyDescent="0.25">
      <c r="A1796" s="1">
        <v>35382</v>
      </c>
      <c r="B1796">
        <v>14.89</v>
      </c>
    </row>
    <row r="1797" spans="1:2" x14ac:dyDescent="0.25">
      <c r="A1797" s="1">
        <v>35383</v>
      </c>
      <c r="B1797">
        <v>13.79</v>
      </c>
    </row>
    <row r="1798" spans="1:2" x14ac:dyDescent="0.25">
      <c r="A1798" s="1">
        <v>35384</v>
      </c>
      <c r="B1798">
        <v>14.36</v>
      </c>
    </row>
    <row r="1799" spans="1:2" x14ac:dyDescent="0.25">
      <c r="A1799" s="1">
        <v>35387</v>
      </c>
      <c r="B1799">
        <v>15.12</v>
      </c>
    </row>
    <row r="1800" spans="1:2" x14ac:dyDescent="0.25">
      <c r="A1800" s="1">
        <v>35388</v>
      </c>
      <c r="B1800">
        <v>15.23</v>
      </c>
    </row>
    <row r="1801" spans="1:2" x14ac:dyDescent="0.25">
      <c r="A1801" s="1">
        <v>35389</v>
      </c>
      <c r="B1801">
        <v>15.94</v>
      </c>
    </row>
    <row r="1802" spans="1:2" x14ac:dyDescent="0.25">
      <c r="A1802" s="1">
        <v>35390</v>
      </c>
      <c r="B1802">
        <v>15.77</v>
      </c>
    </row>
    <row r="1803" spans="1:2" x14ac:dyDescent="0.25">
      <c r="A1803" s="1">
        <v>35391</v>
      </c>
      <c r="B1803">
        <v>14.92</v>
      </c>
    </row>
    <row r="1804" spans="1:2" x14ac:dyDescent="0.25">
      <c r="A1804" s="1">
        <v>35394</v>
      </c>
      <c r="B1804">
        <v>15.91</v>
      </c>
    </row>
    <row r="1805" spans="1:2" x14ac:dyDescent="0.25">
      <c r="A1805" s="1">
        <v>35395</v>
      </c>
      <c r="B1805">
        <v>16.97</v>
      </c>
    </row>
    <row r="1806" spans="1:2" x14ac:dyDescent="0.25">
      <c r="A1806" s="1">
        <v>35396</v>
      </c>
      <c r="B1806">
        <v>16.96</v>
      </c>
    </row>
    <row r="1807" spans="1:2" x14ac:dyDescent="0.25">
      <c r="A1807" s="1">
        <v>35397</v>
      </c>
      <c r="B1807">
        <v>16.96</v>
      </c>
    </row>
    <row r="1808" spans="1:2" x14ac:dyDescent="0.25">
      <c r="A1808" s="1">
        <v>35398</v>
      </c>
      <c r="B1808">
        <v>17.14</v>
      </c>
    </row>
    <row r="1809" spans="1:2" x14ac:dyDescent="0.25">
      <c r="A1809" s="1">
        <v>35401</v>
      </c>
      <c r="B1809">
        <v>17.93</v>
      </c>
    </row>
    <row r="1810" spans="1:2" x14ac:dyDescent="0.25">
      <c r="A1810" s="1">
        <v>35402</v>
      </c>
      <c r="B1810">
        <v>18.68</v>
      </c>
    </row>
    <row r="1811" spans="1:2" x14ac:dyDescent="0.25">
      <c r="A1811" s="1">
        <v>35403</v>
      </c>
      <c r="B1811">
        <v>17.93</v>
      </c>
    </row>
    <row r="1812" spans="1:2" x14ac:dyDescent="0.25">
      <c r="A1812" s="1">
        <v>35404</v>
      </c>
      <c r="B1812">
        <v>18.14</v>
      </c>
    </row>
    <row r="1813" spans="1:2" x14ac:dyDescent="0.25">
      <c r="A1813" s="1">
        <v>35405</v>
      </c>
      <c r="B1813">
        <v>18.82</v>
      </c>
    </row>
    <row r="1814" spans="1:2" x14ac:dyDescent="0.25">
      <c r="A1814" s="1">
        <v>35408</v>
      </c>
      <c r="B1814">
        <v>17.75</v>
      </c>
    </row>
    <row r="1815" spans="1:2" x14ac:dyDescent="0.25">
      <c r="A1815" s="1">
        <v>35409</v>
      </c>
      <c r="B1815">
        <v>17.88</v>
      </c>
    </row>
    <row r="1816" spans="1:2" x14ac:dyDescent="0.25">
      <c r="A1816" s="1">
        <v>35410</v>
      </c>
      <c r="B1816">
        <v>19.68</v>
      </c>
    </row>
    <row r="1817" spans="1:2" x14ac:dyDescent="0.25">
      <c r="A1817" s="1">
        <v>35411</v>
      </c>
      <c r="B1817">
        <v>20.45</v>
      </c>
    </row>
    <row r="1818" spans="1:2" x14ac:dyDescent="0.25">
      <c r="A1818" s="1">
        <v>35412</v>
      </c>
      <c r="B1818">
        <v>21.09</v>
      </c>
    </row>
    <row r="1819" spans="1:2" x14ac:dyDescent="0.25">
      <c r="A1819" s="1">
        <v>35415</v>
      </c>
      <c r="B1819">
        <v>21.99</v>
      </c>
    </row>
    <row r="1820" spans="1:2" x14ac:dyDescent="0.25">
      <c r="A1820" s="1">
        <v>35416</v>
      </c>
      <c r="B1820">
        <v>20.77</v>
      </c>
    </row>
    <row r="1821" spans="1:2" x14ac:dyDescent="0.25">
      <c r="A1821" s="1">
        <v>35417</v>
      </c>
      <c r="B1821">
        <v>19.420000000000002</v>
      </c>
    </row>
    <row r="1822" spans="1:2" x14ac:dyDescent="0.25">
      <c r="A1822" s="1">
        <v>35418</v>
      </c>
      <c r="B1822">
        <v>18.77</v>
      </c>
    </row>
    <row r="1823" spans="1:2" x14ac:dyDescent="0.25">
      <c r="A1823" s="1">
        <v>35419</v>
      </c>
      <c r="B1823">
        <v>18.850000000000001</v>
      </c>
    </row>
    <row r="1824" spans="1:2" x14ac:dyDescent="0.25">
      <c r="A1824" s="1">
        <v>35422</v>
      </c>
      <c r="B1824">
        <v>19.5</v>
      </c>
    </row>
    <row r="1825" spans="1:2" x14ac:dyDescent="0.25">
      <c r="A1825" s="1">
        <v>35423</v>
      </c>
      <c r="B1825">
        <v>18.68</v>
      </c>
    </row>
    <row r="1826" spans="1:2" x14ac:dyDescent="0.25">
      <c r="A1826" s="1">
        <v>35424</v>
      </c>
      <c r="B1826">
        <v>18.68</v>
      </c>
    </row>
    <row r="1827" spans="1:2" x14ac:dyDescent="0.25">
      <c r="A1827" s="1">
        <v>35425</v>
      </c>
      <c r="B1827">
        <v>18.59</v>
      </c>
    </row>
    <row r="1828" spans="1:2" x14ac:dyDescent="0.25">
      <c r="A1828" s="1">
        <v>35426</v>
      </c>
      <c r="B1828">
        <v>19.13</v>
      </c>
    </row>
    <row r="1829" spans="1:2" x14ac:dyDescent="0.25">
      <c r="A1829" s="1">
        <v>35429</v>
      </c>
      <c r="B1829">
        <v>19.510000000000002</v>
      </c>
    </row>
    <row r="1830" spans="1:2" x14ac:dyDescent="0.25">
      <c r="A1830" s="1">
        <v>35430</v>
      </c>
      <c r="B1830">
        <v>20.92</v>
      </c>
    </row>
    <row r="1831" spans="1:2" x14ac:dyDescent="0.25">
      <c r="A1831" s="1">
        <v>35431</v>
      </c>
      <c r="B1831">
        <v>20.92</v>
      </c>
    </row>
    <row r="1832" spans="1:2" x14ac:dyDescent="0.25">
      <c r="A1832" s="1">
        <v>35432</v>
      </c>
      <c r="B1832">
        <v>21.14</v>
      </c>
    </row>
    <row r="1833" spans="1:2" x14ac:dyDescent="0.25">
      <c r="A1833" s="1">
        <v>35433</v>
      </c>
      <c r="B1833">
        <v>19.13</v>
      </c>
    </row>
    <row r="1834" spans="1:2" x14ac:dyDescent="0.25">
      <c r="A1834" s="1">
        <v>35436</v>
      </c>
      <c r="B1834">
        <v>19.89</v>
      </c>
    </row>
    <row r="1835" spans="1:2" x14ac:dyDescent="0.25">
      <c r="A1835" s="1">
        <v>35437</v>
      </c>
      <c r="B1835">
        <v>19.350000000000001</v>
      </c>
    </row>
    <row r="1836" spans="1:2" x14ac:dyDescent="0.25">
      <c r="A1836" s="1">
        <v>35438</v>
      </c>
      <c r="B1836">
        <v>20.239999999999998</v>
      </c>
    </row>
    <row r="1837" spans="1:2" x14ac:dyDescent="0.25">
      <c r="A1837" s="1">
        <v>35439</v>
      </c>
      <c r="B1837">
        <v>20.91</v>
      </c>
    </row>
    <row r="1838" spans="1:2" x14ac:dyDescent="0.25">
      <c r="A1838" s="1">
        <v>35440</v>
      </c>
      <c r="B1838">
        <v>19.63</v>
      </c>
    </row>
    <row r="1839" spans="1:2" x14ac:dyDescent="0.25">
      <c r="A1839" s="1">
        <v>35443</v>
      </c>
      <c r="B1839">
        <v>19.84</v>
      </c>
    </row>
    <row r="1840" spans="1:2" x14ac:dyDescent="0.25">
      <c r="A1840" s="1">
        <v>35444</v>
      </c>
      <c r="B1840">
        <v>19.27</v>
      </c>
    </row>
    <row r="1841" spans="1:2" x14ac:dyDescent="0.25">
      <c r="A1841" s="1">
        <v>35445</v>
      </c>
      <c r="B1841">
        <v>19.399999999999999</v>
      </c>
    </row>
    <row r="1842" spans="1:2" x14ac:dyDescent="0.25">
      <c r="A1842" s="1">
        <v>35446</v>
      </c>
      <c r="B1842">
        <v>19.61</v>
      </c>
    </row>
    <row r="1843" spans="1:2" x14ac:dyDescent="0.25">
      <c r="A1843" s="1">
        <v>35447</v>
      </c>
      <c r="B1843">
        <v>18.63</v>
      </c>
    </row>
    <row r="1844" spans="1:2" x14ac:dyDescent="0.25">
      <c r="A1844" s="1">
        <v>35450</v>
      </c>
      <c r="B1844">
        <v>18.600000000000001</v>
      </c>
    </row>
    <row r="1845" spans="1:2" x14ac:dyDescent="0.25">
      <c r="A1845" s="1">
        <v>35451</v>
      </c>
      <c r="B1845">
        <v>17.809999999999999</v>
      </c>
    </row>
    <row r="1846" spans="1:2" x14ac:dyDescent="0.25">
      <c r="A1846" s="1">
        <v>35452</v>
      </c>
      <c r="B1846">
        <v>17.09</v>
      </c>
    </row>
    <row r="1847" spans="1:2" x14ac:dyDescent="0.25">
      <c r="A1847" s="1">
        <v>35453</v>
      </c>
      <c r="B1847">
        <v>18.47</v>
      </c>
    </row>
    <row r="1848" spans="1:2" x14ac:dyDescent="0.25">
      <c r="A1848" s="1">
        <v>35454</v>
      </c>
      <c r="B1848">
        <v>19.329999999999998</v>
      </c>
    </row>
    <row r="1849" spans="1:2" x14ac:dyDescent="0.25">
      <c r="A1849" s="1">
        <v>35457</v>
      </c>
      <c r="B1849">
        <v>20.16</v>
      </c>
    </row>
    <row r="1850" spans="1:2" x14ac:dyDescent="0.25">
      <c r="A1850" s="1">
        <v>35458</v>
      </c>
      <c r="B1850">
        <v>20.74</v>
      </c>
    </row>
    <row r="1851" spans="1:2" x14ac:dyDescent="0.25">
      <c r="A1851" s="1">
        <v>35459</v>
      </c>
      <c r="B1851">
        <v>20.23</v>
      </c>
    </row>
    <row r="1852" spans="1:2" x14ac:dyDescent="0.25">
      <c r="A1852" s="1">
        <v>35460</v>
      </c>
      <c r="B1852">
        <v>19.47</v>
      </c>
    </row>
    <row r="1853" spans="1:2" x14ac:dyDescent="0.25">
      <c r="A1853" s="1">
        <v>35461</v>
      </c>
      <c r="B1853">
        <v>19.47</v>
      </c>
    </row>
    <row r="1854" spans="1:2" x14ac:dyDescent="0.25">
      <c r="A1854" s="1">
        <v>35464</v>
      </c>
      <c r="B1854">
        <v>19.579999999999998</v>
      </c>
    </row>
    <row r="1855" spans="1:2" x14ac:dyDescent="0.25">
      <c r="A1855" s="1">
        <v>35465</v>
      </c>
      <c r="B1855">
        <v>19.43</v>
      </c>
    </row>
    <row r="1856" spans="1:2" x14ac:dyDescent="0.25">
      <c r="A1856" s="1">
        <v>35466</v>
      </c>
      <c r="B1856">
        <v>21.06</v>
      </c>
    </row>
    <row r="1857" spans="1:2" x14ac:dyDescent="0.25">
      <c r="A1857" s="1">
        <v>35467</v>
      </c>
      <c r="B1857">
        <v>20.16</v>
      </c>
    </row>
    <row r="1858" spans="1:2" x14ac:dyDescent="0.25">
      <c r="A1858" s="1">
        <v>35468</v>
      </c>
      <c r="B1858">
        <v>18.899999999999999</v>
      </c>
    </row>
    <row r="1859" spans="1:2" x14ac:dyDescent="0.25">
      <c r="A1859" s="1">
        <v>35471</v>
      </c>
      <c r="B1859">
        <v>20.65</v>
      </c>
    </row>
    <row r="1860" spans="1:2" x14ac:dyDescent="0.25">
      <c r="A1860" s="1">
        <v>35472</v>
      </c>
      <c r="B1860">
        <v>19.97</v>
      </c>
    </row>
    <row r="1861" spans="1:2" x14ac:dyDescent="0.25">
      <c r="A1861" s="1">
        <v>35473</v>
      </c>
      <c r="B1861">
        <v>19.48</v>
      </c>
    </row>
    <row r="1862" spans="1:2" x14ac:dyDescent="0.25">
      <c r="A1862" s="1">
        <v>35474</v>
      </c>
      <c r="B1862">
        <v>19.23</v>
      </c>
    </row>
    <row r="1863" spans="1:2" x14ac:dyDescent="0.25">
      <c r="A1863" s="1">
        <v>35475</v>
      </c>
      <c r="B1863">
        <v>19.18</v>
      </c>
    </row>
    <row r="1864" spans="1:2" x14ac:dyDescent="0.25">
      <c r="A1864" s="1">
        <v>35478</v>
      </c>
      <c r="B1864">
        <v>19.18</v>
      </c>
    </row>
    <row r="1865" spans="1:2" x14ac:dyDescent="0.25">
      <c r="A1865" s="1">
        <v>35479</v>
      </c>
      <c r="B1865">
        <v>19.7</v>
      </c>
    </row>
    <row r="1866" spans="1:2" x14ac:dyDescent="0.25">
      <c r="A1866" s="1">
        <v>35480</v>
      </c>
      <c r="B1866">
        <v>20.61</v>
      </c>
    </row>
    <row r="1867" spans="1:2" x14ac:dyDescent="0.25">
      <c r="A1867" s="1">
        <v>35481</v>
      </c>
      <c r="B1867">
        <v>21.41</v>
      </c>
    </row>
    <row r="1868" spans="1:2" x14ac:dyDescent="0.25">
      <c r="A1868" s="1">
        <v>35482</v>
      </c>
      <c r="B1868">
        <v>20.55</v>
      </c>
    </row>
    <row r="1869" spans="1:2" x14ac:dyDescent="0.25">
      <c r="A1869" s="1">
        <v>35485</v>
      </c>
      <c r="B1869">
        <v>19.84</v>
      </c>
    </row>
    <row r="1870" spans="1:2" x14ac:dyDescent="0.25">
      <c r="A1870" s="1">
        <v>35486</v>
      </c>
      <c r="B1870">
        <v>19.98</v>
      </c>
    </row>
    <row r="1871" spans="1:2" x14ac:dyDescent="0.25">
      <c r="A1871" s="1">
        <v>35487</v>
      </c>
      <c r="B1871">
        <v>20.74</v>
      </c>
    </row>
    <row r="1872" spans="1:2" x14ac:dyDescent="0.25">
      <c r="A1872" s="1">
        <v>35488</v>
      </c>
      <c r="B1872">
        <v>21.08</v>
      </c>
    </row>
    <row r="1873" spans="1:2" x14ac:dyDescent="0.25">
      <c r="A1873" s="1">
        <v>35489</v>
      </c>
      <c r="B1873">
        <v>21.1</v>
      </c>
    </row>
    <row r="1874" spans="1:2" x14ac:dyDescent="0.25">
      <c r="A1874" s="1">
        <v>35492</v>
      </c>
      <c r="B1874">
        <v>20.89</v>
      </c>
    </row>
    <row r="1875" spans="1:2" x14ac:dyDescent="0.25">
      <c r="A1875" s="1">
        <v>35493</v>
      </c>
      <c r="B1875">
        <v>20.62</v>
      </c>
    </row>
    <row r="1876" spans="1:2" x14ac:dyDescent="0.25">
      <c r="A1876" s="1">
        <v>35494</v>
      </c>
      <c r="B1876">
        <v>19.489999999999998</v>
      </c>
    </row>
    <row r="1877" spans="1:2" x14ac:dyDescent="0.25">
      <c r="A1877" s="1">
        <v>35495</v>
      </c>
      <c r="B1877">
        <v>20.48</v>
      </c>
    </row>
    <row r="1878" spans="1:2" x14ac:dyDescent="0.25">
      <c r="A1878" s="1">
        <v>35496</v>
      </c>
      <c r="B1878">
        <v>19.32</v>
      </c>
    </row>
    <row r="1879" spans="1:2" x14ac:dyDescent="0.25">
      <c r="A1879" s="1">
        <v>35499</v>
      </c>
      <c r="B1879">
        <v>19</v>
      </c>
    </row>
    <row r="1880" spans="1:2" x14ac:dyDescent="0.25">
      <c r="A1880" s="1">
        <v>35500</v>
      </c>
      <c r="B1880">
        <v>19.25</v>
      </c>
    </row>
    <row r="1881" spans="1:2" x14ac:dyDescent="0.25">
      <c r="A1881" s="1">
        <v>35501</v>
      </c>
      <c r="B1881">
        <v>19.61</v>
      </c>
    </row>
    <row r="1882" spans="1:2" x14ac:dyDescent="0.25">
      <c r="A1882" s="1">
        <v>35502</v>
      </c>
      <c r="B1882">
        <v>19.79</v>
      </c>
    </row>
    <row r="1883" spans="1:2" x14ac:dyDescent="0.25">
      <c r="A1883" s="1">
        <v>35503</v>
      </c>
      <c r="B1883">
        <v>19.809999999999999</v>
      </c>
    </row>
    <row r="1884" spans="1:2" x14ac:dyDescent="0.25">
      <c r="A1884" s="1">
        <v>35506</v>
      </c>
      <c r="B1884">
        <v>20.95</v>
      </c>
    </row>
    <row r="1885" spans="1:2" x14ac:dyDescent="0.25">
      <c r="A1885" s="1">
        <v>35507</v>
      </c>
      <c r="B1885">
        <v>21.26</v>
      </c>
    </row>
    <row r="1886" spans="1:2" x14ac:dyDescent="0.25">
      <c r="A1886" s="1">
        <v>35508</v>
      </c>
      <c r="B1886">
        <v>21.74</v>
      </c>
    </row>
    <row r="1887" spans="1:2" x14ac:dyDescent="0.25">
      <c r="A1887" s="1">
        <v>35509</v>
      </c>
      <c r="B1887">
        <v>21.22</v>
      </c>
    </row>
    <row r="1888" spans="1:2" x14ac:dyDescent="0.25">
      <c r="A1888" s="1">
        <v>35510</v>
      </c>
      <c r="B1888">
        <v>19.690000000000001</v>
      </c>
    </row>
    <row r="1889" spans="1:2" x14ac:dyDescent="0.25">
      <c r="A1889" s="1">
        <v>35513</v>
      </c>
      <c r="B1889">
        <v>20.059999999999999</v>
      </c>
    </row>
    <row r="1890" spans="1:2" x14ac:dyDescent="0.25">
      <c r="A1890" s="1">
        <v>35514</v>
      </c>
      <c r="B1890">
        <v>19.260000000000002</v>
      </c>
    </row>
    <row r="1891" spans="1:2" x14ac:dyDescent="0.25">
      <c r="A1891" s="1">
        <v>35515</v>
      </c>
      <c r="B1891">
        <v>18.32</v>
      </c>
    </row>
    <row r="1892" spans="1:2" x14ac:dyDescent="0.25">
      <c r="A1892" s="1">
        <v>35516</v>
      </c>
      <c r="B1892">
        <v>20.5</v>
      </c>
    </row>
    <row r="1893" spans="1:2" x14ac:dyDescent="0.25">
      <c r="A1893" s="1">
        <v>35517</v>
      </c>
      <c r="B1893">
        <v>20.5</v>
      </c>
    </row>
    <row r="1894" spans="1:2" x14ac:dyDescent="0.25">
      <c r="A1894" s="1">
        <v>35520</v>
      </c>
      <c r="B1894">
        <v>22.14</v>
      </c>
    </row>
    <row r="1895" spans="1:2" x14ac:dyDescent="0.25">
      <c r="A1895" s="1">
        <v>35521</v>
      </c>
      <c r="B1895">
        <v>20.84</v>
      </c>
    </row>
    <row r="1896" spans="1:2" x14ac:dyDescent="0.25">
      <c r="A1896" s="1">
        <v>35522</v>
      </c>
      <c r="B1896">
        <v>21.3</v>
      </c>
    </row>
    <row r="1897" spans="1:2" x14ac:dyDescent="0.25">
      <c r="A1897" s="1">
        <v>35523</v>
      </c>
      <c r="B1897">
        <v>21.19</v>
      </c>
    </row>
    <row r="1898" spans="1:2" x14ac:dyDescent="0.25">
      <c r="A1898" s="1">
        <v>35524</v>
      </c>
      <c r="B1898">
        <v>19.23</v>
      </c>
    </row>
    <row r="1899" spans="1:2" x14ac:dyDescent="0.25">
      <c r="A1899" s="1">
        <v>35527</v>
      </c>
      <c r="B1899">
        <v>18.510000000000002</v>
      </c>
    </row>
    <row r="1900" spans="1:2" x14ac:dyDescent="0.25">
      <c r="A1900" s="1">
        <v>35528</v>
      </c>
      <c r="B1900">
        <v>18.440000000000001</v>
      </c>
    </row>
    <row r="1901" spans="1:2" x14ac:dyDescent="0.25">
      <c r="A1901" s="1">
        <v>35529</v>
      </c>
      <c r="B1901">
        <v>18.559999999999999</v>
      </c>
    </row>
    <row r="1902" spans="1:2" x14ac:dyDescent="0.25">
      <c r="A1902" s="1">
        <v>35530</v>
      </c>
      <c r="B1902">
        <v>19.010000000000002</v>
      </c>
    </row>
    <row r="1903" spans="1:2" x14ac:dyDescent="0.25">
      <c r="A1903" s="1">
        <v>35531</v>
      </c>
      <c r="B1903">
        <v>19.760000000000002</v>
      </c>
    </row>
    <row r="1904" spans="1:2" x14ac:dyDescent="0.25">
      <c r="A1904" s="1">
        <v>35534</v>
      </c>
      <c r="B1904">
        <v>19.09</v>
      </c>
    </row>
    <row r="1905" spans="1:2" x14ac:dyDescent="0.25">
      <c r="A1905" s="1">
        <v>35535</v>
      </c>
      <c r="B1905">
        <v>18.25</v>
      </c>
    </row>
    <row r="1906" spans="1:2" x14ac:dyDescent="0.25">
      <c r="A1906" s="1">
        <v>35536</v>
      </c>
      <c r="B1906">
        <v>17.64</v>
      </c>
    </row>
    <row r="1907" spans="1:2" x14ac:dyDescent="0.25">
      <c r="A1907" s="1">
        <v>35537</v>
      </c>
      <c r="B1907">
        <v>18.71</v>
      </c>
    </row>
    <row r="1908" spans="1:2" x14ac:dyDescent="0.25">
      <c r="A1908" s="1">
        <v>35538</v>
      </c>
      <c r="B1908">
        <v>18.75</v>
      </c>
    </row>
    <row r="1909" spans="1:2" x14ac:dyDescent="0.25">
      <c r="A1909" s="1">
        <v>35541</v>
      </c>
      <c r="B1909">
        <v>20.100000000000001</v>
      </c>
    </row>
    <row r="1910" spans="1:2" x14ac:dyDescent="0.25">
      <c r="A1910" s="1">
        <v>35542</v>
      </c>
      <c r="B1910">
        <v>19.52</v>
      </c>
    </row>
    <row r="1911" spans="1:2" x14ac:dyDescent="0.25">
      <c r="A1911" s="1">
        <v>35543</v>
      </c>
      <c r="B1911">
        <v>20.48</v>
      </c>
    </row>
    <row r="1912" spans="1:2" x14ac:dyDescent="0.25">
      <c r="A1912" s="1">
        <v>35544</v>
      </c>
      <c r="B1912">
        <v>20.83</v>
      </c>
    </row>
    <row r="1913" spans="1:2" x14ac:dyDescent="0.25">
      <c r="A1913" s="1">
        <v>35545</v>
      </c>
      <c r="B1913">
        <v>21.15</v>
      </c>
    </row>
    <row r="1914" spans="1:2" x14ac:dyDescent="0.25">
      <c r="A1914" s="1">
        <v>35548</v>
      </c>
      <c r="B1914">
        <v>21.34</v>
      </c>
    </row>
    <row r="1915" spans="1:2" x14ac:dyDescent="0.25">
      <c r="A1915" s="1">
        <v>35549</v>
      </c>
      <c r="B1915">
        <v>19.809999999999999</v>
      </c>
    </row>
    <row r="1916" spans="1:2" x14ac:dyDescent="0.25">
      <c r="A1916" s="1">
        <v>35550</v>
      </c>
      <c r="B1916">
        <v>20.059999999999999</v>
      </c>
    </row>
    <row r="1917" spans="1:2" x14ac:dyDescent="0.25">
      <c r="A1917" s="1">
        <v>35551</v>
      </c>
      <c r="B1917">
        <v>19.87</v>
      </c>
    </row>
    <row r="1918" spans="1:2" x14ac:dyDescent="0.25">
      <c r="A1918" s="1">
        <v>35552</v>
      </c>
      <c r="B1918">
        <v>17.510000000000002</v>
      </c>
    </row>
    <row r="1919" spans="1:2" x14ac:dyDescent="0.25">
      <c r="A1919" s="1">
        <v>35555</v>
      </c>
      <c r="B1919">
        <v>20.13</v>
      </c>
    </row>
    <row r="1920" spans="1:2" x14ac:dyDescent="0.25">
      <c r="A1920" s="1">
        <v>35556</v>
      </c>
      <c r="B1920">
        <v>20.85</v>
      </c>
    </row>
    <row r="1921" spans="1:2" x14ac:dyDescent="0.25">
      <c r="A1921" s="1">
        <v>35557</v>
      </c>
      <c r="B1921">
        <v>21.34</v>
      </c>
    </row>
    <row r="1922" spans="1:2" x14ac:dyDescent="0.25">
      <c r="A1922" s="1">
        <v>35558</v>
      </c>
      <c r="B1922">
        <v>21.26</v>
      </c>
    </row>
    <row r="1923" spans="1:2" x14ac:dyDescent="0.25">
      <c r="A1923" s="1">
        <v>35559</v>
      </c>
      <c r="B1923">
        <v>20.11</v>
      </c>
    </row>
    <row r="1924" spans="1:2" x14ac:dyDescent="0.25">
      <c r="A1924" s="1">
        <v>35562</v>
      </c>
      <c r="B1924">
        <v>20.25</v>
      </c>
    </row>
    <row r="1925" spans="1:2" x14ac:dyDescent="0.25">
      <c r="A1925" s="1">
        <v>35563</v>
      </c>
      <c r="B1925">
        <v>20.81</v>
      </c>
    </row>
    <row r="1926" spans="1:2" x14ac:dyDescent="0.25">
      <c r="A1926" s="1">
        <v>35564</v>
      </c>
      <c r="B1926">
        <v>21.09</v>
      </c>
    </row>
    <row r="1927" spans="1:2" x14ac:dyDescent="0.25">
      <c r="A1927" s="1">
        <v>35565</v>
      </c>
      <c r="B1927">
        <v>19.91</v>
      </c>
    </row>
    <row r="1928" spans="1:2" x14ac:dyDescent="0.25">
      <c r="A1928" s="1">
        <v>35566</v>
      </c>
      <c r="B1928">
        <v>21.57</v>
      </c>
    </row>
    <row r="1929" spans="1:2" x14ac:dyDescent="0.25">
      <c r="A1929" s="1">
        <v>35569</v>
      </c>
      <c r="B1929">
        <v>21.48</v>
      </c>
    </row>
    <row r="1930" spans="1:2" x14ac:dyDescent="0.25">
      <c r="A1930" s="1">
        <v>35570</v>
      </c>
      <c r="B1930">
        <v>19.260000000000002</v>
      </c>
    </row>
    <row r="1931" spans="1:2" x14ac:dyDescent="0.25">
      <c r="A1931" s="1">
        <v>35571</v>
      </c>
      <c r="B1931">
        <v>19.28</v>
      </c>
    </row>
    <row r="1932" spans="1:2" x14ac:dyDescent="0.25">
      <c r="A1932" s="1">
        <v>35572</v>
      </c>
      <c r="B1932">
        <v>18.77</v>
      </c>
    </row>
    <row r="1933" spans="1:2" x14ac:dyDescent="0.25">
      <c r="A1933" s="1">
        <v>35573</v>
      </c>
      <c r="B1933">
        <v>18.079999999999998</v>
      </c>
    </row>
    <row r="1934" spans="1:2" x14ac:dyDescent="0.25">
      <c r="A1934" s="1">
        <v>35576</v>
      </c>
      <c r="B1934">
        <v>18.079999999999998</v>
      </c>
    </row>
    <row r="1935" spans="1:2" x14ac:dyDescent="0.25">
      <c r="A1935" s="1">
        <v>35577</v>
      </c>
      <c r="B1935">
        <v>19.36</v>
      </c>
    </row>
    <row r="1936" spans="1:2" x14ac:dyDescent="0.25">
      <c r="A1936" s="1">
        <v>35578</v>
      </c>
      <c r="B1936">
        <v>19.28</v>
      </c>
    </row>
    <row r="1937" spans="1:2" x14ac:dyDescent="0.25">
      <c r="A1937" s="1">
        <v>35579</v>
      </c>
      <c r="B1937">
        <v>19.02</v>
      </c>
    </row>
    <row r="1938" spans="1:2" x14ac:dyDescent="0.25">
      <c r="A1938" s="1">
        <v>35580</v>
      </c>
      <c r="B1938">
        <v>19.190000000000001</v>
      </c>
    </row>
    <row r="1939" spans="1:2" x14ac:dyDescent="0.25">
      <c r="A1939" s="1">
        <v>35583</v>
      </c>
      <c r="B1939">
        <v>20.85</v>
      </c>
    </row>
    <row r="1940" spans="1:2" x14ac:dyDescent="0.25">
      <c r="A1940" s="1">
        <v>35584</v>
      </c>
      <c r="B1940">
        <v>20.010000000000002</v>
      </c>
    </row>
    <row r="1941" spans="1:2" x14ac:dyDescent="0.25">
      <c r="A1941" s="1">
        <v>35585</v>
      </c>
      <c r="B1941">
        <v>20.100000000000001</v>
      </c>
    </row>
    <row r="1942" spans="1:2" x14ac:dyDescent="0.25">
      <c r="A1942" s="1">
        <v>35586</v>
      </c>
      <c r="B1942">
        <v>20.36</v>
      </c>
    </row>
    <row r="1943" spans="1:2" x14ac:dyDescent="0.25">
      <c r="A1943" s="1">
        <v>35587</v>
      </c>
      <c r="B1943">
        <v>18.940000000000001</v>
      </c>
    </row>
    <row r="1944" spans="1:2" x14ac:dyDescent="0.25">
      <c r="A1944" s="1">
        <v>35590</v>
      </c>
      <c r="B1944">
        <v>19.46</v>
      </c>
    </row>
    <row r="1945" spans="1:2" x14ac:dyDescent="0.25">
      <c r="A1945" s="1">
        <v>35591</v>
      </c>
      <c r="B1945">
        <v>19.04</v>
      </c>
    </row>
    <row r="1946" spans="1:2" x14ac:dyDescent="0.25">
      <c r="A1946" s="1">
        <v>35592</v>
      </c>
      <c r="B1946">
        <v>18.850000000000001</v>
      </c>
    </row>
    <row r="1947" spans="1:2" x14ac:dyDescent="0.25">
      <c r="A1947" s="1">
        <v>35593</v>
      </c>
      <c r="B1947">
        <v>18.510000000000002</v>
      </c>
    </row>
    <row r="1948" spans="1:2" x14ac:dyDescent="0.25">
      <c r="A1948" s="1">
        <v>35594</v>
      </c>
      <c r="B1948">
        <v>19.27</v>
      </c>
    </row>
    <row r="1949" spans="1:2" x14ac:dyDescent="0.25">
      <c r="A1949" s="1">
        <v>35597</v>
      </c>
      <c r="B1949">
        <v>19.77</v>
      </c>
    </row>
    <row r="1950" spans="1:2" x14ac:dyDescent="0.25">
      <c r="A1950" s="1">
        <v>35598</v>
      </c>
      <c r="B1950">
        <v>20.170000000000002</v>
      </c>
    </row>
    <row r="1951" spans="1:2" x14ac:dyDescent="0.25">
      <c r="A1951" s="1">
        <v>35599</v>
      </c>
      <c r="B1951">
        <v>20.45</v>
      </c>
    </row>
    <row r="1952" spans="1:2" x14ac:dyDescent="0.25">
      <c r="A1952" s="1">
        <v>35600</v>
      </c>
      <c r="B1952">
        <v>20.100000000000001</v>
      </c>
    </row>
    <row r="1953" spans="1:2" x14ac:dyDescent="0.25">
      <c r="A1953" s="1">
        <v>35601</v>
      </c>
      <c r="B1953">
        <v>20.2</v>
      </c>
    </row>
    <row r="1954" spans="1:2" x14ac:dyDescent="0.25">
      <c r="A1954" s="1">
        <v>35604</v>
      </c>
      <c r="B1954">
        <v>21.19</v>
      </c>
    </row>
    <row r="1955" spans="1:2" x14ac:dyDescent="0.25">
      <c r="A1955" s="1">
        <v>35605</v>
      </c>
      <c r="B1955">
        <v>20.74</v>
      </c>
    </row>
    <row r="1956" spans="1:2" x14ac:dyDescent="0.25">
      <c r="A1956" s="1">
        <v>35606</v>
      </c>
      <c r="B1956">
        <v>21.5</v>
      </c>
    </row>
    <row r="1957" spans="1:2" x14ac:dyDescent="0.25">
      <c r="A1957" s="1">
        <v>35607</v>
      </c>
      <c r="B1957">
        <v>21.82</v>
      </c>
    </row>
    <row r="1958" spans="1:2" x14ac:dyDescent="0.25">
      <c r="A1958" s="1">
        <v>35608</v>
      </c>
      <c r="B1958">
        <v>21.22</v>
      </c>
    </row>
    <row r="1959" spans="1:2" x14ac:dyDescent="0.25">
      <c r="A1959" s="1">
        <v>35611</v>
      </c>
      <c r="B1959">
        <v>21.53</v>
      </c>
    </row>
    <row r="1960" spans="1:2" x14ac:dyDescent="0.25">
      <c r="A1960" s="1">
        <v>35612</v>
      </c>
      <c r="B1960">
        <v>21</v>
      </c>
    </row>
    <row r="1961" spans="1:2" x14ac:dyDescent="0.25">
      <c r="A1961" s="1">
        <v>35613</v>
      </c>
      <c r="B1961">
        <v>19.7</v>
      </c>
    </row>
    <row r="1962" spans="1:2" x14ac:dyDescent="0.25">
      <c r="A1962" s="1">
        <v>35614</v>
      </c>
      <c r="B1962">
        <v>17.82</v>
      </c>
    </row>
    <row r="1963" spans="1:2" x14ac:dyDescent="0.25">
      <c r="A1963" s="1">
        <v>35615</v>
      </c>
      <c r="B1963">
        <v>17.82</v>
      </c>
    </row>
    <row r="1964" spans="1:2" x14ac:dyDescent="0.25">
      <c r="A1964" s="1">
        <v>35618</v>
      </c>
      <c r="B1964">
        <v>19.13</v>
      </c>
    </row>
    <row r="1965" spans="1:2" x14ac:dyDescent="0.25">
      <c r="A1965" s="1">
        <v>35619</v>
      </c>
      <c r="B1965">
        <v>18.760000000000002</v>
      </c>
    </row>
    <row r="1966" spans="1:2" x14ac:dyDescent="0.25">
      <c r="A1966" s="1">
        <v>35620</v>
      </c>
      <c r="B1966">
        <v>20.399999999999999</v>
      </c>
    </row>
    <row r="1967" spans="1:2" x14ac:dyDescent="0.25">
      <c r="A1967" s="1">
        <v>35621</v>
      </c>
      <c r="B1967">
        <v>19.920000000000002</v>
      </c>
    </row>
    <row r="1968" spans="1:2" x14ac:dyDescent="0.25">
      <c r="A1968" s="1">
        <v>35622</v>
      </c>
      <c r="B1968">
        <v>19.059999999999999</v>
      </c>
    </row>
    <row r="1969" spans="1:2" x14ac:dyDescent="0.25">
      <c r="A1969" s="1">
        <v>35625</v>
      </c>
      <c r="B1969">
        <v>19.579999999999998</v>
      </c>
    </row>
    <row r="1970" spans="1:2" x14ac:dyDescent="0.25">
      <c r="A1970" s="1">
        <v>35626</v>
      </c>
      <c r="B1970">
        <v>19</v>
      </c>
    </row>
    <row r="1971" spans="1:2" x14ac:dyDescent="0.25">
      <c r="A1971" s="1">
        <v>35627</v>
      </c>
      <c r="B1971">
        <v>19.36</v>
      </c>
    </row>
    <row r="1972" spans="1:2" x14ac:dyDescent="0.25">
      <c r="A1972" s="1">
        <v>35628</v>
      </c>
      <c r="B1972">
        <v>20.54</v>
      </c>
    </row>
    <row r="1973" spans="1:2" x14ac:dyDescent="0.25">
      <c r="A1973" s="1">
        <v>35629</v>
      </c>
      <c r="B1973">
        <v>22.28</v>
      </c>
    </row>
    <row r="1974" spans="1:2" x14ac:dyDescent="0.25">
      <c r="A1974" s="1">
        <v>35632</v>
      </c>
      <c r="B1974">
        <v>23.51</v>
      </c>
    </row>
    <row r="1975" spans="1:2" x14ac:dyDescent="0.25">
      <c r="A1975" s="1">
        <v>35633</v>
      </c>
      <c r="B1975">
        <v>21.77</v>
      </c>
    </row>
    <row r="1976" spans="1:2" x14ac:dyDescent="0.25">
      <c r="A1976" s="1">
        <v>35634</v>
      </c>
      <c r="B1976">
        <v>21.3</v>
      </c>
    </row>
    <row r="1977" spans="1:2" x14ac:dyDescent="0.25">
      <c r="A1977" s="1">
        <v>35635</v>
      </c>
      <c r="B1977">
        <v>20.96</v>
      </c>
    </row>
    <row r="1978" spans="1:2" x14ac:dyDescent="0.25">
      <c r="A1978" s="1">
        <v>35636</v>
      </c>
      <c r="B1978">
        <v>20.82</v>
      </c>
    </row>
    <row r="1979" spans="1:2" x14ac:dyDescent="0.25">
      <c r="A1979" s="1">
        <v>35639</v>
      </c>
      <c r="B1979">
        <v>21.84</v>
      </c>
    </row>
    <row r="1980" spans="1:2" x14ac:dyDescent="0.25">
      <c r="A1980" s="1">
        <v>35640</v>
      </c>
      <c r="B1980">
        <v>22.02</v>
      </c>
    </row>
    <row r="1981" spans="1:2" x14ac:dyDescent="0.25">
      <c r="A1981" s="1">
        <v>35641</v>
      </c>
      <c r="B1981">
        <v>21.39</v>
      </c>
    </row>
    <row r="1982" spans="1:2" x14ac:dyDescent="0.25">
      <c r="A1982" s="1">
        <v>35642</v>
      </c>
      <c r="B1982">
        <v>21.48</v>
      </c>
    </row>
    <row r="1983" spans="1:2" x14ac:dyDescent="0.25">
      <c r="A1983" s="1">
        <v>35643</v>
      </c>
      <c r="B1983">
        <v>22.29</v>
      </c>
    </row>
    <row r="1984" spans="1:2" x14ac:dyDescent="0.25">
      <c r="A1984" s="1">
        <v>35646</v>
      </c>
      <c r="B1984">
        <v>21.94</v>
      </c>
    </row>
    <row r="1985" spans="1:2" x14ac:dyDescent="0.25">
      <c r="A1985" s="1">
        <v>35647</v>
      </c>
      <c r="B1985">
        <v>20.64</v>
      </c>
    </row>
    <row r="1986" spans="1:2" x14ac:dyDescent="0.25">
      <c r="A1986" s="1">
        <v>35648</v>
      </c>
      <c r="B1986">
        <v>20.05</v>
      </c>
    </row>
    <row r="1987" spans="1:2" x14ac:dyDescent="0.25">
      <c r="A1987" s="1">
        <v>35649</v>
      </c>
      <c r="B1987">
        <v>19.77</v>
      </c>
    </row>
    <row r="1988" spans="1:2" x14ac:dyDescent="0.25">
      <c r="A1988" s="1">
        <v>35650</v>
      </c>
      <c r="B1988">
        <v>22.46</v>
      </c>
    </row>
    <row r="1989" spans="1:2" x14ac:dyDescent="0.25">
      <c r="A1989" s="1">
        <v>35653</v>
      </c>
      <c r="B1989">
        <v>22.77</v>
      </c>
    </row>
    <row r="1990" spans="1:2" x14ac:dyDescent="0.25">
      <c r="A1990" s="1">
        <v>35654</v>
      </c>
      <c r="B1990">
        <v>23.75</v>
      </c>
    </row>
    <row r="1991" spans="1:2" x14ac:dyDescent="0.25">
      <c r="A1991" s="1">
        <v>35655</v>
      </c>
      <c r="B1991">
        <v>24.52</v>
      </c>
    </row>
    <row r="1992" spans="1:2" x14ac:dyDescent="0.25">
      <c r="A1992" s="1">
        <v>35656</v>
      </c>
      <c r="B1992">
        <v>23.11</v>
      </c>
    </row>
    <row r="1993" spans="1:2" x14ac:dyDescent="0.25">
      <c r="A1993" s="1">
        <v>35657</v>
      </c>
      <c r="B1993">
        <v>24.45</v>
      </c>
    </row>
    <row r="1994" spans="1:2" x14ac:dyDescent="0.25">
      <c r="A1994" s="1">
        <v>35660</v>
      </c>
      <c r="B1994">
        <v>24.37</v>
      </c>
    </row>
    <row r="1995" spans="1:2" x14ac:dyDescent="0.25">
      <c r="A1995" s="1">
        <v>35661</v>
      </c>
      <c r="B1995">
        <v>22.64</v>
      </c>
    </row>
    <row r="1996" spans="1:2" x14ac:dyDescent="0.25">
      <c r="A1996" s="1">
        <v>35662</v>
      </c>
      <c r="B1996">
        <v>21.09</v>
      </c>
    </row>
    <row r="1997" spans="1:2" x14ac:dyDescent="0.25">
      <c r="A1997" s="1">
        <v>35663</v>
      </c>
      <c r="B1997">
        <v>23.83</v>
      </c>
    </row>
    <row r="1998" spans="1:2" x14ac:dyDescent="0.25">
      <c r="A1998" s="1">
        <v>35664</v>
      </c>
      <c r="B1998">
        <v>24.74</v>
      </c>
    </row>
    <row r="1999" spans="1:2" x14ac:dyDescent="0.25">
      <c r="A1999" s="1">
        <v>35667</v>
      </c>
      <c r="B1999">
        <v>24.1</v>
      </c>
    </row>
    <row r="2000" spans="1:2" x14ac:dyDescent="0.25">
      <c r="A2000" s="1">
        <v>35668</v>
      </c>
      <c r="B2000">
        <v>24.73</v>
      </c>
    </row>
    <row r="2001" spans="1:2" x14ac:dyDescent="0.25">
      <c r="A2001" s="1">
        <v>35669</v>
      </c>
      <c r="B2001">
        <v>24.26</v>
      </c>
    </row>
    <row r="2002" spans="1:2" x14ac:dyDescent="0.25">
      <c r="A2002" s="1">
        <v>35670</v>
      </c>
      <c r="B2002">
        <v>24.51</v>
      </c>
    </row>
    <row r="2003" spans="1:2" x14ac:dyDescent="0.25">
      <c r="A2003" s="1">
        <v>35671</v>
      </c>
      <c r="B2003">
        <v>24.76</v>
      </c>
    </row>
    <row r="2004" spans="1:2" x14ac:dyDescent="0.25">
      <c r="A2004" s="1">
        <v>35674</v>
      </c>
      <c r="B2004">
        <v>24.76</v>
      </c>
    </row>
    <row r="2005" spans="1:2" x14ac:dyDescent="0.25">
      <c r="A2005" s="1">
        <v>35675</v>
      </c>
      <c r="B2005">
        <v>24.53</v>
      </c>
    </row>
    <row r="2006" spans="1:2" x14ac:dyDescent="0.25">
      <c r="A2006" s="1">
        <v>35676</v>
      </c>
      <c r="B2006">
        <v>24.95</v>
      </c>
    </row>
    <row r="2007" spans="1:2" x14ac:dyDescent="0.25">
      <c r="A2007" s="1">
        <v>35677</v>
      </c>
      <c r="B2007">
        <v>25.27</v>
      </c>
    </row>
    <row r="2008" spans="1:2" x14ac:dyDescent="0.25">
      <c r="A2008" s="1">
        <v>35678</v>
      </c>
      <c r="B2008">
        <v>24.31</v>
      </c>
    </row>
    <row r="2009" spans="1:2" x14ac:dyDescent="0.25">
      <c r="A2009" s="1">
        <v>35681</v>
      </c>
      <c r="B2009">
        <v>24.4</v>
      </c>
    </row>
    <row r="2010" spans="1:2" x14ac:dyDescent="0.25">
      <c r="A2010" s="1">
        <v>35682</v>
      </c>
      <c r="B2010">
        <v>23.89</v>
      </c>
    </row>
    <row r="2011" spans="1:2" x14ac:dyDescent="0.25">
      <c r="A2011" s="1">
        <v>35683</v>
      </c>
      <c r="B2011">
        <v>24.64</v>
      </c>
    </row>
    <row r="2012" spans="1:2" x14ac:dyDescent="0.25">
      <c r="A2012" s="1">
        <v>35684</v>
      </c>
      <c r="B2012">
        <v>25.99</v>
      </c>
    </row>
    <row r="2013" spans="1:2" x14ac:dyDescent="0.25">
      <c r="A2013" s="1">
        <v>35685</v>
      </c>
      <c r="B2013">
        <v>25.17</v>
      </c>
    </row>
    <row r="2014" spans="1:2" x14ac:dyDescent="0.25">
      <c r="A2014" s="1">
        <v>35688</v>
      </c>
      <c r="B2014">
        <v>25.74</v>
      </c>
    </row>
    <row r="2015" spans="1:2" x14ac:dyDescent="0.25">
      <c r="A2015" s="1">
        <v>35689</v>
      </c>
      <c r="B2015">
        <v>23.77</v>
      </c>
    </row>
    <row r="2016" spans="1:2" x14ac:dyDescent="0.25">
      <c r="A2016" s="1">
        <v>35690</v>
      </c>
      <c r="B2016">
        <v>24.1</v>
      </c>
    </row>
    <row r="2017" spans="1:2" x14ac:dyDescent="0.25">
      <c r="A2017" s="1">
        <v>35691</v>
      </c>
      <c r="B2017">
        <v>23.48</v>
      </c>
    </row>
    <row r="2018" spans="1:2" x14ac:dyDescent="0.25">
      <c r="A2018" s="1">
        <v>35692</v>
      </c>
      <c r="B2018">
        <v>22.74</v>
      </c>
    </row>
    <row r="2019" spans="1:2" x14ac:dyDescent="0.25">
      <c r="A2019" s="1">
        <v>35695</v>
      </c>
      <c r="B2019">
        <v>22.08</v>
      </c>
    </row>
    <row r="2020" spans="1:2" x14ac:dyDescent="0.25">
      <c r="A2020" s="1">
        <v>35696</v>
      </c>
      <c r="B2020">
        <v>22</v>
      </c>
    </row>
    <row r="2021" spans="1:2" x14ac:dyDescent="0.25">
      <c r="A2021" s="1">
        <v>35697</v>
      </c>
      <c r="B2021">
        <v>22.64</v>
      </c>
    </row>
    <row r="2022" spans="1:2" x14ac:dyDescent="0.25">
      <c r="A2022" s="1">
        <v>35698</v>
      </c>
      <c r="B2022">
        <v>22.96</v>
      </c>
    </row>
    <row r="2023" spans="1:2" x14ac:dyDescent="0.25">
      <c r="A2023" s="1">
        <v>35699</v>
      </c>
      <c r="B2023">
        <v>22.26</v>
      </c>
    </row>
    <row r="2024" spans="1:2" x14ac:dyDescent="0.25">
      <c r="A2024" s="1">
        <v>35702</v>
      </c>
      <c r="B2024">
        <v>22.23</v>
      </c>
    </row>
    <row r="2025" spans="1:2" x14ac:dyDescent="0.25">
      <c r="A2025" s="1">
        <v>35703</v>
      </c>
      <c r="B2025">
        <v>22.91</v>
      </c>
    </row>
    <row r="2026" spans="1:2" x14ac:dyDescent="0.25">
      <c r="A2026" s="1">
        <v>35704</v>
      </c>
      <c r="B2026">
        <v>22.32</v>
      </c>
    </row>
    <row r="2027" spans="1:2" x14ac:dyDescent="0.25">
      <c r="A2027" s="1">
        <v>35705</v>
      </c>
      <c r="B2027">
        <v>22.27</v>
      </c>
    </row>
    <row r="2028" spans="1:2" x14ac:dyDescent="0.25">
      <c r="A2028" s="1">
        <v>35706</v>
      </c>
      <c r="B2028">
        <v>21.54</v>
      </c>
    </row>
    <row r="2029" spans="1:2" x14ac:dyDescent="0.25">
      <c r="A2029" s="1">
        <v>35709</v>
      </c>
      <c r="B2029">
        <v>21.61</v>
      </c>
    </row>
    <row r="2030" spans="1:2" x14ac:dyDescent="0.25">
      <c r="A2030" s="1">
        <v>35710</v>
      </c>
      <c r="B2030">
        <v>20.29</v>
      </c>
    </row>
    <row r="2031" spans="1:2" x14ac:dyDescent="0.25">
      <c r="A2031" s="1">
        <v>35711</v>
      </c>
      <c r="B2031">
        <v>20.77</v>
      </c>
    </row>
    <row r="2032" spans="1:2" x14ac:dyDescent="0.25">
      <c r="A2032" s="1">
        <v>35712</v>
      </c>
      <c r="B2032">
        <v>22.31</v>
      </c>
    </row>
    <row r="2033" spans="1:2" x14ac:dyDescent="0.25">
      <c r="A2033" s="1">
        <v>35713</v>
      </c>
      <c r="B2033">
        <v>19.75</v>
      </c>
    </row>
    <row r="2034" spans="1:2" x14ac:dyDescent="0.25">
      <c r="A2034" s="1">
        <v>35716</v>
      </c>
      <c r="B2034">
        <v>20.260000000000002</v>
      </c>
    </row>
    <row r="2035" spans="1:2" x14ac:dyDescent="0.25">
      <c r="A2035" s="1">
        <v>35717</v>
      </c>
      <c r="B2035">
        <v>19.989999999999998</v>
      </c>
    </row>
    <row r="2036" spans="1:2" x14ac:dyDescent="0.25">
      <c r="A2036" s="1">
        <v>35718</v>
      </c>
      <c r="B2036">
        <v>20.05</v>
      </c>
    </row>
    <row r="2037" spans="1:2" x14ac:dyDescent="0.25">
      <c r="A2037" s="1">
        <v>35719</v>
      </c>
      <c r="B2037">
        <v>20.53</v>
      </c>
    </row>
    <row r="2038" spans="1:2" x14ac:dyDescent="0.25">
      <c r="A2038" s="1">
        <v>35720</v>
      </c>
      <c r="B2038">
        <v>21.69</v>
      </c>
    </row>
    <row r="2039" spans="1:2" x14ac:dyDescent="0.25">
      <c r="A2039" s="1">
        <v>35723</v>
      </c>
      <c r="B2039">
        <v>20.72</v>
      </c>
    </row>
    <row r="2040" spans="1:2" x14ac:dyDescent="0.25">
      <c r="A2040" s="1">
        <v>35724</v>
      </c>
      <c r="B2040">
        <v>19.53</v>
      </c>
    </row>
    <row r="2041" spans="1:2" x14ac:dyDescent="0.25">
      <c r="A2041" s="1">
        <v>35725</v>
      </c>
      <c r="B2041">
        <v>19.86</v>
      </c>
    </row>
    <row r="2042" spans="1:2" x14ac:dyDescent="0.25">
      <c r="A2042" s="1">
        <v>35726</v>
      </c>
      <c r="B2042">
        <v>22.99</v>
      </c>
    </row>
    <row r="2043" spans="1:2" x14ac:dyDescent="0.25">
      <c r="A2043" s="1">
        <v>35727</v>
      </c>
      <c r="B2043">
        <v>23.17</v>
      </c>
    </row>
    <row r="2044" spans="1:2" x14ac:dyDescent="0.25">
      <c r="A2044" s="1">
        <v>35730</v>
      </c>
      <c r="B2044">
        <v>31.12</v>
      </c>
    </row>
    <row r="2045" spans="1:2" x14ac:dyDescent="0.25">
      <c r="A2045" s="1">
        <v>35731</v>
      </c>
      <c r="B2045">
        <v>31.22</v>
      </c>
    </row>
    <row r="2046" spans="1:2" x14ac:dyDescent="0.25">
      <c r="A2046" s="1">
        <v>35732</v>
      </c>
      <c r="B2046">
        <v>33.75</v>
      </c>
    </row>
    <row r="2047" spans="1:2" x14ac:dyDescent="0.25">
      <c r="A2047" s="1">
        <v>35733</v>
      </c>
      <c r="B2047">
        <v>38.200000000000003</v>
      </c>
    </row>
    <row r="2048" spans="1:2" x14ac:dyDescent="0.25">
      <c r="A2048" s="1">
        <v>35734</v>
      </c>
      <c r="B2048">
        <v>35.090000000000003</v>
      </c>
    </row>
    <row r="2049" spans="1:2" x14ac:dyDescent="0.25">
      <c r="A2049" s="1">
        <v>35737</v>
      </c>
      <c r="B2049">
        <v>32.090000000000003</v>
      </c>
    </row>
    <row r="2050" spans="1:2" x14ac:dyDescent="0.25">
      <c r="A2050" s="1">
        <v>35738</v>
      </c>
      <c r="B2050">
        <v>32.24</v>
      </c>
    </row>
    <row r="2051" spans="1:2" x14ac:dyDescent="0.25">
      <c r="A2051" s="1">
        <v>35739</v>
      </c>
      <c r="B2051">
        <v>32.18</v>
      </c>
    </row>
    <row r="2052" spans="1:2" x14ac:dyDescent="0.25">
      <c r="A2052" s="1">
        <v>35740</v>
      </c>
      <c r="B2052">
        <v>32.57</v>
      </c>
    </row>
    <row r="2053" spans="1:2" x14ac:dyDescent="0.25">
      <c r="A2053" s="1">
        <v>35741</v>
      </c>
      <c r="B2053">
        <v>36.270000000000003</v>
      </c>
    </row>
    <row r="2054" spans="1:2" x14ac:dyDescent="0.25">
      <c r="A2054" s="1">
        <v>35744</v>
      </c>
      <c r="B2054">
        <v>36.630000000000003</v>
      </c>
    </row>
    <row r="2055" spans="1:2" x14ac:dyDescent="0.25">
      <c r="A2055" s="1">
        <v>35745</v>
      </c>
      <c r="B2055">
        <v>36.380000000000003</v>
      </c>
    </row>
    <row r="2056" spans="1:2" x14ac:dyDescent="0.25">
      <c r="A2056" s="1">
        <v>35746</v>
      </c>
      <c r="B2056">
        <v>37.840000000000003</v>
      </c>
    </row>
    <row r="2057" spans="1:2" x14ac:dyDescent="0.25">
      <c r="A2057" s="1">
        <v>35747</v>
      </c>
      <c r="B2057">
        <v>36.64</v>
      </c>
    </row>
    <row r="2058" spans="1:2" x14ac:dyDescent="0.25">
      <c r="A2058" s="1">
        <v>35748</v>
      </c>
      <c r="B2058">
        <v>33.659999999999997</v>
      </c>
    </row>
    <row r="2059" spans="1:2" x14ac:dyDescent="0.25">
      <c r="A2059" s="1">
        <v>35751</v>
      </c>
      <c r="B2059">
        <v>31.58</v>
      </c>
    </row>
    <row r="2060" spans="1:2" x14ac:dyDescent="0.25">
      <c r="A2060" s="1">
        <v>35752</v>
      </c>
      <c r="B2060">
        <v>31.55</v>
      </c>
    </row>
    <row r="2061" spans="1:2" x14ac:dyDescent="0.25">
      <c r="A2061" s="1">
        <v>35753</v>
      </c>
      <c r="B2061">
        <v>29.93</v>
      </c>
    </row>
    <row r="2062" spans="1:2" x14ac:dyDescent="0.25">
      <c r="A2062" s="1">
        <v>35754</v>
      </c>
      <c r="B2062">
        <v>27.32</v>
      </c>
    </row>
    <row r="2063" spans="1:2" x14ac:dyDescent="0.25">
      <c r="A2063" s="1">
        <v>35755</v>
      </c>
      <c r="B2063">
        <v>26.65</v>
      </c>
    </row>
    <row r="2064" spans="1:2" x14ac:dyDescent="0.25">
      <c r="A2064" s="1">
        <v>35758</v>
      </c>
      <c r="B2064">
        <v>29.8</v>
      </c>
    </row>
    <row r="2065" spans="1:2" x14ac:dyDescent="0.25">
      <c r="A2065" s="1">
        <v>35759</v>
      </c>
      <c r="B2065">
        <v>28.95</v>
      </c>
    </row>
    <row r="2066" spans="1:2" x14ac:dyDescent="0.25">
      <c r="A2066" s="1">
        <v>35760</v>
      </c>
      <c r="B2066">
        <v>28.95</v>
      </c>
    </row>
    <row r="2067" spans="1:2" x14ac:dyDescent="0.25">
      <c r="A2067" s="1">
        <v>35761</v>
      </c>
      <c r="B2067">
        <v>28.95</v>
      </c>
    </row>
    <row r="2068" spans="1:2" x14ac:dyDescent="0.25">
      <c r="A2068" s="1">
        <v>35762</v>
      </c>
      <c r="B2068">
        <v>27.43</v>
      </c>
    </row>
    <row r="2069" spans="1:2" x14ac:dyDescent="0.25">
      <c r="A2069" s="1">
        <v>35765</v>
      </c>
      <c r="B2069">
        <v>26.01</v>
      </c>
    </row>
    <row r="2070" spans="1:2" x14ac:dyDescent="0.25">
      <c r="A2070" s="1">
        <v>35766</v>
      </c>
      <c r="B2070">
        <v>25.66</v>
      </c>
    </row>
    <row r="2071" spans="1:2" x14ac:dyDescent="0.25">
      <c r="A2071" s="1">
        <v>35767</v>
      </c>
      <c r="B2071">
        <v>23.92</v>
      </c>
    </row>
    <row r="2072" spans="1:2" x14ac:dyDescent="0.25">
      <c r="A2072" s="1">
        <v>35768</v>
      </c>
      <c r="B2072">
        <v>23.84</v>
      </c>
    </row>
    <row r="2073" spans="1:2" x14ac:dyDescent="0.25">
      <c r="A2073" s="1">
        <v>35769</v>
      </c>
      <c r="B2073">
        <v>22.65</v>
      </c>
    </row>
    <row r="2074" spans="1:2" x14ac:dyDescent="0.25">
      <c r="A2074" s="1">
        <v>35772</v>
      </c>
      <c r="B2074">
        <v>23.22</v>
      </c>
    </row>
    <row r="2075" spans="1:2" x14ac:dyDescent="0.25">
      <c r="A2075" s="1">
        <v>35773</v>
      </c>
      <c r="B2075">
        <v>23.36</v>
      </c>
    </row>
    <row r="2076" spans="1:2" x14ac:dyDescent="0.25">
      <c r="A2076" s="1">
        <v>35774</v>
      </c>
      <c r="B2076">
        <v>24.55</v>
      </c>
    </row>
    <row r="2077" spans="1:2" x14ac:dyDescent="0.25">
      <c r="A2077" s="1">
        <v>35775</v>
      </c>
      <c r="B2077">
        <v>27.63</v>
      </c>
    </row>
    <row r="2078" spans="1:2" x14ac:dyDescent="0.25">
      <c r="A2078" s="1">
        <v>35776</v>
      </c>
      <c r="B2078">
        <v>27.92</v>
      </c>
    </row>
    <row r="2079" spans="1:2" x14ac:dyDescent="0.25">
      <c r="A2079" s="1">
        <v>35779</v>
      </c>
      <c r="B2079">
        <v>27.37</v>
      </c>
    </row>
    <row r="2080" spans="1:2" x14ac:dyDescent="0.25">
      <c r="A2080" s="1">
        <v>35780</v>
      </c>
      <c r="B2080">
        <v>26.11</v>
      </c>
    </row>
    <row r="2081" spans="1:2" x14ac:dyDescent="0.25">
      <c r="A2081" s="1">
        <v>35781</v>
      </c>
      <c r="B2081">
        <v>26.33</v>
      </c>
    </row>
    <row r="2082" spans="1:2" x14ac:dyDescent="0.25">
      <c r="A2082" s="1">
        <v>35782</v>
      </c>
      <c r="B2082">
        <v>27.19</v>
      </c>
    </row>
    <row r="2083" spans="1:2" x14ac:dyDescent="0.25">
      <c r="A2083" s="1">
        <v>35783</v>
      </c>
      <c r="B2083">
        <v>29.18</v>
      </c>
    </row>
    <row r="2084" spans="1:2" x14ac:dyDescent="0.25">
      <c r="A2084" s="1">
        <v>35786</v>
      </c>
      <c r="B2084">
        <v>28.56</v>
      </c>
    </row>
    <row r="2085" spans="1:2" x14ac:dyDescent="0.25">
      <c r="A2085" s="1">
        <v>35787</v>
      </c>
      <c r="B2085">
        <v>29.86</v>
      </c>
    </row>
    <row r="2086" spans="1:2" x14ac:dyDescent="0.25">
      <c r="A2086" s="1">
        <v>35788</v>
      </c>
      <c r="B2086">
        <v>30.27</v>
      </c>
    </row>
    <row r="2087" spans="1:2" x14ac:dyDescent="0.25">
      <c r="A2087" s="1">
        <v>35789</v>
      </c>
      <c r="B2087">
        <v>30.27</v>
      </c>
    </row>
    <row r="2088" spans="1:2" x14ac:dyDescent="0.25">
      <c r="A2088" s="1">
        <v>35790</v>
      </c>
      <c r="B2088">
        <v>29.27</v>
      </c>
    </row>
    <row r="2089" spans="1:2" x14ac:dyDescent="0.25">
      <c r="A2089" s="1">
        <v>35793</v>
      </c>
      <c r="B2089">
        <v>26.79</v>
      </c>
    </row>
    <row r="2090" spans="1:2" x14ac:dyDescent="0.25">
      <c r="A2090" s="1">
        <v>35794</v>
      </c>
      <c r="B2090">
        <v>24.38</v>
      </c>
    </row>
    <row r="2091" spans="1:2" x14ac:dyDescent="0.25">
      <c r="A2091" s="1">
        <v>35795</v>
      </c>
      <c r="B2091">
        <v>24.01</v>
      </c>
    </row>
    <row r="2092" spans="1:2" x14ac:dyDescent="0.25">
      <c r="A2092" s="1">
        <v>35796</v>
      </c>
      <c r="B2092">
        <v>24.01</v>
      </c>
    </row>
    <row r="2093" spans="1:2" x14ac:dyDescent="0.25">
      <c r="A2093" s="1">
        <v>35797</v>
      </c>
      <c r="B2093">
        <v>23.42</v>
      </c>
    </row>
    <row r="2094" spans="1:2" x14ac:dyDescent="0.25">
      <c r="A2094" s="1">
        <v>35800</v>
      </c>
      <c r="B2094">
        <v>24.36</v>
      </c>
    </row>
    <row r="2095" spans="1:2" x14ac:dyDescent="0.25">
      <c r="A2095" s="1">
        <v>35801</v>
      </c>
      <c r="B2095">
        <v>25.66</v>
      </c>
    </row>
    <row r="2096" spans="1:2" x14ac:dyDescent="0.25">
      <c r="A2096" s="1">
        <v>35802</v>
      </c>
      <c r="B2096">
        <v>25.07</v>
      </c>
    </row>
    <row r="2097" spans="1:2" x14ac:dyDescent="0.25">
      <c r="A2097" s="1">
        <v>35803</v>
      </c>
      <c r="B2097">
        <v>26.01</v>
      </c>
    </row>
    <row r="2098" spans="1:2" x14ac:dyDescent="0.25">
      <c r="A2098" s="1">
        <v>35804</v>
      </c>
      <c r="B2098">
        <v>28.69</v>
      </c>
    </row>
    <row r="2099" spans="1:2" x14ac:dyDescent="0.25">
      <c r="A2099" s="1">
        <v>35807</v>
      </c>
      <c r="B2099">
        <v>28.02</v>
      </c>
    </row>
    <row r="2100" spans="1:2" x14ac:dyDescent="0.25">
      <c r="A2100" s="1">
        <v>35808</v>
      </c>
      <c r="B2100">
        <v>25.17</v>
      </c>
    </row>
    <row r="2101" spans="1:2" x14ac:dyDescent="0.25">
      <c r="A2101" s="1">
        <v>35809</v>
      </c>
      <c r="B2101">
        <v>23.75</v>
      </c>
    </row>
    <row r="2102" spans="1:2" x14ac:dyDescent="0.25">
      <c r="A2102" s="1">
        <v>35810</v>
      </c>
      <c r="B2102">
        <v>23.45</v>
      </c>
    </row>
    <row r="2103" spans="1:2" x14ac:dyDescent="0.25">
      <c r="A2103" s="1">
        <v>35811</v>
      </c>
      <c r="B2103">
        <v>21.65</v>
      </c>
    </row>
    <row r="2104" spans="1:2" x14ac:dyDescent="0.25">
      <c r="A2104" s="1">
        <v>35814</v>
      </c>
      <c r="B2104">
        <v>21.65</v>
      </c>
    </row>
    <row r="2105" spans="1:2" x14ac:dyDescent="0.25">
      <c r="A2105" s="1">
        <v>35815</v>
      </c>
      <c r="B2105">
        <v>21.65</v>
      </c>
    </row>
    <row r="2106" spans="1:2" x14ac:dyDescent="0.25">
      <c r="A2106" s="1">
        <v>35816</v>
      </c>
      <c r="B2106">
        <v>22.53</v>
      </c>
    </row>
    <row r="2107" spans="1:2" x14ac:dyDescent="0.25">
      <c r="A2107" s="1">
        <v>35817</v>
      </c>
      <c r="B2107">
        <v>23.16</v>
      </c>
    </row>
    <row r="2108" spans="1:2" x14ac:dyDescent="0.25">
      <c r="A2108" s="1">
        <v>35818</v>
      </c>
      <c r="B2108">
        <v>23.32</v>
      </c>
    </row>
    <row r="2109" spans="1:2" x14ac:dyDescent="0.25">
      <c r="A2109" s="1">
        <v>35821</v>
      </c>
      <c r="B2109">
        <v>23.97</v>
      </c>
    </row>
    <row r="2110" spans="1:2" x14ac:dyDescent="0.25">
      <c r="A2110" s="1">
        <v>35822</v>
      </c>
      <c r="B2110">
        <v>22.27</v>
      </c>
    </row>
    <row r="2111" spans="1:2" x14ac:dyDescent="0.25">
      <c r="A2111" s="1">
        <v>35823</v>
      </c>
      <c r="B2111">
        <v>22.06</v>
      </c>
    </row>
    <row r="2112" spans="1:2" x14ac:dyDescent="0.25">
      <c r="A2112" s="1">
        <v>35824</v>
      </c>
      <c r="B2112">
        <v>21.65</v>
      </c>
    </row>
    <row r="2113" spans="1:2" x14ac:dyDescent="0.25">
      <c r="A2113" s="1">
        <v>35825</v>
      </c>
      <c r="B2113">
        <v>21.47</v>
      </c>
    </row>
    <row r="2114" spans="1:2" x14ac:dyDescent="0.25">
      <c r="A2114" s="1">
        <v>35828</v>
      </c>
      <c r="B2114">
        <v>21.36</v>
      </c>
    </row>
    <row r="2115" spans="1:2" x14ac:dyDescent="0.25">
      <c r="A2115" s="1">
        <v>35829</v>
      </c>
      <c r="B2115">
        <v>20.67</v>
      </c>
    </row>
    <row r="2116" spans="1:2" x14ac:dyDescent="0.25">
      <c r="A2116" s="1">
        <v>35830</v>
      </c>
      <c r="B2116">
        <v>20.55</v>
      </c>
    </row>
    <row r="2117" spans="1:2" x14ac:dyDescent="0.25">
      <c r="A2117" s="1">
        <v>35831</v>
      </c>
      <c r="B2117">
        <v>21.29</v>
      </c>
    </row>
    <row r="2118" spans="1:2" x14ac:dyDescent="0.25">
      <c r="A2118" s="1">
        <v>35832</v>
      </c>
      <c r="B2118">
        <v>20.51</v>
      </c>
    </row>
    <row r="2119" spans="1:2" x14ac:dyDescent="0.25">
      <c r="A2119" s="1">
        <v>35835</v>
      </c>
      <c r="B2119">
        <v>21.55</v>
      </c>
    </row>
    <row r="2120" spans="1:2" x14ac:dyDescent="0.25">
      <c r="A2120" s="1">
        <v>35836</v>
      </c>
      <c r="B2120">
        <v>20.66</v>
      </c>
    </row>
    <row r="2121" spans="1:2" x14ac:dyDescent="0.25">
      <c r="A2121" s="1">
        <v>35837</v>
      </c>
      <c r="B2121">
        <v>20.38</v>
      </c>
    </row>
    <row r="2122" spans="1:2" x14ac:dyDescent="0.25">
      <c r="A2122" s="1">
        <v>35838</v>
      </c>
      <c r="B2122">
        <v>19.73</v>
      </c>
    </row>
    <row r="2123" spans="1:2" x14ac:dyDescent="0.25">
      <c r="A2123" s="1">
        <v>35839</v>
      </c>
      <c r="B2123">
        <v>19.84</v>
      </c>
    </row>
    <row r="2124" spans="1:2" x14ac:dyDescent="0.25">
      <c r="A2124" s="1">
        <v>35842</v>
      </c>
      <c r="B2124">
        <v>19.84</v>
      </c>
    </row>
    <row r="2125" spans="1:2" x14ac:dyDescent="0.25">
      <c r="A2125" s="1">
        <v>35843</v>
      </c>
      <c r="B2125">
        <v>20.76</v>
      </c>
    </row>
    <row r="2126" spans="1:2" x14ac:dyDescent="0.25">
      <c r="A2126" s="1">
        <v>35844</v>
      </c>
      <c r="B2126">
        <v>19.66</v>
      </c>
    </row>
    <row r="2127" spans="1:2" x14ac:dyDescent="0.25">
      <c r="A2127" s="1">
        <v>35845</v>
      </c>
      <c r="B2127">
        <v>19.88</v>
      </c>
    </row>
    <row r="2128" spans="1:2" x14ac:dyDescent="0.25">
      <c r="A2128" s="1">
        <v>35846</v>
      </c>
      <c r="B2128">
        <v>19</v>
      </c>
    </row>
    <row r="2129" spans="1:2" x14ac:dyDescent="0.25">
      <c r="A2129" s="1">
        <v>35849</v>
      </c>
      <c r="B2129">
        <v>18.989999999999998</v>
      </c>
    </row>
    <row r="2130" spans="1:2" x14ac:dyDescent="0.25">
      <c r="A2130" s="1">
        <v>35850</v>
      </c>
      <c r="B2130">
        <v>19.350000000000001</v>
      </c>
    </row>
    <row r="2131" spans="1:2" x14ac:dyDescent="0.25">
      <c r="A2131" s="1">
        <v>35851</v>
      </c>
      <c r="B2131">
        <v>18.62</v>
      </c>
    </row>
    <row r="2132" spans="1:2" x14ac:dyDescent="0.25">
      <c r="A2132" s="1">
        <v>35852</v>
      </c>
      <c r="B2132">
        <v>18.63</v>
      </c>
    </row>
    <row r="2133" spans="1:2" x14ac:dyDescent="0.25">
      <c r="A2133" s="1">
        <v>35853</v>
      </c>
      <c r="B2133">
        <v>18.55</v>
      </c>
    </row>
    <row r="2134" spans="1:2" x14ac:dyDescent="0.25">
      <c r="A2134" s="1">
        <v>35856</v>
      </c>
      <c r="B2134">
        <v>19.190000000000001</v>
      </c>
    </row>
    <row r="2135" spans="1:2" x14ac:dyDescent="0.25">
      <c r="A2135" s="1">
        <v>35857</v>
      </c>
      <c r="B2135">
        <v>19.04</v>
      </c>
    </row>
    <row r="2136" spans="1:2" x14ac:dyDescent="0.25">
      <c r="A2136" s="1">
        <v>35858</v>
      </c>
      <c r="B2136">
        <v>19.579999999999998</v>
      </c>
    </row>
    <row r="2137" spans="1:2" x14ac:dyDescent="0.25">
      <c r="A2137" s="1">
        <v>35859</v>
      </c>
      <c r="B2137">
        <v>20.93</v>
      </c>
    </row>
    <row r="2138" spans="1:2" x14ac:dyDescent="0.25">
      <c r="A2138" s="1">
        <v>35860</v>
      </c>
      <c r="B2138">
        <v>19.14</v>
      </c>
    </row>
    <row r="2139" spans="1:2" x14ac:dyDescent="0.25">
      <c r="A2139" s="1">
        <v>35863</v>
      </c>
      <c r="B2139">
        <v>20.23</v>
      </c>
    </row>
    <row r="2140" spans="1:2" x14ac:dyDescent="0.25">
      <c r="A2140" s="1">
        <v>35864</v>
      </c>
      <c r="B2140">
        <v>19.43</v>
      </c>
    </row>
    <row r="2141" spans="1:2" x14ac:dyDescent="0.25">
      <c r="A2141" s="1">
        <v>35865</v>
      </c>
      <c r="B2141">
        <v>18.89</v>
      </c>
    </row>
    <row r="2142" spans="1:2" x14ac:dyDescent="0.25">
      <c r="A2142" s="1">
        <v>35866</v>
      </c>
      <c r="B2142">
        <v>18.25</v>
      </c>
    </row>
    <row r="2143" spans="1:2" x14ac:dyDescent="0.25">
      <c r="A2143" s="1">
        <v>35867</v>
      </c>
      <c r="B2143">
        <v>18.71</v>
      </c>
    </row>
    <row r="2144" spans="1:2" x14ac:dyDescent="0.25">
      <c r="A2144" s="1">
        <v>35870</v>
      </c>
      <c r="B2144">
        <v>18.510000000000002</v>
      </c>
    </row>
    <row r="2145" spans="1:2" x14ac:dyDescent="0.25">
      <c r="A2145" s="1">
        <v>35871</v>
      </c>
      <c r="B2145">
        <v>18.66</v>
      </c>
    </row>
    <row r="2146" spans="1:2" x14ac:dyDescent="0.25">
      <c r="A2146" s="1">
        <v>35872</v>
      </c>
      <c r="B2146">
        <v>18.29</v>
      </c>
    </row>
    <row r="2147" spans="1:2" x14ac:dyDescent="0.25">
      <c r="A2147" s="1">
        <v>35873</v>
      </c>
      <c r="B2147">
        <v>17.760000000000002</v>
      </c>
    </row>
    <row r="2148" spans="1:2" x14ac:dyDescent="0.25">
      <c r="A2148" s="1">
        <v>35874</v>
      </c>
      <c r="B2148">
        <v>18.690000000000001</v>
      </c>
    </row>
    <row r="2149" spans="1:2" x14ac:dyDescent="0.25">
      <c r="A2149" s="1">
        <v>35877</v>
      </c>
      <c r="B2149">
        <v>19.98</v>
      </c>
    </row>
    <row r="2150" spans="1:2" x14ac:dyDescent="0.25">
      <c r="A2150" s="1">
        <v>35878</v>
      </c>
      <c r="B2150">
        <v>20.51</v>
      </c>
    </row>
    <row r="2151" spans="1:2" x14ac:dyDescent="0.25">
      <c r="A2151" s="1">
        <v>35879</v>
      </c>
      <c r="B2151">
        <v>22.54</v>
      </c>
    </row>
    <row r="2152" spans="1:2" x14ac:dyDescent="0.25">
      <c r="A2152" s="1">
        <v>35880</v>
      </c>
      <c r="B2152">
        <v>22.81</v>
      </c>
    </row>
    <row r="2153" spans="1:2" x14ac:dyDescent="0.25">
      <c r="A2153" s="1">
        <v>35881</v>
      </c>
      <c r="B2153">
        <v>23.47</v>
      </c>
    </row>
    <row r="2154" spans="1:2" x14ac:dyDescent="0.25">
      <c r="A2154" s="1">
        <v>35884</v>
      </c>
      <c r="B2154">
        <v>24.66</v>
      </c>
    </row>
    <row r="2155" spans="1:2" x14ac:dyDescent="0.25">
      <c r="A2155" s="1">
        <v>35885</v>
      </c>
      <c r="B2155">
        <v>24.22</v>
      </c>
    </row>
    <row r="2156" spans="1:2" x14ac:dyDescent="0.25">
      <c r="A2156" s="1">
        <v>35886</v>
      </c>
      <c r="B2156">
        <v>23.37</v>
      </c>
    </row>
    <row r="2157" spans="1:2" x14ac:dyDescent="0.25">
      <c r="A2157" s="1">
        <v>35887</v>
      </c>
      <c r="B2157">
        <v>21.98</v>
      </c>
    </row>
    <row r="2158" spans="1:2" x14ac:dyDescent="0.25">
      <c r="A2158" s="1">
        <v>35888</v>
      </c>
      <c r="B2158">
        <v>21.82</v>
      </c>
    </row>
    <row r="2159" spans="1:2" x14ac:dyDescent="0.25">
      <c r="A2159" s="1">
        <v>35891</v>
      </c>
      <c r="B2159">
        <v>22.47</v>
      </c>
    </row>
    <row r="2160" spans="1:2" x14ac:dyDescent="0.25">
      <c r="A2160" s="1">
        <v>35892</v>
      </c>
      <c r="B2160">
        <v>23.66</v>
      </c>
    </row>
    <row r="2161" spans="1:2" x14ac:dyDescent="0.25">
      <c r="A2161" s="1">
        <v>35893</v>
      </c>
      <c r="B2161">
        <v>23.17</v>
      </c>
    </row>
    <row r="2162" spans="1:2" x14ac:dyDescent="0.25">
      <c r="A2162" s="1">
        <v>35894</v>
      </c>
      <c r="B2162">
        <v>21.51</v>
      </c>
    </row>
    <row r="2163" spans="1:2" x14ac:dyDescent="0.25">
      <c r="A2163" s="1">
        <v>35895</v>
      </c>
      <c r="B2163">
        <v>21.51</v>
      </c>
    </row>
    <row r="2164" spans="1:2" x14ac:dyDescent="0.25">
      <c r="A2164" s="1">
        <v>35898</v>
      </c>
      <c r="B2164">
        <v>22.77</v>
      </c>
    </row>
    <row r="2165" spans="1:2" x14ac:dyDescent="0.25">
      <c r="A2165" s="1">
        <v>35899</v>
      </c>
      <c r="B2165">
        <v>21.61</v>
      </c>
    </row>
    <row r="2166" spans="1:2" x14ac:dyDescent="0.25">
      <c r="A2166" s="1">
        <v>35900</v>
      </c>
      <c r="B2166">
        <v>20.89</v>
      </c>
    </row>
    <row r="2167" spans="1:2" x14ac:dyDescent="0.25">
      <c r="A2167" s="1">
        <v>35901</v>
      </c>
      <c r="B2167">
        <v>22.06</v>
      </c>
    </row>
    <row r="2168" spans="1:2" x14ac:dyDescent="0.25">
      <c r="A2168" s="1">
        <v>35902</v>
      </c>
      <c r="B2168">
        <v>20.76</v>
      </c>
    </row>
    <row r="2169" spans="1:2" x14ac:dyDescent="0.25">
      <c r="A2169" s="1">
        <v>35905</v>
      </c>
      <c r="B2169">
        <v>20.39</v>
      </c>
    </row>
    <row r="2170" spans="1:2" x14ac:dyDescent="0.25">
      <c r="A2170" s="1">
        <v>35906</v>
      </c>
      <c r="B2170">
        <v>19.91</v>
      </c>
    </row>
    <row r="2171" spans="1:2" x14ac:dyDescent="0.25">
      <c r="A2171" s="1">
        <v>35907</v>
      </c>
      <c r="B2171">
        <v>19.440000000000001</v>
      </c>
    </row>
    <row r="2172" spans="1:2" x14ac:dyDescent="0.25">
      <c r="A2172" s="1">
        <v>35908</v>
      </c>
      <c r="B2172">
        <v>20.6</v>
      </c>
    </row>
    <row r="2173" spans="1:2" x14ac:dyDescent="0.25">
      <c r="A2173" s="1">
        <v>35909</v>
      </c>
      <c r="B2173">
        <v>21.97</v>
      </c>
    </row>
    <row r="2174" spans="1:2" x14ac:dyDescent="0.25">
      <c r="A2174" s="1">
        <v>35912</v>
      </c>
      <c r="B2174">
        <v>26.09</v>
      </c>
    </row>
    <row r="2175" spans="1:2" x14ac:dyDescent="0.25">
      <c r="A2175" s="1">
        <v>35913</v>
      </c>
      <c r="B2175">
        <v>24.17</v>
      </c>
    </row>
    <row r="2176" spans="1:2" x14ac:dyDescent="0.25">
      <c r="A2176" s="1">
        <v>35914</v>
      </c>
      <c r="B2176">
        <v>22.78</v>
      </c>
    </row>
    <row r="2177" spans="1:2" x14ac:dyDescent="0.25">
      <c r="A2177" s="1">
        <v>35915</v>
      </c>
      <c r="B2177">
        <v>21.18</v>
      </c>
    </row>
    <row r="2178" spans="1:2" x14ac:dyDescent="0.25">
      <c r="A2178" s="1">
        <v>35916</v>
      </c>
      <c r="B2178">
        <v>19.34</v>
      </c>
    </row>
    <row r="2179" spans="1:2" x14ac:dyDescent="0.25">
      <c r="A2179" s="1">
        <v>35919</v>
      </c>
      <c r="B2179">
        <v>20.32</v>
      </c>
    </row>
    <row r="2180" spans="1:2" x14ac:dyDescent="0.25">
      <c r="A2180" s="1">
        <v>35920</v>
      </c>
      <c r="B2180">
        <v>21.46</v>
      </c>
    </row>
    <row r="2181" spans="1:2" x14ac:dyDescent="0.25">
      <c r="A2181" s="1">
        <v>35921</v>
      </c>
      <c r="B2181">
        <v>22.79</v>
      </c>
    </row>
    <row r="2182" spans="1:2" x14ac:dyDescent="0.25">
      <c r="A2182" s="1">
        <v>35922</v>
      </c>
      <c r="B2182">
        <v>23.39</v>
      </c>
    </row>
    <row r="2183" spans="1:2" x14ac:dyDescent="0.25">
      <c r="A2183" s="1">
        <v>35923</v>
      </c>
      <c r="B2183">
        <v>20.57</v>
      </c>
    </row>
    <row r="2184" spans="1:2" x14ac:dyDescent="0.25">
      <c r="A2184" s="1">
        <v>35926</v>
      </c>
      <c r="B2184">
        <v>21.05</v>
      </c>
    </row>
    <row r="2185" spans="1:2" x14ac:dyDescent="0.25">
      <c r="A2185" s="1">
        <v>35927</v>
      </c>
      <c r="B2185">
        <v>20.98</v>
      </c>
    </row>
    <row r="2186" spans="1:2" x14ac:dyDescent="0.25">
      <c r="A2186" s="1">
        <v>35928</v>
      </c>
      <c r="B2186">
        <v>20.440000000000001</v>
      </c>
    </row>
    <row r="2187" spans="1:2" x14ac:dyDescent="0.25">
      <c r="A2187" s="1">
        <v>35929</v>
      </c>
      <c r="B2187">
        <v>19.64</v>
      </c>
    </row>
    <row r="2188" spans="1:2" x14ac:dyDescent="0.25">
      <c r="A2188" s="1">
        <v>35930</v>
      </c>
      <c r="B2188">
        <v>20.440000000000001</v>
      </c>
    </row>
    <row r="2189" spans="1:2" x14ac:dyDescent="0.25">
      <c r="A2189" s="1">
        <v>35933</v>
      </c>
      <c r="B2189">
        <v>21.69</v>
      </c>
    </row>
    <row r="2190" spans="1:2" x14ac:dyDescent="0.25">
      <c r="A2190" s="1">
        <v>35934</v>
      </c>
      <c r="B2190">
        <v>20.39</v>
      </c>
    </row>
    <row r="2191" spans="1:2" x14ac:dyDescent="0.25">
      <c r="A2191" s="1">
        <v>35935</v>
      </c>
      <c r="B2191">
        <v>19.89</v>
      </c>
    </row>
    <row r="2192" spans="1:2" x14ac:dyDescent="0.25">
      <c r="A2192" s="1">
        <v>35936</v>
      </c>
      <c r="B2192">
        <v>19.38</v>
      </c>
    </row>
    <row r="2193" spans="1:2" x14ac:dyDescent="0.25">
      <c r="A2193" s="1">
        <v>35937</v>
      </c>
      <c r="B2193">
        <v>18.989999999999998</v>
      </c>
    </row>
    <row r="2194" spans="1:2" x14ac:dyDescent="0.25">
      <c r="A2194" s="1">
        <v>35940</v>
      </c>
      <c r="B2194">
        <v>18.989999999999998</v>
      </c>
    </row>
    <row r="2195" spans="1:2" x14ac:dyDescent="0.25">
      <c r="A2195" s="1">
        <v>35941</v>
      </c>
      <c r="B2195">
        <v>22.07</v>
      </c>
    </row>
    <row r="2196" spans="1:2" x14ac:dyDescent="0.25">
      <c r="A2196" s="1">
        <v>35942</v>
      </c>
      <c r="B2196">
        <v>22.59</v>
      </c>
    </row>
    <row r="2197" spans="1:2" x14ac:dyDescent="0.25">
      <c r="A2197" s="1">
        <v>35943</v>
      </c>
      <c r="B2197">
        <v>20.74</v>
      </c>
    </row>
    <row r="2198" spans="1:2" x14ac:dyDescent="0.25">
      <c r="A2198" s="1">
        <v>35944</v>
      </c>
      <c r="B2198">
        <v>21.32</v>
      </c>
    </row>
    <row r="2199" spans="1:2" x14ac:dyDescent="0.25">
      <c r="A2199" s="1">
        <v>35947</v>
      </c>
      <c r="B2199">
        <v>22.83</v>
      </c>
    </row>
    <row r="2200" spans="1:2" x14ac:dyDescent="0.25">
      <c r="A2200" s="1">
        <v>35948</v>
      </c>
      <c r="B2200">
        <v>22</v>
      </c>
    </row>
    <row r="2201" spans="1:2" x14ac:dyDescent="0.25">
      <c r="A2201" s="1">
        <v>35949</v>
      </c>
      <c r="B2201">
        <v>22.85</v>
      </c>
    </row>
    <row r="2202" spans="1:2" x14ac:dyDescent="0.25">
      <c r="A2202" s="1">
        <v>35950</v>
      </c>
      <c r="B2202">
        <v>21.22</v>
      </c>
    </row>
    <row r="2203" spans="1:2" x14ac:dyDescent="0.25">
      <c r="A2203" s="1">
        <v>35951</v>
      </c>
      <c r="B2203">
        <v>19.78</v>
      </c>
    </row>
    <row r="2204" spans="1:2" x14ac:dyDescent="0.25">
      <c r="A2204" s="1">
        <v>35954</v>
      </c>
      <c r="B2204">
        <v>20.58</v>
      </c>
    </row>
    <row r="2205" spans="1:2" x14ac:dyDescent="0.25">
      <c r="A2205" s="1">
        <v>35955</v>
      </c>
      <c r="B2205">
        <v>20.52</v>
      </c>
    </row>
    <row r="2206" spans="1:2" x14ac:dyDescent="0.25">
      <c r="A2206" s="1">
        <v>35956</v>
      </c>
      <c r="B2206">
        <v>21.48</v>
      </c>
    </row>
    <row r="2207" spans="1:2" x14ac:dyDescent="0.25">
      <c r="A2207" s="1">
        <v>35957</v>
      </c>
      <c r="B2207">
        <v>23.57</v>
      </c>
    </row>
    <row r="2208" spans="1:2" x14ac:dyDescent="0.25">
      <c r="A2208" s="1">
        <v>35958</v>
      </c>
      <c r="B2208">
        <v>22.78</v>
      </c>
    </row>
    <row r="2209" spans="1:2" x14ac:dyDescent="0.25">
      <c r="A2209" s="1">
        <v>35961</v>
      </c>
      <c r="B2209">
        <v>25.94</v>
      </c>
    </row>
    <row r="2210" spans="1:2" x14ac:dyDescent="0.25">
      <c r="A2210" s="1">
        <v>35962</v>
      </c>
      <c r="B2210">
        <v>24.8</v>
      </c>
    </row>
    <row r="2211" spans="1:2" x14ac:dyDescent="0.25">
      <c r="A2211" s="1">
        <v>35963</v>
      </c>
      <c r="B2211">
        <v>22.89</v>
      </c>
    </row>
    <row r="2212" spans="1:2" x14ac:dyDescent="0.25">
      <c r="A2212" s="1">
        <v>35964</v>
      </c>
      <c r="B2212">
        <v>22.4</v>
      </c>
    </row>
    <row r="2213" spans="1:2" x14ac:dyDescent="0.25">
      <c r="A2213" s="1">
        <v>35965</v>
      </c>
      <c r="B2213">
        <v>21.92</v>
      </c>
    </row>
    <row r="2214" spans="1:2" x14ac:dyDescent="0.25">
      <c r="A2214" s="1">
        <v>35968</v>
      </c>
      <c r="B2214">
        <v>21.94</v>
      </c>
    </row>
    <row r="2215" spans="1:2" x14ac:dyDescent="0.25">
      <c r="A2215" s="1">
        <v>35969</v>
      </c>
      <c r="B2215">
        <v>20.170000000000002</v>
      </c>
    </row>
    <row r="2216" spans="1:2" x14ac:dyDescent="0.25">
      <c r="A2216" s="1">
        <v>35970</v>
      </c>
      <c r="B2216">
        <v>20.02</v>
      </c>
    </row>
    <row r="2217" spans="1:2" x14ac:dyDescent="0.25">
      <c r="A2217" s="1">
        <v>35971</v>
      </c>
      <c r="B2217">
        <v>20.25</v>
      </c>
    </row>
    <row r="2218" spans="1:2" x14ac:dyDescent="0.25">
      <c r="A2218" s="1">
        <v>35972</v>
      </c>
      <c r="B2218">
        <v>19.36</v>
      </c>
    </row>
    <row r="2219" spans="1:2" x14ac:dyDescent="0.25">
      <c r="A2219" s="1">
        <v>35975</v>
      </c>
      <c r="B2219">
        <v>19.57</v>
      </c>
    </row>
    <row r="2220" spans="1:2" x14ac:dyDescent="0.25">
      <c r="A2220" s="1">
        <v>35976</v>
      </c>
      <c r="B2220">
        <v>19.71</v>
      </c>
    </row>
    <row r="2221" spans="1:2" x14ac:dyDescent="0.25">
      <c r="A2221" s="1">
        <v>35977</v>
      </c>
      <c r="B2221">
        <v>18</v>
      </c>
    </row>
    <row r="2222" spans="1:2" x14ac:dyDescent="0.25">
      <c r="A2222" s="1">
        <v>35978</v>
      </c>
      <c r="B2222">
        <v>17.670000000000002</v>
      </c>
    </row>
    <row r="2223" spans="1:2" x14ac:dyDescent="0.25">
      <c r="A2223" s="1">
        <v>35979</v>
      </c>
      <c r="B2223">
        <v>17.670000000000002</v>
      </c>
    </row>
    <row r="2224" spans="1:2" x14ac:dyDescent="0.25">
      <c r="A2224" s="1">
        <v>35982</v>
      </c>
      <c r="B2224">
        <v>18.63</v>
      </c>
    </row>
    <row r="2225" spans="1:2" x14ac:dyDescent="0.25">
      <c r="A2225" s="1">
        <v>35983</v>
      </c>
      <c r="B2225">
        <v>18.62</v>
      </c>
    </row>
    <row r="2226" spans="1:2" x14ac:dyDescent="0.25">
      <c r="A2226" s="1">
        <v>35984</v>
      </c>
      <c r="B2226">
        <v>17.82</v>
      </c>
    </row>
    <row r="2227" spans="1:2" x14ac:dyDescent="0.25">
      <c r="A2227" s="1">
        <v>35985</v>
      </c>
      <c r="B2227">
        <v>18.16</v>
      </c>
    </row>
    <row r="2228" spans="1:2" x14ac:dyDescent="0.25">
      <c r="A2228" s="1">
        <v>35986</v>
      </c>
      <c r="B2228">
        <v>17.920000000000002</v>
      </c>
    </row>
    <row r="2229" spans="1:2" x14ac:dyDescent="0.25">
      <c r="A2229" s="1">
        <v>35989</v>
      </c>
      <c r="B2229">
        <v>18.260000000000002</v>
      </c>
    </row>
    <row r="2230" spans="1:2" x14ac:dyDescent="0.25">
      <c r="A2230" s="1">
        <v>35990</v>
      </c>
      <c r="B2230">
        <v>17.88</v>
      </c>
    </row>
    <row r="2231" spans="1:2" x14ac:dyDescent="0.25">
      <c r="A2231" s="1">
        <v>35991</v>
      </c>
      <c r="B2231">
        <v>17.89</v>
      </c>
    </row>
    <row r="2232" spans="1:2" x14ac:dyDescent="0.25">
      <c r="A2232" s="1">
        <v>35992</v>
      </c>
      <c r="B2232">
        <v>16.97</v>
      </c>
    </row>
    <row r="2233" spans="1:2" x14ac:dyDescent="0.25">
      <c r="A2233" s="1">
        <v>35993</v>
      </c>
      <c r="B2233">
        <v>16.23</v>
      </c>
    </row>
    <row r="2234" spans="1:2" x14ac:dyDescent="0.25">
      <c r="A2234" s="1">
        <v>35996</v>
      </c>
      <c r="B2234">
        <v>17.34</v>
      </c>
    </row>
    <row r="2235" spans="1:2" x14ac:dyDescent="0.25">
      <c r="A2235" s="1">
        <v>35997</v>
      </c>
      <c r="B2235">
        <v>20.100000000000001</v>
      </c>
    </row>
    <row r="2236" spans="1:2" x14ac:dyDescent="0.25">
      <c r="A2236" s="1">
        <v>35998</v>
      </c>
      <c r="B2236">
        <v>20.32</v>
      </c>
    </row>
    <row r="2237" spans="1:2" x14ac:dyDescent="0.25">
      <c r="A2237" s="1">
        <v>35999</v>
      </c>
      <c r="B2237">
        <v>23.01</v>
      </c>
    </row>
    <row r="2238" spans="1:2" x14ac:dyDescent="0.25">
      <c r="A2238" s="1">
        <v>36000</v>
      </c>
      <c r="B2238">
        <v>23.01</v>
      </c>
    </row>
    <row r="2239" spans="1:2" x14ac:dyDescent="0.25">
      <c r="A2239" s="1">
        <v>36003</v>
      </c>
      <c r="B2239">
        <v>23.13</v>
      </c>
    </row>
    <row r="2240" spans="1:2" x14ac:dyDescent="0.25">
      <c r="A2240" s="1">
        <v>36004</v>
      </c>
      <c r="B2240">
        <v>25.25</v>
      </c>
    </row>
    <row r="2241" spans="1:2" x14ac:dyDescent="0.25">
      <c r="A2241" s="1">
        <v>36005</v>
      </c>
      <c r="B2241">
        <v>24.79</v>
      </c>
    </row>
    <row r="2242" spans="1:2" x14ac:dyDescent="0.25">
      <c r="A2242" s="1">
        <v>36006</v>
      </c>
      <c r="B2242">
        <v>22.66</v>
      </c>
    </row>
    <row r="2243" spans="1:2" x14ac:dyDescent="0.25">
      <c r="A2243" s="1">
        <v>36007</v>
      </c>
      <c r="B2243">
        <v>24.8</v>
      </c>
    </row>
    <row r="2244" spans="1:2" x14ac:dyDescent="0.25">
      <c r="A2244" s="1">
        <v>36010</v>
      </c>
      <c r="B2244">
        <v>25.98</v>
      </c>
    </row>
    <row r="2245" spans="1:2" x14ac:dyDescent="0.25">
      <c r="A2245" s="1">
        <v>36011</v>
      </c>
      <c r="B2245">
        <v>31.06</v>
      </c>
    </row>
    <row r="2246" spans="1:2" x14ac:dyDescent="0.25">
      <c r="A2246" s="1">
        <v>36012</v>
      </c>
      <c r="B2246">
        <v>29.83</v>
      </c>
    </row>
    <row r="2247" spans="1:2" x14ac:dyDescent="0.25">
      <c r="A2247" s="1">
        <v>36013</v>
      </c>
      <c r="B2247">
        <v>28.2</v>
      </c>
    </row>
    <row r="2248" spans="1:2" x14ac:dyDescent="0.25">
      <c r="A2248" s="1">
        <v>36014</v>
      </c>
      <c r="B2248">
        <v>27.02</v>
      </c>
    </row>
    <row r="2249" spans="1:2" x14ac:dyDescent="0.25">
      <c r="A2249" s="1">
        <v>36017</v>
      </c>
      <c r="B2249">
        <v>28.75</v>
      </c>
    </row>
    <row r="2250" spans="1:2" x14ac:dyDescent="0.25">
      <c r="A2250" s="1">
        <v>36018</v>
      </c>
      <c r="B2250">
        <v>31.91</v>
      </c>
    </row>
    <row r="2251" spans="1:2" x14ac:dyDescent="0.25">
      <c r="A2251" s="1">
        <v>36019</v>
      </c>
      <c r="B2251">
        <v>28.55</v>
      </c>
    </row>
    <row r="2252" spans="1:2" x14ac:dyDescent="0.25">
      <c r="A2252" s="1">
        <v>36020</v>
      </c>
      <c r="B2252">
        <v>29.92</v>
      </c>
    </row>
    <row r="2253" spans="1:2" x14ac:dyDescent="0.25">
      <c r="A2253" s="1">
        <v>36021</v>
      </c>
      <c r="B2253">
        <v>34.340000000000003</v>
      </c>
    </row>
    <row r="2254" spans="1:2" x14ac:dyDescent="0.25">
      <c r="A2254" s="1">
        <v>36024</v>
      </c>
      <c r="B2254">
        <v>31.86</v>
      </c>
    </row>
    <row r="2255" spans="1:2" x14ac:dyDescent="0.25">
      <c r="A2255" s="1">
        <v>36025</v>
      </c>
      <c r="B2255">
        <v>28.4</v>
      </c>
    </row>
    <row r="2256" spans="1:2" x14ac:dyDescent="0.25">
      <c r="A2256" s="1">
        <v>36026</v>
      </c>
      <c r="B2256">
        <v>28.69</v>
      </c>
    </row>
    <row r="2257" spans="1:2" x14ac:dyDescent="0.25">
      <c r="A2257" s="1">
        <v>36027</v>
      </c>
      <c r="B2257">
        <v>30</v>
      </c>
    </row>
    <row r="2258" spans="1:2" x14ac:dyDescent="0.25">
      <c r="A2258" s="1">
        <v>36028</v>
      </c>
      <c r="B2258">
        <v>33.14</v>
      </c>
    </row>
    <row r="2259" spans="1:2" x14ac:dyDescent="0.25">
      <c r="A2259" s="1">
        <v>36031</v>
      </c>
      <c r="B2259">
        <v>31.8</v>
      </c>
    </row>
    <row r="2260" spans="1:2" x14ac:dyDescent="0.25">
      <c r="A2260" s="1">
        <v>36032</v>
      </c>
      <c r="B2260">
        <v>30.33</v>
      </c>
    </row>
    <row r="2261" spans="1:2" x14ac:dyDescent="0.25">
      <c r="A2261" s="1">
        <v>36033</v>
      </c>
      <c r="B2261">
        <v>31.14</v>
      </c>
    </row>
    <row r="2262" spans="1:2" x14ac:dyDescent="0.25">
      <c r="A2262" s="1">
        <v>36034</v>
      </c>
      <c r="B2262">
        <v>38.549999999999997</v>
      </c>
    </row>
    <row r="2263" spans="1:2" x14ac:dyDescent="0.25">
      <c r="A2263" s="1">
        <v>36035</v>
      </c>
      <c r="B2263">
        <v>39.6</v>
      </c>
    </row>
    <row r="2264" spans="1:2" x14ac:dyDescent="0.25">
      <c r="A2264" s="1">
        <v>36038</v>
      </c>
      <c r="B2264">
        <v>44.28</v>
      </c>
    </row>
    <row r="2265" spans="1:2" x14ac:dyDescent="0.25">
      <c r="A2265" s="1">
        <v>36039</v>
      </c>
      <c r="B2265">
        <v>36.479999999999997</v>
      </c>
    </row>
    <row r="2266" spans="1:2" x14ac:dyDescent="0.25">
      <c r="A2266" s="1">
        <v>36040</v>
      </c>
      <c r="B2266">
        <v>36.76</v>
      </c>
    </row>
    <row r="2267" spans="1:2" x14ac:dyDescent="0.25">
      <c r="A2267" s="1">
        <v>36041</v>
      </c>
      <c r="B2267">
        <v>41.43</v>
      </c>
    </row>
    <row r="2268" spans="1:2" x14ac:dyDescent="0.25">
      <c r="A2268" s="1">
        <v>36042</v>
      </c>
      <c r="B2268">
        <v>43.31</v>
      </c>
    </row>
    <row r="2269" spans="1:2" x14ac:dyDescent="0.25">
      <c r="A2269" s="1">
        <v>36045</v>
      </c>
      <c r="B2269">
        <v>43.31</v>
      </c>
    </row>
    <row r="2270" spans="1:2" x14ac:dyDescent="0.25">
      <c r="A2270" s="1">
        <v>36046</v>
      </c>
      <c r="B2270">
        <v>37.9</v>
      </c>
    </row>
    <row r="2271" spans="1:2" x14ac:dyDescent="0.25">
      <c r="A2271" s="1">
        <v>36047</v>
      </c>
      <c r="B2271">
        <v>39.659999999999997</v>
      </c>
    </row>
    <row r="2272" spans="1:2" x14ac:dyDescent="0.25">
      <c r="A2272" s="1">
        <v>36048</v>
      </c>
      <c r="B2272">
        <v>45.29</v>
      </c>
    </row>
    <row r="2273" spans="1:2" x14ac:dyDescent="0.25">
      <c r="A2273" s="1">
        <v>36049</v>
      </c>
      <c r="B2273">
        <v>43.74</v>
      </c>
    </row>
    <row r="2274" spans="1:2" x14ac:dyDescent="0.25">
      <c r="A2274" s="1">
        <v>36052</v>
      </c>
      <c r="B2274">
        <v>38.57</v>
      </c>
    </row>
    <row r="2275" spans="1:2" x14ac:dyDescent="0.25">
      <c r="A2275" s="1">
        <v>36053</v>
      </c>
      <c r="B2275">
        <v>36.58</v>
      </c>
    </row>
    <row r="2276" spans="1:2" x14ac:dyDescent="0.25">
      <c r="A2276" s="1">
        <v>36054</v>
      </c>
      <c r="B2276">
        <v>35.94</v>
      </c>
    </row>
    <row r="2277" spans="1:2" x14ac:dyDescent="0.25">
      <c r="A2277" s="1">
        <v>36055</v>
      </c>
      <c r="B2277">
        <v>39.229999999999997</v>
      </c>
    </row>
    <row r="2278" spans="1:2" x14ac:dyDescent="0.25">
      <c r="A2278" s="1">
        <v>36056</v>
      </c>
      <c r="B2278">
        <v>38.630000000000003</v>
      </c>
    </row>
    <row r="2279" spans="1:2" x14ac:dyDescent="0.25">
      <c r="A2279" s="1">
        <v>36059</v>
      </c>
      <c r="B2279">
        <v>38.58</v>
      </c>
    </row>
    <row r="2280" spans="1:2" x14ac:dyDescent="0.25">
      <c r="A2280" s="1">
        <v>36060</v>
      </c>
      <c r="B2280">
        <v>36.619999999999997</v>
      </c>
    </row>
    <row r="2281" spans="1:2" x14ac:dyDescent="0.25">
      <c r="A2281" s="1">
        <v>36061</v>
      </c>
      <c r="B2281">
        <v>32.47</v>
      </c>
    </row>
    <row r="2282" spans="1:2" x14ac:dyDescent="0.25">
      <c r="A2282" s="1">
        <v>36062</v>
      </c>
      <c r="B2282">
        <v>34.659999999999997</v>
      </c>
    </row>
    <row r="2283" spans="1:2" x14ac:dyDescent="0.25">
      <c r="A2283" s="1">
        <v>36063</v>
      </c>
      <c r="B2283">
        <v>34.549999999999997</v>
      </c>
    </row>
    <row r="2284" spans="1:2" x14ac:dyDescent="0.25">
      <c r="A2284" s="1">
        <v>36066</v>
      </c>
      <c r="B2284">
        <v>34.869999999999997</v>
      </c>
    </row>
    <row r="2285" spans="1:2" x14ac:dyDescent="0.25">
      <c r="A2285" s="1">
        <v>36067</v>
      </c>
      <c r="B2285">
        <v>36.08</v>
      </c>
    </row>
    <row r="2286" spans="1:2" x14ac:dyDescent="0.25">
      <c r="A2286" s="1">
        <v>36068</v>
      </c>
      <c r="B2286">
        <v>40.950000000000003</v>
      </c>
    </row>
    <row r="2287" spans="1:2" x14ac:dyDescent="0.25">
      <c r="A2287" s="1">
        <v>36069</v>
      </c>
      <c r="B2287">
        <v>43.48</v>
      </c>
    </row>
    <row r="2288" spans="1:2" x14ac:dyDescent="0.25">
      <c r="A2288" s="1">
        <v>36070</v>
      </c>
      <c r="B2288">
        <v>40.47</v>
      </c>
    </row>
    <row r="2289" spans="1:2" x14ac:dyDescent="0.25">
      <c r="A2289" s="1">
        <v>36073</v>
      </c>
      <c r="B2289">
        <v>42.81</v>
      </c>
    </row>
    <row r="2290" spans="1:2" x14ac:dyDescent="0.25">
      <c r="A2290" s="1">
        <v>36074</v>
      </c>
      <c r="B2290">
        <v>41.2</v>
      </c>
    </row>
    <row r="2291" spans="1:2" x14ac:dyDescent="0.25">
      <c r="A2291" s="1">
        <v>36075</v>
      </c>
      <c r="B2291">
        <v>43.51</v>
      </c>
    </row>
    <row r="2292" spans="1:2" x14ac:dyDescent="0.25">
      <c r="A2292" s="1">
        <v>36076</v>
      </c>
      <c r="B2292">
        <v>45.74</v>
      </c>
    </row>
    <row r="2293" spans="1:2" x14ac:dyDescent="0.25">
      <c r="A2293" s="1">
        <v>36077</v>
      </c>
      <c r="B2293">
        <v>42.2</v>
      </c>
    </row>
    <row r="2294" spans="1:2" x14ac:dyDescent="0.25">
      <c r="A2294" s="1">
        <v>36080</v>
      </c>
      <c r="B2294">
        <v>40.07</v>
      </c>
    </row>
    <row r="2295" spans="1:2" x14ac:dyDescent="0.25">
      <c r="A2295" s="1">
        <v>36081</v>
      </c>
      <c r="B2295">
        <v>40.229999999999997</v>
      </c>
    </row>
    <row r="2296" spans="1:2" x14ac:dyDescent="0.25">
      <c r="A2296" s="1">
        <v>36082</v>
      </c>
      <c r="B2296">
        <v>38.96</v>
      </c>
    </row>
    <row r="2297" spans="1:2" x14ac:dyDescent="0.25">
      <c r="A2297" s="1">
        <v>36083</v>
      </c>
      <c r="B2297">
        <v>33.340000000000003</v>
      </c>
    </row>
    <row r="2298" spans="1:2" x14ac:dyDescent="0.25">
      <c r="A2298" s="1">
        <v>36084</v>
      </c>
      <c r="B2298">
        <v>34.82</v>
      </c>
    </row>
    <row r="2299" spans="1:2" x14ac:dyDescent="0.25">
      <c r="A2299" s="1">
        <v>36087</v>
      </c>
      <c r="B2299">
        <v>33.130000000000003</v>
      </c>
    </row>
    <row r="2300" spans="1:2" x14ac:dyDescent="0.25">
      <c r="A2300" s="1">
        <v>36088</v>
      </c>
      <c r="B2300">
        <v>33.11</v>
      </c>
    </row>
    <row r="2301" spans="1:2" x14ac:dyDescent="0.25">
      <c r="A2301" s="1">
        <v>36089</v>
      </c>
      <c r="B2301">
        <v>33.21</v>
      </c>
    </row>
    <row r="2302" spans="1:2" x14ac:dyDescent="0.25">
      <c r="A2302" s="1">
        <v>36090</v>
      </c>
      <c r="B2302">
        <v>31.53</v>
      </c>
    </row>
    <row r="2303" spans="1:2" x14ac:dyDescent="0.25">
      <c r="A2303" s="1">
        <v>36091</v>
      </c>
      <c r="B2303">
        <v>32.270000000000003</v>
      </c>
    </row>
    <row r="2304" spans="1:2" x14ac:dyDescent="0.25">
      <c r="A2304" s="1">
        <v>36094</v>
      </c>
      <c r="B2304">
        <v>32.380000000000003</v>
      </c>
    </row>
    <row r="2305" spans="1:2" x14ac:dyDescent="0.25">
      <c r="A2305" s="1">
        <v>36095</v>
      </c>
      <c r="B2305">
        <v>32.950000000000003</v>
      </c>
    </row>
    <row r="2306" spans="1:2" x14ac:dyDescent="0.25">
      <c r="A2306" s="1">
        <v>36096</v>
      </c>
      <c r="B2306">
        <v>32.42</v>
      </c>
    </row>
    <row r="2307" spans="1:2" x14ac:dyDescent="0.25">
      <c r="A2307" s="1">
        <v>36097</v>
      </c>
      <c r="B2307">
        <v>29.5</v>
      </c>
    </row>
    <row r="2308" spans="1:2" x14ac:dyDescent="0.25">
      <c r="A2308" s="1">
        <v>36098</v>
      </c>
      <c r="B2308">
        <v>28.05</v>
      </c>
    </row>
    <row r="2309" spans="1:2" x14ac:dyDescent="0.25">
      <c r="A2309" s="1">
        <v>36101</v>
      </c>
      <c r="B2309">
        <v>27.26</v>
      </c>
    </row>
    <row r="2310" spans="1:2" x14ac:dyDescent="0.25">
      <c r="A2310" s="1">
        <v>36102</v>
      </c>
      <c r="B2310">
        <v>27.76</v>
      </c>
    </row>
    <row r="2311" spans="1:2" x14ac:dyDescent="0.25">
      <c r="A2311" s="1">
        <v>36103</v>
      </c>
      <c r="B2311">
        <v>27.37</v>
      </c>
    </row>
    <row r="2312" spans="1:2" x14ac:dyDescent="0.25">
      <c r="A2312" s="1">
        <v>36104</v>
      </c>
      <c r="B2312">
        <v>26.01</v>
      </c>
    </row>
    <row r="2313" spans="1:2" x14ac:dyDescent="0.25">
      <c r="A2313" s="1">
        <v>36105</v>
      </c>
      <c r="B2313">
        <v>25.7</v>
      </c>
    </row>
    <row r="2314" spans="1:2" x14ac:dyDescent="0.25">
      <c r="A2314" s="1">
        <v>36108</v>
      </c>
      <c r="B2314">
        <v>28.09</v>
      </c>
    </row>
    <row r="2315" spans="1:2" x14ac:dyDescent="0.25">
      <c r="A2315" s="1">
        <v>36109</v>
      </c>
      <c r="B2315">
        <v>28.17</v>
      </c>
    </row>
    <row r="2316" spans="1:2" x14ac:dyDescent="0.25">
      <c r="A2316" s="1">
        <v>36110</v>
      </c>
      <c r="B2316">
        <v>28.47</v>
      </c>
    </row>
    <row r="2317" spans="1:2" x14ac:dyDescent="0.25">
      <c r="A2317" s="1">
        <v>36111</v>
      </c>
      <c r="B2317">
        <v>29.28</v>
      </c>
    </row>
    <row r="2318" spans="1:2" x14ac:dyDescent="0.25">
      <c r="A2318" s="1">
        <v>36112</v>
      </c>
      <c r="B2318">
        <v>29.03</v>
      </c>
    </row>
    <row r="2319" spans="1:2" x14ac:dyDescent="0.25">
      <c r="A2319" s="1">
        <v>36115</v>
      </c>
      <c r="B2319">
        <v>28.9</v>
      </c>
    </row>
    <row r="2320" spans="1:2" x14ac:dyDescent="0.25">
      <c r="A2320" s="1">
        <v>36116</v>
      </c>
      <c r="B2320">
        <v>27.95</v>
      </c>
    </row>
    <row r="2321" spans="1:2" x14ac:dyDescent="0.25">
      <c r="A2321" s="1">
        <v>36117</v>
      </c>
      <c r="B2321">
        <v>27.13</v>
      </c>
    </row>
    <row r="2322" spans="1:2" x14ac:dyDescent="0.25">
      <c r="A2322" s="1">
        <v>36118</v>
      </c>
      <c r="B2322">
        <v>25.5</v>
      </c>
    </row>
    <row r="2323" spans="1:2" x14ac:dyDescent="0.25">
      <c r="A2323" s="1">
        <v>36119</v>
      </c>
      <c r="B2323">
        <v>22.47</v>
      </c>
    </row>
    <row r="2324" spans="1:2" x14ac:dyDescent="0.25">
      <c r="A2324" s="1">
        <v>36122</v>
      </c>
      <c r="B2324">
        <v>21.84</v>
      </c>
    </row>
    <row r="2325" spans="1:2" x14ac:dyDescent="0.25">
      <c r="A2325" s="1">
        <v>36123</v>
      </c>
      <c r="B2325">
        <v>23.28</v>
      </c>
    </row>
    <row r="2326" spans="1:2" x14ac:dyDescent="0.25">
      <c r="A2326" s="1">
        <v>36124</v>
      </c>
      <c r="B2326">
        <v>22.15</v>
      </c>
    </row>
    <row r="2327" spans="1:2" x14ac:dyDescent="0.25">
      <c r="A2327" s="1">
        <v>36125</v>
      </c>
      <c r="B2327">
        <v>22.15</v>
      </c>
    </row>
    <row r="2328" spans="1:2" x14ac:dyDescent="0.25">
      <c r="A2328" s="1">
        <v>36126</v>
      </c>
      <c r="B2328">
        <v>22.09</v>
      </c>
    </row>
    <row r="2329" spans="1:2" x14ac:dyDescent="0.25">
      <c r="A2329" s="1">
        <v>36129</v>
      </c>
      <c r="B2329">
        <v>26.01</v>
      </c>
    </row>
    <row r="2330" spans="1:2" x14ac:dyDescent="0.25">
      <c r="A2330" s="1">
        <v>36130</v>
      </c>
      <c r="B2330">
        <v>24.97</v>
      </c>
    </row>
    <row r="2331" spans="1:2" x14ac:dyDescent="0.25">
      <c r="A2331" s="1">
        <v>36131</v>
      </c>
      <c r="B2331">
        <v>25.43</v>
      </c>
    </row>
    <row r="2332" spans="1:2" x14ac:dyDescent="0.25">
      <c r="A2332" s="1">
        <v>36132</v>
      </c>
      <c r="B2332">
        <v>28.7</v>
      </c>
    </row>
    <row r="2333" spans="1:2" x14ac:dyDescent="0.25">
      <c r="A2333" s="1">
        <v>36133</v>
      </c>
      <c r="B2333">
        <v>25.31</v>
      </c>
    </row>
    <row r="2334" spans="1:2" x14ac:dyDescent="0.25">
      <c r="A2334" s="1">
        <v>36136</v>
      </c>
      <c r="B2334">
        <v>24.9</v>
      </c>
    </row>
    <row r="2335" spans="1:2" x14ac:dyDescent="0.25">
      <c r="A2335" s="1">
        <v>36137</v>
      </c>
      <c r="B2335">
        <v>25.58</v>
      </c>
    </row>
    <row r="2336" spans="1:2" x14ac:dyDescent="0.25">
      <c r="A2336" s="1">
        <v>36138</v>
      </c>
      <c r="B2336">
        <v>25.66</v>
      </c>
    </row>
    <row r="2337" spans="1:2" x14ac:dyDescent="0.25">
      <c r="A2337" s="1">
        <v>36139</v>
      </c>
      <c r="B2337">
        <v>26.81</v>
      </c>
    </row>
    <row r="2338" spans="1:2" x14ac:dyDescent="0.25">
      <c r="A2338" s="1">
        <v>36140</v>
      </c>
      <c r="B2338">
        <v>27.72</v>
      </c>
    </row>
    <row r="2339" spans="1:2" x14ac:dyDescent="0.25">
      <c r="A2339" s="1">
        <v>36143</v>
      </c>
      <c r="B2339">
        <v>31.31</v>
      </c>
    </row>
    <row r="2340" spans="1:2" x14ac:dyDescent="0.25">
      <c r="A2340" s="1">
        <v>36144</v>
      </c>
      <c r="B2340">
        <v>29.42</v>
      </c>
    </row>
    <row r="2341" spans="1:2" x14ac:dyDescent="0.25">
      <c r="A2341" s="1">
        <v>36145</v>
      </c>
      <c r="B2341">
        <v>29.96</v>
      </c>
    </row>
    <row r="2342" spans="1:2" x14ac:dyDescent="0.25">
      <c r="A2342" s="1">
        <v>36146</v>
      </c>
      <c r="B2342">
        <v>27.96</v>
      </c>
    </row>
    <row r="2343" spans="1:2" x14ac:dyDescent="0.25">
      <c r="A2343" s="1">
        <v>36147</v>
      </c>
      <c r="B2343">
        <v>25.04</v>
      </c>
    </row>
    <row r="2344" spans="1:2" x14ac:dyDescent="0.25">
      <c r="A2344" s="1">
        <v>36150</v>
      </c>
      <c r="B2344">
        <v>23.86</v>
      </c>
    </row>
    <row r="2345" spans="1:2" x14ac:dyDescent="0.25">
      <c r="A2345" s="1">
        <v>36151</v>
      </c>
      <c r="B2345">
        <v>22.78</v>
      </c>
    </row>
    <row r="2346" spans="1:2" x14ac:dyDescent="0.25">
      <c r="A2346" s="1">
        <v>36152</v>
      </c>
      <c r="B2346">
        <v>20.21</v>
      </c>
    </row>
    <row r="2347" spans="1:2" x14ac:dyDescent="0.25">
      <c r="A2347" s="1">
        <v>36153</v>
      </c>
      <c r="B2347">
        <v>21.48</v>
      </c>
    </row>
    <row r="2348" spans="1:2" x14ac:dyDescent="0.25">
      <c r="A2348" s="1">
        <v>36154</v>
      </c>
      <c r="B2348">
        <v>21.48</v>
      </c>
    </row>
    <row r="2349" spans="1:2" x14ac:dyDescent="0.25">
      <c r="A2349" s="1">
        <v>36157</v>
      </c>
      <c r="B2349">
        <v>23.5</v>
      </c>
    </row>
    <row r="2350" spans="1:2" x14ac:dyDescent="0.25">
      <c r="A2350" s="1">
        <v>36158</v>
      </c>
      <c r="B2350">
        <v>22.18</v>
      </c>
    </row>
    <row r="2351" spans="1:2" x14ac:dyDescent="0.25">
      <c r="A2351" s="1">
        <v>36159</v>
      </c>
      <c r="B2351">
        <v>23.34</v>
      </c>
    </row>
    <row r="2352" spans="1:2" x14ac:dyDescent="0.25">
      <c r="A2352" s="1">
        <v>36160</v>
      </c>
      <c r="B2352">
        <v>24.42</v>
      </c>
    </row>
    <row r="2353" spans="1:2" x14ac:dyDescent="0.25">
      <c r="A2353" s="1">
        <v>36161</v>
      </c>
      <c r="B2353">
        <v>24.42</v>
      </c>
    </row>
    <row r="2354" spans="1:2" x14ac:dyDescent="0.25">
      <c r="A2354" s="1">
        <v>36164</v>
      </c>
      <c r="B2354">
        <v>26.17</v>
      </c>
    </row>
    <row r="2355" spans="1:2" x14ac:dyDescent="0.25">
      <c r="A2355" s="1">
        <v>36165</v>
      </c>
      <c r="B2355">
        <v>24.46</v>
      </c>
    </row>
    <row r="2356" spans="1:2" x14ac:dyDescent="0.25">
      <c r="A2356" s="1">
        <v>36166</v>
      </c>
      <c r="B2356">
        <v>23.34</v>
      </c>
    </row>
    <row r="2357" spans="1:2" x14ac:dyDescent="0.25">
      <c r="A2357" s="1">
        <v>36167</v>
      </c>
      <c r="B2357">
        <v>24.37</v>
      </c>
    </row>
    <row r="2358" spans="1:2" x14ac:dyDescent="0.25">
      <c r="A2358" s="1">
        <v>36168</v>
      </c>
      <c r="B2358">
        <v>23.28</v>
      </c>
    </row>
    <row r="2359" spans="1:2" x14ac:dyDescent="0.25">
      <c r="A2359" s="1">
        <v>36171</v>
      </c>
      <c r="B2359">
        <v>25.46</v>
      </c>
    </row>
    <row r="2360" spans="1:2" x14ac:dyDescent="0.25">
      <c r="A2360" s="1">
        <v>36172</v>
      </c>
      <c r="B2360">
        <v>28.1</v>
      </c>
    </row>
    <row r="2361" spans="1:2" x14ac:dyDescent="0.25">
      <c r="A2361" s="1">
        <v>36173</v>
      </c>
      <c r="B2361">
        <v>30.11</v>
      </c>
    </row>
    <row r="2362" spans="1:2" x14ac:dyDescent="0.25">
      <c r="A2362" s="1">
        <v>36174</v>
      </c>
      <c r="B2362">
        <v>32.979999999999997</v>
      </c>
    </row>
    <row r="2363" spans="1:2" x14ac:dyDescent="0.25">
      <c r="A2363" s="1">
        <v>36175</v>
      </c>
      <c r="B2363">
        <v>29.24</v>
      </c>
    </row>
    <row r="2364" spans="1:2" x14ac:dyDescent="0.25">
      <c r="A2364" s="1">
        <v>36178</v>
      </c>
      <c r="B2364">
        <v>29.24</v>
      </c>
    </row>
    <row r="2365" spans="1:2" x14ac:dyDescent="0.25">
      <c r="A2365" s="1">
        <v>36179</v>
      </c>
      <c r="B2365">
        <v>29.24</v>
      </c>
    </row>
    <row r="2366" spans="1:2" x14ac:dyDescent="0.25">
      <c r="A2366" s="1">
        <v>36180</v>
      </c>
      <c r="B2366">
        <v>28.6</v>
      </c>
    </row>
    <row r="2367" spans="1:2" x14ac:dyDescent="0.25">
      <c r="A2367" s="1">
        <v>36181</v>
      </c>
      <c r="B2367">
        <v>30.92</v>
      </c>
    </row>
    <row r="2368" spans="1:2" x14ac:dyDescent="0.25">
      <c r="A2368" s="1">
        <v>36182</v>
      </c>
      <c r="B2368">
        <v>31.95</v>
      </c>
    </row>
    <row r="2369" spans="1:2" x14ac:dyDescent="0.25">
      <c r="A2369" s="1">
        <v>36185</v>
      </c>
      <c r="B2369">
        <v>31.13</v>
      </c>
    </row>
    <row r="2370" spans="1:2" x14ac:dyDescent="0.25">
      <c r="A2370" s="1">
        <v>36186</v>
      </c>
      <c r="B2370">
        <v>29.23</v>
      </c>
    </row>
    <row r="2371" spans="1:2" x14ac:dyDescent="0.25">
      <c r="A2371" s="1">
        <v>36187</v>
      </c>
      <c r="B2371">
        <v>29.73</v>
      </c>
    </row>
    <row r="2372" spans="1:2" x14ac:dyDescent="0.25">
      <c r="A2372" s="1">
        <v>36188</v>
      </c>
      <c r="B2372">
        <v>28.11</v>
      </c>
    </row>
    <row r="2373" spans="1:2" x14ac:dyDescent="0.25">
      <c r="A2373" s="1">
        <v>36189</v>
      </c>
      <c r="B2373">
        <v>26.25</v>
      </c>
    </row>
    <row r="2374" spans="1:2" x14ac:dyDescent="0.25">
      <c r="A2374" s="1">
        <v>36192</v>
      </c>
      <c r="B2374">
        <v>27.67</v>
      </c>
    </row>
    <row r="2375" spans="1:2" x14ac:dyDescent="0.25">
      <c r="A2375" s="1">
        <v>36193</v>
      </c>
      <c r="B2375">
        <v>28.16</v>
      </c>
    </row>
    <row r="2376" spans="1:2" x14ac:dyDescent="0.25">
      <c r="A2376" s="1">
        <v>36194</v>
      </c>
      <c r="B2376">
        <v>27.88</v>
      </c>
    </row>
    <row r="2377" spans="1:2" x14ac:dyDescent="0.25">
      <c r="A2377" s="1">
        <v>36195</v>
      </c>
      <c r="B2377">
        <v>29.48</v>
      </c>
    </row>
    <row r="2378" spans="1:2" x14ac:dyDescent="0.25">
      <c r="A2378" s="1">
        <v>36196</v>
      </c>
      <c r="B2378">
        <v>29.67</v>
      </c>
    </row>
    <row r="2379" spans="1:2" x14ac:dyDescent="0.25">
      <c r="A2379" s="1">
        <v>36199</v>
      </c>
      <c r="B2379">
        <v>30.27</v>
      </c>
    </row>
    <row r="2380" spans="1:2" x14ac:dyDescent="0.25">
      <c r="A2380" s="1">
        <v>36200</v>
      </c>
      <c r="B2380">
        <v>31.36</v>
      </c>
    </row>
    <row r="2381" spans="1:2" x14ac:dyDescent="0.25">
      <c r="A2381" s="1">
        <v>36201</v>
      </c>
      <c r="B2381">
        <v>30.45</v>
      </c>
    </row>
    <row r="2382" spans="1:2" x14ac:dyDescent="0.25">
      <c r="A2382" s="1">
        <v>36202</v>
      </c>
      <c r="B2382">
        <v>27.42</v>
      </c>
    </row>
    <row r="2383" spans="1:2" x14ac:dyDescent="0.25">
      <c r="A2383" s="1">
        <v>36203</v>
      </c>
      <c r="B2383">
        <v>29.76</v>
      </c>
    </row>
    <row r="2384" spans="1:2" x14ac:dyDescent="0.25">
      <c r="A2384" s="1">
        <v>36206</v>
      </c>
      <c r="B2384">
        <v>29.76</v>
      </c>
    </row>
    <row r="2385" spans="1:2" x14ac:dyDescent="0.25">
      <c r="A2385" s="1">
        <v>36207</v>
      </c>
      <c r="B2385">
        <v>29.65</v>
      </c>
    </row>
    <row r="2386" spans="1:2" x14ac:dyDescent="0.25">
      <c r="A2386" s="1">
        <v>36208</v>
      </c>
      <c r="B2386">
        <v>30.65</v>
      </c>
    </row>
    <row r="2387" spans="1:2" x14ac:dyDescent="0.25">
      <c r="A2387" s="1">
        <v>36209</v>
      </c>
      <c r="B2387">
        <v>30.45</v>
      </c>
    </row>
    <row r="2388" spans="1:2" x14ac:dyDescent="0.25">
      <c r="A2388" s="1">
        <v>36210</v>
      </c>
      <c r="B2388">
        <v>29.3</v>
      </c>
    </row>
    <row r="2389" spans="1:2" x14ac:dyDescent="0.25">
      <c r="A2389" s="1">
        <v>36213</v>
      </c>
      <c r="B2389">
        <v>25.87</v>
      </c>
    </row>
    <row r="2390" spans="1:2" x14ac:dyDescent="0.25">
      <c r="A2390" s="1">
        <v>36214</v>
      </c>
      <c r="B2390">
        <v>26.49</v>
      </c>
    </row>
    <row r="2391" spans="1:2" x14ac:dyDescent="0.25">
      <c r="A2391" s="1">
        <v>36215</v>
      </c>
      <c r="B2391">
        <v>27.21</v>
      </c>
    </row>
    <row r="2392" spans="1:2" x14ac:dyDescent="0.25">
      <c r="A2392" s="1">
        <v>36216</v>
      </c>
      <c r="B2392">
        <v>28.01</v>
      </c>
    </row>
    <row r="2393" spans="1:2" x14ac:dyDescent="0.25">
      <c r="A2393" s="1">
        <v>36217</v>
      </c>
      <c r="B2393">
        <v>27.88</v>
      </c>
    </row>
    <row r="2394" spans="1:2" x14ac:dyDescent="0.25">
      <c r="A2394" s="1">
        <v>36220</v>
      </c>
      <c r="B2394">
        <v>28.37</v>
      </c>
    </row>
    <row r="2395" spans="1:2" x14ac:dyDescent="0.25">
      <c r="A2395" s="1">
        <v>36221</v>
      </c>
      <c r="B2395">
        <v>29.22</v>
      </c>
    </row>
    <row r="2396" spans="1:2" x14ac:dyDescent="0.25">
      <c r="A2396" s="1">
        <v>36222</v>
      </c>
      <c r="B2396">
        <v>29.04</v>
      </c>
    </row>
    <row r="2397" spans="1:2" x14ac:dyDescent="0.25">
      <c r="A2397" s="1">
        <v>36223</v>
      </c>
      <c r="B2397">
        <v>26.67</v>
      </c>
    </row>
    <row r="2398" spans="1:2" x14ac:dyDescent="0.25">
      <c r="A2398" s="1">
        <v>36224</v>
      </c>
      <c r="B2398">
        <v>24.08</v>
      </c>
    </row>
    <row r="2399" spans="1:2" x14ac:dyDescent="0.25">
      <c r="A2399" s="1">
        <v>36227</v>
      </c>
      <c r="B2399">
        <v>24.54</v>
      </c>
    </row>
    <row r="2400" spans="1:2" x14ac:dyDescent="0.25">
      <c r="A2400" s="1">
        <v>36228</v>
      </c>
      <c r="B2400">
        <v>25.02</v>
      </c>
    </row>
    <row r="2401" spans="1:2" x14ac:dyDescent="0.25">
      <c r="A2401" s="1">
        <v>36229</v>
      </c>
      <c r="B2401">
        <v>24.79</v>
      </c>
    </row>
    <row r="2402" spans="1:2" x14ac:dyDescent="0.25">
      <c r="A2402" s="1">
        <v>36230</v>
      </c>
      <c r="B2402">
        <v>24.37</v>
      </c>
    </row>
    <row r="2403" spans="1:2" x14ac:dyDescent="0.25">
      <c r="A2403" s="1">
        <v>36231</v>
      </c>
      <c r="B2403">
        <v>24.84</v>
      </c>
    </row>
    <row r="2404" spans="1:2" x14ac:dyDescent="0.25">
      <c r="A2404" s="1">
        <v>36234</v>
      </c>
      <c r="B2404">
        <v>25.24</v>
      </c>
    </row>
    <row r="2405" spans="1:2" x14ac:dyDescent="0.25">
      <c r="A2405" s="1">
        <v>36235</v>
      </c>
      <c r="B2405">
        <v>25.15</v>
      </c>
    </row>
    <row r="2406" spans="1:2" x14ac:dyDescent="0.25">
      <c r="A2406" s="1">
        <v>36236</v>
      </c>
      <c r="B2406">
        <v>25.57</v>
      </c>
    </row>
    <row r="2407" spans="1:2" x14ac:dyDescent="0.25">
      <c r="A2407" s="1">
        <v>36237</v>
      </c>
      <c r="B2407">
        <v>24.13</v>
      </c>
    </row>
    <row r="2408" spans="1:2" x14ac:dyDescent="0.25">
      <c r="A2408" s="1">
        <v>36238</v>
      </c>
      <c r="B2408">
        <v>24.32</v>
      </c>
    </row>
    <row r="2409" spans="1:2" x14ac:dyDescent="0.25">
      <c r="A2409" s="1">
        <v>36241</v>
      </c>
      <c r="B2409">
        <v>25</v>
      </c>
    </row>
    <row r="2410" spans="1:2" x14ac:dyDescent="0.25">
      <c r="A2410" s="1">
        <v>36242</v>
      </c>
      <c r="B2410">
        <v>27.27</v>
      </c>
    </row>
    <row r="2411" spans="1:2" x14ac:dyDescent="0.25">
      <c r="A2411" s="1">
        <v>36243</v>
      </c>
      <c r="B2411">
        <v>26.6</v>
      </c>
    </row>
    <row r="2412" spans="1:2" x14ac:dyDescent="0.25">
      <c r="A2412" s="1">
        <v>36244</v>
      </c>
      <c r="B2412">
        <v>24.33</v>
      </c>
    </row>
    <row r="2413" spans="1:2" x14ac:dyDescent="0.25">
      <c r="A2413" s="1">
        <v>36245</v>
      </c>
      <c r="B2413">
        <v>24.04</v>
      </c>
    </row>
    <row r="2414" spans="1:2" x14ac:dyDescent="0.25">
      <c r="A2414" s="1">
        <v>36248</v>
      </c>
      <c r="B2414">
        <v>23.54</v>
      </c>
    </row>
    <row r="2415" spans="1:2" x14ac:dyDescent="0.25">
      <c r="A2415" s="1">
        <v>36249</v>
      </c>
      <c r="B2415">
        <v>22.73</v>
      </c>
    </row>
    <row r="2416" spans="1:2" x14ac:dyDescent="0.25">
      <c r="A2416" s="1">
        <v>36250</v>
      </c>
      <c r="B2416">
        <v>23.26</v>
      </c>
    </row>
    <row r="2417" spans="1:2" x14ac:dyDescent="0.25">
      <c r="A2417" s="1">
        <v>36251</v>
      </c>
      <c r="B2417">
        <v>22.06</v>
      </c>
    </row>
    <row r="2418" spans="1:2" x14ac:dyDescent="0.25">
      <c r="A2418" s="1">
        <v>36252</v>
      </c>
      <c r="B2418">
        <v>22.06</v>
      </c>
    </row>
    <row r="2419" spans="1:2" x14ac:dyDescent="0.25">
      <c r="A2419" s="1">
        <v>36255</v>
      </c>
      <c r="B2419">
        <v>22.19</v>
      </c>
    </row>
    <row r="2420" spans="1:2" x14ac:dyDescent="0.25">
      <c r="A2420" s="1">
        <v>36256</v>
      </c>
      <c r="B2420">
        <v>22.65</v>
      </c>
    </row>
    <row r="2421" spans="1:2" x14ac:dyDescent="0.25">
      <c r="A2421" s="1">
        <v>36257</v>
      </c>
      <c r="B2421">
        <v>22.81</v>
      </c>
    </row>
    <row r="2422" spans="1:2" x14ac:dyDescent="0.25">
      <c r="A2422" s="1">
        <v>36258</v>
      </c>
      <c r="B2422">
        <v>22.59</v>
      </c>
    </row>
    <row r="2423" spans="1:2" x14ac:dyDescent="0.25">
      <c r="A2423" s="1">
        <v>36259</v>
      </c>
      <c r="B2423">
        <v>21.77</v>
      </c>
    </row>
    <row r="2424" spans="1:2" x14ac:dyDescent="0.25">
      <c r="A2424" s="1">
        <v>36262</v>
      </c>
      <c r="B2424">
        <v>21.93</v>
      </c>
    </row>
    <row r="2425" spans="1:2" x14ac:dyDescent="0.25">
      <c r="A2425" s="1">
        <v>36263</v>
      </c>
      <c r="B2425">
        <v>22.73</v>
      </c>
    </row>
    <row r="2426" spans="1:2" x14ac:dyDescent="0.25">
      <c r="A2426" s="1">
        <v>36264</v>
      </c>
      <c r="B2426">
        <v>24.94</v>
      </c>
    </row>
    <row r="2427" spans="1:2" x14ac:dyDescent="0.25">
      <c r="A2427" s="1">
        <v>36265</v>
      </c>
      <c r="B2427">
        <v>23.93</v>
      </c>
    </row>
    <row r="2428" spans="1:2" x14ac:dyDescent="0.25">
      <c r="A2428" s="1">
        <v>36266</v>
      </c>
      <c r="B2428">
        <v>23.9</v>
      </c>
    </row>
    <row r="2429" spans="1:2" x14ac:dyDescent="0.25">
      <c r="A2429" s="1">
        <v>36269</v>
      </c>
      <c r="B2429">
        <v>26.42</v>
      </c>
    </row>
    <row r="2430" spans="1:2" x14ac:dyDescent="0.25">
      <c r="A2430" s="1">
        <v>36270</v>
      </c>
      <c r="B2430">
        <v>25.02</v>
      </c>
    </row>
    <row r="2431" spans="1:2" x14ac:dyDescent="0.25">
      <c r="A2431" s="1">
        <v>36271</v>
      </c>
      <c r="B2431">
        <v>23.31</v>
      </c>
    </row>
    <row r="2432" spans="1:2" x14ac:dyDescent="0.25">
      <c r="A2432" s="1">
        <v>36272</v>
      </c>
      <c r="B2432">
        <v>22.62</v>
      </c>
    </row>
    <row r="2433" spans="1:2" x14ac:dyDescent="0.25">
      <c r="A2433" s="1">
        <v>36273</v>
      </c>
      <c r="B2433">
        <v>22.76</v>
      </c>
    </row>
    <row r="2434" spans="1:2" x14ac:dyDescent="0.25">
      <c r="A2434" s="1">
        <v>36276</v>
      </c>
      <c r="B2434">
        <v>23.53</v>
      </c>
    </row>
    <row r="2435" spans="1:2" x14ac:dyDescent="0.25">
      <c r="A2435" s="1">
        <v>36277</v>
      </c>
      <c r="B2435">
        <v>23.36</v>
      </c>
    </row>
    <row r="2436" spans="1:2" x14ac:dyDescent="0.25">
      <c r="A2436" s="1">
        <v>36278</v>
      </c>
      <c r="B2436">
        <v>24.4</v>
      </c>
    </row>
    <row r="2437" spans="1:2" x14ac:dyDescent="0.25">
      <c r="A2437" s="1">
        <v>36279</v>
      </c>
      <c r="B2437">
        <v>25.06</v>
      </c>
    </row>
    <row r="2438" spans="1:2" x14ac:dyDescent="0.25">
      <c r="A2438" s="1">
        <v>36280</v>
      </c>
      <c r="B2438">
        <v>25.07</v>
      </c>
    </row>
    <row r="2439" spans="1:2" x14ac:dyDescent="0.25">
      <c r="A2439" s="1">
        <v>36283</v>
      </c>
      <c r="B2439">
        <v>24.15</v>
      </c>
    </row>
    <row r="2440" spans="1:2" x14ac:dyDescent="0.25">
      <c r="A2440" s="1">
        <v>36284</v>
      </c>
      <c r="B2440">
        <v>25.62</v>
      </c>
    </row>
    <row r="2441" spans="1:2" x14ac:dyDescent="0.25">
      <c r="A2441" s="1">
        <v>36285</v>
      </c>
      <c r="B2441">
        <v>25.19</v>
      </c>
    </row>
    <row r="2442" spans="1:2" x14ac:dyDescent="0.25">
      <c r="A2442" s="1">
        <v>36286</v>
      </c>
      <c r="B2442">
        <v>27.44</v>
      </c>
    </row>
    <row r="2443" spans="1:2" x14ac:dyDescent="0.25">
      <c r="A2443" s="1">
        <v>36287</v>
      </c>
      <c r="B2443">
        <v>25.36</v>
      </c>
    </row>
    <row r="2444" spans="1:2" x14ac:dyDescent="0.25">
      <c r="A2444" s="1">
        <v>36290</v>
      </c>
      <c r="B2444">
        <v>26.62</v>
      </c>
    </row>
    <row r="2445" spans="1:2" x14ac:dyDescent="0.25">
      <c r="A2445" s="1">
        <v>36291</v>
      </c>
      <c r="B2445">
        <v>25.62</v>
      </c>
    </row>
    <row r="2446" spans="1:2" x14ac:dyDescent="0.25">
      <c r="A2446" s="1">
        <v>36292</v>
      </c>
      <c r="B2446">
        <v>26.13</v>
      </c>
    </row>
    <row r="2447" spans="1:2" x14ac:dyDescent="0.25">
      <c r="A2447" s="1">
        <v>36293</v>
      </c>
      <c r="B2447">
        <v>25.02</v>
      </c>
    </row>
    <row r="2448" spans="1:2" x14ac:dyDescent="0.25">
      <c r="A2448" s="1">
        <v>36294</v>
      </c>
      <c r="B2448">
        <v>26.86</v>
      </c>
    </row>
    <row r="2449" spans="1:2" x14ac:dyDescent="0.25">
      <c r="A2449" s="1">
        <v>36297</v>
      </c>
      <c r="B2449">
        <v>27.28</v>
      </c>
    </row>
    <row r="2450" spans="1:2" x14ac:dyDescent="0.25">
      <c r="A2450" s="1">
        <v>36298</v>
      </c>
      <c r="B2450">
        <v>27.26</v>
      </c>
    </row>
    <row r="2451" spans="1:2" x14ac:dyDescent="0.25">
      <c r="A2451" s="1">
        <v>36299</v>
      </c>
      <c r="B2451">
        <v>25.08</v>
      </c>
    </row>
    <row r="2452" spans="1:2" x14ac:dyDescent="0.25">
      <c r="A2452" s="1">
        <v>36300</v>
      </c>
      <c r="B2452">
        <v>24.46</v>
      </c>
    </row>
    <row r="2453" spans="1:2" x14ac:dyDescent="0.25">
      <c r="A2453" s="1">
        <v>36301</v>
      </c>
      <c r="B2453">
        <v>24.4</v>
      </c>
    </row>
    <row r="2454" spans="1:2" x14ac:dyDescent="0.25">
      <c r="A2454" s="1">
        <v>36304</v>
      </c>
      <c r="B2454">
        <v>27.62</v>
      </c>
    </row>
    <row r="2455" spans="1:2" x14ac:dyDescent="0.25">
      <c r="A2455" s="1">
        <v>36305</v>
      </c>
      <c r="B2455">
        <v>28.9</v>
      </c>
    </row>
    <row r="2456" spans="1:2" x14ac:dyDescent="0.25">
      <c r="A2456" s="1">
        <v>36306</v>
      </c>
      <c r="B2456">
        <v>27.57</v>
      </c>
    </row>
    <row r="2457" spans="1:2" x14ac:dyDescent="0.25">
      <c r="A2457" s="1">
        <v>36307</v>
      </c>
      <c r="B2457">
        <v>28.12</v>
      </c>
    </row>
    <row r="2458" spans="1:2" x14ac:dyDescent="0.25">
      <c r="A2458" s="1">
        <v>36308</v>
      </c>
      <c r="B2458">
        <v>25.39</v>
      </c>
    </row>
    <row r="2459" spans="1:2" x14ac:dyDescent="0.25">
      <c r="A2459" s="1">
        <v>36311</v>
      </c>
      <c r="B2459">
        <v>25.39</v>
      </c>
    </row>
    <row r="2460" spans="1:2" x14ac:dyDescent="0.25">
      <c r="A2460" s="1">
        <v>36312</v>
      </c>
      <c r="B2460">
        <v>26.62</v>
      </c>
    </row>
    <row r="2461" spans="1:2" x14ac:dyDescent="0.25">
      <c r="A2461" s="1">
        <v>36313</v>
      </c>
      <c r="B2461">
        <v>26.21</v>
      </c>
    </row>
    <row r="2462" spans="1:2" x14ac:dyDescent="0.25">
      <c r="A2462" s="1">
        <v>36314</v>
      </c>
      <c r="B2462">
        <v>26.2</v>
      </c>
    </row>
    <row r="2463" spans="1:2" x14ac:dyDescent="0.25">
      <c r="A2463" s="1">
        <v>36315</v>
      </c>
      <c r="B2463">
        <v>23.43</v>
      </c>
    </row>
    <row r="2464" spans="1:2" x14ac:dyDescent="0.25">
      <c r="A2464" s="1">
        <v>36318</v>
      </c>
      <c r="B2464">
        <v>23.78</v>
      </c>
    </row>
    <row r="2465" spans="1:2" x14ac:dyDescent="0.25">
      <c r="A2465" s="1">
        <v>36319</v>
      </c>
      <c r="B2465">
        <v>24.02</v>
      </c>
    </row>
    <row r="2466" spans="1:2" x14ac:dyDescent="0.25">
      <c r="A2466" s="1">
        <v>36320</v>
      </c>
      <c r="B2466">
        <v>23.9</v>
      </c>
    </row>
    <row r="2467" spans="1:2" x14ac:dyDescent="0.25">
      <c r="A2467" s="1">
        <v>36321</v>
      </c>
      <c r="B2467">
        <v>25.32</v>
      </c>
    </row>
    <row r="2468" spans="1:2" x14ac:dyDescent="0.25">
      <c r="A2468" s="1">
        <v>36322</v>
      </c>
      <c r="B2468">
        <v>25.9</v>
      </c>
    </row>
    <row r="2469" spans="1:2" x14ac:dyDescent="0.25">
      <c r="A2469" s="1">
        <v>36325</v>
      </c>
      <c r="B2469">
        <v>26.51</v>
      </c>
    </row>
    <row r="2470" spans="1:2" x14ac:dyDescent="0.25">
      <c r="A2470" s="1">
        <v>36326</v>
      </c>
      <c r="B2470">
        <v>25.91</v>
      </c>
    </row>
    <row r="2471" spans="1:2" x14ac:dyDescent="0.25">
      <c r="A2471" s="1">
        <v>36327</v>
      </c>
      <c r="B2471">
        <v>22.4</v>
      </c>
    </row>
    <row r="2472" spans="1:2" x14ac:dyDescent="0.25">
      <c r="A2472" s="1">
        <v>36328</v>
      </c>
      <c r="B2472">
        <v>21.95</v>
      </c>
    </row>
    <row r="2473" spans="1:2" x14ac:dyDescent="0.25">
      <c r="A2473" s="1">
        <v>36329</v>
      </c>
      <c r="B2473">
        <v>21.75</v>
      </c>
    </row>
    <row r="2474" spans="1:2" x14ac:dyDescent="0.25">
      <c r="A2474" s="1">
        <v>36332</v>
      </c>
      <c r="B2474">
        <v>21.81</v>
      </c>
    </row>
    <row r="2475" spans="1:2" x14ac:dyDescent="0.25">
      <c r="A2475" s="1">
        <v>36333</v>
      </c>
      <c r="B2475">
        <v>21.7</v>
      </c>
    </row>
    <row r="2476" spans="1:2" x14ac:dyDescent="0.25">
      <c r="A2476" s="1">
        <v>36334</v>
      </c>
      <c r="B2476">
        <v>21.32</v>
      </c>
    </row>
    <row r="2477" spans="1:2" x14ac:dyDescent="0.25">
      <c r="A2477" s="1">
        <v>36335</v>
      </c>
      <c r="B2477">
        <v>23.06</v>
      </c>
    </row>
    <row r="2478" spans="1:2" x14ac:dyDescent="0.25">
      <c r="A2478" s="1">
        <v>36336</v>
      </c>
      <c r="B2478">
        <v>21.76</v>
      </c>
    </row>
    <row r="2479" spans="1:2" x14ac:dyDescent="0.25">
      <c r="A2479" s="1">
        <v>36339</v>
      </c>
      <c r="B2479">
        <v>22.63</v>
      </c>
    </row>
    <row r="2480" spans="1:2" x14ac:dyDescent="0.25">
      <c r="A2480" s="1">
        <v>36340</v>
      </c>
      <c r="B2480">
        <v>22.51</v>
      </c>
    </row>
    <row r="2481" spans="1:2" x14ac:dyDescent="0.25">
      <c r="A2481" s="1">
        <v>36341</v>
      </c>
      <c r="B2481">
        <v>21.09</v>
      </c>
    </row>
    <row r="2482" spans="1:2" x14ac:dyDescent="0.25">
      <c r="A2482" s="1">
        <v>36342</v>
      </c>
      <c r="B2482">
        <v>19.690000000000001</v>
      </c>
    </row>
    <row r="2483" spans="1:2" x14ac:dyDescent="0.25">
      <c r="A2483" s="1">
        <v>36343</v>
      </c>
      <c r="B2483">
        <v>18.66</v>
      </c>
    </row>
    <row r="2484" spans="1:2" x14ac:dyDescent="0.25">
      <c r="A2484" s="1">
        <v>36346</v>
      </c>
      <c r="B2484">
        <v>18.66</v>
      </c>
    </row>
    <row r="2485" spans="1:2" x14ac:dyDescent="0.25">
      <c r="A2485" s="1">
        <v>36347</v>
      </c>
      <c r="B2485">
        <v>20.73</v>
      </c>
    </row>
    <row r="2486" spans="1:2" x14ac:dyDescent="0.25">
      <c r="A2486" s="1">
        <v>36348</v>
      </c>
      <c r="B2486">
        <v>20.350000000000001</v>
      </c>
    </row>
    <row r="2487" spans="1:2" x14ac:dyDescent="0.25">
      <c r="A2487" s="1">
        <v>36349</v>
      </c>
      <c r="B2487">
        <v>20.239999999999998</v>
      </c>
    </row>
    <row r="2488" spans="1:2" x14ac:dyDescent="0.25">
      <c r="A2488" s="1">
        <v>36350</v>
      </c>
      <c r="B2488">
        <v>17.96</v>
      </c>
    </row>
    <row r="2489" spans="1:2" x14ac:dyDescent="0.25">
      <c r="A2489" s="1">
        <v>36353</v>
      </c>
      <c r="B2489">
        <v>19.73</v>
      </c>
    </row>
    <row r="2490" spans="1:2" x14ac:dyDescent="0.25">
      <c r="A2490" s="1">
        <v>36354</v>
      </c>
      <c r="B2490">
        <v>19.95</v>
      </c>
    </row>
    <row r="2491" spans="1:2" x14ac:dyDescent="0.25">
      <c r="A2491" s="1">
        <v>36355</v>
      </c>
      <c r="B2491">
        <v>19.71</v>
      </c>
    </row>
    <row r="2492" spans="1:2" x14ac:dyDescent="0.25">
      <c r="A2492" s="1">
        <v>36356</v>
      </c>
      <c r="B2492">
        <v>18.68</v>
      </c>
    </row>
    <row r="2493" spans="1:2" x14ac:dyDescent="0.25">
      <c r="A2493" s="1">
        <v>36357</v>
      </c>
      <c r="B2493">
        <v>17.420000000000002</v>
      </c>
    </row>
    <row r="2494" spans="1:2" x14ac:dyDescent="0.25">
      <c r="A2494" s="1">
        <v>36360</v>
      </c>
      <c r="B2494">
        <v>19.07</v>
      </c>
    </row>
    <row r="2495" spans="1:2" x14ac:dyDescent="0.25">
      <c r="A2495" s="1">
        <v>36361</v>
      </c>
      <c r="B2495">
        <v>21.79</v>
      </c>
    </row>
    <row r="2496" spans="1:2" x14ac:dyDescent="0.25">
      <c r="A2496" s="1">
        <v>36362</v>
      </c>
      <c r="B2496">
        <v>21.46</v>
      </c>
    </row>
    <row r="2497" spans="1:2" x14ac:dyDescent="0.25">
      <c r="A2497" s="1">
        <v>36363</v>
      </c>
      <c r="B2497">
        <v>23.05</v>
      </c>
    </row>
    <row r="2498" spans="1:2" x14ac:dyDescent="0.25">
      <c r="A2498" s="1">
        <v>36364</v>
      </c>
      <c r="B2498">
        <v>23.32</v>
      </c>
    </row>
    <row r="2499" spans="1:2" x14ac:dyDescent="0.25">
      <c r="A2499" s="1">
        <v>36367</v>
      </c>
      <c r="B2499">
        <v>24.98</v>
      </c>
    </row>
    <row r="2500" spans="1:2" x14ac:dyDescent="0.25">
      <c r="A2500" s="1">
        <v>36368</v>
      </c>
      <c r="B2500">
        <v>23.23</v>
      </c>
    </row>
    <row r="2501" spans="1:2" x14ac:dyDescent="0.25">
      <c r="A2501" s="1">
        <v>36369</v>
      </c>
      <c r="B2501">
        <v>22.85</v>
      </c>
    </row>
    <row r="2502" spans="1:2" x14ac:dyDescent="0.25">
      <c r="A2502" s="1">
        <v>36370</v>
      </c>
      <c r="B2502">
        <v>24.52</v>
      </c>
    </row>
    <row r="2503" spans="1:2" x14ac:dyDescent="0.25">
      <c r="A2503" s="1">
        <v>36371</v>
      </c>
      <c r="B2503">
        <v>24.64</v>
      </c>
    </row>
    <row r="2504" spans="1:2" x14ac:dyDescent="0.25">
      <c r="A2504" s="1">
        <v>36374</v>
      </c>
      <c r="B2504">
        <v>25.59</v>
      </c>
    </row>
    <row r="2505" spans="1:2" x14ac:dyDescent="0.25">
      <c r="A2505" s="1">
        <v>36375</v>
      </c>
      <c r="B2505">
        <v>26.27</v>
      </c>
    </row>
    <row r="2506" spans="1:2" x14ac:dyDescent="0.25">
      <c r="A2506" s="1">
        <v>36376</v>
      </c>
      <c r="B2506">
        <v>27.4</v>
      </c>
    </row>
    <row r="2507" spans="1:2" x14ac:dyDescent="0.25">
      <c r="A2507" s="1">
        <v>36377</v>
      </c>
      <c r="B2507">
        <v>27.01</v>
      </c>
    </row>
    <row r="2508" spans="1:2" x14ac:dyDescent="0.25">
      <c r="A2508" s="1">
        <v>36378</v>
      </c>
      <c r="B2508">
        <v>26.6</v>
      </c>
    </row>
    <row r="2509" spans="1:2" x14ac:dyDescent="0.25">
      <c r="A2509" s="1">
        <v>36381</v>
      </c>
      <c r="B2509">
        <v>27.66</v>
      </c>
    </row>
    <row r="2510" spans="1:2" x14ac:dyDescent="0.25">
      <c r="A2510" s="1">
        <v>36382</v>
      </c>
      <c r="B2510">
        <v>28.45</v>
      </c>
    </row>
    <row r="2511" spans="1:2" x14ac:dyDescent="0.25">
      <c r="A2511" s="1">
        <v>36383</v>
      </c>
      <c r="B2511">
        <v>25.39</v>
      </c>
    </row>
    <row r="2512" spans="1:2" x14ac:dyDescent="0.25">
      <c r="A2512" s="1">
        <v>36384</v>
      </c>
      <c r="B2512">
        <v>25.03</v>
      </c>
    </row>
    <row r="2513" spans="1:2" x14ac:dyDescent="0.25">
      <c r="A2513" s="1">
        <v>36385</v>
      </c>
      <c r="B2513">
        <v>22.31</v>
      </c>
    </row>
    <row r="2514" spans="1:2" x14ac:dyDescent="0.25">
      <c r="A2514" s="1">
        <v>36388</v>
      </c>
      <c r="B2514">
        <v>23.07</v>
      </c>
    </row>
    <row r="2515" spans="1:2" x14ac:dyDescent="0.25">
      <c r="A2515" s="1">
        <v>36389</v>
      </c>
      <c r="B2515">
        <v>21.67</v>
      </c>
    </row>
    <row r="2516" spans="1:2" x14ac:dyDescent="0.25">
      <c r="A2516" s="1">
        <v>36390</v>
      </c>
      <c r="B2516">
        <v>23.3</v>
      </c>
    </row>
    <row r="2517" spans="1:2" x14ac:dyDescent="0.25">
      <c r="A2517" s="1">
        <v>36391</v>
      </c>
      <c r="B2517">
        <v>24.39</v>
      </c>
    </row>
    <row r="2518" spans="1:2" x14ac:dyDescent="0.25">
      <c r="A2518" s="1">
        <v>36392</v>
      </c>
      <c r="B2518">
        <v>22.95</v>
      </c>
    </row>
    <row r="2519" spans="1:2" x14ac:dyDescent="0.25">
      <c r="A2519" s="1">
        <v>36395</v>
      </c>
      <c r="B2519">
        <v>22.55</v>
      </c>
    </row>
    <row r="2520" spans="1:2" x14ac:dyDescent="0.25">
      <c r="A2520" s="1">
        <v>36396</v>
      </c>
      <c r="B2520">
        <v>22.4</v>
      </c>
    </row>
    <row r="2521" spans="1:2" x14ac:dyDescent="0.25">
      <c r="A2521" s="1">
        <v>36397</v>
      </c>
      <c r="B2521">
        <v>20.96</v>
      </c>
    </row>
    <row r="2522" spans="1:2" x14ac:dyDescent="0.25">
      <c r="A2522" s="1">
        <v>36398</v>
      </c>
      <c r="B2522">
        <v>21.21</v>
      </c>
    </row>
    <row r="2523" spans="1:2" x14ac:dyDescent="0.25">
      <c r="A2523" s="1">
        <v>36399</v>
      </c>
      <c r="B2523">
        <v>21.83</v>
      </c>
    </row>
    <row r="2524" spans="1:2" x14ac:dyDescent="0.25">
      <c r="A2524" s="1">
        <v>36402</v>
      </c>
      <c r="B2524">
        <v>24.63</v>
      </c>
    </row>
    <row r="2525" spans="1:2" x14ac:dyDescent="0.25">
      <c r="A2525" s="1">
        <v>36403</v>
      </c>
      <c r="B2525">
        <v>24.45</v>
      </c>
    </row>
    <row r="2526" spans="1:2" x14ac:dyDescent="0.25">
      <c r="A2526" s="1">
        <v>36404</v>
      </c>
      <c r="B2526">
        <v>22.93</v>
      </c>
    </row>
    <row r="2527" spans="1:2" x14ac:dyDescent="0.25">
      <c r="A2527" s="1">
        <v>36405</v>
      </c>
      <c r="B2527">
        <v>24.53</v>
      </c>
    </row>
    <row r="2528" spans="1:2" x14ac:dyDescent="0.25">
      <c r="A2528" s="1">
        <v>36406</v>
      </c>
      <c r="B2528">
        <v>20.98</v>
      </c>
    </row>
    <row r="2529" spans="1:2" x14ac:dyDescent="0.25">
      <c r="A2529" s="1">
        <v>36409</v>
      </c>
      <c r="B2529">
        <v>20.98</v>
      </c>
    </row>
    <row r="2530" spans="1:2" x14ac:dyDescent="0.25">
      <c r="A2530" s="1">
        <v>36410</v>
      </c>
      <c r="B2530">
        <v>23.44</v>
      </c>
    </row>
    <row r="2531" spans="1:2" x14ac:dyDescent="0.25">
      <c r="A2531" s="1">
        <v>36411</v>
      </c>
      <c r="B2531">
        <v>23.82</v>
      </c>
    </row>
    <row r="2532" spans="1:2" x14ac:dyDescent="0.25">
      <c r="A2532" s="1">
        <v>36412</v>
      </c>
      <c r="B2532">
        <v>23.01</v>
      </c>
    </row>
    <row r="2533" spans="1:2" x14ac:dyDescent="0.25">
      <c r="A2533" s="1">
        <v>36413</v>
      </c>
      <c r="B2533">
        <v>22.03</v>
      </c>
    </row>
    <row r="2534" spans="1:2" x14ac:dyDescent="0.25">
      <c r="A2534" s="1">
        <v>36416</v>
      </c>
      <c r="B2534">
        <v>22.89</v>
      </c>
    </row>
    <row r="2535" spans="1:2" x14ac:dyDescent="0.25">
      <c r="A2535" s="1">
        <v>36417</v>
      </c>
      <c r="B2535">
        <v>23.77</v>
      </c>
    </row>
    <row r="2536" spans="1:2" x14ac:dyDescent="0.25">
      <c r="A2536" s="1">
        <v>36418</v>
      </c>
      <c r="B2536">
        <v>24.56</v>
      </c>
    </row>
    <row r="2537" spans="1:2" x14ac:dyDescent="0.25">
      <c r="A2537" s="1">
        <v>36419</v>
      </c>
      <c r="B2537">
        <v>25.25</v>
      </c>
    </row>
    <row r="2538" spans="1:2" x14ac:dyDescent="0.25">
      <c r="A2538" s="1">
        <v>36420</v>
      </c>
      <c r="B2538">
        <v>23.3</v>
      </c>
    </row>
    <row r="2539" spans="1:2" x14ac:dyDescent="0.25">
      <c r="A2539" s="1">
        <v>36423</v>
      </c>
      <c r="B2539">
        <v>24.03</v>
      </c>
    </row>
    <row r="2540" spans="1:2" x14ac:dyDescent="0.25">
      <c r="A2540" s="1">
        <v>36424</v>
      </c>
      <c r="B2540">
        <v>25.65</v>
      </c>
    </row>
    <row r="2541" spans="1:2" x14ac:dyDescent="0.25">
      <c r="A2541" s="1">
        <v>36425</v>
      </c>
      <c r="B2541">
        <v>25.19</v>
      </c>
    </row>
    <row r="2542" spans="1:2" x14ac:dyDescent="0.25">
      <c r="A2542" s="1">
        <v>36426</v>
      </c>
      <c r="B2542">
        <v>27.84</v>
      </c>
    </row>
    <row r="2543" spans="1:2" x14ac:dyDescent="0.25">
      <c r="A2543" s="1">
        <v>36427</v>
      </c>
      <c r="B2543">
        <v>27.79</v>
      </c>
    </row>
    <row r="2544" spans="1:2" x14ac:dyDescent="0.25">
      <c r="A2544" s="1">
        <v>36430</v>
      </c>
      <c r="B2544">
        <v>26.4</v>
      </c>
    </row>
    <row r="2545" spans="1:2" x14ac:dyDescent="0.25">
      <c r="A2545" s="1">
        <v>36431</v>
      </c>
      <c r="B2545">
        <v>26.06</v>
      </c>
    </row>
    <row r="2546" spans="1:2" x14ac:dyDescent="0.25">
      <c r="A2546" s="1">
        <v>36432</v>
      </c>
      <c r="B2546">
        <v>26.49</v>
      </c>
    </row>
    <row r="2547" spans="1:2" x14ac:dyDescent="0.25">
      <c r="A2547" s="1">
        <v>36433</v>
      </c>
      <c r="B2547">
        <v>25.41</v>
      </c>
    </row>
    <row r="2548" spans="1:2" x14ac:dyDescent="0.25">
      <c r="A2548" s="1">
        <v>36434</v>
      </c>
      <c r="B2548">
        <v>24.93</v>
      </c>
    </row>
    <row r="2549" spans="1:2" x14ac:dyDescent="0.25">
      <c r="A2549" s="1">
        <v>36437</v>
      </c>
      <c r="B2549">
        <v>24.46</v>
      </c>
    </row>
    <row r="2550" spans="1:2" x14ac:dyDescent="0.25">
      <c r="A2550" s="1">
        <v>36438</v>
      </c>
      <c r="B2550">
        <v>24.79</v>
      </c>
    </row>
    <row r="2551" spans="1:2" x14ac:dyDescent="0.25">
      <c r="A2551" s="1">
        <v>36439</v>
      </c>
      <c r="B2551">
        <v>22.06</v>
      </c>
    </row>
    <row r="2552" spans="1:2" x14ac:dyDescent="0.25">
      <c r="A2552" s="1">
        <v>36440</v>
      </c>
      <c r="B2552">
        <v>23.58</v>
      </c>
    </row>
    <row r="2553" spans="1:2" x14ac:dyDescent="0.25">
      <c r="A2553" s="1">
        <v>36441</v>
      </c>
      <c r="B2553">
        <v>20.49</v>
      </c>
    </row>
    <row r="2554" spans="1:2" x14ac:dyDescent="0.25">
      <c r="A2554" s="1">
        <v>36444</v>
      </c>
      <c r="B2554">
        <v>20.63</v>
      </c>
    </row>
    <row r="2555" spans="1:2" x14ac:dyDescent="0.25">
      <c r="A2555" s="1">
        <v>36445</v>
      </c>
      <c r="B2555">
        <v>22.84</v>
      </c>
    </row>
    <row r="2556" spans="1:2" x14ac:dyDescent="0.25">
      <c r="A2556" s="1">
        <v>36446</v>
      </c>
      <c r="B2556">
        <v>25.96</v>
      </c>
    </row>
    <row r="2557" spans="1:2" x14ac:dyDescent="0.25">
      <c r="A2557" s="1">
        <v>36447</v>
      </c>
      <c r="B2557">
        <v>26.05</v>
      </c>
    </row>
    <row r="2558" spans="1:2" x14ac:dyDescent="0.25">
      <c r="A2558" s="1">
        <v>36448</v>
      </c>
      <c r="B2558">
        <v>28.75</v>
      </c>
    </row>
    <row r="2559" spans="1:2" x14ac:dyDescent="0.25">
      <c r="A2559" s="1">
        <v>36451</v>
      </c>
      <c r="B2559">
        <v>28.19</v>
      </c>
    </row>
    <row r="2560" spans="1:2" x14ac:dyDescent="0.25">
      <c r="A2560" s="1">
        <v>36452</v>
      </c>
      <c r="B2560">
        <v>26.56</v>
      </c>
    </row>
    <row r="2561" spans="1:2" x14ac:dyDescent="0.25">
      <c r="A2561" s="1">
        <v>36453</v>
      </c>
      <c r="B2561">
        <v>23.9</v>
      </c>
    </row>
    <row r="2562" spans="1:2" x14ac:dyDescent="0.25">
      <c r="A2562" s="1">
        <v>36454</v>
      </c>
      <c r="B2562">
        <v>24.02</v>
      </c>
    </row>
    <row r="2563" spans="1:2" x14ac:dyDescent="0.25">
      <c r="A2563" s="1">
        <v>36455</v>
      </c>
      <c r="B2563">
        <v>21.64</v>
      </c>
    </row>
    <row r="2564" spans="1:2" x14ac:dyDescent="0.25">
      <c r="A2564" s="1">
        <v>36458</v>
      </c>
      <c r="B2564">
        <v>23.6</v>
      </c>
    </row>
    <row r="2565" spans="1:2" x14ac:dyDescent="0.25">
      <c r="A2565" s="1">
        <v>36459</v>
      </c>
      <c r="B2565">
        <v>24.26</v>
      </c>
    </row>
    <row r="2566" spans="1:2" x14ac:dyDescent="0.25">
      <c r="A2566" s="1">
        <v>36460</v>
      </c>
      <c r="B2566">
        <v>24.2</v>
      </c>
    </row>
    <row r="2567" spans="1:2" x14ac:dyDescent="0.25">
      <c r="A2567" s="1">
        <v>36461</v>
      </c>
      <c r="B2567">
        <v>21.34</v>
      </c>
    </row>
    <row r="2568" spans="1:2" x14ac:dyDescent="0.25">
      <c r="A2568" s="1">
        <v>36462</v>
      </c>
      <c r="B2568">
        <v>22.2</v>
      </c>
    </row>
    <row r="2569" spans="1:2" x14ac:dyDescent="0.25">
      <c r="A2569" s="1">
        <v>36465</v>
      </c>
      <c r="B2569">
        <v>22.09</v>
      </c>
    </row>
    <row r="2570" spans="1:2" x14ac:dyDescent="0.25">
      <c r="A2570" s="1">
        <v>36466</v>
      </c>
      <c r="B2570">
        <v>23.1</v>
      </c>
    </row>
    <row r="2571" spans="1:2" x14ac:dyDescent="0.25">
      <c r="A2571" s="1">
        <v>36467</v>
      </c>
      <c r="B2571">
        <v>23.16</v>
      </c>
    </row>
    <row r="2572" spans="1:2" x14ac:dyDescent="0.25">
      <c r="A2572" s="1">
        <v>36468</v>
      </c>
      <c r="B2572">
        <v>23</v>
      </c>
    </row>
    <row r="2573" spans="1:2" x14ac:dyDescent="0.25">
      <c r="A2573" s="1">
        <v>36469</v>
      </c>
      <c r="B2573">
        <v>21.66</v>
      </c>
    </row>
    <row r="2574" spans="1:2" x14ac:dyDescent="0.25">
      <c r="A2574" s="1">
        <v>36472</v>
      </c>
      <c r="B2574">
        <v>21.87</v>
      </c>
    </row>
    <row r="2575" spans="1:2" x14ac:dyDescent="0.25">
      <c r="A2575" s="1">
        <v>36473</v>
      </c>
      <c r="B2575">
        <v>22.7</v>
      </c>
    </row>
    <row r="2576" spans="1:2" x14ac:dyDescent="0.25">
      <c r="A2576" s="1">
        <v>36474</v>
      </c>
      <c r="B2576">
        <v>22.26</v>
      </c>
    </row>
    <row r="2577" spans="1:2" x14ac:dyDescent="0.25">
      <c r="A2577" s="1">
        <v>36475</v>
      </c>
      <c r="B2577">
        <v>22.07</v>
      </c>
    </row>
    <row r="2578" spans="1:2" x14ac:dyDescent="0.25">
      <c r="A2578" s="1">
        <v>36476</v>
      </c>
      <c r="B2578">
        <v>21.65</v>
      </c>
    </row>
    <row r="2579" spans="1:2" x14ac:dyDescent="0.25">
      <c r="A2579" s="1">
        <v>36479</v>
      </c>
      <c r="B2579">
        <v>22.74</v>
      </c>
    </row>
    <row r="2580" spans="1:2" x14ac:dyDescent="0.25">
      <c r="A2580" s="1">
        <v>36480</v>
      </c>
      <c r="B2580">
        <v>20.73</v>
      </c>
    </row>
    <row r="2581" spans="1:2" x14ac:dyDescent="0.25">
      <c r="A2581" s="1">
        <v>36481</v>
      </c>
      <c r="B2581">
        <v>20.96</v>
      </c>
    </row>
    <row r="2582" spans="1:2" x14ac:dyDescent="0.25">
      <c r="A2582" s="1">
        <v>36482</v>
      </c>
      <c r="B2582">
        <v>19.760000000000002</v>
      </c>
    </row>
    <row r="2583" spans="1:2" x14ac:dyDescent="0.25">
      <c r="A2583" s="1">
        <v>36483</v>
      </c>
      <c r="B2583">
        <v>19.11</v>
      </c>
    </row>
    <row r="2584" spans="1:2" x14ac:dyDescent="0.25">
      <c r="A2584" s="1">
        <v>36486</v>
      </c>
      <c r="B2584">
        <v>19.98</v>
      </c>
    </row>
    <row r="2585" spans="1:2" x14ac:dyDescent="0.25">
      <c r="A2585" s="1">
        <v>36487</v>
      </c>
      <c r="B2585">
        <v>21</v>
      </c>
    </row>
    <row r="2586" spans="1:2" x14ac:dyDescent="0.25">
      <c r="A2586" s="1">
        <v>36488</v>
      </c>
      <c r="B2586">
        <v>20.260000000000002</v>
      </c>
    </row>
    <row r="2587" spans="1:2" x14ac:dyDescent="0.25">
      <c r="A2587" s="1">
        <v>36489</v>
      </c>
      <c r="B2587">
        <v>20.260000000000002</v>
      </c>
    </row>
    <row r="2588" spans="1:2" x14ac:dyDescent="0.25">
      <c r="A2588" s="1">
        <v>36490</v>
      </c>
      <c r="B2588">
        <v>22.33</v>
      </c>
    </row>
    <row r="2589" spans="1:2" x14ac:dyDescent="0.25">
      <c r="A2589" s="1">
        <v>36493</v>
      </c>
      <c r="B2589">
        <v>23.57</v>
      </c>
    </row>
    <row r="2590" spans="1:2" x14ac:dyDescent="0.25">
      <c r="A2590" s="1">
        <v>36494</v>
      </c>
      <c r="B2590">
        <v>24.18</v>
      </c>
    </row>
    <row r="2591" spans="1:2" x14ac:dyDescent="0.25">
      <c r="A2591" s="1">
        <v>36495</v>
      </c>
      <c r="B2591">
        <v>22.23</v>
      </c>
    </row>
    <row r="2592" spans="1:2" x14ac:dyDescent="0.25">
      <c r="A2592" s="1">
        <v>36496</v>
      </c>
      <c r="B2592">
        <v>21.77</v>
      </c>
    </row>
    <row r="2593" spans="1:2" x14ac:dyDescent="0.25">
      <c r="A2593" s="1">
        <v>36497</v>
      </c>
      <c r="B2593">
        <v>19.32</v>
      </c>
    </row>
    <row r="2594" spans="1:2" x14ac:dyDescent="0.25">
      <c r="A2594" s="1">
        <v>36500</v>
      </c>
      <c r="B2594">
        <v>20.58</v>
      </c>
    </row>
    <row r="2595" spans="1:2" x14ac:dyDescent="0.25">
      <c r="A2595" s="1">
        <v>36501</v>
      </c>
      <c r="B2595">
        <v>21.09</v>
      </c>
    </row>
    <row r="2596" spans="1:2" x14ac:dyDescent="0.25">
      <c r="A2596" s="1">
        <v>36502</v>
      </c>
      <c r="B2596">
        <v>21.25</v>
      </c>
    </row>
    <row r="2597" spans="1:2" x14ac:dyDescent="0.25">
      <c r="A2597" s="1">
        <v>36503</v>
      </c>
      <c r="B2597">
        <v>21.19</v>
      </c>
    </row>
    <row r="2598" spans="1:2" x14ac:dyDescent="0.25">
      <c r="A2598" s="1">
        <v>36504</v>
      </c>
      <c r="B2598">
        <v>21.48</v>
      </c>
    </row>
    <row r="2599" spans="1:2" x14ac:dyDescent="0.25">
      <c r="A2599" s="1">
        <v>36507</v>
      </c>
      <c r="B2599">
        <v>21.72</v>
      </c>
    </row>
    <row r="2600" spans="1:2" x14ac:dyDescent="0.25">
      <c r="A2600" s="1">
        <v>36508</v>
      </c>
      <c r="B2600">
        <v>23.06</v>
      </c>
    </row>
    <row r="2601" spans="1:2" x14ac:dyDescent="0.25">
      <c r="A2601" s="1">
        <v>36509</v>
      </c>
      <c r="B2601">
        <v>22.03</v>
      </c>
    </row>
    <row r="2602" spans="1:2" x14ac:dyDescent="0.25">
      <c r="A2602" s="1">
        <v>36510</v>
      </c>
      <c r="B2602">
        <v>21.91</v>
      </c>
    </row>
    <row r="2603" spans="1:2" x14ac:dyDescent="0.25">
      <c r="A2603" s="1">
        <v>36511</v>
      </c>
      <c r="B2603">
        <v>21.35</v>
      </c>
    </row>
    <row r="2604" spans="1:2" x14ac:dyDescent="0.25">
      <c r="A2604" s="1">
        <v>36514</v>
      </c>
      <c r="B2604">
        <v>23.78</v>
      </c>
    </row>
    <row r="2605" spans="1:2" x14ac:dyDescent="0.25">
      <c r="A2605" s="1">
        <v>36515</v>
      </c>
      <c r="B2605">
        <v>22.66</v>
      </c>
    </row>
    <row r="2606" spans="1:2" x14ac:dyDescent="0.25">
      <c r="A2606" s="1">
        <v>36516</v>
      </c>
      <c r="B2606">
        <v>22.43</v>
      </c>
    </row>
    <row r="2607" spans="1:2" x14ac:dyDescent="0.25">
      <c r="A2607" s="1">
        <v>36517</v>
      </c>
      <c r="B2607">
        <v>21.12</v>
      </c>
    </row>
    <row r="2608" spans="1:2" x14ac:dyDescent="0.25">
      <c r="A2608" s="1">
        <v>36518</v>
      </c>
      <c r="B2608">
        <v>21.12</v>
      </c>
    </row>
    <row r="2609" spans="1:2" x14ac:dyDescent="0.25">
      <c r="A2609" s="1">
        <v>36521</v>
      </c>
      <c r="B2609">
        <v>23.07</v>
      </c>
    </row>
    <row r="2610" spans="1:2" x14ac:dyDescent="0.25">
      <c r="A2610" s="1">
        <v>36522</v>
      </c>
      <c r="B2610">
        <v>22.97</v>
      </c>
    </row>
    <row r="2611" spans="1:2" x14ac:dyDescent="0.25">
      <c r="A2611" s="1">
        <v>36523</v>
      </c>
      <c r="B2611">
        <v>23.09</v>
      </c>
    </row>
    <row r="2612" spans="1:2" x14ac:dyDescent="0.25">
      <c r="A2612" s="1">
        <v>36524</v>
      </c>
      <c r="B2612">
        <v>24.76</v>
      </c>
    </row>
    <row r="2613" spans="1:2" x14ac:dyDescent="0.25">
      <c r="A2613" s="1">
        <v>36525</v>
      </c>
      <c r="B2613">
        <v>27.41</v>
      </c>
    </row>
    <row r="2614" spans="1:2" x14ac:dyDescent="0.25">
      <c r="A2614" s="1">
        <v>36528</v>
      </c>
      <c r="B2614">
        <v>24.21</v>
      </c>
    </row>
    <row r="2615" spans="1:2" x14ac:dyDescent="0.25">
      <c r="A2615" s="1">
        <v>36529</v>
      </c>
      <c r="B2615">
        <v>27.01</v>
      </c>
    </row>
    <row r="2616" spans="1:2" x14ac:dyDescent="0.25">
      <c r="A2616" s="1">
        <v>36530</v>
      </c>
      <c r="B2616">
        <v>26.41</v>
      </c>
    </row>
    <row r="2617" spans="1:2" x14ac:dyDescent="0.25">
      <c r="A2617" s="1">
        <v>36531</v>
      </c>
      <c r="B2617">
        <v>25.73</v>
      </c>
    </row>
    <row r="2618" spans="1:2" x14ac:dyDescent="0.25">
      <c r="A2618" s="1">
        <v>36532</v>
      </c>
      <c r="B2618">
        <v>21.72</v>
      </c>
    </row>
    <row r="2619" spans="1:2" x14ac:dyDescent="0.25">
      <c r="A2619" s="1">
        <v>36535</v>
      </c>
      <c r="B2619">
        <v>21.71</v>
      </c>
    </row>
    <row r="2620" spans="1:2" x14ac:dyDescent="0.25">
      <c r="A2620" s="1">
        <v>36536</v>
      </c>
      <c r="B2620">
        <v>22.5</v>
      </c>
    </row>
    <row r="2621" spans="1:2" x14ac:dyDescent="0.25">
      <c r="A2621" s="1">
        <v>36537</v>
      </c>
      <c r="B2621">
        <v>22.84</v>
      </c>
    </row>
    <row r="2622" spans="1:2" x14ac:dyDescent="0.25">
      <c r="A2622" s="1">
        <v>36538</v>
      </c>
      <c r="B2622">
        <v>21.71</v>
      </c>
    </row>
    <row r="2623" spans="1:2" x14ac:dyDescent="0.25">
      <c r="A2623" s="1">
        <v>36539</v>
      </c>
      <c r="B2623">
        <v>19.66</v>
      </c>
    </row>
    <row r="2624" spans="1:2" x14ac:dyDescent="0.25">
      <c r="A2624" s="1">
        <v>36542</v>
      </c>
      <c r="B2624">
        <v>19.66</v>
      </c>
    </row>
    <row r="2625" spans="1:2" x14ac:dyDescent="0.25">
      <c r="A2625" s="1">
        <v>36543</v>
      </c>
      <c r="B2625">
        <v>21.5</v>
      </c>
    </row>
    <row r="2626" spans="1:2" x14ac:dyDescent="0.25">
      <c r="A2626" s="1">
        <v>36544</v>
      </c>
      <c r="B2626">
        <v>21.72</v>
      </c>
    </row>
    <row r="2627" spans="1:2" x14ac:dyDescent="0.25">
      <c r="A2627" s="1">
        <v>36545</v>
      </c>
      <c r="B2627">
        <v>21.75</v>
      </c>
    </row>
    <row r="2628" spans="1:2" x14ac:dyDescent="0.25">
      <c r="A2628" s="1">
        <v>36546</v>
      </c>
      <c r="B2628">
        <v>20.82</v>
      </c>
    </row>
    <row r="2629" spans="1:2" x14ac:dyDescent="0.25">
      <c r="A2629" s="1">
        <v>36549</v>
      </c>
      <c r="B2629">
        <v>24.07</v>
      </c>
    </row>
    <row r="2630" spans="1:2" x14ac:dyDescent="0.25">
      <c r="A2630" s="1">
        <v>36550</v>
      </c>
      <c r="B2630">
        <v>23.02</v>
      </c>
    </row>
    <row r="2631" spans="1:2" x14ac:dyDescent="0.25">
      <c r="A2631" s="1">
        <v>36551</v>
      </c>
      <c r="B2631">
        <v>23.03</v>
      </c>
    </row>
    <row r="2632" spans="1:2" x14ac:dyDescent="0.25">
      <c r="A2632" s="1">
        <v>36552</v>
      </c>
      <c r="B2632">
        <v>23.54</v>
      </c>
    </row>
    <row r="2633" spans="1:2" x14ac:dyDescent="0.25">
      <c r="A2633" s="1">
        <v>36553</v>
      </c>
      <c r="B2633">
        <v>26.14</v>
      </c>
    </row>
    <row r="2634" spans="1:2" x14ac:dyDescent="0.25">
      <c r="A2634" s="1">
        <v>36556</v>
      </c>
      <c r="B2634">
        <v>24.95</v>
      </c>
    </row>
    <row r="2635" spans="1:2" x14ac:dyDescent="0.25">
      <c r="A2635" s="1">
        <v>36557</v>
      </c>
      <c r="B2635">
        <v>23.45</v>
      </c>
    </row>
    <row r="2636" spans="1:2" x14ac:dyDescent="0.25">
      <c r="A2636" s="1">
        <v>36558</v>
      </c>
      <c r="B2636">
        <v>23.12</v>
      </c>
    </row>
    <row r="2637" spans="1:2" x14ac:dyDescent="0.25">
      <c r="A2637" s="1">
        <v>36559</v>
      </c>
      <c r="B2637">
        <v>22.01</v>
      </c>
    </row>
    <row r="2638" spans="1:2" x14ac:dyDescent="0.25">
      <c r="A2638" s="1">
        <v>36560</v>
      </c>
      <c r="B2638">
        <v>21.54</v>
      </c>
    </row>
    <row r="2639" spans="1:2" x14ac:dyDescent="0.25">
      <c r="A2639" s="1">
        <v>36563</v>
      </c>
      <c r="B2639">
        <v>22.79</v>
      </c>
    </row>
    <row r="2640" spans="1:2" x14ac:dyDescent="0.25">
      <c r="A2640" s="1">
        <v>36564</v>
      </c>
      <c r="B2640">
        <v>21.25</v>
      </c>
    </row>
    <row r="2641" spans="1:2" x14ac:dyDescent="0.25">
      <c r="A2641" s="1">
        <v>36565</v>
      </c>
      <c r="B2641">
        <v>22.9</v>
      </c>
    </row>
    <row r="2642" spans="1:2" x14ac:dyDescent="0.25">
      <c r="A2642" s="1">
        <v>36566</v>
      </c>
      <c r="B2642">
        <v>23.07</v>
      </c>
    </row>
    <row r="2643" spans="1:2" x14ac:dyDescent="0.25">
      <c r="A2643" s="1">
        <v>36567</v>
      </c>
      <c r="B2643">
        <v>24.42</v>
      </c>
    </row>
    <row r="2644" spans="1:2" x14ac:dyDescent="0.25">
      <c r="A2644" s="1">
        <v>36570</v>
      </c>
      <c r="B2644">
        <v>24.38</v>
      </c>
    </row>
    <row r="2645" spans="1:2" x14ac:dyDescent="0.25">
      <c r="A2645" s="1">
        <v>36571</v>
      </c>
      <c r="B2645">
        <v>22.92</v>
      </c>
    </row>
    <row r="2646" spans="1:2" x14ac:dyDescent="0.25">
      <c r="A2646" s="1">
        <v>36572</v>
      </c>
      <c r="B2646">
        <v>23.51</v>
      </c>
    </row>
    <row r="2647" spans="1:2" x14ac:dyDescent="0.25">
      <c r="A2647" s="1">
        <v>36573</v>
      </c>
      <c r="B2647">
        <v>23.17</v>
      </c>
    </row>
    <row r="2648" spans="1:2" x14ac:dyDescent="0.25">
      <c r="A2648" s="1">
        <v>36574</v>
      </c>
      <c r="B2648">
        <v>26</v>
      </c>
    </row>
    <row r="2649" spans="1:2" x14ac:dyDescent="0.25">
      <c r="A2649" s="1">
        <v>36577</v>
      </c>
      <c r="B2649">
        <v>26</v>
      </c>
    </row>
    <row r="2650" spans="1:2" x14ac:dyDescent="0.25">
      <c r="A2650" s="1">
        <v>36578</v>
      </c>
      <c r="B2650">
        <v>25.86</v>
      </c>
    </row>
    <row r="2651" spans="1:2" x14ac:dyDescent="0.25">
      <c r="A2651" s="1">
        <v>36579</v>
      </c>
      <c r="B2651">
        <v>23.89</v>
      </c>
    </row>
    <row r="2652" spans="1:2" x14ac:dyDescent="0.25">
      <c r="A2652" s="1">
        <v>36580</v>
      </c>
      <c r="B2652">
        <v>24.38</v>
      </c>
    </row>
    <row r="2653" spans="1:2" x14ac:dyDescent="0.25">
      <c r="A2653" s="1">
        <v>36581</v>
      </c>
      <c r="B2653">
        <v>25.2</v>
      </c>
    </row>
    <row r="2654" spans="1:2" x14ac:dyDescent="0.25">
      <c r="A2654" s="1">
        <v>36584</v>
      </c>
      <c r="B2654">
        <v>24.68</v>
      </c>
    </row>
    <row r="2655" spans="1:2" x14ac:dyDescent="0.25">
      <c r="A2655" s="1">
        <v>36585</v>
      </c>
      <c r="B2655">
        <v>23.37</v>
      </c>
    </row>
    <row r="2656" spans="1:2" x14ac:dyDescent="0.25">
      <c r="A2656" s="1">
        <v>36586</v>
      </c>
      <c r="B2656">
        <v>21.64</v>
      </c>
    </row>
    <row r="2657" spans="1:2" x14ac:dyDescent="0.25">
      <c r="A2657" s="1">
        <v>36587</v>
      </c>
      <c r="B2657">
        <v>21.06</v>
      </c>
    </row>
    <row r="2658" spans="1:2" x14ac:dyDescent="0.25">
      <c r="A2658" s="1">
        <v>36588</v>
      </c>
      <c r="B2658">
        <v>19.21</v>
      </c>
    </row>
    <row r="2659" spans="1:2" x14ac:dyDescent="0.25">
      <c r="A2659" s="1">
        <v>36591</v>
      </c>
      <c r="B2659">
        <v>21.5</v>
      </c>
    </row>
    <row r="2660" spans="1:2" x14ac:dyDescent="0.25">
      <c r="A2660" s="1">
        <v>36592</v>
      </c>
      <c r="B2660">
        <v>24.31</v>
      </c>
    </row>
    <row r="2661" spans="1:2" x14ac:dyDescent="0.25">
      <c r="A2661" s="1">
        <v>36593</v>
      </c>
      <c r="B2661">
        <v>23.82</v>
      </c>
    </row>
    <row r="2662" spans="1:2" x14ac:dyDescent="0.25">
      <c r="A2662" s="1">
        <v>36594</v>
      </c>
      <c r="B2662">
        <v>22.21</v>
      </c>
    </row>
    <row r="2663" spans="1:2" x14ac:dyDescent="0.25">
      <c r="A2663" s="1">
        <v>36595</v>
      </c>
      <c r="B2663">
        <v>21.24</v>
      </c>
    </row>
    <row r="2664" spans="1:2" x14ac:dyDescent="0.25">
      <c r="A2664" s="1">
        <v>36598</v>
      </c>
      <c r="B2664">
        <v>22.85</v>
      </c>
    </row>
    <row r="2665" spans="1:2" x14ac:dyDescent="0.25">
      <c r="A2665" s="1">
        <v>36599</v>
      </c>
      <c r="B2665">
        <v>24.41</v>
      </c>
    </row>
    <row r="2666" spans="1:2" x14ac:dyDescent="0.25">
      <c r="A2666" s="1">
        <v>36600</v>
      </c>
      <c r="B2666">
        <v>22.34</v>
      </c>
    </row>
    <row r="2667" spans="1:2" x14ac:dyDescent="0.25">
      <c r="A2667" s="1">
        <v>36601</v>
      </c>
      <c r="B2667">
        <v>20.77</v>
      </c>
    </row>
    <row r="2668" spans="1:2" x14ac:dyDescent="0.25">
      <c r="A2668" s="1">
        <v>36602</v>
      </c>
      <c r="B2668">
        <v>22.37</v>
      </c>
    </row>
    <row r="2669" spans="1:2" x14ac:dyDescent="0.25">
      <c r="A2669" s="1">
        <v>36605</v>
      </c>
      <c r="B2669">
        <v>22.96</v>
      </c>
    </row>
    <row r="2670" spans="1:2" x14ac:dyDescent="0.25">
      <c r="A2670" s="1">
        <v>36606</v>
      </c>
      <c r="B2670">
        <v>21.7</v>
      </c>
    </row>
    <row r="2671" spans="1:2" x14ac:dyDescent="0.25">
      <c r="A2671" s="1">
        <v>36607</v>
      </c>
      <c r="B2671">
        <v>21.49</v>
      </c>
    </row>
    <row r="2672" spans="1:2" x14ac:dyDescent="0.25">
      <c r="A2672" s="1">
        <v>36608</v>
      </c>
      <c r="B2672">
        <v>22.26</v>
      </c>
    </row>
    <row r="2673" spans="1:2" x14ac:dyDescent="0.25">
      <c r="A2673" s="1">
        <v>36609</v>
      </c>
      <c r="B2673">
        <v>23.31</v>
      </c>
    </row>
    <row r="2674" spans="1:2" x14ac:dyDescent="0.25">
      <c r="A2674" s="1">
        <v>36612</v>
      </c>
      <c r="B2674">
        <v>24.53</v>
      </c>
    </row>
    <row r="2675" spans="1:2" x14ac:dyDescent="0.25">
      <c r="A2675" s="1">
        <v>36613</v>
      </c>
      <c r="B2675">
        <v>24.86</v>
      </c>
    </row>
    <row r="2676" spans="1:2" x14ac:dyDescent="0.25">
      <c r="A2676" s="1">
        <v>36614</v>
      </c>
      <c r="B2676">
        <v>24.1</v>
      </c>
    </row>
    <row r="2677" spans="1:2" x14ac:dyDescent="0.25">
      <c r="A2677" s="1">
        <v>36615</v>
      </c>
      <c r="B2677">
        <v>25.47</v>
      </c>
    </row>
    <row r="2678" spans="1:2" x14ac:dyDescent="0.25">
      <c r="A2678" s="1">
        <v>36616</v>
      </c>
      <c r="B2678">
        <v>24.11</v>
      </c>
    </row>
    <row r="2679" spans="1:2" x14ac:dyDescent="0.25">
      <c r="A2679" s="1">
        <v>36619</v>
      </c>
      <c r="B2679">
        <v>24.03</v>
      </c>
    </row>
    <row r="2680" spans="1:2" x14ac:dyDescent="0.25">
      <c r="A2680" s="1">
        <v>36620</v>
      </c>
      <c r="B2680">
        <v>27.12</v>
      </c>
    </row>
    <row r="2681" spans="1:2" x14ac:dyDescent="0.25">
      <c r="A2681" s="1">
        <v>36621</v>
      </c>
      <c r="B2681">
        <v>28.41</v>
      </c>
    </row>
    <row r="2682" spans="1:2" x14ac:dyDescent="0.25">
      <c r="A2682" s="1">
        <v>36622</v>
      </c>
      <c r="B2682">
        <v>27.15</v>
      </c>
    </row>
    <row r="2683" spans="1:2" x14ac:dyDescent="0.25">
      <c r="A2683" s="1">
        <v>36623</v>
      </c>
      <c r="B2683">
        <v>24.39</v>
      </c>
    </row>
    <row r="2684" spans="1:2" x14ac:dyDescent="0.25">
      <c r="A2684" s="1">
        <v>36626</v>
      </c>
      <c r="B2684">
        <v>25.99</v>
      </c>
    </row>
    <row r="2685" spans="1:2" x14ac:dyDescent="0.25">
      <c r="A2685" s="1">
        <v>36627</v>
      </c>
      <c r="B2685">
        <v>27.25</v>
      </c>
    </row>
    <row r="2686" spans="1:2" x14ac:dyDescent="0.25">
      <c r="A2686" s="1">
        <v>36628</v>
      </c>
      <c r="B2686">
        <v>28.98</v>
      </c>
    </row>
    <row r="2687" spans="1:2" x14ac:dyDescent="0.25">
      <c r="A2687" s="1">
        <v>36629</v>
      </c>
      <c r="B2687">
        <v>29.4</v>
      </c>
    </row>
    <row r="2688" spans="1:2" x14ac:dyDescent="0.25">
      <c r="A2688" s="1">
        <v>36630</v>
      </c>
      <c r="B2688">
        <v>33.49</v>
      </c>
    </row>
    <row r="2689" spans="1:2" x14ac:dyDescent="0.25">
      <c r="A2689" s="1">
        <v>36633</v>
      </c>
      <c r="B2689">
        <v>28.95</v>
      </c>
    </row>
    <row r="2690" spans="1:2" x14ac:dyDescent="0.25">
      <c r="A2690" s="1">
        <v>36634</v>
      </c>
      <c r="B2690">
        <v>26.12</v>
      </c>
    </row>
    <row r="2691" spans="1:2" x14ac:dyDescent="0.25">
      <c r="A2691" s="1">
        <v>36635</v>
      </c>
      <c r="B2691">
        <v>27.02</v>
      </c>
    </row>
    <row r="2692" spans="1:2" x14ac:dyDescent="0.25">
      <c r="A2692" s="1">
        <v>36636</v>
      </c>
      <c r="B2692">
        <v>25.85</v>
      </c>
    </row>
    <row r="2693" spans="1:2" x14ac:dyDescent="0.25">
      <c r="A2693" s="1">
        <v>36637</v>
      </c>
      <c r="B2693">
        <v>25.85</v>
      </c>
    </row>
    <row r="2694" spans="1:2" x14ac:dyDescent="0.25">
      <c r="A2694" s="1">
        <v>36640</v>
      </c>
      <c r="B2694">
        <v>27.37</v>
      </c>
    </row>
    <row r="2695" spans="1:2" x14ac:dyDescent="0.25">
      <c r="A2695" s="1">
        <v>36641</v>
      </c>
      <c r="B2695">
        <v>25.24</v>
      </c>
    </row>
    <row r="2696" spans="1:2" x14ac:dyDescent="0.25">
      <c r="A2696" s="1">
        <v>36642</v>
      </c>
      <c r="B2696">
        <v>26.97</v>
      </c>
    </row>
    <row r="2697" spans="1:2" x14ac:dyDescent="0.25">
      <c r="A2697" s="1">
        <v>36643</v>
      </c>
      <c r="B2697">
        <v>26.19</v>
      </c>
    </row>
    <row r="2698" spans="1:2" x14ac:dyDescent="0.25">
      <c r="A2698" s="1">
        <v>36644</v>
      </c>
      <c r="B2698">
        <v>26.2</v>
      </c>
    </row>
    <row r="2699" spans="1:2" x14ac:dyDescent="0.25">
      <c r="A2699" s="1">
        <v>36647</v>
      </c>
      <c r="B2699">
        <v>25.88</v>
      </c>
    </row>
    <row r="2700" spans="1:2" x14ac:dyDescent="0.25">
      <c r="A2700" s="1">
        <v>36648</v>
      </c>
      <c r="B2700">
        <v>28.5</v>
      </c>
    </row>
    <row r="2701" spans="1:2" x14ac:dyDescent="0.25">
      <c r="A2701" s="1">
        <v>36649</v>
      </c>
      <c r="B2701">
        <v>31.63</v>
      </c>
    </row>
    <row r="2702" spans="1:2" x14ac:dyDescent="0.25">
      <c r="A2702" s="1">
        <v>36650</v>
      </c>
      <c r="B2702">
        <v>30.77</v>
      </c>
    </row>
    <row r="2703" spans="1:2" x14ac:dyDescent="0.25">
      <c r="A2703" s="1">
        <v>36651</v>
      </c>
      <c r="B2703">
        <v>27.53</v>
      </c>
    </row>
    <row r="2704" spans="1:2" x14ac:dyDescent="0.25">
      <c r="A2704" s="1">
        <v>36654</v>
      </c>
      <c r="B2704">
        <v>28.2</v>
      </c>
    </row>
    <row r="2705" spans="1:2" x14ac:dyDescent="0.25">
      <c r="A2705" s="1">
        <v>36655</v>
      </c>
      <c r="B2705">
        <v>28.93</v>
      </c>
    </row>
    <row r="2706" spans="1:2" x14ac:dyDescent="0.25">
      <c r="A2706" s="1">
        <v>36656</v>
      </c>
      <c r="B2706">
        <v>29.87</v>
      </c>
    </row>
    <row r="2707" spans="1:2" x14ac:dyDescent="0.25">
      <c r="A2707" s="1">
        <v>36657</v>
      </c>
      <c r="B2707">
        <v>27.76</v>
      </c>
    </row>
    <row r="2708" spans="1:2" x14ac:dyDescent="0.25">
      <c r="A2708" s="1">
        <v>36658</v>
      </c>
      <c r="B2708">
        <v>26.05</v>
      </c>
    </row>
    <row r="2709" spans="1:2" x14ac:dyDescent="0.25">
      <c r="A2709" s="1">
        <v>36661</v>
      </c>
      <c r="B2709">
        <v>24.86</v>
      </c>
    </row>
    <row r="2710" spans="1:2" x14ac:dyDescent="0.25">
      <c r="A2710" s="1">
        <v>36662</v>
      </c>
      <c r="B2710">
        <v>24.34</v>
      </c>
    </row>
    <row r="2711" spans="1:2" x14ac:dyDescent="0.25">
      <c r="A2711" s="1">
        <v>36663</v>
      </c>
      <c r="B2711">
        <v>23.98</v>
      </c>
    </row>
    <row r="2712" spans="1:2" x14ac:dyDescent="0.25">
      <c r="A2712" s="1">
        <v>36664</v>
      </c>
      <c r="B2712">
        <v>23.96</v>
      </c>
    </row>
    <row r="2713" spans="1:2" x14ac:dyDescent="0.25">
      <c r="A2713" s="1">
        <v>36665</v>
      </c>
      <c r="B2713">
        <v>25.44</v>
      </c>
    </row>
    <row r="2714" spans="1:2" x14ac:dyDescent="0.25">
      <c r="A2714" s="1">
        <v>36668</v>
      </c>
      <c r="B2714">
        <v>26</v>
      </c>
    </row>
    <row r="2715" spans="1:2" x14ac:dyDescent="0.25">
      <c r="A2715" s="1">
        <v>36669</v>
      </c>
      <c r="B2715">
        <v>25.87</v>
      </c>
    </row>
    <row r="2716" spans="1:2" x14ac:dyDescent="0.25">
      <c r="A2716" s="1">
        <v>36670</v>
      </c>
      <c r="B2716">
        <v>24.32</v>
      </c>
    </row>
    <row r="2717" spans="1:2" x14ac:dyDescent="0.25">
      <c r="A2717" s="1">
        <v>36671</v>
      </c>
      <c r="B2717">
        <v>24.58</v>
      </c>
    </row>
    <row r="2718" spans="1:2" x14ac:dyDescent="0.25">
      <c r="A2718" s="1">
        <v>36672</v>
      </c>
      <c r="B2718">
        <v>24.47</v>
      </c>
    </row>
    <row r="2719" spans="1:2" x14ac:dyDescent="0.25">
      <c r="A2719" s="1">
        <v>36675</v>
      </c>
      <c r="B2719">
        <v>24.47</v>
      </c>
    </row>
    <row r="2720" spans="1:2" x14ac:dyDescent="0.25">
      <c r="A2720" s="1">
        <v>36676</v>
      </c>
      <c r="B2720">
        <v>23.62</v>
      </c>
    </row>
    <row r="2721" spans="1:2" x14ac:dyDescent="0.25">
      <c r="A2721" s="1">
        <v>36677</v>
      </c>
      <c r="B2721">
        <v>23.65</v>
      </c>
    </row>
    <row r="2722" spans="1:2" x14ac:dyDescent="0.25">
      <c r="A2722" s="1">
        <v>36678</v>
      </c>
      <c r="B2722">
        <v>22.36</v>
      </c>
    </row>
    <row r="2723" spans="1:2" x14ac:dyDescent="0.25">
      <c r="A2723" s="1">
        <v>36679</v>
      </c>
      <c r="B2723">
        <v>21.48</v>
      </c>
    </row>
    <row r="2724" spans="1:2" x14ac:dyDescent="0.25">
      <c r="A2724" s="1">
        <v>36682</v>
      </c>
      <c r="B2724">
        <v>22.71</v>
      </c>
    </row>
    <row r="2725" spans="1:2" x14ac:dyDescent="0.25">
      <c r="A2725" s="1">
        <v>36683</v>
      </c>
      <c r="B2725">
        <v>23.05</v>
      </c>
    </row>
    <row r="2726" spans="1:2" x14ac:dyDescent="0.25">
      <c r="A2726" s="1">
        <v>36684</v>
      </c>
      <c r="B2726">
        <v>22.48</v>
      </c>
    </row>
    <row r="2727" spans="1:2" x14ac:dyDescent="0.25">
      <c r="A2727" s="1">
        <v>36685</v>
      </c>
      <c r="B2727">
        <v>22.77</v>
      </c>
    </row>
    <row r="2728" spans="1:2" x14ac:dyDescent="0.25">
      <c r="A2728" s="1">
        <v>36686</v>
      </c>
      <c r="B2728">
        <v>22.14</v>
      </c>
    </row>
    <row r="2729" spans="1:2" x14ac:dyDescent="0.25">
      <c r="A2729" s="1">
        <v>36689</v>
      </c>
      <c r="B2729">
        <v>22.32</v>
      </c>
    </row>
    <row r="2730" spans="1:2" x14ac:dyDescent="0.25">
      <c r="A2730" s="1">
        <v>36690</v>
      </c>
      <c r="B2730">
        <v>21.67</v>
      </c>
    </row>
    <row r="2731" spans="1:2" x14ac:dyDescent="0.25">
      <c r="A2731" s="1">
        <v>36691</v>
      </c>
      <c r="B2731">
        <v>21.48</v>
      </c>
    </row>
    <row r="2732" spans="1:2" x14ac:dyDescent="0.25">
      <c r="A2732" s="1">
        <v>36692</v>
      </c>
      <c r="B2732">
        <v>20.68</v>
      </c>
    </row>
    <row r="2733" spans="1:2" x14ac:dyDescent="0.25">
      <c r="A2733" s="1">
        <v>36693</v>
      </c>
      <c r="B2733">
        <v>20.5</v>
      </c>
    </row>
    <row r="2734" spans="1:2" x14ac:dyDescent="0.25">
      <c r="A2734" s="1">
        <v>36696</v>
      </c>
      <c r="B2734">
        <v>20.63</v>
      </c>
    </row>
    <row r="2735" spans="1:2" x14ac:dyDescent="0.25">
      <c r="A2735" s="1">
        <v>36697</v>
      </c>
      <c r="B2735">
        <v>20.88</v>
      </c>
    </row>
    <row r="2736" spans="1:2" x14ac:dyDescent="0.25">
      <c r="A2736" s="1">
        <v>36698</v>
      </c>
      <c r="B2736">
        <v>20.61</v>
      </c>
    </row>
    <row r="2737" spans="1:2" x14ac:dyDescent="0.25">
      <c r="A2737" s="1">
        <v>36699</v>
      </c>
      <c r="B2737">
        <v>22</v>
      </c>
    </row>
    <row r="2738" spans="1:2" x14ac:dyDescent="0.25">
      <c r="A2738" s="1">
        <v>36700</v>
      </c>
      <c r="B2738">
        <v>22.34</v>
      </c>
    </row>
    <row r="2739" spans="1:2" x14ac:dyDescent="0.25">
      <c r="A2739" s="1">
        <v>36703</v>
      </c>
      <c r="B2739">
        <v>22.45</v>
      </c>
    </row>
    <row r="2740" spans="1:2" x14ac:dyDescent="0.25">
      <c r="A2740" s="1">
        <v>36704</v>
      </c>
      <c r="B2740">
        <v>21.8</v>
      </c>
    </row>
    <row r="2741" spans="1:2" x14ac:dyDescent="0.25">
      <c r="A2741" s="1">
        <v>36705</v>
      </c>
      <c r="B2741">
        <v>20.29</v>
      </c>
    </row>
    <row r="2742" spans="1:2" x14ac:dyDescent="0.25">
      <c r="A2742" s="1">
        <v>36706</v>
      </c>
      <c r="B2742">
        <v>19.7</v>
      </c>
    </row>
    <row r="2743" spans="1:2" x14ac:dyDescent="0.25">
      <c r="A2743" s="1">
        <v>36707</v>
      </c>
      <c r="B2743">
        <v>19.54</v>
      </c>
    </row>
    <row r="2744" spans="1:2" x14ac:dyDescent="0.25">
      <c r="A2744" s="1">
        <v>36710</v>
      </c>
      <c r="B2744">
        <v>19.829999999999998</v>
      </c>
    </row>
    <row r="2745" spans="1:2" x14ac:dyDescent="0.25">
      <c r="A2745" s="1">
        <v>36711</v>
      </c>
      <c r="B2745">
        <v>19.829999999999998</v>
      </c>
    </row>
    <row r="2746" spans="1:2" x14ac:dyDescent="0.25">
      <c r="A2746" s="1">
        <v>36712</v>
      </c>
      <c r="B2746">
        <v>21.16</v>
      </c>
    </row>
    <row r="2747" spans="1:2" x14ac:dyDescent="0.25">
      <c r="A2747" s="1">
        <v>36713</v>
      </c>
      <c r="B2747">
        <v>20.94</v>
      </c>
    </row>
    <row r="2748" spans="1:2" x14ac:dyDescent="0.25">
      <c r="A2748" s="1">
        <v>36714</v>
      </c>
      <c r="B2748">
        <v>19.22</v>
      </c>
    </row>
    <row r="2749" spans="1:2" x14ac:dyDescent="0.25">
      <c r="A2749" s="1">
        <v>36717</v>
      </c>
      <c r="B2749">
        <v>20.329999999999998</v>
      </c>
    </row>
    <row r="2750" spans="1:2" x14ac:dyDescent="0.25">
      <c r="A2750" s="1">
        <v>36718</v>
      </c>
      <c r="B2750">
        <v>20.11</v>
      </c>
    </row>
    <row r="2751" spans="1:2" x14ac:dyDescent="0.25">
      <c r="A2751" s="1">
        <v>36719</v>
      </c>
      <c r="B2751">
        <v>20.03</v>
      </c>
    </row>
    <row r="2752" spans="1:2" x14ac:dyDescent="0.25">
      <c r="A2752" s="1">
        <v>36720</v>
      </c>
      <c r="B2752">
        <v>20.03</v>
      </c>
    </row>
    <row r="2753" spans="1:2" x14ac:dyDescent="0.25">
      <c r="A2753" s="1">
        <v>36721</v>
      </c>
      <c r="B2753">
        <v>19.32</v>
      </c>
    </row>
    <row r="2754" spans="1:2" x14ac:dyDescent="0.25">
      <c r="A2754" s="1">
        <v>36724</v>
      </c>
      <c r="B2754">
        <v>19.45</v>
      </c>
    </row>
    <row r="2755" spans="1:2" x14ac:dyDescent="0.25">
      <c r="A2755" s="1">
        <v>36725</v>
      </c>
      <c r="B2755">
        <v>19.75</v>
      </c>
    </row>
    <row r="2756" spans="1:2" x14ac:dyDescent="0.25">
      <c r="A2756" s="1">
        <v>36726</v>
      </c>
      <c r="B2756">
        <v>19.649999999999999</v>
      </c>
    </row>
    <row r="2757" spans="1:2" x14ac:dyDescent="0.25">
      <c r="A2757" s="1">
        <v>36727</v>
      </c>
      <c r="B2757">
        <v>18.940000000000001</v>
      </c>
    </row>
    <row r="2758" spans="1:2" x14ac:dyDescent="0.25">
      <c r="A2758" s="1">
        <v>36728</v>
      </c>
      <c r="B2758">
        <v>18.940000000000001</v>
      </c>
    </row>
    <row r="2759" spans="1:2" x14ac:dyDescent="0.25">
      <c r="A2759" s="1">
        <v>36731</v>
      </c>
      <c r="B2759">
        <v>19.920000000000002</v>
      </c>
    </row>
    <row r="2760" spans="1:2" x14ac:dyDescent="0.25">
      <c r="A2760" s="1">
        <v>36732</v>
      </c>
      <c r="B2760">
        <v>19.39</v>
      </c>
    </row>
    <row r="2761" spans="1:2" x14ac:dyDescent="0.25">
      <c r="A2761" s="1">
        <v>36733</v>
      </c>
      <c r="B2761">
        <v>19.670000000000002</v>
      </c>
    </row>
    <row r="2762" spans="1:2" x14ac:dyDescent="0.25">
      <c r="A2762" s="1">
        <v>36734</v>
      </c>
      <c r="B2762">
        <v>19.600000000000001</v>
      </c>
    </row>
    <row r="2763" spans="1:2" x14ac:dyDescent="0.25">
      <c r="A2763" s="1">
        <v>36735</v>
      </c>
      <c r="B2763">
        <v>20.84</v>
      </c>
    </row>
    <row r="2764" spans="1:2" x14ac:dyDescent="0.25">
      <c r="A2764" s="1">
        <v>36738</v>
      </c>
      <c r="B2764">
        <v>20.74</v>
      </c>
    </row>
    <row r="2765" spans="1:2" x14ac:dyDescent="0.25">
      <c r="A2765" s="1">
        <v>36739</v>
      </c>
      <c r="B2765">
        <v>20.55</v>
      </c>
    </row>
    <row r="2766" spans="1:2" x14ac:dyDescent="0.25">
      <c r="A2766" s="1">
        <v>36740</v>
      </c>
      <c r="B2766">
        <v>20</v>
      </c>
    </row>
    <row r="2767" spans="1:2" x14ac:dyDescent="0.25">
      <c r="A2767" s="1">
        <v>36741</v>
      </c>
      <c r="B2767">
        <v>19.989999999999998</v>
      </c>
    </row>
    <row r="2768" spans="1:2" x14ac:dyDescent="0.25">
      <c r="A2768" s="1">
        <v>36742</v>
      </c>
      <c r="B2768">
        <v>18.62</v>
      </c>
    </row>
    <row r="2769" spans="1:2" x14ac:dyDescent="0.25">
      <c r="A2769" s="1">
        <v>36745</v>
      </c>
      <c r="B2769">
        <v>19.03</v>
      </c>
    </row>
    <row r="2770" spans="1:2" x14ac:dyDescent="0.25">
      <c r="A2770" s="1">
        <v>36746</v>
      </c>
      <c r="B2770">
        <v>18.79</v>
      </c>
    </row>
    <row r="2771" spans="1:2" x14ac:dyDescent="0.25">
      <c r="A2771" s="1">
        <v>36747</v>
      </c>
      <c r="B2771">
        <v>19.18</v>
      </c>
    </row>
    <row r="2772" spans="1:2" x14ac:dyDescent="0.25">
      <c r="A2772" s="1">
        <v>36748</v>
      </c>
      <c r="B2772">
        <v>19.190000000000001</v>
      </c>
    </row>
    <row r="2773" spans="1:2" x14ac:dyDescent="0.25">
      <c r="A2773" s="1">
        <v>36749</v>
      </c>
      <c r="B2773">
        <v>18.55</v>
      </c>
    </row>
    <row r="2774" spans="1:2" x14ac:dyDescent="0.25">
      <c r="A2774" s="1">
        <v>36752</v>
      </c>
      <c r="B2774">
        <v>17.88</v>
      </c>
    </row>
    <row r="2775" spans="1:2" x14ac:dyDescent="0.25">
      <c r="A2775" s="1">
        <v>36753</v>
      </c>
      <c r="B2775">
        <v>17.98</v>
      </c>
    </row>
    <row r="2776" spans="1:2" x14ac:dyDescent="0.25">
      <c r="A2776" s="1">
        <v>36754</v>
      </c>
      <c r="B2776">
        <v>18.02</v>
      </c>
    </row>
    <row r="2777" spans="1:2" x14ac:dyDescent="0.25">
      <c r="A2777" s="1">
        <v>36755</v>
      </c>
      <c r="B2777">
        <v>17.48</v>
      </c>
    </row>
    <row r="2778" spans="1:2" x14ac:dyDescent="0.25">
      <c r="A2778" s="1">
        <v>36756</v>
      </c>
      <c r="B2778">
        <v>17.05</v>
      </c>
    </row>
    <row r="2779" spans="1:2" x14ac:dyDescent="0.25">
      <c r="A2779" s="1">
        <v>36759</v>
      </c>
      <c r="B2779">
        <v>17.350000000000001</v>
      </c>
    </row>
    <row r="2780" spans="1:2" x14ac:dyDescent="0.25">
      <c r="A2780" s="1">
        <v>36760</v>
      </c>
      <c r="B2780">
        <v>17.47</v>
      </c>
    </row>
    <row r="2781" spans="1:2" x14ac:dyDescent="0.25">
      <c r="A2781" s="1">
        <v>36761</v>
      </c>
      <c r="B2781">
        <v>17.38</v>
      </c>
    </row>
    <row r="2782" spans="1:2" x14ac:dyDescent="0.25">
      <c r="A2782" s="1">
        <v>36762</v>
      </c>
      <c r="B2782">
        <v>17.04</v>
      </c>
    </row>
    <row r="2783" spans="1:2" x14ac:dyDescent="0.25">
      <c r="A2783" s="1">
        <v>36763</v>
      </c>
      <c r="B2783">
        <v>16.53</v>
      </c>
    </row>
    <row r="2784" spans="1:2" x14ac:dyDescent="0.25">
      <c r="A2784" s="1">
        <v>36766</v>
      </c>
      <c r="B2784">
        <v>16.54</v>
      </c>
    </row>
    <row r="2785" spans="1:2" x14ac:dyDescent="0.25">
      <c r="A2785" s="1">
        <v>36767</v>
      </c>
      <c r="B2785">
        <v>16.89</v>
      </c>
    </row>
    <row r="2786" spans="1:2" x14ac:dyDescent="0.25">
      <c r="A2786" s="1">
        <v>36768</v>
      </c>
      <c r="B2786">
        <v>17.690000000000001</v>
      </c>
    </row>
    <row r="2787" spans="1:2" x14ac:dyDescent="0.25">
      <c r="A2787" s="1">
        <v>36769</v>
      </c>
      <c r="B2787">
        <v>16.84</v>
      </c>
    </row>
    <row r="2788" spans="1:2" x14ac:dyDescent="0.25">
      <c r="A2788" s="1">
        <v>36770</v>
      </c>
      <c r="B2788">
        <v>17.53</v>
      </c>
    </row>
    <row r="2789" spans="1:2" x14ac:dyDescent="0.25">
      <c r="A2789" s="1">
        <v>36773</v>
      </c>
      <c r="B2789">
        <v>17.53</v>
      </c>
    </row>
    <row r="2790" spans="1:2" x14ac:dyDescent="0.25">
      <c r="A2790" s="1">
        <v>36774</v>
      </c>
      <c r="B2790">
        <v>19.82</v>
      </c>
    </row>
    <row r="2791" spans="1:2" x14ac:dyDescent="0.25">
      <c r="A2791" s="1">
        <v>36775</v>
      </c>
      <c r="B2791">
        <v>20.79</v>
      </c>
    </row>
    <row r="2792" spans="1:2" x14ac:dyDescent="0.25">
      <c r="A2792" s="1">
        <v>36776</v>
      </c>
      <c r="B2792">
        <v>19.420000000000002</v>
      </c>
    </row>
    <row r="2793" spans="1:2" x14ac:dyDescent="0.25">
      <c r="A2793" s="1">
        <v>36777</v>
      </c>
      <c r="B2793">
        <v>18.46</v>
      </c>
    </row>
    <row r="2794" spans="1:2" x14ac:dyDescent="0.25">
      <c r="A2794" s="1">
        <v>36780</v>
      </c>
      <c r="B2794">
        <v>18.399999999999999</v>
      </c>
    </row>
    <row r="2795" spans="1:2" x14ac:dyDescent="0.25">
      <c r="A2795" s="1">
        <v>36781</v>
      </c>
      <c r="B2795">
        <v>18.59</v>
      </c>
    </row>
    <row r="2796" spans="1:2" x14ac:dyDescent="0.25">
      <c r="A2796" s="1">
        <v>36782</v>
      </c>
      <c r="B2796">
        <v>18.32</v>
      </c>
    </row>
    <row r="2797" spans="1:2" x14ac:dyDescent="0.25">
      <c r="A2797" s="1">
        <v>36783</v>
      </c>
      <c r="B2797">
        <v>18.260000000000002</v>
      </c>
    </row>
    <row r="2798" spans="1:2" x14ac:dyDescent="0.25">
      <c r="A2798" s="1">
        <v>36784</v>
      </c>
      <c r="B2798">
        <v>18.52</v>
      </c>
    </row>
    <row r="2799" spans="1:2" x14ac:dyDescent="0.25">
      <c r="A2799" s="1">
        <v>36787</v>
      </c>
      <c r="B2799">
        <v>20.25</v>
      </c>
    </row>
    <row r="2800" spans="1:2" x14ac:dyDescent="0.25">
      <c r="A2800" s="1">
        <v>36788</v>
      </c>
      <c r="B2800">
        <v>19.54</v>
      </c>
    </row>
    <row r="2801" spans="1:2" x14ac:dyDescent="0.25">
      <c r="A2801" s="1">
        <v>36789</v>
      </c>
      <c r="B2801">
        <v>19.93</v>
      </c>
    </row>
    <row r="2802" spans="1:2" x14ac:dyDescent="0.25">
      <c r="A2802" s="1">
        <v>36790</v>
      </c>
      <c r="B2802">
        <v>20.18</v>
      </c>
    </row>
    <row r="2803" spans="1:2" x14ac:dyDescent="0.25">
      <c r="A2803" s="1">
        <v>36791</v>
      </c>
      <c r="B2803">
        <v>20.74</v>
      </c>
    </row>
    <row r="2804" spans="1:2" x14ac:dyDescent="0.25">
      <c r="A2804" s="1">
        <v>36794</v>
      </c>
      <c r="B2804">
        <v>21.41</v>
      </c>
    </row>
    <row r="2805" spans="1:2" x14ac:dyDescent="0.25">
      <c r="A2805" s="1">
        <v>36795</v>
      </c>
      <c r="B2805">
        <v>21.88</v>
      </c>
    </row>
    <row r="2806" spans="1:2" x14ac:dyDescent="0.25">
      <c r="A2806" s="1">
        <v>36796</v>
      </c>
      <c r="B2806">
        <v>21.67</v>
      </c>
    </row>
    <row r="2807" spans="1:2" x14ac:dyDescent="0.25">
      <c r="A2807" s="1">
        <v>36797</v>
      </c>
      <c r="B2807">
        <v>19.47</v>
      </c>
    </row>
    <row r="2808" spans="1:2" x14ac:dyDescent="0.25">
      <c r="A2808" s="1">
        <v>36798</v>
      </c>
      <c r="B2808">
        <v>20.57</v>
      </c>
    </row>
    <row r="2809" spans="1:2" x14ac:dyDescent="0.25">
      <c r="A2809" s="1">
        <v>36801</v>
      </c>
      <c r="B2809">
        <v>21.23</v>
      </c>
    </row>
    <row r="2810" spans="1:2" x14ac:dyDescent="0.25">
      <c r="A2810" s="1">
        <v>36802</v>
      </c>
      <c r="B2810">
        <v>21.85</v>
      </c>
    </row>
    <row r="2811" spans="1:2" x14ac:dyDescent="0.25">
      <c r="A2811" s="1">
        <v>36803</v>
      </c>
      <c r="B2811">
        <v>21.54</v>
      </c>
    </row>
    <row r="2812" spans="1:2" x14ac:dyDescent="0.25">
      <c r="A2812" s="1">
        <v>36804</v>
      </c>
      <c r="B2812">
        <v>21.03</v>
      </c>
    </row>
    <row r="2813" spans="1:2" x14ac:dyDescent="0.25">
      <c r="A2813" s="1">
        <v>36805</v>
      </c>
      <c r="B2813">
        <v>22.71</v>
      </c>
    </row>
    <row r="2814" spans="1:2" x14ac:dyDescent="0.25">
      <c r="A2814" s="1">
        <v>36808</v>
      </c>
      <c r="B2814">
        <v>24.02</v>
      </c>
    </row>
    <row r="2815" spans="1:2" x14ac:dyDescent="0.25">
      <c r="A2815" s="1">
        <v>36809</v>
      </c>
      <c r="B2815">
        <v>24.86</v>
      </c>
    </row>
    <row r="2816" spans="1:2" x14ac:dyDescent="0.25">
      <c r="A2816" s="1">
        <v>36810</v>
      </c>
      <c r="B2816">
        <v>26.57</v>
      </c>
    </row>
    <row r="2817" spans="1:2" x14ac:dyDescent="0.25">
      <c r="A2817" s="1">
        <v>36811</v>
      </c>
      <c r="B2817">
        <v>30.51</v>
      </c>
    </row>
    <row r="2818" spans="1:2" x14ac:dyDescent="0.25">
      <c r="A2818" s="1">
        <v>36812</v>
      </c>
      <c r="B2818">
        <v>27.6</v>
      </c>
    </row>
    <row r="2819" spans="1:2" x14ac:dyDescent="0.25">
      <c r="A2819" s="1">
        <v>36815</v>
      </c>
      <c r="B2819">
        <v>26.79</v>
      </c>
    </row>
    <row r="2820" spans="1:2" x14ac:dyDescent="0.25">
      <c r="A2820" s="1">
        <v>36816</v>
      </c>
      <c r="B2820">
        <v>27.84</v>
      </c>
    </row>
    <row r="2821" spans="1:2" x14ac:dyDescent="0.25">
      <c r="A2821" s="1">
        <v>36817</v>
      </c>
      <c r="B2821">
        <v>28.72</v>
      </c>
    </row>
    <row r="2822" spans="1:2" x14ac:dyDescent="0.25">
      <c r="A2822" s="1">
        <v>36818</v>
      </c>
      <c r="B2822">
        <v>25.09</v>
      </c>
    </row>
    <row r="2823" spans="1:2" x14ac:dyDescent="0.25">
      <c r="A2823" s="1">
        <v>36819</v>
      </c>
      <c r="B2823">
        <v>24.24</v>
      </c>
    </row>
    <row r="2824" spans="1:2" x14ac:dyDescent="0.25">
      <c r="A2824" s="1">
        <v>36822</v>
      </c>
      <c r="B2824">
        <v>24.69</v>
      </c>
    </row>
    <row r="2825" spans="1:2" x14ac:dyDescent="0.25">
      <c r="A2825" s="1">
        <v>36823</v>
      </c>
      <c r="B2825">
        <v>24.28</v>
      </c>
    </row>
    <row r="2826" spans="1:2" x14ac:dyDescent="0.25">
      <c r="A2826" s="1">
        <v>36824</v>
      </c>
      <c r="B2826">
        <v>26.65</v>
      </c>
    </row>
    <row r="2827" spans="1:2" x14ac:dyDescent="0.25">
      <c r="A2827" s="1">
        <v>36825</v>
      </c>
      <c r="B2827">
        <v>28.62</v>
      </c>
    </row>
    <row r="2828" spans="1:2" x14ac:dyDescent="0.25">
      <c r="A2828" s="1">
        <v>36826</v>
      </c>
      <c r="B2828">
        <v>26.47</v>
      </c>
    </row>
    <row r="2829" spans="1:2" x14ac:dyDescent="0.25">
      <c r="A2829" s="1">
        <v>36829</v>
      </c>
      <c r="B2829">
        <v>25.46</v>
      </c>
    </row>
    <row r="2830" spans="1:2" x14ac:dyDescent="0.25">
      <c r="A2830" s="1">
        <v>36830</v>
      </c>
      <c r="B2830">
        <v>23.63</v>
      </c>
    </row>
    <row r="2831" spans="1:2" x14ac:dyDescent="0.25">
      <c r="A2831" s="1">
        <v>36831</v>
      </c>
      <c r="B2831">
        <v>24.28</v>
      </c>
    </row>
    <row r="2832" spans="1:2" x14ac:dyDescent="0.25">
      <c r="A2832" s="1">
        <v>36832</v>
      </c>
      <c r="B2832">
        <v>23.92</v>
      </c>
    </row>
    <row r="2833" spans="1:2" x14ac:dyDescent="0.25">
      <c r="A2833" s="1">
        <v>36833</v>
      </c>
      <c r="B2833">
        <v>23.67</v>
      </c>
    </row>
    <row r="2834" spans="1:2" x14ac:dyDescent="0.25">
      <c r="A2834" s="1">
        <v>36836</v>
      </c>
      <c r="B2834">
        <v>24.52</v>
      </c>
    </row>
    <row r="2835" spans="1:2" x14ac:dyDescent="0.25">
      <c r="A2835" s="1">
        <v>36837</v>
      </c>
      <c r="B2835">
        <v>24.91</v>
      </c>
    </row>
    <row r="2836" spans="1:2" x14ac:dyDescent="0.25">
      <c r="A2836" s="1">
        <v>36838</v>
      </c>
      <c r="B2836">
        <v>25.66</v>
      </c>
    </row>
    <row r="2837" spans="1:2" x14ac:dyDescent="0.25">
      <c r="A2837" s="1">
        <v>36839</v>
      </c>
      <c r="B2837">
        <v>27.2</v>
      </c>
    </row>
    <row r="2838" spans="1:2" x14ac:dyDescent="0.25">
      <c r="A2838" s="1">
        <v>36840</v>
      </c>
      <c r="B2838">
        <v>28.53</v>
      </c>
    </row>
    <row r="2839" spans="1:2" x14ac:dyDescent="0.25">
      <c r="A2839" s="1">
        <v>36843</v>
      </c>
      <c r="B2839">
        <v>29.06</v>
      </c>
    </row>
    <row r="2840" spans="1:2" x14ac:dyDescent="0.25">
      <c r="A2840" s="1">
        <v>36844</v>
      </c>
      <c r="B2840">
        <v>26.81</v>
      </c>
    </row>
    <row r="2841" spans="1:2" x14ac:dyDescent="0.25">
      <c r="A2841" s="1">
        <v>36845</v>
      </c>
      <c r="B2841">
        <v>26.15</v>
      </c>
    </row>
    <row r="2842" spans="1:2" x14ac:dyDescent="0.25">
      <c r="A2842" s="1">
        <v>36846</v>
      </c>
      <c r="B2842">
        <v>25.05</v>
      </c>
    </row>
    <row r="2843" spans="1:2" x14ac:dyDescent="0.25">
      <c r="A2843" s="1">
        <v>36847</v>
      </c>
      <c r="B2843">
        <v>24.81</v>
      </c>
    </row>
    <row r="2844" spans="1:2" x14ac:dyDescent="0.25">
      <c r="A2844" s="1">
        <v>36850</v>
      </c>
      <c r="B2844">
        <v>27.43</v>
      </c>
    </row>
    <row r="2845" spans="1:2" x14ac:dyDescent="0.25">
      <c r="A2845" s="1">
        <v>36851</v>
      </c>
      <c r="B2845">
        <v>26.62</v>
      </c>
    </row>
    <row r="2846" spans="1:2" x14ac:dyDescent="0.25">
      <c r="A2846" s="1">
        <v>36852</v>
      </c>
      <c r="B2846">
        <v>27.71</v>
      </c>
    </row>
    <row r="2847" spans="1:2" x14ac:dyDescent="0.25">
      <c r="A2847" s="1">
        <v>36853</v>
      </c>
      <c r="B2847">
        <v>27.71</v>
      </c>
    </row>
    <row r="2848" spans="1:2" x14ac:dyDescent="0.25">
      <c r="A2848" s="1">
        <v>36854</v>
      </c>
      <c r="B2848">
        <v>26</v>
      </c>
    </row>
    <row r="2849" spans="1:2" x14ac:dyDescent="0.25">
      <c r="A2849" s="1">
        <v>36857</v>
      </c>
      <c r="B2849">
        <v>26.93</v>
      </c>
    </row>
    <row r="2850" spans="1:2" x14ac:dyDescent="0.25">
      <c r="A2850" s="1">
        <v>36858</v>
      </c>
      <c r="B2850">
        <v>27.64</v>
      </c>
    </row>
    <row r="2851" spans="1:2" x14ac:dyDescent="0.25">
      <c r="A2851" s="1">
        <v>36859</v>
      </c>
      <c r="B2851">
        <v>27.49</v>
      </c>
    </row>
    <row r="2852" spans="1:2" x14ac:dyDescent="0.25">
      <c r="A2852" s="1">
        <v>36860</v>
      </c>
      <c r="B2852">
        <v>29.65</v>
      </c>
    </row>
    <row r="2853" spans="1:2" x14ac:dyDescent="0.25">
      <c r="A2853" s="1">
        <v>36861</v>
      </c>
      <c r="B2853">
        <v>27.48</v>
      </c>
    </row>
    <row r="2854" spans="1:2" x14ac:dyDescent="0.25">
      <c r="A2854" s="1">
        <v>36864</v>
      </c>
      <c r="B2854">
        <v>27.78</v>
      </c>
    </row>
    <row r="2855" spans="1:2" x14ac:dyDescent="0.25">
      <c r="A2855" s="1">
        <v>36865</v>
      </c>
      <c r="B2855">
        <v>24.99</v>
      </c>
    </row>
    <row r="2856" spans="1:2" x14ac:dyDescent="0.25">
      <c r="A2856" s="1">
        <v>36866</v>
      </c>
      <c r="B2856">
        <v>25.07</v>
      </c>
    </row>
    <row r="2857" spans="1:2" x14ac:dyDescent="0.25">
      <c r="A2857" s="1">
        <v>36867</v>
      </c>
      <c r="B2857">
        <v>25.34</v>
      </c>
    </row>
    <row r="2858" spans="1:2" x14ac:dyDescent="0.25">
      <c r="A2858" s="1">
        <v>36868</v>
      </c>
      <c r="B2858">
        <v>22.41</v>
      </c>
    </row>
    <row r="2859" spans="1:2" x14ac:dyDescent="0.25">
      <c r="A2859" s="1">
        <v>36871</v>
      </c>
      <c r="B2859">
        <v>23.51</v>
      </c>
    </row>
    <row r="2860" spans="1:2" x14ac:dyDescent="0.25">
      <c r="A2860" s="1">
        <v>36872</v>
      </c>
      <c r="B2860">
        <v>24.88</v>
      </c>
    </row>
    <row r="2861" spans="1:2" x14ac:dyDescent="0.25">
      <c r="A2861" s="1">
        <v>36873</v>
      </c>
      <c r="B2861">
        <v>23.63</v>
      </c>
    </row>
    <row r="2862" spans="1:2" x14ac:dyDescent="0.25">
      <c r="A2862" s="1">
        <v>36874</v>
      </c>
      <c r="B2862">
        <v>24.86</v>
      </c>
    </row>
    <row r="2863" spans="1:2" x14ac:dyDescent="0.25">
      <c r="A2863" s="1">
        <v>36875</v>
      </c>
      <c r="B2863">
        <v>26.55</v>
      </c>
    </row>
    <row r="2864" spans="1:2" x14ac:dyDescent="0.25">
      <c r="A2864" s="1">
        <v>36878</v>
      </c>
      <c r="B2864">
        <v>27.7</v>
      </c>
    </row>
    <row r="2865" spans="1:2" x14ac:dyDescent="0.25">
      <c r="A2865" s="1">
        <v>36879</v>
      </c>
      <c r="B2865">
        <v>27.17</v>
      </c>
    </row>
    <row r="2866" spans="1:2" x14ac:dyDescent="0.25">
      <c r="A2866" s="1">
        <v>36880</v>
      </c>
      <c r="B2866">
        <v>31.74</v>
      </c>
    </row>
    <row r="2867" spans="1:2" x14ac:dyDescent="0.25">
      <c r="A2867" s="1">
        <v>36881</v>
      </c>
      <c r="B2867">
        <v>29.66</v>
      </c>
    </row>
    <row r="2868" spans="1:2" x14ac:dyDescent="0.25">
      <c r="A2868" s="1">
        <v>36882</v>
      </c>
      <c r="B2868">
        <v>27.55</v>
      </c>
    </row>
    <row r="2869" spans="1:2" x14ac:dyDescent="0.25">
      <c r="A2869" s="1">
        <v>36885</v>
      </c>
      <c r="B2869">
        <v>27.55</v>
      </c>
    </row>
    <row r="2870" spans="1:2" x14ac:dyDescent="0.25">
      <c r="A2870" s="1">
        <v>36886</v>
      </c>
      <c r="B2870">
        <v>28.73</v>
      </c>
    </row>
    <row r="2871" spans="1:2" x14ac:dyDescent="0.25">
      <c r="A2871" s="1">
        <v>36887</v>
      </c>
      <c r="B2871">
        <v>28.14</v>
      </c>
    </row>
    <row r="2872" spans="1:2" x14ac:dyDescent="0.25">
      <c r="A2872" s="1">
        <v>36888</v>
      </c>
      <c r="B2872">
        <v>26.57</v>
      </c>
    </row>
    <row r="2873" spans="1:2" x14ac:dyDescent="0.25">
      <c r="A2873" s="1">
        <v>36889</v>
      </c>
      <c r="B2873">
        <v>26.85</v>
      </c>
    </row>
    <row r="2874" spans="1:2" x14ac:dyDescent="0.25">
      <c r="A2874" s="1">
        <v>36892</v>
      </c>
      <c r="B2874">
        <v>26.85</v>
      </c>
    </row>
    <row r="2875" spans="1:2" x14ac:dyDescent="0.25">
      <c r="A2875" s="1">
        <v>36893</v>
      </c>
      <c r="B2875">
        <v>29.99</v>
      </c>
    </row>
    <row r="2876" spans="1:2" x14ac:dyDescent="0.25">
      <c r="A2876" s="1">
        <v>36894</v>
      </c>
      <c r="B2876">
        <v>26.6</v>
      </c>
    </row>
    <row r="2877" spans="1:2" x14ac:dyDescent="0.25">
      <c r="A2877" s="1">
        <v>36895</v>
      </c>
      <c r="B2877">
        <v>26.97</v>
      </c>
    </row>
    <row r="2878" spans="1:2" x14ac:dyDescent="0.25">
      <c r="A2878" s="1">
        <v>36896</v>
      </c>
      <c r="B2878">
        <v>28.67</v>
      </c>
    </row>
    <row r="2879" spans="1:2" x14ac:dyDescent="0.25">
      <c r="A2879" s="1">
        <v>36899</v>
      </c>
      <c r="B2879">
        <v>29.84</v>
      </c>
    </row>
    <row r="2880" spans="1:2" x14ac:dyDescent="0.25">
      <c r="A2880" s="1">
        <v>36900</v>
      </c>
      <c r="B2880">
        <v>27.99</v>
      </c>
    </row>
    <row r="2881" spans="1:2" x14ac:dyDescent="0.25">
      <c r="A2881" s="1">
        <v>36901</v>
      </c>
      <c r="B2881">
        <v>26.8</v>
      </c>
    </row>
    <row r="2882" spans="1:2" x14ac:dyDescent="0.25">
      <c r="A2882" s="1">
        <v>36902</v>
      </c>
      <c r="B2882">
        <v>25.79</v>
      </c>
    </row>
    <row r="2883" spans="1:2" x14ac:dyDescent="0.25">
      <c r="A2883" s="1">
        <v>36903</v>
      </c>
      <c r="B2883">
        <v>24.56</v>
      </c>
    </row>
    <row r="2884" spans="1:2" x14ac:dyDescent="0.25">
      <c r="A2884" s="1">
        <v>36906</v>
      </c>
      <c r="B2884">
        <v>24.56</v>
      </c>
    </row>
    <row r="2885" spans="1:2" x14ac:dyDescent="0.25">
      <c r="A2885" s="1">
        <v>36907</v>
      </c>
      <c r="B2885">
        <v>25.28</v>
      </c>
    </row>
    <row r="2886" spans="1:2" x14ac:dyDescent="0.25">
      <c r="A2886" s="1">
        <v>36908</v>
      </c>
      <c r="B2886">
        <v>24.93</v>
      </c>
    </row>
    <row r="2887" spans="1:2" x14ac:dyDescent="0.25">
      <c r="A2887" s="1">
        <v>36909</v>
      </c>
      <c r="B2887">
        <v>23.37</v>
      </c>
    </row>
    <row r="2888" spans="1:2" x14ac:dyDescent="0.25">
      <c r="A2888" s="1">
        <v>36910</v>
      </c>
      <c r="B2888">
        <v>23.24</v>
      </c>
    </row>
    <row r="2889" spans="1:2" x14ac:dyDescent="0.25">
      <c r="A2889" s="1">
        <v>36913</v>
      </c>
      <c r="B2889">
        <v>23.25</v>
      </c>
    </row>
    <row r="2890" spans="1:2" x14ac:dyDescent="0.25">
      <c r="A2890" s="1">
        <v>36914</v>
      </c>
      <c r="B2890">
        <v>21.57</v>
      </c>
    </row>
    <row r="2891" spans="1:2" x14ac:dyDescent="0.25">
      <c r="A2891" s="1">
        <v>36915</v>
      </c>
      <c r="B2891">
        <v>22.03</v>
      </c>
    </row>
    <row r="2892" spans="1:2" x14ac:dyDescent="0.25">
      <c r="A2892" s="1">
        <v>36916</v>
      </c>
      <c r="B2892">
        <v>22.64</v>
      </c>
    </row>
    <row r="2893" spans="1:2" x14ac:dyDescent="0.25">
      <c r="A2893" s="1">
        <v>36917</v>
      </c>
      <c r="B2893">
        <v>22.57</v>
      </c>
    </row>
    <row r="2894" spans="1:2" x14ac:dyDescent="0.25">
      <c r="A2894" s="1">
        <v>36920</v>
      </c>
      <c r="B2894">
        <v>22.61</v>
      </c>
    </row>
    <row r="2895" spans="1:2" x14ac:dyDescent="0.25">
      <c r="A2895" s="1">
        <v>36921</v>
      </c>
      <c r="B2895">
        <v>22.57</v>
      </c>
    </row>
    <row r="2896" spans="1:2" x14ac:dyDescent="0.25">
      <c r="A2896" s="1">
        <v>36922</v>
      </c>
      <c r="B2896">
        <v>22.02</v>
      </c>
    </row>
    <row r="2897" spans="1:2" x14ac:dyDescent="0.25">
      <c r="A2897" s="1">
        <v>36923</v>
      </c>
      <c r="B2897">
        <v>21.66</v>
      </c>
    </row>
    <row r="2898" spans="1:2" x14ac:dyDescent="0.25">
      <c r="A2898" s="1">
        <v>36924</v>
      </c>
      <c r="B2898">
        <v>21.95</v>
      </c>
    </row>
    <row r="2899" spans="1:2" x14ac:dyDescent="0.25">
      <c r="A2899" s="1">
        <v>36927</v>
      </c>
      <c r="B2899">
        <v>22.19</v>
      </c>
    </row>
    <row r="2900" spans="1:2" x14ac:dyDescent="0.25">
      <c r="A2900" s="1">
        <v>36928</v>
      </c>
      <c r="B2900">
        <v>21.98</v>
      </c>
    </row>
    <row r="2901" spans="1:2" x14ac:dyDescent="0.25">
      <c r="A2901" s="1">
        <v>36929</v>
      </c>
      <c r="B2901">
        <v>21.67</v>
      </c>
    </row>
    <row r="2902" spans="1:2" x14ac:dyDescent="0.25">
      <c r="A2902" s="1">
        <v>36930</v>
      </c>
      <c r="B2902">
        <v>21.46</v>
      </c>
    </row>
    <row r="2903" spans="1:2" x14ac:dyDescent="0.25">
      <c r="A2903" s="1">
        <v>36931</v>
      </c>
      <c r="B2903">
        <v>22.03</v>
      </c>
    </row>
    <row r="2904" spans="1:2" x14ac:dyDescent="0.25">
      <c r="A2904" s="1">
        <v>36934</v>
      </c>
      <c r="B2904">
        <v>21.92</v>
      </c>
    </row>
    <row r="2905" spans="1:2" x14ac:dyDescent="0.25">
      <c r="A2905" s="1">
        <v>36935</v>
      </c>
      <c r="B2905">
        <v>21.37</v>
      </c>
    </row>
    <row r="2906" spans="1:2" x14ac:dyDescent="0.25">
      <c r="A2906" s="1">
        <v>36936</v>
      </c>
      <c r="B2906">
        <v>21.52</v>
      </c>
    </row>
    <row r="2907" spans="1:2" x14ac:dyDescent="0.25">
      <c r="A2907" s="1">
        <v>36937</v>
      </c>
      <c r="B2907">
        <v>20.27</v>
      </c>
    </row>
    <row r="2908" spans="1:2" x14ac:dyDescent="0.25">
      <c r="A2908" s="1">
        <v>36938</v>
      </c>
      <c r="B2908">
        <v>22.12</v>
      </c>
    </row>
    <row r="2909" spans="1:2" x14ac:dyDescent="0.25">
      <c r="A2909" s="1">
        <v>36941</v>
      </c>
      <c r="B2909">
        <v>22.12</v>
      </c>
    </row>
    <row r="2910" spans="1:2" x14ac:dyDescent="0.25">
      <c r="A2910" s="1">
        <v>36942</v>
      </c>
      <c r="B2910">
        <v>24.69</v>
      </c>
    </row>
    <row r="2911" spans="1:2" x14ac:dyDescent="0.25">
      <c r="A2911" s="1">
        <v>36943</v>
      </c>
      <c r="B2911">
        <v>25.75</v>
      </c>
    </row>
    <row r="2912" spans="1:2" x14ac:dyDescent="0.25">
      <c r="A2912" s="1">
        <v>36944</v>
      </c>
      <c r="B2912">
        <v>26.76</v>
      </c>
    </row>
    <row r="2913" spans="1:2" x14ac:dyDescent="0.25">
      <c r="A2913" s="1">
        <v>36945</v>
      </c>
      <c r="B2913">
        <v>27.21</v>
      </c>
    </row>
    <row r="2914" spans="1:2" x14ac:dyDescent="0.25">
      <c r="A2914" s="1">
        <v>36948</v>
      </c>
      <c r="B2914">
        <v>25.43</v>
      </c>
    </row>
    <row r="2915" spans="1:2" x14ac:dyDescent="0.25">
      <c r="A2915" s="1">
        <v>36949</v>
      </c>
      <c r="B2915">
        <v>26.49</v>
      </c>
    </row>
    <row r="2916" spans="1:2" x14ac:dyDescent="0.25">
      <c r="A2916" s="1">
        <v>36950</v>
      </c>
      <c r="B2916">
        <v>28.35</v>
      </c>
    </row>
    <row r="2917" spans="1:2" x14ac:dyDescent="0.25">
      <c r="A2917" s="1">
        <v>36951</v>
      </c>
      <c r="B2917">
        <v>28.08</v>
      </c>
    </row>
    <row r="2918" spans="1:2" x14ac:dyDescent="0.25">
      <c r="A2918" s="1">
        <v>36952</v>
      </c>
      <c r="B2918">
        <v>27.43</v>
      </c>
    </row>
    <row r="2919" spans="1:2" x14ac:dyDescent="0.25">
      <c r="A2919" s="1">
        <v>36955</v>
      </c>
      <c r="B2919">
        <v>27.12</v>
      </c>
    </row>
    <row r="2920" spans="1:2" x14ac:dyDescent="0.25">
      <c r="A2920" s="1">
        <v>36956</v>
      </c>
      <c r="B2920">
        <v>25.89</v>
      </c>
    </row>
    <row r="2921" spans="1:2" x14ac:dyDescent="0.25">
      <c r="A2921" s="1">
        <v>36957</v>
      </c>
      <c r="B2921">
        <v>24.12</v>
      </c>
    </row>
    <row r="2922" spans="1:2" x14ac:dyDescent="0.25">
      <c r="A2922" s="1">
        <v>36958</v>
      </c>
      <c r="B2922">
        <v>24.29</v>
      </c>
    </row>
    <row r="2923" spans="1:2" x14ac:dyDescent="0.25">
      <c r="A2923" s="1">
        <v>36959</v>
      </c>
      <c r="B2923">
        <v>25.62</v>
      </c>
    </row>
    <row r="2924" spans="1:2" x14ac:dyDescent="0.25">
      <c r="A2924" s="1">
        <v>36962</v>
      </c>
      <c r="B2924">
        <v>30.32</v>
      </c>
    </row>
    <row r="2925" spans="1:2" x14ac:dyDescent="0.25">
      <c r="A2925" s="1">
        <v>36963</v>
      </c>
      <c r="B2925">
        <v>27.55</v>
      </c>
    </row>
    <row r="2926" spans="1:2" x14ac:dyDescent="0.25">
      <c r="A2926" s="1">
        <v>36964</v>
      </c>
      <c r="B2926">
        <v>29.61</v>
      </c>
    </row>
    <row r="2927" spans="1:2" x14ac:dyDescent="0.25">
      <c r="A2927" s="1">
        <v>36965</v>
      </c>
      <c r="B2927">
        <v>28.56</v>
      </c>
    </row>
    <row r="2928" spans="1:2" x14ac:dyDescent="0.25">
      <c r="A2928" s="1">
        <v>36966</v>
      </c>
      <c r="B2928">
        <v>29.91</v>
      </c>
    </row>
    <row r="2929" spans="1:2" x14ac:dyDescent="0.25">
      <c r="A2929" s="1">
        <v>36969</v>
      </c>
      <c r="B2929">
        <v>29.78</v>
      </c>
    </row>
    <row r="2930" spans="1:2" x14ac:dyDescent="0.25">
      <c r="A2930" s="1">
        <v>36970</v>
      </c>
      <c r="B2930">
        <v>30.96</v>
      </c>
    </row>
    <row r="2931" spans="1:2" x14ac:dyDescent="0.25">
      <c r="A2931" s="1">
        <v>36971</v>
      </c>
      <c r="B2931">
        <v>31.93</v>
      </c>
    </row>
    <row r="2932" spans="1:2" x14ac:dyDescent="0.25">
      <c r="A2932" s="1">
        <v>36972</v>
      </c>
      <c r="B2932">
        <v>32.840000000000003</v>
      </c>
    </row>
    <row r="2933" spans="1:2" x14ac:dyDescent="0.25">
      <c r="A2933" s="1">
        <v>36973</v>
      </c>
      <c r="B2933">
        <v>30.45</v>
      </c>
    </row>
    <row r="2934" spans="1:2" x14ac:dyDescent="0.25">
      <c r="A2934" s="1">
        <v>36976</v>
      </c>
      <c r="B2934">
        <v>29.04</v>
      </c>
    </row>
    <row r="2935" spans="1:2" x14ac:dyDescent="0.25">
      <c r="A2935" s="1">
        <v>36977</v>
      </c>
      <c r="B2935">
        <v>27.04</v>
      </c>
    </row>
    <row r="2936" spans="1:2" x14ac:dyDescent="0.25">
      <c r="A2936" s="1">
        <v>36978</v>
      </c>
      <c r="B2936">
        <v>28.58</v>
      </c>
    </row>
    <row r="2937" spans="1:2" x14ac:dyDescent="0.25">
      <c r="A2937" s="1">
        <v>36979</v>
      </c>
      <c r="B2937">
        <v>29.17</v>
      </c>
    </row>
    <row r="2938" spans="1:2" x14ac:dyDescent="0.25">
      <c r="A2938" s="1">
        <v>36980</v>
      </c>
      <c r="B2938">
        <v>28.64</v>
      </c>
    </row>
    <row r="2939" spans="1:2" x14ac:dyDescent="0.25">
      <c r="A2939" s="1">
        <v>36983</v>
      </c>
      <c r="B2939">
        <v>31.21</v>
      </c>
    </row>
    <row r="2940" spans="1:2" x14ac:dyDescent="0.25">
      <c r="A2940" s="1">
        <v>36984</v>
      </c>
      <c r="B2940">
        <v>34.72</v>
      </c>
    </row>
    <row r="2941" spans="1:2" x14ac:dyDescent="0.25">
      <c r="A2941" s="1">
        <v>36985</v>
      </c>
      <c r="B2941">
        <v>34.07</v>
      </c>
    </row>
    <row r="2942" spans="1:2" x14ac:dyDescent="0.25">
      <c r="A2942" s="1">
        <v>36986</v>
      </c>
      <c r="B2942">
        <v>29.94</v>
      </c>
    </row>
    <row r="2943" spans="1:2" x14ac:dyDescent="0.25">
      <c r="A2943" s="1">
        <v>36987</v>
      </c>
      <c r="B2943">
        <v>31.69</v>
      </c>
    </row>
    <row r="2944" spans="1:2" x14ac:dyDescent="0.25">
      <c r="A2944" s="1">
        <v>36990</v>
      </c>
      <c r="B2944">
        <v>31.91</v>
      </c>
    </row>
    <row r="2945" spans="1:2" x14ac:dyDescent="0.25">
      <c r="A2945" s="1">
        <v>36991</v>
      </c>
      <c r="B2945">
        <v>29.44</v>
      </c>
    </row>
    <row r="2946" spans="1:2" x14ac:dyDescent="0.25">
      <c r="A2946" s="1">
        <v>36992</v>
      </c>
      <c r="B2946">
        <v>28.46</v>
      </c>
    </row>
    <row r="2947" spans="1:2" x14ac:dyDescent="0.25">
      <c r="A2947" s="1">
        <v>36993</v>
      </c>
      <c r="B2947">
        <v>26.12</v>
      </c>
    </row>
    <row r="2948" spans="1:2" x14ac:dyDescent="0.25">
      <c r="A2948" s="1">
        <v>36994</v>
      </c>
      <c r="B2948">
        <v>26.12</v>
      </c>
    </row>
    <row r="2949" spans="1:2" x14ac:dyDescent="0.25">
      <c r="A2949" s="1">
        <v>36997</v>
      </c>
      <c r="B2949">
        <v>26.33</v>
      </c>
    </row>
    <row r="2950" spans="1:2" x14ac:dyDescent="0.25">
      <c r="A2950" s="1">
        <v>36998</v>
      </c>
      <c r="B2950">
        <v>25.61</v>
      </c>
    </row>
    <row r="2951" spans="1:2" x14ac:dyDescent="0.25">
      <c r="A2951" s="1">
        <v>36999</v>
      </c>
      <c r="B2951">
        <v>24.13</v>
      </c>
    </row>
    <row r="2952" spans="1:2" x14ac:dyDescent="0.25">
      <c r="A2952" s="1">
        <v>37000</v>
      </c>
      <c r="B2952">
        <v>24.16</v>
      </c>
    </row>
    <row r="2953" spans="1:2" x14ac:dyDescent="0.25">
      <c r="A2953" s="1">
        <v>37001</v>
      </c>
      <c r="B2953">
        <v>25.38</v>
      </c>
    </row>
    <row r="2954" spans="1:2" x14ac:dyDescent="0.25">
      <c r="A2954" s="1">
        <v>37004</v>
      </c>
      <c r="B2954">
        <v>28.16</v>
      </c>
    </row>
    <row r="2955" spans="1:2" x14ac:dyDescent="0.25">
      <c r="A2955" s="1">
        <v>37005</v>
      </c>
      <c r="B2955">
        <v>28.49</v>
      </c>
    </row>
    <row r="2956" spans="1:2" x14ac:dyDescent="0.25">
      <c r="A2956" s="1">
        <v>37006</v>
      </c>
      <c r="B2956">
        <v>27.4</v>
      </c>
    </row>
    <row r="2957" spans="1:2" x14ac:dyDescent="0.25">
      <c r="A2957" s="1">
        <v>37007</v>
      </c>
      <c r="B2957">
        <v>25.96</v>
      </c>
    </row>
    <row r="2958" spans="1:2" x14ac:dyDescent="0.25">
      <c r="A2958" s="1">
        <v>37008</v>
      </c>
      <c r="B2958">
        <v>24.02</v>
      </c>
    </row>
    <row r="2959" spans="1:2" x14ac:dyDescent="0.25">
      <c r="A2959" s="1">
        <v>37011</v>
      </c>
      <c r="B2959">
        <v>25.48</v>
      </c>
    </row>
    <row r="2960" spans="1:2" x14ac:dyDescent="0.25">
      <c r="A2960" s="1">
        <v>37012</v>
      </c>
      <c r="B2960">
        <v>24.2</v>
      </c>
    </row>
    <row r="2961" spans="1:2" x14ac:dyDescent="0.25">
      <c r="A2961" s="1">
        <v>37013</v>
      </c>
      <c r="B2961">
        <v>24.23</v>
      </c>
    </row>
    <row r="2962" spans="1:2" x14ac:dyDescent="0.25">
      <c r="A2962" s="1">
        <v>37014</v>
      </c>
      <c r="B2962">
        <v>25.78</v>
      </c>
    </row>
    <row r="2963" spans="1:2" x14ac:dyDescent="0.25">
      <c r="A2963" s="1">
        <v>37015</v>
      </c>
      <c r="B2963">
        <v>23.91</v>
      </c>
    </row>
    <row r="2964" spans="1:2" x14ac:dyDescent="0.25">
      <c r="A2964" s="1">
        <v>37018</v>
      </c>
      <c r="B2964">
        <v>24.86</v>
      </c>
    </row>
    <row r="2965" spans="1:2" x14ac:dyDescent="0.25">
      <c r="A2965" s="1">
        <v>37019</v>
      </c>
      <c r="B2965">
        <v>24.44</v>
      </c>
    </row>
    <row r="2966" spans="1:2" x14ac:dyDescent="0.25">
      <c r="A2966" s="1">
        <v>37020</v>
      </c>
      <c r="B2966">
        <v>24.35</v>
      </c>
    </row>
    <row r="2967" spans="1:2" x14ac:dyDescent="0.25">
      <c r="A2967" s="1">
        <v>37021</v>
      </c>
      <c r="B2967">
        <v>24</v>
      </c>
    </row>
    <row r="2968" spans="1:2" x14ac:dyDescent="0.25">
      <c r="A2968" s="1">
        <v>37022</v>
      </c>
      <c r="B2968">
        <v>23.54</v>
      </c>
    </row>
    <row r="2969" spans="1:2" x14ac:dyDescent="0.25">
      <c r="A2969" s="1">
        <v>37025</v>
      </c>
      <c r="B2969">
        <v>24.26</v>
      </c>
    </row>
    <row r="2970" spans="1:2" x14ac:dyDescent="0.25">
      <c r="A2970" s="1">
        <v>37026</v>
      </c>
      <c r="B2970">
        <v>23.71</v>
      </c>
    </row>
    <row r="2971" spans="1:2" x14ac:dyDescent="0.25">
      <c r="A2971" s="1">
        <v>37027</v>
      </c>
      <c r="B2971">
        <v>21.89</v>
      </c>
    </row>
    <row r="2972" spans="1:2" x14ac:dyDescent="0.25">
      <c r="A2972" s="1">
        <v>37028</v>
      </c>
      <c r="B2972">
        <v>21.47</v>
      </c>
    </row>
    <row r="2973" spans="1:2" x14ac:dyDescent="0.25">
      <c r="A2973" s="1">
        <v>37029</v>
      </c>
      <c r="B2973">
        <v>21.23</v>
      </c>
    </row>
    <row r="2974" spans="1:2" x14ac:dyDescent="0.25">
      <c r="A2974" s="1">
        <v>37032</v>
      </c>
      <c r="B2974">
        <v>20.76</v>
      </c>
    </row>
    <row r="2975" spans="1:2" x14ac:dyDescent="0.25">
      <c r="A2975" s="1">
        <v>37033</v>
      </c>
      <c r="B2975">
        <v>21.35</v>
      </c>
    </row>
    <row r="2976" spans="1:2" x14ac:dyDescent="0.25">
      <c r="A2976" s="1">
        <v>37034</v>
      </c>
      <c r="B2976">
        <v>22.08</v>
      </c>
    </row>
    <row r="2977" spans="1:2" x14ac:dyDescent="0.25">
      <c r="A2977" s="1">
        <v>37035</v>
      </c>
      <c r="B2977">
        <v>20.57</v>
      </c>
    </row>
    <row r="2978" spans="1:2" x14ac:dyDescent="0.25">
      <c r="A2978" s="1">
        <v>37036</v>
      </c>
      <c r="B2978">
        <v>20.6</v>
      </c>
    </row>
    <row r="2979" spans="1:2" x14ac:dyDescent="0.25">
      <c r="A2979" s="1">
        <v>37039</v>
      </c>
      <c r="B2979">
        <v>20.6</v>
      </c>
    </row>
    <row r="2980" spans="1:2" x14ac:dyDescent="0.25">
      <c r="A2980" s="1">
        <v>37040</v>
      </c>
      <c r="B2980">
        <v>22.14</v>
      </c>
    </row>
    <row r="2981" spans="1:2" x14ac:dyDescent="0.25">
      <c r="A2981" s="1">
        <v>37041</v>
      </c>
      <c r="B2981">
        <v>22.76</v>
      </c>
    </row>
    <row r="2982" spans="1:2" x14ac:dyDescent="0.25">
      <c r="A2982" s="1">
        <v>37042</v>
      </c>
      <c r="B2982">
        <v>22.64</v>
      </c>
    </row>
    <row r="2983" spans="1:2" x14ac:dyDescent="0.25">
      <c r="A2983" s="1">
        <v>37043</v>
      </c>
      <c r="B2983">
        <v>21.59</v>
      </c>
    </row>
    <row r="2984" spans="1:2" x14ac:dyDescent="0.25">
      <c r="A2984" s="1">
        <v>37046</v>
      </c>
      <c r="B2984">
        <v>21.38</v>
      </c>
    </row>
    <row r="2985" spans="1:2" x14ac:dyDescent="0.25">
      <c r="A2985" s="1">
        <v>37047</v>
      </c>
      <c r="B2985">
        <v>19.579999999999998</v>
      </c>
    </row>
    <row r="2986" spans="1:2" x14ac:dyDescent="0.25">
      <c r="A2986" s="1">
        <v>37048</v>
      </c>
      <c r="B2986">
        <v>20.39</v>
      </c>
    </row>
    <row r="2987" spans="1:2" x14ac:dyDescent="0.25">
      <c r="A2987" s="1">
        <v>37049</v>
      </c>
      <c r="B2987">
        <v>19.670000000000002</v>
      </c>
    </row>
    <row r="2988" spans="1:2" x14ac:dyDescent="0.25">
      <c r="A2988" s="1">
        <v>37050</v>
      </c>
      <c r="B2988">
        <v>19.920000000000002</v>
      </c>
    </row>
    <row r="2989" spans="1:2" x14ac:dyDescent="0.25">
      <c r="A2989" s="1">
        <v>37053</v>
      </c>
      <c r="B2989">
        <v>20.7</v>
      </c>
    </row>
    <row r="2990" spans="1:2" x14ac:dyDescent="0.25">
      <c r="A2990" s="1">
        <v>37054</v>
      </c>
      <c r="B2990">
        <v>20.7</v>
      </c>
    </row>
    <row r="2991" spans="1:2" x14ac:dyDescent="0.25">
      <c r="A2991" s="1">
        <v>37055</v>
      </c>
      <c r="B2991">
        <v>21.45</v>
      </c>
    </row>
    <row r="2992" spans="1:2" x14ac:dyDescent="0.25">
      <c r="A2992" s="1">
        <v>37056</v>
      </c>
      <c r="B2992">
        <v>23.12</v>
      </c>
    </row>
    <row r="2993" spans="1:2" x14ac:dyDescent="0.25">
      <c r="A2993" s="1">
        <v>37057</v>
      </c>
      <c r="B2993">
        <v>22.81</v>
      </c>
    </row>
    <row r="2994" spans="1:2" x14ac:dyDescent="0.25">
      <c r="A2994" s="1">
        <v>37060</v>
      </c>
      <c r="B2994">
        <v>23.17</v>
      </c>
    </row>
    <row r="2995" spans="1:2" x14ac:dyDescent="0.25">
      <c r="A2995" s="1">
        <v>37061</v>
      </c>
      <c r="B2995">
        <v>22.34</v>
      </c>
    </row>
    <row r="2996" spans="1:2" x14ac:dyDescent="0.25">
      <c r="A2996" s="1">
        <v>37062</v>
      </c>
      <c r="B2996">
        <v>21.71</v>
      </c>
    </row>
    <row r="2997" spans="1:2" x14ac:dyDescent="0.25">
      <c r="A2997" s="1">
        <v>37063</v>
      </c>
      <c r="B2997">
        <v>19.38</v>
      </c>
    </row>
    <row r="2998" spans="1:2" x14ac:dyDescent="0.25">
      <c r="A2998" s="1">
        <v>37064</v>
      </c>
      <c r="B2998">
        <v>20.02</v>
      </c>
    </row>
    <row r="2999" spans="1:2" x14ac:dyDescent="0.25">
      <c r="A2999" s="1">
        <v>37067</v>
      </c>
      <c r="B2999">
        <v>20.67</v>
      </c>
    </row>
    <row r="3000" spans="1:2" x14ac:dyDescent="0.25">
      <c r="A3000" s="1">
        <v>37068</v>
      </c>
      <c r="B3000">
        <v>21.2</v>
      </c>
    </row>
    <row r="3001" spans="1:2" x14ac:dyDescent="0.25">
      <c r="A3001" s="1">
        <v>37069</v>
      </c>
      <c r="B3001">
        <v>20.88</v>
      </c>
    </row>
    <row r="3002" spans="1:2" x14ac:dyDescent="0.25">
      <c r="A3002" s="1">
        <v>37070</v>
      </c>
      <c r="B3002">
        <v>20.010000000000002</v>
      </c>
    </row>
    <row r="3003" spans="1:2" x14ac:dyDescent="0.25">
      <c r="A3003" s="1">
        <v>37071</v>
      </c>
      <c r="B3003">
        <v>19.059999999999999</v>
      </c>
    </row>
    <row r="3004" spans="1:2" x14ac:dyDescent="0.25">
      <c r="A3004" s="1">
        <v>37074</v>
      </c>
      <c r="B3004">
        <v>18.760000000000002</v>
      </c>
    </row>
    <row r="3005" spans="1:2" x14ac:dyDescent="0.25">
      <c r="A3005" s="1">
        <v>37075</v>
      </c>
      <c r="B3005">
        <v>18.920000000000002</v>
      </c>
    </row>
    <row r="3006" spans="1:2" x14ac:dyDescent="0.25">
      <c r="A3006" s="1">
        <v>37076</v>
      </c>
      <c r="B3006">
        <v>18.920000000000002</v>
      </c>
    </row>
    <row r="3007" spans="1:2" x14ac:dyDescent="0.25">
      <c r="A3007" s="1">
        <v>37077</v>
      </c>
      <c r="B3007">
        <v>20.09</v>
      </c>
    </row>
    <row r="3008" spans="1:2" x14ac:dyDescent="0.25">
      <c r="A3008" s="1">
        <v>37078</v>
      </c>
      <c r="B3008">
        <v>21.63</v>
      </c>
    </row>
    <row r="3009" spans="1:2" x14ac:dyDescent="0.25">
      <c r="A3009" s="1">
        <v>37081</v>
      </c>
      <c r="B3009">
        <v>22.48</v>
      </c>
    </row>
    <row r="3010" spans="1:2" x14ac:dyDescent="0.25">
      <c r="A3010" s="1">
        <v>37082</v>
      </c>
      <c r="B3010">
        <v>23.25</v>
      </c>
    </row>
    <row r="3011" spans="1:2" x14ac:dyDescent="0.25">
      <c r="A3011" s="1">
        <v>37083</v>
      </c>
      <c r="B3011">
        <v>24.01</v>
      </c>
    </row>
    <row r="3012" spans="1:2" x14ac:dyDescent="0.25">
      <c r="A3012" s="1">
        <v>37084</v>
      </c>
      <c r="B3012">
        <v>22.09</v>
      </c>
    </row>
    <row r="3013" spans="1:2" x14ac:dyDescent="0.25">
      <c r="A3013" s="1">
        <v>37085</v>
      </c>
      <c r="B3013">
        <v>21.14</v>
      </c>
    </row>
    <row r="3014" spans="1:2" x14ac:dyDescent="0.25">
      <c r="A3014" s="1">
        <v>37088</v>
      </c>
      <c r="B3014">
        <v>22.91</v>
      </c>
    </row>
    <row r="3015" spans="1:2" x14ac:dyDescent="0.25">
      <c r="A3015" s="1">
        <v>37089</v>
      </c>
      <c r="B3015">
        <v>22.61</v>
      </c>
    </row>
    <row r="3016" spans="1:2" x14ac:dyDescent="0.25">
      <c r="A3016" s="1">
        <v>37090</v>
      </c>
      <c r="B3016">
        <v>23.6</v>
      </c>
    </row>
    <row r="3017" spans="1:2" x14ac:dyDescent="0.25">
      <c r="A3017" s="1">
        <v>37091</v>
      </c>
      <c r="B3017">
        <v>22.51</v>
      </c>
    </row>
    <row r="3018" spans="1:2" x14ac:dyDescent="0.25">
      <c r="A3018" s="1">
        <v>37092</v>
      </c>
      <c r="B3018">
        <v>22.34</v>
      </c>
    </row>
    <row r="3019" spans="1:2" x14ac:dyDescent="0.25">
      <c r="A3019" s="1">
        <v>37095</v>
      </c>
      <c r="B3019">
        <v>23.74</v>
      </c>
    </row>
    <row r="3020" spans="1:2" x14ac:dyDescent="0.25">
      <c r="A3020" s="1">
        <v>37096</v>
      </c>
      <c r="B3020">
        <v>25.24</v>
      </c>
    </row>
    <row r="3021" spans="1:2" x14ac:dyDescent="0.25">
      <c r="A3021" s="1">
        <v>37097</v>
      </c>
      <c r="B3021">
        <v>24</v>
      </c>
    </row>
    <row r="3022" spans="1:2" x14ac:dyDescent="0.25">
      <c r="A3022" s="1">
        <v>37098</v>
      </c>
      <c r="B3022">
        <v>23.01</v>
      </c>
    </row>
    <row r="3023" spans="1:2" x14ac:dyDescent="0.25">
      <c r="A3023" s="1">
        <v>37099</v>
      </c>
      <c r="B3023">
        <v>22</v>
      </c>
    </row>
    <row r="3024" spans="1:2" x14ac:dyDescent="0.25">
      <c r="A3024" s="1">
        <v>37102</v>
      </c>
      <c r="B3024">
        <v>22.69</v>
      </c>
    </row>
    <row r="3025" spans="1:2" x14ac:dyDescent="0.25">
      <c r="A3025" s="1">
        <v>37103</v>
      </c>
      <c r="B3025">
        <v>21.62</v>
      </c>
    </row>
    <row r="3026" spans="1:2" x14ac:dyDescent="0.25">
      <c r="A3026" s="1">
        <v>37104</v>
      </c>
      <c r="B3026">
        <v>20.56</v>
      </c>
    </row>
    <row r="3027" spans="1:2" x14ac:dyDescent="0.25">
      <c r="A3027" s="1">
        <v>37105</v>
      </c>
      <c r="B3027">
        <v>20.09</v>
      </c>
    </row>
    <row r="3028" spans="1:2" x14ac:dyDescent="0.25">
      <c r="A3028" s="1">
        <v>37106</v>
      </c>
      <c r="B3028">
        <v>19.89</v>
      </c>
    </row>
    <row r="3029" spans="1:2" x14ac:dyDescent="0.25">
      <c r="A3029" s="1">
        <v>37109</v>
      </c>
      <c r="B3029">
        <v>21.89</v>
      </c>
    </row>
    <row r="3030" spans="1:2" x14ac:dyDescent="0.25">
      <c r="A3030" s="1">
        <v>37110</v>
      </c>
      <c r="B3030">
        <v>21.01</v>
      </c>
    </row>
    <row r="3031" spans="1:2" x14ac:dyDescent="0.25">
      <c r="A3031" s="1">
        <v>37111</v>
      </c>
      <c r="B3031">
        <v>22.32</v>
      </c>
    </row>
    <row r="3032" spans="1:2" x14ac:dyDescent="0.25">
      <c r="A3032" s="1">
        <v>37112</v>
      </c>
      <c r="B3032">
        <v>21.75</v>
      </c>
    </row>
    <row r="3033" spans="1:2" x14ac:dyDescent="0.25">
      <c r="A3033" s="1">
        <v>37113</v>
      </c>
      <c r="B3033">
        <v>20.55</v>
      </c>
    </row>
    <row r="3034" spans="1:2" x14ac:dyDescent="0.25">
      <c r="A3034" s="1">
        <v>37116</v>
      </c>
      <c r="B3034">
        <v>20.420000000000002</v>
      </c>
    </row>
    <row r="3035" spans="1:2" x14ac:dyDescent="0.25">
      <c r="A3035" s="1">
        <v>37117</v>
      </c>
      <c r="B3035">
        <v>20.48</v>
      </c>
    </row>
    <row r="3036" spans="1:2" x14ac:dyDescent="0.25">
      <c r="A3036" s="1">
        <v>37118</v>
      </c>
      <c r="B3036">
        <v>20.91</v>
      </c>
    </row>
    <row r="3037" spans="1:2" x14ac:dyDescent="0.25">
      <c r="A3037" s="1">
        <v>37119</v>
      </c>
      <c r="B3037">
        <v>21.54</v>
      </c>
    </row>
    <row r="3038" spans="1:2" x14ac:dyDescent="0.25">
      <c r="A3038" s="1">
        <v>37120</v>
      </c>
      <c r="B3038">
        <v>23.84</v>
      </c>
    </row>
    <row r="3039" spans="1:2" x14ac:dyDescent="0.25">
      <c r="A3039" s="1">
        <v>37123</v>
      </c>
      <c r="B3039">
        <v>22.87</v>
      </c>
    </row>
    <row r="3040" spans="1:2" x14ac:dyDescent="0.25">
      <c r="A3040" s="1">
        <v>37124</v>
      </c>
      <c r="B3040">
        <v>24.4</v>
      </c>
    </row>
    <row r="3041" spans="1:2" x14ac:dyDescent="0.25">
      <c r="A3041" s="1">
        <v>37125</v>
      </c>
      <c r="B3041">
        <v>22.44</v>
      </c>
    </row>
    <row r="3042" spans="1:2" x14ac:dyDescent="0.25">
      <c r="A3042" s="1">
        <v>37126</v>
      </c>
      <c r="B3042">
        <v>22.23</v>
      </c>
    </row>
    <row r="3043" spans="1:2" x14ac:dyDescent="0.25">
      <c r="A3043" s="1">
        <v>37127</v>
      </c>
      <c r="B3043">
        <v>19.71</v>
      </c>
    </row>
    <row r="3044" spans="1:2" x14ac:dyDescent="0.25">
      <c r="A3044" s="1">
        <v>37130</v>
      </c>
      <c r="B3044">
        <v>20.56</v>
      </c>
    </row>
    <row r="3045" spans="1:2" x14ac:dyDescent="0.25">
      <c r="A3045" s="1">
        <v>37131</v>
      </c>
      <c r="B3045">
        <v>22</v>
      </c>
    </row>
    <row r="3046" spans="1:2" x14ac:dyDescent="0.25">
      <c r="A3046" s="1">
        <v>37132</v>
      </c>
      <c r="B3046">
        <v>23.03</v>
      </c>
    </row>
    <row r="3047" spans="1:2" x14ac:dyDescent="0.25">
      <c r="A3047" s="1">
        <v>37133</v>
      </c>
      <c r="B3047">
        <v>25.41</v>
      </c>
    </row>
    <row r="3048" spans="1:2" x14ac:dyDescent="0.25">
      <c r="A3048" s="1">
        <v>37134</v>
      </c>
      <c r="B3048">
        <v>24.92</v>
      </c>
    </row>
    <row r="3049" spans="1:2" x14ac:dyDescent="0.25">
      <c r="A3049" s="1">
        <v>37137</v>
      </c>
      <c r="B3049">
        <v>24.92</v>
      </c>
    </row>
    <row r="3050" spans="1:2" x14ac:dyDescent="0.25">
      <c r="A3050" s="1">
        <v>37138</v>
      </c>
      <c r="B3050">
        <v>25.85</v>
      </c>
    </row>
    <row r="3051" spans="1:2" x14ac:dyDescent="0.25">
      <c r="A3051" s="1">
        <v>37139</v>
      </c>
      <c r="B3051">
        <v>26.35</v>
      </c>
    </row>
    <row r="3052" spans="1:2" x14ac:dyDescent="0.25">
      <c r="A3052" s="1">
        <v>37140</v>
      </c>
      <c r="B3052">
        <v>28.61</v>
      </c>
    </row>
    <row r="3053" spans="1:2" x14ac:dyDescent="0.25">
      <c r="A3053" s="1">
        <v>37141</v>
      </c>
      <c r="B3053">
        <v>30.99</v>
      </c>
    </row>
    <row r="3054" spans="1:2" x14ac:dyDescent="0.25">
      <c r="A3054" s="1">
        <v>37144</v>
      </c>
      <c r="B3054">
        <v>31.84</v>
      </c>
    </row>
    <row r="3055" spans="1:2" x14ac:dyDescent="0.25">
      <c r="A3055" s="1">
        <v>37145</v>
      </c>
      <c r="B3055">
        <v>31.84</v>
      </c>
    </row>
    <row r="3056" spans="1:2" x14ac:dyDescent="0.25">
      <c r="A3056" s="1">
        <v>37146</v>
      </c>
      <c r="B3056">
        <v>31.84</v>
      </c>
    </row>
    <row r="3057" spans="1:2" x14ac:dyDescent="0.25">
      <c r="A3057" s="1">
        <v>37147</v>
      </c>
      <c r="B3057">
        <v>31.84</v>
      </c>
    </row>
    <row r="3058" spans="1:2" x14ac:dyDescent="0.25">
      <c r="A3058" s="1">
        <v>37148</v>
      </c>
      <c r="B3058">
        <v>31.84</v>
      </c>
    </row>
    <row r="3059" spans="1:2" x14ac:dyDescent="0.25">
      <c r="A3059" s="1">
        <v>37151</v>
      </c>
      <c r="B3059">
        <v>41.76</v>
      </c>
    </row>
    <row r="3060" spans="1:2" x14ac:dyDescent="0.25">
      <c r="A3060" s="1">
        <v>37152</v>
      </c>
      <c r="B3060">
        <v>38.869999999999997</v>
      </c>
    </row>
    <row r="3061" spans="1:2" x14ac:dyDescent="0.25">
      <c r="A3061" s="1">
        <v>37153</v>
      </c>
      <c r="B3061">
        <v>40.56</v>
      </c>
    </row>
    <row r="3062" spans="1:2" x14ac:dyDescent="0.25">
      <c r="A3062" s="1">
        <v>37154</v>
      </c>
      <c r="B3062">
        <v>43.74</v>
      </c>
    </row>
    <row r="3063" spans="1:2" x14ac:dyDescent="0.25">
      <c r="A3063" s="1">
        <v>37155</v>
      </c>
      <c r="B3063">
        <v>42.66</v>
      </c>
    </row>
    <row r="3064" spans="1:2" x14ac:dyDescent="0.25">
      <c r="A3064" s="1">
        <v>37158</v>
      </c>
      <c r="B3064">
        <v>37.75</v>
      </c>
    </row>
    <row r="3065" spans="1:2" x14ac:dyDescent="0.25">
      <c r="A3065" s="1">
        <v>37159</v>
      </c>
      <c r="B3065">
        <v>35.81</v>
      </c>
    </row>
    <row r="3066" spans="1:2" x14ac:dyDescent="0.25">
      <c r="A3066" s="1">
        <v>37160</v>
      </c>
      <c r="B3066">
        <v>35.26</v>
      </c>
    </row>
    <row r="3067" spans="1:2" x14ac:dyDescent="0.25">
      <c r="A3067" s="1">
        <v>37161</v>
      </c>
      <c r="B3067">
        <v>34</v>
      </c>
    </row>
    <row r="3068" spans="1:2" x14ac:dyDescent="0.25">
      <c r="A3068" s="1">
        <v>37162</v>
      </c>
      <c r="B3068">
        <v>31.93</v>
      </c>
    </row>
    <row r="3069" spans="1:2" x14ac:dyDescent="0.25">
      <c r="A3069" s="1">
        <v>37165</v>
      </c>
      <c r="B3069">
        <v>32.32</v>
      </c>
    </row>
    <row r="3070" spans="1:2" x14ac:dyDescent="0.25">
      <c r="A3070" s="1">
        <v>37166</v>
      </c>
      <c r="B3070">
        <v>31.18</v>
      </c>
    </row>
    <row r="3071" spans="1:2" x14ac:dyDescent="0.25">
      <c r="A3071" s="1">
        <v>37167</v>
      </c>
      <c r="B3071">
        <v>31.34</v>
      </c>
    </row>
    <row r="3072" spans="1:2" x14ac:dyDescent="0.25">
      <c r="A3072" s="1">
        <v>37168</v>
      </c>
      <c r="B3072">
        <v>31.97</v>
      </c>
    </row>
    <row r="3073" spans="1:2" x14ac:dyDescent="0.25">
      <c r="A3073" s="1">
        <v>37169</v>
      </c>
      <c r="B3073">
        <v>33.39</v>
      </c>
    </row>
    <row r="3074" spans="1:2" x14ac:dyDescent="0.25">
      <c r="A3074" s="1">
        <v>37172</v>
      </c>
      <c r="B3074">
        <v>35.119999999999997</v>
      </c>
    </row>
    <row r="3075" spans="1:2" x14ac:dyDescent="0.25">
      <c r="A3075" s="1">
        <v>37173</v>
      </c>
      <c r="B3075">
        <v>34.83</v>
      </c>
    </row>
    <row r="3076" spans="1:2" x14ac:dyDescent="0.25">
      <c r="A3076" s="1">
        <v>37174</v>
      </c>
      <c r="B3076">
        <v>31.6</v>
      </c>
    </row>
    <row r="3077" spans="1:2" x14ac:dyDescent="0.25">
      <c r="A3077" s="1">
        <v>37175</v>
      </c>
      <c r="B3077">
        <v>31.5</v>
      </c>
    </row>
    <row r="3078" spans="1:2" x14ac:dyDescent="0.25">
      <c r="A3078" s="1">
        <v>37176</v>
      </c>
      <c r="B3078">
        <v>35.270000000000003</v>
      </c>
    </row>
    <row r="3079" spans="1:2" x14ac:dyDescent="0.25">
      <c r="A3079" s="1">
        <v>37179</v>
      </c>
      <c r="B3079">
        <v>35.31</v>
      </c>
    </row>
    <row r="3080" spans="1:2" x14ac:dyDescent="0.25">
      <c r="A3080" s="1">
        <v>37180</v>
      </c>
      <c r="B3080">
        <v>32.880000000000003</v>
      </c>
    </row>
    <row r="3081" spans="1:2" x14ac:dyDescent="0.25">
      <c r="A3081" s="1">
        <v>37181</v>
      </c>
      <c r="B3081">
        <v>35.08</v>
      </c>
    </row>
    <row r="3082" spans="1:2" x14ac:dyDescent="0.25">
      <c r="A3082" s="1">
        <v>37182</v>
      </c>
      <c r="B3082">
        <v>34.950000000000003</v>
      </c>
    </row>
    <row r="3083" spans="1:2" x14ac:dyDescent="0.25">
      <c r="A3083" s="1">
        <v>37183</v>
      </c>
      <c r="B3083">
        <v>34.11</v>
      </c>
    </row>
    <row r="3084" spans="1:2" x14ac:dyDescent="0.25">
      <c r="A3084" s="1">
        <v>37186</v>
      </c>
      <c r="B3084">
        <v>32.25</v>
      </c>
    </row>
    <row r="3085" spans="1:2" x14ac:dyDescent="0.25">
      <c r="A3085" s="1">
        <v>37187</v>
      </c>
      <c r="B3085">
        <v>32</v>
      </c>
    </row>
    <row r="3086" spans="1:2" x14ac:dyDescent="0.25">
      <c r="A3086" s="1">
        <v>37188</v>
      </c>
      <c r="B3086">
        <v>30.95</v>
      </c>
    </row>
    <row r="3087" spans="1:2" x14ac:dyDescent="0.25">
      <c r="A3087" s="1">
        <v>37189</v>
      </c>
      <c r="B3087">
        <v>29.46</v>
      </c>
    </row>
    <row r="3088" spans="1:2" x14ac:dyDescent="0.25">
      <c r="A3088" s="1">
        <v>37190</v>
      </c>
      <c r="B3088">
        <v>28.42</v>
      </c>
    </row>
    <row r="3089" spans="1:2" x14ac:dyDescent="0.25">
      <c r="A3089" s="1">
        <v>37193</v>
      </c>
      <c r="B3089">
        <v>31.64</v>
      </c>
    </row>
    <row r="3090" spans="1:2" x14ac:dyDescent="0.25">
      <c r="A3090" s="1">
        <v>37194</v>
      </c>
      <c r="B3090">
        <v>33.46</v>
      </c>
    </row>
    <row r="3091" spans="1:2" x14ac:dyDescent="0.25">
      <c r="A3091" s="1">
        <v>37195</v>
      </c>
      <c r="B3091">
        <v>33.56</v>
      </c>
    </row>
    <row r="3092" spans="1:2" x14ac:dyDescent="0.25">
      <c r="A3092" s="1">
        <v>37196</v>
      </c>
      <c r="B3092">
        <v>32.31</v>
      </c>
    </row>
    <row r="3093" spans="1:2" x14ac:dyDescent="0.25">
      <c r="A3093" s="1">
        <v>37197</v>
      </c>
      <c r="B3093">
        <v>30.71</v>
      </c>
    </row>
    <row r="3094" spans="1:2" x14ac:dyDescent="0.25">
      <c r="A3094" s="1">
        <v>37200</v>
      </c>
      <c r="B3094">
        <v>30.5</v>
      </c>
    </row>
    <row r="3095" spans="1:2" x14ac:dyDescent="0.25">
      <c r="A3095" s="1">
        <v>37201</v>
      </c>
      <c r="B3095">
        <v>28.8</v>
      </c>
    </row>
    <row r="3096" spans="1:2" x14ac:dyDescent="0.25">
      <c r="A3096" s="1">
        <v>37202</v>
      </c>
      <c r="B3096">
        <v>29.13</v>
      </c>
    </row>
    <row r="3097" spans="1:2" x14ac:dyDescent="0.25">
      <c r="A3097" s="1">
        <v>37203</v>
      </c>
      <c r="B3097">
        <v>28.62</v>
      </c>
    </row>
    <row r="3098" spans="1:2" x14ac:dyDescent="0.25">
      <c r="A3098" s="1">
        <v>37204</v>
      </c>
      <c r="B3098">
        <v>27.44</v>
      </c>
    </row>
    <row r="3099" spans="1:2" x14ac:dyDescent="0.25">
      <c r="A3099" s="1">
        <v>37207</v>
      </c>
      <c r="B3099">
        <v>29.35</v>
      </c>
    </row>
    <row r="3100" spans="1:2" x14ac:dyDescent="0.25">
      <c r="A3100" s="1">
        <v>37208</v>
      </c>
      <c r="B3100">
        <v>26.47</v>
      </c>
    </row>
    <row r="3101" spans="1:2" x14ac:dyDescent="0.25">
      <c r="A3101" s="1">
        <v>37209</v>
      </c>
      <c r="B3101">
        <v>26.56</v>
      </c>
    </row>
    <row r="3102" spans="1:2" x14ac:dyDescent="0.25">
      <c r="A3102" s="1">
        <v>37210</v>
      </c>
      <c r="B3102">
        <v>25.56</v>
      </c>
    </row>
    <row r="3103" spans="1:2" x14ac:dyDescent="0.25">
      <c r="A3103" s="1">
        <v>37211</v>
      </c>
      <c r="B3103">
        <v>25.07</v>
      </c>
    </row>
    <row r="3104" spans="1:2" x14ac:dyDescent="0.25">
      <c r="A3104" s="1">
        <v>37214</v>
      </c>
      <c r="B3104">
        <v>24.46</v>
      </c>
    </row>
    <row r="3105" spans="1:2" x14ac:dyDescent="0.25">
      <c r="A3105" s="1">
        <v>37215</v>
      </c>
      <c r="B3105">
        <v>24.12</v>
      </c>
    </row>
    <row r="3106" spans="1:2" x14ac:dyDescent="0.25">
      <c r="A3106" s="1">
        <v>37216</v>
      </c>
      <c r="B3106">
        <v>24.19</v>
      </c>
    </row>
    <row r="3107" spans="1:2" x14ac:dyDescent="0.25">
      <c r="A3107" s="1">
        <v>37217</v>
      </c>
      <c r="B3107">
        <v>24.19</v>
      </c>
    </row>
    <row r="3108" spans="1:2" x14ac:dyDescent="0.25">
      <c r="A3108" s="1">
        <v>37218</v>
      </c>
      <c r="B3108">
        <v>23.25</v>
      </c>
    </row>
    <row r="3109" spans="1:2" x14ac:dyDescent="0.25">
      <c r="A3109" s="1">
        <v>37221</v>
      </c>
      <c r="B3109">
        <v>23.79</v>
      </c>
    </row>
    <row r="3110" spans="1:2" x14ac:dyDescent="0.25">
      <c r="A3110" s="1">
        <v>37222</v>
      </c>
      <c r="B3110">
        <v>24</v>
      </c>
    </row>
    <row r="3111" spans="1:2" x14ac:dyDescent="0.25">
      <c r="A3111" s="1">
        <v>37223</v>
      </c>
      <c r="B3111">
        <v>25.9</v>
      </c>
    </row>
    <row r="3112" spans="1:2" x14ac:dyDescent="0.25">
      <c r="A3112" s="1">
        <v>37224</v>
      </c>
      <c r="B3112">
        <v>25.18</v>
      </c>
    </row>
    <row r="3113" spans="1:2" x14ac:dyDescent="0.25">
      <c r="A3113" s="1">
        <v>37225</v>
      </c>
      <c r="B3113">
        <v>23.84</v>
      </c>
    </row>
    <row r="3114" spans="1:2" x14ac:dyDescent="0.25">
      <c r="A3114" s="1">
        <v>37228</v>
      </c>
      <c r="B3114">
        <v>25.77</v>
      </c>
    </row>
    <row r="3115" spans="1:2" x14ac:dyDescent="0.25">
      <c r="A3115" s="1">
        <v>37229</v>
      </c>
      <c r="B3115">
        <v>24.08</v>
      </c>
    </row>
    <row r="3116" spans="1:2" x14ac:dyDescent="0.25">
      <c r="A3116" s="1">
        <v>37230</v>
      </c>
      <c r="B3116">
        <v>23.02</v>
      </c>
    </row>
    <row r="3117" spans="1:2" x14ac:dyDescent="0.25">
      <c r="A3117" s="1">
        <v>37231</v>
      </c>
      <c r="B3117">
        <v>23.71</v>
      </c>
    </row>
    <row r="3118" spans="1:2" x14ac:dyDescent="0.25">
      <c r="A3118" s="1">
        <v>37232</v>
      </c>
      <c r="B3118">
        <v>23.49</v>
      </c>
    </row>
    <row r="3119" spans="1:2" x14ac:dyDescent="0.25">
      <c r="A3119" s="1">
        <v>37235</v>
      </c>
      <c r="B3119">
        <v>25.62</v>
      </c>
    </row>
    <row r="3120" spans="1:2" x14ac:dyDescent="0.25">
      <c r="A3120" s="1">
        <v>37236</v>
      </c>
      <c r="B3120">
        <v>25.3</v>
      </c>
    </row>
    <row r="3121" spans="1:2" x14ac:dyDescent="0.25">
      <c r="A3121" s="1">
        <v>37237</v>
      </c>
      <c r="B3121">
        <v>24.87</v>
      </c>
    </row>
    <row r="3122" spans="1:2" x14ac:dyDescent="0.25">
      <c r="A3122" s="1">
        <v>37238</v>
      </c>
      <c r="B3122">
        <v>25.91</v>
      </c>
    </row>
    <row r="3123" spans="1:2" x14ac:dyDescent="0.25">
      <c r="A3123" s="1">
        <v>37239</v>
      </c>
      <c r="B3123">
        <v>24.63</v>
      </c>
    </row>
    <row r="3124" spans="1:2" x14ac:dyDescent="0.25">
      <c r="A3124" s="1">
        <v>37242</v>
      </c>
      <c r="B3124">
        <v>24.26</v>
      </c>
    </row>
    <row r="3125" spans="1:2" x14ac:dyDescent="0.25">
      <c r="A3125" s="1">
        <v>37243</v>
      </c>
      <c r="B3125">
        <v>23.29</v>
      </c>
    </row>
    <row r="3126" spans="1:2" x14ac:dyDescent="0.25">
      <c r="A3126" s="1">
        <v>37244</v>
      </c>
      <c r="B3126">
        <v>22.58</v>
      </c>
    </row>
    <row r="3127" spans="1:2" x14ac:dyDescent="0.25">
      <c r="A3127" s="1">
        <v>37245</v>
      </c>
      <c r="B3127">
        <v>23.67</v>
      </c>
    </row>
    <row r="3128" spans="1:2" x14ac:dyDescent="0.25">
      <c r="A3128" s="1">
        <v>37246</v>
      </c>
      <c r="B3128">
        <v>22.5</v>
      </c>
    </row>
    <row r="3129" spans="1:2" x14ac:dyDescent="0.25">
      <c r="A3129" s="1">
        <v>37249</v>
      </c>
      <c r="B3129">
        <v>22.62</v>
      </c>
    </row>
    <row r="3130" spans="1:2" x14ac:dyDescent="0.25">
      <c r="A3130" s="1">
        <v>37250</v>
      </c>
      <c r="B3130">
        <v>22.62</v>
      </c>
    </row>
    <row r="3131" spans="1:2" x14ac:dyDescent="0.25">
      <c r="A3131" s="1">
        <v>37251</v>
      </c>
      <c r="B3131">
        <v>22.29</v>
      </c>
    </row>
    <row r="3132" spans="1:2" x14ac:dyDescent="0.25">
      <c r="A3132" s="1">
        <v>37252</v>
      </c>
      <c r="B3132">
        <v>21.59</v>
      </c>
    </row>
    <row r="3133" spans="1:2" x14ac:dyDescent="0.25">
      <c r="A3133" s="1">
        <v>37253</v>
      </c>
      <c r="B3133">
        <v>21.4</v>
      </c>
    </row>
    <row r="3134" spans="1:2" x14ac:dyDescent="0.25">
      <c r="A3134" s="1">
        <v>37256</v>
      </c>
      <c r="B3134">
        <v>23.8</v>
      </c>
    </row>
    <row r="3135" spans="1:2" x14ac:dyDescent="0.25">
      <c r="A3135" s="1">
        <v>37257</v>
      </c>
      <c r="B3135">
        <v>23.8</v>
      </c>
    </row>
    <row r="3136" spans="1:2" x14ac:dyDescent="0.25">
      <c r="A3136" s="1">
        <v>37258</v>
      </c>
      <c r="B3136">
        <v>22.71</v>
      </c>
    </row>
    <row r="3137" spans="1:2" x14ac:dyDescent="0.25">
      <c r="A3137" s="1">
        <v>37259</v>
      </c>
      <c r="B3137">
        <v>21.34</v>
      </c>
    </row>
    <row r="3138" spans="1:2" x14ac:dyDescent="0.25">
      <c r="A3138" s="1">
        <v>37260</v>
      </c>
      <c r="B3138">
        <v>20.45</v>
      </c>
    </row>
    <row r="3139" spans="1:2" x14ac:dyDescent="0.25">
      <c r="A3139" s="1">
        <v>37263</v>
      </c>
      <c r="B3139">
        <v>21.94</v>
      </c>
    </row>
    <row r="3140" spans="1:2" x14ac:dyDescent="0.25">
      <c r="A3140" s="1">
        <v>37264</v>
      </c>
      <c r="B3140">
        <v>21.83</v>
      </c>
    </row>
    <row r="3141" spans="1:2" x14ac:dyDescent="0.25">
      <c r="A3141" s="1">
        <v>37265</v>
      </c>
      <c r="B3141">
        <v>22.13</v>
      </c>
    </row>
    <row r="3142" spans="1:2" x14ac:dyDescent="0.25">
      <c r="A3142" s="1">
        <v>37266</v>
      </c>
      <c r="B3142">
        <v>22.36</v>
      </c>
    </row>
    <row r="3143" spans="1:2" x14ac:dyDescent="0.25">
      <c r="A3143" s="1">
        <v>37267</v>
      </c>
      <c r="B3143">
        <v>22.6</v>
      </c>
    </row>
    <row r="3144" spans="1:2" x14ac:dyDescent="0.25">
      <c r="A3144" s="1">
        <v>37270</v>
      </c>
      <c r="B3144">
        <v>23.58</v>
      </c>
    </row>
    <row r="3145" spans="1:2" x14ac:dyDescent="0.25">
      <c r="A3145" s="1">
        <v>37271</v>
      </c>
      <c r="B3145">
        <v>22.7</v>
      </c>
    </row>
    <row r="3146" spans="1:2" x14ac:dyDescent="0.25">
      <c r="A3146" s="1">
        <v>37272</v>
      </c>
      <c r="B3146">
        <v>23.45</v>
      </c>
    </row>
    <row r="3147" spans="1:2" x14ac:dyDescent="0.25">
      <c r="A3147" s="1">
        <v>37273</v>
      </c>
      <c r="B3147">
        <v>22.25</v>
      </c>
    </row>
    <row r="3148" spans="1:2" x14ac:dyDescent="0.25">
      <c r="A3148" s="1">
        <v>37274</v>
      </c>
      <c r="B3148">
        <v>22.52</v>
      </c>
    </row>
    <row r="3149" spans="1:2" x14ac:dyDescent="0.25">
      <c r="A3149" s="1">
        <v>37277</v>
      </c>
      <c r="B3149">
        <v>22.52</v>
      </c>
    </row>
    <row r="3150" spans="1:2" x14ac:dyDescent="0.25">
      <c r="A3150" s="1">
        <v>37278</v>
      </c>
      <c r="B3150">
        <v>23.61</v>
      </c>
    </row>
    <row r="3151" spans="1:2" x14ac:dyDescent="0.25">
      <c r="A3151" s="1">
        <v>37279</v>
      </c>
      <c r="B3151">
        <v>21.88</v>
      </c>
    </row>
    <row r="3152" spans="1:2" x14ac:dyDescent="0.25">
      <c r="A3152" s="1">
        <v>37280</v>
      </c>
      <c r="B3152">
        <v>21.15</v>
      </c>
    </row>
    <row r="3153" spans="1:2" x14ac:dyDescent="0.25">
      <c r="A3153" s="1">
        <v>37281</v>
      </c>
      <c r="B3153">
        <v>21.01</v>
      </c>
    </row>
    <row r="3154" spans="1:2" x14ac:dyDescent="0.25">
      <c r="A3154" s="1">
        <v>37284</v>
      </c>
      <c r="B3154">
        <v>21.14</v>
      </c>
    </row>
    <row r="3155" spans="1:2" x14ac:dyDescent="0.25">
      <c r="A3155" s="1">
        <v>37285</v>
      </c>
      <c r="B3155">
        <v>24.35</v>
      </c>
    </row>
    <row r="3156" spans="1:2" x14ac:dyDescent="0.25">
      <c r="A3156" s="1">
        <v>37286</v>
      </c>
      <c r="B3156">
        <v>23.22</v>
      </c>
    </row>
    <row r="3157" spans="1:2" x14ac:dyDescent="0.25">
      <c r="A3157" s="1">
        <v>37287</v>
      </c>
      <c r="B3157">
        <v>21.09</v>
      </c>
    </row>
    <row r="3158" spans="1:2" x14ac:dyDescent="0.25">
      <c r="A3158" s="1">
        <v>37288</v>
      </c>
      <c r="B3158">
        <v>21.12</v>
      </c>
    </row>
    <row r="3159" spans="1:2" x14ac:dyDescent="0.25">
      <c r="A3159" s="1">
        <v>37291</v>
      </c>
      <c r="B3159">
        <v>24.87</v>
      </c>
    </row>
    <row r="3160" spans="1:2" x14ac:dyDescent="0.25">
      <c r="A3160" s="1">
        <v>37292</v>
      </c>
      <c r="B3160">
        <v>25.45</v>
      </c>
    </row>
    <row r="3161" spans="1:2" x14ac:dyDescent="0.25">
      <c r="A3161" s="1">
        <v>37293</v>
      </c>
      <c r="B3161">
        <v>26.09</v>
      </c>
    </row>
    <row r="3162" spans="1:2" x14ac:dyDescent="0.25">
      <c r="A3162" s="1">
        <v>37294</v>
      </c>
      <c r="B3162">
        <v>25.11</v>
      </c>
    </row>
    <row r="3163" spans="1:2" x14ac:dyDescent="0.25">
      <c r="A3163" s="1">
        <v>37295</v>
      </c>
      <c r="B3163">
        <v>23.26</v>
      </c>
    </row>
    <row r="3164" spans="1:2" x14ac:dyDescent="0.25">
      <c r="A3164" s="1">
        <v>37298</v>
      </c>
      <c r="B3164">
        <v>21.78</v>
      </c>
    </row>
    <row r="3165" spans="1:2" x14ac:dyDescent="0.25">
      <c r="A3165" s="1">
        <v>37299</v>
      </c>
      <c r="B3165">
        <v>21.62</v>
      </c>
    </row>
    <row r="3166" spans="1:2" x14ac:dyDescent="0.25">
      <c r="A3166" s="1">
        <v>37300</v>
      </c>
      <c r="B3166">
        <v>20.85</v>
      </c>
    </row>
    <row r="3167" spans="1:2" x14ac:dyDescent="0.25">
      <c r="A3167" s="1">
        <v>37301</v>
      </c>
      <c r="B3167">
        <v>21.77</v>
      </c>
    </row>
    <row r="3168" spans="1:2" x14ac:dyDescent="0.25">
      <c r="A3168" s="1">
        <v>37302</v>
      </c>
      <c r="B3168">
        <v>22.37</v>
      </c>
    </row>
    <row r="3169" spans="1:2" x14ac:dyDescent="0.25">
      <c r="A3169" s="1">
        <v>37305</v>
      </c>
      <c r="B3169">
        <v>22.37</v>
      </c>
    </row>
    <row r="3170" spans="1:2" x14ac:dyDescent="0.25">
      <c r="A3170" s="1">
        <v>37306</v>
      </c>
      <c r="B3170">
        <v>24.43</v>
      </c>
    </row>
    <row r="3171" spans="1:2" x14ac:dyDescent="0.25">
      <c r="A3171" s="1">
        <v>37307</v>
      </c>
      <c r="B3171">
        <v>22.66</v>
      </c>
    </row>
    <row r="3172" spans="1:2" x14ac:dyDescent="0.25">
      <c r="A3172" s="1">
        <v>37308</v>
      </c>
      <c r="B3172">
        <v>23.8</v>
      </c>
    </row>
    <row r="3173" spans="1:2" x14ac:dyDescent="0.25">
      <c r="A3173" s="1">
        <v>37309</v>
      </c>
      <c r="B3173">
        <v>22.86</v>
      </c>
    </row>
    <row r="3174" spans="1:2" x14ac:dyDescent="0.25">
      <c r="A3174" s="1">
        <v>37312</v>
      </c>
      <c r="B3174">
        <v>21.84</v>
      </c>
    </row>
    <row r="3175" spans="1:2" x14ac:dyDescent="0.25">
      <c r="A3175" s="1">
        <v>37313</v>
      </c>
      <c r="B3175">
        <v>21.68</v>
      </c>
    </row>
    <row r="3176" spans="1:2" x14ac:dyDescent="0.25">
      <c r="A3176" s="1">
        <v>37314</v>
      </c>
      <c r="B3176">
        <v>21.49</v>
      </c>
    </row>
    <row r="3177" spans="1:2" x14ac:dyDescent="0.25">
      <c r="A3177" s="1">
        <v>37315</v>
      </c>
      <c r="B3177">
        <v>21.59</v>
      </c>
    </row>
    <row r="3178" spans="1:2" x14ac:dyDescent="0.25">
      <c r="A3178" s="1">
        <v>37316</v>
      </c>
      <c r="B3178">
        <v>19.96</v>
      </c>
    </row>
    <row r="3179" spans="1:2" x14ac:dyDescent="0.25">
      <c r="A3179" s="1">
        <v>37319</v>
      </c>
      <c r="B3179">
        <v>20.5</v>
      </c>
    </row>
    <row r="3180" spans="1:2" x14ac:dyDescent="0.25">
      <c r="A3180" s="1">
        <v>37320</v>
      </c>
      <c r="B3180">
        <v>20.3</v>
      </c>
    </row>
    <row r="3181" spans="1:2" x14ac:dyDescent="0.25">
      <c r="A3181" s="1">
        <v>37321</v>
      </c>
      <c r="B3181">
        <v>19.940000000000001</v>
      </c>
    </row>
    <row r="3182" spans="1:2" x14ac:dyDescent="0.25">
      <c r="A3182" s="1">
        <v>37322</v>
      </c>
      <c r="B3182">
        <v>20.04</v>
      </c>
    </row>
    <row r="3183" spans="1:2" x14ac:dyDescent="0.25">
      <c r="A3183" s="1">
        <v>37323</v>
      </c>
      <c r="B3183">
        <v>19.27</v>
      </c>
    </row>
    <row r="3184" spans="1:2" x14ac:dyDescent="0.25">
      <c r="A3184" s="1">
        <v>37326</v>
      </c>
      <c r="B3184">
        <v>19.84</v>
      </c>
    </row>
    <row r="3185" spans="1:2" x14ac:dyDescent="0.25">
      <c r="A3185" s="1">
        <v>37327</v>
      </c>
      <c r="B3185">
        <v>19.59</v>
      </c>
    </row>
    <row r="3186" spans="1:2" x14ac:dyDescent="0.25">
      <c r="A3186" s="1">
        <v>37328</v>
      </c>
      <c r="B3186">
        <v>19.46</v>
      </c>
    </row>
    <row r="3187" spans="1:2" x14ac:dyDescent="0.25">
      <c r="A3187" s="1">
        <v>37329</v>
      </c>
      <c r="B3187">
        <v>19.2</v>
      </c>
    </row>
    <row r="3188" spans="1:2" x14ac:dyDescent="0.25">
      <c r="A3188" s="1">
        <v>37330</v>
      </c>
      <c r="B3188">
        <v>18.420000000000002</v>
      </c>
    </row>
    <row r="3189" spans="1:2" x14ac:dyDescent="0.25">
      <c r="A3189" s="1">
        <v>37333</v>
      </c>
      <c r="B3189">
        <v>18.93</v>
      </c>
    </row>
    <row r="3190" spans="1:2" x14ac:dyDescent="0.25">
      <c r="A3190" s="1">
        <v>37334</v>
      </c>
      <c r="B3190">
        <v>18.16</v>
      </c>
    </row>
    <row r="3191" spans="1:2" x14ac:dyDescent="0.25">
      <c r="A3191" s="1">
        <v>37335</v>
      </c>
      <c r="B3191">
        <v>18.46</v>
      </c>
    </row>
    <row r="3192" spans="1:2" x14ac:dyDescent="0.25">
      <c r="A3192" s="1">
        <v>37336</v>
      </c>
      <c r="B3192">
        <v>18.149999999999999</v>
      </c>
    </row>
    <row r="3193" spans="1:2" x14ac:dyDescent="0.25">
      <c r="A3193" s="1">
        <v>37337</v>
      </c>
      <c r="B3193">
        <v>17.77</v>
      </c>
    </row>
    <row r="3194" spans="1:2" x14ac:dyDescent="0.25">
      <c r="A3194" s="1">
        <v>37340</v>
      </c>
      <c r="B3194">
        <v>18.48</v>
      </c>
    </row>
    <row r="3195" spans="1:2" x14ac:dyDescent="0.25">
      <c r="A3195" s="1">
        <v>37341</v>
      </c>
      <c r="B3195">
        <v>18.13</v>
      </c>
    </row>
    <row r="3196" spans="1:2" x14ac:dyDescent="0.25">
      <c r="A3196" s="1">
        <v>37342</v>
      </c>
      <c r="B3196">
        <v>17.7</v>
      </c>
    </row>
    <row r="3197" spans="1:2" x14ac:dyDescent="0.25">
      <c r="A3197" s="1">
        <v>37343</v>
      </c>
      <c r="B3197">
        <v>17.399999999999999</v>
      </c>
    </row>
    <row r="3198" spans="1:2" x14ac:dyDescent="0.25">
      <c r="A3198" s="1">
        <v>37344</v>
      </c>
      <c r="B3198">
        <v>17.399999999999999</v>
      </c>
    </row>
    <row r="3199" spans="1:2" x14ac:dyDescent="0.25">
      <c r="A3199" s="1">
        <v>37347</v>
      </c>
      <c r="B3199">
        <v>18.73</v>
      </c>
    </row>
    <row r="3200" spans="1:2" x14ac:dyDescent="0.25">
      <c r="A3200" s="1">
        <v>37348</v>
      </c>
      <c r="B3200">
        <v>19.16</v>
      </c>
    </row>
    <row r="3201" spans="1:2" x14ac:dyDescent="0.25">
      <c r="A3201" s="1">
        <v>37349</v>
      </c>
      <c r="B3201">
        <v>20.2</v>
      </c>
    </row>
    <row r="3202" spans="1:2" x14ac:dyDescent="0.25">
      <c r="A3202" s="1">
        <v>37350</v>
      </c>
      <c r="B3202">
        <v>19.78</v>
      </c>
    </row>
    <row r="3203" spans="1:2" x14ac:dyDescent="0.25">
      <c r="A3203" s="1">
        <v>37351</v>
      </c>
      <c r="B3203">
        <v>19.13</v>
      </c>
    </row>
    <row r="3204" spans="1:2" x14ac:dyDescent="0.25">
      <c r="A3204" s="1">
        <v>37354</v>
      </c>
      <c r="B3204">
        <v>19.61</v>
      </c>
    </row>
    <row r="3205" spans="1:2" x14ac:dyDescent="0.25">
      <c r="A3205" s="1">
        <v>37355</v>
      </c>
      <c r="B3205">
        <v>19.47</v>
      </c>
    </row>
    <row r="3206" spans="1:2" x14ac:dyDescent="0.25">
      <c r="A3206" s="1">
        <v>37356</v>
      </c>
      <c r="B3206">
        <v>18.190000000000001</v>
      </c>
    </row>
    <row r="3207" spans="1:2" x14ac:dyDescent="0.25">
      <c r="A3207" s="1">
        <v>37357</v>
      </c>
      <c r="B3207">
        <v>20.3</v>
      </c>
    </row>
    <row r="3208" spans="1:2" x14ac:dyDescent="0.25">
      <c r="A3208" s="1">
        <v>37358</v>
      </c>
      <c r="B3208">
        <v>19.420000000000002</v>
      </c>
    </row>
    <row r="3209" spans="1:2" x14ac:dyDescent="0.25">
      <c r="A3209" s="1">
        <v>37361</v>
      </c>
      <c r="B3209">
        <v>19.82</v>
      </c>
    </row>
    <row r="3210" spans="1:2" x14ac:dyDescent="0.25">
      <c r="A3210" s="1">
        <v>37362</v>
      </c>
      <c r="B3210">
        <v>18.11</v>
      </c>
    </row>
    <row r="3211" spans="1:2" x14ac:dyDescent="0.25">
      <c r="A3211" s="1">
        <v>37363</v>
      </c>
      <c r="B3211">
        <v>18.43</v>
      </c>
    </row>
    <row r="3212" spans="1:2" x14ac:dyDescent="0.25">
      <c r="A3212" s="1">
        <v>37364</v>
      </c>
      <c r="B3212">
        <v>19.29</v>
      </c>
    </row>
    <row r="3213" spans="1:2" x14ac:dyDescent="0.25">
      <c r="A3213" s="1">
        <v>37365</v>
      </c>
      <c r="B3213">
        <v>18.3</v>
      </c>
    </row>
    <row r="3214" spans="1:2" x14ac:dyDescent="0.25">
      <c r="A3214" s="1">
        <v>37368</v>
      </c>
      <c r="B3214">
        <v>19.77</v>
      </c>
    </row>
    <row r="3215" spans="1:2" x14ac:dyDescent="0.25">
      <c r="A3215" s="1">
        <v>37369</v>
      </c>
      <c r="B3215">
        <v>20.28</v>
      </c>
    </row>
    <row r="3216" spans="1:2" x14ac:dyDescent="0.25">
      <c r="A3216" s="1">
        <v>37370</v>
      </c>
      <c r="B3216">
        <v>20.77</v>
      </c>
    </row>
    <row r="3217" spans="1:2" x14ac:dyDescent="0.25">
      <c r="A3217" s="1">
        <v>37371</v>
      </c>
      <c r="B3217">
        <v>20.95</v>
      </c>
    </row>
    <row r="3218" spans="1:2" x14ac:dyDescent="0.25">
      <c r="A3218" s="1">
        <v>37372</v>
      </c>
      <c r="B3218">
        <v>22.14</v>
      </c>
    </row>
    <row r="3219" spans="1:2" x14ac:dyDescent="0.25">
      <c r="A3219" s="1">
        <v>37375</v>
      </c>
      <c r="B3219">
        <v>24.05</v>
      </c>
    </row>
    <row r="3220" spans="1:2" x14ac:dyDescent="0.25">
      <c r="A3220" s="1">
        <v>37376</v>
      </c>
      <c r="B3220">
        <v>21.91</v>
      </c>
    </row>
    <row r="3221" spans="1:2" x14ac:dyDescent="0.25">
      <c r="A3221" s="1">
        <v>37377</v>
      </c>
      <c r="B3221">
        <v>20.059999999999999</v>
      </c>
    </row>
    <row r="3222" spans="1:2" x14ac:dyDescent="0.25">
      <c r="A3222" s="1">
        <v>37378</v>
      </c>
      <c r="B3222">
        <v>20.07</v>
      </c>
    </row>
    <row r="3223" spans="1:2" x14ac:dyDescent="0.25">
      <c r="A3223" s="1">
        <v>37379</v>
      </c>
      <c r="B3223">
        <v>20.190000000000001</v>
      </c>
    </row>
    <row r="3224" spans="1:2" x14ac:dyDescent="0.25">
      <c r="A3224" s="1">
        <v>37382</v>
      </c>
      <c r="B3224">
        <v>22.56</v>
      </c>
    </row>
    <row r="3225" spans="1:2" x14ac:dyDescent="0.25">
      <c r="A3225" s="1">
        <v>37383</v>
      </c>
      <c r="B3225">
        <v>21.94</v>
      </c>
    </row>
    <row r="3226" spans="1:2" x14ac:dyDescent="0.25">
      <c r="A3226" s="1">
        <v>37384</v>
      </c>
      <c r="B3226">
        <v>20.39</v>
      </c>
    </row>
    <row r="3227" spans="1:2" x14ac:dyDescent="0.25">
      <c r="A3227" s="1">
        <v>37385</v>
      </c>
      <c r="B3227">
        <v>21.56</v>
      </c>
    </row>
    <row r="3228" spans="1:2" x14ac:dyDescent="0.25">
      <c r="A3228" s="1">
        <v>37386</v>
      </c>
      <c r="B3228">
        <v>22.41</v>
      </c>
    </row>
    <row r="3229" spans="1:2" x14ac:dyDescent="0.25">
      <c r="A3229" s="1">
        <v>37389</v>
      </c>
      <c r="B3229">
        <v>20.72</v>
      </c>
    </row>
    <row r="3230" spans="1:2" x14ac:dyDescent="0.25">
      <c r="A3230" s="1">
        <v>37390</v>
      </c>
      <c r="B3230">
        <v>19.350000000000001</v>
      </c>
    </row>
    <row r="3231" spans="1:2" x14ac:dyDescent="0.25">
      <c r="A3231" s="1">
        <v>37391</v>
      </c>
      <c r="B3231">
        <v>19.190000000000001</v>
      </c>
    </row>
    <row r="3232" spans="1:2" x14ac:dyDescent="0.25">
      <c r="A3232" s="1">
        <v>37392</v>
      </c>
      <c r="B3232">
        <v>18.5</v>
      </c>
    </row>
    <row r="3233" spans="1:2" x14ac:dyDescent="0.25">
      <c r="A3233" s="1">
        <v>37393</v>
      </c>
      <c r="B3233">
        <v>17.7</v>
      </c>
    </row>
    <row r="3234" spans="1:2" x14ac:dyDescent="0.25">
      <c r="A3234" s="1">
        <v>37396</v>
      </c>
      <c r="B3234">
        <v>19.239999999999998</v>
      </c>
    </row>
    <row r="3235" spans="1:2" x14ac:dyDescent="0.25">
      <c r="A3235" s="1">
        <v>37397</v>
      </c>
      <c r="B3235">
        <v>20.05</v>
      </c>
    </row>
    <row r="3236" spans="1:2" x14ac:dyDescent="0.25">
      <c r="A3236" s="1">
        <v>37398</v>
      </c>
      <c r="B3236">
        <v>19.579999999999998</v>
      </c>
    </row>
    <row r="3237" spans="1:2" x14ac:dyDescent="0.25">
      <c r="A3237" s="1">
        <v>37399</v>
      </c>
      <c r="B3237">
        <v>18.23</v>
      </c>
    </row>
    <row r="3238" spans="1:2" x14ac:dyDescent="0.25">
      <c r="A3238" s="1">
        <v>37400</v>
      </c>
      <c r="B3238">
        <v>18.899999999999999</v>
      </c>
    </row>
    <row r="3239" spans="1:2" x14ac:dyDescent="0.25">
      <c r="A3239" s="1">
        <v>37403</v>
      </c>
      <c r="B3239">
        <v>18.899999999999999</v>
      </c>
    </row>
    <row r="3240" spans="1:2" x14ac:dyDescent="0.25">
      <c r="A3240" s="1">
        <v>37404</v>
      </c>
      <c r="B3240">
        <v>20.309999999999999</v>
      </c>
    </row>
    <row r="3241" spans="1:2" x14ac:dyDescent="0.25">
      <c r="A3241" s="1">
        <v>37405</v>
      </c>
      <c r="B3241">
        <v>20.39</v>
      </c>
    </row>
    <row r="3242" spans="1:2" x14ac:dyDescent="0.25">
      <c r="A3242" s="1">
        <v>37406</v>
      </c>
      <c r="B3242">
        <v>20.61</v>
      </c>
    </row>
    <row r="3243" spans="1:2" x14ac:dyDescent="0.25">
      <c r="A3243" s="1">
        <v>37407</v>
      </c>
      <c r="B3243">
        <v>19.98</v>
      </c>
    </row>
    <row r="3244" spans="1:2" x14ac:dyDescent="0.25">
      <c r="A3244" s="1">
        <v>37410</v>
      </c>
      <c r="B3244">
        <v>23.37</v>
      </c>
    </row>
    <row r="3245" spans="1:2" x14ac:dyDescent="0.25">
      <c r="A3245" s="1">
        <v>37411</v>
      </c>
      <c r="B3245">
        <v>23.89</v>
      </c>
    </row>
    <row r="3246" spans="1:2" x14ac:dyDescent="0.25">
      <c r="A3246" s="1">
        <v>37412</v>
      </c>
      <c r="B3246">
        <v>22.61</v>
      </c>
    </row>
    <row r="3247" spans="1:2" x14ac:dyDescent="0.25">
      <c r="A3247" s="1">
        <v>37413</v>
      </c>
      <c r="B3247">
        <v>24.16</v>
      </c>
    </row>
    <row r="3248" spans="1:2" x14ac:dyDescent="0.25">
      <c r="A3248" s="1">
        <v>37414</v>
      </c>
      <c r="B3248">
        <v>23.51</v>
      </c>
    </row>
    <row r="3249" spans="1:2" x14ac:dyDescent="0.25">
      <c r="A3249" s="1">
        <v>37417</v>
      </c>
      <c r="B3249">
        <v>23.72</v>
      </c>
    </row>
    <row r="3250" spans="1:2" x14ac:dyDescent="0.25">
      <c r="A3250" s="1">
        <v>37418</v>
      </c>
      <c r="B3250">
        <v>24.45</v>
      </c>
    </row>
    <row r="3251" spans="1:2" x14ac:dyDescent="0.25">
      <c r="A3251" s="1">
        <v>37419</v>
      </c>
      <c r="B3251">
        <v>24.15</v>
      </c>
    </row>
    <row r="3252" spans="1:2" x14ac:dyDescent="0.25">
      <c r="A3252" s="1">
        <v>37420</v>
      </c>
      <c r="B3252">
        <v>25.02</v>
      </c>
    </row>
    <row r="3253" spans="1:2" x14ac:dyDescent="0.25">
      <c r="A3253" s="1">
        <v>37421</v>
      </c>
      <c r="B3253">
        <v>25.96</v>
      </c>
    </row>
    <row r="3254" spans="1:2" x14ac:dyDescent="0.25">
      <c r="A3254" s="1">
        <v>37424</v>
      </c>
      <c r="B3254">
        <v>24.64</v>
      </c>
    </row>
    <row r="3255" spans="1:2" x14ac:dyDescent="0.25">
      <c r="A3255" s="1">
        <v>37425</v>
      </c>
      <c r="B3255">
        <v>24.24</v>
      </c>
    </row>
    <row r="3256" spans="1:2" x14ac:dyDescent="0.25">
      <c r="A3256" s="1">
        <v>37426</v>
      </c>
      <c r="B3256">
        <v>26.06</v>
      </c>
    </row>
    <row r="3257" spans="1:2" x14ac:dyDescent="0.25">
      <c r="A3257" s="1">
        <v>37427</v>
      </c>
      <c r="B3257">
        <v>27.48</v>
      </c>
    </row>
    <row r="3258" spans="1:2" x14ac:dyDescent="0.25">
      <c r="A3258" s="1">
        <v>37428</v>
      </c>
      <c r="B3258">
        <v>27.23</v>
      </c>
    </row>
    <row r="3259" spans="1:2" x14ac:dyDescent="0.25">
      <c r="A3259" s="1">
        <v>37431</v>
      </c>
      <c r="B3259">
        <v>26.98</v>
      </c>
    </row>
    <row r="3260" spans="1:2" x14ac:dyDescent="0.25">
      <c r="A3260" s="1">
        <v>37432</v>
      </c>
      <c r="B3260">
        <v>27.84</v>
      </c>
    </row>
    <row r="3261" spans="1:2" x14ac:dyDescent="0.25">
      <c r="A3261" s="1">
        <v>37433</v>
      </c>
      <c r="B3261">
        <v>28.42</v>
      </c>
    </row>
    <row r="3262" spans="1:2" x14ac:dyDescent="0.25">
      <c r="A3262" s="1">
        <v>37434</v>
      </c>
      <c r="B3262">
        <v>26.29</v>
      </c>
    </row>
    <row r="3263" spans="1:2" x14ac:dyDescent="0.25">
      <c r="A3263" s="1">
        <v>37435</v>
      </c>
      <c r="B3263">
        <v>25.4</v>
      </c>
    </row>
    <row r="3264" spans="1:2" x14ac:dyDescent="0.25">
      <c r="A3264" s="1">
        <v>37438</v>
      </c>
      <c r="B3264">
        <v>27.11</v>
      </c>
    </row>
    <row r="3265" spans="1:2" x14ac:dyDescent="0.25">
      <c r="A3265" s="1">
        <v>37439</v>
      </c>
      <c r="B3265">
        <v>28.96</v>
      </c>
    </row>
    <row r="3266" spans="1:2" x14ac:dyDescent="0.25">
      <c r="A3266" s="1">
        <v>37440</v>
      </c>
      <c r="B3266">
        <v>29.42</v>
      </c>
    </row>
    <row r="3267" spans="1:2" x14ac:dyDescent="0.25">
      <c r="A3267" s="1">
        <v>37441</v>
      </c>
      <c r="B3267">
        <v>29.42</v>
      </c>
    </row>
    <row r="3268" spans="1:2" x14ac:dyDescent="0.25">
      <c r="A3268" s="1">
        <v>37442</v>
      </c>
      <c r="B3268">
        <v>27.11</v>
      </c>
    </row>
    <row r="3269" spans="1:2" x14ac:dyDescent="0.25">
      <c r="A3269" s="1">
        <v>37445</v>
      </c>
      <c r="B3269">
        <v>28.25</v>
      </c>
    </row>
    <row r="3270" spans="1:2" x14ac:dyDescent="0.25">
      <c r="A3270" s="1">
        <v>37446</v>
      </c>
      <c r="B3270">
        <v>30.22</v>
      </c>
    </row>
    <row r="3271" spans="1:2" x14ac:dyDescent="0.25">
      <c r="A3271" s="1">
        <v>37447</v>
      </c>
      <c r="B3271">
        <v>34.1</v>
      </c>
    </row>
    <row r="3272" spans="1:2" x14ac:dyDescent="0.25">
      <c r="A3272" s="1">
        <v>37448</v>
      </c>
      <c r="B3272">
        <v>33.85</v>
      </c>
    </row>
    <row r="3273" spans="1:2" x14ac:dyDescent="0.25">
      <c r="A3273" s="1">
        <v>37449</v>
      </c>
      <c r="B3273">
        <v>32.94</v>
      </c>
    </row>
    <row r="3274" spans="1:2" x14ac:dyDescent="0.25">
      <c r="A3274" s="1">
        <v>37452</v>
      </c>
      <c r="B3274">
        <v>35.03</v>
      </c>
    </row>
    <row r="3275" spans="1:2" x14ac:dyDescent="0.25">
      <c r="A3275" s="1">
        <v>37453</v>
      </c>
      <c r="B3275">
        <v>36.65</v>
      </c>
    </row>
    <row r="3276" spans="1:2" x14ac:dyDescent="0.25">
      <c r="A3276" s="1">
        <v>37454</v>
      </c>
      <c r="B3276">
        <v>35.450000000000003</v>
      </c>
    </row>
    <row r="3277" spans="1:2" x14ac:dyDescent="0.25">
      <c r="A3277" s="1">
        <v>37455</v>
      </c>
      <c r="B3277">
        <v>35.119999999999997</v>
      </c>
    </row>
    <row r="3278" spans="1:2" x14ac:dyDescent="0.25">
      <c r="A3278" s="1">
        <v>37456</v>
      </c>
      <c r="B3278">
        <v>38.17</v>
      </c>
    </row>
    <row r="3279" spans="1:2" x14ac:dyDescent="0.25">
      <c r="A3279" s="1">
        <v>37459</v>
      </c>
      <c r="B3279">
        <v>41.87</v>
      </c>
    </row>
    <row r="3280" spans="1:2" x14ac:dyDescent="0.25">
      <c r="A3280" s="1">
        <v>37460</v>
      </c>
      <c r="B3280">
        <v>44.92</v>
      </c>
    </row>
    <row r="3281" spans="1:2" x14ac:dyDescent="0.25">
      <c r="A3281" s="1">
        <v>37461</v>
      </c>
      <c r="B3281">
        <v>39.86</v>
      </c>
    </row>
    <row r="3282" spans="1:2" x14ac:dyDescent="0.25">
      <c r="A3282" s="1">
        <v>37462</v>
      </c>
      <c r="B3282">
        <v>39.270000000000003</v>
      </c>
    </row>
    <row r="3283" spans="1:2" x14ac:dyDescent="0.25">
      <c r="A3283" s="1">
        <v>37463</v>
      </c>
      <c r="B3283">
        <v>35.51</v>
      </c>
    </row>
    <row r="3284" spans="1:2" x14ac:dyDescent="0.25">
      <c r="A3284" s="1">
        <v>37466</v>
      </c>
      <c r="B3284">
        <v>31.33</v>
      </c>
    </row>
    <row r="3285" spans="1:2" x14ac:dyDescent="0.25">
      <c r="A3285" s="1">
        <v>37467</v>
      </c>
      <c r="B3285">
        <v>31.92</v>
      </c>
    </row>
    <row r="3286" spans="1:2" x14ac:dyDescent="0.25">
      <c r="A3286" s="1">
        <v>37468</v>
      </c>
      <c r="B3286">
        <v>32.03</v>
      </c>
    </row>
    <row r="3287" spans="1:2" x14ac:dyDescent="0.25">
      <c r="A3287" s="1">
        <v>37469</v>
      </c>
      <c r="B3287">
        <v>36.950000000000003</v>
      </c>
    </row>
    <row r="3288" spans="1:2" x14ac:dyDescent="0.25">
      <c r="A3288" s="1">
        <v>37470</v>
      </c>
      <c r="B3288">
        <v>41.29</v>
      </c>
    </row>
    <row r="3289" spans="1:2" x14ac:dyDescent="0.25">
      <c r="A3289" s="1">
        <v>37473</v>
      </c>
      <c r="B3289">
        <v>45.08</v>
      </c>
    </row>
    <row r="3290" spans="1:2" x14ac:dyDescent="0.25">
      <c r="A3290" s="1">
        <v>37474</v>
      </c>
      <c r="B3290">
        <v>42.03</v>
      </c>
    </row>
    <row r="3291" spans="1:2" x14ac:dyDescent="0.25">
      <c r="A3291" s="1">
        <v>37475</v>
      </c>
      <c r="B3291">
        <v>38.729999999999997</v>
      </c>
    </row>
    <row r="3292" spans="1:2" x14ac:dyDescent="0.25">
      <c r="A3292" s="1">
        <v>37476</v>
      </c>
      <c r="B3292">
        <v>36.33</v>
      </c>
    </row>
    <row r="3293" spans="1:2" x14ac:dyDescent="0.25">
      <c r="A3293" s="1">
        <v>37477</v>
      </c>
      <c r="B3293">
        <v>35.33</v>
      </c>
    </row>
    <row r="3294" spans="1:2" x14ac:dyDescent="0.25">
      <c r="A3294" s="1">
        <v>37480</v>
      </c>
      <c r="B3294">
        <v>37.049999999999997</v>
      </c>
    </row>
    <row r="3295" spans="1:2" x14ac:dyDescent="0.25">
      <c r="A3295" s="1">
        <v>37481</v>
      </c>
      <c r="B3295">
        <v>35.82</v>
      </c>
    </row>
    <row r="3296" spans="1:2" x14ac:dyDescent="0.25">
      <c r="A3296" s="1">
        <v>37482</v>
      </c>
      <c r="B3296">
        <v>32.36</v>
      </c>
    </row>
    <row r="3297" spans="1:2" x14ac:dyDescent="0.25">
      <c r="A3297" s="1">
        <v>37483</v>
      </c>
      <c r="B3297">
        <v>29.43</v>
      </c>
    </row>
    <row r="3298" spans="1:2" x14ac:dyDescent="0.25">
      <c r="A3298" s="1">
        <v>37484</v>
      </c>
      <c r="B3298">
        <v>28.81</v>
      </c>
    </row>
    <row r="3299" spans="1:2" x14ac:dyDescent="0.25">
      <c r="A3299" s="1">
        <v>37487</v>
      </c>
      <c r="B3299">
        <v>28.61</v>
      </c>
    </row>
    <row r="3300" spans="1:2" x14ac:dyDescent="0.25">
      <c r="A3300" s="1">
        <v>37488</v>
      </c>
      <c r="B3300">
        <v>29.59</v>
      </c>
    </row>
    <row r="3301" spans="1:2" x14ac:dyDescent="0.25">
      <c r="A3301" s="1">
        <v>37489</v>
      </c>
      <c r="B3301">
        <v>28.23</v>
      </c>
    </row>
    <row r="3302" spans="1:2" x14ac:dyDescent="0.25">
      <c r="A3302" s="1">
        <v>37490</v>
      </c>
      <c r="B3302">
        <v>27.75</v>
      </c>
    </row>
    <row r="3303" spans="1:2" x14ac:dyDescent="0.25">
      <c r="A3303" s="1">
        <v>37491</v>
      </c>
      <c r="B3303">
        <v>29.32</v>
      </c>
    </row>
    <row r="3304" spans="1:2" x14ac:dyDescent="0.25">
      <c r="A3304" s="1">
        <v>37494</v>
      </c>
      <c r="B3304">
        <v>29.89</v>
      </c>
    </row>
    <row r="3305" spans="1:2" x14ac:dyDescent="0.25">
      <c r="A3305" s="1">
        <v>37495</v>
      </c>
      <c r="B3305">
        <v>30.11</v>
      </c>
    </row>
    <row r="3306" spans="1:2" x14ac:dyDescent="0.25">
      <c r="A3306" s="1">
        <v>37496</v>
      </c>
      <c r="B3306">
        <v>33.32</v>
      </c>
    </row>
    <row r="3307" spans="1:2" x14ac:dyDescent="0.25">
      <c r="A3307" s="1">
        <v>37497</v>
      </c>
      <c r="B3307">
        <v>33.67</v>
      </c>
    </row>
    <row r="3308" spans="1:2" x14ac:dyDescent="0.25">
      <c r="A3308" s="1">
        <v>37498</v>
      </c>
      <c r="B3308">
        <v>32.64</v>
      </c>
    </row>
    <row r="3309" spans="1:2" x14ac:dyDescent="0.25">
      <c r="A3309" s="1">
        <v>37501</v>
      </c>
      <c r="B3309">
        <v>32.64</v>
      </c>
    </row>
    <row r="3310" spans="1:2" x14ac:dyDescent="0.25">
      <c r="A3310" s="1">
        <v>37502</v>
      </c>
      <c r="B3310">
        <v>39.97</v>
      </c>
    </row>
    <row r="3311" spans="1:2" x14ac:dyDescent="0.25">
      <c r="A3311" s="1">
        <v>37503</v>
      </c>
      <c r="B3311">
        <v>37.44</v>
      </c>
    </row>
    <row r="3312" spans="1:2" x14ac:dyDescent="0.25">
      <c r="A3312" s="1">
        <v>37504</v>
      </c>
      <c r="B3312">
        <v>38.86</v>
      </c>
    </row>
    <row r="3313" spans="1:2" x14ac:dyDescent="0.25">
      <c r="A3313" s="1">
        <v>37505</v>
      </c>
      <c r="B3313">
        <v>36.33</v>
      </c>
    </row>
    <row r="3314" spans="1:2" x14ac:dyDescent="0.25">
      <c r="A3314" s="1">
        <v>37508</v>
      </c>
      <c r="B3314">
        <v>36.450000000000003</v>
      </c>
    </row>
    <row r="3315" spans="1:2" x14ac:dyDescent="0.25">
      <c r="A3315" s="1">
        <v>37509</v>
      </c>
      <c r="B3315">
        <v>35.08</v>
      </c>
    </row>
    <row r="3316" spans="1:2" x14ac:dyDescent="0.25">
      <c r="A3316" s="1">
        <v>37510</v>
      </c>
      <c r="B3316">
        <v>34.81</v>
      </c>
    </row>
    <row r="3317" spans="1:2" x14ac:dyDescent="0.25">
      <c r="A3317" s="1">
        <v>37511</v>
      </c>
      <c r="B3317">
        <v>37.5</v>
      </c>
    </row>
    <row r="3318" spans="1:2" x14ac:dyDescent="0.25">
      <c r="A3318" s="1">
        <v>37512</v>
      </c>
      <c r="B3318">
        <v>35.82</v>
      </c>
    </row>
    <row r="3319" spans="1:2" x14ac:dyDescent="0.25">
      <c r="A3319" s="1">
        <v>37515</v>
      </c>
      <c r="B3319">
        <v>36.74</v>
      </c>
    </row>
    <row r="3320" spans="1:2" x14ac:dyDescent="0.25">
      <c r="A3320" s="1">
        <v>37516</v>
      </c>
      <c r="B3320">
        <v>38.01</v>
      </c>
    </row>
    <row r="3321" spans="1:2" x14ac:dyDescent="0.25">
      <c r="A3321" s="1">
        <v>37517</v>
      </c>
      <c r="B3321">
        <v>37.520000000000003</v>
      </c>
    </row>
    <row r="3322" spans="1:2" x14ac:dyDescent="0.25">
      <c r="A3322" s="1">
        <v>37518</v>
      </c>
      <c r="B3322">
        <v>40.65</v>
      </c>
    </row>
    <row r="3323" spans="1:2" x14ac:dyDescent="0.25">
      <c r="A3323" s="1">
        <v>37519</v>
      </c>
      <c r="B3323">
        <v>38.979999999999997</v>
      </c>
    </row>
    <row r="3324" spans="1:2" x14ac:dyDescent="0.25">
      <c r="A3324" s="1">
        <v>37522</v>
      </c>
      <c r="B3324">
        <v>39.68</v>
      </c>
    </row>
    <row r="3325" spans="1:2" x14ac:dyDescent="0.25">
      <c r="A3325" s="1">
        <v>37523</v>
      </c>
      <c r="B3325">
        <v>40.520000000000003</v>
      </c>
    </row>
    <row r="3326" spans="1:2" x14ac:dyDescent="0.25">
      <c r="A3326" s="1">
        <v>37524</v>
      </c>
      <c r="B3326">
        <v>37.33</v>
      </c>
    </row>
    <row r="3327" spans="1:2" x14ac:dyDescent="0.25">
      <c r="A3327" s="1">
        <v>37525</v>
      </c>
      <c r="B3327">
        <v>34.6</v>
      </c>
    </row>
    <row r="3328" spans="1:2" x14ac:dyDescent="0.25">
      <c r="A3328" s="1">
        <v>37526</v>
      </c>
      <c r="B3328">
        <v>36.97</v>
      </c>
    </row>
    <row r="3329" spans="1:2" x14ac:dyDescent="0.25">
      <c r="A3329" s="1">
        <v>37529</v>
      </c>
      <c r="B3329">
        <v>39.69</v>
      </c>
    </row>
    <row r="3330" spans="1:2" x14ac:dyDescent="0.25">
      <c r="A3330" s="1">
        <v>37530</v>
      </c>
      <c r="B3330">
        <v>34.119999999999997</v>
      </c>
    </row>
    <row r="3331" spans="1:2" x14ac:dyDescent="0.25">
      <c r="A3331" s="1">
        <v>37531</v>
      </c>
      <c r="B3331">
        <v>36.83</v>
      </c>
    </row>
    <row r="3332" spans="1:2" x14ac:dyDescent="0.25">
      <c r="A3332" s="1">
        <v>37532</v>
      </c>
      <c r="B3332">
        <v>37.31</v>
      </c>
    </row>
    <row r="3333" spans="1:2" x14ac:dyDescent="0.25">
      <c r="A3333" s="1">
        <v>37533</v>
      </c>
      <c r="B3333">
        <v>39.46</v>
      </c>
    </row>
    <row r="3334" spans="1:2" x14ac:dyDescent="0.25">
      <c r="A3334" s="1">
        <v>37536</v>
      </c>
      <c r="B3334">
        <v>42.64</v>
      </c>
    </row>
    <row r="3335" spans="1:2" x14ac:dyDescent="0.25">
      <c r="A3335" s="1">
        <v>37537</v>
      </c>
      <c r="B3335">
        <v>41.02</v>
      </c>
    </row>
    <row r="3336" spans="1:2" x14ac:dyDescent="0.25">
      <c r="A3336" s="1">
        <v>37538</v>
      </c>
      <c r="B3336">
        <v>42.13</v>
      </c>
    </row>
    <row r="3337" spans="1:2" x14ac:dyDescent="0.25">
      <c r="A3337" s="1">
        <v>37539</v>
      </c>
      <c r="B3337">
        <v>37.549999999999997</v>
      </c>
    </row>
    <row r="3338" spans="1:2" x14ac:dyDescent="0.25">
      <c r="A3338" s="1">
        <v>37540</v>
      </c>
      <c r="B3338">
        <v>35.700000000000003</v>
      </c>
    </row>
    <row r="3339" spans="1:2" x14ac:dyDescent="0.25">
      <c r="A3339" s="1">
        <v>37543</v>
      </c>
      <c r="B3339">
        <v>36.04</v>
      </c>
    </row>
    <row r="3340" spans="1:2" x14ac:dyDescent="0.25">
      <c r="A3340" s="1">
        <v>37544</v>
      </c>
      <c r="B3340">
        <v>34.020000000000003</v>
      </c>
    </row>
    <row r="3341" spans="1:2" x14ac:dyDescent="0.25">
      <c r="A3341" s="1">
        <v>37545</v>
      </c>
      <c r="B3341">
        <v>36</v>
      </c>
    </row>
    <row r="3342" spans="1:2" x14ac:dyDescent="0.25">
      <c r="A3342" s="1">
        <v>37546</v>
      </c>
      <c r="B3342">
        <v>34.1</v>
      </c>
    </row>
    <row r="3343" spans="1:2" x14ac:dyDescent="0.25">
      <c r="A3343" s="1">
        <v>37547</v>
      </c>
      <c r="B3343">
        <v>33.53</v>
      </c>
    </row>
    <row r="3344" spans="1:2" x14ac:dyDescent="0.25">
      <c r="A3344" s="1">
        <v>37550</v>
      </c>
      <c r="B3344">
        <v>33.11</v>
      </c>
    </row>
    <row r="3345" spans="1:2" x14ac:dyDescent="0.25">
      <c r="A3345" s="1">
        <v>37551</v>
      </c>
      <c r="B3345">
        <v>34.090000000000003</v>
      </c>
    </row>
    <row r="3346" spans="1:2" x14ac:dyDescent="0.25">
      <c r="A3346" s="1">
        <v>37552</v>
      </c>
      <c r="B3346">
        <v>33.200000000000003</v>
      </c>
    </row>
    <row r="3347" spans="1:2" x14ac:dyDescent="0.25">
      <c r="A3347" s="1">
        <v>37553</v>
      </c>
      <c r="B3347">
        <v>34.03</v>
      </c>
    </row>
    <row r="3348" spans="1:2" x14ac:dyDescent="0.25">
      <c r="A3348" s="1">
        <v>37554</v>
      </c>
      <c r="B3348">
        <v>30</v>
      </c>
    </row>
    <row r="3349" spans="1:2" x14ac:dyDescent="0.25">
      <c r="A3349" s="1">
        <v>37557</v>
      </c>
      <c r="B3349">
        <v>31.07</v>
      </c>
    </row>
    <row r="3350" spans="1:2" x14ac:dyDescent="0.25">
      <c r="A3350" s="1">
        <v>37558</v>
      </c>
      <c r="B3350">
        <v>32.270000000000003</v>
      </c>
    </row>
    <row r="3351" spans="1:2" x14ac:dyDescent="0.25">
      <c r="A3351" s="1">
        <v>37559</v>
      </c>
      <c r="B3351">
        <v>31.23</v>
      </c>
    </row>
    <row r="3352" spans="1:2" x14ac:dyDescent="0.25">
      <c r="A3352" s="1">
        <v>37560</v>
      </c>
      <c r="B3352">
        <v>31.14</v>
      </c>
    </row>
    <row r="3353" spans="1:2" x14ac:dyDescent="0.25">
      <c r="A3353" s="1">
        <v>37561</v>
      </c>
      <c r="B3353">
        <v>29.3</v>
      </c>
    </row>
    <row r="3354" spans="1:2" x14ac:dyDescent="0.25">
      <c r="A3354" s="1">
        <v>37564</v>
      </c>
      <c r="B3354">
        <v>30.82</v>
      </c>
    </row>
    <row r="3355" spans="1:2" x14ac:dyDescent="0.25">
      <c r="A3355" s="1">
        <v>37565</v>
      </c>
      <c r="B3355">
        <v>31.23</v>
      </c>
    </row>
    <row r="3356" spans="1:2" x14ac:dyDescent="0.25">
      <c r="A3356" s="1">
        <v>37566</v>
      </c>
      <c r="B3356">
        <v>30.73</v>
      </c>
    </row>
    <row r="3357" spans="1:2" x14ac:dyDescent="0.25">
      <c r="A3357" s="1">
        <v>37567</v>
      </c>
      <c r="B3357">
        <v>31.42</v>
      </c>
    </row>
    <row r="3358" spans="1:2" x14ac:dyDescent="0.25">
      <c r="A3358" s="1">
        <v>37568</v>
      </c>
      <c r="B3358">
        <v>29.41</v>
      </c>
    </row>
    <row r="3359" spans="1:2" x14ac:dyDescent="0.25">
      <c r="A3359" s="1">
        <v>37571</v>
      </c>
      <c r="B3359">
        <v>31.3</v>
      </c>
    </row>
    <row r="3360" spans="1:2" x14ac:dyDescent="0.25">
      <c r="A3360" s="1">
        <v>37572</v>
      </c>
      <c r="B3360">
        <v>30.58</v>
      </c>
    </row>
    <row r="3361" spans="1:2" x14ac:dyDescent="0.25">
      <c r="A3361" s="1">
        <v>37573</v>
      </c>
      <c r="B3361">
        <v>31.24</v>
      </c>
    </row>
    <row r="3362" spans="1:2" x14ac:dyDescent="0.25">
      <c r="A3362" s="1">
        <v>37574</v>
      </c>
      <c r="B3362">
        <v>28.67</v>
      </c>
    </row>
    <row r="3363" spans="1:2" x14ac:dyDescent="0.25">
      <c r="A3363" s="1">
        <v>37575</v>
      </c>
      <c r="B3363">
        <v>26.65</v>
      </c>
    </row>
    <row r="3364" spans="1:2" x14ac:dyDescent="0.25">
      <c r="A3364" s="1">
        <v>37578</v>
      </c>
      <c r="B3364">
        <v>27.66</v>
      </c>
    </row>
    <row r="3365" spans="1:2" x14ac:dyDescent="0.25">
      <c r="A3365" s="1">
        <v>37579</v>
      </c>
      <c r="B3365">
        <v>27.41</v>
      </c>
    </row>
    <row r="3366" spans="1:2" x14ac:dyDescent="0.25">
      <c r="A3366" s="1">
        <v>37580</v>
      </c>
      <c r="B3366">
        <v>25.32</v>
      </c>
    </row>
    <row r="3367" spans="1:2" x14ac:dyDescent="0.25">
      <c r="A3367" s="1">
        <v>37581</v>
      </c>
      <c r="B3367">
        <v>23.81</v>
      </c>
    </row>
    <row r="3368" spans="1:2" x14ac:dyDescent="0.25">
      <c r="A3368" s="1">
        <v>37582</v>
      </c>
      <c r="B3368">
        <v>23.16</v>
      </c>
    </row>
    <row r="3369" spans="1:2" x14ac:dyDescent="0.25">
      <c r="A3369" s="1">
        <v>37585</v>
      </c>
      <c r="B3369">
        <v>24.07</v>
      </c>
    </row>
    <row r="3370" spans="1:2" x14ac:dyDescent="0.25">
      <c r="A3370" s="1">
        <v>37586</v>
      </c>
      <c r="B3370">
        <v>25.97</v>
      </c>
    </row>
    <row r="3371" spans="1:2" x14ac:dyDescent="0.25">
      <c r="A3371" s="1">
        <v>37587</v>
      </c>
      <c r="B3371">
        <v>27.25</v>
      </c>
    </row>
    <row r="3372" spans="1:2" x14ac:dyDescent="0.25">
      <c r="A3372" s="1">
        <v>37588</v>
      </c>
      <c r="B3372">
        <v>27.25</v>
      </c>
    </row>
    <row r="3373" spans="1:2" x14ac:dyDescent="0.25">
      <c r="A3373" s="1">
        <v>37589</v>
      </c>
      <c r="B3373">
        <v>27.5</v>
      </c>
    </row>
    <row r="3374" spans="1:2" x14ac:dyDescent="0.25">
      <c r="A3374" s="1">
        <v>37592</v>
      </c>
      <c r="B3374">
        <v>27.46</v>
      </c>
    </row>
    <row r="3375" spans="1:2" x14ac:dyDescent="0.25">
      <c r="A3375" s="1">
        <v>37593</v>
      </c>
      <c r="B3375">
        <v>28.33</v>
      </c>
    </row>
    <row r="3376" spans="1:2" x14ac:dyDescent="0.25">
      <c r="A3376" s="1">
        <v>37594</v>
      </c>
      <c r="B3376">
        <v>28.92</v>
      </c>
    </row>
    <row r="3377" spans="1:2" x14ac:dyDescent="0.25">
      <c r="A3377" s="1">
        <v>37595</v>
      </c>
      <c r="B3377">
        <v>30.1</v>
      </c>
    </row>
    <row r="3378" spans="1:2" x14ac:dyDescent="0.25">
      <c r="A3378" s="1">
        <v>37596</v>
      </c>
      <c r="B3378">
        <v>28.88</v>
      </c>
    </row>
    <row r="3379" spans="1:2" x14ac:dyDescent="0.25">
      <c r="A3379" s="1">
        <v>37599</v>
      </c>
      <c r="B3379">
        <v>30.78</v>
      </c>
    </row>
    <row r="3380" spans="1:2" x14ac:dyDescent="0.25">
      <c r="A3380" s="1">
        <v>37600</v>
      </c>
      <c r="B3380">
        <v>28.76</v>
      </c>
    </row>
    <row r="3381" spans="1:2" x14ac:dyDescent="0.25">
      <c r="A3381" s="1">
        <v>37601</v>
      </c>
      <c r="B3381">
        <v>27.76</v>
      </c>
    </row>
    <row r="3382" spans="1:2" x14ac:dyDescent="0.25">
      <c r="A3382" s="1">
        <v>37602</v>
      </c>
      <c r="B3382">
        <v>27.29</v>
      </c>
    </row>
    <row r="3383" spans="1:2" x14ac:dyDescent="0.25">
      <c r="A3383" s="1">
        <v>37603</v>
      </c>
      <c r="B3383">
        <v>28.18</v>
      </c>
    </row>
    <row r="3384" spans="1:2" x14ac:dyDescent="0.25">
      <c r="A3384" s="1">
        <v>37606</v>
      </c>
      <c r="B3384">
        <v>26.24</v>
      </c>
    </row>
    <row r="3385" spans="1:2" x14ac:dyDescent="0.25">
      <c r="A3385" s="1">
        <v>37607</v>
      </c>
      <c r="B3385">
        <v>26.66</v>
      </c>
    </row>
    <row r="3386" spans="1:2" x14ac:dyDescent="0.25">
      <c r="A3386" s="1">
        <v>37608</v>
      </c>
      <c r="B3386">
        <v>28.29</v>
      </c>
    </row>
    <row r="3387" spans="1:2" x14ac:dyDescent="0.25">
      <c r="A3387" s="1">
        <v>37609</v>
      </c>
      <c r="B3387">
        <v>30.21</v>
      </c>
    </row>
    <row r="3388" spans="1:2" x14ac:dyDescent="0.25">
      <c r="A3388" s="1">
        <v>37610</v>
      </c>
      <c r="B3388">
        <v>26.71</v>
      </c>
    </row>
    <row r="3389" spans="1:2" x14ac:dyDescent="0.25">
      <c r="A3389" s="1">
        <v>37613</v>
      </c>
      <c r="B3389">
        <v>26.2</v>
      </c>
    </row>
    <row r="3390" spans="1:2" x14ac:dyDescent="0.25">
      <c r="A3390" s="1">
        <v>37614</v>
      </c>
      <c r="B3390">
        <v>26.49</v>
      </c>
    </row>
    <row r="3391" spans="1:2" x14ac:dyDescent="0.25">
      <c r="A3391" s="1">
        <v>37615</v>
      </c>
      <c r="B3391">
        <v>26.49</v>
      </c>
    </row>
    <row r="3392" spans="1:2" x14ac:dyDescent="0.25">
      <c r="A3392" s="1">
        <v>37616</v>
      </c>
      <c r="B3392">
        <v>27.37</v>
      </c>
    </row>
    <row r="3393" spans="1:2" x14ac:dyDescent="0.25">
      <c r="A3393" s="1">
        <v>37617</v>
      </c>
      <c r="B3393">
        <v>29.55</v>
      </c>
    </row>
    <row r="3394" spans="1:2" x14ac:dyDescent="0.25">
      <c r="A3394" s="1">
        <v>37620</v>
      </c>
      <c r="B3394">
        <v>29.62</v>
      </c>
    </row>
    <row r="3395" spans="1:2" x14ac:dyDescent="0.25">
      <c r="A3395" s="1">
        <v>37621</v>
      </c>
      <c r="B3395">
        <v>28.62</v>
      </c>
    </row>
    <row r="3396" spans="1:2" x14ac:dyDescent="0.25">
      <c r="A3396" s="1">
        <v>37622</v>
      </c>
      <c r="B3396">
        <v>28.62</v>
      </c>
    </row>
    <row r="3397" spans="1:2" x14ac:dyDescent="0.25">
      <c r="A3397" s="1">
        <v>37623</v>
      </c>
      <c r="B3397">
        <v>25.39</v>
      </c>
    </row>
    <row r="3398" spans="1:2" x14ac:dyDescent="0.25">
      <c r="A3398" s="1">
        <v>37624</v>
      </c>
      <c r="B3398">
        <v>24.68</v>
      </c>
    </row>
    <row r="3399" spans="1:2" x14ac:dyDescent="0.25">
      <c r="A3399" s="1">
        <v>37627</v>
      </c>
      <c r="B3399">
        <v>24.91</v>
      </c>
    </row>
    <row r="3400" spans="1:2" x14ac:dyDescent="0.25">
      <c r="A3400" s="1">
        <v>37628</v>
      </c>
      <c r="B3400">
        <v>25.13</v>
      </c>
    </row>
    <row r="3401" spans="1:2" x14ac:dyDescent="0.25">
      <c r="A3401" s="1">
        <v>37629</v>
      </c>
      <c r="B3401">
        <v>25.53</v>
      </c>
    </row>
    <row r="3402" spans="1:2" x14ac:dyDescent="0.25">
      <c r="A3402" s="1">
        <v>37630</v>
      </c>
      <c r="B3402">
        <v>24.25</v>
      </c>
    </row>
    <row r="3403" spans="1:2" x14ac:dyDescent="0.25">
      <c r="A3403" s="1">
        <v>37631</v>
      </c>
      <c r="B3403">
        <v>24.32</v>
      </c>
    </row>
    <row r="3404" spans="1:2" x14ac:dyDescent="0.25">
      <c r="A3404" s="1">
        <v>37634</v>
      </c>
      <c r="B3404">
        <v>24.9</v>
      </c>
    </row>
    <row r="3405" spans="1:2" x14ac:dyDescent="0.25">
      <c r="A3405" s="1">
        <v>37635</v>
      </c>
      <c r="B3405">
        <v>24.57</v>
      </c>
    </row>
    <row r="3406" spans="1:2" x14ac:dyDescent="0.25">
      <c r="A3406" s="1">
        <v>37636</v>
      </c>
      <c r="B3406">
        <v>25.51</v>
      </c>
    </row>
    <row r="3407" spans="1:2" x14ac:dyDescent="0.25">
      <c r="A3407" s="1">
        <v>37637</v>
      </c>
      <c r="B3407">
        <v>25.01</v>
      </c>
    </row>
    <row r="3408" spans="1:2" x14ac:dyDescent="0.25">
      <c r="A3408" s="1">
        <v>37638</v>
      </c>
      <c r="B3408">
        <v>25.7</v>
      </c>
    </row>
    <row r="3409" spans="1:2" x14ac:dyDescent="0.25">
      <c r="A3409" s="1">
        <v>37641</v>
      </c>
      <c r="B3409">
        <v>25.7</v>
      </c>
    </row>
    <row r="3410" spans="1:2" x14ac:dyDescent="0.25">
      <c r="A3410" s="1">
        <v>37642</v>
      </c>
      <c r="B3410">
        <v>27.59</v>
      </c>
    </row>
    <row r="3411" spans="1:2" x14ac:dyDescent="0.25">
      <c r="A3411" s="1">
        <v>37643</v>
      </c>
      <c r="B3411">
        <v>29.01</v>
      </c>
    </row>
    <row r="3412" spans="1:2" x14ac:dyDescent="0.25">
      <c r="A3412" s="1">
        <v>37644</v>
      </c>
      <c r="B3412">
        <v>27.53</v>
      </c>
    </row>
    <row r="3413" spans="1:2" x14ac:dyDescent="0.25">
      <c r="A3413" s="1">
        <v>37645</v>
      </c>
      <c r="B3413">
        <v>31.51</v>
      </c>
    </row>
    <row r="3414" spans="1:2" x14ac:dyDescent="0.25">
      <c r="A3414" s="1">
        <v>37648</v>
      </c>
      <c r="B3414">
        <v>34.69</v>
      </c>
    </row>
    <row r="3415" spans="1:2" x14ac:dyDescent="0.25">
      <c r="A3415" s="1">
        <v>37649</v>
      </c>
      <c r="B3415">
        <v>31.93</v>
      </c>
    </row>
    <row r="3416" spans="1:2" x14ac:dyDescent="0.25">
      <c r="A3416" s="1">
        <v>37650</v>
      </c>
      <c r="B3416">
        <v>31.26</v>
      </c>
    </row>
    <row r="3417" spans="1:2" x14ac:dyDescent="0.25">
      <c r="A3417" s="1">
        <v>37651</v>
      </c>
      <c r="B3417">
        <v>31.32</v>
      </c>
    </row>
    <row r="3418" spans="1:2" x14ac:dyDescent="0.25">
      <c r="A3418" s="1">
        <v>37652</v>
      </c>
      <c r="B3418">
        <v>31.17</v>
      </c>
    </row>
    <row r="3419" spans="1:2" x14ac:dyDescent="0.25">
      <c r="A3419" s="1">
        <v>37655</v>
      </c>
      <c r="B3419">
        <v>31.02</v>
      </c>
    </row>
    <row r="3420" spans="1:2" x14ac:dyDescent="0.25">
      <c r="A3420" s="1">
        <v>37656</v>
      </c>
      <c r="B3420">
        <v>32.76</v>
      </c>
    </row>
    <row r="3421" spans="1:2" x14ac:dyDescent="0.25">
      <c r="A3421" s="1">
        <v>37657</v>
      </c>
      <c r="B3421">
        <v>33.04</v>
      </c>
    </row>
    <row r="3422" spans="1:2" x14ac:dyDescent="0.25">
      <c r="A3422" s="1">
        <v>37658</v>
      </c>
      <c r="B3422">
        <v>33.35</v>
      </c>
    </row>
    <row r="3423" spans="1:2" x14ac:dyDescent="0.25">
      <c r="A3423" s="1">
        <v>37659</v>
      </c>
      <c r="B3423">
        <v>34.01</v>
      </c>
    </row>
    <row r="3424" spans="1:2" x14ac:dyDescent="0.25">
      <c r="A3424" s="1">
        <v>37662</v>
      </c>
      <c r="B3424">
        <v>33.99</v>
      </c>
    </row>
    <row r="3425" spans="1:2" x14ac:dyDescent="0.25">
      <c r="A3425" s="1">
        <v>37663</v>
      </c>
      <c r="B3425">
        <v>33.68</v>
      </c>
    </row>
    <row r="3426" spans="1:2" x14ac:dyDescent="0.25">
      <c r="A3426" s="1">
        <v>37664</v>
      </c>
      <c r="B3426">
        <v>34.33</v>
      </c>
    </row>
    <row r="3427" spans="1:2" x14ac:dyDescent="0.25">
      <c r="A3427" s="1">
        <v>37665</v>
      </c>
      <c r="B3427">
        <v>33.700000000000003</v>
      </c>
    </row>
    <row r="3428" spans="1:2" x14ac:dyDescent="0.25">
      <c r="A3428" s="1">
        <v>37666</v>
      </c>
      <c r="B3428">
        <v>32.619999999999997</v>
      </c>
    </row>
    <row r="3429" spans="1:2" x14ac:dyDescent="0.25">
      <c r="A3429" s="1">
        <v>37669</v>
      </c>
      <c r="B3429">
        <v>32.619999999999997</v>
      </c>
    </row>
    <row r="3430" spans="1:2" x14ac:dyDescent="0.25">
      <c r="A3430" s="1">
        <v>37670</v>
      </c>
      <c r="B3430">
        <v>31.11</v>
      </c>
    </row>
    <row r="3431" spans="1:2" x14ac:dyDescent="0.25">
      <c r="A3431" s="1">
        <v>37671</v>
      </c>
      <c r="B3431">
        <v>31.31</v>
      </c>
    </row>
    <row r="3432" spans="1:2" x14ac:dyDescent="0.25">
      <c r="A3432" s="1">
        <v>37672</v>
      </c>
      <c r="B3432">
        <v>31.16</v>
      </c>
    </row>
    <row r="3433" spans="1:2" x14ac:dyDescent="0.25">
      <c r="A3433" s="1">
        <v>37673</v>
      </c>
      <c r="B3433">
        <v>30.25</v>
      </c>
    </row>
    <row r="3434" spans="1:2" x14ac:dyDescent="0.25">
      <c r="A3434" s="1">
        <v>37676</v>
      </c>
      <c r="B3434">
        <v>31.98</v>
      </c>
    </row>
    <row r="3435" spans="1:2" x14ac:dyDescent="0.25">
      <c r="A3435" s="1">
        <v>37677</v>
      </c>
      <c r="B3435">
        <v>31.74</v>
      </c>
    </row>
    <row r="3436" spans="1:2" x14ac:dyDescent="0.25">
      <c r="A3436" s="1">
        <v>37678</v>
      </c>
      <c r="B3436">
        <v>31.94</v>
      </c>
    </row>
    <row r="3437" spans="1:2" x14ac:dyDescent="0.25">
      <c r="A3437" s="1">
        <v>37679</v>
      </c>
      <c r="B3437">
        <v>30.53</v>
      </c>
    </row>
    <row r="3438" spans="1:2" x14ac:dyDescent="0.25">
      <c r="A3438" s="1">
        <v>37680</v>
      </c>
      <c r="B3438">
        <v>29.63</v>
      </c>
    </row>
    <row r="3439" spans="1:2" x14ac:dyDescent="0.25">
      <c r="A3439" s="1">
        <v>37683</v>
      </c>
      <c r="B3439">
        <v>30.43</v>
      </c>
    </row>
    <row r="3440" spans="1:2" x14ac:dyDescent="0.25">
      <c r="A3440" s="1">
        <v>37684</v>
      </c>
      <c r="B3440">
        <v>31.83</v>
      </c>
    </row>
    <row r="3441" spans="1:2" x14ac:dyDescent="0.25">
      <c r="A3441" s="1">
        <v>37685</v>
      </c>
      <c r="B3441">
        <v>30.38</v>
      </c>
    </row>
    <row r="3442" spans="1:2" x14ac:dyDescent="0.25">
      <c r="A3442" s="1">
        <v>37686</v>
      </c>
      <c r="B3442">
        <v>31.37</v>
      </c>
    </row>
    <row r="3443" spans="1:2" x14ac:dyDescent="0.25">
      <c r="A3443" s="1">
        <v>37687</v>
      </c>
      <c r="B3443">
        <v>31.08</v>
      </c>
    </row>
    <row r="3444" spans="1:2" x14ac:dyDescent="0.25">
      <c r="A3444" s="1">
        <v>37690</v>
      </c>
      <c r="B3444">
        <v>33.31</v>
      </c>
    </row>
    <row r="3445" spans="1:2" x14ac:dyDescent="0.25">
      <c r="A3445" s="1">
        <v>37691</v>
      </c>
      <c r="B3445">
        <v>33.61</v>
      </c>
    </row>
    <row r="3446" spans="1:2" x14ac:dyDescent="0.25">
      <c r="A3446" s="1">
        <v>37692</v>
      </c>
      <c r="B3446">
        <v>33.51</v>
      </c>
    </row>
    <row r="3447" spans="1:2" x14ac:dyDescent="0.25">
      <c r="A3447" s="1">
        <v>37693</v>
      </c>
      <c r="B3447">
        <v>31.76</v>
      </c>
    </row>
    <row r="3448" spans="1:2" x14ac:dyDescent="0.25">
      <c r="A3448" s="1">
        <v>37694</v>
      </c>
      <c r="B3448">
        <v>30.98</v>
      </c>
    </row>
    <row r="3449" spans="1:2" x14ac:dyDescent="0.25">
      <c r="A3449" s="1">
        <v>37697</v>
      </c>
      <c r="B3449">
        <v>31.75</v>
      </c>
    </row>
    <row r="3450" spans="1:2" x14ac:dyDescent="0.25">
      <c r="A3450" s="1">
        <v>37698</v>
      </c>
      <c r="B3450">
        <v>30.43</v>
      </c>
    </row>
    <row r="3451" spans="1:2" x14ac:dyDescent="0.25">
      <c r="A3451" s="1">
        <v>37699</v>
      </c>
      <c r="B3451">
        <v>31.54</v>
      </c>
    </row>
    <row r="3452" spans="1:2" x14ac:dyDescent="0.25">
      <c r="A3452" s="1">
        <v>37700</v>
      </c>
      <c r="B3452">
        <v>30.44</v>
      </c>
    </row>
    <row r="3453" spans="1:2" x14ac:dyDescent="0.25">
      <c r="A3453" s="1">
        <v>37701</v>
      </c>
      <c r="B3453">
        <v>28.67</v>
      </c>
    </row>
    <row r="3454" spans="1:2" x14ac:dyDescent="0.25">
      <c r="A3454" s="1">
        <v>37704</v>
      </c>
      <c r="B3454">
        <v>30.39</v>
      </c>
    </row>
    <row r="3455" spans="1:2" x14ac:dyDescent="0.25">
      <c r="A3455" s="1">
        <v>37705</v>
      </c>
      <c r="B3455">
        <v>28.75</v>
      </c>
    </row>
    <row r="3456" spans="1:2" x14ac:dyDescent="0.25">
      <c r="A3456" s="1">
        <v>37706</v>
      </c>
      <c r="B3456">
        <v>28.23</v>
      </c>
    </row>
    <row r="3457" spans="1:2" x14ac:dyDescent="0.25">
      <c r="A3457" s="1">
        <v>37707</v>
      </c>
      <c r="B3457">
        <v>27.96</v>
      </c>
    </row>
    <row r="3458" spans="1:2" x14ac:dyDescent="0.25">
      <c r="A3458" s="1">
        <v>37708</v>
      </c>
      <c r="B3458">
        <v>27.75</v>
      </c>
    </row>
    <row r="3459" spans="1:2" x14ac:dyDescent="0.25">
      <c r="A3459" s="1">
        <v>37711</v>
      </c>
      <c r="B3459">
        <v>29.15</v>
      </c>
    </row>
    <row r="3460" spans="1:2" x14ac:dyDescent="0.25">
      <c r="A3460" s="1">
        <v>37712</v>
      </c>
      <c r="B3460">
        <v>28.36</v>
      </c>
    </row>
    <row r="3461" spans="1:2" x14ac:dyDescent="0.25">
      <c r="A3461" s="1">
        <v>37713</v>
      </c>
      <c r="B3461">
        <v>28.02</v>
      </c>
    </row>
    <row r="3462" spans="1:2" x14ac:dyDescent="0.25">
      <c r="A3462" s="1">
        <v>37714</v>
      </c>
      <c r="B3462">
        <v>28.21</v>
      </c>
    </row>
    <row r="3463" spans="1:2" x14ac:dyDescent="0.25">
      <c r="A3463" s="1">
        <v>37715</v>
      </c>
      <c r="B3463">
        <v>29.13</v>
      </c>
    </row>
    <row r="3464" spans="1:2" x14ac:dyDescent="0.25">
      <c r="A3464" s="1">
        <v>37718</v>
      </c>
      <c r="B3464">
        <v>28.45</v>
      </c>
    </row>
    <row r="3465" spans="1:2" x14ac:dyDescent="0.25">
      <c r="A3465" s="1">
        <v>37719</v>
      </c>
      <c r="B3465">
        <v>27.13</v>
      </c>
    </row>
    <row r="3466" spans="1:2" x14ac:dyDescent="0.25">
      <c r="A3466" s="1">
        <v>37720</v>
      </c>
      <c r="B3466">
        <v>27.11</v>
      </c>
    </row>
    <row r="3467" spans="1:2" x14ac:dyDescent="0.25">
      <c r="A3467" s="1">
        <v>37721</v>
      </c>
      <c r="B3467">
        <v>25.6</v>
      </c>
    </row>
    <row r="3468" spans="1:2" x14ac:dyDescent="0.25">
      <c r="A3468" s="1">
        <v>37722</v>
      </c>
      <c r="B3468">
        <v>24.44</v>
      </c>
    </row>
    <row r="3469" spans="1:2" x14ac:dyDescent="0.25">
      <c r="A3469" s="1">
        <v>37725</v>
      </c>
      <c r="B3469">
        <v>23.41</v>
      </c>
    </row>
    <row r="3470" spans="1:2" x14ac:dyDescent="0.25">
      <c r="A3470" s="1">
        <v>37726</v>
      </c>
      <c r="B3470">
        <v>22.56</v>
      </c>
    </row>
    <row r="3471" spans="1:2" x14ac:dyDescent="0.25">
      <c r="A3471" s="1">
        <v>37727</v>
      </c>
      <c r="B3471">
        <v>22.52</v>
      </c>
    </row>
    <row r="3472" spans="1:2" x14ac:dyDescent="0.25">
      <c r="A3472" s="1">
        <v>37728</v>
      </c>
      <c r="B3472">
        <v>21.5</v>
      </c>
    </row>
    <row r="3473" spans="1:2" x14ac:dyDescent="0.25">
      <c r="A3473" s="1">
        <v>37729</v>
      </c>
      <c r="B3473">
        <v>21.5</v>
      </c>
    </row>
    <row r="3474" spans="1:2" x14ac:dyDescent="0.25">
      <c r="A3474" s="1">
        <v>37732</v>
      </c>
      <c r="B3474">
        <v>21.95</v>
      </c>
    </row>
    <row r="3475" spans="1:2" x14ac:dyDescent="0.25">
      <c r="A3475" s="1">
        <v>37733</v>
      </c>
      <c r="B3475">
        <v>20.7</v>
      </c>
    </row>
    <row r="3476" spans="1:2" x14ac:dyDescent="0.25">
      <c r="A3476" s="1">
        <v>37734</v>
      </c>
      <c r="B3476">
        <v>20.8</v>
      </c>
    </row>
    <row r="3477" spans="1:2" x14ac:dyDescent="0.25">
      <c r="A3477" s="1">
        <v>37735</v>
      </c>
      <c r="B3477">
        <v>20.329999999999998</v>
      </c>
    </row>
    <row r="3478" spans="1:2" x14ac:dyDescent="0.25">
      <c r="A3478" s="1">
        <v>37736</v>
      </c>
      <c r="B3478">
        <v>20.8</v>
      </c>
    </row>
    <row r="3479" spans="1:2" x14ac:dyDescent="0.25">
      <c r="A3479" s="1">
        <v>37739</v>
      </c>
      <c r="B3479">
        <v>20.84</v>
      </c>
    </row>
    <row r="3480" spans="1:2" x14ac:dyDescent="0.25">
      <c r="A3480" s="1">
        <v>37740</v>
      </c>
      <c r="B3480">
        <v>20.76</v>
      </c>
    </row>
    <row r="3481" spans="1:2" x14ac:dyDescent="0.25">
      <c r="A3481" s="1">
        <v>37741</v>
      </c>
      <c r="B3481">
        <v>21.21</v>
      </c>
    </row>
    <row r="3482" spans="1:2" x14ac:dyDescent="0.25">
      <c r="A3482" s="1">
        <v>37742</v>
      </c>
      <c r="B3482">
        <v>21.59</v>
      </c>
    </row>
    <row r="3483" spans="1:2" x14ac:dyDescent="0.25">
      <c r="A3483" s="1">
        <v>37743</v>
      </c>
      <c r="B3483">
        <v>20.63</v>
      </c>
    </row>
    <row r="3484" spans="1:2" x14ac:dyDescent="0.25">
      <c r="A3484" s="1">
        <v>37746</v>
      </c>
      <c r="B3484">
        <v>21.13</v>
      </c>
    </row>
    <row r="3485" spans="1:2" x14ac:dyDescent="0.25">
      <c r="A3485" s="1">
        <v>37747</v>
      </c>
      <c r="B3485">
        <v>20.8</v>
      </c>
    </row>
    <row r="3486" spans="1:2" x14ac:dyDescent="0.25">
      <c r="A3486" s="1">
        <v>37748</v>
      </c>
      <c r="B3486">
        <v>21</v>
      </c>
    </row>
    <row r="3487" spans="1:2" x14ac:dyDescent="0.25">
      <c r="A3487" s="1">
        <v>37749</v>
      </c>
      <c r="B3487">
        <v>21.24</v>
      </c>
    </row>
    <row r="3488" spans="1:2" x14ac:dyDescent="0.25">
      <c r="A3488" s="1">
        <v>37750</v>
      </c>
      <c r="B3488">
        <v>19.690000000000001</v>
      </c>
    </row>
    <row r="3489" spans="1:2" x14ac:dyDescent="0.25">
      <c r="A3489" s="1">
        <v>37753</v>
      </c>
      <c r="B3489">
        <v>19.52</v>
      </c>
    </row>
    <row r="3490" spans="1:2" x14ac:dyDescent="0.25">
      <c r="A3490" s="1">
        <v>37754</v>
      </c>
      <c r="B3490">
        <v>19.91</v>
      </c>
    </row>
    <row r="3491" spans="1:2" x14ac:dyDescent="0.25">
      <c r="A3491" s="1">
        <v>37755</v>
      </c>
      <c r="B3491">
        <v>20</v>
      </c>
    </row>
    <row r="3492" spans="1:2" x14ac:dyDescent="0.25">
      <c r="A3492" s="1">
        <v>37756</v>
      </c>
      <c r="B3492">
        <v>19.239999999999998</v>
      </c>
    </row>
    <row r="3493" spans="1:2" x14ac:dyDescent="0.25">
      <c r="A3493" s="1">
        <v>37757</v>
      </c>
      <c r="B3493">
        <v>18.399999999999999</v>
      </c>
    </row>
    <row r="3494" spans="1:2" x14ac:dyDescent="0.25">
      <c r="A3494" s="1">
        <v>37760</v>
      </c>
      <c r="B3494">
        <v>20.51</v>
      </c>
    </row>
    <row r="3495" spans="1:2" x14ac:dyDescent="0.25">
      <c r="A3495" s="1">
        <v>37761</v>
      </c>
      <c r="B3495">
        <v>21.29</v>
      </c>
    </row>
    <row r="3496" spans="1:2" x14ac:dyDescent="0.25">
      <c r="A3496" s="1">
        <v>37762</v>
      </c>
      <c r="B3496">
        <v>21.21</v>
      </c>
    </row>
    <row r="3497" spans="1:2" x14ac:dyDescent="0.25">
      <c r="A3497" s="1">
        <v>37763</v>
      </c>
      <c r="B3497">
        <v>19.78</v>
      </c>
    </row>
    <row r="3498" spans="1:2" x14ac:dyDescent="0.25">
      <c r="A3498" s="1">
        <v>37764</v>
      </c>
      <c r="B3498">
        <v>19.170000000000002</v>
      </c>
    </row>
    <row r="3499" spans="1:2" x14ac:dyDescent="0.25">
      <c r="A3499" s="1">
        <v>37767</v>
      </c>
      <c r="B3499">
        <v>19.170000000000002</v>
      </c>
    </row>
    <row r="3500" spans="1:2" x14ac:dyDescent="0.25">
      <c r="A3500" s="1">
        <v>37768</v>
      </c>
      <c r="B3500">
        <v>19.989999999999998</v>
      </c>
    </row>
    <row r="3501" spans="1:2" x14ac:dyDescent="0.25">
      <c r="A3501" s="1">
        <v>37769</v>
      </c>
      <c r="B3501">
        <v>20.03</v>
      </c>
    </row>
    <row r="3502" spans="1:2" x14ac:dyDescent="0.25">
      <c r="A3502" s="1">
        <v>37770</v>
      </c>
      <c r="B3502">
        <v>20.43</v>
      </c>
    </row>
    <row r="3503" spans="1:2" x14ac:dyDescent="0.25">
      <c r="A3503" s="1">
        <v>37771</v>
      </c>
      <c r="B3503">
        <v>19.47</v>
      </c>
    </row>
    <row r="3504" spans="1:2" x14ac:dyDescent="0.25">
      <c r="A3504" s="1">
        <v>37774</v>
      </c>
      <c r="B3504">
        <v>20.85</v>
      </c>
    </row>
    <row r="3505" spans="1:2" x14ac:dyDescent="0.25">
      <c r="A3505" s="1">
        <v>37775</v>
      </c>
      <c r="B3505">
        <v>20.84</v>
      </c>
    </row>
    <row r="3506" spans="1:2" x14ac:dyDescent="0.25">
      <c r="A3506" s="1">
        <v>37776</v>
      </c>
      <c r="B3506">
        <v>20.62</v>
      </c>
    </row>
    <row r="3507" spans="1:2" x14ac:dyDescent="0.25">
      <c r="A3507" s="1">
        <v>37777</v>
      </c>
      <c r="B3507">
        <v>20.83</v>
      </c>
    </row>
    <row r="3508" spans="1:2" x14ac:dyDescent="0.25">
      <c r="A3508" s="1">
        <v>37778</v>
      </c>
      <c r="B3508">
        <v>21.25</v>
      </c>
    </row>
    <row r="3509" spans="1:2" x14ac:dyDescent="0.25">
      <c r="A3509" s="1">
        <v>37781</v>
      </c>
      <c r="B3509">
        <v>22.15</v>
      </c>
    </row>
    <row r="3510" spans="1:2" x14ac:dyDescent="0.25">
      <c r="A3510" s="1">
        <v>37782</v>
      </c>
      <c r="B3510">
        <v>20.64</v>
      </c>
    </row>
    <row r="3511" spans="1:2" x14ac:dyDescent="0.25">
      <c r="A3511" s="1">
        <v>37783</v>
      </c>
      <c r="B3511">
        <v>20.21</v>
      </c>
    </row>
    <row r="3512" spans="1:2" x14ac:dyDescent="0.25">
      <c r="A3512" s="1">
        <v>37784</v>
      </c>
      <c r="B3512">
        <v>20.41</v>
      </c>
    </row>
    <row r="3513" spans="1:2" x14ac:dyDescent="0.25">
      <c r="A3513" s="1">
        <v>37785</v>
      </c>
      <c r="B3513">
        <v>20.66</v>
      </c>
    </row>
    <row r="3514" spans="1:2" x14ac:dyDescent="0.25">
      <c r="A3514" s="1">
        <v>37788</v>
      </c>
      <c r="B3514">
        <v>20.22</v>
      </c>
    </row>
    <row r="3515" spans="1:2" x14ac:dyDescent="0.25">
      <c r="A3515" s="1">
        <v>37789</v>
      </c>
      <c r="B3515">
        <v>20.010000000000002</v>
      </c>
    </row>
    <row r="3516" spans="1:2" x14ac:dyDescent="0.25">
      <c r="A3516" s="1">
        <v>37790</v>
      </c>
      <c r="B3516">
        <v>19.760000000000002</v>
      </c>
    </row>
    <row r="3517" spans="1:2" x14ac:dyDescent="0.25">
      <c r="A3517" s="1">
        <v>37791</v>
      </c>
      <c r="B3517">
        <v>19.8</v>
      </c>
    </row>
    <row r="3518" spans="1:2" x14ac:dyDescent="0.25">
      <c r="A3518" s="1">
        <v>37792</v>
      </c>
      <c r="B3518">
        <v>19.14</v>
      </c>
    </row>
    <row r="3519" spans="1:2" x14ac:dyDescent="0.25">
      <c r="A3519" s="1">
        <v>37795</v>
      </c>
      <c r="B3519">
        <v>20.58</v>
      </c>
    </row>
    <row r="3520" spans="1:2" x14ac:dyDescent="0.25">
      <c r="A3520" s="1">
        <v>37796</v>
      </c>
      <c r="B3520">
        <v>20.75</v>
      </c>
    </row>
    <row r="3521" spans="1:2" x14ac:dyDescent="0.25">
      <c r="A3521" s="1">
        <v>37797</v>
      </c>
      <c r="B3521">
        <v>20.81</v>
      </c>
    </row>
    <row r="3522" spans="1:2" x14ac:dyDescent="0.25">
      <c r="A3522" s="1">
        <v>37798</v>
      </c>
      <c r="B3522">
        <v>19.399999999999999</v>
      </c>
    </row>
    <row r="3523" spans="1:2" x14ac:dyDescent="0.25">
      <c r="A3523" s="1">
        <v>37799</v>
      </c>
      <c r="B3523">
        <v>19.16</v>
      </c>
    </row>
    <row r="3524" spans="1:2" x14ac:dyDescent="0.25">
      <c r="A3524" s="1">
        <v>37802</v>
      </c>
      <c r="B3524">
        <v>19.52</v>
      </c>
    </row>
    <row r="3525" spans="1:2" x14ac:dyDescent="0.25">
      <c r="A3525" s="1">
        <v>37803</v>
      </c>
      <c r="B3525">
        <v>19.46</v>
      </c>
    </row>
    <row r="3526" spans="1:2" x14ac:dyDescent="0.25">
      <c r="A3526" s="1">
        <v>37804</v>
      </c>
      <c r="B3526">
        <v>19.03</v>
      </c>
    </row>
    <row r="3527" spans="1:2" x14ac:dyDescent="0.25">
      <c r="A3527" s="1">
        <v>37805</v>
      </c>
      <c r="B3527">
        <v>19.39</v>
      </c>
    </row>
    <row r="3528" spans="1:2" x14ac:dyDescent="0.25">
      <c r="A3528" s="1">
        <v>37806</v>
      </c>
      <c r="B3528">
        <v>19.39</v>
      </c>
    </row>
    <row r="3529" spans="1:2" x14ac:dyDescent="0.25">
      <c r="A3529" s="1">
        <v>37809</v>
      </c>
      <c r="B3529">
        <v>20.059999999999999</v>
      </c>
    </row>
    <row r="3530" spans="1:2" x14ac:dyDescent="0.25">
      <c r="A3530" s="1">
        <v>37810</v>
      </c>
      <c r="B3530">
        <v>19.48</v>
      </c>
    </row>
    <row r="3531" spans="1:2" x14ac:dyDescent="0.25">
      <c r="A3531" s="1">
        <v>37811</v>
      </c>
      <c r="B3531">
        <v>18.93</v>
      </c>
    </row>
    <row r="3532" spans="1:2" x14ac:dyDescent="0.25">
      <c r="A3532" s="1">
        <v>37812</v>
      </c>
      <c r="B3532">
        <v>19.190000000000001</v>
      </c>
    </row>
    <row r="3533" spans="1:2" x14ac:dyDescent="0.25">
      <c r="A3533" s="1">
        <v>37813</v>
      </c>
      <c r="B3533">
        <v>18.47</v>
      </c>
    </row>
    <row r="3534" spans="1:2" x14ac:dyDescent="0.25">
      <c r="A3534" s="1">
        <v>37816</v>
      </c>
      <c r="B3534">
        <v>19.59</v>
      </c>
    </row>
    <row r="3535" spans="1:2" x14ac:dyDescent="0.25">
      <c r="A3535" s="1">
        <v>37817</v>
      </c>
      <c r="B3535">
        <v>19.55</v>
      </c>
    </row>
    <row r="3536" spans="1:2" x14ac:dyDescent="0.25">
      <c r="A3536" s="1">
        <v>37818</v>
      </c>
      <c r="B3536">
        <v>19.760000000000002</v>
      </c>
    </row>
    <row r="3537" spans="1:2" x14ac:dyDescent="0.25">
      <c r="A3537" s="1">
        <v>37819</v>
      </c>
      <c r="B3537">
        <v>20.22</v>
      </c>
    </row>
    <row r="3538" spans="1:2" x14ac:dyDescent="0.25">
      <c r="A3538" s="1">
        <v>37820</v>
      </c>
      <c r="B3538">
        <v>19.11</v>
      </c>
    </row>
    <row r="3539" spans="1:2" x14ac:dyDescent="0.25">
      <c r="A3539" s="1">
        <v>37823</v>
      </c>
      <c r="B3539">
        <v>19.78</v>
      </c>
    </row>
    <row r="3540" spans="1:2" x14ac:dyDescent="0.25">
      <c r="A3540" s="1">
        <v>37824</v>
      </c>
      <c r="B3540">
        <v>19.170000000000002</v>
      </c>
    </row>
    <row r="3541" spans="1:2" x14ac:dyDescent="0.25">
      <c r="A3541" s="1">
        <v>37825</v>
      </c>
      <c r="B3541">
        <v>18.64</v>
      </c>
    </row>
    <row r="3542" spans="1:2" x14ac:dyDescent="0.25">
      <c r="A3542" s="1">
        <v>37826</v>
      </c>
      <c r="B3542">
        <v>18.600000000000001</v>
      </c>
    </row>
    <row r="3543" spans="1:2" x14ac:dyDescent="0.25">
      <c r="A3543" s="1">
        <v>37827</v>
      </c>
      <c r="B3543">
        <v>17.75</v>
      </c>
    </row>
    <row r="3544" spans="1:2" x14ac:dyDescent="0.25">
      <c r="A3544" s="1">
        <v>37830</v>
      </c>
      <c r="B3544">
        <v>18.36</v>
      </c>
    </row>
    <row r="3545" spans="1:2" x14ac:dyDescent="0.25">
      <c r="A3545" s="1">
        <v>37831</v>
      </c>
      <c r="B3545">
        <v>18.670000000000002</v>
      </c>
    </row>
    <row r="3546" spans="1:2" x14ac:dyDescent="0.25">
      <c r="A3546" s="1">
        <v>37832</v>
      </c>
      <c r="B3546">
        <v>18.850000000000001</v>
      </c>
    </row>
    <row r="3547" spans="1:2" x14ac:dyDescent="0.25">
      <c r="A3547" s="1">
        <v>37833</v>
      </c>
      <c r="B3547">
        <v>19.489999999999998</v>
      </c>
    </row>
    <row r="3548" spans="1:2" x14ac:dyDescent="0.25">
      <c r="A3548" s="1">
        <v>37834</v>
      </c>
      <c r="B3548">
        <v>20.75</v>
      </c>
    </row>
    <row r="3549" spans="1:2" x14ac:dyDescent="0.25">
      <c r="A3549" s="1">
        <v>37837</v>
      </c>
      <c r="B3549">
        <v>21.27</v>
      </c>
    </row>
    <row r="3550" spans="1:2" x14ac:dyDescent="0.25">
      <c r="A3550" s="1">
        <v>37838</v>
      </c>
      <c r="B3550">
        <v>22.68</v>
      </c>
    </row>
    <row r="3551" spans="1:2" x14ac:dyDescent="0.25">
      <c r="A3551" s="1">
        <v>37839</v>
      </c>
      <c r="B3551">
        <v>21.5</v>
      </c>
    </row>
    <row r="3552" spans="1:2" x14ac:dyDescent="0.25">
      <c r="A3552" s="1">
        <v>37840</v>
      </c>
      <c r="B3552">
        <v>20.260000000000002</v>
      </c>
    </row>
    <row r="3553" spans="1:2" x14ac:dyDescent="0.25">
      <c r="A3553" s="1">
        <v>37841</v>
      </c>
      <c r="B3553">
        <v>19.59</v>
      </c>
    </row>
    <row r="3554" spans="1:2" x14ac:dyDescent="0.25">
      <c r="A3554" s="1">
        <v>37844</v>
      </c>
      <c r="B3554">
        <v>19.75</v>
      </c>
    </row>
    <row r="3555" spans="1:2" x14ac:dyDescent="0.25">
      <c r="A3555" s="1">
        <v>37845</v>
      </c>
      <c r="B3555">
        <v>17.940000000000001</v>
      </c>
    </row>
    <row r="3556" spans="1:2" x14ac:dyDescent="0.25">
      <c r="A3556" s="1">
        <v>37846</v>
      </c>
      <c r="B3556">
        <v>18.77</v>
      </c>
    </row>
    <row r="3557" spans="1:2" x14ac:dyDescent="0.25">
      <c r="A3557" s="1">
        <v>37847</v>
      </c>
      <c r="B3557">
        <v>18.47</v>
      </c>
    </row>
    <row r="3558" spans="1:2" x14ac:dyDescent="0.25">
      <c r="A3558" s="1">
        <v>37848</v>
      </c>
      <c r="B3558">
        <v>18.27</v>
      </c>
    </row>
    <row r="3559" spans="1:2" x14ac:dyDescent="0.25">
      <c r="A3559" s="1">
        <v>37851</v>
      </c>
      <c r="B3559">
        <v>18.18</v>
      </c>
    </row>
    <row r="3560" spans="1:2" x14ac:dyDescent="0.25">
      <c r="A3560" s="1">
        <v>37852</v>
      </c>
      <c r="B3560">
        <v>17.86</v>
      </c>
    </row>
    <row r="3561" spans="1:2" x14ac:dyDescent="0.25">
      <c r="A3561" s="1">
        <v>37853</v>
      </c>
      <c r="B3561">
        <v>17.82</v>
      </c>
    </row>
    <row r="3562" spans="1:2" x14ac:dyDescent="0.25">
      <c r="A3562" s="1">
        <v>37854</v>
      </c>
      <c r="B3562">
        <v>17.84</v>
      </c>
    </row>
    <row r="3563" spans="1:2" x14ac:dyDescent="0.25">
      <c r="A3563" s="1">
        <v>37855</v>
      </c>
      <c r="B3563">
        <v>18.55</v>
      </c>
    </row>
    <row r="3564" spans="1:2" x14ac:dyDescent="0.25">
      <c r="A3564" s="1">
        <v>37858</v>
      </c>
      <c r="B3564">
        <v>19.53</v>
      </c>
    </row>
    <row r="3565" spans="1:2" x14ac:dyDescent="0.25">
      <c r="A3565" s="1">
        <v>37859</v>
      </c>
      <c r="B3565">
        <v>19.489999999999998</v>
      </c>
    </row>
    <row r="3566" spans="1:2" x14ac:dyDescent="0.25">
      <c r="A3566" s="1">
        <v>37860</v>
      </c>
      <c r="B3566">
        <v>19.13</v>
      </c>
    </row>
    <row r="3567" spans="1:2" x14ac:dyDescent="0.25">
      <c r="A3567" s="1">
        <v>37861</v>
      </c>
      <c r="B3567">
        <v>18.48</v>
      </c>
    </row>
    <row r="3568" spans="1:2" x14ac:dyDescent="0.25">
      <c r="A3568" s="1">
        <v>37862</v>
      </c>
      <c r="B3568">
        <v>18.63</v>
      </c>
    </row>
    <row r="3569" spans="1:2" x14ac:dyDescent="0.25">
      <c r="A3569" s="1">
        <v>37865</v>
      </c>
      <c r="B3569">
        <v>18.63</v>
      </c>
    </row>
    <row r="3570" spans="1:2" x14ac:dyDescent="0.25">
      <c r="A3570" s="1">
        <v>37866</v>
      </c>
      <c r="B3570">
        <v>19.02</v>
      </c>
    </row>
    <row r="3571" spans="1:2" x14ac:dyDescent="0.25">
      <c r="A3571" s="1">
        <v>37867</v>
      </c>
      <c r="B3571">
        <v>19.440000000000001</v>
      </c>
    </row>
    <row r="3572" spans="1:2" x14ac:dyDescent="0.25">
      <c r="A3572" s="1">
        <v>37868</v>
      </c>
      <c r="B3572">
        <v>18.71</v>
      </c>
    </row>
    <row r="3573" spans="1:2" x14ac:dyDescent="0.25">
      <c r="A3573" s="1">
        <v>37869</v>
      </c>
      <c r="B3573">
        <v>18.170000000000002</v>
      </c>
    </row>
    <row r="3574" spans="1:2" x14ac:dyDescent="0.25">
      <c r="A3574" s="1">
        <v>37872</v>
      </c>
      <c r="B3574">
        <v>18.260000000000002</v>
      </c>
    </row>
    <row r="3575" spans="1:2" x14ac:dyDescent="0.25">
      <c r="A3575" s="1">
        <v>37873</v>
      </c>
      <c r="B3575">
        <v>18.850000000000001</v>
      </c>
    </row>
    <row r="3576" spans="1:2" x14ac:dyDescent="0.25">
      <c r="A3576" s="1">
        <v>37874</v>
      </c>
      <c r="B3576">
        <v>20.010000000000002</v>
      </c>
    </row>
    <row r="3577" spans="1:2" x14ac:dyDescent="0.25">
      <c r="A3577" s="1">
        <v>37875</v>
      </c>
      <c r="B3577">
        <v>19.25</v>
      </c>
    </row>
    <row r="3578" spans="1:2" x14ac:dyDescent="0.25">
      <c r="A3578" s="1">
        <v>37876</v>
      </c>
      <c r="B3578">
        <v>18.68</v>
      </c>
    </row>
    <row r="3579" spans="1:2" x14ac:dyDescent="0.25">
      <c r="A3579" s="1">
        <v>37879</v>
      </c>
      <c r="B3579">
        <v>19.28</v>
      </c>
    </row>
    <row r="3580" spans="1:2" x14ac:dyDescent="0.25">
      <c r="A3580" s="1">
        <v>37880</v>
      </c>
      <c r="B3580">
        <v>18.03</v>
      </c>
    </row>
    <row r="3581" spans="1:2" x14ac:dyDescent="0.25">
      <c r="A3581" s="1">
        <v>37881</v>
      </c>
      <c r="B3581">
        <v>18.149999999999999</v>
      </c>
    </row>
    <row r="3582" spans="1:2" x14ac:dyDescent="0.25">
      <c r="A3582" s="1">
        <v>37882</v>
      </c>
      <c r="B3582">
        <v>17.57</v>
      </c>
    </row>
    <row r="3583" spans="1:2" x14ac:dyDescent="0.25">
      <c r="A3583" s="1">
        <v>37883</v>
      </c>
      <c r="B3583">
        <v>17.54</v>
      </c>
    </row>
    <row r="3584" spans="1:2" x14ac:dyDescent="0.25">
      <c r="A3584" s="1">
        <v>37886</v>
      </c>
      <c r="B3584">
        <v>19.649999999999999</v>
      </c>
    </row>
    <row r="3585" spans="1:2" x14ac:dyDescent="0.25">
      <c r="A3585" s="1">
        <v>37887</v>
      </c>
      <c r="B3585">
        <v>19.47</v>
      </c>
    </row>
    <row r="3586" spans="1:2" x14ac:dyDescent="0.25">
      <c r="A3586" s="1">
        <v>37888</v>
      </c>
      <c r="B3586">
        <v>21.22</v>
      </c>
    </row>
    <row r="3587" spans="1:2" x14ac:dyDescent="0.25">
      <c r="A3587" s="1">
        <v>37889</v>
      </c>
      <c r="B3587">
        <v>22.26</v>
      </c>
    </row>
    <row r="3588" spans="1:2" x14ac:dyDescent="0.25">
      <c r="A3588" s="1">
        <v>37890</v>
      </c>
      <c r="B3588">
        <v>22.23</v>
      </c>
    </row>
    <row r="3589" spans="1:2" x14ac:dyDescent="0.25">
      <c r="A3589" s="1">
        <v>37893</v>
      </c>
      <c r="B3589">
        <v>21.67</v>
      </c>
    </row>
    <row r="3590" spans="1:2" x14ac:dyDescent="0.25">
      <c r="A3590" s="1">
        <v>37894</v>
      </c>
      <c r="B3590">
        <v>22.72</v>
      </c>
    </row>
    <row r="3591" spans="1:2" x14ac:dyDescent="0.25">
      <c r="A3591" s="1">
        <v>37895</v>
      </c>
      <c r="B3591">
        <v>21.07</v>
      </c>
    </row>
    <row r="3592" spans="1:2" x14ac:dyDescent="0.25">
      <c r="A3592" s="1">
        <v>37896</v>
      </c>
      <c r="B3592">
        <v>20.8</v>
      </c>
    </row>
    <row r="3593" spans="1:2" x14ac:dyDescent="0.25">
      <c r="A3593" s="1">
        <v>37897</v>
      </c>
      <c r="B3593">
        <v>19.5</v>
      </c>
    </row>
    <row r="3594" spans="1:2" x14ac:dyDescent="0.25">
      <c r="A3594" s="1">
        <v>37900</v>
      </c>
      <c r="B3594">
        <v>19.510000000000002</v>
      </c>
    </row>
    <row r="3595" spans="1:2" x14ac:dyDescent="0.25">
      <c r="A3595" s="1">
        <v>37901</v>
      </c>
      <c r="B3595">
        <v>19.41</v>
      </c>
    </row>
    <row r="3596" spans="1:2" x14ac:dyDescent="0.25">
      <c r="A3596" s="1">
        <v>37902</v>
      </c>
      <c r="B3596">
        <v>19.18</v>
      </c>
    </row>
    <row r="3597" spans="1:2" x14ac:dyDescent="0.25">
      <c r="A3597" s="1">
        <v>37903</v>
      </c>
      <c r="B3597">
        <v>18.82</v>
      </c>
    </row>
    <row r="3598" spans="1:2" x14ac:dyDescent="0.25">
      <c r="A3598" s="1">
        <v>37904</v>
      </c>
      <c r="B3598">
        <v>18.45</v>
      </c>
    </row>
    <row r="3599" spans="1:2" x14ac:dyDescent="0.25">
      <c r="A3599" s="1">
        <v>37907</v>
      </c>
      <c r="B3599">
        <v>17.55</v>
      </c>
    </row>
    <row r="3600" spans="1:2" x14ac:dyDescent="0.25">
      <c r="A3600" s="1">
        <v>37908</v>
      </c>
      <c r="B3600">
        <v>17.37</v>
      </c>
    </row>
    <row r="3601" spans="1:2" x14ac:dyDescent="0.25">
      <c r="A3601" s="1">
        <v>37909</v>
      </c>
      <c r="B3601">
        <v>17.690000000000001</v>
      </c>
    </row>
    <row r="3602" spans="1:2" x14ac:dyDescent="0.25">
      <c r="A3602" s="1">
        <v>37910</v>
      </c>
      <c r="B3602">
        <v>17.190000000000001</v>
      </c>
    </row>
    <row r="3603" spans="1:2" x14ac:dyDescent="0.25">
      <c r="A3603" s="1">
        <v>37911</v>
      </c>
      <c r="B3603">
        <v>17.62</v>
      </c>
    </row>
    <row r="3604" spans="1:2" x14ac:dyDescent="0.25">
      <c r="A3604" s="1">
        <v>37914</v>
      </c>
      <c r="B3604">
        <v>17.04</v>
      </c>
    </row>
    <row r="3605" spans="1:2" x14ac:dyDescent="0.25">
      <c r="A3605" s="1">
        <v>37915</v>
      </c>
      <c r="B3605">
        <v>16.55</v>
      </c>
    </row>
    <row r="3606" spans="1:2" x14ac:dyDescent="0.25">
      <c r="A3606" s="1">
        <v>37916</v>
      </c>
      <c r="B3606">
        <v>17.670000000000002</v>
      </c>
    </row>
    <row r="3607" spans="1:2" x14ac:dyDescent="0.25">
      <c r="A3607" s="1">
        <v>37917</v>
      </c>
      <c r="B3607">
        <v>17.68</v>
      </c>
    </row>
    <row r="3608" spans="1:2" x14ac:dyDescent="0.25">
      <c r="A3608" s="1">
        <v>37918</v>
      </c>
      <c r="B3608">
        <v>17.71</v>
      </c>
    </row>
    <row r="3609" spans="1:2" x14ac:dyDescent="0.25">
      <c r="A3609" s="1">
        <v>37921</v>
      </c>
      <c r="B3609">
        <v>18.05</v>
      </c>
    </row>
    <row r="3610" spans="1:2" x14ac:dyDescent="0.25">
      <c r="A3610" s="1">
        <v>37922</v>
      </c>
      <c r="B3610">
        <v>16.82</v>
      </c>
    </row>
    <row r="3611" spans="1:2" x14ac:dyDescent="0.25">
      <c r="A3611" s="1">
        <v>37923</v>
      </c>
      <c r="B3611">
        <v>16.43</v>
      </c>
    </row>
    <row r="3612" spans="1:2" x14ac:dyDescent="0.25">
      <c r="A3612" s="1">
        <v>37924</v>
      </c>
      <c r="B3612">
        <v>16.329999999999998</v>
      </c>
    </row>
    <row r="3613" spans="1:2" x14ac:dyDescent="0.25">
      <c r="A3613" s="1">
        <v>37925</v>
      </c>
      <c r="B3613">
        <v>16.100000000000001</v>
      </c>
    </row>
    <row r="3614" spans="1:2" x14ac:dyDescent="0.25">
      <c r="A3614" s="1">
        <v>37928</v>
      </c>
      <c r="B3614">
        <v>16.55</v>
      </c>
    </row>
    <row r="3615" spans="1:2" x14ac:dyDescent="0.25">
      <c r="A3615" s="1">
        <v>37929</v>
      </c>
      <c r="B3615">
        <v>16.55</v>
      </c>
    </row>
    <row r="3616" spans="1:2" x14ac:dyDescent="0.25">
      <c r="A3616" s="1">
        <v>37930</v>
      </c>
      <c r="B3616">
        <v>16.86</v>
      </c>
    </row>
    <row r="3617" spans="1:2" x14ac:dyDescent="0.25">
      <c r="A3617" s="1">
        <v>37931</v>
      </c>
      <c r="B3617">
        <v>16.739999999999998</v>
      </c>
    </row>
    <row r="3618" spans="1:2" x14ac:dyDescent="0.25">
      <c r="A3618" s="1">
        <v>37932</v>
      </c>
      <c r="B3618">
        <v>16.93</v>
      </c>
    </row>
    <row r="3619" spans="1:2" x14ac:dyDescent="0.25">
      <c r="A3619" s="1">
        <v>37935</v>
      </c>
      <c r="B3619">
        <v>17.62</v>
      </c>
    </row>
    <row r="3620" spans="1:2" x14ac:dyDescent="0.25">
      <c r="A3620" s="1">
        <v>37936</v>
      </c>
      <c r="B3620">
        <v>17.54</v>
      </c>
    </row>
    <row r="3621" spans="1:2" x14ac:dyDescent="0.25">
      <c r="A3621" s="1">
        <v>37937</v>
      </c>
      <c r="B3621">
        <v>16.75</v>
      </c>
    </row>
    <row r="3622" spans="1:2" x14ac:dyDescent="0.25">
      <c r="A3622" s="1">
        <v>37938</v>
      </c>
      <c r="B3622">
        <v>16.47</v>
      </c>
    </row>
    <row r="3623" spans="1:2" x14ac:dyDescent="0.25">
      <c r="A3623" s="1">
        <v>37939</v>
      </c>
      <c r="B3623">
        <v>16.940000000000001</v>
      </c>
    </row>
    <row r="3624" spans="1:2" x14ac:dyDescent="0.25">
      <c r="A3624" s="1">
        <v>37942</v>
      </c>
      <c r="B3624">
        <v>18.600000000000001</v>
      </c>
    </row>
    <row r="3625" spans="1:2" x14ac:dyDescent="0.25">
      <c r="A3625" s="1">
        <v>37943</v>
      </c>
      <c r="B3625">
        <v>19.11</v>
      </c>
    </row>
    <row r="3626" spans="1:2" x14ac:dyDescent="0.25">
      <c r="A3626" s="1">
        <v>37944</v>
      </c>
      <c r="B3626">
        <v>18.8</v>
      </c>
    </row>
    <row r="3627" spans="1:2" x14ac:dyDescent="0.25">
      <c r="A3627" s="1">
        <v>37945</v>
      </c>
      <c r="B3627">
        <v>19.48</v>
      </c>
    </row>
    <row r="3628" spans="1:2" x14ac:dyDescent="0.25">
      <c r="A3628" s="1">
        <v>37946</v>
      </c>
      <c r="B3628">
        <v>18.98</v>
      </c>
    </row>
    <row r="3629" spans="1:2" x14ac:dyDescent="0.25">
      <c r="A3629" s="1">
        <v>37949</v>
      </c>
      <c r="B3629">
        <v>17.440000000000001</v>
      </c>
    </row>
    <row r="3630" spans="1:2" x14ac:dyDescent="0.25">
      <c r="A3630" s="1">
        <v>37950</v>
      </c>
      <c r="B3630">
        <v>16.71</v>
      </c>
    </row>
    <row r="3631" spans="1:2" x14ac:dyDescent="0.25">
      <c r="A3631" s="1">
        <v>37951</v>
      </c>
      <c r="B3631">
        <v>16.23</v>
      </c>
    </row>
    <row r="3632" spans="1:2" x14ac:dyDescent="0.25">
      <c r="A3632" s="1">
        <v>37952</v>
      </c>
      <c r="B3632">
        <v>16.23</v>
      </c>
    </row>
    <row r="3633" spans="1:2" x14ac:dyDescent="0.25">
      <c r="A3633" s="1">
        <v>37953</v>
      </c>
      <c r="B3633">
        <v>16.32</v>
      </c>
    </row>
    <row r="3634" spans="1:2" x14ac:dyDescent="0.25">
      <c r="A3634" s="1">
        <v>37956</v>
      </c>
      <c r="B3634">
        <v>16.77</v>
      </c>
    </row>
    <row r="3635" spans="1:2" x14ac:dyDescent="0.25">
      <c r="A3635" s="1">
        <v>37957</v>
      </c>
      <c r="B3635">
        <v>16.27</v>
      </c>
    </row>
    <row r="3636" spans="1:2" x14ac:dyDescent="0.25">
      <c r="A3636" s="1">
        <v>37958</v>
      </c>
      <c r="B3636">
        <v>16.63</v>
      </c>
    </row>
    <row r="3637" spans="1:2" x14ac:dyDescent="0.25">
      <c r="A3637" s="1">
        <v>37959</v>
      </c>
      <c r="B3637">
        <v>16.3</v>
      </c>
    </row>
    <row r="3638" spans="1:2" x14ac:dyDescent="0.25">
      <c r="A3638" s="1">
        <v>37960</v>
      </c>
      <c r="B3638">
        <v>17.09</v>
      </c>
    </row>
    <row r="3639" spans="1:2" x14ac:dyDescent="0.25">
      <c r="A3639" s="1">
        <v>37963</v>
      </c>
      <c r="B3639">
        <v>16.54</v>
      </c>
    </row>
    <row r="3640" spans="1:2" x14ac:dyDescent="0.25">
      <c r="A3640" s="1">
        <v>37964</v>
      </c>
      <c r="B3640">
        <v>17.63</v>
      </c>
    </row>
    <row r="3641" spans="1:2" x14ac:dyDescent="0.25">
      <c r="A3641" s="1">
        <v>37965</v>
      </c>
      <c r="B3641">
        <v>17.87</v>
      </c>
    </row>
    <row r="3642" spans="1:2" x14ac:dyDescent="0.25">
      <c r="A3642" s="1">
        <v>37966</v>
      </c>
      <c r="B3642">
        <v>16.73</v>
      </c>
    </row>
    <row r="3643" spans="1:2" x14ac:dyDescent="0.25">
      <c r="A3643" s="1">
        <v>37967</v>
      </c>
      <c r="B3643">
        <v>16.41</v>
      </c>
    </row>
    <row r="3644" spans="1:2" x14ac:dyDescent="0.25">
      <c r="A3644" s="1">
        <v>37970</v>
      </c>
      <c r="B3644">
        <v>17.23</v>
      </c>
    </row>
    <row r="3645" spans="1:2" x14ac:dyDescent="0.25">
      <c r="A3645" s="1">
        <v>37971</v>
      </c>
      <c r="B3645">
        <v>15.93</v>
      </c>
    </row>
    <row r="3646" spans="1:2" x14ac:dyDescent="0.25">
      <c r="A3646" s="1">
        <v>37972</v>
      </c>
      <c r="B3646">
        <v>15.58</v>
      </c>
    </row>
    <row r="3647" spans="1:2" x14ac:dyDescent="0.25">
      <c r="A3647" s="1">
        <v>37973</v>
      </c>
      <c r="B3647">
        <v>16.16</v>
      </c>
    </row>
    <row r="3648" spans="1:2" x14ac:dyDescent="0.25">
      <c r="A3648" s="1">
        <v>37974</v>
      </c>
      <c r="B3648">
        <v>16.420000000000002</v>
      </c>
    </row>
    <row r="3649" spans="1:2" x14ac:dyDescent="0.25">
      <c r="A3649" s="1">
        <v>37977</v>
      </c>
      <c r="B3649">
        <v>16.940000000000001</v>
      </c>
    </row>
    <row r="3650" spans="1:2" x14ac:dyDescent="0.25">
      <c r="A3650" s="1">
        <v>37978</v>
      </c>
      <c r="B3650">
        <v>16.489999999999998</v>
      </c>
    </row>
    <row r="3651" spans="1:2" x14ac:dyDescent="0.25">
      <c r="A3651" s="1">
        <v>37979</v>
      </c>
      <c r="B3651">
        <v>16.66</v>
      </c>
    </row>
    <row r="3652" spans="1:2" x14ac:dyDescent="0.25">
      <c r="A3652" s="1">
        <v>37980</v>
      </c>
      <c r="B3652">
        <v>16.66</v>
      </c>
    </row>
    <row r="3653" spans="1:2" x14ac:dyDescent="0.25">
      <c r="A3653" s="1">
        <v>37981</v>
      </c>
      <c r="B3653">
        <v>17.45</v>
      </c>
    </row>
    <row r="3654" spans="1:2" x14ac:dyDescent="0.25">
      <c r="A3654" s="1">
        <v>37984</v>
      </c>
      <c r="B3654">
        <v>17.09</v>
      </c>
    </row>
    <row r="3655" spans="1:2" x14ac:dyDescent="0.25">
      <c r="A3655" s="1">
        <v>37985</v>
      </c>
      <c r="B3655">
        <v>17.68</v>
      </c>
    </row>
    <row r="3656" spans="1:2" x14ac:dyDescent="0.25">
      <c r="A3656" s="1">
        <v>37986</v>
      </c>
      <c r="B3656">
        <v>18.309999999999999</v>
      </c>
    </row>
    <row r="3657" spans="1:2" x14ac:dyDescent="0.25">
      <c r="A3657" s="1">
        <v>37987</v>
      </c>
      <c r="B3657">
        <v>18.309999999999999</v>
      </c>
    </row>
    <row r="3658" spans="1:2" x14ac:dyDescent="0.25">
      <c r="A3658" s="1">
        <v>37988</v>
      </c>
      <c r="B3658">
        <v>18.22</v>
      </c>
    </row>
    <row r="3659" spans="1:2" x14ac:dyDescent="0.25">
      <c r="A3659" s="1">
        <v>37991</v>
      </c>
      <c r="B3659">
        <v>17.489999999999998</v>
      </c>
    </row>
    <row r="3660" spans="1:2" x14ac:dyDescent="0.25">
      <c r="A3660" s="1">
        <v>37992</v>
      </c>
      <c r="B3660">
        <v>16.73</v>
      </c>
    </row>
    <row r="3661" spans="1:2" x14ac:dyDescent="0.25">
      <c r="A3661" s="1">
        <v>37993</v>
      </c>
      <c r="B3661">
        <v>15.5</v>
      </c>
    </row>
    <row r="3662" spans="1:2" x14ac:dyDescent="0.25">
      <c r="A3662" s="1">
        <v>37994</v>
      </c>
      <c r="B3662">
        <v>15.61</v>
      </c>
    </row>
    <row r="3663" spans="1:2" x14ac:dyDescent="0.25">
      <c r="A3663" s="1">
        <v>37995</v>
      </c>
      <c r="B3663">
        <v>16.75</v>
      </c>
    </row>
    <row r="3664" spans="1:2" x14ac:dyDescent="0.25">
      <c r="A3664" s="1">
        <v>37998</v>
      </c>
      <c r="B3664">
        <v>16.82</v>
      </c>
    </row>
    <row r="3665" spans="1:2" x14ac:dyDescent="0.25">
      <c r="A3665" s="1">
        <v>37999</v>
      </c>
      <c r="B3665">
        <v>18.04</v>
      </c>
    </row>
    <row r="3666" spans="1:2" x14ac:dyDescent="0.25">
      <c r="A3666" s="1">
        <v>38000</v>
      </c>
      <c r="B3666">
        <v>16.75</v>
      </c>
    </row>
    <row r="3667" spans="1:2" x14ac:dyDescent="0.25">
      <c r="A3667" s="1">
        <v>38001</v>
      </c>
      <c r="B3667">
        <v>15.56</v>
      </c>
    </row>
    <row r="3668" spans="1:2" x14ac:dyDescent="0.25">
      <c r="A3668" s="1">
        <v>38002</v>
      </c>
      <c r="B3668">
        <v>15</v>
      </c>
    </row>
    <row r="3669" spans="1:2" x14ac:dyDescent="0.25">
      <c r="A3669" s="1">
        <v>38005</v>
      </c>
      <c r="B3669">
        <v>15</v>
      </c>
    </row>
    <row r="3670" spans="1:2" x14ac:dyDescent="0.25">
      <c r="A3670" s="1">
        <v>38006</v>
      </c>
      <c r="B3670">
        <v>15.21</v>
      </c>
    </row>
    <row r="3671" spans="1:2" x14ac:dyDescent="0.25">
      <c r="A3671" s="1">
        <v>38007</v>
      </c>
      <c r="B3671">
        <v>14.34</v>
      </c>
    </row>
    <row r="3672" spans="1:2" x14ac:dyDescent="0.25">
      <c r="A3672" s="1">
        <v>38008</v>
      </c>
      <c r="B3672">
        <v>14.71</v>
      </c>
    </row>
    <row r="3673" spans="1:2" x14ac:dyDescent="0.25">
      <c r="A3673" s="1">
        <v>38009</v>
      </c>
      <c r="B3673">
        <v>14.84</v>
      </c>
    </row>
    <row r="3674" spans="1:2" x14ac:dyDescent="0.25">
      <c r="A3674" s="1">
        <v>38012</v>
      </c>
      <c r="B3674">
        <v>14.55</v>
      </c>
    </row>
    <row r="3675" spans="1:2" x14ac:dyDescent="0.25">
      <c r="A3675" s="1">
        <v>38013</v>
      </c>
      <c r="B3675">
        <v>15.35</v>
      </c>
    </row>
    <row r="3676" spans="1:2" x14ac:dyDescent="0.25">
      <c r="A3676" s="1">
        <v>38014</v>
      </c>
      <c r="B3676">
        <v>16.78</v>
      </c>
    </row>
    <row r="3677" spans="1:2" x14ac:dyDescent="0.25">
      <c r="A3677" s="1">
        <v>38015</v>
      </c>
      <c r="B3677">
        <v>17.14</v>
      </c>
    </row>
    <row r="3678" spans="1:2" x14ac:dyDescent="0.25">
      <c r="A3678" s="1">
        <v>38016</v>
      </c>
      <c r="B3678">
        <v>16.63</v>
      </c>
    </row>
    <row r="3679" spans="1:2" x14ac:dyDescent="0.25">
      <c r="A3679" s="1">
        <v>38019</v>
      </c>
      <c r="B3679">
        <v>17.11</v>
      </c>
    </row>
    <row r="3680" spans="1:2" x14ac:dyDescent="0.25">
      <c r="A3680" s="1">
        <v>38020</v>
      </c>
      <c r="B3680">
        <v>17.34</v>
      </c>
    </row>
    <row r="3681" spans="1:2" x14ac:dyDescent="0.25">
      <c r="A3681" s="1">
        <v>38021</v>
      </c>
      <c r="B3681">
        <v>17.87</v>
      </c>
    </row>
    <row r="3682" spans="1:2" x14ac:dyDescent="0.25">
      <c r="A3682" s="1">
        <v>38022</v>
      </c>
      <c r="B3682">
        <v>17.71</v>
      </c>
    </row>
    <row r="3683" spans="1:2" x14ac:dyDescent="0.25">
      <c r="A3683" s="1">
        <v>38023</v>
      </c>
      <c r="B3683">
        <v>16</v>
      </c>
    </row>
    <row r="3684" spans="1:2" x14ac:dyDescent="0.25">
      <c r="A3684" s="1">
        <v>38026</v>
      </c>
      <c r="B3684">
        <v>16.39</v>
      </c>
    </row>
    <row r="3685" spans="1:2" x14ac:dyDescent="0.25">
      <c r="A3685" s="1">
        <v>38027</v>
      </c>
      <c r="B3685">
        <v>15.94</v>
      </c>
    </row>
    <row r="3686" spans="1:2" x14ac:dyDescent="0.25">
      <c r="A3686" s="1">
        <v>38028</v>
      </c>
      <c r="B3686">
        <v>15.39</v>
      </c>
    </row>
    <row r="3687" spans="1:2" x14ac:dyDescent="0.25">
      <c r="A3687" s="1">
        <v>38029</v>
      </c>
      <c r="B3687">
        <v>15.31</v>
      </c>
    </row>
    <row r="3688" spans="1:2" x14ac:dyDescent="0.25">
      <c r="A3688" s="1">
        <v>38030</v>
      </c>
      <c r="B3688">
        <v>15.58</v>
      </c>
    </row>
    <row r="3689" spans="1:2" x14ac:dyDescent="0.25">
      <c r="A3689" s="1">
        <v>38033</v>
      </c>
      <c r="B3689">
        <v>15.58</v>
      </c>
    </row>
    <row r="3690" spans="1:2" x14ac:dyDescent="0.25">
      <c r="A3690" s="1">
        <v>38034</v>
      </c>
      <c r="B3690">
        <v>15.4</v>
      </c>
    </row>
    <row r="3691" spans="1:2" x14ac:dyDescent="0.25">
      <c r="A3691" s="1">
        <v>38035</v>
      </c>
      <c r="B3691">
        <v>15.59</v>
      </c>
    </row>
    <row r="3692" spans="1:2" x14ac:dyDescent="0.25">
      <c r="A3692" s="1">
        <v>38036</v>
      </c>
      <c r="B3692">
        <v>15.8</v>
      </c>
    </row>
    <row r="3693" spans="1:2" x14ac:dyDescent="0.25">
      <c r="A3693" s="1">
        <v>38037</v>
      </c>
      <c r="B3693">
        <v>16.04</v>
      </c>
    </row>
    <row r="3694" spans="1:2" x14ac:dyDescent="0.25">
      <c r="A3694" s="1">
        <v>38040</v>
      </c>
      <c r="B3694">
        <v>16.29</v>
      </c>
    </row>
    <row r="3695" spans="1:2" x14ac:dyDescent="0.25">
      <c r="A3695" s="1">
        <v>38041</v>
      </c>
      <c r="B3695">
        <v>15.9</v>
      </c>
    </row>
    <row r="3696" spans="1:2" x14ac:dyDescent="0.25">
      <c r="A3696" s="1">
        <v>38042</v>
      </c>
      <c r="B3696">
        <v>14.93</v>
      </c>
    </row>
    <row r="3697" spans="1:2" x14ac:dyDescent="0.25">
      <c r="A3697" s="1">
        <v>38043</v>
      </c>
      <c r="B3697">
        <v>14.83</v>
      </c>
    </row>
    <row r="3698" spans="1:2" x14ac:dyDescent="0.25">
      <c r="A3698" s="1">
        <v>38044</v>
      </c>
      <c r="B3698">
        <v>14.55</v>
      </c>
    </row>
    <row r="3699" spans="1:2" x14ac:dyDescent="0.25">
      <c r="A3699" s="1">
        <v>38047</v>
      </c>
      <c r="B3699">
        <v>14.44</v>
      </c>
    </row>
    <row r="3700" spans="1:2" x14ac:dyDescent="0.25">
      <c r="A3700" s="1">
        <v>38048</v>
      </c>
      <c r="B3700">
        <v>14.86</v>
      </c>
    </row>
    <row r="3701" spans="1:2" x14ac:dyDescent="0.25">
      <c r="A3701" s="1">
        <v>38049</v>
      </c>
      <c r="B3701">
        <v>14.55</v>
      </c>
    </row>
    <row r="3702" spans="1:2" x14ac:dyDescent="0.25">
      <c r="A3702" s="1">
        <v>38050</v>
      </c>
      <c r="B3702">
        <v>14.4</v>
      </c>
    </row>
    <row r="3703" spans="1:2" x14ac:dyDescent="0.25">
      <c r="A3703" s="1">
        <v>38051</v>
      </c>
      <c r="B3703">
        <v>14.48</v>
      </c>
    </row>
    <row r="3704" spans="1:2" x14ac:dyDescent="0.25">
      <c r="A3704" s="1">
        <v>38054</v>
      </c>
      <c r="B3704">
        <v>15.79</v>
      </c>
    </row>
    <row r="3705" spans="1:2" x14ac:dyDescent="0.25">
      <c r="A3705" s="1">
        <v>38055</v>
      </c>
      <c r="B3705">
        <v>16.600000000000001</v>
      </c>
    </row>
    <row r="3706" spans="1:2" x14ac:dyDescent="0.25">
      <c r="A3706" s="1">
        <v>38056</v>
      </c>
      <c r="B3706">
        <v>18.670000000000002</v>
      </c>
    </row>
    <row r="3707" spans="1:2" x14ac:dyDescent="0.25">
      <c r="A3707" s="1">
        <v>38057</v>
      </c>
      <c r="B3707">
        <v>20.67</v>
      </c>
    </row>
    <row r="3708" spans="1:2" x14ac:dyDescent="0.25">
      <c r="A3708" s="1">
        <v>38058</v>
      </c>
      <c r="B3708">
        <v>18.3</v>
      </c>
    </row>
    <row r="3709" spans="1:2" x14ac:dyDescent="0.25">
      <c r="A3709" s="1">
        <v>38061</v>
      </c>
      <c r="B3709">
        <v>21.13</v>
      </c>
    </row>
    <row r="3710" spans="1:2" x14ac:dyDescent="0.25">
      <c r="A3710" s="1">
        <v>38062</v>
      </c>
      <c r="B3710">
        <v>20.34</v>
      </c>
    </row>
    <row r="3711" spans="1:2" x14ac:dyDescent="0.25">
      <c r="A3711" s="1">
        <v>38063</v>
      </c>
      <c r="B3711">
        <v>18.11</v>
      </c>
    </row>
    <row r="3712" spans="1:2" x14ac:dyDescent="0.25">
      <c r="A3712" s="1">
        <v>38064</v>
      </c>
      <c r="B3712">
        <v>18.53</v>
      </c>
    </row>
    <row r="3713" spans="1:2" x14ac:dyDescent="0.25">
      <c r="A3713" s="1">
        <v>38065</v>
      </c>
      <c r="B3713">
        <v>19.149999999999999</v>
      </c>
    </row>
    <row r="3714" spans="1:2" x14ac:dyDescent="0.25">
      <c r="A3714" s="1">
        <v>38068</v>
      </c>
      <c r="B3714">
        <v>21.58</v>
      </c>
    </row>
    <row r="3715" spans="1:2" x14ac:dyDescent="0.25">
      <c r="A3715" s="1">
        <v>38069</v>
      </c>
      <c r="B3715">
        <v>20.67</v>
      </c>
    </row>
    <row r="3716" spans="1:2" x14ac:dyDescent="0.25">
      <c r="A3716" s="1">
        <v>38070</v>
      </c>
      <c r="B3716">
        <v>19.809999999999999</v>
      </c>
    </row>
    <row r="3717" spans="1:2" x14ac:dyDescent="0.25">
      <c r="A3717" s="1">
        <v>38071</v>
      </c>
      <c r="B3717">
        <v>17.88</v>
      </c>
    </row>
    <row r="3718" spans="1:2" x14ac:dyDescent="0.25">
      <c r="A3718" s="1">
        <v>38072</v>
      </c>
      <c r="B3718">
        <v>17.329999999999998</v>
      </c>
    </row>
    <row r="3719" spans="1:2" x14ac:dyDescent="0.25">
      <c r="A3719" s="1">
        <v>38075</v>
      </c>
      <c r="B3719">
        <v>16.5</v>
      </c>
    </row>
    <row r="3720" spans="1:2" x14ac:dyDescent="0.25">
      <c r="A3720" s="1">
        <v>38076</v>
      </c>
      <c r="B3720">
        <v>16.28</v>
      </c>
    </row>
    <row r="3721" spans="1:2" x14ac:dyDescent="0.25">
      <c r="A3721" s="1">
        <v>38077</v>
      </c>
      <c r="B3721">
        <v>16.739999999999998</v>
      </c>
    </row>
    <row r="3722" spans="1:2" x14ac:dyDescent="0.25">
      <c r="A3722" s="1">
        <v>38078</v>
      </c>
      <c r="B3722">
        <v>16.649999999999999</v>
      </c>
    </row>
    <row r="3723" spans="1:2" x14ac:dyDescent="0.25">
      <c r="A3723" s="1">
        <v>38079</v>
      </c>
      <c r="B3723">
        <v>15.64</v>
      </c>
    </row>
    <row r="3724" spans="1:2" x14ac:dyDescent="0.25">
      <c r="A3724" s="1">
        <v>38082</v>
      </c>
      <c r="B3724">
        <v>14.97</v>
      </c>
    </row>
    <row r="3725" spans="1:2" x14ac:dyDescent="0.25">
      <c r="A3725" s="1">
        <v>38083</v>
      </c>
      <c r="B3725">
        <v>15.32</v>
      </c>
    </row>
    <row r="3726" spans="1:2" x14ac:dyDescent="0.25">
      <c r="A3726" s="1">
        <v>38084</v>
      </c>
      <c r="B3726">
        <v>15.76</v>
      </c>
    </row>
    <row r="3727" spans="1:2" x14ac:dyDescent="0.25">
      <c r="A3727" s="1">
        <v>38085</v>
      </c>
      <c r="B3727">
        <v>16.260000000000002</v>
      </c>
    </row>
    <row r="3728" spans="1:2" x14ac:dyDescent="0.25">
      <c r="A3728" s="1">
        <v>38086</v>
      </c>
      <c r="B3728">
        <v>16.260000000000002</v>
      </c>
    </row>
    <row r="3729" spans="1:2" x14ac:dyDescent="0.25">
      <c r="A3729" s="1">
        <v>38089</v>
      </c>
      <c r="B3729">
        <v>15.28</v>
      </c>
    </row>
    <row r="3730" spans="1:2" x14ac:dyDescent="0.25">
      <c r="A3730" s="1">
        <v>38090</v>
      </c>
      <c r="B3730">
        <v>17.260000000000002</v>
      </c>
    </row>
    <row r="3731" spans="1:2" x14ac:dyDescent="0.25">
      <c r="A3731" s="1">
        <v>38091</v>
      </c>
      <c r="B3731">
        <v>15.62</v>
      </c>
    </row>
    <row r="3732" spans="1:2" x14ac:dyDescent="0.25">
      <c r="A3732" s="1">
        <v>38092</v>
      </c>
      <c r="B3732">
        <v>15.74</v>
      </c>
    </row>
    <row r="3733" spans="1:2" x14ac:dyDescent="0.25">
      <c r="A3733" s="1">
        <v>38093</v>
      </c>
      <c r="B3733">
        <v>14.94</v>
      </c>
    </row>
    <row r="3734" spans="1:2" x14ac:dyDescent="0.25">
      <c r="A3734" s="1">
        <v>38096</v>
      </c>
      <c r="B3734">
        <v>15.42</v>
      </c>
    </row>
    <row r="3735" spans="1:2" x14ac:dyDescent="0.25">
      <c r="A3735" s="1">
        <v>38097</v>
      </c>
      <c r="B3735">
        <v>16.670000000000002</v>
      </c>
    </row>
    <row r="3736" spans="1:2" x14ac:dyDescent="0.25">
      <c r="A3736" s="1">
        <v>38098</v>
      </c>
      <c r="B3736">
        <v>15.6</v>
      </c>
    </row>
    <row r="3737" spans="1:2" x14ac:dyDescent="0.25">
      <c r="A3737" s="1">
        <v>38099</v>
      </c>
      <c r="B3737">
        <v>14.61</v>
      </c>
    </row>
    <row r="3738" spans="1:2" x14ac:dyDescent="0.25">
      <c r="A3738" s="1">
        <v>38100</v>
      </c>
      <c r="B3738">
        <v>14.01</v>
      </c>
    </row>
    <row r="3739" spans="1:2" x14ac:dyDescent="0.25">
      <c r="A3739" s="1">
        <v>38103</v>
      </c>
      <c r="B3739">
        <v>14.77</v>
      </c>
    </row>
    <row r="3740" spans="1:2" x14ac:dyDescent="0.25">
      <c r="A3740" s="1">
        <v>38104</v>
      </c>
      <c r="B3740">
        <v>15.07</v>
      </c>
    </row>
    <row r="3741" spans="1:2" x14ac:dyDescent="0.25">
      <c r="A3741" s="1">
        <v>38105</v>
      </c>
      <c r="B3741">
        <v>16.29</v>
      </c>
    </row>
    <row r="3742" spans="1:2" x14ac:dyDescent="0.25">
      <c r="A3742" s="1">
        <v>38106</v>
      </c>
      <c r="B3742">
        <v>16.600000000000001</v>
      </c>
    </row>
    <row r="3743" spans="1:2" x14ac:dyDescent="0.25">
      <c r="A3743" s="1">
        <v>38107</v>
      </c>
      <c r="B3743">
        <v>17.190000000000001</v>
      </c>
    </row>
    <row r="3744" spans="1:2" x14ac:dyDescent="0.25">
      <c r="A3744" s="1">
        <v>38110</v>
      </c>
      <c r="B3744">
        <v>16.62</v>
      </c>
    </row>
    <row r="3745" spans="1:2" x14ac:dyDescent="0.25">
      <c r="A3745" s="1">
        <v>38111</v>
      </c>
      <c r="B3745">
        <v>16.55</v>
      </c>
    </row>
    <row r="3746" spans="1:2" x14ac:dyDescent="0.25">
      <c r="A3746" s="1">
        <v>38112</v>
      </c>
      <c r="B3746">
        <v>15.77</v>
      </c>
    </row>
    <row r="3747" spans="1:2" x14ac:dyDescent="0.25">
      <c r="A3747" s="1">
        <v>38113</v>
      </c>
      <c r="B3747">
        <v>17.05</v>
      </c>
    </row>
    <row r="3748" spans="1:2" x14ac:dyDescent="0.25">
      <c r="A3748" s="1">
        <v>38114</v>
      </c>
      <c r="B3748">
        <v>18.13</v>
      </c>
    </row>
    <row r="3749" spans="1:2" x14ac:dyDescent="0.25">
      <c r="A3749" s="1">
        <v>38117</v>
      </c>
      <c r="B3749">
        <v>19.77</v>
      </c>
    </row>
    <row r="3750" spans="1:2" x14ac:dyDescent="0.25">
      <c r="A3750" s="1">
        <v>38118</v>
      </c>
      <c r="B3750">
        <v>18.57</v>
      </c>
    </row>
    <row r="3751" spans="1:2" x14ac:dyDescent="0.25">
      <c r="A3751" s="1">
        <v>38119</v>
      </c>
      <c r="B3751">
        <v>18.14</v>
      </c>
    </row>
    <row r="3752" spans="1:2" x14ac:dyDescent="0.25">
      <c r="A3752" s="1">
        <v>38120</v>
      </c>
      <c r="B3752">
        <v>18.86</v>
      </c>
    </row>
    <row r="3753" spans="1:2" x14ac:dyDescent="0.25">
      <c r="A3753" s="1">
        <v>38121</v>
      </c>
      <c r="B3753">
        <v>18.47</v>
      </c>
    </row>
    <row r="3754" spans="1:2" x14ac:dyDescent="0.25">
      <c r="A3754" s="1">
        <v>38124</v>
      </c>
      <c r="B3754">
        <v>19.96</v>
      </c>
    </row>
    <row r="3755" spans="1:2" x14ac:dyDescent="0.25">
      <c r="A3755" s="1">
        <v>38125</v>
      </c>
      <c r="B3755">
        <v>19.329999999999998</v>
      </c>
    </row>
    <row r="3756" spans="1:2" x14ac:dyDescent="0.25">
      <c r="A3756" s="1">
        <v>38126</v>
      </c>
      <c r="B3756">
        <v>18.93</v>
      </c>
    </row>
    <row r="3757" spans="1:2" x14ac:dyDescent="0.25">
      <c r="A3757" s="1">
        <v>38127</v>
      </c>
      <c r="B3757">
        <v>18.670000000000002</v>
      </c>
    </row>
    <row r="3758" spans="1:2" x14ac:dyDescent="0.25">
      <c r="A3758" s="1">
        <v>38128</v>
      </c>
      <c r="B3758">
        <v>18.489999999999998</v>
      </c>
    </row>
    <row r="3759" spans="1:2" x14ac:dyDescent="0.25">
      <c r="A3759" s="1">
        <v>38131</v>
      </c>
      <c r="B3759">
        <v>18.079999999999998</v>
      </c>
    </row>
    <row r="3760" spans="1:2" x14ac:dyDescent="0.25">
      <c r="A3760" s="1">
        <v>38132</v>
      </c>
      <c r="B3760">
        <v>15.96</v>
      </c>
    </row>
    <row r="3761" spans="1:2" x14ac:dyDescent="0.25">
      <c r="A3761" s="1">
        <v>38133</v>
      </c>
      <c r="B3761">
        <v>15.97</v>
      </c>
    </row>
    <row r="3762" spans="1:2" x14ac:dyDescent="0.25">
      <c r="A3762" s="1">
        <v>38134</v>
      </c>
      <c r="B3762">
        <v>15.28</v>
      </c>
    </row>
    <row r="3763" spans="1:2" x14ac:dyDescent="0.25">
      <c r="A3763" s="1">
        <v>38135</v>
      </c>
      <c r="B3763">
        <v>15.5</v>
      </c>
    </row>
    <row r="3764" spans="1:2" x14ac:dyDescent="0.25">
      <c r="A3764" s="1">
        <v>38138</v>
      </c>
      <c r="B3764">
        <v>15.5</v>
      </c>
    </row>
    <row r="3765" spans="1:2" x14ac:dyDescent="0.25">
      <c r="A3765" s="1">
        <v>38139</v>
      </c>
      <c r="B3765">
        <v>16.3</v>
      </c>
    </row>
    <row r="3766" spans="1:2" x14ac:dyDescent="0.25">
      <c r="A3766" s="1">
        <v>38140</v>
      </c>
      <c r="B3766">
        <v>16.079999999999998</v>
      </c>
    </row>
    <row r="3767" spans="1:2" x14ac:dyDescent="0.25">
      <c r="A3767" s="1">
        <v>38141</v>
      </c>
      <c r="B3767">
        <v>17.03</v>
      </c>
    </row>
    <row r="3768" spans="1:2" x14ac:dyDescent="0.25">
      <c r="A3768" s="1">
        <v>38142</v>
      </c>
      <c r="B3768">
        <v>16.78</v>
      </c>
    </row>
    <row r="3769" spans="1:2" x14ac:dyDescent="0.25">
      <c r="A3769" s="1">
        <v>38145</v>
      </c>
      <c r="B3769">
        <v>15.39</v>
      </c>
    </row>
    <row r="3770" spans="1:2" x14ac:dyDescent="0.25">
      <c r="A3770" s="1">
        <v>38146</v>
      </c>
      <c r="B3770">
        <v>15.01</v>
      </c>
    </row>
    <row r="3771" spans="1:2" x14ac:dyDescent="0.25">
      <c r="A3771" s="1">
        <v>38147</v>
      </c>
      <c r="B3771">
        <v>15.39</v>
      </c>
    </row>
    <row r="3772" spans="1:2" x14ac:dyDescent="0.25">
      <c r="A3772" s="1">
        <v>38148</v>
      </c>
      <c r="B3772">
        <v>15.04</v>
      </c>
    </row>
    <row r="3773" spans="1:2" x14ac:dyDescent="0.25">
      <c r="A3773" s="1">
        <v>38149</v>
      </c>
      <c r="B3773">
        <v>15.04</v>
      </c>
    </row>
    <row r="3774" spans="1:2" x14ac:dyDescent="0.25">
      <c r="A3774" s="1">
        <v>38152</v>
      </c>
      <c r="B3774">
        <v>16.07</v>
      </c>
    </row>
    <row r="3775" spans="1:2" x14ac:dyDescent="0.25">
      <c r="A3775" s="1">
        <v>38153</v>
      </c>
      <c r="B3775">
        <v>15.05</v>
      </c>
    </row>
    <row r="3776" spans="1:2" x14ac:dyDescent="0.25">
      <c r="A3776" s="1">
        <v>38154</v>
      </c>
      <c r="B3776">
        <v>14.79</v>
      </c>
    </row>
    <row r="3777" spans="1:2" x14ac:dyDescent="0.25">
      <c r="A3777" s="1">
        <v>38155</v>
      </c>
      <c r="B3777">
        <v>15.15</v>
      </c>
    </row>
    <row r="3778" spans="1:2" x14ac:dyDescent="0.25">
      <c r="A3778" s="1">
        <v>38156</v>
      </c>
      <c r="B3778">
        <v>14.99</v>
      </c>
    </row>
    <row r="3779" spans="1:2" x14ac:dyDescent="0.25">
      <c r="A3779" s="1">
        <v>38159</v>
      </c>
      <c r="B3779">
        <v>15.26</v>
      </c>
    </row>
    <row r="3780" spans="1:2" x14ac:dyDescent="0.25">
      <c r="A3780" s="1">
        <v>38160</v>
      </c>
      <c r="B3780">
        <v>14.31</v>
      </c>
    </row>
    <row r="3781" spans="1:2" x14ac:dyDescent="0.25">
      <c r="A3781" s="1">
        <v>38161</v>
      </c>
      <c r="B3781">
        <v>13.98</v>
      </c>
    </row>
    <row r="3782" spans="1:2" x14ac:dyDescent="0.25">
      <c r="A3782" s="1">
        <v>38162</v>
      </c>
      <c r="B3782">
        <v>14.81</v>
      </c>
    </row>
    <row r="3783" spans="1:2" x14ac:dyDescent="0.25">
      <c r="A3783" s="1">
        <v>38163</v>
      </c>
      <c r="B3783">
        <v>15.19</v>
      </c>
    </row>
    <row r="3784" spans="1:2" x14ac:dyDescent="0.25">
      <c r="A3784" s="1">
        <v>38166</v>
      </c>
      <c r="B3784">
        <v>16.07</v>
      </c>
    </row>
    <row r="3785" spans="1:2" x14ac:dyDescent="0.25">
      <c r="A3785" s="1">
        <v>38167</v>
      </c>
      <c r="B3785">
        <v>15.47</v>
      </c>
    </row>
    <row r="3786" spans="1:2" x14ac:dyDescent="0.25">
      <c r="A3786" s="1">
        <v>38168</v>
      </c>
      <c r="B3786">
        <v>14.34</v>
      </c>
    </row>
    <row r="3787" spans="1:2" x14ac:dyDescent="0.25">
      <c r="A3787" s="1">
        <v>38169</v>
      </c>
      <c r="B3787">
        <v>15.2</v>
      </c>
    </row>
    <row r="3788" spans="1:2" x14ac:dyDescent="0.25">
      <c r="A3788" s="1">
        <v>38170</v>
      </c>
      <c r="B3788">
        <v>15.08</v>
      </c>
    </row>
    <row r="3789" spans="1:2" x14ac:dyDescent="0.25">
      <c r="A3789" s="1">
        <v>38173</v>
      </c>
      <c r="B3789">
        <v>15.08</v>
      </c>
    </row>
    <row r="3790" spans="1:2" x14ac:dyDescent="0.25">
      <c r="A3790" s="1">
        <v>38174</v>
      </c>
      <c r="B3790">
        <v>16.25</v>
      </c>
    </row>
    <row r="3791" spans="1:2" x14ac:dyDescent="0.25">
      <c r="A3791" s="1">
        <v>38175</v>
      </c>
      <c r="B3791">
        <v>15.81</v>
      </c>
    </row>
    <row r="3792" spans="1:2" x14ac:dyDescent="0.25">
      <c r="A3792" s="1">
        <v>38176</v>
      </c>
      <c r="B3792">
        <v>16.2</v>
      </c>
    </row>
    <row r="3793" spans="1:2" x14ac:dyDescent="0.25">
      <c r="A3793" s="1">
        <v>38177</v>
      </c>
      <c r="B3793">
        <v>15.78</v>
      </c>
    </row>
    <row r="3794" spans="1:2" x14ac:dyDescent="0.25">
      <c r="A3794" s="1">
        <v>38180</v>
      </c>
      <c r="B3794">
        <v>14.96</v>
      </c>
    </row>
    <row r="3795" spans="1:2" x14ac:dyDescent="0.25">
      <c r="A3795" s="1">
        <v>38181</v>
      </c>
      <c r="B3795">
        <v>14.46</v>
      </c>
    </row>
    <row r="3796" spans="1:2" x14ac:dyDescent="0.25">
      <c r="A3796" s="1">
        <v>38182</v>
      </c>
      <c r="B3796">
        <v>13.76</v>
      </c>
    </row>
    <row r="3797" spans="1:2" x14ac:dyDescent="0.25">
      <c r="A3797" s="1">
        <v>38183</v>
      </c>
      <c r="B3797">
        <v>14.71</v>
      </c>
    </row>
    <row r="3798" spans="1:2" x14ac:dyDescent="0.25">
      <c r="A3798" s="1">
        <v>38184</v>
      </c>
      <c r="B3798">
        <v>14.34</v>
      </c>
    </row>
    <row r="3799" spans="1:2" x14ac:dyDescent="0.25">
      <c r="A3799" s="1">
        <v>38187</v>
      </c>
      <c r="B3799">
        <v>15.17</v>
      </c>
    </row>
    <row r="3800" spans="1:2" x14ac:dyDescent="0.25">
      <c r="A3800" s="1">
        <v>38188</v>
      </c>
      <c r="B3800">
        <v>14.17</v>
      </c>
    </row>
    <row r="3801" spans="1:2" x14ac:dyDescent="0.25">
      <c r="A3801" s="1">
        <v>38189</v>
      </c>
      <c r="B3801">
        <v>16.41</v>
      </c>
    </row>
    <row r="3802" spans="1:2" x14ac:dyDescent="0.25">
      <c r="A3802" s="1">
        <v>38190</v>
      </c>
      <c r="B3802">
        <v>15.75</v>
      </c>
    </row>
    <row r="3803" spans="1:2" x14ac:dyDescent="0.25">
      <c r="A3803" s="1">
        <v>38191</v>
      </c>
      <c r="B3803">
        <v>16.5</v>
      </c>
    </row>
    <row r="3804" spans="1:2" x14ac:dyDescent="0.25">
      <c r="A3804" s="1">
        <v>38194</v>
      </c>
      <c r="B3804">
        <v>17.3</v>
      </c>
    </row>
    <row r="3805" spans="1:2" x14ac:dyDescent="0.25">
      <c r="A3805" s="1">
        <v>38195</v>
      </c>
      <c r="B3805">
        <v>16.55</v>
      </c>
    </row>
    <row r="3806" spans="1:2" x14ac:dyDescent="0.25">
      <c r="A3806" s="1">
        <v>38196</v>
      </c>
      <c r="B3806">
        <v>16.149999999999999</v>
      </c>
    </row>
    <row r="3807" spans="1:2" x14ac:dyDescent="0.25">
      <c r="A3807" s="1">
        <v>38197</v>
      </c>
      <c r="B3807">
        <v>15.68</v>
      </c>
    </row>
    <row r="3808" spans="1:2" x14ac:dyDescent="0.25">
      <c r="A3808" s="1">
        <v>38198</v>
      </c>
      <c r="B3808">
        <v>15.32</v>
      </c>
    </row>
    <row r="3809" spans="1:2" x14ac:dyDescent="0.25">
      <c r="A3809" s="1">
        <v>38201</v>
      </c>
      <c r="B3809">
        <v>15.37</v>
      </c>
    </row>
    <row r="3810" spans="1:2" x14ac:dyDescent="0.25">
      <c r="A3810" s="1">
        <v>38202</v>
      </c>
      <c r="B3810">
        <v>16.03</v>
      </c>
    </row>
    <row r="3811" spans="1:2" x14ac:dyDescent="0.25">
      <c r="A3811" s="1">
        <v>38203</v>
      </c>
      <c r="B3811">
        <v>16.21</v>
      </c>
    </row>
    <row r="3812" spans="1:2" x14ac:dyDescent="0.25">
      <c r="A3812" s="1">
        <v>38204</v>
      </c>
      <c r="B3812">
        <v>18.32</v>
      </c>
    </row>
    <row r="3813" spans="1:2" x14ac:dyDescent="0.25">
      <c r="A3813" s="1">
        <v>38205</v>
      </c>
      <c r="B3813">
        <v>19.34</v>
      </c>
    </row>
    <row r="3814" spans="1:2" x14ac:dyDescent="0.25">
      <c r="A3814" s="1">
        <v>38208</v>
      </c>
      <c r="B3814">
        <v>18.89</v>
      </c>
    </row>
    <row r="3815" spans="1:2" x14ac:dyDescent="0.25">
      <c r="A3815" s="1">
        <v>38209</v>
      </c>
      <c r="B3815">
        <v>17.47</v>
      </c>
    </row>
    <row r="3816" spans="1:2" x14ac:dyDescent="0.25">
      <c r="A3816" s="1">
        <v>38210</v>
      </c>
      <c r="B3816">
        <v>18.04</v>
      </c>
    </row>
    <row r="3817" spans="1:2" x14ac:dyDescent="0.25">
      <c r="A3817" s="1">
        <v>38211</v>
      </c>
      <c r="B3817">
        <v>19.079999999999998</v>
      </c>
    </row>
    <row r="3818" spans="1:2" x14ac:dyDescent="0.25">
      <c r="A3818" s="1">
        <v>38212</v>
      </c>
      <c r="B3818">
        <v>17.98</v>
      </c>
    </row>
    <row r="3819" spans="1:2" x14ac:dyDescent="0.25">
      <c r="A3819" s="1">
        <v>38215</v>
      </c>
      <c r="B3819">
        <v>17.57</v>
      </c>
    </row>
    <row r="3820" spans="1:2" x14ac:dyDescent="0.25">
      <c r="A3820" s="1">
        <v>38216</v>
      </c>
      <c r="B3820">
        <v>17.02</v>
      </c>
    </row>
    <row r="3821" spans="1:2" x14ac:dyDescent="0.25">
      <c r="A3821" s="1">
        <v>38217</v>
      </c>
      <c r="B3821">
        <v>16.23</v>
      </c>
    </row>
    <row r="3822" spans="1:2" x14ac:dyDescent="0.25">
      <c r="A3822" s="1">
        <v>38218</v>
      </c>
      <c r="B3822">
        <v>16.96</v>
      </c>
    </row>
    <row r="3823" spans="1:2" x14ac:dyDescent="0.25">
      <c r="A3823" s="1">
        <v>38219</v>
      </c>
      <c r="B3823">
        <v>16</v>
      </c>
    </row>
    <row r="3824" spans="1:2" x14ac:dyDescent="0.25">
      <c r="A3824" s="1">
        <v>38222</v>
      </c>
      <c r="B3824">
        <v>15.88</v>
      </c>
    </row>
    <row r="3825" spans="1:2" x14ac:dyDescent="0.25">
      <c r="A3825" s="1">
        <v>38223</v>
      </c>
      <c r="B3825">
        <v>15.33</v>
      </c>
    </row>
    <row r="3826" spans="1:2" x14ac:dyDescent="0.25">
      <c r="A3826" s="1">
        <v>38224</v>
      </c>
      <c r="B3826">
        <v>14.98</v>
      </c>
    </row>
    <row r="3827" spans="1:2" x14ac:dyDescent="0.25">
      <c r="A3827" s="1">
        <v>38225</v>
      </c>
      <c r="B3827">
        <v>14.91</v>
      </c>
    </row>
    <row r="3828" spans="1:2" x14ac:dyDescent="0.25">
      <c r="A3828" s="1">
        <v>38226</v>
      </c>
      <c r="B3828">
        <v>14.71</v>
      </c>
    </row>
    <row r="3829" spans="1:2" x14ac:dyDescent="0.25">
      <c r="A3829" s="1">
        <v>38229</v>
      </c>
      <c r="B3829">
        <v>15.44</v>
      </c>
    </row>
    <row r="3830" spans="1:2" x14ac:dyDescent="0.25">
      <c r="A3830" s="1">
        <v>38230</v>
      </c>
      <c r="B3830">
        <v>15.29</v>
      </c>
    </row>
    <row r="3831" spans="1:2" x14ac:dyDescent="0.25">
      <c r="A3831" s="1">
        <v>38231</v>
      </c>
      <c r="B3831">
        <v>14.91</v>
      </c>
    </row>
    <row r="3832" spans="1:2" x14ac:dyDescent="0.25">
      <c r="A3832" s="1">
        <v>38232</v>
      </c>
      <c r="B3832">
        <v>14.28</v>
      </c>
    </row>
    <row r="3833" spans="1:2" x14ac:dyDescent="0.25">
      <c r="A3833" s="1">
        <v>38233</v>
      </c>
      <c r="B3833">
        <v>13.91</v>
      </c>
    </row>
    <row r="3834" spans="1:2" x14ac:dyDescent="0.25">
      <c r="A3834" s="1">
        <v>38236</v>
      </c>
      <c r="B3834">
        <v>13.91</v>
      </c>
    </row>
    <row r="3835" spans="1:2" x14ac:dyDescent="0.25">
      <c r="A3835" s="1">
        <v>38237</v>
      </c>
      <c r="B3835">
        <v>14.07</v>
      </c>
    </row>
    <row r="3836" spans="1:2" x14ac:dyDescent="0.25">
      <c r="A3836" s="1">
        <v>38238</v>
      </c>
      <c r="B3836">
        <v>14.06</v>
      </c>
    </row>
    <row r="3837" spans="1:2" x14ac:dyDescent="0.25">
      <c r="A3837" s="1">
        <v>38239</v>
      </c>
      <c r="B3837">
        <v>14.01</v>
      </c>
    </row>
    <row r="3838" spans="1:2" x14ac:dyDescent="0.25">
      <c r="A3838" s="1">
        <v>38240</v>
      </c>
      <c r="B3838">
        <v>13.76</v>
      </c>
    </row>
    <row r="3839" spans="1:2" x14ac:dyDescent="0.25">
      <c r="A3839" s="1">
        <v>38243</v>
      </c>
      <c r="B3839">
        <v>13.17</v>
      </c>
    </row>
    <row r="3840" spans="1:2" x14ac:dyDescent="0.25">
      <c r="A3840" s="1">
        <v>38244</v>
      </c>
      <c r="B3840">
        <v>13.56</v>
      </c>
    </row>
    <row r="3841" spans="1:2" x14ac:dyDescent="0.25">
      <c r="A3841" s="1">
        <v>38245</v>
      </c>
      <c r="B3841">
        <v>14.64</v>
      </c>
    </row>
    <row r="3842" spans="1:2" x14ac:dyDescent="0.25">
      <c r="A3842" s="1">
        <v>38246</v>
      </c>
      <c r="B3842">
        <v>14.39</v>
      </c>
    </row>
    <row r="3843" spans="1:2" x14ac:dyDescent="0.25">
      <c r="A3843" s="1">
        <v>38247</v>
      </c>
      <c r="B3843">
        <v>14.03</v>
      </c>
    </row>
    <row r="3844" spans="1:2" x14ac:dyDescent="0.25">
      <c r="A3844" s="1">
        <v>38250</v>
      </c>
      <c r="B3844">
        <v>14.43</v>
      </c>
    </row>
    <row r="3845" spans="1:2" x14ac:dyDescent="0.25">
      <c r="A3845" s="1">
        <v>38251</v>
      </c>
      <c r="B3845">
        <v>13.66</v>
      </c>
    </row>
    <row r="3846" spans="1:2" x14ac:dyDescent="0.25">
      <c r="A3846" s="1">
        <v>38252</v>
      </c>
      <c r="B3846">
        <v>14.74</v>
      </c>
    </row>
    <row r="3847" spans="1:2" x14ac:dyDescent="0.25">
      <c r="A3847" s="1">
        <v>38253</v>
      </c>
      <c r="B3847">
        <v>14.8</v>
      </c>
    </row>
    <row r="3848" spans="1:2" x14ac:dyDescent="0.25">
      <c r="A3848" s="1">
        <v>38254</v>
      </c>
      <c r="B3848">
        <v>14.28</v>
      </c>
    </row>
    <row r="3849" spans="1:2" x14ac:dyDescent="0.25">
      <c r="A3849" s="1">
        <v>38257</v>
      </c>
      <c r="B3849">
        <v>14.62</v>
      </c>
    </row>
    <row r="3850" spans="1:2" x14ac:dyDescent="0.25">
      <c r="A3850" s="1">
        <v>38258</v>
      </c>
      <c r="B3850">
        <v>13.83</v>
      </c>
    </row>
    <row r="3851" spans="1:2" x14ac:dyDescent="0.25">
      <c r="A3851" s="1">
        <v>38259</v>
      </c>
      <c r="B3851">
        <v>13.21</v>
      </c>
    </row>
    <row r="3852" spans="1:2" x14ac:dyDescent="0.25">
      <c r="A3852" s="1">
        <v>38260</v>
      </c>
      <c r="B3852">
        <v>13.34</v>
      </c>
    </row>
    <row r="3853" spans="1:2" x14ac:dyDescent="0.25">
      <c r="A3853" s="1">
        <v>38261</v>
      </c>
      <c r="B3853">
        <v>12.75</v>
      </c>
    </row>
    <row r="3854" spans="1:2" x14ac:dyDescent="0.25">
      <c r="A3854" s="1">
        <v>38264</v>
      </c>
      <c r="B3854">
        <v>13.41</v>
      </c>
    </row>
    <row r="3855" spans="1:2" x14ac:dyDescent="0.25">
      <c r="A3855" s="1">
        <v>38265</v>
      </c>
      <c r="B3855">
        <v>13.95</v>
      </c>
    </row>
    <row r="3856" spans="1:2" x14ac:dyDescent="0.25">
      <c r="A3856" s="1">
        <v>38266</v>
      </c>
      <c r="B3856">
        <v>13.28</v>
      </c>
    </row>
    <row r="3857" spans="1:2" x14ac:dyDescent="0.25">
      <c r="A3857" s="1">
        <v>38267</v>
      </c>
      <c r="B3857">
        <v>14.5</v>
      </c>
    </row>
    <row r="3858" spans="1:2" x14ac:dyDescent="0.25">
      <c r="A3858" s="1">
        <v>38268</v>
      </c>
      <c r="B3858">
        <v>15.05</v>
      </c>
    </row>
    <row r="3859" spans="1:2" x14ac:dyDescent="0.25">
      <c r="A3859" s="1">
        <v>38271</v>
      </c>
      <c r="B3859">
        <v>14.71</v>
      </c>
    </row>
    <row r="3860" spans="1:2" x14ac:dyDescent="0.25">
      <c r="A3860" s="1">
        <v>38272</v>
      </c>
      <c r="B3860">
        <v>15.05</v>
      </c>
    </row>
    <row r="3861" spans="1:2" x14ac:dyDescent="0.25">
      <c r="A3861" s="1">
        <v>38273</v>
      </c>
      <c r="B3861">
        <v>15.42</v>
      </c>
    </row>
    <row r="3862" spans="1:2" x14ac:dyDescent="0.25">
      <c r="A3862" s="1">
        <v>38274</v>
      </c>
      <c r="B3862">
        <v>16.43</v>
      </c>
    </row>
    <row r="3863" spans="1:2" x14ac:dyDescent="0.25">
      <c r="A3863" s="1">
        <v>38275</v>
      </c>
      <c r="B3863">
        <v>15.04</v>
      </c>
    </row>
    <row r="3864" spans="1:2" x14ac:dyDescent="0.25">
      <c r="A3864" s="1">
        <v>38278</v>
      </c>
      <c r="B3864">
        <v>14.71</v>
      </c>
    </row>
    <row r="3865" spans="1:2" x14ac:dyDescent="0.25">
      <c r="A3865" s="1">
        <v>38279</v>
      </c>
      <c r="B3865">
        <v>15.13</v>
      </c>
    </row>
    <row r="3866" spans="1:2" x14ac:dyDescent="0.25">
      <c r="A3866" s="1">
        <v>38280</v>
      </c>
      <c r="B3866">
        <v>14.85</v>
      </c>
    </row>
    <row r="3867" spans="1:2" x14ac:dyDescent="0.25">
      <c r="A3867" s="1">
        <v>38281</v>
      </c>
      <c r="B3867">
        <v>14.54</v>
      </c>
    </row>
    <row r="3868" spans="1:2" x14ac:dyDescent="0.25">
      <c r="A3868" s="1">
        <v>38282</v>
      </c>
      <c r="B3868">
        <v>15.28</v>
      </c>
    </row>
    <row r="3869" spans="1:2" x14ac:dyDescent="0.25">
      <c r="A3869" s="1">
        <v>38285</v>
      </c>
      <c r="B3869">
        <v>16.579999999999998</v>
      </c>
    </row>
    <row r="3870" spans="1:2" x14ac:dyDescent="0.25">
      <c r="A3870" s="1">
        <v>38286</v>
      </c>
      <c r="B3870">
        <v>16.39</v>
      </c>
    </row>
    <row r="3871" spans="1:2" x14ac:dyDescent="0.25">
      <c r="A3871" s="1">
        <v>38287</v>
      </c>
      <c r="B3871">
        <v>15.72</v>
      </c>
    </row>
    <row r="3872" spans="1:2" x14ac:dyDescent="0.25">
      <c r="A3872" s="1">
        <v>38288</v>
      </c>
      <c r="B3872">
        <v>15.39</v>
      </c>
    </row>
    <row r="3873" spans="1:2" x14ac:dyDescent="0.25">
      <c r="A3873" s="1">
        <v>38289</v>
      </c>
      <c r="B3873">
        <v>16.27</v>
      </c>
    </row>
    <row r="3874" spans="1:2" x14ac:dyDescent="0.25">
      <c r="A3874" s="1">
        <v>38292</v>
      </c>
      <c r="B3874">
        <v>16.27</v>
      </c>
    </row>
    <row r="3875" spans="1:2" x14ac:dyDescent="0.25">
      <c r="A3875" s="1">
        <v>38293</v>
      </c>
      <c r="B3875">
        <v>16.18</v>
      </c>
    </row>
    <row r="3876" spans="1:2" x14ac:dyDescent="0.25">
      <c r="A3876" s="1">
        <v>38294</v>
      </c>
      <c r="B3876">
        <v>14.04</v>
      </c>
    </row>
    <row r="3877" spans="1:2" x14ac:dyDescent="0.25">
      <c r="A3877" s="1">
        <v>38295</v>
      </c>
      <c r="B3877">
        <v>13.97</v>
      </c>
    </row>
    <row r="3878" spans="1:2" x14ac:dyDescent="0.25">
      <c r="A3878" s="1">
        <v>38296</v>
      </c>
      <c r="B3878">
        <v>13.84</v>
      </c>
    </row>
    <row r="3879" spans="1:2" x14ac:dyDescent="0.25">
      <c r="A3879" s="1">
        <v>38299</v>
      </c>
      <c r="B3879">
        <v>13.8</v>
      </c>
    </row>
    <row r="3880" spans="1:2" x14ac:dyDescent="0.25">
      <c r="A3880" s="1">
        <v>38300</v>
      </c>
      <c r="B3880">
        <v>13.61</v>
      </c>
    </row>
    <row r="3881" spans="1:2" x14ac:dyDescent="0.25">
      <c r="A3881" s="1">
        <v>38301</v>
      </c>
      <c r="B3881">
        <v>13.08</v>
      </c>
    </row>
    <row r="3882" spans="1:2" x14ac:dyDescent="0.25">
      <c r="A3882" s="1">
        <v>38302</v>
      </c>
      <c r="B3882">
        <v>13.04</v>
      </c>
    </row>
    <row r="3883" spans="1:2" x14ac:dyDescent="0.25">
      <c r="A3883" s="1">
        <v>38303</v>
      </c>
      <c r="B3883">
        <v>13.33</v>
      </c>
    </row>
    <row r="3884" spans="1:2" x14ac:dyDescent="0.25">
      <c r="A3884" s="1">
        <v>38306</v>
      </c>
      <c r="B3884">
        <v>13.38</v>
      </c>
    </row>
    <row r="3885" spans="1:2" x14ac:dyDescent="0.25">
      <c r="A3885" s="1">
        <v>38307</v>
      </c>
      <c r="B3885">
        <v>13.21</v>
      </c>
    </row>
    <row r="3886" spans="1:2" x14ac:dyDescent="0.25">
      <c r="A3886" s="1">
        <v>38308</v>
      </c>
      <c r="B3886">
        <v>13.21</v>
      </c>
    </row>
    <row r="3887" spans="1:2" x14ac:dyDescent="0.25">
      <c r="A3887" s="1">
        <v>38309</v>
      </c>
      <c r="B3887">
        <v>12.98</v>
      </c>
    </row>
    <row r="3888" spans="1:2" x14ac:dyDescent="0.25">
      <c r="A3888" s="1">
        <v>38310</v>
      </c>
      <c r="B3888">
        <v>13.5</v>
      </c>
    </row>
    <row r="3889" spans="1:2" x14ac:dyDescent="0.25">
      <c r="A3889" s="1">
        <v>38313</v>
      </c>
      <c r="B3889">
        <v>12.97</v>
      </c>
    </row>
    <row r="3890" spans="1:2" x14ac:dyDescent="0.25">
      <c r="A3890" s="1">
        <v>38314</v>
      </c>
      <c r="B3890">
        <v>12.67</v>
      </c>
    </row>
    <row r="3891" spans="1:2" x14ac:dyDescent="0.25">
      <c r="A3891" s="1">
        <v>38315</v>
      </c>
      <c r="B3891">
        <v>12.72</v>
      </c>
    </row>
    <row r="3892" spans="1:2" x14ac:dyDescent="0.25">
      <c r="A3892" s="1">
        <v>38316</v>
      </c>
      <c r="B3892">
        <v>12.72</v>
      </c>
    </row>
    <row r="3893" spans="1:2" x14ac:dyDescent="0.25">
      <c r="A3893" s="1">
        <v>38317</v>
      </c>
      <c r="B3893">
        <v>12.78</v>
      </c>
    </row>
    <row r="3894" spans="1:2" x14ac:dyDescent="0.25">
      <c r="A3894" s="1">
        <v>38320</v>
      </c>
      <c r="B3894">
        <v>13.3</v>
      </c>
    </row>
    <row r="3895" spans="1:2" x14ac:dyDescent="0.25">
      <c r="A3895" s="1">
        <v>38321</v>
      </c>
      <c r="B3895">
        <v>13.24</v>
      </c>
    </row>
    <row r="3896" spans="1:2" x14ac:dyDescent="0.25">
      <c r="A3896" s="1">
        <v>38322</v>
      </c>
      <c r="B3896">
        <v>12.97</v>
      </c>
    </row>
    <row r="3897" spans="1:2" x14ac:dyDescent="0.25">
      <c r="A3897" s="1">
        <v>38323</v>
      </c>
      <c r="B3897">
        <v>12.98</v>
      </c>
    </row>
    <row r="3898" spans="1:2" x14ac:dyDescent="0.25">
      <c r="A3898" s="1">
        <v>38324</v>
      </c>
      <c r="B3898">
        <v>12.96</v>
      </c>
    </row>
    <row r="3899" spans="1:2" x14ac:dyDescent="0.25">
      <c r="A3899" s="1">
        <v>38327</v>
      </c>
      <c r="B3899">
        <v>13.19</v>
      </c>
    </row>
    <row r="3900" spans="1:2" x14ac:dyDescent="0.25">
      <c r="A3900" s="1">
        <v>38328</v>
      </c>
      <c r="B3900">
        <v>13.67</v>
      </c>
    </row>
    <row r="3901" spans="1:2" x14ac:dyDescent="0.25">
      <c r="A3901" s="1">
        <v>38329</v>
      </c>
      <c r="B3901">
        <v>13.19</v>
      </c>
    </row>
    <row r="3902" spans="1:2" x14ac:dyDescent="0.25">
      <c r="A3902" s="1">
        <v>38330</v>
      </c>
      <c r="B3902">
        <v>12.88</v>
      </c>
    </row>
    <row r="3903" spans="1:2" x14ac:dyDescent="0.25">
      <c r="A3903" s="1">
        <v>38331</v>
      </c>
      <c r="B3903">
        <v>12.76</v>
      </c>
    </row>
    <row r="3904" spans="1:2" x14ac:dyDescent="0.25">
      <c r="A3904" s="1">
        <v>38334</v>
      </c>
      <c r="B3904">
        <v>12.54</v>
      </c>
    </row>
    <row r="3905" spans="1:2" x14ac:dyDescent="0.25">
      <c r="A3905" s="1">
        <v>38335</v>
      </c>
      <c r="B3905">
        <v>12.73</v>
      </c>
    </row>
    <row r="3906" spans="1:2" x14ac:dyDescent="0.25">
      <c r="A3906" s="1">
        <v>38336</v>
      </c>
      <c r="B3906">
        <v>12.35</v>
      </c>
    </row>
    <row r="3907" spans="1:2" x14ac:dyDescent="0.25">
      <c r="A3907" s="1">
        <v>38337</v>
      </c>
      <c r="B3907">
        <v>12.27</v>
      </c>
    </row>
    <row r="3908" spans="1:2" x14ac:dyDescent="0.25">
      <c r="A3908" s="1">
        <v>38338</v>
      </c>
      <c r="B3908">
        <v>11.95</v>
      </c>
    </row>
    <row r="3909" spans="1:2" x14ac:dyDescent="0.25">
      <c r="A3909" s="1">
        <v>38341</v>
      </c>
      <c r="B3909">
        <v>11.83</v>
      </c>
    </row>
    <row r="3910" spans="1:2" x14ac:dyDescent="0.25">
      <c r="A3910" s="1">
        <v>38342</v>
      </c>
      <c r="B3910">
        <v>11.55</v>
      </c>
    </row>
    <row r="3911" spans="1:2" x14ac:dyDescent="0.25">
      <c r="A3911" s="1">
        <v>38343</v>
      </c>
      <c r="B3911">
        <v>11.45</v>
      </c>
    </row>
    <row r="3912" spans="1:2" x14ac:dyDescent="0.25">
      <c r="A3912" s="1">
        <v>38344</v>
      </c>
      <c r="B3912">
        <v>11.23</v>
      </c>
    </row>
    <row r="3913" spans="1:2" x14ac:dyDescent="0.25">
      <c r="A3913" s="1">
        <v>38345</v>
      </c>
      <c r="B3913">
        <v>11.23</v>
      </c>
    </row>
    <row r="3914" spans="1:2" x14ac:dyDescent="0.25">
      <c r="A3914" s="1">
        <v>38348</v>
      </c>
      <c r="B3914">
        <v>12.14</v>
      </c>
    </row>
    <row r="3915" spans="1:2" x14ac:dyDescent="0.25">
      <c r="A3915" s="1">
        <v>38349</v>
      </c>
      <c r="B3915">
        <v>12</v>
      </c>
    </row>
    <row r="3916" spans="1:2" x14ac:dyDescent="0.25">
      <c r="A3916" s="1">
        <v>38350</v>
      </c>
      <c r="B3916">
        <v>11.62</v>
      </c>
    </row>
    <row r="3917" spans="1:2" x14ac:dyDescent="0.25">
      <c r="A3917" s="1">
        <v>38351</v>
      </c>
      <c r="B3917">
        <v>12.56</v>
      </c>
    </row>
    <row r="3918" spans="1:2" x14ac:dyDescent="0.25">
      <c r="A3918" s="1">
        <v>38352</v>
      </c>
      <c r="B3918">
        <v>13.29</v>
      </c>
    </row>
    <row r="3919" spans="1:2" x14ac:dyDescent="0.25">
      <c r="A3919" s="1">
        <v>38355</v>
      </c>
      <c r="B3919">
        <v>14.08</v>
      </c>
    </row>
    <row r="3920" spans="1:2" x14ac:dyDescent="0.25">
      <c r="A3920" s="1">
        <v>38356</v>
      </c>
      <c r="B3920">
        <v>13.98</v>
      </c>
    </row>
    <row r="3921" spans="1:2" x14ac:dyDescent="0.25">
      <c r="A3921" s="1">
        <v>38357</v>
      </c>
      <c r="B3921">
        <v>14.09</v>
      </c>
    </row>
    <row r="3922" spans="1:2" x14ac:dyDescent="0.25">
      <c r="A3922" s="1">
        <v>38358</v>
      </c>
      <c r="B3922">
        <v>13.58</v>
      </c>
    </row>
    <row r="3923" spans="1:2" x14ac:dyDescent="0.25">
      <c r="A3923" s="1">
        <v>38359</v>
      </c>
      <c r="B3923">
        <v>13.49</v>
      </c>
    </row>
    <row r="3924" spans="1:2" x14ac:dyDescent="0.25">
      <c r="A3924" s="1">
        <v>38362</v>
      </c>
      <c r="B3924">
        <v>13.23</v>
      </c>
    </row>
    <row r="3925" spans="1:2" x14ac:dyDescent="0.25">
      <c r="A3925" s="1">
        <v>38363</v>
      </c>
      <c r="B3925">
        <v>13.19</v>
      </c>
    </row>
    <row r="3926" spans="1:2" x14ac:dyDescent="0.25">
      <c r="A3926" s="1">
        <v>38364</v>
      </c>
      <c r="B3926">
        <v>12.56</v>
      </c>
    </row>
    <row r="3927" spans="1:2" x14ac:dyDescent="0.25">
      <c r="A3927" s="1">
        <v>38365</v>
      </c>
      <c r="B3927">
        <v>12.84</v>
      </c>
    </row>
    <row r="3928" spans="1:2" x14ac:dyDescent="0.25">
      <c r="A3928" s="1">
        <v>38366</v>
      </c>
      <c r="B3928">
        <v>12.43</v>
      </c>
    </row>
    <row r="3929" spans="1:2" x14ac:dyDescent="0.25">
      <c r="A3929" s="1">
        <v>38369</v>
      </c>
      <c r="B3929">
        <v>12.43</v>
      </c>
    </row>
    <row r="3930" spans="1:2" x14ac:dyDescent="0.25">
      <c r="A3930" s="1">
        <v>38370</v>
      </c>
      <c r="B3930">
        <v>12.47</v>
      </c>
    </row>
    <row r="3931" spans="1:2" x14ac:dyDescent="0.25">
      <c r="A3931" s="1">
        <v>38371</v>
      </c>
      <c r="B3931">
        <v>13.18</v>
      </c>
    </row>
    <row r="3932" spans="1:2" x14ac:dyDescent="0.25">
      <c r="A3932" s="1">
        <v>38372</v>
      </c>
      <c r="B3932">
        <v>13.83</v>
      </c>
    </row>
    <row r="3933" spans="1:2" x14ac:dyDescent="0.25">
      <c r="A3933" s="1">
        <v>38373</v>
      </c>
      <c r="B3933">
        <v>14.36</v>
      </c>
    </row>
    <row r="3934" spans="1:2" x14ac:dyDescent="0.25">
      <c r="A3934" s="1">
        <v>38376</v>
      </c>
      <c r="B3934">
        <v>14.65</v>
      </c>
    </row>
    <row r="3935" spans="1:2" x14ac:dyDescent="0.25">
      <c r="A3935" s="1">
        <v>38377</v>
      </c>
      <c r="B3935">
        <v>14.06</v>
      </c>
    </row>
    <row r="3936" spans="1:2" x14ac:dyDescent="0.25">
      <c r="A3936" s="1">
        <v>38378</v>
      </c>
      <c r="B3936">
        <v>13.44</v>
      </c>
    </row>
    <row r="3937" spans="1:2" x14ac:dyDescent="0.25">
      <c r="A3937" s="1">
        <v>38379</v>
      </c>
      <c r="B3937">
        <v>13.24</v>
      </c>
    </row>
    <row r="3938" spans="1:2" x14ac:dyDescent="0.25">
      <c r="A3938" s="1">
        <v>38380</v>
      </c>
      <c r="B3938">
        <v>13.24</v>
      </c>
    </row>
    <row r="3939" spans="1:2" x14ac:dyDescent="0.25">
      <c r="A3939" s="1">
        <v>38383</v>
      </c>
      <c r="B3939">
        <v>12.82</v>
      </c>
    </row>
    <row r="3940" spans="1:2" x14ac:dyDescent="0.25">
      <c r="A3940" s="1">
        <v>38384</v>
      </c>
      <c r="B3940">
        <v>12.03</v>
      </c>
    </row>
    <row r="3941" spans="1:2" x14ac:dyDescent="0.25">
      <c r="A3941" s="1">
        <v>38385</v>
      </c>
      <c r="B3941">
        <v>11.66</v>
      </c>
    </row>
    <row r="3942" spans="1:2" x14ac:dyDescent="0.25">
      <c r="A3942" s="1">
        <v>38386</v>
      </c>
      <c r="B3942">
        <v>11.79</v>
      </c>
    </row>
    <row r="3943" spans="1:2" x14ac:dyDescent="0.25">
      <c r="A3943" s="1">
        <v>38387</v>
      </c>
      <c r="B3943">
        <v>11.21</v>
      </c>
    </row>
    <row r="3944" spans="1:2" x14ac:dyDescent="0.25">
      <c r="A3944" s="1">
        <v>38390</v>
      </c>
      <c r="B3944">
        <v>11.73</v>
      </c>
    </row>
    <row r="3945" spans="1:2" x14ac:dyDescent="0.25">
      <c r="A3945" s="1">
        <v>38391</v>
      </c>
      <c r="B3945">
        <v>11.6</v>
      </c>
    </row>
    <row r="3946" spans="1:2" x14ac:dyDescent="0.25">
      <c r="A3946" s="1">
        <v>38392</v>
      </c>
      <c r="B3946">
        <v>12</v>
      </c>
    </row>
    <row r="3947" spans="1:2" x14ac:dyDescent="0.25">
      <c r="A3947" s="1">
        <v>38393</v>
      </c>
      <c r="B3947">
        <v>11.51</v>
      </c>
    </row>
    <row r="3948" spans="1:2" x14ac:dyDescent="0.25">
      <c r="A3948" s="1">
        <v>38394</v>
      </c>
      <c r="B3948">
        <v>11.43</v>
      </c>
    </row>
    <row r="3949" spans="1:2" x14ac:dyDescent="0.25">
      <c r="A3949" s="1">
        <v>38397</v>
      </c>
      <c r="B3949">
        <v>11.52</v>
      </c>
    </row>
    <row r="3950" spans="1:2" x14ac:dyDescent="0.25">
      <c r="A3950" s="1">
        <v>38398</v>
      </c>
      <c r="B3950">
        <v>11.27</v>
      </c>
    </row>
    <row r="3951" spans="1:2" x14ac:dyDescent="0.25">
      <c r="A3951" s="1">
        <v>38399</v>
      </c>
      <c r="B3951">
        <v>11.1</v>
      </c>
    </row>
    <row r="3952" spans="1:2" x14ac:dyDescent="0.25">
      <c r="A3952" s="1">
        <v>38400</v>
      </c>
      <c r="B3952">
        <v>11.77</v>
      </c>
    </row>
    <row r="3953" spans="1:2" x14ac:dyDescent="0.25">
      <c r="A3953" s="1">
        <v>38401</v>
      </c>
      <c r="B3953">
        <v>11.18</v>
      </c>
    </row>
    <row r="3954" spans="1:2" x14ac:dyDescent="0.25">
      <c r="A3954" s="1">
        <v>38404</v>
      </c>
      <c r="B3954">
        <v>11.18</v>
      </c>
    </row>
    <row r="3955" spans="1:2" x14ac:dyDescent="0.25">
      <c r="A3955" s="1">
        <v>38405</v>
      </c>
      <c r="B3955">
        <v>13.14</v>
      </c>
    </row>
    <row r="3956" spans="1:2" x14ac:dyDescent="0.25">
      <c r="A3956" s="1">
        <v>38406</v>
      </c>
      <c r="B3956">
        <v>12.39</v>
      </c>
    </row>
    <row r="3957" spans="1:2" x14ac:dyDescent="0.25">
      <c r="A3957" s="1">
        <v>38407</v>
      </c>
      <c r="B3957">
        <v>11.57</v>
      </c>
    </row>
    <row r="3958" spans="1:2" x14ac:dyDescent="0.25">
      <c r="A3958" s="1">
        <v>38408</v>
      </c>
      <c r="B3958">
        <v>11.49</v>
      </c>
    </row>
    <row r="3959" spans="1:2" x14ac:dyDescent="0.25">
      <c r="A3959" s="1">
        <v>38411</v>
      </c>
      <c r="B3959">
        <v>12.08</v>
      </c>
    </row>
    <row r="3960" spans="1:2" x14ac:dyDescent="0.25">
      <c r="A3960" s="1">
        <v>38412</v>
      </c>
      <c r="B3960">
        <v>12.04</v>
      </c>
    </row>
    <row r="3961" spans="1:2" x14ac:dyDescent="0.25">
      <c r="A3961" s="1">
        <v>38413</v>
      </c>
      <c r="B3961">
        <v>12.5</v>
      </c>
    </row>
    <row r="3962" spans="1:2" x14ac:dyDescent="0.25">
      <c r="A3962" s="1">
        <v>38414</v>
      </c>
      <c r="B3962">
        <v>12.93</v>
      </c>
    </row>
    <row r="3963" spans="1:2" x14ac:dyDescent="0.25">
      <c r="A3963" s="1">
        <v>38415</v>
      </c>
      <c r="B3963">
        <v>11.94</v>
      </c>
    </row>
    <row r="3964" spans="1:2" x14ac:dyDescent="0.25">
      <c r="A3964" s="1">
        <v>38418</v>
      </c>
      <c r="B3964">
        <v>12.26</v>
      </c>
    </row>
    <row r="3965" spans="1:2" x14ac:dyDescent="0.25">
      <c r="A3965" s="1">
        <v>38419</v>
      </c>
      <c r="B3965">
        <v>12.4</v>
      </c>
    </row>
    <row r="3966" spans="1:2" x14ac:dyDescent="0.25">
      <c r="A3966" s="1">
        <v>38420</v>
      </c>
      <c r="B3966">
        <v>12.7</v>
      </c>
    </row>
    <row r="3967" spans="1:2" x14ac:dyDescent="0.25">
      <c r="A3967" s="1">
        <v>38421</v>
      </c>
      <c r="B3967">
        <v>12.49</v>
      </c>
    </row>
    <row r="3968" spans="1:2" x14ac:dyDescent="0.25">
      <c r="A3968" s="1">
        <v>38422</v>
      </c>
      <c r="B3968">
        <v>12.8</v>
      </c>
    </row>
    <row r="3969" spans="1:2" x14ac:dyDescent="0.25">
      <c r="A3969" s="1">
        <v>38425</v>
      </c>
      <c r="B3969">
        <v>12.39</v>
      </c>
    </row>
    <row r="3970" spans="1:2" x14ac:dyDescent="0.25">
      <c r="A3970" s="1">
        <v>38426</v>
      </c>
      <c r="B3970">
        <v>13.15</v>
      </c>
    </row>
    <row r="3971" spans="1:2" x14ac:dyDescent="0.25">
      <c r="A3971" s="1">
        <v>38427</v>
      </c>
      <c r="B3971">
        <v>13.49</v>
      </c>
    </row>
    <row r="3972" spans="1:2" x14ac:dyDescent="0.25">
      <c r="A3972" s="1">
        <v>38428</v>
      </c>
      <c r="B3972">
        <v>13.29</v>
      </c>
    </row>
    <row r="3973" spans="1:2" x14ac:dyDescent="0.25">
      <c r="A3973" s="1">
        <v>38429</v>
      </c>
      <c r="B3973">
        <v>13.14</v>
      </c>
    </row>
    <row r="3974" spans="1:2" x14ac:dyDescent="0.25">
      <c r="A3974" s="1">
        <v>38432</v>
      </c>
      <c r="B3974">
        <v>13.61</v>
      </c>
    </row>
    <row r="3975" spans="1:2" x14ac:dyDescent="0.25">
      <c r="A3975" s="1">
        <v>38433</v>
      </c>
      <c r="B3975">
        <v>14.27</v>
      </c>
    </row>
    <row r="3976" spans="1:2" x14ac:dyDescent="0.25">
      <c r="A3976" s="1">
        <v>38434</v>
      </c>
      <c r="B3976">
        <v>14.06</v>
      </c>
    </row>
    <row r="3977" spans="1:2" x14ac:dyDescent="0.25">
      <c r="A3977" s="1">
        <v>38435</v>
      </c>
      <c r="B3977">
        <v>13.42</v>
      </c>
    </row>
    <row r="3978" spans="1:2" x14ac:dyDescent="0.25">
      <c r="A3978" s="1">
        <v>38436</v>
      </c>
      <c r="B3978">
        <v>13.42</v>
      </c>
    </row>
    <row r="3979" spans="1:2" x14ac:dyDescent="0.25">
      <c r="A3979" s="1">
        <v>38439</v>
      </c>
      <c r="B3979">
        <v>13.75</v>
      </c>
    </row>
    <row r="3980" spans="1:2" x14ac:dyDescent="0.25">
      <c r="A3980" s="1">
        <v>38440</v>
      </c>
      <c r="B3980">
        <v>14.49</v>
      </c>
    </row>
    <row r="3981" spans="1:2" x14ac:dyDescent="0.25">
      <c r="A3981" s="1">
        <v>38441</v>
      </c>
      <c r="B3981">
        <v>13.64</v>
      </c>
    </row>
    <row r="3982" spans="1:2" x14ac:dyDescent="0.25">
      <c r="A3982" s="1">
        <v>38442</v>
      </c>
      <c r="B3982">
        <v>14.02</v>
      </c>
    </row>
    <row r="3983" spans="1:2" x14ac:dyDescent="0.25">
      <c r="A3983" s="1">
        <v>38443</v>
      </c>
      <c r="B3983">
        <v>14.09</v>
      </c>
    </row>
    <row r="3984" spans="1:2" x14ac:dyDescent="0.25">
      <c r="A3984" s="1">
        <v>38446</v>
      </c>
      <c r="B3984">
        <v>14.11</v>
      </c>
    </row>
    <row r="3985" spans="1:2" x14ac:dyDescent="0.25">
      <c r="A3985" s="1">
        <v>38447</v>
      </c>
      <c r="B3985">
        <v>13.68</v>
      </c>
    </row>
    <row r="3986" spans="1:2" x14ac:dyDescent="0.25">
      <c r="A3986" s="1">
        <v>38448</v>
      </c>
      <c r="B3986">
        <v>13.15</v>
      </c>
    </row>
    <row r="3987" spans="1:2" x14ac:dyDescent="0.25">
      <c r="A3987" s="1">
        <v>38449</v>
      </c>
      <c r="B3987">
        <v>12.33</v>
      </c>
    </row>
    <row r="3988" spans="1:2" x14ac:dyDescent="0.25">
      <c r="A3988" s="1">
        <v>38450</v>
      </c>
      <c r="B3988">
        <v>12.62</v>
      </c>
    </row>
    <row r="3989" spans="1:2" x14ac:dyDescent="0.25">
      <c r="A3989" s="1">
        <v>38453</v>
      </c>
      <c r="B3989">
        <v>11.98</v>
      </c>
    </row>
    <row r="3990" spans="1:2" x14ac:dyDescent="0.25">
      <c r="A3990" s="1">
        <v>38454</v>
      </c>
      <c r="B3990">
        <v>11.3</v>
      </c>
    </row>
    <row r="3991" spans="1:2" x14ac:dyDescent="0.25">
      <c r="A3991" s="1">
        <v>38455</v>
      </c>
      <c r="B3991">
        <v>13.31</v>
      </c>
    </row>
    <row r="3992" spans="1:2" x14ac:dyDescent="0.25">
      <c r="A3992" s="1">
        <v>38456</v>
      </c>
      <c r="B3992">
        <v>14.53</v>
      </c>
    </row>
    <row r="3993" spans="1:2" x14ac:dyDescent="0.25">
      <c r="A3993" s="1">
        <v>38457</v>
      </c>
      <c r="B3993">
        <v>17.739999999999998</v>
      </c>
    </row>
    <row r="3994" spans="1:2" x14ac:dyDescent="0.25">
      <c r="A3994" s="1">
        <v>38460</v>
      </c>
      <c r="B3994">
        <v>16.559999999999999</v>
      </c>
    </row>
    <row r="3995" spans="1:2" x14ac:dyDescent="0.25">
      <c r="A3995" s="1">
        <v>38461</v>
      </c>
      <c r="B3995">
        <v>14.96</v>
      </c>
    </row>
    <row r="3996" spans="1:2" x14ac:dyDescent="0.25">
      <c r="A3996" s="1">
        <v>38462</v>
      </c>
      <c r="B3996">
        <v>16.920000000000002</v>
      </c>
    </row>
    <row r="3997" spans="1:2" x14ac:dyDescent="0.25">
      <c r="A3997" s="1">
        <v>38463</v>
      </c>
      <c r="B3997">
        <v>14.41</v>
      </c>
    </row>
    <row r="3998" spans="1:2" x14ac:dyDescent="0.25">
      <c r="A3998" s="1">
        <v>38464</v>
      </c>
      <c r="B3998">
        <v>15.38</v>
      </c>
    </row>
    <row r="3999" spans="1:2" x14ac:dyDescent="0.25">
      <c r="A3999" s="1">
        <v>38467</v>
      </c>
      <c r="B3999">
        <v>14.62</v>
      </c>
    </row>
    <row r="4000" spans="1:2" x14ac:dyDescent="0.25">
      <c r="A4000" s="1">
        <v>38468</v>
      </c>
      <c r="B4000">
        <v>14.91</v>
      </c>
    </row>
    <row r="4001" spans="1:2" x14ac:dyDescent="0.25">
      <c r="A4001" s="1">
        <v>38469</v>
      </c>
      <c r="B4001">
        <v>14.87</v>
      </c>
    </row>
    <row r="4002" spans="1:2" x14ac:dyDescent="0.25">
      <c r="A4002" s="1">
        <v>38470</v>
      </c>
      <c r="B4002">
        <v>16.86</v>
      </c>
    </row>
    <row r="4003" spans="1:2" x14ac:dyDescent="0.25">
      <c r="A4003" s="1">
        <v>38471</v>
      </c>
      <c r="B4003">
        <v>15.31</v>
      </c>
    </row>
    <row r="4004" spans="1:2" x14ac:dyDescent="0.25">
      <c r="A4004" s="1">
        <v>38474</v>
      </c>
      <c r="B4004">
        <v>15.12</v>
      </c>
    </row>
    <row r="4005" spans="1:2" x14ac:dyDescent="0.25">
      <c r="A4005" s="1">
        <v>38475</v>
      </c>
      <c r="B4005">
        <v>14.53</v>
      </c>
    </row>
    <row r="4006" spans="1:2" x14ac:dyDescent="0.25">
      <c r="A4006" s="1">
        <v>38476</v>
      </c>
      <c r="B4006">
        <v>13.85</v>
      </c>
    </row>
    <row r="4007" spans="1:2" x14ac:dyDescent="0.25">
      <c r="A4007" s="1">
        <v>38477</v>
      </c>
      <c r="B4007">
        <v>13.98</v>
      </c>
    </row>
    <row r="4008" spans="1:2" x14ac:dyDescent="0.25">
      <c r="A4008" s="1">
        <v>38478</v>
      </c>
      <c r="B4008">
        <v>14.05</v>
      </c>
    </row>
    <row r="4009" spans="1:2" x14ac:dyDescent="0.25">
      <c r="A4009" s="1">
        <v>38481</v>
      </c>
      <c r="B4009">
        <v>13.75</v>
      </c>
    </row>
    <row r="4010" spans="1:2" x14ac:dyDescent="0.25">
      <c r="A4010" s="1">
        <v>38482</v>
      </c>
      <c r="B4010">
        <v>14.91</v>
      </c>
    </row>
    <row r="4011" spans="1:2" x14ac:dyDescent="0.25">
      <c r="A4011" s="1">
        <v>38483</v>
      </c>
      <c r="B4011">
        <v>14.45</v>
      </c>
    </row>
    <row r="4012" spans="1:2" x14ac:dyDescent="0.25">
      <c r="A4012" s="1">
        <v>38484</v>
      </c>
      <c r="B4012">
        <v>16.12</v>
      </c>
    </row>
    <row r="4013" spans="1:2" x14ac:dyDescent="0.25">
      <c r="A4013" s="1">
        <v>38485</v>
      </c>
      <c r="B4013">
        <v>16.32</v>
      </c>
    </row>
    <row r="4014" spans="1:2" x14ac:dyDescent="0.25">
      <c r="A4014" s="1">
        <v>38488</v>
      </c>
      <c r="B4014">
        <v>15.68</v>
      </c>
    </row>
    <row r="4015" spans="1:2" x14ac:dyDescent="0.25">
      <c r="A4015" s="1">
        <v>38489</v>
      </c>
      <c r="B4015">
        <v>14.57</v>
      </c>
    </row>
    <row r="4016" spans="1:2" x14ac:dyDescent="0.25">
      <c r="A4016" s="1">
        <v>38490</v>
      </c>
      <c r="B4016">
        <v>13.63</v>
      </c>
    </row>
    <row r="4017" spans="1:2" x14ac:dyDescent="0.25">
      <c r="A4017" s="1">
        <v>38491</v>
      </c>
      <c r="B4017">
        <v>13.32</v>
      </c>
    </row>
    <row r="4018" spans="1:2" x14ac:dyDescent="0.25">
      <c r="A4018" s="1">
        <v>38492</v>
      </c>
      <c r="B4018">
        <v>13.14</v>
      </c>
    </row>
    <row r="4019" spans="1:2" x14ac:dyDescent="0.25">
      <c r="A4019" s="1">
        <v>38495</v>
      </c>
      <c r="B4019">
        <v>12.95</v>
      </c>
    </row>
    <row r="4020" spans="1:2" x14ac:dyDescent="0.25">
      <c r="A4020" s="1">
        <v>38496</v>
      </c>
      <c r="B4020">
        <v>12.69</v>
      </c>
    </row>
    <row r="4021" spans="1:2" x14ac:dyDescent="0.25">
      <c r="A4021" s="1">
        <v>38497</v>
      </c>
      <c r="B4021">
        <v>12.58</v>
      </c>
    </row>
    <row r="4022" spans="1:2" x14ac:dyDescent="0.25">
      <c r="A4022" s="1">
        <v>38498</v>
      </c>
      <c r="B4022">
        <v>12.24</v>
      </c>
    </row>
    <row r="4023" spans="1:2" x14ac:dyDescent="0.25">
      <c r="A4023" s="1">
        <v>38499</v>
      </c>
      <c r="B4023">
        <v>12.15</v>
      </c>
    </row>
    <row r="4024" spans="1:2" x14ac:dyDescent="0.25">
      <c r="A4024" s="1">
        <v>38502</v>
      </c>
      <c r="B4024">
        <v>12.15</v>
      </c>
    </row>
    <row r="4025" spans="1:2" x14ac:dyDescent="0.25">
      <c r="A4025" s="1">
        <v>38503</v>
      </c>
      <c r="B4025">
        <v>13.29</v>
      </c>
    </row>
    <row r="4026" spans="1:2" x14ac:dyDescent="0.25">
      <c r="A4026" s="1">
        <v>38504</v>
      </c>
      <c r="B4026">
        <v>12.36</v>
      </c>
    </row>
    <row r="4027" spans="1:2" x14ac:dyDescent="0.25">
      <c r="A4027" s="1">
        <v>38505</v>
      </c>
      <c r="B4027">
        <v>11.84</v>
      </c>
    </row>
    <row r="4028" spans="1:2" x14ac:dyDescent="0.25">
      <c r="A4028" s="1">
        <v>38506</v>
      </c>
      <c r="B4028">
        <v>12.15</v>
      </c>
    </row>
    <row r="4029" spans="1:2" x14ac:dyDescent="0.25">
      <c r="A4029" s="1">
        <v>38509</v>
      </c>
      <c r="B4029">
        <v>12.28</v>
      </c>
    </row>
    <row r="4030" spans="1:2" x14ac:dyDescent="0.25">
      <c r="A4030" s="1">
        <v>38510</v>
      </c>
      <c r="B4030">
        <v>12.39</v>
      </c>
    </row>
    <row r="4031" spans="1:2" x14ac:dyDescent="0.25">
      <c r="A4031" s="1">
        <v>38511</v>
      </c>
      <c r="B4031">
        <v>12.7</v>
      </c>
    </row>
    <row r="4032" spans="1:2" x14ac:dyDescent="0.25">
      <c r="A4032" s="1">
        <v>38512</v>
      </c>
      <c r="B4032">
        <v>12.08</v>
      </c>
    </row>
    <row r="4033" spans="1:2" x14ac:dyDescent="0.25">
      <c r="A4033" s="1">
        <v>38513</v>
      </c>
      <c r="B4033">
        <v>11.96</v>
      </c>
    </row>
    <row r="4034" spans="1:2" x14ac:dyDescent="0.25">
      <c r="A4034" s="1">
        <v>38516</v>
      </c>
      <c r="B4034">
        <v>11.65</v>
      </c>
    </row>
    <row r="4035" spans="1:2" x14ac:dyDescent="0.25">
      <c r="A4035" s="1">
        <v>38517</v>
      </c>
      <c r="B4035">
        <v>11.79</v>
      </c>
    </row>
    <row r="4036" spans="1:2" x14ac:dyDescent="0.25">
      <c r="A4036" s="1">
        <v>38518</v>
      </c>
      <c r="B4036">
        <v>11.46</v>
      </c>
    </row>
    <row r="4037" spans="1:2" x14ac:dyDescent="0.25">
      <c r="A4037" s="1">
        <v>38519</v>
      </c>
      <c r="B4037">
        <v>11.15</v>
      </c>
    </row>
    <row r="4038" spans="1:2" x14ac:dyDescent="0.25">
      <c r="A4038" s="1">
        <v>38520</v>
      </c>
      <c r="B4038">
        <v>11.48</v>
      </c>
    </row>
    <row r="4039" spans="1:2" x14ac:dyDescent="0.25">
      <c r="A4039" s="1">
        <v>38523</v>
      </c>
      <c r="B4039">
        <v>11.47</v>
      </c>
    </row>
    <row r="4040" spans="1:2" x14ac:dyDescent="0.25">
      <c r="A4040" s="1">
        <v>38524</v>
      </c>
      <c r="B4040">
        <v>11.08</v>
      </c>
    </row>
    <row r="4041" spans="1:2" x14ac:dyDescent="0.25">
      <c r="A4041" s="1">
        <v>38525</v>
      </c>
      <c r="B4041">
        <v>11.05</v>
      </c>
    </row>
    <row r="4042" spans="1:2" x14ac:dyDescent="0.25">
      <c r="A4042" s="1">
        <v>38526</v>
      </c>
      <c r="B4042">
        <v>12.13</v>
      </c>
    </row>
    <row r="4043" spans="1:2" x14ac:dyDescent="0.25">
      <c r="A4043" s="1">
        <v>38527</v>
      </c>
      <c r="B4043">
        <v>12.18</v>
      </c>
    </row>
    <row r="4044" spans="1:2" x14ac:dyDescent="0.25">
      <c r="A4044" s="1">
        <v>38530</v>
      </c>
      <c r="B4044">
        <v>12.52</v>
      </c>
    </row>
    <row r="4045" spans="1:2" x14ac:dyDescent="0.25">
      <c r="A4045" s="1">
        <v>38531</v>
      </c>
      <c r="B4045">
        <v>11.58</v>
      </c>
    </row>
    <row r="4046" spans="1:2" x14ac:dyDescent="0.25">
      <c r="A4046" s="1">
        <v>38532</v>
      </c>
      <c r="B4046">
        <v>11.77</v>
      </c>
    </row>
    <row r="4047" spans="1:2" x14ac:dyDescent="0.25">
      <c r="A4047" s="1">
        <v>38533</v>
      </c>
      <c r="B4047">
        <v>12.04</v>
      </c>
    </row>
    <row r="4048" spans="1:2" x14ac:dyDescent="0.25">
      <c r="A4048" s="1">
        <v>38534</v>
      </c>
      <c r="B4048">
        <v>11.4</v>
      </c>
    </row>
    <row r="4049" spans="1:2" x14ac:dyDescent="0.25">
      <c r="A4049" s="1">
        <v>38537</v>
      </c>
      <c r="B4049">
        <v>11.4</v>
      </c>
    </row>
    <row r="4050" spans="1:2" x14ac:dyDescent="0.25">
      <c r="A4050" s="1">
        <v>38538</v>
      </c>
      <c r="B4050">
        <v>11.68</v>
      </c>
    </row>
    <row r="4051" spans="1:2" x14ac:dyDescent="0.25">
      <c r="A4051" s="1">
        <v>38539</v>
      </c>
      <c r="B4051">
        <v>12.27</v>
      </c>
    </row>
    <row r="4052" spans="1:2" x14ac:dyDescent="0.25">
      <c r="A4052" s="1">
        <v>38540</v>
      </c>
      <c r="B4052">
        <v>12.49</v>
      </c>
    </row>
    <row r="4053" spans="1:2" x14ac:dyDescent="0.25">
      <c r="A4053" s="1">
        <v>38541</v>
      </c>
      <c r="B4053">
        <v>11.45</v>
      </c>
    </row>
    <row r="4054" spans="1:2" x14ac:dyDescent="0.25">
      <c r="A4054" s="1">
        <v>38544</v>
      </c>
      <c r="B4054">
        <v>11.28</v>
      </c>
    </row>
    <row r="4055" spans="1:2" x14ac:dyDescent="0.25">
      <c r="A4055" s="1">
        <v>38545</v>
      </c>
      <c r="B4055">
        <v>10.95</v>
      </c>
    </row>
    <row r="4056" spans="1:2" x14ac:dyDescent="0.25">
      <c r="A4056" s="1">
        <v>38546</v>
      </c>
      <c r="B4056">
        <v>10.84</v>
      </c>
    </row>
    <row r="4057" spans="1:2" x14ac:dyDescent="0.25">
      <c r="A4057" s="1">
        <v>38547</v>
      </c>
      <c r="B4057">
        <v>10.81</v>
      </c>
    </row>
    <row r="4058" spans="1:2" x14ac:dyDescent="0.25">
      <c r="A4058" s="1">
        <v>38548</v>
      </c>
      <c r="B4058">
        <v>10.33</v>
      </c>
    </row>
    <row r="4059" spans="1:2" x14ac:dyDescent="0.25">
      <c r="A4059" s="1">
        <v>38551</v>
      </c>
      <c r="B4059">
        <v>10.77</v>
      </c>
    </row>
    <row r="4060" spans="1:2" x14ac:dyDescent="0.25">
      <c r="A4060" s="1">
        <v>38552</v>
      </c>
      <c r="B4060">
        <v>10.45</v>
      </c>
    </row>
    <row r="4061" spans="1:2" x14ac:dyDescent="0.25">
      <c r="A4061" s="1">
        <v>38553</v>
      </c>
      <c r="B4061">
        <v>10.23</v>
      </c>
    </row>
    <row r="4062" spans="1:2" x14ac:dyDescent="0.25">
      <c r="A4062" s="1">
        <v>38554</v>
      </c>
      <c r="B4062">
        <v>10.97</v>
      </c>
    </row>
    <row r="4063" spans="1:2" x14ac:dyDescent="0.25">
      <c r="A4063" s="1">
        <v>38555</v>
      </c>
      <c r="B4063">
        <v>10.52</v>
      </c>
    </row>
    <row r="4064" spans="1:2" x14ac:dyDescent="0.25">
      <c r="A4064" s="1">
        <v>38558</v>
      </c>
      <c r="B4064">
        <v>11.1</v>
      </c>
    </row>
    <row r="4065" spans="1:2" x14ac:dyDescent="0.25">
      <c r="A4065" s="1">
        <v>38559</v>
      </c>
      <c r="B4065">
        <v>10.99</v>
      </c>
    </row>
    <row r="4066" spans="1:2" x14ac:dyDescent="0.25">
      <c r="A4066" s="1">
        <v>38560</v>
      </c>
      <c r="B4066">
        <v>10.36</v>
      </c>
    </row>
    <row r="4067" spans="1:2" x14ac:dyDescent="0.25">
      <c r="A4067" s="1">
        <v>38561</v>
      </c>
      <c r="B4067">
        <v>10.52</v>
      </c>
    </row>
    <row r="4068" spans="1:2" x14ac:dyDescent="0.25">
      <c r="A4068" s="1">
        <v>38562</v>
      </c>
      <c r="B4068">
        <v>11.57</v>
      </c>
    </row>
    <row r="4069" spans="1:2" x14ac:dyDescent="0.25">
      <c r="A4069" s="1">
        <v>38565</v>
      </c>
      <c r="B4069">
        <v>12.08</v>
      </c>
    </row>
    <row r="4070" spans="1:2" x14ac:dyDescent="0.25">
      <c r="A4070" s="1">
        <v>38566</v>
      </c>
      <c r="B4070">
        <v>11.75</v>
      </c>
    </row>
    <row r="4071" spans="1:2" x14ac:dyDescent="0.25">
      <c r="A4071" s="1">
        <v>38567</v>
      </c>
      <c r="B4071">
        <v>11.83</v>
      </c>
    </row>
    <row r="4072" spans="1:2" x14ac:dyDescent="0.25">
      <c r="A4072" s="1">
        <v>38568</v>
      </c>
      <c r="B4072">
        <v>12.52</v>
      </c>
    </row>
    <row r="4073" spans="1:2" x14ac:dyDescent="0.25">
      <c r="A4073" s="1">
        <v>38569</v>
      </c>
      <c r="B4073">
        <v>12.48</v>
      </c>
    </row>
    <row r="4074" spans="1:2" x14ac:dyDescent="0.25">
      <c r="A4074" s="1">
        <v>38572</v>
      </c>
      <c r="B4074">
        <v>13.21</v>
      </c>
    </row>
    <row r="4075" spans="1:2" x14ac:dyDescent="0.25">
      <c r="A4075" s="1">
        <v>38573</v>
      </c>
      <c r="B4075">
        <v>12.4</v>
      </c>
    </row>
    <row r="4076" spans="1:2" x14ac:dyDescent="0.25">
      <c r="A4076" s="1">
        <v>38574</v>
      </c>
      <c r="B4076">
        <v>12.38</v>
      </c>
    </row>
    <row r="4077" spans="1:2" x14ac:dyDescent="0.25">
      <c r="A4077" s="1">
        <v>38575</v>
      </c>
      <c r="B4077">
        <v>12.42</v>
      </c>
    </row>
    <row r="4078" spans="1:2" x14ac:dyDescent="0.25">
      <c r="A4078" s="1">
        <v>38576</v>
      </c>
      <c r="B4078">
        <v>12.74</v>
      </c>
    </row>
    <row r="4079" spans="1:2" x14ac:dyDescent="0.25">
      <c r="A4079" s="1">
        <v>38579</v>
      </c>
      <c r="B4079">
        <v>12.26</v>
      </c>
    </row>
    <row r="4080" spans="1:2" x14ac:dyDescent="0.25">
      <c r="A4080" s="1">
        <v>38580</v>
      </c>
      <c r="B4080">
        <v>13.52</v>
      </c>
    </row>
    <row r="4081" spans="1:2" x14ac:dyDescent="0.25">
      <c r="A4081" s="1">
        <v>38581</v>
      </c>
      <c r="B4081">
        <v>13.3</v>
      </c>
    </row>
    <row r="4082" spans="1:2" x14ac:dyDescent="0.25">
      <c r="A4082" s="1">
        <v>38582</v>
      </c>
      <c r="B4082">
        <v>13.42</v>
      </c>
    </row>
    <row r="4083" spans="1:2" x14ac:dyDescent="0.25">
      <c r="A4083" s="1">
        <v>38583</v>
      </c>
      <c r="B4083">
        <v>13.42</v>
      </c>
    </row>
    <row r="4084" spans="1:2" x14ac:dyDescent="0.25">
      <c r="A4084" s="1">
        <v>38586</v>
      </c>
      <c r="B4084">
        <v>13.42</v>
      </c>
    </row>
    <row r="4085" spans="1:2" x14ac:dyDescent="0.25">
      <c r="A4085" s="1">
        <v>38587</v>
      </c>
      <c r="B4085">
        <v>13.34</v>
      </c>
    </row>
    <row r="4086" spans="1:2" x14ac:dyDescent="0.25">
      <c r="A4086" s="1">
        <v>38588</v>
      </c>
      <c r="B4086">
        <v>14.17</v>
      </c>
    </row>
    <row r="4087" spans="1:2" x14ac:dyDescent="0.25">
      <c r="A4087" s="1">
        <v>38589</v>
      </c>
      <c r="B4087">
        <v>13.73</v>
      </c>
    </row>
    <row r="4088" spans="1:2" x14ac:dyDescent="0.25">
      <c r="A4088" s="1">
        <v>38590</v>
      </c>
      <c r="B4088">
        <v>13.72</v>
      </c>
    </row>
    <row r="4089" spans="1:2" x14ac:dyDescent="0.25">
      <c r="A4089" s="1">
        <v>38593</v>
      </c>
      <c r="B4089">
        <v>13.52</v>
      </c>
    </row>
    <row r="4090" spans="1:2" x14ac:dyDescent="0.25">
      <c r="A4090" s="1">
        <v>38594</v>
      </c>
      <c r="B4090">
        <v>13.65</v>
      </c>
    </row>
    <row r="4091" spans="1:2" x14ac:dyDescent="0.25">
      <c r="A4091" s="1">
        <v>38595</v>
      </c>
      <c r="B4091">
        <v>12.6</v>
      </c>
    </row>
    <row r="4092" spans="1:2" x14ac:dyDescent="0.25">
      <c r="A4092" s="1">
        <v>38596</v>
      </c>
      <c r="B4092">
        <v>13.15</v>
      </c>
    </row>
    <row r="4093" spans="1:2" x14ac:dyDescent="0.25">
      <c r="A4093" s="1">
        <v>38597</v>
      </c>
      <c r="B4093">
        <v>13.57</v>
      </c>
    </row>
    <row r="4094" spans="1:2" x14ac:dyDescent="0.25">
      <c r="A4094" s="1">
        <v>38600</v>
      </c>
      <c r="B4094">
        <v>13.57</v>
      </c>
    </row>
    <row r="4095" spans="1:2" x14ac:dyDescent="0.25">
      <c r="A4095" s="1">
        <v>38601</v>
      </c>
      <c r="B4095">
        <v>12.93</v>
      </c>
    </row>
    <row r="4096" spans="1:2" x14ac:dyDescent="0.25">
      <c r="A4096" s="1">
        <v>38602</v>
      </c>
      <c r="B4096">
        <v>12.52</v>
      </c>
    </row>
    <row r="4097" spans="1:2" x14ac:dyDescent="0.25">
      <c r="A4097" s="1">
        <v>38603</v>
      </c>
      <c r="B4097">
        <v>12.93</v>
      </c>
    </row>
    <row r="4098" spans="1:2" x14ac:dyDescent="0.25">
      <c r="A4098" s="1">
        <v>38604</v>
      </c>
      <c r="B4098">
        <v>11.98</v>
      </c>
    </row>
    <row r="4099" spans="1:2" x14ac:dyDescent="0.25">
      <c r="A4099" s="1">
        <v>38607</v>
      </c>
      <c r="B4099">
        <v>11.65</v>
      </c>
    </row>
    <row r="4100" spans="1:2" x14ac:dyDescent="0.25">
      <c r="A4100" s="1">
        <v>38608</v>
      </c>
      <c r="B4100">
        <v>12.39</v>
      </c>
    </row>
    <row r="4101" spans="1:2" x14ac:dyDescent="0.25">
      <c r="A4101" s="1">
        <v>38609</v>
      </c>
      <c r="B4101">
        <v>12.91</v>
      </c>
    </row>
    <row r="4102" spans="1:2" x14ac:dyDescent="0.25">
      <c r="A4102" s="1">
        <v>38610</v>
      </c>
      <c r="B4102">
        <v>12.49</v>
      </c>
    </row>
    <row r="4103" spans="1:2" x14ac:dyDescent="0.25">
      <c r="A4103" s="1">
        <v>38611</v>
      </c>
      <c r="B4103">
        <v>11.22</v>
      </c>
    </row>
    <row r="4104" spans="1:2" x14ac:dyDescent="0.25">
      <c r="A4104" s="1">
        <v>38614</v>
      </c>
      <c r="B4104">
        <v>12.14</v>
      </c>
    </row>
    <row r="4105" spans="1:2" x14ac:dyDescent="0.25">
      <c r="A4105" s="1">
        <v>38615</v>
      </c>
      <c r="B4105">
        <v>12.64</v>
      </c>
    </row>
    <row r="4106" spans="1:2" x14ac:dyDescent="0.25">
      <c r="A4106" s="1">
        <v>38616</v>
      </c>
      <c r="B4106">
        <v>13.79</v>
      </c>
    </row>
    <row r="4107" spans="1:2" x14ac:dyDescent="0.25">
      <c r="A4107" s="1">
        <v>38617</v>
      </c>
      <c r="B4107">
        <v>13.33</v>
      </c>
    </row>
    <row r="4108" spans="1:2" x14ac:dyDescent="0.25">
      <c r="A4108" s="1">
        <v>38618</v>
      </c>
      <c r="B4108">
        <v>12.96</v>
      </c>
    </row>
    <row r="4109" spans="1:2" x14ac:dyDescent="0.25">
      <c r="A4109" s="1">
        <v>38621</v>
      </c>
      <c r="B4109">
        <v>13.04</v>
      </c>
    </row>
    <row r="4110" spans="1:2" x14ac:dyDescent="0.25">
      <c r="A4110" s="1">
        <v>38622</v>
      </c>
      <c r="B4110">
        <v>12.76</v>
      </c>
    </row>
    <row r="4111" spans="1:2" x14ac:dyDescent="0.25">
      <c r="A4111" s="1">
        <v>38623</v>
      </c>
      <c r="B4111">
        <v>12.63</v>
      </c>
    </row>
    <row r="4112" spans="1:2" x14ac:dyDescent="0.25">
      <c r="A4112" s="1">
        <v>38624</v>
      </c>
      <c r="B4112">
        <v>12.24</v>
      </c>
    </row>
    <row r="4113" spans="1:2" x14ac:dyDescent="0.25">
      <c r="A4113" s="1">
        <v>38625</v>
      </c>
      <c r="B4113">
        <v>11.92</v>
      </c>
    </row>
    <row r="4114" spans="1:2" x14ac:dyDescent="0.25">
      <c r="A4114" s="1">
        <v>38628</v>
      </c>
      <c r="B4114">
        <v>12.46</v>
      </c>
    </row>
    <row r="4115" spans="1:2" x14ac:dyDescent="0.25">
      <c r="A4115" s="1">
        <v>38629</v>
      </c>
      <c r="B4115">
        <v>13.2</v>
      </c>
    </row>
    <row r="4116" spans="1:2" x14ac:dyDescent="0.25">
      <c r="A4116" s="1">
        <v>38630</v>
      </c>
      <c r="B4116">
        <v>14.55</v>
      </c>
    </row>
    <row r="4117" spans="1:2" x14ac:dyDescent="0.25">
      <c r="A4117" s="1">
        <v>38631</v>
      </c>
      <c r="B4117">
        <v>14.96</v>
      </c>
    </row>
    <row r="4118" spans="1:2" x14ac:dyDescent="0.25">
      <c r="A4118" s="1">
        <v>38632</v>
      </c>
      <c r="B4118">
        <v>14.59</v>
      </c>
    </row>
    <row r="4119" spans="1:2" x14ac:dyDescent="0.25">
      <c r="A4119" s="1">
        <v>38635</v>
      </c>
      <c r="B4119">
        <v>15.55</v>
      </c>
    </row>
    <row r="4120" spans="1:2" x14ac:dyDescent="0.25">
      <c r="A4120" s="1">
        <v>38636</v>
      </c>
      <c r="B4120">
        <v>15.63</v>
      </c>
    </row>
    <row r="4121" spans="1:2" x14ac:dyDescent="0.25">
      <c r="A4121" s="1">
        <v>38637</v>
      </c>
      <c r="B4121">
        <v>16.22</v>
      </c>
    </row>
    <row r="4122" spans="1:2" x14ac:dyDescent="0.25">
      <c r="A4122" s="1">
        <v>38638</v>
      </c>
      <c r="B4122">
        <v>16.47</v>
      </c>
    </row>
    <row r="4123" spans="1:2" x14ac:dyDescent="0.25">
      <c r="A4123" s="1">
        <v>38639</v>
      </c>
      <c r="B4123">
        <v>14.87</v>
      </c>
    </row>
    <row r="4124" spans="1:2" x14ac:dyDescent="0.25">
      <c r="A4124" s="1">
        <v>38642</v>
      </c>
      <c r="B4124">
        <v>14.67</v>
      </c>
    </row>
    <row r="4125" spans="1:2" x14ac:dyDescent="0.25">
      <c r="A4125" s="1">
        <v>38643</v>
      </c>
      <c r="B4125">
        <v>15.33</v>
      </c>
    </row>
    <row r="4126" spans="1:2" x14ac:dyDescent="0.25">
      <c r="A4126" s="1">
        <v>38644</v>
      </c>
      <c r="B4126">
        <v>13.5</v>
      </c>
    </row>
    <row r="4127" spans="1:2" x14ac:dyDescent="0.25">
      <c r="A4127" s="1">
        <v>38645</v>
      </c>
      <c r="B4127">
        <v>16.11</v>
      </c>
    </row>
    <row r="4128" spans="1:2" x14ac:dyDescent="0.25">
      <c r="A4128" s="1">
        <v>38646</v>
      </c>
      <c r="B4128">
        <v>16.13</v>
      </c>
    </row>
    <row r="4129" spans="1:2" x14ac:dyDescent="0.25">
      <c r="A4129" s="1">
        <v>38649</v>
      </c>
      <c r="B4129">
        <v>14.74</v>
      </c>
    </row>
    <row r="4130" spans="1:2" x14ac:dyDescent="0.25">
      <c r="A4130" s="1">
        <v>38650</v>
      </c>
      <c r="B4130">
        <v>14.53</v>
      </c>
    </row>
    <row r="4131" spans="1:2" x14ac:dyDescent="0.25">
      <c r="A4131" s="1">
        <v>38651</v>
      </c>
      <c r="B4131">
        <v>14.59</v>
      </c>
    </row>
    <row r="4132" spans="1:2" x14ac:dyDescent="0.25">
      <c r="A4132" s="1">
        <v>38652</v>
      </c>
      <c r="B4132">
        <v>16.02</v>
      </c>
    </row>
    <row r="4133" spans="1:2" x14ac:dyDescent="0.25">
      <c r="A4133" s="1">
        <v>38653</v>
      </c>
      <c r="B4133">
        <v>14.25</v>
      </c>
    </row>
    <row r="4134" spans="1:2" x14ac:dyDescent="0.25">
      <c r="A4134" s="1">
        <v>38656</v>
      </c>
      <c r="B4134">
        <v>15.32</v>
      </c>
    </row>
    <row r="4135" spans="1:2" x14ac:dyDescent="0.25">
      <c r="A4135" s="1">
        <v>38657</v>
      </c>
      <c r="B4135">
        <v>14.85</v>
      </c>
    </row>
    <row r="4136" spans="1:2" x14ac:dyDescent="0.25">
      <c r="A4136" s="1">
        <v>38658</v>
      </c>
      <c r="B4136">
        <v>13.48</v>
      </c>
    </row>
    <row r="4137" spans="1:2" x14ac:dyDescent="0.25">
      <c r="A4137" s="1">
        <v>38659</v>
      </c>
      <c r="B4137">
        <v>13</v>
      </c>
    </row>
    <row r="4138" spans="1:2" x14ac:dyDescent="0.25">
      <c r="A4138" s="1">
        <v>38660</v>
      </c>
      <c r="B4138">
        <v>13.17</v>
      </c>
    </row>
    <row r="4139" spans="1:2" x14ac:dyDescent="0.25">
      <c r="A4139" s="1">
        <v>38663</v>
      </c>
      <c r="B4139">
        <v>13.1</v>
      </c>
    </row>
    <row r="4140" spans="1:2" x14ac:dyDescent="0.25">
      <c r="A4140" s="1">
        <v>38664</v>
      </c>
      <c r="B4140">
        <v>13.08</v>
      </c>
    </row>
    <row r="4141" spans="1:2" x14ac:dyDescent="0.25">
      <c r="A4141" s="1">
        <v>38665</v>
      </c>
      <c r="B4141">
        <v>12.8</v>
      </c>
    </row>
    <row r="4142" spans="1:2" x14ac:dyDescent="0.25">
      <c r="A4142" s="1">
        <v>38666</v>
      </c>
      <c r="B4142">
        <v>11.9</v>
      </c>
    </row>
    <row r="4143" spans="1:2" x14ac:dyDescent="0.25">
      <c r="A4143" s="1">
        <v>38667</v>
      </c>
      <c r="B4143">
        <v>11.63</v>
      </c>
    </row>
    <row r="4144" spans="1:2" x14ac:dyDescent="0.25">
      <c r="A4144" s="1">
        <v>38670</v>
      </c>
      <c r="B4144">
        <v>12.18</v>
      </c>
    </row>
    <row r="4145" spans="1:2" x14ac:dyDescent="0.25">
      <c r="A4145" s="1">
        <v>38671</v>
      </c>
      <c r="B4145">
        <v>12.23</v>
      </c>
    </row>
    <row r="4146" spans="1:2" x14ac:dyDescent="0.25">
      <c r="A4146" s="1">
        <v>38672</v>
      </c>
      <c r="B4146">
        <v>12.26</v>
      </c>
    </row>
    <row r="4147" spans="1:2" x14ac:dyDescent="0.25">
      <c r="A4147" s="1">
        <v>38673</v>
      </c>
      <c r="B4147">
        <v>11.25</v>
      </c>
    </row>
    <row r="4148" spans="1:2" x14ac:dyDescent="0.25">
      <c r="A4148" s="1">
        <v>38674</v>
      </c>
      <c r="B4148">
        <v>11.12</v>
      </c>
    </row>
    <row r="4149" spans="1:2" x14ac:dyDescent="0.25">
      <c r="A4149" s="1">
        <v>38677</v>
      </c>
      <c r="B4149">
        <v>10.82</v>
      </c>
    </row>
    <row r="4150" spans="1:2" x14ac:dyDescent="0.25">
      <c r="A4150" s="1">
        <v>38678</v>
      </c>
      <c r="B4150">
        <v>10.6</v>
      </c>
    </row>
    <row r="4151" spans="1:2" x14ac:dyDescent="0.25">
      <c r="A4151" s="1">
        <v>38679</v>
      </c>
      <c r="B4151">
        <v>10.96</v>
      </c>
    </row>
    <row r="4152" spans="1:2" x14ac:dyDescent="0.25">
      <c r="A4152" s="1">
        <v>38680</v>
      </c>
      <c r="B4152">
        <v>10.96</v>
      </c>
    </row>
    <row r="4153" spans="1:2" x14ac:dyDescent="0.25">
      <c r="A4153" s="1">
        <v>38681</v>
      </c>
      <c r="B4153">
        <v>10.88</v>
      </c>
    </row>
    <row r="4154" spans="1:2" x14ac:dyDescent="0.25">
      <c r="A4154" s="1">
        <v>38684</v>
      </c>
      <c r="B4154">
        <v>11.84</v>
      </c>
    </row>
    <row r="4155" spans="1:2" x14ac:dyDescent="0.25">
      <c r="A4155" s="1">
        <v>38685</v>
      </c>
      <c r="B4155">
        <v>11.89</v>
      </c>
    </row>
    <row r="4156" spans="1:2" x14ac:dyDescent="0.25">
      <c r="A4156" s="1">
        <v>38686</v>
      </c>
      <c r="B4156">
        <v>12.06</v>
      </c>
    </row>
    <row r="4157" spans="1:2" x14ac:dyDescent="0.25">
      <c r="A4157" s="1">
        <v>38687</v>
      </c>
      <c r="B4157">
        <v>11.24</v>
      </c>
    </row>
    <row r="4158" spans="1:2" x14ac:dyDescent="0.25">
      <c r="A4158" s="1">
        <v>38688</v>
      </c>
      <c r="B4158">
        <v>11.01</v>
      </c>
    </row>
    <row r="4159" spans="1:2" x14ac:dyDescent="0.25">
      <c r="A4159" s="1">
        <v>38691</v>
      </c>
      <c r="B4159">
        <v>11.6</v>
      </c>
    </row>
    <row r="4160" spans="1:2" x14ac:dyDescent="0.25">
      <c r="A4160" s="1">
        <v>38692</v>
      </c>
      <c r="B4160">
        <v>11.52</v>
      </c>
    </row>
    <row r="4161" spans="1:2" x14ac:dyDescent="0.25">
      <c r="A4161" s="1">
        <v>38693</v>
      </c>
      <c r="B4161">
        <v>12.18</v>
      </c>
    </row>
    <row r="4162" spans="1:2" x14ac:dyDescent="0.25">
      <c r="A4162" s="1">
        <v>38694</v>
      </c>
      <c r="B4162">
        <v>12.21</v>
      </c>
    </row>
    <row r="4163" spans="1:2" x14ac:dyDescent="0.25">
      <c r="A4163" s="1">
        <v>38695</v>
      </c>
      <c r="B4163">
        <v>11.69</v>
      </c>
    </row>
    <row r="4164" spans="1:2" x14ac:dyDescent="0.25">
      <c r="A4164" s="1">
        <v>38698</v>
      </c>
      <c r="B4164">
        <v>11.47</v>
      </c>
    </row>
    <row r="4165" spans="1:2" x14ac:dyDescent="0.25">
      <c r="A4165" s="1">
        <v>38699</v>
      </c>
      <c r="B4165">
        <v>11.11</v>
      </c>
    </row>
    <row r="4166" spans="1:2" x14ac:dyDescent="0.25">
      <c r="A4166" s="1">
        <v>38700</v>
      </c>
      <c r="B4166">
        <v>10.48</v>
      </c>
    </row>
    <row r="4167" spans="1:2" x14ac:dyDescent="0.25">
      <c r="A4167" s="1">
        <v>38701</v>
      </c>
      <c r="B4167">
        <v>10.73</v>
      </c>
    </row>
    <row r="4168" spans="1:2" x14ac:dyDescent="0.25">
      <c r="A4168" s="1">
        <v>38702</v>
      </c>
      <c r="B4168">
        <v>10.68</v>
      </c>
    </row>
    <row r="4169" spans="1:2" x14ac:dyDescent="0.25">
      <c r="A4169" s="1">
        <v>38705</v>
      </c>
      <c r="B4169">
        <v>11.38</v>
      </c>
    </row>
    <row r="4170" spans="1:2" x14ac:dyDescent="0.25">
      <c r="A4170" s="1">
        <v>38706</v>
      </c>
      <c r="B4170">
        <v>11.19</v>
      </c>
    </row>
    <row r="4171" spans="1:2" x14ac:dyDescent="0.25">
      <c r="A4171" s="1">
        <v>38707</v>
      </c>
      <c r="B4171">
        <v>10.81</v>
      </c>
    </row>
    <row r="4172" spans="1:2" x14ac:dyDescent="0.25">
      <c r="A4172" s="1">
        <v>38708</v>
      </c>
      <c r="B4172">
        <v>10.29</v>
      </c>
    </row>
    <row r="4173" spans="1:2" x14ac:dyDescent="0.25">
      <c r="A4173" s="1">
        <v>38709</v>
      </c>
      <c r="B4173">
        <v>10.27</v>
      </c>
    </row>
    <row r="4174" spans="1:2" x14ac:dyDescent="0.25">
      <c r="A4174" s="1">
        <v>38712</v>
      </c>
      <c r="B4174">
        <v>10.27</v>
      </c>
    </row>
    <row r="4175" spans="1:2" x14ac:dyDescent="0.25">
      <c r="A4175" s="1">
        <v>38713</v>
      </c>
      <c r="B4175">
        <v>11.57</v>
      </c>
    </row>
    <row r="4176" spans="1:2" x14ac:dyDescent="0.25">
      <c r="A4176" s="1">
        <v>38714</v>
      </c>
      <c r="B4176">
        <v>11.35</v>
      </c>
    </row>
    <row r="4177" spans="1:2" x14ac:dyDescent="0.25">
      <c r="A4177" s="1">
        <v>38715</v>
      </c>
      <c r="B4177">
        <v>11.61</v>
      </c>
    </row>
    <row r="4178" spans="1:2" x14ac:dyDescent="0.25">
      <c r="A4178" s="1">
        <v>38716</v>
      </c>
      <c r="B4178">
        <v>12.07</v>
      </c>
    </row>
    <row r="4179" spans="1:2" x14ac:dyDescent="0.25">
      <c r="A4179" s="1">
        <v>38719</v>
      </c>
      <c r="B4179">
        <v>12.07</v>
      </c>
    </row>
    <row r="4180" spans="1:2" x14ac:dyDescent="0.25">
      <c r="A4180" s="1">
        <v>38720</v>
      </c>
      <c r="B4180">
        <v>11.14</v>
      </c>
    </row>
    <row r="4181" spans="1:2" x14ac:dyDescent="0.25">
      <c r="A4181" s="1">
        <v>38721</v>
      </c>
      <c r="B4181">
        <v>11.37</v>
      </c>
    </row>
    <row r="4182" spans="1:2" x14ac:dyDescent="0.25">
      <c r="A4182" s="1">
        <v>38722</v>
      </c>
      <c r="B4182">
        <v>11.31</v>
      </c>
    </row>
    <row r="4183" spans="1:2" x14ac:dyDescent="0.25">
      <c r="A4183" s="1">
        <v>38723</v>
      </c>
      <c r="B4183">
        <v>11</v>
      </c>
    </row>
    <row r="4184" spans="1:2" x14ac:dyDescent="0.25">
      <c r="A4184" s="1">
        <v>38726</v>
      </c>
      <c r="B4184">
        <v>11.13</v>
      </c>
    </row>
    <row r="4185" spans="1:2" x14ac:dyDescent="0.25">
      <c r="A4185" s="1">
        <v>38727</v>
      </c>
      <c r="B4185">
        <v>10.86</v>
      </c>
    </row>
    <row r="4186" spans="1:2" x14ac:dyDescent="0.25">
      <c r="A4186" s="1">
        <v>38728</v>
      </c>
      <c r="B4186">
        <v>10.94</v>
      </c>
    </row>
    <row r="4187" spans="1:2" x14ac:dyDescent="0.25">
      <c r="A4187" s="1">
        <v>38729</v>
      </c>
      <c r="B4187">
        <v>11.2</v>
      </c>
    </row>
    <row r="4188" spans="1:2" x14ac:dyDescent="0.25">
      <c r="A4188" s="1">
        <v>38730</v>
      </c>
      <c r="B4188">
        <v>11.23</v>
      </c>
    </row>
    <row r="4189" spans="1:2" x14ac:dyDescent="0.25">
      <c r="A4189" s="1">
        <v>38733</v>
      </c>
      <c r="B4189">
        <v>11.23</v>
      </c>
    </row>
    <row r="4190" spans="1:2" x14ac:dyDescent="0.25">
      <c r="A4190" s="1">
        <v>38734</v>
      </c>
      <c r="B4190">
        <v>11.91</v>
      </c>
    </row>
    <row r="4191" spans="1:2" x14ac:dyDescent="0.25">
      <c r="A4191" s="1">
        <v>38735</v>
      </c>
      <c r="B4191">
        <v>12.25</v>
      </c>
    </row>
    <row r="4192" spans="1:2" x14ac:dyDescent="0.25">
      <c r="A4192" s="1">
        <v>38736</v>
      </c>
      <c r="B4192">
        <v>11.98</v>
      </c>
    </row>
    <row r="4193" spans="1:2" x14ac:dyDescent="0.25">
      <c r="A4193" s="1">
        <v>38737</v>
      </c>
      <c r="B4193">
        <v>14.56</v>
      </c>
    </row>
    <row r="4194" spans="1:2" x14ac:dyDescent="0.25">
      <c r="A4194" s="1">
        <v>38740</v>
      </c>
      <c r="B4194">
        <v>13.93</v>
      </c>
    </row>
    <row r="4195" spans="1:2" x14ac:dyDescent="0.25">
      <c r="A4195" s="1">
        <v>38741</v>
      </c>
      <c r="B4195">
        <v>13.31</v>
      </c>
    </row>
    <row r="4196" spans="1:2" x14ac:dyDescent="0.25">
      <c r="A4196" s="1">
        <v>38742</v>
      </c>
      <c r="B4196">
        <v>12.87</v>
      </c>
    </row>
    <row r="4197" spans="1:2" x14ac:dyDescent="0.25">
      <c r="A4197" s="1">
        <v>38743</v>
      </c>
      <c r="B4197">
        <v>12.42</v>
      </c>
    </row>
    <row r="4198" spans="1:2" x14ac:dyDescent="0.25">
      <c r="A4198" s="1">
        <v>38744</v>
      </c>
      <c r="B4198">
        <v>11.97</v>
      </c>
    </row>
    <row r="4199" spans="1:2" x14ac:dyDescent="0.25">
      <c r="A4199" s="1">
        <v>38747</v>
      </c>
      <c r="B4199">
        <v>12.39</v>
      </c>
    </row>
    <row r="4200" spans="1:2" x14ac:dyDescent="0.25">
      <c r="A4200" s="1">
        <v>38748</v>
      </c>
      <c r="B4200">
        <v>12.95</v>
      </c>
    </row>
    <row r="4201" spans="1:2" x14ac:dyDescent="0.25">
      <c r="A4201" s="1">
        <v>38749</v>
      </c>
      <c r="B4201">
        <v>12.36</v>
      </c>
    </row>
    <row r="4202" spans="1:2" x14ac:dyDescent="0.25">
      <c r="A4202" s="1">
        <v>38750</v>
      </c>
      <c r="B4202">
        <v>13.23</v>
      </c>
    </row>
    <row r="4203" spans="1:2" x14ac:dyDescent="0.25">
      <c r="A4203" s="1">
        <v>38751</v>
      </c>
      <c r="B4203">
        <v>12.96</v>
      </c>
    </row>
    <row r="4204" spans="1:2" x14ac:dyDescent="0.25">
      <c r="A4204" s="1">
        <v>38754</v>
      </c>
      <c r="B4204">
        <v>13.04</v>
      </c>
    </row>
    <row r="4205" spans="1:2" x14ac:dyDescent="0.25">
      <c r="A4205" s="1">
        <v>38755</v>
      </c>
      <c r="B4205">
        <v>13.59</v>
      </c>
    </row>
    <row r="4206" spans="1:2" x14ac:dyDescent="0.25">
      <c r="A4206" s="1">
        <v>38756</v>
      </c>
      <c r="B4206">
        <v>12.83</v>
      </c>
    </row>
    <row r="4207" spans="1:2" x14ac:dyDescent="0.25">
      <c r="A4207" s="1">
        <v>38757</v>
      </c>
      <c r="B4207">
        <v>13.12</v>
      </c>
    </row>
    <row r="4208" spans="1:2" x14ac:dyDescent="0.25">
      <c r="A4208" s="1">
        <v>38758</v>
      </c>
      <c r="B4208">
        <v>12.87</v>
      </c>
    </row>
    <row r="4209" spans="1:2" x14ac:dyDescent="0.25">
      <c r="A4209" s="1">
        <v>38761</v>
      </c>
      <c r="B4209">
        <v>13.35</v>
      </c>
    </row>
    <row r="4210" spans="1:2" x14ac:dyDescent="0.25">
      <c r="A4210" s="1">
        <v>38762</v>
      </c>
      <c r="B4210">
        <v>12.25</v>
      </c>
    </row>
    <row r="4211" spans="1:2" x14ac:dyDescent="0.25">
      <c r="A4211" s="1">
        <v>38763</v>
      </c>
      <c r="B4211">
        <v>12.31</v>
      </c>
    </row>
    <row r="4212" spans="1:2" x14ac:dyDescent="0.25">
      <c r="A4212" s="1">
        <v>38764</v>
      </c>
      <c r="B4212">
        <v>11.48</v>
      </c>
    </row>
    <row r="4213" spans="1:2" x14ac:dyDescent="0.25">
      <c r="A4213" s="1">
        <v>38765</v>
      </c>
      <c r="B4213">
        <v>12.01</v>
      </c>
    </row>
    <row r="4214" spans="1:2" x14ac:dyDescent="0.25">
      <c r="A4214" s="1">
        <v>38768</v>
      </c>
      <c r="B4214">
        <v>12.01</v>
      </c>
    </row>
    <row r="4215" spans="1:2" x14ac:dyDescent="0.25">
      <c r="A4215" s="1">
        <v>38769</v>
      </c>
      <c r="B4215">
        <v>12.41</v>
      </c>
    </row>
    <row r="4216" spans="1:2" x14ac:dyDescent="0.25">
      <c r="A4216" s="1">
        <v>38770</v>
      </c>
      <c r="B4216">
        <v>11.88</v>
      </c>
    </row>
    <row r="4217" spans="1:2" x14ac:dyDescent="0.25">
      <c r="A4217" s="1">
        <v>38771</v>
      </c>
      <c r="B4217">
        <v>11.87</v>
      </c>
    </row>
    <row r="4218" spans="1:2" x14ac:dyDescent="0.25">
      <c r="A4218" s="1">
        <v>38772</v>
      </c>
      <c r="B4218">
        <v>11.46</v>
      </c>
    </row>
    <row r="4219" spans="1:2" x14ac:dyDescent="0.25">
      <c r="A4219" s="1">
        <v>38775</v>
      </c>
      <c r="B4219">
        <v>11.59</v>
      </c>
    </row>
    <row r="4220" spans="1:2" x14ac:dyDescent="0.25">
      <c r="A4220" s="1">
        <v>38776</v>
      </c>
      <c r="B4220">
        <v>12.34</v>
      </c>
    </row>
    <row r="4221" spans="1:2" x14ac:dyDescent="0.25">
      <c r="A4221" s="1">
        <v>38777</v>
      </c>
      <c r="B4221">
        <v>11.54</v>
      </c>
    </row>
    <row r="4222" spans="1:2" x14ac:dyDescent="0.25">
      <c r="A4222" s="1">
        <v>38778</v>
      </c>
      <c r="B4222">
        <v>11.72</v>
      </c>
    </row>
    <row r="4223" spans="1:2" x14ac:dyDescent="0.25">
      <c r="A4223" s="1">
        <v>38779</v>
      </c>
      <c r="B4223">
        <v>11.96</v>
      </c>
    </row>
    <row r="4224" spans="1:2" x14ac:dyDescent="0.25">
      <c r="A4224" s="1">
        <v>38782</v>
      </c>
      <c r="B4224">
        <v>12.74</v>
      </c>
    </row>
    <row r="4225" spans="1:2" x14ac:dyDescent="0.25">
      <c r="A4225" s="1">
        <v>38783</v>
      </c>
      <c r="B4225">
        <v>12.66</v>
      </c>
    </row>
    <row r="4226" spans="1:2" x14ac:dyDescent="0.25">
      <c r="A4226" s="1">
        <v>38784</v>
      </c>
      <c r="B4226">
        <v>12.32</v>
      </c>
    </row>
    <row r="4227" spans="1:2" x14ac:dyDescent="0.25">
      <c r="A4227" s="1">
        <v>38785</v>
      </c>
      <c r="B4227">
        <v>12.68</v>
      </c>
    </row>
    <row r="4228" spans="1:2" x14ac:dyDescent="0.25">
      <c r="A4228" s="1">
        <v>38786</v>
      </c>
      <c r="B4228">
        <v>11.85</v>
      </c>
    </row>
    <row r="4229" spans="1:2" x14ac:dyDescent="0.25">
      <c r="A4229" s="1">
        <v>38789</v>
      </c>
      <c r="B4229">
        <v>11.37</v>
      </c>
    </row>
    <row r="4230" spans="1:2" x14ac:dyDescent="0.25">
      <c r="A4230" s="1">
        <v>38790</v>
      </c>
      <c r="B4230">
        <v>10.74</v>
      </c>
    </row>
    <row r="4231" spans="1:2" x14ac:dyDescent="0.25">
      <c r="A4231" s="1">
        <v>38791</v>
      </c>
      <c r="B4231">
        <v>11.35</v>
      </c>
    </row>
    <row r="4232" spans="1:2" x14ac:dyDescent="0.25">
      <c r="A4232" s="1">
        <v>38792</v>
      </c>
      <c r="B4232">
        <v>11.98</v>
      </c>
    </row>
    <row r="4233" spans="1:2" x14ac:dyDescent="0.25">
      <c r="A4233" s="1">
        <v>38793</v>
      </c>
      <c r="B4233">
        <v>12.12</v>
      </c>
    </row>
    <row r="4234" spans="1:2" x14ac:dyDescent="0.25">
      <c r="A4234" s="1">
        <v>38796</v>
      </c>
      <c r="B4234">
        <v>11.79</v>
      </c>
    </row>
    <row r="4235" spans="1:2" x14ac:dyDescent="0.25">
      <c r="A4235" s="1">
        <v>38797</v>
      </c>
      <c r="B4235">
        <v>11.62</v>
      </c>
    </row>
    <row r="4236" spans="1:2" x14ac:dyDescent="0.25">
      <c r="A4236" s="1">
        <v>38798</v>
      </c>
      <c r="B4236">
        <v>11.21</v>
      </c>
    </row>
    <row r="4237" spans="1:2" x14ac:dyDescent="0.25">
      <c r="A4237" s="1">
        <v>38799</v>
      </c>
      <c r="B4237">
        <v>11.17</v>
      </c>
    </row>
    <row r="4238" spans="1:2" x14ac:dyDescent="0.25">
      <c r="A4238" s="1">
        <v>38800</v>
      </c>
      <c r="B4238">
        <v>11.19</v>
      </c>
    </row>
    <row r="4239" spans="1:2" x14ac:dyDescent="0.25">
      <c r="A4239" s="1">
        <v>38803</v>
      </c>
      <c r="B4239">
        <v>11.46</v>
      </c>
    </row>
    <row r="4240" spans="1:2" x14ac:dyDescent="0.25">
      <c r="A4240" s="1">
        <v>38804</v>
      </c>
      <c r="B4240">
        <v>11.58</v>
      </c>
    </row>
    <row r="4241" spans="1:2" x14ac:dyDescent="0.25">
      <c r="A4241" s="1">
        <v>38805</v>
      </c>
      <c r="B4241">
        <v>10.95</v>
      </c>
    </row>
    <row r="4242" spans="1:2" x14ac:dyDescent="0.25">
      <c r="A4242" s="1">
        <v>38806</v>
      </c>
      <c r="B4242">
        <v>11.57</v>
      </c>
    </row>
    <row r="4243" spans="1:2" x14ac:dyDescent="0.25">
      <c r="A4243" s="1">
        <v>38807</v>
      </c>
      <c r="B4243">
        <v>11.39</v>
      </c>
    </row>
    <row r="4244" spans="1:2" x14ac:dyDescent="0.25">
      <c r="A4244" s="1">
        <v>38810</v>
      </c>
      <c r="B4244">
        <v>11.57</v>
      </c>
    </row>
    <row r="4245" spans="1:2" x14ac:dyDescent="0.25">
      <c r="A4245" s="1">
        <v>38811</v>
      </c>
      <c r="B4245">
        <v>11.14</v>
      </c>
    </row>
    <row r="4246" spans="1:2" x14ac:dyDescent="0.25">
      <c r="A4246" s="1">
        <v>38812</v>
      </c>
      <c r="B4246">
        <v>11.13</v>
      </c>
    </row>
    <row r="4247" spans="1:2" x14ac:dyDescent="0.25">
      <c r="A4247" s="1">
        <v>38813</v>
      </c>
      <c r="B4247">
        <v>11.45</v>
      </c>
    </row>
    <row r="4248" spans="1:2" x14ac:dyDescent="0.25">
      <c r="A4248" s="1">
        <v>38814</v>
      </c>
      <c r="B4248">
        <v>12.26</v>
      </c>
    </row>
    <row r="4249" spans="1:2" x14ac:dyDescent="0.25">
      <c r="A4249" s="1">
        <v>38817</v>
      </c>
      <c r="B4249">
        <v>12.19</v>
      </c>
    </row>
    <row r="4250" spans="1:2" x14ac:dyDescent="0.25">
      <c r="A4250" s="1">
        <v>38818</v>
      </c>
      <c r="B4250">
        <v>13</v>
      </c>
    </row>
    <row r="4251" spans="1:2" x14ac:dyDescent="0.25">
      <c r="A4251" s="1">
        <v>38819</v>
      </c>
      <c r="B4251">
        <v>12.76</v>
      </c>
    </row>
    <row r="4252" spans="1:2" x14ac:dyDescent="0.25">
      <c r="A4252" s="1">
        <v>38820</v>
      </c>
      <c r="B4252">
        <v>12.38</v>
      </c>
    </row>
    <row r="4253" spans="1:2" x14ac:dyDescent="0.25">
      <c r="A4253" s="1">
        <v>38821</v>
      </c>
      <c r="B4253">
        <v>12.38</v>
      </c>
    </row>
    <row r="4254" spans="1:2" x14ac:dyDescent="0.25">
      <c r="A4254" s="1">
        <v>38824</v>
      </c>
      <c r="B4254">
        <v>12.58</v>
      </c>
    </row>
    <row r="4255" spans="1:2" x14ac:dyDescent="0.25">
      <c r="A4255" s="1">
        <v>38825</v>
      </c>
      <c r="B4255">
        <v>11.4</v>
      </c>
    </row>
    <row r="4256" spans="1:2" x14ac:dyDescent="0.25">
      <c r="A4256" s="1">
        <v>38826</v>
      </c>
      <c r="B4256">
        <v>11.32</v>
      </c>
    </row>
    <row r="4257" spans="1:2" x14ac:dyDescent="0.25">
      <c r="A4257" s="1">
        <v>38827</v>
      </c>
      <c r="B4257">
        <v>11.64</v>
      </c>
    </row>
    <row r="4258" spans="1:2" x14ac:dyDescent="0.25">
      <c r="A4258" s="1">
        <v>38828</v>
      </c>
      <c r="B4258">
        <v>11.59</v>
      </c>
    </row>
    <row r="4259" spans="1:2" x14ac:dyDescent="0.25">
      <c r="A4259" s="1">
        <v>38831</v>
      </c>
      <c r="B4259">
        <v>11.75</v>
      </c>
    </row>
    <row r="4260" spans="1:2" x14ac:dyDescent="0.25">
      <c r="A4260" s="1">
        <v>38832</v>
      </c>
      <c r="B4260">
        <v>11.75</v>
      </c>
    </row>
    <row r="4261" spans="1:2" x14ac:dyDescent="0.25">
      <c r="A4261" s="1">
        <v>38833</v>
      </c>
      <c r="B4261">
        <v>11.76</v>
      </c>
    </row>
    <row r="4262" spans="1:2" x14ac:dyDescent="0.25">
      <c r="A4262" s="1">
        <v>38834</v>
      </c>
      <c r="B4262">
        <v>11.84</v>
      </c>
    </row>
    <row r="4263" spans="1:2" x14ac:dyDescent="0.25">
      <c r="A4263" s="1">
        <v>38835</v>
      </c>
      <c r="B4263">
        <v>11.59</v>
      </c>
    </row>
    <row r="4264" spans="1:2" x14ac:dyDescent="0.25">
      <c r="A4264" s="1">
        <v>38838</v>
      </c>
      <c r="B4264">
        <v>12.54</v>
      </c>
    </row>
    <row r="4265" spans="1:2" x14ac:dyDescent="0.25">
      <c r="A4265" s="1">
        <v>38839</v>
      </c>
      <c r="B4265">
        <v>11.99</v>
      </c>
    </row>
    <row r="4266" spans="1:2" x14ac:dyDescent="0.25">
      <c r="A4266" s="1">
        <v>38840</v>
      </c>
      <c r="B4266">
        <v>11.99</v>
      </c>
    </row>
    <row r="4267" spans="1:2" x14ac:dyDescent="0.25">
      <c r="A4267" s="1">
        <v>38841</v>
      </c>
      <c r="B4267">
        <v>11.86</v>
      </c>
    </row>
    <row r="4268" spans="1:2" x14ac:dyDescent="0.25">
      <c r="A4268" s="1">
        <v>38842</v>
      </c>
      <c r="B4268">
        <v>11.62</v>
      </c>
    </row>
    <row r="4269" spans="1:2" x14ac:dyDescent="0.25">
      <c r="A4269" s="1">
        <v>38845</v>
      </c>
      <c r="B4269">
        <v>12</v>
      </c>
    </row>
    <row r="4270" spans="1:2" x14ac:dyDescent="0.25">
      <c r="A4270" s="1">
        <v>38846</v>
      </c>
      <c r="B4270">
        <v>11.99</v>
      </c>
    </row>
    <row r="4271" spans="1:2" x14ac:dyDescent="0.25">
      <c r="A4271" s="1">
        <v>38847</v>
      </c>
      <c r="B4271">
        <v>11.78</v>
      </c>
    </row>
    <row r="4272" spans="1:2" x14ac:dyDescent="0.25">
      <c r="A4272" s="1">
        <v>38848</v>
      </c>
      <c r="B4272">
        <v>12.49</v>
      </c>
    </row>
    <row r="4273" spans="1:2" x14ac:dyDescent="0.25">
      <c r="A4273" s="1">
        <v>38849</v>
      </c>
      <c r="B4273">
        <v>14.19</v>
      </c>
    </row>
    <row r="4274" spans="1:2" x14ac:dyDescent="0.25">
      <c r="A4274" s="1">
        <v>38852</v>
      </c>
      <c r="B4274">
        <v>13.57</v>
      </c>
    </row>
    <row r="4275" spans="1:2" x14ac:dyDescent="0.25">
      <c r="A4275" s="1">
        <v>38853</v>
      </c>
      <c r="B4275">
        <v>13.35</v>
      </c>
    </row>
    <row r="4276" spans="1:2" x14ac:dyDescent="0.25">
      <c r="A4276" s="1">
        <v>38854</v>
      </c>
      <c r="B4276">
        <v>16.260000000000002</v>
      </c>
    </row>
    <row r="4277" spans="1:2" x14ac:dyDescent="0.25">
      <c r="A4277" s="1">
        <v>38855</v>
      </c>
      <c r="B4277">
        <v>16.989999999999998</v>
      </c>
    </row>
    <row r="4278" spans="1:2" x14ac:dyDescent="0.25">
      <c r="A4278" s="1">
        <v>38856</v>
      </c>
      <c r="B4278">
        <v>17.18</v>
      </c>
    </row>
    <row r="4279" spans="1:2" x14ac:dyDescent="0.25">
      <c r="A4279" s="1">
        <v>38859</v>
      </c>
      <c r="B4279">
        <v>17.72</v>
      </c>
    </row>
    <row r="4280" spans="1:2" x14ac:dyDescent="0.25">
      <c r="A4280" s="1">
        <v>38860</v>
      </c>
      <c r="B4280">
        <v>18.260000000000002</v>
      </c>
    </row>
    <row r="4281" spans="1:2" x14ac:dyDescent="0.25">
      <c r="A4281" s="1">
        <v>38861</v>
      </c>
      <c r="B4281">
        <v>17.36</v>
      </c>
    </row>
    <row r="4282" spans="1:2" x14ac:dyDescent="0.25">
      <c r="A4282" s="1">
        <v>38862</v>
      </c>
      <c r="B4282">
        <v>15.5</v>
      </c>
    </row>
    <row r="4283" spans="1:2" x14ac:dyDescent="0.25">
      <c r="A4283" s="1">
        <v>38863</v>
      </c>
      <c r="B4283">
        <v>14.26</v>
      </c>
    </row>
    <row r="4284" spans="1:2" x14ac:dyDescent="0.25">
      <c r="A4284" s="1">
        <v>38866</v>
      </c>
      <c r="B4284">
        <v>14.26</v>
      </c>
    </row>
    <row r="4285" spans="1:2" x14ac:dyDescent="0.25">
      <c r="A4285" s="1">
        <v>38867</v>
      </c>
      <c r="B4285">
        <v>18.66</v>
      </c>
    </row>
    <row r="4286" spans="1:2" x14ac:dyDescent="0.25">
      <c r="A4286" s="1">
        <v>38868</v>
      </c>
      <c r="B4286">
        <v>16.440000000000001</v>
      </c>
    </row>
    <row r="4287" spans="1:2" x14ac:dyDescent="0.25">
      <c r="A4287" s="1">
        <v>38869</v>
      </c>
      <c r="B4287">
        <v>14.52</v>
      </c>
    </row>
    <row r="4288" spans="1:2" x14ac:dyDescent="0.25">
      <c r="A4288" s="1">
        <v>38870</v>
      </c>
      <c r="B4288">
        <v>14.32</v>
      </c>
    </row>
    <row r="4289" spans="1:2" x14ac:dyDescent="0.25">
      <c r="A4289" s="1">
        <v>38873</v>
      </c>
      <c r="B4289">
        <v>16.649999999999999</v>
      </c>
    </row>
    <row r="4290" spans="1:2" x14ac:dyDescent="0.25">
      <c r="A4290" s="1">
        <v>38874</v>
      </c>
      <c r="B4290">
        <v>17.34</v>
      </c>
    </row>
    <row r="4291" spans="1:2" x14ac:dyDescent="0.25">
      <c r="A4291" s="1">
        <v>38875</v>
      </c>
      <c r="B4291">
        <v>17.8</v>
      </c>
    </row>
    <row r="4292" spans="1:2" x14ac:dyDescent="0.25">
      <c r="A4292" s="1">
        <v>38876</v>
      </c>
      <c r="B4292">
        <v>18.350000000000001</v>
      </c>
    </row>
    <row r="4293" spans="1:2" x14ac:dyDescent="0.25">
      <c r="A4293" s="1">
        <v>38877</v>
      </c>
      <c r="B4293">
        <v>18.12</v>
      </c>
    </row>
    <row r="4294" spans="1:2" x14ac:dyDescent="0.25">
      <c r="A4294" s="1">
        <v>38880</v>
      </c>
      <c r="B4294">
        <v>20.96</v>
      </c>
    </row>
    <row r="4295" spans="1:2" x14ac:dyDescent="0.25">
      <c r="A4295" s="1">
        <v>38881</v>
      </c>
      <c r="B4295">
        <v>23.81</v>
      </c>
    </row>
    <row r="4296" spans="1:2" x14ac:dyDescent="0.25">
      <c r="A4296" s="1">
        <v>38882</v>
      </c>
      <c r="B4296">
        <v>21.46</v>
      </c>
    </row>
    <row r="4297" spans="1:2" x14ac:dyDescent="0.25">
      <c r="A4297" s="1">
        <v>38883</v>
      </c>
      <c r="B4297">
        <v>15.9</v>
      </c>
    </row>
    <row r="4298" spans="1:2" x14ac:dyDescent="0.25">
      <c r="A4298" s="1">
        <v>38884</v>
      </c>
      <c r="B4298">
        <v>17.25</v>
      </c>
    </row>
    <row r="4299" spans="1:2" x14ac:dyDescent="0.25">
      <c r="A4299" s="1">
        <v>38887</v>
      </c>
      <c r="B4299">
        <v>17.829999999999998</v>
      </c>
    </row>
    <row r="4300" spans="1:2" x14ac:dyDescent="0.25">
      <c r="A4300" s="1">
        <v>38888</v>
      </c>
      <c r="B4300">
        <v>16.690000000000001</v>
      </c>
    </row>
    <row r="4301" spans="1:2" x14ac:dyDescent="0.25">
      <c r="A4301" s="1">
        <v>38889</v>
      </c>
      <c r="B4301">
        <v>15.52</v>
      </c>
    </row>
    <row r="4302" spans="1:2" x14ac:dyDescent="0.25">
      <c r="A4302" s="1">
        <v>38890</v>
      </c>
      <c r="B4302">
        <v>15.88</v>
      </c>
    </row>
    <row r="4303" spans="1:2" x14ac:dyDescent="0.25">
      <c r="A4303" s="1">
        <v>38891</v>
      </c>
      <c r="B4303">
        <v>15.89</v>
      </c>
    </row>
    <row r="4304" spans="1:2" x14ac:dyDescent="0.25">
      <c r="A4304" s="1">
        <v>38894</v>
      </c>
      <c r="B4304">
        <v>15.62</v>
      </c>
    </row>
    <row r="4305" spans="1:2" x14ac:dyDescent="0.25">
      <c r="A4305" s="1">
        <v>38895</v>
      </c>
      <c r="B4305">
        <v>16.399999999999999</v>
      </c>
    </row>
    <row r="4306" spans="1:2" x14ac:dyDescent="0.25">
      <c r="A4306" s="1">
        <v>38896</v>
      </c>
      <c r="B4306">
        <v>15.79</v>
      </c>
    </row>
    <row r="4307" spans="1:2" x14ac:dyDescent="0.25">
      <c r="A4307" s="1">
        <v>38897</v>
      </c>
      <c r="B4307">
        <v>13.03</v>
      </c>
    </row>
    <row r="4308" spans="1:2" x14ac:dyDescent="0.25">
      <c r="A4308" s="1">
        <v>38898</v>
      </c>
      <c r="B4308">
        <v>13.08</v>
      </c>
    </row>
    <row r="4309" spans="1:2" x14ac:dyDescent="0.25">
      <c r="A4309" s="1">
        <v>38901</v>
      </c>
      <c r="B4309">
        <v>13.05</v>
      </c>
    </row>
    <row r="4310" spans="1:2" x14ac:dyDescent="0.25">
      <c r="A4310" s="1">
        <v>38902</v>
      </c>
      <c r="B4310">
        <v>13.05</v>
      </c>
    </row>
    <row r="4311" spans="1:2" x14ac:dyDescent="0.25">
      <c r="A4311" s="1">
        <v>38903</v>
      </c>
      <c r="B4311">
        <v>14.15</v>
      </c>
    </row>
    <row r="4312" spans="1:2" x14ac:dyDescent="0.25">
      <c r="A4312" s="1">
        <v>38904</v>
      </c>
      <c r="B4312">
        <v>13.65</v>
      </c>
    </row>
    <row r="4313" spans="1:2" x14ac:dyDescent="0.25">
      <c r="A4313" s="1">
        <v>38905</v>
      </c>
      <c r="B4313">
        <v>13.97</v>
      </c>
    </row>
    <row r="4314" spans="1:2" x14ac:dyDescent="0.25">
      <c r="A4314" s="1">
        <v>38908</v>
      </c>
      <c r="B4314">
        <v>14.02</v>
      </c>
    </row>
    <row r="4315" spans="1:2" x14ac:dyDescent="0.25">
      <c r="A4315" s="1">
        <v>38909</v>
      </c>
      <c r="B4315">
        <v>13.14</v>
      </c>
    </row>
    <row r="4316" spans="1:2" x14ac:dyDescent="0.25">
      <c r="A4316" s="1">
        <v>38910</v>
      </c>
      <c r="B4316">
        <v>14.49</v>
      </c>
    </row>
    <row r="4317" spans="1:2" x14ac:dyDescent="0.25">
      <c r="A4317" s="1">
        <v>38911</v>
      </c>
      <c r="B4317">
        <v>17.79</v>
      </c>
    </row>
    <row r="4318" spans="1:2" x14ac:dyDescent="0.25">
      <c r="A4318" s="1">
        <v>38912</v>
      </c>
      <c r="B4318">
        <v>18.05</v>
      </c>
    </row>
    <row r="4319" spans="1:2" x14ac:dyDescent="0.25">
      <c r="A4319" s="1">
        <v>38915</v>
      </c>
      <c r="B4319">
        <v>18.64</v>
      </c>
    </row>
    <row r="4320" spans="1:2" x14ac:dyDescent="0.25">
      <c r="A4320" s="1">
        <v>38916</v>
      </c>
      <c r="B4320">
        <v>17.739999999999998</v>
      </c>
    </row>
    <row r="4321" spans="1:2" x14ac:dyDescent="0.25">
      <c r="A4321" s="1">
        <v>38917</v>
      </c>
      <c r="B4321">
        <v>15.55</v>
      </c>
    </row>
    <row r="4322" spans="1:2" x14ac:dyDescent="0.25">
      <c r="A4322" s="1">
        <v>38918</v>
      </c>
      <c r="B4322">
        <v>16.21</v>
      </c>
    </row>
    <row r="4323" spans="1:2" x14ac:dyDescent="0.25">
      <c r="A4323" s="1">
        <v>38919</v>
      </c>
      <c r="B4323">
        <v>17.399999999999999</v>
      </c>
    </row>
    <row r="4324" spans="1:2" x14ac:dyDescent="0.25">
      <c r="A4324" s="1">
        <v>38922</v>
      </c>
      <c r="B4324">
        <v>14.98</v>
      </c>
    </row>
    <row r="4325" spans="1:2" x14ac:dyDescent="0.25">
      <c r="A4325" s="1">
        <v>38923</v>
      </c>
      <c r="B4325">
        <v>14.85</v>
      </c>
    </row>
    <row r="4326" spans="1:2" x14ac:dyDescent="0.25">
      <c r="A4326" s="1">
        <v>38924</v>
      </c>
      <c r="B4326">
        <v>14.62</v>
      </c>
    </row>
    <row r="4327" spans="1:2" x14ac:dyDescent="0.25">
      <c r="A4327" s="1">
        <v>38925</v>
      </c>
      <c r="B4327">
        <v>14.94</v>
      </c>
    </row>
    <row r="4328" spans="1:2" x14ac:dyDescent="0.25">
      <c r="A4328" s="1">
        <v>38926</v>
      </c>
      <c r="B4328">
        <v>14.33</v>
      </c>
    </row>
    <row r="4329" spans="1:2" x14ac:dyDescent="0.25">
      <c r="A4329" s="1">
        <v>38929</v>
      </c>
      <c r="B4329">
        <v>14.95</v>
      </c>
    </row>
    <row r="4330" spans="1:2" x14ac:dyDescent="0.25">
      <c r="A4330" s="1">
        <v>38930</v>
      </c>
      <c r="B4330">
        <v>15.05</v>
      </c>
    </row>
    <row r="4331" spans="1:2" x14ac:dyDescent="0.25">
      <c r="A4331" s="1">
        <v>38931</v>
      </c>
      <c r="B4331">
        <v>14.34</v>
      </c>
    </row>
    <row r="4332" spans="1:2" x14ac:dyDescent="0.25">
      <c r="A4332" s="1">
        <v>38932</v>
      </c>
      <c r="B4332">
        <v>14.46</v>
      </c>
    </row>
    <row r="4333" spans="1:2" x14ac:dyDescent="0.25">
      <c r="A4333" s="1">
        <v>38933</v>
      </c>
      <c r="B4333">
        <v>14.34</v>
      </c>
    </row>
    <row r="4334" spans="1:2" x14ac:dyDescent="0.25">
      <c r="A4334" s="1">
        <v>38936</v>
      </c>
      <c r="B4334">
        <v>15.23</v>
      </c>
    </row>
    <row r="4335" spans="1:2" x14ac:dyDescent="0.25">
      <c r="A4335" s="1">
        <v>38937</v>
      </c>
      <c r="B4335">
        <v>15.23</v>
      </c>
    </row>
    <row r="4336" spans="1:2" x14ac:dyDescent="0.25">
      <c r="A4336" s="1">
        <v>38938</v>
      </c>
      <c r="B4336">
        <v>15.2</v>
      </c>
    </row>
    <row r="4337" spans="1:2" x14ac:dyDescent="0.25">
      <c r="A4337" s="1">
        <v>38939</v>
      </c>
      <c r="B4337">
        <v>14.46</v>
      </c>
    </row>
    <row r="4338" spans="1:2" x14ac:dyDescent="0.25">
      <c r="A4338" s="1">
        <v>38940</v>
      </c>
      <c r="B4338">
        <v>14.3</v>
      </c>
    </row>
    <row r="4339" spans="1:2" x14ac:dyDescent="0.25">
      <c r="A4339" s="1">
        <v>38943</v>
      </c>
      <c r="B4339">
        <v>14.26</v>
      </c>
    </row>
    <row r="4340" spans="1:2" x14ac:dyDescent="0.25">
      <c r="A4340" s="1">
        <v>38944</v>
      </c>
      <c r="B4340">
        <v>13.42</v>
      </c>
    </row>
    <row r="4341" spans="1:2" x14ac:dyDescent="0.25">
      <c r="A4341" s="1">
        <v>38945</v>
      </c>
      <c r="B4341">
        <v>12.41</v>
      </c>
    </row>
    <row r="4342" spans="1:2" x14ac:dyDescent="0.25">
      <c r="A4342" s="1">
        <v>38946</v>
      </c>
      <c r="B4342">
        <v>12.24</v>
      </c>
    </row>
    <row r="4343" spans="1:2" x14ac:dyDescent="0.25">
      <c r="A4343" s="1">
        <v>38947</v>
      </c>
      <c r="B4343">
        <v>11.64</v>
      </c>
    </row>
    <row r="4344" spans="1:2" x14ac:dyDescent="0.25">
      <c r="A4344" s="1">
        <v>38950</v>
      </c>
      <c r="B4344">
        <v>12.22</v>
      </c>
    </row>
    <row r="4345" spans="1:2" x14ac:dyDescent="0.25">
      <c r="A4345" s="1">
        <v>38951</v>
      </c>
      <c r="B4345">
        <v>12.19</v>
      </c>
    </row>
    <row r="4346" spans="1:2" x14ac:dyDescent="0.25">
      <c r="A4346" s="1">
        <v>38952</v>
      </c>
      <c r="B4346">
        <v>12.4</v>
      </c>
    </row>
    <row r="4347" spans="1:2" x14ac:dyDescent="0.25">
      <c r="A4347" s="1">
        <v>38953</v>
      </c>
      <c r="B4347">
        <v>12.4</v>
      </c>
    </row>
    <row r="4348" spans="1:2" x14ac:dyDescent="0.25">
      <c r="A4348" s="1">
        <v>38954</v>
      </c>
      <c r="B4348">
        <v>12.31</v>
      </c>
    </row>
    <row r="4349" spans="1:2" x14ac:dyDescent="0.25">
      <c r="A4349" s="1">
        <v>38957</v>
      </c>
      <c r="B4349">
        <v>12.18</v>
      </c>
    </row>
    <row r="4350" spans="1:2" x14ac:dyDescent="0.25">
      <c r="A4350" s="1">
        <v>38958</v>
      </c>
      <c r="B4350">
        <v>12.28</v>
      </c>
    </row>
    <row r="4351" spans="1:2" x14ac:dyDescent="0.25">
      <c r="A4351" s="1">
        <v>38959</v>
      </c>
      <c r="B4351">
        <v>12.22</v>
      </c>
    </row>
    <row r="4352" spans="1:2" x14ac:dyDescent="0.25">
      <c r="A4352" s="1">
        <v>38960</v>
      </c>
      <c r="B4352">
        <v>12.31</v>
      </c>
    </row>
    <row r="4353" spans="1:2" x14ac:dyDescent="0.25">
      <c r="A4353" s="1">
        <v>38961</v>
      </c>
      <c r="B4353">
        <v>11.96</v>
      </c>
    </row>
    <row r="4354" spans="1:2" x14ac:dyDescent="0.25">
      <c r="A4354" s="1">
        <v>38964</v>
      </c>
      <c r="B4354">
        <v>11.96</v>
      </c>
    </row>
    <row r="4355" spans="1:2" x14ac:dyDescent="0.25">
      <c r="A4355" s="1">
        <v>38965</v>
      </c>
      <c r="B4355">
        <v>12.63</v>
      </c>
    </row>
    <row r="4356" spans="1:2" x14ac:dyDescent="0.25">
      <c r="A4356" s="1">
        <v>38966</v>
      </c>
      <c r="B4356">
        <v>13.74</v>
      </c>
    </row>
    <row r="4357" spans="1:2" x14ac:dyDescent="0.25">
      <c r="A4357" s="1">
        <v>38967</v>
      </c>
      <c r="B4357">
        <v>13.88</v>
      </c>
    </row>
    <row r="4358" spans="1:2" x14ac:dyDescent="0.25">
      <c r="A4358" s="1">
        <v>38968</v>
      </c>
      <c r="B4358">
        <v>13.16</v>
      </c>
    </row>
    <row r="4359" spans="1:2" x14ac:dyDescent="0.25">
      <c r="A4359" s="1">
        <v>38971</v>
      </c>
      <c r="B4359">
        <v>12.99</v>
      </c>
    </row>
    <row r="4360" spans="1:2" x14ac:dyDescent="0.25">
      <c r="A4360" s="1">
        <v>38972</v>
      </c>
      <c r="B4360">
        <v>11.92</v>
      </c>
    </row>
    <row r="4361" spans="1:2" x14ac:dyDescent="0.25">
      <c r="A4361" s="1">
        <v>38973</v>
      </c>
      <c r="B4361">
        <v>11.18</v>
      </c>
    </row>
    <row r="4362" spans="1:2" x14ac:dyDescent="0.25">
      <c r="A4362" s="1">
        <v>38974</v>
      </c>
      <c r="B4362">
        <v>11.55</v>
      </c>
    </row>
    <row r="4363" spans="1:2" x14ac:dyDescent="0.25">
      <c r="A4363" s="1">
        <v>38975</v>
      </c>
      <c r="B4363">
        <v>11.76</v>
      </c>
    </row>
    <row r="4364" spans="1:2" x14ac:dyDescent="0.25">
      <c r="A4364" s="1">
        <v>38978</v>
      </c>
      <c r="B4364">
        <v>11.78</v>
      </c>
    </row>
    <row r="4365" spans="1:2" x14ac:dyDescent="0.25">
      <c r="A4365" s="1">
        <v>38979</v>
      </c>
      <c r="B4365">
        <v>11.98</v>
      </c>
    </row>
    <row r="4366" spans="1:2" x14ac:dyDescent="0.25">
      <c r="A4366" s="1">
        <v>38980</v>
      </c>
      <c r="B4366">
        <v>11.39</v>
      </c>
    </row>
    <row r="4367" spans="1:2" x14ac:dyDescent="0.25">
      <c r="A4367" s="1">
        <v>38981</v>
      </c>
      <c r="B4367">
        <v>12.25</v>
      </c>
    </row>
    <row r="4368" spans="1:2" x14ac:dyDescent="0.25">
      <c r="A4368" s="1">
        <v>38982</v>
      </c>
      <c r="B4368">
        <v>12.59</v>
      </c>
    </row>
    <row r="4369" spans="1:2" x14ac:dyDescent="0.25">
      <c r="A4369" s="1">
        <v>38985</v>
      </c>
      <c r="B4369">
        <v>12.12</v>
      </c>
    </row>
    <row r="4370" spans="1:2" x14ac:dyDescent="0.25">
      <c r="A4370" s="1">
        <v>38986</v>
      </c>
      <c r="B4370">
        <v>11.53</v>
      </c>
    </row>
    <row r="4371" spans="1:2" x14ac:dyDescent="0.25">
      <c r="A4371" s="1">
        <v>38987</v>
      </c>
      <c r="B4371">
        <v>11.58</v>
      </c>
    </row>
    <row r="4372" spans="1:2" x14ac:dyDescent="0.25">
      <c r="A4372" s="1">
        <v>38988</v>
      </c>
      <c r="B4372">
        <v>11.72</v>
      </c>
    </row>
    <row r="4373" spans="1:2" x14ac:dyDescent="0.25">
      <c r="A4373" s="1">
        <v>38989</v>
      </c>
      <c r="B4373">
        <v>11.98</v>
      </c>
    </row>
    <row r="4374" spans="1:2" x14ac:dyDescent="0.25">
      <c r="A4374" s="1">
        <v>38992</v>
      </c>
      <c r="B4374">
        <v>12.57</v>
      </c>
    </row>
    <row r="4375" spans="1:2" x14ac:dyDescent="0.25">
      <c r="A4375" s="1">
        <v>38993</v>
      </c>
      <c r="B4375">
        <v>12.24</v>
      </c>
    </row>
    <row r="4376" spans="1:2" x14ac:dyDescent="0.25">
      <c r="A4376" s="1">
        <v>38994</v>
      </c>
      <c r="B4376">
        <v>11.86</v>
      </c>
    </row>
    <row r="4377" spans="1:2" x14ac:dyDescent="0.25">
      <c r="A4377" s="1">
        <v>38995</v>
      </c>
      <c r="B4377">
        <v>11.98</v>
      </c>
    </row>
    <row r="4378" spans="1:2" x14ac:dyDescent="0.25">
      <c r="A4378" s="1">
        <v>38996</v>
      </c>
      <c r="B4378">
        <v>11.56</v>
      </c>
    </row>
    <row r="4379" spans="1:2" x14ac:dyDescent="0.25">
      <c r="A4379" s="1">
        <v>38999</v>
      </c>
      <c r="B4379">
        <v>11.68</v>
      </c>
    </row>
    <row r="4380" spans="1:2" x14ac:dyDescent="0.25">
      <c r="A4380" s="1">
        <v>39000</v>
      </c>
      <c r="B4380">
        <v>11.52</v>
      </c>
    </row>
    <row r="4381" spans="1:2" x14ac:dyDescent="0.25">
      <c r="A4381" s="1">
        <v>39001</v>
      </c>
      <c r="B4381">
        <v>11.62</v>
      </c>
    </row>
    <row r="4382" spans="1:2" x14ac:dyDescent="0.25">
      <c r="A4382" s="1">
        <v>39002</v>
      </c>
      <c r="B4382">
        <v>11.09</v>
      </c>
    </row>
    <row r="4383" spans="1:2" x14ac:dyDescent="0.25">
      <c r="A4383" s="1">
        <v>39003</v>
      </c>
      <c r="B4383">
        <v>10.75</v>
      </c>
    </row>
    <row r="4384" spans="1:2" x14ac:dyDescent="0.25">
      <c r="A4384" s="1">
        <v>39006</v>
      </c>
      <c r="B4384">
        <v>11.09</v>
      </c>
    </row>
    <row r="4385" spans="1:2" x14ac:dyDescent="0.25">
      <c r="A4385" s="1">
        <v>39007</v>
      </c>
      <c r="B4385">
        <v>11.73</v>
      </c>
    </row>
    <row r="4386" spans="1:2" x14ac:dyDescent="0.25">
      <c r="A4386" s="1">
        <v>39008</v>
      </c>
      <c r="B4386">
        <v>11.34</v>
      </c>
    </row>
    <row r="4387" spans="1:2" x14ac:dyDescent="0.25">
      <c r="A4387" s="1">
        <v>39009</v>
      </c>
      <c r="B4387">
        <v>10.9</v>
      </c>
    </row>
    <row r="4388" spans="1:2" x14ac:dyDescent="0.25">
      <c r="A4388" s="1">
        <v>39010</v>
      </c>
      <c r="B4388">
        <v>10.63</v>
      </c>
    </row>
    <row r="4389" spans="1:2" x14ac:dyDescent="0.25">
      <c r="A4389" s="1">
        <v>39013</v>
      </c>
      <c r="B4389">
        <v>11.08</v>
      </c>
    </row>
    <row r="4390" spans="1:2" x14ac:dyDescent="0.25">
      <c r="A4390" s="1">
        <v>39014</v>
      </c>
      <c r="B4390">
        <v>10.78</v>
      </c>
    </row>
    <row r="4391" spans="1:2" x14ac:dyDescent="0.25">
      <c r="A4391" s="1">
        <v>39015</v>
      </c>
      <c r="B4391">
        <v>10.66</v>
      </c>
    </row>
    <row r="4392" spans="1:2" x14ac:dyDescent="0.25">
      <c r="A4392" s="1">
        <v>39016</v>
      </c>
      <c r="B4392">
        <v>10.56</v>
      </c>
    </row>
    <row r="4393" spans="1:2" x14ac:dyDescent="0.25">
      <c r="A4393" s="1">
        <v>39017</v>
      </c>
      <c r="B4393">
        <v>10.8</v>
      </c>
    </row>
    <row r="4394" spans="1:2" x14ac:dyDescent="0.25">
      <c r="A4394" s="1">
        <v>39020</v>
      </c>
      <c r="B4394">
        <v>11.2</v>
      </c>
    </row>
    <row r="4395" spans="1:2" x14ac:dyDescent="0.25">
      <c r="A4395" s="1">
        <v>39021</v>
      </c>
      <c r="B4395">
        <v>11.1</v>
      </c>
    </row>
    <row r="4396" spans="1:2" x14ac:dyDescent="0.25">
      <c r="A4396" s="1">
        <v>39022</v>
      </c>
      <c r="B4396">
        <v>11.51</v>
      </c>
    </row>
    <row r="4397" spans="1:2" x14ac:dyDescent="0.25">
      <c r="A4397" s="1">
        <v>39023</v>
      </c>
      <c r="B4397">
        <v>11.42</v>
      </c>
    </row>
    <row r="4398" spans="1:2" x14ac:dyDescent="0.25">
      <c r="A4398" s="1">
        <v>39024</v>
      </c>
      <c r="B4398">
        <v>11.16</v>
      </c>
    </row>
    <row r="4399" spans="1:2" x14ac:dyDescent="0.25">
      <c r="A4399" s="1">
        <v>39027</v>
      </c>
      <c r="B4399">
        <v>11.16</v>
      </c>
    </row>
    <row r="4400" spans="1:2" x14ac:dyDescent="0.25">
      <c r="A4400" s="1">
        <v>39028</v>
      </c>
      <c r="B4400">
        <v>11.09</v>
      </c>
    </row>
    <row r="4401" spans="1:2" x14ac:dyDescent="0.25">
      <c r="A4401" s="1">
        <v>39029</v>
      </c>
      <c r="B4401">
        <v>10.75</v>
      </c>
    </row>
    <row r="4402" spans="1:2" x14ac:dyDescent="0.25">
      <c r="A4402" s="1">
        <v>39030</v>
      </c>
      <c r="B4402">
        <v>11.01</v>
      </c>
    </row>
    <row r="4403" spans="1:2" x14ac:dyDescent="0.25">
      <c r="A4403" s="1">
        <v>39031</v>
      </c>
      <c r="B4403">
        <v>10.79</v>
      </c>
    </row>
    <row r="4404" spans="1:2" x14ac:dyDescent="0.25">
      <c r="A4404" s="1">
        <v>39034</v>
      </c>
      <c r="B4404">
        <v>10.86</v>
      </c>
    </row>
    <row r="4405" spans="1:2" x14ac:dyDescent="0.25">
      <c r="A4405" s="1">
        <v>39035</v>
      </c>
      <c r="B4405">
        <v>10.5</v>
      </c>
    </row>
    <row r="4406" spans="1:2" x14ac:dyDescent="0.25">
      <c r="A4406" s="1">
        <v>39036</v>
      </c>
      <c r="B4406">
        <v>10.31</v>
      </c>
    </row>
    <row r="4407" spans="1:2" x14ac:dyDescent="0.25">
      <c r="A4407" s="1">
        <v>39037</v>
      </c>
      <c r="B4407">
        <v>10.16</v>
      </c>
    </row>
    <row r="4408" spans="1:2" x14ac:dyDescent="0.25">
      <c r="A4408" s="1">
        <v>39038</v>
      </c>
      <c r="B4408">
        <v>10.050000000000001</v>
      </c>
    </row>
    <row r="4409" spans="1:2" x14ac:dyDescent="0.25">
      <c r="A4409" s="1">
        <v>39041</v>
      </c>
      <c r="B4409">
        <v>9.9700000000000006</v>
      </c>
    </row>
    <row r="4410" spans="1:2" x14ac:dyDescent="0.25">
      <c r="A4410" s="1">
        <v>39042</v>
      </c>
      <c r="B4410">
        <v>9.9</v>
      </c>
    </row>
    <row r="4411" spans="1:2" x14ac:dyDescent="0.25">
      <c r="A4411" s="1">
        <v>39043</v>
      </c>
      <c r="B4411">
        <v>10.14</v>
      </c>
    </row>
    <row r="4412" spans="1:2" x14ac:dyDescent="0.25">
      <c r="A4412" s="1">
        <v>39044</v>
      </c>
      <c r="B4412">
        <v>10.14</v>
      </c>
    </row>
    <row r="4413" spans="1:2" x14ac:dyDescent="0.25">
      <c r="A4413" s="1">
        <v>39045</v>
      </c>
      <c r="B4413">
        <v>10.73</v>
      </c>
    </row>
    <row r="4414" spans="1:2" x14ac:dyDescent="0.25">
      <c r="A4414" s="1">
        <v>39048</v>
      </c>
      <c r="B4414">
        <v>12.3</v>
      </c>
    </row>
    <row r="4415" spans="1:2" x14ac:dyDescent="0.25">
      <c r="A4415" s="1">
        <v>39049</v>
      </c>
      <c r="B4415">
        <v>11.62</v>
      </c>
    </row>
    <row r="4416" spans="1:2" x14ac:dyDescent="0.25">
      <c r="A4416" s="1">
        <v>39050</v>
      </c>
      <c r="B4416">
        <v>10.83</v>
      </c>
    </row>
    <row r="4417" spans="1:2" x14ac:dyDescent="0.25">
      <c r="A4417" s="1">
        <v>39051</v>
      </c>
      <c r="B4417">
        <v>10.91</v>
      </c>
    </row>
    <row r="4418" spans="1:2" x14ac:dyDescent="0.25">
      <c r="A4418" s="1">
        <v>39052</v>
      </c>
      <c r="B4418">
        <v>11.66</v>
      </c>
    </row>
    <row r="4419" spans="1:2" x14ac:dyDescent="0.25">
      <c r="A4419" s="1">
        <v>39055</v>
      </c>
      <c r="B4419">
        <v>11.23</v>
      </c>
    </row>
    <row r="4420" spans="1:2" x14ac:dyDescent="0.25">
      <c r="A4420" s="1">
        <v>39056</v>
      </c>
      <c r="B4420">
        <v>11.27</v>
      </c>
    </row>
    <row r="4421" spans="1:2" x14ac:dyDescent="0.25">
      <c r="A4421" s="1">
        <v>39057</v>
      </c>
      <c r="B4421">
        <v>11.33</v>
      </c>
    </row>
    <row r="4422" spans="1:2" x14ac:dyDescent="0.25">
      <c r="A4422" s="1">
        <v>39058</v>
      </c>
      <c r="B4422">
        <v>12.67</v>
      </c>
    </row>
    <row r="4423" spans="1:2" x14ac:dyDescent="0.25">
      <c r="A4423" s="1">
        <v>39059</v>
      </c>
      <c r="B4423">
        <v>12.07</v>
      </c>
    </row>
    <row r="4424" spans="1:2" x14ac:dyDescent="0.25">
      <c r="A4424" s="1">
        <v>39062</v>
      </c>
      <c r="B4424">
        <v>10.71</v>
      </c>
    </row>
    <row r="4425" spans="1:2" x14ac:dyDescent="0.25">
      <c r="A4425" s="1">
        <v>39063</v>
      </c>
      <c r="B4425">
        <v>10.65</v>
      </c>
    </row>
    <row r="4426" spans="1:2" x14ac:dyDescent="0.25">
      <c r="A4426" s="1">
        <v>39064</v>
      </c>
      <c r="B4426">
        <v>10.18</v>
      </c>
    </row>
    <row r="4427" spans="1:2" x14ac:dyDescent="0.25">
      <c r="A4427" s="1">
        <v>39065</v>
      </c>
      <c r="B4427">
        <v>9.9700000000000006</v>
      </c>
    </row>
    <row r="4428" spans="1:2" x14ac:dyDescent="0.25">
      <c r="A4428" s="1">
        <v>39066</v>
      </c>
      <c r="B4428">
        <v>10.050000000000001</v>
      </c>
    </row>
    <row r="4429" spans="1:2" x14ac:dyDescent="0.25">
      <c r="A4429" s="1">
        <v>39069</v>
      </c>
      <c r="B4429">
        <v>10.6</v>
      </c>
    </row>
    <row r="4430" spans="1:2" x14ac:dyDescent="0.25">
      <c r="A4430" s="1">
        <v>39070</v>
      </c>
      <c r="B4430">
        <v>10.3</v>
      </c>
    </row>
    <row r="4431" spans="1:2" x14ac:dyDescent="0.25">
      <c r="A4431" s="1">
        <v>39071</v>
      </c>
      <c r="B4431">
        <v>10.26</v>
      </c>
    </row>
    <row r="4432" spans="1:2" x14ac:dyDescent="0.25">
      <c r="A4432" s="1">
        <v>39072</v>
      </c>
      <c r="B4432">
        <v>10.53</v>
      </c>
    </row>
    <row r="4433" spans="1:2" x14ac:dyDescent="0.25">
      <c r="A4433" s="1">
        <v>39073</v>
      </c>
      <c r="B4433">
        <v>11.36</v>
      </c>
    </row>
    <row r="4434" spans="1:2" x14ac:dyDescent="0.25">
      <c r="A4434" s="1">
        <v>39076</v>
      </c>
      <c r="B4434">
        <v>11.36</v>
      </c>
    </row>
    <row r="4435" spans="1:2" x14ac:dyDescent="0.25">
      <c r="A4435" s="1">
        <v>39077</v>
      </c>
      <c r="B4435">
        <v>11.26</v>
      </c>
    </row>
    <row r="4436" spans="1:2" x14ac:dyDescent="0.25">
      <c r="A4436" s="1">
        <v>39078</v>
      </c>
      <c r="B4436">
        <v>10.64</v>
      </c>
    </row>
    <row r="4437" spans="1:2" x14ac:dyDescent="0.25">
      <c r="A4437" s="1">
        <v>39079</v>
      </c>
      <c r="B4437">
        <v>10.99</v>
      </c>
    </row>
    <row r="4438" spans="1:2" x14ac:dyDescent="0.25">
      <c r="A4438" s="1">
        <v>39080</v>
      </c>
      <c r="B4438">
        <v>11.56</v>
      </c>
    </row>
    <row r="4439" spans="1:2" x14ac:dyDescent="0.25">
      <c r="A4439" s="1">
        <v>39083</v>
      </c>
      <c r="B4439">
        <v>11.56</v>
      </c>
    </row>
    <row r="4440" spans="1:2" x14ac:dyDescent="0.25">
      <c r="A4440" s="1">
        <v>39084</v>
      </c>
      <c r="B4440">
        <v>11.56</v>
      </c>
    </row>
    <row r="4441" spans="1:2" x14ac:dyDescent="0.25">
      <c r="A4441" s="1">
        <v>39085</v>
      </c>
      <c r="B4441">
        <v>12.04</v>
      </c>
    </row>
    <row r="4442" spans="1:2" x14ac:dyDescent="0.25">
      <c r="A4442" s="1">
        <v>39086</v>
      </c>
      <c r="B4442">
        <v>11.51</v>
      </c>
    </row>
    <row r="4443" spans="1:2" x14ac:dyDescent="0.25">
      <c r="A4443" s="1">
        <v>39087</v>
      </c>
      <c r="B4443">
        <v>12.14</v>
      </c>
    </row>
    <row r="4444" spans="1:2" x14ac:dyDescent="0.25">
      <c r="A4444" s="1">
        <v>39090</v>
      </c>
      <c r="B4444">
        <v>12</v>
      </c>
    </row>
    <row r="4445" spans="1:2" x14ac:dyDescent="0.25">
      <c r="A4445" s="1">
        <v>39091</v>
      </c>
      <c r="B4445">
        <v>11.91</v>
      </c>
    </row>
    <row r="4446" spans="1:2" x14ac:dyDescent="0.25">
      <c r="A4446" s="1">
        <v>39092</v>
      </c>
      <c r="B4446">
        <v>11.47</v>
      </c>
    </row>
    <row r="4447" spans="1:2" x14ac:dyDescent="0.25">
      <c r="A4447" s="1">
        <v>39093</v>
      </c>
      <c r="B4447">
        <v>10.87</v>
      </c>
    </row>
    <row r="4448" spans="1:2" x14ac:dyDescent="0.25">
      <c r="A4448" s="1">
        <v>39094</v>
      </c>
      <c r="B4448">
        <v>10.15</v>
      </c>
    </row>
    <row r="4449" spans="1:2" x14ac:dyDescent="0.25">
      <c r="A4449" s="1">
        <v>39097</v>
      </c>
      <c r="B4449">
        <v>10.15</v>
      </c>
    </row>
    <row r="4450" spans="1:2" x14ac:dyDescent="0.25">
      <c r="A4450" s="1">
        <v>39098</v>
      </c>
      <c r="B4450">
        <v>10.74</v>
      </c>
    </row>
    <row r="4451" spans="1:2" x14ac:dyDescent="0.25">
      <c r="A4451" s="1">
        <v>39099</v>
      </c>
      <c r="B4451">
        <v>10.59</v>
      </c>
    </row>
    <row r="4452" spans="1:2" x14ac:dyDescent="0.25">
      <c r="A4452" s="1">
        <v>39100</v>
      </c>
      <c r="B4452">
        <v>10.85</v>
      </c>
    </row>
    <row r="4453" spans="1:2" x14ac:dyDescent="0.25">
      <c r="A4453" s="1">
        <v>39101</v>
      </c>
      <c r="B4453">
        <v>10.4</v>
      </c>
    </row>
    <row r="4454" spans="1:2" x14ac:dyDescent="0.25">
      <c r="A4454" s="1">
        <v>39104</v>
      </c>
      <c r="B4454">
        <v>10.77</v>
      </c>
    </row>
    <row r="4455" spans="1:2" x14ac:dyDescent="0.25">
      <c r="A4455" s="1">
        <v>39105</v>
      </c>
      <c r="B4455">
        <v>10.34</v>
      </c>
    </row>
    <row r="4456" spans="1:2" x14ac:dyDescent="0.25">
      <c r="A4456" s="1">
        <v>39106</v>
      </c>
      <c r="B4456">
        <v>9.89</v>
      </c>
    </row>
    <row r="4457" spans="1:2" x14ac:dyDescent="0.25">
      <c r="A4457" s="1">
        <v>39107</v>
      </c>
      <c r="B4457">
        <v>11.22</v>
      </c>
    </row>
    <row r="4458" spans="1:2" x14ac:dyDescent="0.25">
      <c r="A4458" s="1">
        <v>39108</v>
      </c>
      <c r="B4458">
        <v>11.13</v>
      </c>
    </row>
    <row r="4459" spans="1:2" x14ac:dyDescent="0.25">
      <c r="A4459" s="1">
        <v>39111</v>
      </c>
      <c r="B4459">
        <v>11.45</v>
      </c>
    </row>
    <row r="4460" spans="1:2" x14ac:dyDescent="0.25">
      <c r="A4460" s="1">
        <v>39112</v>
      </c>
      <c r="B4460">
        <v>10.96</v>
      </c>
    </row>
    <row r="4461" spans="1:2" x14ac:dyDescent="0.25">
      <c r="A4461" s="1">
        <v>39113</v>
      </c>
      <c r="B4461">
        <v>10.42</v>
      </c>
    </row>
    <row r="4462" spans="1:2" x14ac:dyDescent="0.25">
      <c r="A4462" s="1">
        <v>39114</v>
      </c>
      <c r="B4462">
        <v>10.31</v>
      </c>
    </row>
    <row r="4463" spans="1:2" x14ac:dyDescent="0.25">
      <c r="A4463" s="1">
        <v>39115</v>
      </c>
      <c r="B4463">
        <v>10.08</v>
      </c>
    </row>
    <row r="4464" spans="1:2" x14ac:dyDescent="0.25">
      <c r="A4464" s="1">
        <v>39118</v>
      </c>
      <c r="B4464">
        <v>10.55</v>
      </c>
    </row>
    <row r="4465" spans="1:2" x14ac:dyDescent="0.25">
      <c r="A4465" s="1">
        <v>39119</v>
      </c>
      <c r="B4465">
        <v>10.65</v>
      </c>
    </row>
    <row r="4466" spans="1:2" x14ac:dyDescent="0.25">
      <c r="A4466" s="1">
        <v>39120</v>
      </c>
      <c r="B4466">
        <v>10.32</v>
      </c>
    </row>
    <row r="4467" spans="1:2" x14ac:dyDescent="0.25">
      <c r="A4467" s="1">
        <v>39121</v>
      </c>
      <c r="B4467">
        <v>10.44</v>
      </c>
    </row>
    <row r="4468" spans="1:2" x14ac:dyDescent="0.25">
      <c r="A4468" s="1">
        <v>39122</v>
      </c>
      <c r="B4468">
        <v>11.1</v>
      </c>
    </row>
    <row r="4469" spans="1:2" x14ac:dyDescent="0.25">
      <c r="A4469" s="1">
        <v>39125</v>
      </c>
      <c r="B4469">
        <v>11.61</v>
      </c>
    </row>
    <row r="4470" spans="1:2" x14ac:dyDescent="0.25">
      <c r="A4470" s="1">
        <v>39126</v>
      </c>
      <c r="B4470">
        <v>10.34</v>
      </c>
    </row>
    <row r="4471" spans="1:2" x14ac:dyDescent="0.25">
      <c r="A4471" s="1">
        <v>39127</v>
      </c>
      <c r="B4471">
        <v>10.23</v>
      </c>
    </row>
    <row r="4472" spans="1:2" x14ac:dyDescent="0.25">
      <c r="A4472" s="1">
        <v>39128</v>
      </c>
      <c r="B4472">
        <v>10.220000000000001</v>
      </c>
    </row>
    <row r="4473" spans="1:2" x14ac:dyDescent="0.25">
      <c r="A4473" s="1">
        <v>39129</v>
      </c>
      <c r="B4473">
        <v>10.02</v>
      </c>
    </row>
    <row r="4474" spans="1:2" x14ac:dyDescent="0.25">
      <c r="A4474" s="1">
        <v>39132</v>
      </c>
      <c r="B4474">
        <v>10.02</v>
      </c>
    </row>
    <row r="4475" spans="1:2" x14ac:dyDescent="0.25">
      <c r="A4475" s="1">
        <v>39133</v>
      </c>
      <c r="B4475">
        <v>10.24</v>
      </c>
    </row>
    <row r="4476" spans="1:2" x14ac:dyDescent="0.25">
      <c r="A4476" s="1">
        <v>39134</v>
      </c>
      <c r="B4476">
        <v>10.199999999999999</v>
      </c>
    </row>
    <row r="4477" spans="1:2" x14ac:dyDescent="0.25">
      <c r="A4477" s="1">
        <v>39135</v>
      </c>
      <c r="B4477">
        <v>10.18</v>
      </c>
    </row>
    <row r="4478" spans="1:2" x14ac:dyDescent="0.25">
      <c r="A4478" s="1">
        <v>39136</v>
      </c>
      <c r="B4478">
        <v>10.58</v>
      </c>
    </row>
    <row r="4479" spans="1:2" x14ac:dyDescent="0.25">
      <c r="A4479" s="1">
        <v>39139</v>
      </c>
      <c r="B4479">
        <v>11.15</v>
      </c>
    </row>
    <row r="4480" spans="1:2" x14ac:dyDescent="0.25">
      <c r="A4480" s="1">
        <v>39140</v>
      </c>
      <c r="B4480">
        <v>18.309999999999999</v>
      </c>
    </row>
    <row r="4481" spans="1:2" x14ac:dyDescent="0.25">
      <c r="A4481" s="1">
        <v>39141</v>
      </c>
      <c r="B4481">
        <v>15.42</v>
      </c>
    </row>
    <row r="4482" spans="1:2" x14ac:dyDescent="0.25">
      <c r="A4482" s="1">
        <v>39142</v>
      </c>
      <c r="B4482">
        <v>15.82</v>
      </c>
    </row>
    <row r="4483" spans="1:2" x14ac:dyDescent="0.25">
      <c r="A4483" s="1">
        <v>39143</v>
      </c>
      <c r="B4483">
        <v>18.61</v>
      </c>
    </row>
    <row r="4484" spans="1:2" x14ac:dyDescent="0.25">
      <c r="A4484" s="1">
        <v>39146</v>
      </c>
      <c r="B4484">
        <v>19.63</v>
      </c>
    </row>
    <row r="4485" spans="1:2" x14ac:dyDescent="0.25">
      <c r="A4485" s="1">
        <v>39147</v>
      </c>
      <c r="B4485">
        <v>15.96</v>
      </c>
    </row>
    <row r="4486" spans="1:2" x14ac:dyDescent="0.25">
      <c r="A4486" s="1">
        <v>39148</v>
      </c>
      <c r="B4486">
        <v>15.24</v>
      </c>
    </row>
    <row r="4487" spans="1:2" x14ac:dyDescent="0.25">
      <c r="A4487" s="1">
        <v>39149</v>
      </c>
      <c r="B4487">
        <v>14.29</v>
      </c>
    </row>
    <row r="4488" spans="1:2" x14ac:dyDescent="0.25">
      <c r="A4488" s="1">
        <v>39150</v>
      </c>
      <c r="B4488">
        <v>14.09</v>
      </c>
    </row>
    <row r="4489" spans="1:2" x14ac:dyDescent="0.25">
      <c r="A4489" s="1">
        <v>39153</v>
      </c>
      <c r="B4489">
        <v>13.99</v>
      </c>
    </row>
    <row r="4490" spans="1:2" x14ac:dyDescent="0.25">
      <c r="A4490" s="1">
        <v>39154</v>
      </c>
      <c r="B4490">
        <v>18.13</v>
      </c>
    </row>
    <row r="4491" spans="1:2" x14ac:dyDescent="0.25">
      <c r="A4491" s="1">
        <v>39155</v>
      </c>
      <c r="B4491">
        <v>17.27</v>
      </c>
    </row>
    <row r="4492" spans="1:2" x14ac:dyDescent="0.25">
      <c r="A4492" s="1">
        <v>39156</v>
      </c>
      <c r="B4492">
        <v>16.43</v>
      </c>
    </row>
    <row r="4493" spans="1:2" x14ac:dyDescent="0.25">
      <c r="A4493" s="1">
        <v>39157</v>
      </c>
      <c r="B4493">
        <v>16.79</v>
      </c>
    </row>
    <row r="4494" spans="1:2" x14ac:dyDescent="0.25">
      <c r="A4494" s="1">
        <v>39160</v>
      </c>
      <c r="B4494">
        <v>14.59</v>
      </c>
    </row>
    <row r="4495" spans="1:2" x14ac:dyDescent="0.25">
      <c r="A4495" s="1">
        <v>39161</v>
      </c>
      <c r="B4495">
        <v>13.27</v>
      </c>
    </row>
    <row r="4496" spans="1:2" x14ac:dyDescent="0.25">
      <c r="A4496" s="1">
        <v>39162</v>
      </c>
      <c r="B4496">
        <v>12.19</v>
      </c>
    </row>
    <row r="4497" spans="1:2" x14ac:dyDescent="0.25">
      <c r="A4497" s="1">
        <v>39163</v>
      </c>
      <c r="B4497">
        <v>12.93</v>
      </c>
    </row>
    <row r="4498" spans="1:2" x14ac:dyDescent="0.25">
      <c r="A4498" s="1">
        <v>39164</v>
      </c>
      <c r="B4498">
        <v>12.95</v>
      </c>
    </row>
    <row r="4499" spans="1:2" x14ac:dyDescent="0.25">
      <c r="A4499" s="1">
        <v>39167</v>
      </c>
      <c r="B4499">
        <v>13.16</v>
      </c>
    </row>
    <row r="4500" spans="1:2" x14ac:dyDescent="0.25">
      <c r="A4500" s="1">
        <v>39168</v>
      </c>
      <c r="B4500">
        <v>13.48</v>
      </c>
    </row>
    <row r="4501" spans="1:2" x14ac:dyDescent="0.25">
      <c r="A4501" s="1">
        <v>39169</v>
      </c>
      <c r="B4501">
        <v>14.98</v>
      </c>
    </row>
    <row r="4502" spans="1:2" x14ac:dyDescent="0.25">
      <c r="A4502" s="1">
        <v>39170</v>
      </c>
      <c r="B4502">
        <v>15.14</v>
      </c>
    </row>
    <row r="4503" spans="1:2" x14ac:dyDescent="0.25">
      <c r="A4503" s="1">
        <v>39171</v>
      </c>
      <c r="B4503">
        <v>14.64</v>
      </c>
    </row>
    <row r="4504" spans="1:2" x14ac:dyDescent="0.25">
      <c r="A4504" s="1">
        <v>39174</v>
      </c>
      <c r="B4504">
        <v>14.53</v>
      </c>
    </row>
    <row r="4505" spans="1:2" x14ac:dyDescent="0.25">
      <c r="A4505" s="1">
        <v>39175</v>
      </c>
      <c r="B4505">
        <v>13.46</v>
      </c>
    </row>
    <row r="4506" spans="1:2" x14ac:dyDescent="0.25">
      <c r="A4506" s="1">
        <v>39176</v>
      </c>
      <c r="B4506">
        <v>13.24</v>
      </c>
    </row>
    <row r="4507" spans="1:2" x14ac:dyDescent="0.25">
      <c r="A4507" s="1">
        <v>39177</v>
      </c>
      <c r="B4507">
        <v>13.23</v>
      </c>
    </row>
    <row r="4508" spans="1:2" x14ac:dyDescent="0.25">
      <c r="A4508" s="1">
        <v>39178</v>
      </c>
      <c r="B4508">
        <v>13.23</v>
      </c>
    </row>
    <row r="4509" spans="1:2" x14ac:dyDescent="0.25">
      <c r="A4509" s="1">
        <v>39181</v>
      </c>
      <c r="B4509">
        <v>13.14</v>
      </c>
    </row>
    <row r="4510" spans="1:2" x14ac:dyDescent="0.25">
      <c r="A4510" s="1">
        <v>39182</v>
      </c>
      <c r="B4510">
        <v>12.68</v>
      </c>
    </row>
    <row r="4511" spans="1:2" x14ac:dyDescent="0.25">
      <c r="A4511" s="1">
        <v>39183</v>
      </c>
      <c r="B4511">
        <v>13.49</v>
      </c>
    </row>
    <row r="4512" spans="1:2" x14ac:dyDescent="0.25">
      <c r="A4512" s="1">
        <v>39184</v>
      </c>
      <c r="B4512">
        <v>12.71</v>
      </c>
    </row>
    <row r="4513" spans="1:2" x14ac:dyDescent="0.25">
      <c r="A4513" s="1">
        <v>39185</v>
      </c>
      <c r="B4513">
        <v>12.2</v>
      </c>
    </row>
    <row r="4514" spans="1:2" x14ac:dyDescent="0.25">
      <c r="A4514" s="1">
        <v>39188</v>
      </c>
      <c r="B4514">
        <v>11.98</v>
      </c>
    </row>
    <row r="4515" spans="1:2" x14ac:dyDescent="0.25">
      <c r="A4515" s="1">
        <v>39189</v>
      </c>
      <c r="B4515">
        <v>12.14</v>
      </c>
    </row>
    <row r="4516" spans="1:2" x14ac:dyDescent="0.25">
      <c r="A4516" s="1">
        <v>39190</v>
      </c>
      <c r="B4516">
        <v>12.42</v>
      </c>
    </row>
    <row r="4517" spans="1:2" x14ac:dyDescent="0.25">
      <c r="A4517" s="1">
        <v>39191</v>
      </c>
      <c r="B4517">
        <v>12.54</v>
      </c>
    </row>
    <row r="4518" spans="1:2" x14ac:dyDescent="0.25">
      <c r="A4518" s="1">
        <v>39192</v>
      </c>
      <c r="B4518">
        <v>12.07</v>
      </c>
    </row>
    <row r="4519" spans="1:2" x14ac:dyDescent="0.25">
      <c r="A4519" s="1">
        <v>39195</v>
      </c>
      <c r="B4519">
        <v>13.04</v>
      </c>
    </row>
    <row r="4520" spans="1:2" x14ac:dyDescent="0.25">
      <c r="A4520" s="1">
        <v>39196</v>
      </c>
      <c r="B4520">
        <v>13.12</v>
      </c>
    </row>
    <row r="4521" spans="1:2" x14ac:dyDescent="0.25">
      <c r="A4521" s="1">
        <v>39197</v>
      </c>
      <c r="B4521">
        <v>13.21</v>
      </c>
    </row>
    <row r="4522" spans="1:2" x14ac:dyDescent="0.25">
      <c r="A4522" s="1">
        <v>39198</v>
      </c>
      <c r="B4522">
        <v>12.79</v>
      </c>
    </row>
    <row r="4523" spans="1:2" x14ac:dyDescent="0.25">
      <c r="A4523" s="1">
        <v>39199</v>
      </c>
      <c r="B4523">
        <v>12.45</v>
      </c>
    </row>
    <row r="4524" spans="1:2" x14ac:dyDescent="0.25">
      <c r="A4524" s="1">
        <v>39202</v>
      </c>
      <c r="B4524">
        <v>14.22</v>
      </c>
    </row>
    <row r="4525" spans="1:2" x14ac:dyDescent="0.25">
      <c r="A4525" s="1">
        <v>39203</v>
      </c>
      <c r="B4525">
        <v>13.51</v>
      </c>
    </row>
    <row r="4526" spans="1:2" x14ac:dyDescent="0.25">
      <c r="A4526" s="1">
        <v>39204</v>
      </c>
      <c r="B4526">
        <v>13.08</v>
      </c>
    </row>
    <row r="4527" spans="1:2" x14ac:dyDescent="0.25">
      <c r="A4527" s="1">
        <v>39205</v>
      </c>
      <c r="B4527">
        <v>13.09</v>
      </c>
    </row>
    <row r="4528" spans="1:2" x14ac:dyDescent="0.25">
      <c r="A4528" s="1">
        <v>39206</v>
      </c>
      <c r="B4528">
        <v>12.91</v>
      </c>
    </row>
    <row r="4529" spans="1:2" x14ac:dyDescent="0.25">
      <c r="A4529" s="1">
        <v>39209</v>
      </c>
      <c r="B4529">
        <v>13.15</v>
      </c>
    </row>
    <row r="4530" spans="1:2" x14ac:dyDescent="0.25">
      <c r="A4530" s="1">
        <v>39210</v>
      </c>
      <c r="B4530">
        <v>13.21</v>
      </c>
    </row>
    <row r="4531" spans="1:2" x14ac:dyDescent="0.25">
      <c r="A4531" s="1">
        <v>39211</v>
      </c>
      <c r="B4531">
        <v>12.88</v>
      </c>
    </row>
    <row r="4532" spans="1:2" x14ac:dyDescent="0.25">
      <c r="A4532" s="1">
        <v>39212</v>
      </c>
      <c r="B4532">
        <v>13.6</v>
      </c>
    </row>
    <row r="4533" spans="1:2" x14ac:dyDescent="0.25">
      <c r="A4533" s="1">
        <v>39213</v>
      </c>
      <c r="B4533">
        <v>12.95</v>
      </c>
    </row>
    <row r="4534" spans="1:2" x14ac:dyDescent="0.25">
      <c r="A4534" s="1">
        <v>39216</v>
      </c>
      <c r="B4534">
        <v>13.96</v>
      </c>
    </row>
    <row r="4535" spans="1:2" x14ac:dyDescent="0.25">
      <c r="A4535" s="1">
        <v>39217</v>
      </c>
      <c r="B4535">
        <v>14.01</v>
      </c>
    </row>
    <row r="4536" spans="1:2" x14ac:dyDescent="0.25">
      <c r="A4536" s="1">
        <v>39218</v>
      </c>
      <c r="B4536">
        <v>13.5</v>
      </c>
    </row>
    <row r="4537" spans="1:2" x14ac:dyDescent="0.25">
      <c r="A4537" s="1">
        <v>39219</v>
      </c>
      <c r="B4537">
        <v>13.51</v>
      </c>
    </row>
    <row r="4538" spans="1:2" x14ac:dyDescent="0.25">
      <c r="A4538" s="1">
        <v>39220</v>
      </c>
      <c r="B4538">
        <v>12.76</v>
      </c>
    </row>
    <row r="4539" spans="1:2" x14ac:dyDescent="0.25">
      <c r="A4539" s="1">
        <v>39223</v>
      </c>
      <c r="B4539">
        <v>13.3</v>
      </c>
    </row>
    <row r="4540" spans="1:2" x14ac:dyDescent="0.25">
      <c r="A4540" s="1">
        <v>39224</v>
      </c>
      <c r="B4540">
        <v>13.06</v>
      </c>
    </row>
    <row r="4541" spans="1:2" x14ac:dyDescent="0.25">
      <c r="A4541" s="1">
        <v>39225</v>
      </c>
      <c r="B4541">
        <v>13.24</v>
      </c>
    </row>
    <row r="4542" spans="1:2" x14ac:dyDescent="0.25">
      <c r="A4542" s="1">
        <v>39226</v>
      </c>
      <c r="B4542">
        <v>14.08</v>
      </c>
    </row>
    <row r="4543" spans="1:2" x14ac:dyDescent="0.25">
      <c r="A4543" s="1">
        <v>39227</v>
      </c>
      <c r="B4543">
        <v>13.34</v>
      </c>
    </row>
    <row r="4544" spans="1:2" x14ac:dyDescent="0.25">
      <c r="A4544" s="1">
        <v>39230</v>
      </c>
      <c r="B4544">
        <v>13.34</v>
      </c>
    </row>
    <row r="4545" spans="1:2" x14ac:dyDescent="0.25">
      <c r="A4545" s="1">
        <v>39231</v>
      </c>
      <c r="B4545">
        <v>13.53</v>
      </c>
    </row>
    <row r="4546" spans="1:2" x14ac:dyDescent="0.25">
      <c r="A4546" s="1">
        <v>39232</v>
      </c>
      <c r="B4546">
        <v>12.83</v>
      </c>
    </row>
    <row r="4547" spans="1:2" x14ac:dyDescent="0.25">
      <c r="A4547" s="1">
        <v>39233</v>
      </c>
      <c r="B4547">
        <v>13.05</v>
      </c>
    </row>
    <row r="4548" spans="1:2" x14ac:dyDescent="0.25">
      <c r="A4548" s="1">
        <v>39234</v>
      </c>
      <c r="B4548">
        <v>12.78</v>
      </c>
    </row>
    <row r="4549" spans="1:2" x14ac:dyDescent="0.25">
      <c r="A4549" s="1">
        <v>39237</v>
      </c>
      <c r="B4549">
        <v>13.29</v>
      </c>
    </row>
    <row r="4550" spans="1:2" x14ac:dyDescent="0.25">
      <c r="A4550" s="1">
        <v>39238</v>
      </c>
      <c r="B4550">
        <v>13.63</v>
      </c>
    </row>
    <row r="4551" spans="1:2" x14ac:dyDescent="0.25">
      <c r="A4551" s="1">
        <v>39239</v>
      </c>
      <c r="B4551">
        <v>14.87</v>
      </c>
    </row>
    <row r="4552" spans="1:2" x14ac:dyDescent="0.25">
      <c r="A4552" s="1">
        <v>39240</v>
      </c>
      <c r="B4552">
        <v>17.059999999999999</v>
      </c>
    </row>
    <row r="4553" spans="1:2" x14ac:dyDescent="0.25">
      <c r="A4553" s="1">
        <v>39241</v>
      </c>
      <c r="B4553">
        <v>14.84</v>
      </c>
    </row>
    <row r="4554" spans="1:2" x14ac:dyDescent="0.25">
      <c r="A4554" s="1">
        <v>39244</v>
      </c>
      <c r="B4554">
        <v>14.71</v>
      </c>
    </row>
    <row r="4555" spans="1:2" x14ac:dyDescent="0.25">
      <c r="A4555" s="1">
        <v>39245</v>
      </c>
      <c r="B4555">
        <v>16.670000000000002</v>
      </c>
    </row>
    <row r="4556" spans="1:2" x14ac:dyDescent="0.25">
      <c r="A4556" s="1">
        <v>39246</v>
      </c>
      <c r="B4556">
        <v>14.73</v>
      </c>
    </row>
    <row r="4557" spans="1:2" x14ac:dyDescent="0.25">
      <c r="A4557" s="1">
        <v>39247</v>
      </c>
      <c r="B4557">
        <v>13.64</v>
      </c>
    </row>
    <row r="4558" spans="1:2" x14ac:dyDescent="0.25">
      <c r="A4558" s="1">
        <v>39248</v>
      </c>
      <c r="B4558">
        <v>13.94</v>
      </c>
    </row>
    <row r="4559" spans="1:2" x14ac:dyDescent="0.25">
      <c r="A4559" s="1">
        <v>39251</v>
      </c>
      <c r="B4559">
        <v>13.42</v>
      </c>
    </row>
    <row r="4560" spans="1:2" x14ac:dyDescent="0.25">
      <c r="A4560" s="1">
        <v>39252</v>
      </c>
      <c r="B4560">
        <v>12.85</v>
      </c>
    </row>
    <row r="4561" spans="1:2" x14ac:dyDescent="0.25">
      <c r="A4561" s="1">
        <v>39253</v>
      </c>
      <c r="B4561">
        <v>14.67</v>
      </c>
    </row>
    <row r="4562" spans="1:2" x14ac:dyDescent="0.25">
      <c r="A4562" s="1">
        <v>39254</v>
      </c>
      <c r="B4562">
        <v>14.21</v>
      </c>
    </row>
    <row r="4563" spans="1:2" x14ac:dyDescent="0.25">
      <c r="A4563" s="1">
        <v>39255</v>
      </c>
      <c r="B4563">
        <v>15.75</v>
      </c>
    </row>
    <row r="4564" spans="1:2" x14ac:dyDescent="0.25">
      <c r="A4564" s="1">
        <v>39258</v>
      </c>
      <c r="B4564">
        <v>16.649999999999999</v>
      </c>
    </row>
    <row r="4565" spans="1:2" x14ac:dyDescent="0.25">
      <c r="A4565" s="1">
        <v>39259</v>
      </c>
      <c r="B4565">
        <v>18.89</v>
      </c>
    </row>
    <row r="4566" spans="1:2" x14ac:dyDescent="0.25">
      <c r="A4566" s="1">
        <v>39260</v>
      </c>
      <c r="B4566">
        <v>15.53</v>
      </c>
    </row>
    <row r="4567" spans="1:2" x14ac:dyDescent="0.25">
      <c r="A4567" s="1">
        <v>39261</v>
      </c>
      <c r="B4567">
        <v>15.54</v>
      </c>
    </row>
    <row r="4568" spans="1:2" x14ac:dyDescent="0.25">
      <c r="A4568" s="1">
        <v>39262</v>
      </c>
      <c r="B4568">
        <v>16.23</v>
      </c>
    </row>
    <row r="4569" spans="1:2" x14ac:dyDescent="0.25">
      <c r="A4569" s="1">
        <v>39265</v>
      </c>
      <c r="B4569">
        <v>15.4</v>
      </c>
    </row>
    <row r="4570" spans="1:2" x14ac:dyDescent="0.25">
      <c r="A4570" s="1">
        <v>39266</v>
      </c>
      <c r="B4570">
        <v>14.92</v>
      </c>
    </row>
    <row r="4571" spans="1:2" x14ac:dyDescent="0.25">
      <c r="A4571" s="1">
        <v>39267</v>
      </c>
      <c r="B4571">
        <v>14.92</v>
      </c>
    </row>
    <row r="4572" spans="1:2" x14ac:dyDescent="0.25">
      <c r="A4572" s="1">
        <v>39268</v>
      </c>
      <c r="B4572">
        <v>15.48</v>
      </c>
    </row>
    <row r="4573" spans="1:2" x14ac:dyDescent="0.25">
      <c r="A4573" s="1">
        <v>39269</v>
      </c>
      <c r="B4573">
        <v>14.72</v>
      </c>
    </row>
    <row r="4574" spans="1:2" x14ac:dyDescent="0.25">
      <c r="A4574" s="1">
        <v>39272</v>
      </c>
      <c r="B4574">
        <v>15.16</v>
      </c>
    </row>
    <row r="4575" spans="1:2" x14ac:dyDescent="0.25">
      <c r="A4575" s="1">
        <v>39273</v>
      </c>
      <c r="B4575">
        <v>17.57</v>
      </c>
    </row>
    <row r="4576" spans="1:2" x14ac:dyDescent="0.25">
      <c r="A4576" s="1">
        <v>39274</v>
      </c>
      <c r="B4576">
        <v>16.64</v>
      </c>
    </row>
    <row r="4577" spans="1:2" x14ac:dyDescent="0.25">
      <c r="A4577" s="1">
        <v>39275</v>
      </c>
      <c r="B4577">
        <v>15.54</v>
      </c>
    </row>
    <row r="4578" spans="1:2" x14ac:dyDescent="0.25">
      <c r="A4578" s="1">
        <v>39276</v>
      </c>
      <c r="B4578">
        <v>15.15</v>
      </c>
    </row>
    <row r="4579" spans="1:2" x14ac:dyDescent="0.25">
      <c r="A4579" s="1">
        <v>39279</v>
      </c>
      <c r="B4579">
        <v>15.59</v>
      </c>
    </row>
    <row r="4580" spans="1:2" x14ac:dyDescent="0.25">
      <c r="A4580" s="1">
        <v>39280</v>
      </c>
      <c r="B4580">
        <v>15.63</v>
      </c>
    </row>
    <row r="4581" spans="1:2" x14ac:dyDescent="0.25">
      <c r="A4581" s="1">
        <v>39281</v>
      </c>
      <c r="B4581">
        <v>16</v>
      </c>
    </row>
    <row r="4582" spans="1:2" x14ac:dyDescent="0.25">
      <c r="A4582" s="1">
        <v>39282</v>
      </c>
      <c r="B4582">
        <v>15.23</v>
      </c>
    </row>
    <row r="4583" spans="1:2" x14ac:dyDescent="0.25">
      <c r="A4583" s="1">
        <v>39283</v>
      </c>
      <c r="B4583">
        <v>16.95</v>
      </c>
    </row>
    <row r="4584" spans="1:2" x14ac:dyDescent="0.25">
      <c r="A4584" s="1">
        <v>39286</v>
      </c>
      <c r="B4584">
        <v>16.809999999999999</v>
      </c>
    </row>
    <row r="4585" spans="1:2" x14ac:dyDescent="0.25">
      <c r="A4585" s="1">
        <v>39287</v>
      </c>
      <c r="B4585">
        <v>18.55</v>
      </c>
    </row>
    <row r="4586" spans="1:2" x14ac:dyDescent="0.25">
      <c r="A4586" s="1">
        <v>39288</v>
      </c>
      <c r="B4586">
        <v>18.100000000000001</v>
      </c>
    </row>
    <row r="4587" spans="1:2" x14ac:dyDescent="0.25">
      <c r="A4587" s="1">
        <v>39289</v>
      </c>
      <c r="B4587">
        <v>20.74</v>
      </c>
    </row>
    <row r="4588" spans="1:2" x14ac:dyDescent="0.25">
      <c r="A4588" s="1">
        <v>39290</v>
      </c>
      <c r="B4588">
        <v>24.17</v>
      </c>
    </row>
    <row r="4589" spans="1:2" x14ac:dyDescent="0.25">
      <c r="A4589" s="1">
        <v>39293</v>
      </c>
      <c r="B4589">
        <v>20.87</v>
      </c>
    </row>
    <row r="4590" spans="1:2" x14ac:dyDescent="0.25">
      <c r="A4590" s="1">
        <v>39294</v>
      </c>
      <c r="B4590">
        <v>23.52</v>
      </c>
    </row>
    <row r="4591" spans="1:2" x14ac:dyDescent="0.25">
      <c r="A4591" s="1">
        <v>39295</v>
      </c>
      <c r="B4591">
        <v>23.67</v>
      </c>
    </row>
    <row r="4592" spans="1:2" x14ac:dyDescent="0.25">
      <c r="A4592" s="1">
        <v>39296</v>
      </c>
      <c r="B4592">
        <v>21.22</v>
      </c>
    </row>
    <row r="4593" spans="1:2" x14ac:dyDescent="0.25">
      <c r="A4593" s="1">
        <v>39297</v>
      </c>
      <c r="B4593">
        <v>25.16</v>
      </c>
    </row>
    <row r="4594" spans="1:2" x14ac:dyDescent="0.25">
      <c r="A4594" s="1">
        <v>39300</v>
      </c>
      <c r="B4594">
        <v>22.94</v>
      </c>
    </row>
    <row r="4595" spans="1:2" x14ac:dyDescent="0.25">
      <c r="A4595" s="1">
        <v>39301</v>
      </c>
      <c r="B4595">
        <v>21.56</v>
      </c>
    </row>
    <row r="4596" spans="1:2" x14ac:dyDescent="0.25">
      <c r="A4596" s="1">
        <v>39302</v>
      </c>
      <c r="B4596">
        <v>21.45</v>
      </c>
    </row>
    <row r="4597" spans="1:2" x14ac:dyDescent="0.25">
      <c r="A4597" s="1">
        <v>39303</v>
      </c>
      <c r="B4597">
        <v>26.48</v>
      </c>
    </row>
    <row r="4598" spans="1:2" x14ac:dyDescent="0.25">
      <c r="A4598" s="1">
        <v>39304</v>
      </c>
      <c r="B4598">
        <v>28.3</v>
      </c>
    </row>
    <row r="4599" spans="1:2" x14ac:dyDescent="0.25">
      <c r="A4599" s="1">
        <v>39307</v>
      </c>
      <c r="B4599">
        <v>26.57</v>
      </c>
    </row>
    <row r="4600" spans="1:2" x14ac:dyDescent="0.25">
      <c r="A4600" s="1">
        <v>39308</v>
      </c>
      <c r="B4600">
        <v>27.68</v>
      </c>
    </row>
    <row r="4601" spans="1:2" x14ac:dyDescent="0.25">
      <c r="A4601" s="1">
        <v>39309</v>
      </c>
      <c r="B4601">
        <v>30.67</v>
      </c>
    </row>
    <row r="4602" spans="1:2" x14ac:dyDescent="0.25">
      <c r="A4602" s="1">
        <v>39310</v>
      </c>
      <c r="B4602">
        <v>30.83</v>
      </c>
    </row>
    <row r="4603" spans="1:2" x14ac:dyDescent="0.25">
      <c r="A4603" s="1">
        <v>39311</v>
      </c>
      <c r="B4603">
        <v>29.99</v>
      </c>
    </row>
    <row r="4604" spans="1:2" x14ac:dyDescent="0.25">
      <c r="A4604" s="1">
        <v>39314</v>
      </c>
      <c r="B4604">
        <v>26.33</v>
      </c>
    </row>
    <row r="4605" spans="1:2" x14ac:dyDescent="0.25">
      <c r="A4605" s="1">
        <v>39315</v>
      </c>
      <c r="B4605">
        <v>25.25</v>
      </c>
    </row>
    <row r="4606" spans="1:2" x14ac:dyDescent="0.25">
      <c r="A4606" s="1">
        <v>39316</v>
      </c>
      <c r="B4606">
        <v>22.89</v>
      </c>
    </row>
    <row r="4607" spans="1:2" x14ac:dyDescent="0.25">
      <c r="A4607" s="1">
        <v>39317</v>
      </c>
      <c r="B4607">
        <v>22.62</v>
      </c>
    </row>
    <row r="4608" spans="1:2" x14ac:dyDescent="0.25">
      <c r="A4608" s="1">
        <v>39318</v>
      </c>
      <c r="B4608">
        <v>20.72</v>
      </c>
    </row>
    <row r="4609" spans="1:2" x14ac:dyDescent="0.25">
      <c r="A4609" s="1">
        <v>39321</v>
      </c>
      <c r="B4609">
        <v>22.72</v>
      </c>
    </row>
    <row r="4610" spans="1:2" x14ac:dyDescent="0.25">
      <c r="A4610" s="1">
        <v>39322</v>
      </c>
      <c r="B4610">
        <v>26.3</v>
      </c>
    </row>
    <row r="4611" spans="1:2" x14ac:dyDescent="0.25">
      <c r="A4611" s="1">
        <v>39323</v>
      </c>
      <c r="B4611">
        <v>23.81</v>
      </c>
    </row>
    <row r="4612" spans="1:2" x14ac:dyDescent="0.25">
      <c r="A4612" s="1">
        <v>39324</v>
      </c>
      <c r="B4612">
        <v>25.06</v>
      </c>
    </row>
    <row r="4613" spans="1:2" x14ac:dyDescent="0.25">
      <c r="A4613" s="1">
        <v>39325</v>
      </c>
      <c r="B4613">
        <v>23.38</v>
      </c>
    </row>
    <row r="4614" spans="1:2" x14ac:dyDescent="0.25">
      <c r="A4614" s="1">
        <v>39328</v>
      </c>
      <c r="B4614">
        <v>23.38</v>
      </c>
    </row>
    <row r="4615" spans="1:2" x14ac:dyDescent="0.25">
      <c r="A4615" s="1">
        <v>39329</v>
      </c>
      <c r="B4615">
        <v>22.78</v>
      </c>
    </row>
    <row r="4616" spans="1:2" x14ac:dyDescent="0.25">
      <c r="A4616" s="1">
        <v>39330</v>
      </c>
      <c r="B4616">
        <v>24.58</v>
      </c>
    </row>
    <row r="4617" spans="1:2" x14ac:dyDescent="0.25">
      <c r="A4617" s="1">
        <v>39331</v>
      </c>
      <c r="B4617">
        <v>23.99</v>
      </c>
    </row>
    <row r="4618" spans="1:2" x14ac:dyDescent="0.25">
      <c r="A4618" s="1">
        <v>39332</v>
      </c>
      <c r="B4618">
        <v>26.23</v>
      </c>
    </row>
    <row r="4619" spans="1:2" x14ac:dyDescent="0.25">
      <c r="A4619" s="1">
        <v>39335</v>
      </c>
      <c r="B4619">
        <v>27.38</v>
      </c>
    </row>
    <row r="4620" spans="1:2" x14ac:dyDescent="0.25">
      <c r="A4620" s="1">
        <v>39336</v>
      </c>
      <c r="B4620">
        <v>25.27</v>
      </c>
    </row>
    <row r="4621" spans="1:2" x14ac:dyDescent="0.25">
      <c r="A4621" s="1">
        <v>39337</v>
      </c>
      <c r="B4621">
        <v>24.96</v>
      </c>
    </row>
    <row r="4622" spans="1:2" x14ac:dyDescent="0.25">
      <c r="A4622" s="1">
        <v>39338</v>
      </c>
      <c r="B4622">
        <v>24.76</v>
      </c>
    </row>
    <row r="4623" spans="1:2" x14ac:dyDescent="0.25">
      <c r="A4623" s="1">
        <v>39339</v>
      </c>
      <c r="B4623">
        <v>24.92</v>
      </c>
    </row>
    <row r="4624" spans="1:2" x14ac:dyDescent="0.25">
      <c r="A4624" s="1">
        <v>39342</v>
      </c>
      <c r="B4624">
        <v>26.48</v>
      </c>
    </row>
    <row r="4625" spans="1:2" x14ac:dyDescent="0.25">
      <c r="A4625" s="1">
        <v>39343</v>
      </c>
      <c r="B4625">
        <v>20.350000000000001</v>
      </c>
    </row>
    <row r="4626" spans="1:2" x14ac:dyDescent="0.25">
      <c r="A4626" s="1">
        <v>39344</v>
      </c>
      <c r="B4626">
        <v>20.03</v>
      </c>
    </row>
    <row r="4627" spans="1:2" x14ac:dyDescent="0.25">
      <c r="A4627" s="1">
        <v>39345</v>
      </c>
      <c r="B4627">
        <v>20.45</v>
      </c>
    </row>
    <row r="4628" spans="1:2" x14ac:dyDescent="0.25">
      <c r="A4628" s="1">
        <v>39346</v>
      </c>
      <c r="B4628">
        <v>19</v>
      </c>
    </row>
    <row r="4629" spans="1:2" x14ac:dyDescent="0.25">
      <c r="A4629" s="1">
        <v>39349</v>
      </c>
      <c r="B4629">
        <v>19.37</v>
      </c>
    </row>
    <row r="4630" spans="1:2" x14ac:dyDescent="0.25">
      <c r="A4630" s="1">
        <v>39350</v>
      </c>
      <c r="B4630">
        <v>18.600000000000001</v>
      </c>
    </row>
    <row r="4631" spans="1:2" x14ac:dyDescent="0.25">
      <c r="A4631" s="1">
        <v>39351</v>
      </c>
      <c r="B4631">
        <v>17.63</v>
      </c>
    </row>
    <row r="4632" spans="1:2" x14ac:dyDescent="0.25">
      <c r="A4632" s="1">
        <v>39352</v>
      </c>
      <c r="B4632">
        <v>17</v>
      </c>
    </row>
    <row r="4633" spans="1:2" x14ac:dyDescent="0.25">
      <c r="A4633" s="1">
        <v>39353</v>
      </c>
      <c r="B4633">
        <v>18</v>
      </c>
    </row>
    <row r="4634" spans="1:2" x14ac:dyDescent="0.25">
      <c r="A4634" s="1">
        <v>39356</v>
      </c>
      <c r="B4634">
        <v>17.84</v>
      </c>
    </row>
    <row r="4635" spans="1:2" x14ac:dyDescent="0.25">
      <c r="A4635" s="1">
        <v>39357</v>
      </c>
      <c r="B4635">
        <v>18.489999999999998</v>
      </c>
    </row>
    <row r="4636" spans="1:2" x14ac:dyDescent="0.25">
      <c r="A4636" s="1">
        <v>39358</v>
      </c>
      <c r="B4636">
        <v>18.8</v>
      </c>
    </row>
    <row r="4637" spans="1:2" x14ac:dyDescent="0.25">
      <c r="A4637" s="1">
        <v>39359</v>
      </c>
      <c r="B4637">
        <v>18.440000000000001</v>
      </c>
    </row>
    <row r="4638" spans="1:2" x14ac:dyDescent="0.25">
      <c r="A4638" s="1">
        <v>39360</v>
      </c>
      <c r="B4638">
        <v>16.91</v>
      </c>
    </row>
    <row r="4639" spans="1:2" x14ac:dyDescent="0.25">
      <c r="A4639" s="1">
        <v>39363</v>
      </c>
      <c r="B4639">
        <v>17.46</v>
      </c>
    </row>
    <row r="4640" spans="1:2" x14ac:dyDescent="0.25">
      <c r="A4640" s="1">
        <v>39364</v>
      </c>
      <c r="B4640">
        <v>16.12</v>
      </c>
    </row>
    <row r="4641" spans="1:2" x14ac:dyDescent="0.25">
      <c r="A4641" s="1">
        <v>39365</v>
      </c>
      <c r="B4641">
        <v>16.670000000000002</v>
      </c>
    </row>
    <row r="4642" spans="1:2" x14ac:dyDescent="0.25">
      <c r="A4642" s="1">
        <v>39366</v>
      </c>
      <c r="B4642">
        <v>18.88</v>
      </c>
    </row>
    <row r="4643" spans="1:2" x14ac:dyDescent="0.25">
      <c r="A4643" s="1">
        <v>39367</v>
      </c>
      <c r="B4643">
        <v>17.73</v>
      </c>
    </row>
    <row r="4644" spans="1:2" x14ac:dyDescent="0.25">
      <c r="A4644" s="1">
        <v>39370</v>
      </c>
      <c r="B4644">
        <v>19.25</v>
      </c>
    </row>
    <row r="4645" spans="1:2" x14ac:dyDescent="0.25">
      <c r="A4645" s="1">
        <v>39371</v>
      </c>
      <c r="B4645">
        <v>20.02</v>
      </c>
    </row>
    <row r="4646" spans="1:2" x14ac:dyDescent="0.25">
      <c r="A4646" s="1">
        <v>39372</v>
      </c>
      <c r="B4646">
        <v>18.54</v>
      </c>
    </row>
    <row r="4647" spans="1:2" x14ac:dyDescent="0.25">
      <c r="A4647" s="1">
        <v>39373</v>
      </c>
      <c r="B4647">
        <v>18.5</v>
      </c>
    </row>
    <row r="4648" spans="1:2" x14ac:dyDescent="0.25">
      <c r="A4648" s="1">
        <v>39374</v>
      </c>
      <c r="B4648">
        <v>22.96</v>
      </c>
    </row>
    <row r="4649" spans="1:2" x14ac:dyDescent="0.25">
      <c r="A4649" s="1">
        <v>39377</v>
      </c>
      <c r="B4649">
        <v>21.64</v>
      </c>
    </row>
    <row r="4650" spans="1:2" x14ac:dyDescent="0.25">
      <c r="A4650" s="1">
        <v>39378</v>
      </c>
      <c r="B4650">
        <v>20.41</v>
      </c>
    </row>
    <row r="4651" spans="1:2" x14ac:dyDescent="0.25">
      <c r="A4651" s="1">
        <v>39379</v>
      </c>
      <c r="B4651">
        <v>20.8</v>
      </c>
    </row>
    <row r="4652" spans="1:2" x14ac:dyDescent="0.25">
      <c r="A4652" s="1">
        <v>39380</v>
      </c>
      <c r="B4652">
        <v>21.17</v>
      </c>
    </row>
    <row r="4653" spans="1:2" x14ac:dyDescent="0.25">
      <c r="A4653" s="1">
        <v>39381</v>
      </c>
      <c r="B4653">
        <v>19.559999999999999</v>
      </c>
    </row>
    <row r="4654" spans="1:2" x14ac:dyDescent="0.25">
      <c r="A4654" s="1">
        <v>39384</v>
      </c>
      <c r="B4654">
        <v>19.87</v>
      </c>
    </row>
    <row r="4655" spans="1:2" x14ac:dyDescent="0.25">
      <c r="A4655" s="1">
        <v>39385</v>
      </c>
      <c r="B4655">
        <v>21.07</v>
      </c>
    </row>
    <row r="4656" spans="1:2" x14ac:dyDescent="0.25">
      <c r="A4656" s="1">
        <v>39386</v>
      </c>
      <c r="B4656">
        <v>18.53</v>
      </c>
    </row>
    <row r="4657" spans="1:2" x14ac:dyDescent="0.25">
      <c r="A4657" s="1">
        <v>39387</v>
      </c>
      <c r="B4657">
        <v>23.21</v>
      </c>
    </row>
    <row r="4658" spans="1:2" x14ac:dyDescent="0.25">
      <c r="A4658" s="1">
        <v>39388</v>
      </c>
      <c r="B4658">
        <v>23.01</v>
      </c>
    </row>
    <row r="4659" spans="1:2" x14ac:dyDescent="0.25">
      <c r="A4659" s="1">
        <v>39391</v>
      </c>
      <c r="B4659">
        <v>24.31</v>
      </c>
    </row>
    <row r="4660" spans="1:2" x14ac:dyDescent="0.25">
      <c r="A4660" s="1">
        <v>39392</v>
      </c>
      <c r="B4660">
        <v>21.39</v>
      </c>
    </row>
    <row r="4661" spans="1:2" x14ac:dyDescent="0.25">
      <c r="A4661" s="1">
        <v>39393</v>
      </c>
      <c r="B4661">
        <v>26.49</v>
      </c>
    </row>
    <row r="4662" spans="1:2" x14ac:dyDescent="0.25">
      <c r="A4662" s="1">
        <v>39394</v>
      </c>
      <c r="B4662">
        <v>26.16</v>
      </c>
    </row>
    <row r="4663" spans="1:2" x14ac:dyDescent="0.25">
      <c r="A4663" s="1">
        <v>39395</v>
      </c>
      <c r="B4663">
        <v>28.5</v>
      </c>
    </row>
    <row r="4664" spans="1:2" x14ac:dyDescent="0.25">
      <c r="A4664" s="1">
        <v>39398</v>
      </c>
      <c r="B4664">
        <v>31.09</v>
      </c>
    </row>
    <row r="4665" spans="1:2" x14ac:dyDescent="0.25">
      <c r="A4665" s="1">
        <v>39399</v>
      </c>
      <c r="B4665">
        <v>24.1</v>
      </c>
    </row>
    <row r="4666" spans="1:2" x14ac:dyDescent="0.25">
      <c r="A4666" s="1">
        <v>39400</v>
      </c>
      <c r="B4666">
        <v>25.94</v>
      </c>
    </row>
    <row r="4667" spans="1:2" x14ac:dyDescent="0.25">
      <c r="A4667" s="1">
        <v>39401</v>
      </c>
      <c r="B4667">
        <v>28.06</v>
      </c>
    </row>
    <row r="4668" spans="1:2" x14ac:dyDescent="0.25">
      <c r="A4668" s="1">
        <v>39402</v>
      </c>
      <c r="B4668">
        <v>25.49</v>
      </c>
    </row>
    <row r="4669" spans="1:2" x14ac:dyDescent="0.25">
      <c r="A4669" s="1">
        <v>39405</v>
      </c>
      <c r="B4669">
        <v>26.01</v>
      </c>
    </row>
    <row r="4670" spans="1:2" x14ac:dyDescent="0.25">
      <c r="A4670" s="1">
        <v>39406</v>
      </c>
      <c r="B4670">
        <v>24.88</v>
      </c>
    </row>
    <row r="4671" spans="1:2" x14ac:dyDescent="0.25">
      <c r="A4671" s="1">
        <v>39407</v>
      </c>
      <c r="B4671">
        <v>26.84</v>
      </c>
    </row>
    <row r="4672" spans="1:2" x14ac:dyDescent="0.25">
      <c r="A4672" s="1">
        <v>39408</v>
      </c>
      <c r="B4672">
        <v>26.84</v>
      </c>
    </row>
    <row r="4673" spans="1:2" x14ac:dyDescent="0.25">
      <c r="A4673" s="1">
        <v>39409</v>
      </c>
      <c r="B4673">
        <v>25.61</v>
      </c>
    </row>
    <row r="4674" spans="1:2" x14ac:dyDescent="0.25">
      <c r="A4674" s="1">
        <v>39412</v>
      </c>
      <c r="B4674">
        <v>28.91</v>
      </c>
    </row>
    <row r="4675" spans="1:2" x14ac:dyDescent="0.25">
      <c r="A4675" s="1">
        <v>39413</v>
      </c>
      <c r="B4675">
        <v>26.28</v>
      </c>
    </row>
    <row r="4676" spans="1:2" x14ac:dyDescent="0.25">
      <c r="A4676" s="1">
        <v>39414</v>
      </c>
      <c r="B4676">
        <v>24.11</v>
      </c>
    </row>
    <row r="4677" spans="1:2" x14ac:dyDescent="0.25">
      <c r="A4677" s="1">
        <v>39415</v>
      </c>
      <c r="B4677">
        <v>23.97</v>
      </c>
    </row>
    <row r="4678" spans="1:2" x14ac:dyDescent="0.25">
      <c r="A4678" s="1">
        <v>39416</v>
      </c>
      <c r="B4678">
        <v>22.87</v>
      </c>
    </row>
    <row r="4679" spans="1:2" x14ac:dyDescent="0.25">
      <c r="A4679" s="1">
        <v>39419</v>
      </c>
      <c r="B4679">
        <v>23.61</v>
      </c>
    </row>
    <row r="4680" spans="1:2" x14ac:dyDescent="0.25">
      <c r="A4680" s="1">
        <v>39420</v>
      </c>
      <c r="B4680">
        <v>23.79</v>
      </c>
    </row>
    <row r="4681" spans="1:2" x14ac:dyDescent="0.25">
      <c r="A4681" s="1">
        <v>39421</v>
      </c>
      <c r="B4681">
        <v>22.53</v>
      </c>
    </row>
    <row r="4682" spans="1:2" x14ac:dyDescent="0.25">
      <c r="A4682" s="1">
        <v>39422</v>
      </c>
      <c r="B4682">
        <v>20.96</v>
      </c>
    </row>
    <row r="4683" spans="1:2" x14ac:dyDescent="0.25">
      <c r="A4683" s="1">
        <v>39423</v>
      </c>
      <c r="B4683">
        <v>20.85</v>
      </c>
    </row>
    <row r="4684" spans="1:2" x14ac:dyDescent="0.25">
      <c r="A4684" s="1">
        <v>39426</v>
      </c>
      <c r="B4684">
        <v>20.74</v>
      </c>
    </row>
    <row r="4685" spans="1:2" x14ac:dyDescent="0.25">
      <c r="A4685" s="1">
        <v>39427</v>
      </c>
      <c r="B4685">
        <v>23.59</v>
      </c>
    </row>
    <row r="4686" spans="1:2" x14ac:dyDescent="0.25">
      <c r="A4686" s="1">
        <v>39428</v>
      </c>
      <c r="B4686">
        <v>22.47</v>
      </c>
    </row>
    <row r="4687" spans="1:2" x14ac:dyDescent="0.25">
      <c r="A4687" s="1">
        <v>39429</v>
      </c>
      <c r="B4687">
        <v>22.56</v>
      </c>
    </row>
    <row r="4688" spans="1:2" x14ac:dyDescent="0.25">
      <c r="A4688" s="1">
        <v>39430</v>
      </c>
      <c r="B4688">
        <v>23.27</v>
      </c>
    </row>
    <row r="4689" spans="1:2" x14ac:dyDescent="0.25">
      <c r="A4689" s="1">
        <v>39433</v>
      </c>
      <c r="B4689">
        <v>24.52</v>
      </c>
    </row>
    <row r="4690" spans="1:2" x14ac:dyDescent="0.25">
      <c r="A4690" s="1">
        <v>39434</v>
      </c>
      <c r="B4690">
        <v>22.64</v>
      </c>
    </row>
    <row r="4691" spans="1:2" x14ac:dyDescent="0.25">
      <c r="A4691" s="1">
        <v>39435</v>
      </c>
      <c r="B4691">
        <v>21.68</v>
      </c>
    </row>
    <row r="4692" spans="1:2" x14ac:dyDescent="0.25">
      <c r="A4692" s="1">
        <v>39436</v>
      </c>
      <c r="B4692">
        <v>20.58</v>
      </c>
    </row>
    <row r="4693" spans="1:2" x14ac:dyDescent="0.25">
      <c r="A4693" s="1">
        <v>39437</v>
      </c>
      <c r="B4693">
        <v>18.47</v>
      </c>
    </row>
    <row r="4694" spans="1:2" x14ac:dyDescent="0.25">
      <c r="A4694" s="1">
        <v>39440</v>
      </c>
      <c r="B4694">
        <v>18.600000000000001</v>
      </c>
    </row>
    <row r="4695" spans="1:2" x14ac:dyDescent="0.25">
      <c r="A4695" s="1">
        <v>39441</v>
      </c>
      <c r="B4695">
        <v>18.600000000000001</v>
      </c>
    </row>
    <row r="4696" spans="1:2" x14ac:dyDescent="0.25">
      <c r="A4696" s="1">
        <v>39442</v>
      </c>
      <c r="B4696">
        <v>18.66</v>
      </c>
    </row>
    <row r="4697" spans="1:2" x14ac:dyDescent="0.25">
      <c r="A4697" s="1">
        <v>39443</v>
      </c>
      <c r="B4697">
        <v>20.260000000000002</v>
      </c>
    </row>
    <row r="4698" spans="1:2" x14ac:dyDescent="0.25">
      <c r="A4698" s="1">
        <v>39444</v>
      </c>
      <c r="B4698">
        <v>20.74</v>
      </c>
    </row>
    <row r="4699" spans="1:2" x14ac:dyDescent="0.25">
      <c r="A4699" s="1">
        <v>39447</v>
      </c>
      <c r="B4699">
        <v>22.5</v>
      </c>
    </row>
    <row r="4700" spans="1:2" x14ac:dyDescent="0.25">
      <c r="A4700" s="1">
        <v>39448</v>
      </c>
      <c r="B4700">
        <v>22.5</v>
      </c>
    </row>
    <row r="4701" spans="1:2" x14ac:dyDescent="0.25">
      <c r="A4701" s="1">
        <v>39449</v>
      </c>
      <c r="B4701">
        <v>23.17</v>
      </c>
    </row>
    <row r="4702" spans="1:2" x14ac:dyDescent="0.25">
      <c r="A4702" s="1">
        <v>39450</v>
      </c>
      <c r="B4702">
        <v>22.49</v>
      </c>
    </row>
    <row r="4703" spans="1:2" x14ac:dyDescent="0.25">
      <c r="A4703" s="1">
        <v>39451</v>
      </c>
      <c r="B4703">
        <v>23.94</v>
      </c>
    </row>
    <row r="4704" spans="1:2" x14ac:dyDescent="0.25">
      <c r="A4704" s="1">
        <v>39454</v>
      </c>
      <c r="B4704">
        <v>23.79</v>
      </c>
    </row>
    <row r="4705" spans="1:2" x14ac:dyDescent="0.25">
      <c r="A4705" s="1">
        <v>39455</v>
      </c>
      <c r="B4705">
        <v>25.43</v>
      </c>
    </row>
    <row r="4706" spans="1:2" x14ac:dyDescent="0.25">
      <c r="A4706" s="1">
        <v>39456</v>
      </c>
      <c r="B4706">
        <v>24.12</v>
      </c>
    </row>
    <row r="4707" spans="1:2" x14ac:dyDescent="0.25">
      <c r="A4707" s="1">
        <v>39457</v>
      </c>
      <c r="B4707">
        <v>23.45</v>
      </c>
    </row>
    <row r="4708" spans="1:2" x14ac:dyDescent="0.25">
      <c r="A4708" s="1">
        <v>39458</v>
      </c>
      <c r="B4708">
        <v>23.68</v>
      </c>
    </row>
    <row r="4709" spans="1:2" x14ac:dyDescent="0.25">
      <c r="A4709" s="1">
        <v>39461</v>
      </c>
      <c r="B4709">
        <v>22.9</v>
      </c>
    </row>
    <row r="4710" spans="1:2" x14ac:dyDescent="0.25">
      <c r="A4710" s="1">
        <v>39462</v>
      </c>
      <c r="B4710">
        <v>23.34</v>
      </c>
    </row>
    <row r="4711" spans="1:2" x14ac:dyDescent="0.25">
      <c r="A4711" s="1">
        <v>39463</v>
      </c>
      <c r="B4711">
        <v>24.38</v>
      </c>
    </row>
    <row r="4712" spans="1:2" x14ac:dyDescent="0.25">
      <c r="A4712" s="1">
        <v>39464</v>
      </c>
      <c r="B4712">
        <v>28.46</v>
      </c>
    </row>
    <row r="4713" spans="1:2" x14ac:dyDescent="0.25">
      <c r="A4713" s="1">
        <v>39465</v>
      </c>
      <c r="B4713">
        <v>27.18</v>
      </c>
    </row>
    <row r="4714" spans="1:2" x14ac:dyDescent="0.25">
      <c r="A4714" s="1">
        <v>39468</v>
      </c>
      <c r="B4714">
        <v>27.18</v>
      </c>
    </row>
    <row r="4715" spans="1:2" x14ac:dyDescent="0.25">
      <c r="A4715" s="1">
        <v>39469</v>
      </c>
      <c r="B4715">
        <v>31.01</v>
      </c>
    </row>
    <row r="4716" spans="1:2" x14ac:dyDescent="0.25">
      <c r="A4716" s="1">
        <v>39470</v>
      </c>
      <c r="B4716">
        <v>29.02</v>
      </c>
    </row>
    <row r="4717" spans="1:2" x14ac:dyDescent="0.25">
      <c r="A4717" s="1">
        <v>39471</v>
      </c>
      <c r="B4717">
        <v>27.78</v>
      </c>
    </row>
    <row r="4718" spans="1:2" x14ac:dyDescent="0.25">
      <c r="A4718" s="1">
        <v>39472</v>
      </c>
      <c r="B4718">
        <v>29.08</v>
      </c>
    </row>
    <row r="4719" spans="1:2" x14ac:dyDescent="0.25">
      <c r="A4719" s="1">
        <v>39475</v>
      </c>
      <c r="B4719">
        <v>27.78</v>
      </c>
    </row>
    <row r="4720" spans="1:2" x14ac:dyDescent="0.25">
      <c r="A4720" s="1">
        <v>39476</v>
      </c>
      <c r="B4720">
        <v>27.32</v>
      </c>
    </row>
    <row r="4721" spans="1:2" x14ac:dyDescent="0.25">
      <c r="A4721" s="1">
        <v>39477</v>
      </c>
      <c r="B4721">
        <v>27.62</v>
      </c>
    </row>
    <row r="4722" spans="1:2" x14ac:dyDescent="0.25">
      <c r="A4722" s="1">
        <v>39478</v>
      </c>
      <c r="B4722">
        <v>26.2</v>
      </c>
    </row>
    <row r="4723" spans="1:2" x14ac:dyDescent="0.25">
      <c r="A4723" s="1">
        <v>39479</v>
      </c>
      <c r="B4723">
        <v>24.02</v>
      </c>
    </row>
    <row r="4724" spans="1:2" x14ac:dyDescent="0.25">
      <c r="A4724" s="1">
        <v>39482</v>
      </c>
      <c r="B4724">
        <v>25.99</v>
      </c>
    </row>
    <row r="4725" spans="1:2" x14ac:dyDescent="0.25">
      <c r="A4725" s="1">
        <v>39483</v>
      </c>
      <c r="B4725">
        <v>28.24</v>
      </c>
    </row>
    <row r="4726" spans="1:2" x14ac:dyDescent="0.25">
      <c r="A4726" s="1">
        <v>39484</v>
      </c>
      <c r="B4726">
        <v>28.97</v>
      </c>
    </row>
    <row r="4727" spans="1:2" x14ac:dyDescent="0.25">
      <c r="A4727" s="1">
        <v>39485</v>
      </c>
      <c r="B4727">
        <v>27.66</v>
      </c>
    </row>
    <row r="4728" spans="1:2" x14ac:dyDescent="0.25">
      <c r="A4728" s="1">
        <v>39486</v>
      </c>
      <c r="B4728">
        <v>28.01</v>
      </c>
    </row>
    <row r="4729" spans="1:2" x14ac:dyDescent="0.25">
      <c r="A4729" s="1">
        <v>39489</v>
      </c>
      <c r="B4729">
        <v>27.6</v>
      </c>
    </row>
    <row r="4730" spans="1:2" x14ac:dyDescent="0.25">
      <c r="A4730" s="1">
        <v>39490</v>
      </c>
      <c r="B4730">
        <v>26.33</v>
      </c>
    </row>
    <row r="4731" spans="1:2" x14ac:dyDescent="0.25">
      <c r="A4731" s="1">
        <v>39491</v>
      </c>
      <c r="B4731">
        <v>24.88</v>
      </c>
    </row>
    <row r="4732" spans="1:2" x14ac:dyDescent="0.25">
      <c r="A4732" s="1">
        <v>39492</v>
      </c>
      <c r="B4732">
        <v>25.54</v>
      </c>
    </row>
    <row r="4733" spans="1:2" x14ac:dyDescent="0.25">
      <c r="A4733" s="1">
        <v>39493</v>
      </c>
      <c r="B4733">
        <v>25.02</v>
      </c>
    </row>
    <row r="4734" spans="1:2" x14ac:dyDescent="0.25">
      <c r="A4734" s="1">
        <v>39496</v>
      </c>
      <c r="B4734">
        <v>25.02</v>
      </c>
    </row>
    <row r="4735" spans="1:2" x14ac:dyDescent="0.25">
      <c r="A4735" s="1">
        <v>39497</v>
      </c>
      <c r="B4735">
        <v>25.59</v>
      </c>
    </row>
    <row r="4736" spans="1:2" x14ac:dyDescent="0.25">
      <c r="A4736" s="1">
        <v>39498</v>
      </c>
      <c r="B4736">
        <v>24.4</v>
      </c>
    </row>
    <row r="4737" spans="1:2" x14ac:dyDescent="0.25">
      <c r="A4737" s="1">
        <v>39499</v>
      </c>
      <c r="B4737">
        <v>25.12</v>
      </c>
    </row>
    <row r="4738" spans="1:2" x14ac:dyDescent="0.25">
      <c r="A4738" s="1">
        <v>39500</v>
      </c>
      <c r="B4738">
        <v>24.06</v>
      </c>
    </row>
    <row r="4739" spans="1:2" x14ac:dyDescent="0.25">
      <c r="A4739" s="1">
        <v>39503</v>
      </c>
      <c r="B4739">
        <v>23.03</v>
      </c>
    </row>
    <row r="4740" spans="1:2" x14ac:dyDescent="0.25">
      <c r="A4740" s="1">
        <v>39504</v>
      </c>
      <c r="B4740">
        <v>21.9</v>
      </c>
    </row>
    <row r="4741" spans="1:2" x14ac:dyDescent="0.25">
      <c r="A4741" s="1">
        <v>39505</v>
      </c>
      <c r="B4741">
        <v>22.69</v>
      </c>
    </row>
    <row r="4742" spans="1:2" x14ac:dyDescent="0.25">
      <c r="A4742" s="1">
        <v>39506</v>
      </c>
      <c r="B4742">
        <v>23.53</v>
      </c>
    </row>
    <row r="4743" spans="1:2" x14ac:dyDescent="0.25">
      <c r="A4743" s="1">
        <v>39507</v>
      </c>
      <c r="B4743">
        <v>26.54</v>
      </c>
    </row>
    <row r="4744" spans="1:2" x14ac:dyDescent="0.25">
      <c r="A4744" s="1">
        <v>39510</v>
      </c>
      <c r="B4744">
        <v>26.28</v>
      </c>
    </row>
    <row r="4745" spans="1:2" x14ac:dyDescent="0.25">
      <c r="A4745" s="1">
        <v>39511</v>
      </c>
      <c r="B4745">
        <v>25.52</v>
      </c>
    </row>
    <row r="4746" spans="1:2" x14ac:dyDescent="0.25">
      <c r="A4746" s="1">
        <v>39512</v>
      </c>
      <c r="B4746">
        <v>24.6</v>
      </c>
    </row>
    <row r="4747" spans="1:2" x14ac:dyDescent="0.25">
      <c r="A4747" s="1">
        <v>39513</v>
      </c>
      <c r="B4747">
        <v>27.55</v>
      </c>
    </row>
    <row r="4748" spans="1:2" x14ac:dyDescent="0.25">
      <c r="A4748" s="1">
        <v>39514</v>
      </c>
      <c r="B4748">
        <v>27.49</v>
      </c>
    </row>
    <row r="4749" spans="1:2" x14ac:dyDescent="0.25">
      <c r="A4749" s="1">
        <v>39517</v>
      </c>
      <c r="B4749">
        <v>29.38</v>
      </c>
    </row>
    <row r="4750" spans="1:2" x14ac:dyDescent="0.25">
      <c r="A4750" s="1">
        <v>39518</v>
      </c>
      <c r="B4750">
        <v>26.36</v>
      </c>
    </row>
    <row r="4751" spans="1:2" x14ac:dyDescent="0.25">
      <c r="A4751" s="1">
        <v>39519</v>
      </c>
      <c r="B4751">
        <v>27.22</v>
      </c>
    </row>
    <row r="4752" spans="1:2" x14ac:dyDescent="0.25">
      <c r="A4752" s="1">
        <v>39520</v>
      </c>
      <c r="B4752">
        <v>27.29</v>
      </c>
    </row>
    <row r="4753" spans="1:2" x14ac:dyDescent="0.25">
      <c r="A4753" s="1">
        <v>39521</v>
      </c>
      <c r="B4753">
        <v>31.16</v>
      </c>
    </row>
    <row r="4754" spans="1:2" x14ac:dyDescent="0.25">
      <c r="A4754" s="1">
        <v>39524</v>
      </c>
      <c r="B4754">
        <v>32.24</v>
      </c>
    </row>
    <row r="4755" spans="1:2" x14ac:dyDescent="0.25">
      <c r="A4755" s="1">
        <v>39525</v>
      </c>
      <c r="B4755">
        <v>25.79</v>
      </c>
    </row>
    <row r="4756" spans="1:2" x14ac:dyDescent="0.25">
      <c r="A4756" s="1">
        <v>39526</v>
      </c>
      <c r="B4756">
        <v>29.84</v>
      </c>
    </row>
    <row r="4757" spans="1:2" x14ac:dyDescent="0.25">
      <c r="A4757" s="1">
        <v>39527</v>
      </c>
      <c r="B4757">
        <v>26.62</v>
      </c>
    </row>
    <row r="4758" spans="1:2" x14ac:dyDescent="0.25">
      <c r="A4758" s="1">
        <v>39528</v>
      </c>
      <c r="B4758">
        <v>26.62</v>
      </c>
    </row>
    <row r="4759" spans="1:2" x14ac:dyDescent="0.25">
      <c r="A4759" s="1">
        <v>39531</v>
      </c>
      <c r="B4759">
        <v>25.73</v>
      </c>
    </row>
    <row r="4760" spans="1:2" x14ac:dyDescent="0.25">
      <c r="A4760" s="1">
        <v>39532</v>
      </c>
      <c r="B4760">
        <v>25.72</v>
      </c>
    </row>
    <row r="4761" spans="1:2" x14ac:dyDescent="0.25">
      <c r="A4761" s="1">
        <v>39533</v>
      </c>
      <c r="B4761">
        <v>26.08</v>
      </c>
    </row>
    <row r="4762" spans="1:2" x14ac:dyDescent="0.25">
      <c r="A4762" s="1">
        <v>39534</v>
      </c>
      <c r="B4762">
        <v>25.88</v>
      </c>
    </row>
    <row r="4763" spans="1:2" x14ac:dyDescent="0.25">
      <c r="A4763" s="1">
        <v>39535</v>
      </c>
      <c r="B4763">
        <v>25.71</v>
      </c>
    </row>
    <row r="4764" spans="1:2" x14ac:dyDescent="0.25">
      <c r="A4764" s="1">
        <v>39538</v>
      </c>
      <c r="B4764">
        <v>25.61</v>
      </c>
    </row>
    <row r="4765" spans="1:2" x14ac:dyDescent="0.25">
      <c r="A4765" s="1">
        <v>39539</v>
      </c>
      <c r="B4765">
        <v>22.68</v>
      </c>
    </row>
    <row r="4766" spans="1:2" x14ac:dyDescent="0.25">
      <c r="A4766" s="1">
        <v>39540</v>
      </c>
      <c r="B4766">
        <v>23.43</v>
      </c>
    </row>
    <row r="4767" spans="1:2" x14ac:dyDescent="0.25">
      <c r="A4767" s="1">
        <v>39541</v>
      </c>
      <c r="B4767">
        <v>23.21</v>
      </c>
    </row>
    <row r="4768" spans="1:2" x14ac:dyDescent="0.25">
      <c r="A4768" s="1">
        <v>39542</v>
      </c>
      <c r="B4768">
        <v>22.45</v>
      </c>
    </row>
    <row r="4769" spans="1:2" x14ac:dyDescent="0.25">
      <c r="A4769" s="1">
        <v>39545</v>
      </c>
      <c r="B4769">
        <v>22.42</v>
      </c>
    </row>
    <row r="4770" spans="1:2" x14ac:dyDescent="0.25">
      <c r="A4770" s="1">
        <v>39546</v>
      </c>
      <c r="B4770">
        <v>22.36</v>
      </c>
    </row>
    <row r="4771" spans="1:2" x14ac:dyDescent="0.25">
      <c r="A4771" s="1">
        <v>39547</v>
      </c>
      <c r="B4771">
        <v>22.81</v>
      </c>
    </row>
    <row r="4772" spans="1:2" x14ac:dyDescent="0.25">
      <c r="A4772" s="1">
        <v>39548</v>
      </c>
      <c r="B4772">
        <v>21.98</v>
      </c>
    </row>
    <row r="4773" spans="1:2" x14ac:dyDescent="0.25">
      <c r="A4773" s="1">
        <v>39549</v>
      </c>
      <c r="B4773">
        <v>23.46</v>
      </c>
    </row>
    <row r="4774" spans="1:2" x14ac:dyDescent="0.25">
      <c r="A4774" s="1">
        <v>39552</v>
      </c>
      <c r="B4774">
        <v>23.82</v>
      </c>
    </row>
    <row r="4775" spans="1:2" x14ac:dyDescent="0.25">
      <c r="A4775" s="1">
        <v>39553</v>
      </c>
      <c r="B4775">
        <v>22.78</v>
      </c>
    </row>
    <row r="4776" spans="1:2" x14ac:dyDescent="0.25">
      <c r="A4776" s="1">
        <v>39554</v>
      </c>
      <c r="B4776">
        <v>20.53</v>
      </c>
    </row>
    <row r="4777" spans="1:2" x14ac:dyDescent="0.25">
      <c r="A4777" s="1">
        <v>39555</v>
      </c>
      <c r="B4777">
        <v>20.37</v>
      </c>
    </row>
    <row r="4778" spans="1:2" x14ac:dyDescent="0.25">
      <c r="A4778" s="1">
        <v>39556</v>
      </c>
      <c r="B4778">
        <v>20.13</v>
      </c>
    </row>
    <row r="4779" spans="1:2" x14ac:dyDescent="0.25">
      <c r="A4779" s="1">
        <v>39559</v>
      </c>
      <c r="B4779">
        <v>20.5</v>
      </c>
    </row>
    <row r="4780" spans="1:2" x14ac:dyDescent="0.25">
      <c r="A4780" s="1">
        <v>39560</v>
      </c>
      <c r="B4780">
        <v>20.87</v>
      </c>
    </row>
    <row r="4781" spans="1:2" x14ac:dyDescent="0.25">
      <c r="A4781" s="1">
        <v>39561</v>
      </c>
      <c r="B4781">
        <v>20.260000000000002</v>
      </c>
    </row>
    <row r="4782" spans="1:2" x14ac:dyDescent="0.25">
      <c r="A4782" s="1">
        <v>39562</v>
      </c>
      <c r="B4782">
        <v>20.059999999999999</v>
      </c>
    </row>
    <row r="4783" spans="1:2" x14ac:dyDescent="0.25">
      <c r="A4783" s="1">
        <v>39563</v>
      </c>
      <c r="B4783">
        <v>19.59</v>
      </c>
    </row>
    <row r="4784" spans="1:2" x14ac:dyDescent="0.25">
      <c r="A4784" s="1">
        <v>39566</v>
      </c>
      <c r="B4784">
        <v>19.64</v>
      </c>
    </row>
    <row r="4785" spans="1:2" x14ac:dyDescent="0.25">
      <c r="A4785" s="1">
        <v>39567</v>
      </c>
      <c r="B4785">
        <v>20.239999999999998</v>
      </c>
    </row>
    <row r="4786" spans="1:2" x14ac:dyDescent="0.25">
      <c r="A4786" s="1">
        <v>39568</v>
      </c>
      <c r="B4786">
        <v>20.79</v>
      </c>
    </row>
    <row r="4787" spans="1:2" x14ac:dyDescent="0.25">
      <c r="A4787" s="1">
        <v>39569</v>
      </c>
      <c r="B4787">
        <v>18.88</v>
      </c>
    </row>
    <row r="4788" spans="1:2" x14ac:dyDescent="0.25">
      <c r="A4788" s="1">
        <v>39570</v>
      </c>
      <c r="B4788">
        <v>18.18</v>
      </c>
    </row>
    <row r="4789" spans="1:2" x14ac:dyDescent="0.25">
      <c r="A4789" s="1">
        <v>39573</v>
      </c>
      <c r="B4789">
        <v>18.899999999999999</v>
      </c>
    </row>
    <row r="4790" spans="1:2" x14ac:dyDescent="0.25">
      <c r="A4790" s="1">
        <v>39574</v>
      </c>
      <c r="B4790">
        <v>18.21</v>
      </c>
    </row>
    <row r="4791" spans="1:2" x14ac:dyDescent="0.25">
      <c r="A4791" s="1">
        <v>39575</v>
      </c>
      <c r="B4791">
        <v>19.73</v>
      </c>
    </row>
    <row r="4792" spans="1:2" x14ac:dyDescent="0.25">
      <c r="A4792" s="1">
        <v>39576</v>
      </c>
      <c r="B4792">
        <v>19.399999999999999</v>
      </c>
    </row>
    <row r="4793" spans="1:2" x14ac:dyDescent="0.25">
      <c r="A4793" s="1">
        <v>39577</v>
      </c>
      <c r="B4793">
        <v>19.41</v>
      </c>
    </row>
    <row r="4794" spans="1:2" x14ac:dyDescent="0.25">
      <c r="A4794" s="1">
        <v>39580</v>
      </c>
      <c r="B4794">
        <v>17.79</v>
      </c>
    </row>
    <row r="4795" spans="1:2" x14ac:dyDescent="0.25">
      <c r="A4795" s="1">
        <v>39581</v>
      </c>
      <c r="B4795">
        <v>17.98</v>
      </c>
    </row>
    <row r="4796" spans="1:2" x14ac:dyDescent="0.25">
      <c r="A4796" s="1">
        <v>39582</v>
      </c>
      <c r="B4796">
        <v>17.66</v>
      </c>
    </row>
    <row r="4797" spans="1:2" x14ac:dyDescent="0.25">
      <c r="A4797" s="1">
        <v>39583</v>
      </c>
      <c r="B4797">
        <v>16.3</v>
      </c>
    </row>
    <row r="4798" spans="1:2" x14ac:dyDescent="0.25">
      <c r="A4798" s="1">
        <v>39584</v>
      </c>
      <c r="B4798">
        <v>16.47</v>
      </c>
    </row>
    <row r="4799" spans="1:2" x14ac:dyDescent="0.25">
      <c r="A4799" s="1">
        <v>39587</v>
      </c>
      <c r="B4799">
        <v>17.010000000000002</v>
      </c>
    </row>
    <row r="4800" spans="1:2" x14ac:dyDescent="0.25">
      <c r="A4800" s="1">
        <v>39588</v>
      </c>
      <c r="B4800">
        <v>17.579999999999998</v>
      </c>
    </row>
    <row r="4801" spans="1:2" x14ac:dyDescent="0.25">
      <c r="A4801" s="1">
        <v>39589</v>
      </c>
      <c r="B4801">
        <v>18.59</v>
      </c>
    </row>
    <row r="4802" spans="1:2" x14ac:dyDescent="0.25">
      <c r="A4802" s="1">
        <v>39590</v>
      </c>
      <c r="B4802">
        <v>18.05</v>
      </c>
    </row>
    <row r="4803" spans="1:2" x14ac:dyDescent="0.25">
      <c r="A4803" s="1">
        <v>39591</v>
      </c>
      <c r="B4803">
        <v>19.55</v>
      </c>
    </row>
    <row r="4804" spans="1:2" x14ac:dyDescent="0.25">
      <c r="A4804" s="1">
        <v>39594</v>
      </c>
      <c r="B4804">
        <v>19.55</v>
      </c>
    </row>
    <row r="4805" spans="1:2" x14ac:dyDescent="0.25">
      <c r="A4805" s="1">
        <v>39595</v>
      </c>
      <c r="B4805">
        <v>19.64</v>
      </c>
    </row>
    <row r="4806" spans="1:2" x14ac:dyDescent="0.25">
      <c r="A4806" s="1">
        <v>39596</v>
      </c>
      <c r="B4806">
        <v>19.07</v>
      </c>
    </row>
    <row r="4807" spans="1:2" x14ac:dyDescent="0.25">
      <c r="A4807" s="1">
        <v>39597</v>
      </c>
      <c r="B4807">
        <v>18.14</v>
      </c>
    </row>
    <row r="4808" spans="1:2" x14ac:dyDescent="0.25">
      <c r="A4808" s="1">
        <v>39598</v>
      </c>
      <c r="B4808">
        <v>17.829999999999998</v>
      </c>
    </row>
    <row r="4809" spans="1:2" x14ac:dyDescent="0.25">
      <c r="A4809" s="1">
        <v>39601</v>
      </c>
      <c r="B4809">
        <v>19.829999999999998</v>
      </c>
    </row>
    <row r="4810" spans="1:2" x14ac:dyDescent="0.25">
      <c r="A4810" s="1">
        <v>39602</v>
      </c>
      <c r="B4810">
        <v>20.239999999999998</v>
      </c>
    </row>
    <row r="4811" spans="1:2" x14ac:dyDescent="0.25">
      <c r="A4811" s="1">
        <v>39603</v>
      </c>
      <c r="B4811">
        <v>20.8</v>
      </c>
    </row>
    <row r="4812" spans="1:2" x14ac:dyDescent="0.25">
      <c r="A4812" s="1">
        <v>39604</v>
      </c>
      <c r="B4812">
        <v>18.63</v>
      </c>
    </row>
    <row r="4813" spans="1:2" x14ac:dyDescent="0.25">
      <c r="A4813" s="1">
        <v>39605</v>
      </c>
      <c r="B4813">
        <v>23.56</v>
      </c>
    </row>
    <row r="4814" spans="1:2" x14ac:dyDescent="0.25">
      <c r="A4814" s="1">
        <v>39608</v>
      </c>
      <c r="B4814">
        <v>23.12</v>
      </c>
    </row>
    <row r="4815" spans="1:2" x14ac:dyDescent="0.25">
      <c r="A4815" s="1">
        <v>39609</v>
      </c>
      <c r="B4815">
        <v>23.18</v>
      </c>
    </row>
    <row r="4816" spans="1:2" x14ac:dyDescent="0.25">
      <c r="A4816" s="1">
        <v>39610</v>
      </c>
      <c r="B4816">
        <v>24.12</v>
      </c>
    </row>
    <row r="4817" spans="1:2" x14ac:dyDescent="0.25">
      <c r="A4817" s="1">
        <v>39611</v>
      </c>
      <c r="B4817">
        <v>23.33</v>
      </c>
    </row>
    <row r="4818" spans="1:2" x14ac:dyDescent="0.25">
      <c r="A4818" s="1">
        <v>39612</v>
      </c>
      <c r="B4818">
        <v>21.22</v>
      </c>
    </row>
    <row r="4819" spans="1:2" x14ac:dyDescent="0.25">
      <c r="A4819" s="1">
        <v>39615</v>
      </c>
      <c r="B4819">
        <v>20.95</v>
      </c>
    </row>
    <row r="4820" spans="1:2" x14ac:dyDescent="0.25">
      <c r="A4820" s="1">
        <v>39616</v>
      </c>
      <c r="B4820">
        <v>21.13</v>
      </c>
    </row>
    <row r="4821" spans="1:2" x14ac:dyDescent="0.25">
      <c r="A4821" s="1">
        <v>39617</v>
      </c>
      <c r="B4821">
        <v>22.24</v>
      </c>
    </row>
    <row r="4822" spans="1:2" x14ac:dyDescent="0.25">
      <c r="A4822" s="1">
        <v>39618</v>
      </c>
      <c r="B4822">
        <v>21.58</v>
      </c>
    </row>
    <row r="4823" spans="1:2" x14ac:dyDescent="0.25">
      <c r="A4823" s="1">
        <v>39619</v>
      </c>
      <c r="B4823">
        <v>22.87</v>
      </c>
    </row>
    <row r="4824" spans="1:2" x14ac:dyDescent="0.25">
      <c r="A4824" s="1">
        <v>39622</v>
      </c>
      <c r="B4824">
        <v>22.64</v>
      </c>
    </row>
    <row r="4825" spans="1:2" x14ac:dyDescent="0.25">
      <c r="A4825" s="1">
        <v>39623</v>
      </c>
      <c r="B4825">
        <v>22.42</v>
      </c>
    </row>
    <row r="4826" spans="1:2" x14ac:dyDescent="0.25">
      <c r="A4826" s="1">
        <v>39624</v>
      </c>
      <c r="B4826">
        <v>21.14</v>
      </c>
    </row>
    <row r="4827" spans="1:2" x14ac:dyDescent="0.25">
      <c r="A4827" s="1">
        <v>39625</v>
      </c>
      <c r="B4827">
        <v>23.93</v>
      </c>
    </row>
    <row r="4828" spans="1:2" x14ac:dyDescent="0.25">
      <c r="A4828" s="1">
        <v>39626</v>
      </c>
      <c r="B4828">
        <v>23.44</v>
      </c>
    </row>
    <row r="4829" spans="1:2" x14ac:dyDescent="0.25">
      <c r="A4829" s="1">
        <v>39629</v>
      </c>
      <c r="B4829">
        <v>23.95</v>
      </c>
    </row>
    <row r="4830" spans="1:2" x14ac:dyDescent="0.25">
      <c r="A4830" s="1">
        <v>39630</v>
      </c>
      <c r="B4830">
        <v>23.65</v>
      </c>
    </row>
    <row r="4831" spans="1:2" x14ac:dyDescent="0.25">
      <c r="A4831" s="1">
        <v>39631</v>
      </c>
      <c r="B4831">
        <v>25.92</v>
      </c>
    </row>
    <row r="4832" spans="1:2" x14ac:dyDescent="0.25">
      <c r="A4832" s="1">
        <v>39632</v>
      </c>
      <c r="B4832">
        <v>24.78</v>
      </c>
    </row>
    <row r="4833" spans="1:2" x14ac:dyDescent="0.25">
      <c r="A4833" s="1">
        <v>39633</v>
      </c>
      <c r="B4833">
        <v>24.78</v>
      </c>
    </row>
    <row r="4834" spans="1:2" x14ac:dyDescent="0.25">
      <c r="A4834" s="1">
        <v>39636</v>
      </c>
      <c r="B4834">
        <v>25.78</v>
      </c>
    </row>
    <row r="4835" spans="1:2" x14ac:dyDescent="0.25">
      <c r="A4835" s="1">
        <v>39637</v>
      </c>
      <c r="B4835">
        <v>23.15</v>
      </c>
    </row>
    <row r="4836" spans="1:2" x14ac:dyDescent="0.25">
      <c r="A4836" s="1">
        <v>39638</v>
      </c>
      <c r="B4836">
        <v>25.23</v>
      </c>
    </row>
    <row r="4837" spans="1:2" x14ac:dyDescent="0.25">
      <c r="A4837" s="1">
        <v>39639</v>
      </c>
      <c r="B4837">
        <v>25.59</v>
      </c>
    </row>
    <row r="4838" spans="1:2" x14ac:dyDescent="0.25">
      <c r="A4838" s="1">
        <v>39640</v>
      </c>
      <c r="B4838">
        <v>27.49</v>
      </c>
    </row>
    <row r="4839" spans="1:2" x14ac:dyDescent="0.25">
      <c r="A4839" s="1">
        <v>39643</v>
      </c>
      <c r="B4839">
        <v>28.48</v>
      </c>
    </row>
    <row r="4840" spans="1:2" x14ac:dyDescent="0.25">
      <c r="A4840" s="1">
        <v>39644</v>
      </c>
      <c r="B4840">
        <v>28.54</v>
      </c>
    </row>
    <row r="4841" spans="1:2" x14ac:dyDescent="0.25">
      <c r="A4841" s="1">
        <v>39645</v>
      </c>
      <c r="B4841">
        <v>25.1</v>
      </c>
    </row>
    <row r="4842" spans="1:2" x14ac:dyDescent="0.25">
      <c r="A4842" s="1">
        <v>39646</v>
      </c>
      <c r="B4842">
        <v>25.01</v>
      </c>
    </row>
    <row r="4843" spans="1:2" x14ac:dyDescent="0.25">
      <c r="A4843" s="1">
        <v>39647</v>
      </c>
      <c r="B4843">
        <v>24.05</v>
      </c>
    </row>
    <row r="4844" spans="1:2" x14ac:dyDescent="0.25">
      <c r="A4844" s="1">
        <v>39650</v>
      </c>
      <c r="B4844">
        <v>23.05</v>
      </c>
    </row>
    <row r="4845" spans="1:2" x14ac:dyDescent="0.25">
      <c r="A4845" s="1">
        <v>39651</v>
      </c>
      <c r="B4845">
        <v>21.18</v>
      </c>
    </row>
    <row r="4846" spans="1:2" x14ac:dyDescent="0.25">
      <c r="A4846" s="1">
        <v>39652</v>
      </c>
      <c r="B4846">
        <v>21.31</v>
      </c>
    </row>
    <row r="4847" spans="1:2" x14ac:dyDescent="0.25">
      <c r="A4847" s="1">
        <v>39653</v>
      </c>
      <c r="B4847">
        <v>23.44</v>
      </c>
    </row>
    <row r="4848" spans="1:2" x14ac:dyDescent="0.25">
      <c r="A4848" s="1">
        <v>39654</v>
      </c>
      <c r="B4848">
        <v>22.91</v>
      </c>
    </row>
    <row r="4849" spans="1:2" x14ac:dyDescent="0.25">
      <c r="A4849" s="1">
        <v>39657</v>
      </c>
      <c r="B4849">
        <v>24.23</v>
      </c>
    </row>
    <row r="4850" spans="1:2" x14ac:dyDescent="0.25">
      <c r="A4850" s="1">
        <v>39658</v>
      </c>
      <c r="B4850">
        <v>22.03</v>
      </c>
    </row>
    <row r="4851" spans="1:2" x14ac:dyDescent="0.25">
      <c r="A4851" s="1">
        <v>39659</v>
      </c>
      <c r="B4851">
        <v>21.21</v>
      </c>
    </row>
    <row r="4852" spans="1:2" x14ac:dyDescent="0.25">
      <c r="A4852" s="1">
        <v>39660</v>
      </c>
      <c r="B4852">
        <v>22.94</v>
      </c>
    </row>
    <row r="4853" spans="1:2" x14ac:dyDescent="0.25">
      <c r="A4853" s="1">
        <v>39661</v>
      </c>
      <c r="B4853">
        <v>22.57</v>
      </c>
    </row>
    <row r="4854" spans="1:2" x14ac:dyDescent="0.25">
      <c r="A4854" s="1">
        <v>39664</v>
      </c>
      <c r="B4854">
        <v>23.49</v>
      </c>
    </row>
    <row r="4855" spans="1:2" x14ac:dyDescent="0.25">
      <c r="A4855" s="1">
        <v>39665</v>
      </c>
      <c r="B4855">
        <v>21.14</v>
      </c>
    </row>
    <row r="4856" spans="1:2" x14ac:dyDescent="0.25">
      <c r="A4856" s="1">
        <v>39666</v>
      </c>
      <c r="B4856">
        <v>20.23</v>
      </c>
    </row>
    <row r="4857" spans="1:2" x14ac:dyDescent="0.25">
      <c r="A4857" s="1">
        <v>39667</v>
      </c>
      <c r="B4857">
        <v>21.15</v>
      </c>
    </row>
    <row r="4858" spans="1:2" x14ac:dyDescent="0.25">
      <c r="A4858" s="1">
        <v>39668</v>
      </c>
      <c r="B4858">
        <v>20.66</v>
      </c>
    </row>
    <row r="4859" spans="1:2" x14ac:dyDescent="0.25">
      <c r="A4859" s="1">
        <v>39671</v>
      </c>
      <c r="B4859">
        <v>20.12</v>
      </c>
    </row>
    <row r="4860" spans="1:2" x14ac:dyDescent="0.25">
      <c r="A4860" s="1">
        <v>39672</v>
      </c>
      <c r="B4860">
        <v>21.17</v>
      </c>
    </row>
    <row r="4861" spans="1:2" x14ac:dyDescent="0.25">
      <c r="A4861" s="1">
        <v>39673</v>
      </c>
      <c r="B4861">
        <v>21.55</v>
      </c>
    </row>
    <row r="4862" spans="1:2" x14ac:dyDescent="0.25">
      <c r="A4862" s="1">
        <v>39674</v>
      </c>
      <c r="B4862">
        <v>20.34</v>
      </c>
    </row>
    <row r="4863" spans="1:2" x14ac:dyDescent="0.25">
      <c r="A4863" s="1">
        <v>39675</v>
      </c>
      <c r="B4863">
        <v>19.579999999999998</v>
      </c>
    </row>
    <row r="4864" spans="1:2" x14ac:dyDescent="0.25">
      <c r="A4864" s="1">
        <v>39678</v>
      </c>
      <c r="B4864">
        <v>20.98</v>
      </c>
    </row>
    <row r="4865" spans="1:2" x14ac:dyDescent="0.25">
      <c r="A4865" s="1">
        <v>39679</v>
      </c>
      <c r="B4865">
        <v>21.28</v>
      </c>
    </row>
    <row r="4866" spans="1:2" x14ac:dyDescent="0.25">
      <c r="A4866" s="1">
        <v>39680</v>
      </c>
      <c r="B4866">
        <v>20.420000000000002</v>
      </c>
    </row>
    <row r="4867" spans="1:2" x14ac:dyDescent="0.25">
      <c r="A4867" s="1">
        <v>39681</v>
      </c>
      <c r="B4867">
        <v>19.82</v>
      </c>
    </row>
    <row r="4868" spans="1:2" x14ac:dyDescent="0.25">
      <c r="A4868" s="1">
        <v>39682</v>
      </c>
      <c r="B4868">
        <v>18.809999999999999</v>
      </c>
    </row>
    <row r="4869" spans="1:2" x14ac:dyDescent="0.25">
      <c r="A4869" s="1">
        <v>39685</v>
      </c>
      <c r="B4869">
        <v>20.97</v>
      </c>
    </row>
    <row r="4870" spans="1:2" x14ac:dyDescent="0.25">
      <c r="A4870" s="1">
        <v>39686</v>
      </c>
      <c r="B4870">
        <v>20.49</v>
      </c>
    </row>
    <row r="4871" spans="1:2" x14ac:dyDescent="0.25">
      <c r="A4871" s="1">
        <v>39687</v>
      </c>
      <c r="B4871">
        <v>19.760000000000002</v>
      </c>
    </row>
    <row r="4872" spans="1:2" x14ac:dyDescent="0.25">
      <c r="A4872" s="1">
        <v>39688</v>
      </c>
      <c r="B4872">
        <v>19.43</v>
      </c>
    </row>
    <row r="4873" spans="1:2" x14ac:dyDescent="0.25">
      <c r="A4873" s="1">
        <v>39689</v>
      </c>
      <c r="B4873">
        <v>20.65</v>
      </c>
    </row>
    <row r="4874" spans="1:2" x14ac:dyDescent="0.25">
      <c r="A4874" s="1">
        <v>39692</v>
      </c>
      <c r="B4874">
        <v>20.65</v>
      </c>
    </row>
    <row r="4875" spans="1:2" x14ac:dyDescent="0.25">
      <c r="A4875" s="1">
        <v>39693</v>
      </c>
      <c r="B4875">
        <v>21.99</v>
      </c>
    </row>
    <row r="4876" spans="1:2" x14ac:dyDescent="0.25">
      <c r="A4876" s="1">
        <v>39694</v>
      </c>
      <c r="B4876">
        <v>21.43</v>
      </c>
    </row>
    <row r="4877" spans="1:2" x14ac:dyDescent="0.25">
      <c r="A4877" s="1">
        <v>39695</v>
      </c>
      <c r="B4877">
        <v>24.03</v>
      </c>
    </row>
    <row r="4878" spans="1:2" x14ac:dyDescent="0.25">
      <c r="A4878" s="1">
        <v>39696</v>
      </c>
      <c r="B4878">
        <v>23.06</v>
      </c>
    </row>
    <row r="4879" spans="1:2" x14ac:dyDescent="0.25">
      <c r="A4879" s="1">
        <v>39699</v>
      </c>
      <c r="B4879">
        <v>22.64</v>
      </c>
    </row>
    <row r="4880" spans="1:2" x14ac:dyDescent="0.25">
      <c r="A4880" s="1">
        <v>39700</v>
      </c>
      <c r="B4880">
        <v>25.47</v>
      </c>
    </row>
    <row r="4881" spans="1:2" x14ac:dyDescent="0.25">
      <c r="A4881" s="1">
        <v>39701</v>
      </c>
      <c r="B4881">
        <v>24.52</v>
      </c>
    </row>
    <row r="4882" spans="1:2" x14ac:dyDescent="0.25">
      <c r="A4882" s="1">
        <v>39702</v>
      </c>
      <c r="B4882">
        <v>24.39</v>
      </c>
    </row>
    <row r="4883" spans="1:2" x14ac:dyDescent="0.25">
      <c r="A4883" s="1">
        <v>39703</v>
      </c>
      <c r="B4883">
        <v>25.66</v>
      </c>
    </row>
    <row r="4884" spans="1:2" x14ac:dyDescent="0.25">
      <c r="A4884" s="1">
        <v>39706</v>
      </c>
      <c r="B4884">
        <v>31.7</v>
      </c>
    </row>
    <row r="4885" spans="1:2" x14ac:dyDescent="0.25">
      <c r="A4885" s="1">
        <v>39707</v>
      </c>
      <c r="B4885">
        <v>30.3</v>
      </c>
    </row>
    <row r="4886" spans="1:2" x14ac:dyDescent="0.25">
      <c r="A4886" s="1">
        <v>39708</v>
      </c>
      <c r="B4886">
        <v>36.22</v>
      </c>
    </row>
    <row r="4887" spans="1:2" x14ac:dyDescent="0.25">
      <c r="A4887" s="1">
        <v>39709</v>
      </c>
      <c r="B4887">
        <v>33.1</v>
      </c>
    </row>
    <row r="4888" spans="1:2" x14ac:dyDescent="0.25">
      <c r="A4888" s="1">
        <v>39710</v>
      </c>
      <c r="B4888">
        <v>32.07</v>
      </c>
    </row>
    <row r="4889" spans="1:2" x14ac:dyDescent="0.25">
      <c r="A4889" s="1">
        <v>39713</v>
      </c>
      <c r="B4889">
        <v>33.85</v>
      </c>
    </row>
    <row r="4890" spans="1:2" x14ac:dyDescent="0.25">
      <c r="A4890" s="1">
        <v>39714</v>
      </c>
      <c r="B4890">
        <v>35.72</v>
      </c>
    </row>
    <row r="4891" spans="1:2" x14ac:dyDescent="0.25">
      <c r="A4891" s="1">
        <v>39715</v>
      </c>
      <c r="B4891">
        <v>35.19</v>
      </c>
    </row>
    <row r="4892" spans="1:2" x14ac:dyDescent="0.25">
      <c r="A4892" s="1">
        <v>39716</v>
      </c>
      <c r="B4892">
        <v>32.82</v>
      </c>
    </row>
    <row r="4893" spans="1:2" x14ac:dyDescent="0.25">
      <c r="A4893" s="1">
        <v>39717</v>
      </c>
      <c r="B4893">
        <v>34.74</v>
      </c>
    </row>
    <row r="4894" spans="1:2" x14ac:dyDescent="0.25">
      <c r="A4894" s="1">
        <v>39720</v>
      </c>
      <c r="B4894">
        <v>46.72</v>
      </c>
    </row>
    <row r="4895" spans="1:2" x14ac:dyDescent="0.25">
      <c r="A4895" s="1">
        <v>39721</v>
      </c>
      <c r="B4895">
        <v>39.39</v>
      </c>
    </row>
    <row r="4896" spans="1:2" x14ac:dyDescent="0.25">
      <c r="A4896" s="1">
        <v>39722</v>
      </c>
      <c r="B4896">
        <v>39.81</v>
      </c>
    </row>
    <row r="4897" spans="1:2" x14ac:dyDescent="0.25">
      <c r="A4897" s="1">
        <v>39723</v>
      </c>
      <c r="B4897">
        <v>45.26</v>
      </c>
    </row>
    <row r="4898" spans="1:2" x14ac:dyDescent="0.25">
      <c r="A4898" s="1">
        <v>39724</v>
      </c>
      <c r="B4898">
        <v>45.14</v>
      </c>
    </row>
    <row r="4899" spans="1:2" x14ac:dyDescent="0.25">
      <c r="A4899" s="1">
        <v>39727</v>
      </c>
      <c r="B4899">
        <v>52.05</v>
      </c>
    </row>
    <row r="4900" spans="1:2" x14ac:dyDescent="0.25">
      <c r="A4900" s="1">
        <v>39728</v>
      </c>
      <c r="B4900">
        <v>53.68</v>
      </c>
    </row>
    <row r="4901" spans="1:2" x14ac:dyDescent="0.25">
      <c r="A4901" s="1">
        <v>39729</v>
      </c>
      <c r="B4901">
        <v>57.53</v>
      </c>
    </row>
    <row r="4902" spans="1:2" x14ac:dyDescent="0.25">
      <c r="A4902" s="1">
        <v>39730</v>
      </c>
      <c r="B4902">
        <v>63.92</v>
      </c>
    </row>
    <row r="4903" spans="1:2" x14ac:dyDescent="0.25">
      <c r="A4903" s="1">
        <v>39731</v>
      </c>
      <c r="B4903">
        <v>69.95</v>
      </c>
    </row>
    <row r="4904" spans="1:2" x14ac:dyDescent="0.25">
      <c r="A4904" s="1">
        <v>39734</v>
      </c>
      <c r="B4904">
        <v>54.99</v>
      </c>
    </row>
    <row r="4905" spans="1:2" x14ac:dyDescent="0.25">
      <c r="A4905" s="1">
        <v>39735</v>
      </c>
      <c r="B4905">
        <v>55.13</v>
      </c>
    </row>
    <row r="4906" spans="1:2" x14ac:dyDescent="0.25">
      <c r="A4906" s="1">
        <v>39736</v>
      </c>
      <c r="B4906">
        <v>69.25</v>
      </c>
    </row>
    <row r="4907" spans="1:2" x14ac:dyDescent="0.25">
      <c r="A4907" s="1">
        <v>39737</v>
      </c>
      <c r="B4907">
        <v>67.61</v>
      </c>
    </row>
    <row r="4908" spans="1:2" x14ac:dyDescent="0.25">
      <c r="A4908" s="1">
        <v>39738</v>
      </c>
      <c r="B4908">
        <v>70.33</v>
      </c>
    </row>
    <row r="4909" spans="1:2" x14ac:dyDescent="0.25">
      <c r="A4909" s="1">
        <v>39741</v>
      </c>
      <c r="B4909">
        <v>52.97</v>
      </c>
    </row>
    <row r="4910" spans="1:2" x14ac:dyDescent="0.25">
      <c r="A4910" s="1">
        <v>39742</v>
      </c>
      <c r="B4910">
        <v>53.11</v>
      </c>
    </row>
    <row r="4911" spans="1:2" x14ac:dyDescent="0.25">
      <c r="A4911" s="1">
        <v>39743</v>
      </c>
      <c r="B4911">
        <v>69.650000000000006</v>
      </c>
    </row>
    <row r="4912" spans="1:2" x14ac:dyDescent="0.25">
      <c r="A4912" s="1">
        <v>39744</v>
      </c>
      <c r="B4912">
        <v>67.8</v>
      </c>
    </row>
    <row r="4913" spans="1:2" x14ac:dyDescent="0.25">
      <c r="A4913" s="1">
        <v>39745</v>
      </c>
      <c r="B4913">
        <v>79.13</v>
      </c>
    </row>
    <row r="4914" spans="1:2" x14ac:dyDescent="0.25">
      <c r="A4914" s="1">
        <v>39748</v>
      </c>
      <c r="B4914">
        <v>80.06</v>
      </c>
    </row>
    <row r="4915" spans="1:2" x14ac:dyDescent="0.25">
      <c r="A4915" s="1">
        <v>39749</v>
      </c>
      <c r="B4915">
        <v>66.959999999999994</v>
      </c>
    </row>
    <row r="4916" spans="1:2" x14ac:dyDescent="0.25">
      <c r="A4916" s="1">
        <v>39750</v>
      </c>
      <c r="B4916">
        <v>69.959999999999994</v>
      </c>
    </row>
    <row r="4917" spans="1:2" x14ac:dyDescent="0.25">
      <c r="A4917" s="1">
        <v>39751</v>
      </c>
      <c r="B4917">
        <v>62.9</v>
      </c>
    </row>
    <row r="4918" spans="1:2" x14ac:dyDescent="0.25">
      <c r="A4918" s="1">
        <v>39752</v>
      </c>
      <c r="B4918">
        <v>59.89</v>
      </c>
    </row>
    <row r="4919" spans="1:2" x14ac:dyDescent="0.25">
      <c r="A4919" s="1">
        <v>39755</v>
      </c>
      <c r="B4919">
        <v>53.68</v>
      </c>
    </row>
    <row r="4920" spans="1:2" x14ac:dyDescent="0.25">
      <c r="A4920" s="1">
        <v>39756</v>
      </c>
      <c r="B4920">
        <v>47.73</v>
      </c>
    </row>
    <row r="4921" spans="1:2" x14ac:dyDescent="0.25">
      <c r="A4921" s="1">
        <v>39757</v>
      </c>
      <c r="B4921">
        <v>54.56</v>
      </c>
    </row>
    <row r="4922" spans="1:2" x14ac:dyDescent="0.25">
      <c r="A4922" s="1">
        <v>39758</v>
      </c>
      <c r="B4922">
        <v>63.68</v>
      </c>
    </row>
    <row r="4923" spans="1:2" x14ac:dyDescent="0.25">
      <c r="A4923" s="1">
        <v>39759</v>
      </c>
      <c r="B4923">
        <v>56.1</v>
      </c>
    </row>
    <row r="4924" spans="1:2" x14ac:dyDescent="0.25">
      <c r="A4924" s="1">
        <v>39762</v>
      </c>
      <c r="B4924">
        <v>59.98</v>
      </c>
    </row>
    <row r="4925" spans="1:2" x14ac:dyDescent="0.25">
      <c r="A4925" s="1">
        <v>39763</v>
      </c>
      <c r="B4925">
        <v>61.44</v>
      </c>
    </row>
    <row r="4926" spans="1:2" x14ac:dyDescent="0.25">
      <c r="A4926" s="1">
        <v>39764</v>
      </c>
      <c r="B4926">
        <v>66.459999999999994</v>
      </c>
    </row>
    <row r="4927" spans="1:2" x14ac:dyDescent="0.25">
      <c r="A4927" s="1">
        <v>39765</v>
      </c>
      <c r="B4927">
        <v>59.83</v>
      </c>
    </row>
    <row r="4928" spans="1:2" x14ac:dyDescent="0.25">
      <c r="A4928" s="1">
        <v>39766</v>
      </c>
      <c r="B4928">
        <v>66.31</v>
      </c>
    </row>
    <row r="4929" spans="1:2" x14ac:dyDescent="0.25">
      <c r="A4929" s="1">
        <v>39769</v>
      </c>
      <c r="B4929">
        <v>69.150000000000006</v>
      </c>
    </row>
    <row r="4930" spans="1:2" x14ac:dyDescent="0.25">
      <c r="A4930" s="1">
        <v>39770</v>
      </c>
      <c r="B4930">
        <v>67.64</v>
      </c>
    </row>
    <row r="4931" spans="1:2" x14ac:dyDescent="0.25">
      <c r="A4931" s="1">
        <v>39771</v>
      </c>
      <c r="B4931">
        <v>74.260000000000005</v>
      </c>
    </row>
    <row r="4932" spans="1:2" x14ac:dyDescent="0.25">
      <c r="A4932" s="1">
        <v>39772</v>
      </c>
      <c r="B4932">
        <v>80.86</v>
      </c>
    </row>
    <row r="4933" spans="1:2" x14ac:dyDescent="0.25">
      <c r="A4933" s="1">
        <v>39773</v>
      </c>
      <c r="B4933">
        <v>72.67</v>
      </c>
    </row>
    <row r="4934" spans="1:2" x14ac:dyDescent="0.25">
      <c r="A4934" s="1">
        <v>39776</v>
      </c>
      <c r="B4934">
        <v>64.7</v>
      </c>
    </row>
    <row r="4935" spans="1:2" x14ac:dyDescent="0.25">
      <c r="A4935" s="1">
        <v>39777</v>
      </c>
      <c r="B4935">
        <v>60.9</v>
      </c>
    </row>
    <row r="4936" spans="1:2" x14ac:dyDescent="0.25">
      <c r="A4936" s="1">
        <v>39778</v>
      </c>
      <c r="B4936">
        <v>54.92</v>
      </c>
    </row>
    <row r="4937" spans="1:2" x14ac:dyDescent="0.25">
      <c r="A4937" s="1">
        <v>39779</v>
      </c>
      <c r="B4937">
        <v>54.92</v>
      </c>
    </row>
    <row r="4938" spans="1:2" x14ac:dyDescent="0.25">
      <c r="A4938" s="1">
        <v>39780</v>
      </c>
      <c r="B4938">
        <v>55.28</v>
      </c>
    </row>
    <row r="4939" spans="1:2" x14ac:dyDescent="0.25">
      <c r="A4939" s="1">
        <v>39783</v>
      </c>
      <c r="B4939">
        <v>68.510000000000005</v>
      </c>
    </row>
    <row r="4940" spans="1:2" x14ac:dyDescent="0.25">
      <c r="A4940" s="1">
        <v>39784</v>
      </c>
      <c r="B4940">
        <v>62.98</v>
      </c>
    </row>
    <row r="4941" spans="1:2" x14ac:dyDescent="0.25">
      <c r="A4941" s="1">
        <v>39785</v>
      </c>
      <c r="B4941">
        <v>60.72</v>
      </c>
    </row>
    <row r="4942" spans="1:2" x14ac:dyDescent="0.25">
      <c r="A4942" s="1">
        <v>39786</v>
      </c>
      <c r="B4942">
        <v>63.64</v>
      </c>
    </row>
    <row r="4943" spans="1:2" x14ac:dyDescent="0.25">
      <c r="A4943" s="1">
        <v>39787</v>
      </c>
      <c r="B4943">
        <v>59.93</v>
      </c>
    </row>
    <row r="4944" spans="1:2" x14ac:dyDescent="0.25">
      <c r="A4944" s="1">
        <v>39790</v>
      </c>
      <c r="B4944">
        <v>58.49</v>
      </c>
    </row>
    <row r="4945" spans="1:2" x14ac:dyDescent="0.25">
      <c r="A4945" s="1">
        <v>39791</v>
      </c>
      <c r="B4945">
        <v>58.91</v>
      </c>
    </row>
    <row r="4946" spans="1:2" x14ac:dyDescent="0.25">
      <c r="A4946" s="1">
        <v>39792</v>
      </c>
      <c r="B4946">
        <v>55.73</v>
      </c>
    </row>
    <row r="4947" spans="1:2" x14ac:dyDescent="0.25">
      <c r="A4947" s="1">
        <v>39793</v>
      </c>
      <c r="B4947">
        <v>55.78</v>
      </c>
    </row>
    <row r="4948" spans="1:2" x14ac:dyDescent="0.25">
      <c r="A4948" s="1">
        <v>39794</v>
      </c>
      <c r="B4948">
        <v>54.28</v>
      </c>
    </row>
    <row r="4949" spans="1:2" x14ac:dyDescent="0.25">
      <c r="A4949" s="1">
        <v>39797</v>
      </c>
      <c r="B4949">
        <v>56.76</v>
      </c>
    </row>
    <row r="4950" spans="1:2" x14ac:dyDescent="0.25">
      <c r="A4950" s="1">
        <v>39798</v>
      </c>
      <c r="B4950">
        <v>52.37</v>
      </c>
    </row>
    <row r="4951" spans="1:2" x14ac:dyDescent="0.25">
      <c r="A4951" s="1">
        <v>39799</v>
      </c>
      <c r="B4951">
        <v>49.84</v>
      </c>
    </row>
    <row r="4952" spans="1:2" x14ac:dyDescent="0.25">
      <c r="A4952" s="1">
        <v>39800</v>
      </c>
      <c r="B4952">
        <v>47.34</v>
      </c>
    </row>
    <row r="4953" spans="1:2" x14ac:dyDescent="0.25">
      <c r="A4953" s="1">
        <v>39801</v>
      </c>
      <c r="B4953">
        <v>44.93</v>
      </c>
    </row>
    <row r="4954" spans="1:2" x14ac:dyDescent="0.25">
      <c r="A4954" s="1">
        <v>39804</v>
      </c>
      <c r="B4954">
        <v>44.56</v>
      </c>
    </row>
    <row r="4955" spans="1:2" x14ac:dyDescent="0.25">
      <c r="A4955" s="1">
        <v>39805</v>
      </c>
      <c r="B4955">
        <v>45.02</v>
      </c>
    </row>
    <row r="4956" spans="1:2" x14ac:dyDescent="0.25">
      <c r="A4956" s="1">
        <v>39806</v>
      </c>
      <c r="B4956">
        <v>44.21</v>
      </c>
    </row>
    <row r="4957" spans="1:2" x14ac:dyDescent="0.25">
      <c r="A4957" s="1">
        <v>39807</v>
      </c>
      <c r="B4957">
        <v>44.21</v>
      </c>
    </row>
    <row r="4958" spans="1:2" x14ac:dyDescent="0.25">
      <c r="A4958" s="1">
        <v>39808</v>
      </c>
      <c r="B4958">
        <v>43.38</v>
      </c>
    </row>
    <row r="4959" spans="1:2" x14ac:dyDescent="0.25">
      <c r="A4959" s="1">
        <v>39811</v>
      </c>
      <c r="B4959">
        <v>43.9</v>
      </c>
    </row>
    <row r="4960" spans="1:2" x14ac:dyDescent="0.25">
      <c r="A4960" s="1">
        <v>39812</v>
      </c>
      <c r="B4960">
        <v>41.63</v>
      </c>
    </row>
    <row r="4961" spans="1:2" x14ac:dyDescent="0.25">
      <c r="A4961" s="1">
        <v>39813</v>
      </c>
      <c r="B4961">
        <v>40</v>
      </c>
    </row>
    <row r="4962" spans="1:2" x14ac:dyDescent="0.25">
      <c r="A4962" s="1">
        <v>39814</v>
      </c>
      <c r="B4962">
        <v>40</v>
      </c>
    </row>
    <row r="4963" spans="1:2" x14ac:dyDescent="0.25">
      <c r="A4963" s="1">
        <v>39815</v>
      </c>
      <c r="B4963">
        <v>39.19</v>
      </c>
    </row>
    <row r="4964" spans="1:2" x14ac:dyDescent="0.25">
      <c r="A4964" s="1">
        <v>39818</v>
      </c>
      <c r="B4964">
        <v>39.08</v>
      </c>
    </row>
    <row r="4965" spans="1:2" x14ac:dyDescent="0.25">
      <c r="A4965" s="1">
        <v>39819</v>
      </c>
      <c r="B4965">
        <v>38.56</v>
      </c>
    </row>
    <row r="4966" spans="1:2" x14ac:dyDescent="0.25">
      <c r="A4966" s="1">
        <v>39820</v>
      </c>
      <c r="B4966">
        <v>43.39</v>
      </c>
    </row>
    <row r="4967" spans="1:2" x14ac:dyDescent="0.25">
      <c r="A4967" s="1">
        <v>39821</v>
      </c>
      <c r="B4967">
        <v>42.56</v>
      </c>
    </row>
    <row r="4968" spans="1:2" x14ac:dyDescent="0.25">
      <c r="A4968" s="1">
        <v>39822</v>
      </c>
      <c r="B4968">
        <v>42.82</v>
      </c>
    </row>
    <row r="4969" spans="1:2" x14ac:dyDescent="0.25">
      <c r="A4969" s="1">
        <v>39825</v>
      </c>
      <c r="B4969">
        <v>45.84</v>
      </c>
    </row>
    <row r="4970" spans="1:2" x14ac:dyDescent="0.25">
      <c r="A4970" s="1">
        <v>39826</v>
      </c>
      <c r="B4970">
        <v>43.27</v>
      </c>
    </row>
    <row r="4971" spans="1:2" x14ac:dyDescent="0.25">
      <c r="A4971" s="1">
        <v>39827</v>
      </c>
      <c r="B4971">
        <v>49.14</v>
      </c>
    </row>
    <row r="4972" spans="1:2" x14ac:dyDescent="0.25">
      <c r="A4972" s="1">
        <v>39828</v>
      </c>
      <c r="B4972">
        <v>51</v>
      </c>
    </row>
    <row r="4973" spans="1:2" x14ac:dyDescent="0.25">
      <c r="A4973" s="1">
        <v>39829</v>
      </c>
      <c r="B4973">
        <v>46.11</v>
      </c>
    </row>
    <row r="4974" spans="1:2" x14ac:dyDescent="0.25">
      <c r="A4974" s="1">
        <v>39832</v>
      </c>
      <c r="B4974">
        <v>46.11</v>
      </c>
    </row>
    <row r="4975" spans="1:2" x14ac:dyDescent="0.25">
      <c r="A4975" s="1">
        <v>39833</v>
      </c>
      <c r="B4975">
        <v>56.65</v>
      </c>
    </row>
    <row r="4976" spans="1:2" x14ac:dyDescent="0.25">
      <c r="A4976" s="1">
        <v>39834</v>
      </c>
      <c r="B4976">
        <v>46.42</v>
      </c>
    </row>
    <row r="4977" spans="1:2" x14ac:dyDescent="0.25">
      <c r="A4977" s="1">
        <v>39835</v>
      </c>
      <c r="B4977">
        <v>47.29</v>
      </c>
    </row>
    <row r="4978" spans="1:2" x14ac:dyDescent="0.25">
      <c r="A4978" s="1">
        <v>39836</v>
      </c>
      <c r="B4978">
        <v>47.27</v>
      </c>
    </row>
    <row r="4979" spans="1:2" x14ac:dyDescent="0.25">
      <c r="A4979" s="1">
        <v>39839</v>
      </c>
      <c r="B4979">
        <v>45.69</v>
      </c>
    </row>
    <row r="4980" spans="1:2" x14ac:dyDescent="0.25">
      <c r="A4980" s="1">
        <v>39840</v>
      </c>
      <c r="B4980">
        <v>42.25</v>
      </c>
    </row>
    <row r="4981" spans="1:2" x14ac:dyDescent="0.25">
      <c r="A4981" s="1">
        <v>39841</v>
      </c>
      <c r="B4981">
        <v>39.659999999999997</v>
      </c>
    </row>
    <row r="4982" spans="1:2" x14ac:dyDescent="0.25">
      <c r="A4982" s="1">
        <v>39842</v>
      </c>
      <c r="B4982">
        <v>42.63</v>
      </c>
    </row>
    <row r="4983" spans="1:2" x14ac:dyDescent="0.25">
      <c r="A4983" s="1">
        <v>39843</v>
      </c>
      <c r="B4983">
        <v>44.84</v>
      </c>
    </row>
    <row r="4984" spans="1:2" x14ac:dyDescent="0.25">
      <c r="A4984" s="1">
        <v>39846</v>
      </c>
      <c r="B4984">
        <v>45.52</v>
      </c>
    </row>
    <row r="4985" spans="1:2" x14ac:dyDescent="0.25">
      <c r="A4985" s="1">
        <v>39847</v>
      </c>
      <c r="B4985">
        <v>43.06</v>
      </c>
    </row>
    <row r="4986" spans="1:2" x14ac:dyDescent="0.25">
      <c r="A4986" s="1">
        <v>39848</v>
      </c>
      <c r="B4986">
        <v>43.85</v>
      </c>
    </row>
    <row r="4987" spans="1:2" x14ac:dyDescent="0.25">
      <c r="A4987" s="1">
        <v>39849</v>
      </c>
      <c r="B4987">
        <v>43.73</v>
      </c>
    </row>
    <row r="4988" spans="1:2" x14ac:dyDescent="0.25">
      <c r="A4988" s="1">
        <v>39850</v>
      </c>
      <c r="B4988">
        <v>43.37</v>
      </c>
    </row>
    <row r="4989" spans="1:2" x14ac:dyDescent="0.25">
      <c r="A4989" s="1">
        <v>39853</v>
      </c>
      <c r="B4989">
        <v>43.64</v>
      </c>
    </row>
    <row r="4990" spans="1:2" x14ac:dyDescent="0.25">
      <c r="A4990" s="1">
        <v>39854</v>
      </c>
      <c r="B4990">
        <v>46.67</v>
      </c>
    </row>
    <row r="4991" spans="1:2" x14ac:dyDescent="0.25">
      <c r="A4991" s="1">
        <v>39855</v>
      </c>
      <c r="B4991">
        <v>44.53</v>
      </c>
    </row>
    <row r="4992" spans="1:2" x14ac:dyDescent="0.25">
      <c r="A4992" s="1">
        <v>39856</v>
      </c>
      <c r="B4992">
        <v>41.25</v>
      </c>
    </row>
    <row r="4993" spans="1:2" x14ac:dyDescent="0.25">
      <c r="A4993" s="1">
        <v>39857</v>
      </c>
      <c r="B4993">
        <v>42.93</v>
      </c>
    </row>
    <row r="4994" spans="1:2" x14ac:dyDescent="0.25">
      <c r="A4994" s="1">
        <v>39860</v>
      </c>
      <c r="B4994">
        <v>42.93</v>
      </c>
    </row>
    <row r="4995" spans="1:2" x14ac:dyDescent="0.25">
      <c r="A4995" s="1">
        <v>39861</v>
      </c>
      <c r="B4995">
        <v>48.66</v>
      </c>
    </row>
    <row r="4996" spans="1:2" x14ac:dyDescent="0.25">
      <c r="A4996" s="1">
        <v>39862</v>
      </c>
      <c r="B4996">
        <v>48.46</v>
      </c>
    </row>
    <row r="4997" spans="1:2" x14ac:dyDescent="0.25">
      <c r="A4997" s="1">
        <v>39863</v>
      </c>
      <c r="B4997">
        <v>47.08</v>
      </c>
    </row>
    <row r="4998" spans="1:2" x14ac:dyDescent="0.25">
      <c r="A4998" s="1">
        <v>39864</v>
      </c>
      <c r="B4998">
        <v>49.3</v>
      </c>
    </row>
    <row r="4999" spans="1:2" x14ac:dyDescent="0.25">
      <c r="A4999" s="1">
        <v>39867</v>
      </c>
      <c r="B4999">
        <v>52.62</v>
      </c>
    </row>
    <row r="5000" spans="1:2" x14ac:dyDescent="0.25">
      <c r="A5000" s="1">
        <v>39868</v>
      </c>
      <c r="B5000">
        <v>45.49</v>
      </c>
    </row>
    <row r="5001" spans="1:2" x14ac:dyDescent="0.25">
      <c r="A5001" s="1">
        <v>39869</v>
      </c>
      <c r="B5001">
        <v>44.67</v>
      </c>
    </row>
    <row r="5002" spans="1:2" x14ac:dyDescent="0.25">
      <c r="A5002" s="1">
        <v>39870</v>
      </c>
      <c r="B5002">
        <v>44.66</v>
      </c>
    </row>
    <row r="5003" spans="1:2" x14ac:dyDescent="0.25">
      <c r="A5003" s="1">
        <v>39871</v>
      </c>
      <c r="B5003">
        <v>46.35</v>
      </c>
    </row>
    <row r="5004" spans="1:2" x14ac:dyDescent="0.25">
      <c r="A5004" s="1">
        <v>39874</v>
      </c>
      <c r="B5004">
        <v>52.65</v>
      </c>
    </row>
    <row r="5005" spans="1:2" x14ac:dyDescent="0.25">
      <c r="A5005" s="1">
        <v>39875</v>
      </c>
      <c r="B5005">
        <v>50.93</v>
      </c>
    </row>
    <row r="5006" spans="1:2" x14ac:dyDescent="0.25">
      <c r="A5006" s="1">
        <v>39876</v>
      </c>
      <c r="B5006">
        <v>47.56</v>
      </c>
    </row>
    <row r="5007" spans="1:2" x14ac:dyDescent="0.25">
      <c r="A5007" s="1">
        <v>39877</v>
      </c>
      <c r="B5007">
        <v>50.17</v>
      </c>
    </row>
    <row r="5008" spans="1:2" x14ac:dyDescent="0.25">
      <c r="A5008" s="1">
        <v>39878</v>
      </c>
      <c r="B5008">
        <v>49.33</v>
      </c>
    </row>
    <row r="5009" spans="1:2" x14ac:dyDescent="0.25">
      <c r="A5009" s="1">
        <v>39881</v>
      </c>
      <c r="B5009">
        <v>49.68</v>
      </c>
    </row>
    <row r="5010" spans="1:2" x14ac:dyDescent="0.25">
      <c r="A5010" s="1">
        <v>39882</v>
      </c>
      <c r="B5010">
        <v>44.37</v>
      </c>
    </row>
    <row r="5011" spans="1:2" x14ac:dyDescent="0.25">
      <c r="A5011" s="1">
        <v>39883</v>
      </c>
      <c r="B5011">
        <v>43.61</v>
      </c>
    </row>
    <row r="5012" spans="1:2" x14ac:dyDescent="0.25">
      <c r="A5012" s="1">
        <v>39884</v>
      </c>
      <c r="B5012">
        <v>41.18</v>
      </c>
    </row>
    <row r="5013" spans="1:2" x14ac:dyDescent="0.25">
      <c r="A5013" s="1">
        <v>39885</v>
      </c>
      <c r="B5013">
        <v>42.36</v>
      </c>
    </row>
    <row r="5014" spans="1:2" x14ac:dyDescent="0.25">
      <c r="A5014" s="1">
        <v>39888</v>
      </c>
      <c r="B5014">
        <v>43.74</v>
      </c>
    </row>
    <row r="5015" spans="1:2" x14ac:dyDescent="0.25">
      <c r="A5015" s="1">
        <v>39889</v>
      </c>
      <c r="B5015">
        <v>40.799999999999997</v>
      </c>
    </row>
    <row r="5016" spans="1:2" x14ac:dyDescent="0.25">
      <c r="A5016" s="1">
        <v>39890</v>
      </c>
      <c r="B5016">
        <v>40.06</v>
      </c>
    </row>
    <row r="5017" spans="1:2" x14ac:dyDescent="0.25">
      <c r="A5017" s="1">
        <v>39891</v>
      </c>
      <c r="B5017">
        <v>43.68</v>
      </c>
    </row>
    <row r="5018" spans="1:2" x14ac:dyDescent="0.25">
      <c r="A5018" s="1">
        <v>39892</v>
      </c>
      <c r="B5018">
        <v>45.89</v>
      </c>
    </row>
    <row r="5019" spans="1:2" x14ac:dyDescent="0.25">
      <c r="A5019" s="1">
        <v>39895</v>
      </c>
      <c r="B5019">
        <v>43.23</v>
      </c>
    </row>
    <row r="5020" spans="1:2" x14ac:dyDescent="0.25">
      <c r="A5020" s="1">
        <v>39896</v>
      </c>
      <c r="B5020">
        <v>42.93</v>
      </c>
    </row>
    <row r="5021" spans="1:2" x14ac:dyDescent="0.25">
      <c r="A5021" s="1">
        <v>39897</v>
      </c>
      <c r="B5021">
        <v>42.25</v>
      </c>
    </row>
    <row r="5022" spans="1:2" x14ac:dyDescent="0.25">
      <c r="A5022" s="1">
        <v>39898</v>
      </c>
      <c r="B5022">
        <v>40.36</v>
      </c>
    </row>
    <row r="5023" spans="1:2" x14ac:dyDescent="0.25">
      <c r="A5023" s="1">
        <v>39899</v>
      </c>
      <c r="B5023">
        <v>41.04</v>
      </c>
    </row>
    <row r="5024" spans="1:2" x14ac:dyDescent="0.25">
      <c r="A5024" s="1">
        <v>39902</v>
      </c>
      <c r="B5024">
        <v>45.54</v>
      </c>
    </row>
    <row r="5025" spans="1:2" x14ac:dyDescent="0.25">
      <c r="A5025" s="1">
        <v>39903</v>
      </c>
      <c r="B5025">
        <v>44.14</v>
      </c>
    </row>
    <row r="5026" spans="1:2" x14ac:dyDescent="0.25">
      <c r="A5026" s="1">
        <v>39904</v>
      </c>
      <c r="B5026">
        <v>42.28</v>
      </c>
    </row>
    <row r="5027" spans="1:2" x14ac:dyDescent="0.25">
      <c r="A5027" s="1">
        <v>39905</v>
      </c>
      <c r="B5027">
        <v>42.04</v>
      </c>
    </row>
    <row r="5028" spans="1:2" x14ac:dyDescent="0.25">
      <c r="A5028" s="1">
        <v>39906</v>
      </c>
      <c r="B5028">
        <v>39.700000000000003</v>
      </c>
    </row>
    <row r="5029" spans="1:2" x14ac:dyDescent="0.25">
      <c r="A5029" s="1">
        <v>39909</v>
      </c>
      <c r="B5029">
        <v>40.93</v>
      </c>
    </row>
    <row r="5030" spans="1:2" x14ac:dyDescent="0.25">
      <c r="A5030" s="1">
        <v>39910</v>
      </c>
      <c r="B5030">
        <v>40.39</v>
      </c>
    </row>
    <row r="5031" spans="1:2" x14ac:dyDescent="0.25">
      <c r="A5031" s="1">
        <v>39911</v>
      </c>
      <c r="B5031">
        <v>38.85</v>
      </c>
    </row>
    <row r="5032" spans="1:2" x14ac:dyDescent="0.25">
      <c r="A5032" s="1">
        <v>39912</v>
      </c>
      <c r="B5032">
        <v>36.53</v>
      </c>
    </row>
    <row r="5033" spans="1:2" x14ac:dyDescent="0.25">
      <c r="A5033" s="1">
        <v>39913</v>
      </c>
      <c r="B5033">
        <v>36.53</v>
      </c>
    </row>
    <row r="5034" spans="1:2" x14ac:dyDescent="0.25">
      <c r="A5034" s="1">
        <v>39916</v>
      </c>
      <c r="B5034">
        <v>37.81</v>
      </c>
    </row>
    <row r="5035" spans="1:2" x14ac:dyDescent="0.25">
      <c r="A5035" s="1">
        <v>39917</v>
      </c>
      <c r="B5035">
        <v>37.67</v>
      </c>
    </row>
    <row r="5036" spans="1:2" x14ac:dyDescent="0.25">
      <c r="A5036" s="1">
        <v>39918</v>
      </c>
      <c r="B5036">
        <v>36.17</v>
      </c>
    </row>
    <row r="5037" spans="1:2" x14ac:dyDescent="0.25">
      <c r="A5037" s="1">
        <v>39919</v>
      </c>
      <c r="B5037">
        <v>35.79</v>
      </c>
    </row>
    <row r="5038" spans="1:2" x14ac:dyDescent="0.25">
      <c r="A5038" s="1">
        <v>39920</v>
      </c>
      <c r="B5038">
        <v>33.94</v>
      </c>
    </row>
    <row r="5039" spans="1:2" x14ac:dyDescent="0.25">
      <c r="A5039" s="1">
        <v>39923</v>
      </c>
      <c r="B5039">
        <v>39.18</v>
      </c>
    </row>
    <row r="5040" spans="1:2" x14ac:dyDescent="0.25">
      <c r="A5040" s="1">
        <v>39924</v>
      </c>
      <c r="B5040">
        <v>37.14</v>
      </c>
    </row>
    <row r="5041" spans="1:2" x14ac:dyDescent="0.25">
      <c r="A5041" s="1">
        <v>39925</v>
      </c>
      <c r="B5041">
        <v>38.1</v>
      </c>
    </row>
    <row r="5042" spans="1:2" x14ac:dyDescent="0.25">
      <c r="A5042" s="1">
        <v>39926</v>
      </c>
      <c r="B5042">
        <v>37.15</v>
      </c>
    </row>
    <row r="5043" spans="1:2" x14ac:dyDescent="0.25">
      <c r="A5043" s="1">
        <v>39927</v>
      </c>
      <c r="B5043">
        <v>36.82</v>
      </c>
    </row>
    <row r="5044" spans="1:2" x14ac:dyDescent="0.25">
      <c r="A5044" s="1">
        <v>39930</v>
      </c>
      <c r="B5044">
        <v>38.32</v>
      </c>
    </row>
    <row r="5045" spans="1:2" x14ac:dyDescent="0.25">
      <c r="A5045" s="1">
        <v>39931</v>
      </c>
      <c r="B5045">
        <v>37.950000000000003</v>
      </c>
    </row>
    <row r="5046" spans="1:2" x14ac:dyDescent="0.25">
      <c r="A5046" s="1">
        <v>39932</v>
      </c>
      <c r="B5046">
        <v>36.08</v>
      </c>
    </row>
    <row r="5047" spans="1:2" x14ac:dyDescent="0.25">
      <c r="A5047" s="1">
        <v>39933</v>
      </c>
      <c r="B5047">
        <v>36.5</v>
      </c>
    </row>
    <row r="5048" spans="1:2" x14ac:dyDescent="0.25">
      <c r="A5048" s="1">
        <v>39934</v>
      </c>
      <c r="B5048">
        <v>35.299999999999997</v>
      </c>
    </row>
    <row r="5049" spans="1:2" x14ac:dyDescent="0.25">
      <c r="A5049" s="1">
        <v>39937</v>
      </c>
      <c r="B5049">
        <v>34.53</v>
      </c>
    </row>
    <row r="5050" spans="1:2" x14ac:dyDescent="0.25">
      <c r="A5050" s="1">
        <v>39938</v>
      </c>
      <c r="B5050">
        <v>33.36</v>
      </c>
    </row>
    <row r="5051" spans="1:2" x14ac:dyDescent="0.25">
      <c r="A5051" s="1">
        <v>39939</v>
      </c>
      <c r="B5051">
        <v>32.450000000000003</v>
      </c>
    </row>
    <row r="5052" spans="1:2" x14ac:dyDescent="0.25">
      <c r="A5052" s="1">
        <v>39940</v>
      </c>
      <c r="B5052">
        <v>33.44</v>
      </c>
    </row>
    <row r="5053" spans="1:2" x14ac:dyDescent="0.25">
      <c r="A5053" s="1">
        <v>39941</v>
      </c>
      <c r="B5053">
        <v>32.049999999999997</v>
      </c>
    </row>
    <row r="5054" spans="1:2" x14ac:dyDescent="0.25">
      <c r="A5054" s="1">
        <v>39944</v>
      </c>
      <c r="B5054">
        <v>32.869999999999997</v>
      </c>
    </row>
    <row r="5055" spans="1:2" x14ac:dyDescent="0.25">
      <c r="A5055" s="1">
        <v>39945</v>
      </c>
      <c r="B5055">
        <v>31.8</v>
      </c>
    </row>
    <row r="5056" spans="1:2" x14ac:dyDescent="0.25">
      <c r="A5056" s="1">
        <v>39946</v>
      </c>
      <c r="B5056">
        <v>33.65</v>
      </c>
    </row>
    <row r="5057" spans="1:2" x14ac:dyDescent="0.25">
      <c r="A5057" s="1">
        <v>39947</v>
      </c>
      <c r="B5057">
        <v>31.37</v>
      </c>
    </row>
    <row r="5058" spans="1:2" x14ac:dyDescent="0.25">
      <c r="A5058" s="1">
        <v>39948</v>
      </c>
      <c r="B5058">
        <v>33.119999999999997</v>
      </c>
    </row>
    <row r="5059" spans="1:2" x14ac:dyDescent="0.25">
      <c r="A5059" s="1">
        <v>39951</v>
      </c>
      <c r="B5059">
        <v>30.24</v>
      </c>
    </row>
    <row r="5060" spans="1:2" x14ac:dyDescent="0.25">
      <c r="A5060" s="1">
        <v>39952</v>
      </c>
      <c r="B5060">
        <v>28.8</v>
      </c>
    </row>
    <row r="5061" spans="1:2" x14ac:dyDescent="0.25">
      <c r="A5061" s="1">
        <v>39953</v>
      </c>
      <c r="B5061">
        <v>29.03</v>
      </c>
    </row>
    <row r="5062" spans="1:2" x14ac:dyDescent="0.25">
      <c r="A5062" s="1">
        <v>39954</v>
      </c>
      <c r="B5062">
        <v>31.35</v>
      </c>
    </row>
    <row r="5063" spans="1:2" x14ac:dyDescent="0.25">
      <c r="A5063" s="1">
        <v>39955</v>
      </c>
      <c r="B5063">
        <v>32.630000000000003</v>
      </c>
    </row>
    <row r="5064" spans="1:2" x14ac:dyDescent="0.25">
      <c r="A5064" s="1">
        <v>39958</v>
      </c>
      <c r="B5064">
        <v>32.630000000000003</v>
      </c>
    </row>
    <row r="5065" spans="1:2" x14ac:dyDescent="0.25">
      <c r="A5065" s="1">
        <v>39959</v>
      </c>
      <c r="B5065">
        <v>30.62</v>
      </c>
    </row>
    <row r="5066" spans="1:2" x14ac:dyDescent="0.25">
      <c r="A5066" s="1">
        <v>39960</v>
      </c>
      <c r="B5066">
        <v>32.36</v>
      </c>
    </row>
    <row r="5067" spans="1:2" x14ac:dyDescent="0.25">
      <c r="A5067" s="1">
        <v>39961</v>
      </c>
      <c r="B5067">
        <v>31.67</v>
      </c>
    </row>
    <row r="5068" spans="1:2" x14ac:dyDescent="0.25">
      <c r="A5068" s="1">
        <v>39962</v>
      </c>
      <c r="B5068">
        <v>28.92</v>
      </c>
    </row>
    <row r="5069" spans="1:2" x14ac:dyDescent="0.25">
      <c r="A5069" s="1">
        <v>39965</v>
      </c>
      <c r="B5069">
        <v>30.04</v>
      </c>
    </row>
    <row r="5070" spans="1:2" x14ac:dyDescent="0.25">
      <c r="A5070" s="1">
        <v>39966</v>
      </c>
      <c r="B5070">
        <v>29.63</v>
      </c>
    </row>
    <row r="5071" spans="1:2" x14ac:dyDescent="0.25">
      <c r="A5071" s="1">
        <v>39967</v>
      </c>
      <c r="B5071">
        <v>31.02</v>
      </c>
    </row>
    <row r="5072" spans="1:2" x14ac:dyDescent="0.25">
      <c r="A5072" s="1">
        <v>39968</v>
      </c>
      <c r="B5072">
        <v>30.18</v>
      </c>
    </row>
    <row r="5073" spans="1:2" x14ac:dyDescent="0.25">
      <c r="A5073" s="1">
        <v>39969</v>
      </c>
      <c r="B5073">
        <v>29.62</v>
      </c>
    </row>
    <row r="5074" spans="1:2" x14ac:dyDescent="0.25">
      <c r="A5074" s="1">
        <v>39972</v>
      </c>
      <c r="B5074">
        <v>29.77</v>
      </c>
    </row>
    <row r="5075" spans="1:2" x14ac:dyDescent="0.25">
      <c r="A5075" s="1">
        <v>39973</v>
      </c>
      <c r="B5075">
        <v>28.27</v>
      </c>
    </row>
    <row r="5076" spans="1:2" x14ac:dyDescent="0.25">
      <c r="A5076" s="1">
        <v>39974</v>
      </c>
      <c r="B5076">
        <v>28.46</v>
      </c>
    </row>
    <row r="5077" spans="1:2" x14ac:dyDescent="0.25">
      <c r="A5077" s="1">
        <v>39975</v>
      </c>
      <c r="B5077">
        <v>28.11</v>
      </c>
    </row>
    <row r="5078" spans="1:2" x14ac:dyDescent="0.25">
      <c r="A5078" s="1">
        <v>39976</v>
      </c>
      <c r="B5078">
        <v>28.15</v>
      </c>
    </row>
    <row r="5079" spans="1:2" x14ac:dyDescent="0.25">
      <c r="A5079" s="1">
        <v>39979</v>
      </c>
      <c r="B5079">
        <v>30.81</v>
      </c>
    </row>
    <row r="5080" spans="1:2" x14ac:dyDescent="0.25">
      <c r="A5080" s="1">
        <v>39980</v>
      </c>
      <c r="B5080">
        <v>32.68</v>
      </c>
    </row>
    <row r="5081" spans="1:2" x14ac:dyDescent="0.25">
      <c r="A5081" s="1">
        <v>39981</v>
      </c>
      <c r="B5081">
        <v>31.54</v>
      </c>
    </row>
    <row r="5082" spans="1:2" x14ac:dyDescent="0.25">
      <c r="A5082" s="1">
        <v>39982</v>
      </c>
      <c r="B5082">
        <v>30.03</v>
      </c>
    </row>
    <row r="5083" spans="1:2" x14ac:dyDescent="0.25">
      <c r="A5083" s="1">
        <v>39983</v>
      </c>
      <c r="B5083">
        <v>27.99</v>
      </c>
    </row>
    <row r="5084" spans="1:2" x14ac:dyDescent="0.25">
      <c r="A5084" s="1">
        <v>39986</v>
      </c>
      <c r="B5084">
        <v>31.17</v>
      </c>
    </row>
    <row r="5085" spans="1:2" x14ac:dyDescent="0.25">
      <c r="A5085" s="1">
        <v>39987</v>
      </c>
      <c r="B5085">
        <v>30.58</v>
      </c>
    </row>
    <row r="5086" spans="1:2" x14ac:dyDescent="0.25">
      <c r="A5086" s="1">
        <v>39988</v>
      </c>
      <c r="B5086">
        <v>29.05</v>
      </c>
    </row>
    <row r="5087" spans="1:2" x14ac:dyDescent="0.25">
      <c r="A5087" s="1">
        <v>39989</v>
      </c>
      <c r="B5087">
        <v>26.36</v>
      </c>
    </row>
    <row r="5088" spans="1:2" x14ac:dyDescent="0.25">
      <c r="A5088" s="1">
        <v>39990</v>
      </c>
      <c r="B5088">
        <v>25.93</v>
      </c>
    </row>
    <row r="5089" spans="1:2" x14ac:dyDescent="0.25">
      <c r="A5089" s="1">
        <v>39993</v>
      </c>
      <c r="B5089">
        <v>25.35</v>
      </c>
    </row>
    <row r="5090" spans="1:2" x14ac:dyDescent="0.25">
      <c r="A5090" s="1">
        <v>39994</v>
      </c>
      <c r="B5090">
        <v>26.35</v>
      </c>
    </row>
    <row r="5091" spans="1:2" x14ac:dyDescent="0.25">
      <c r="A5091" s="1">
        <v>39995</v>
      </c>
      <c r="B5091">
        <v>26.22</v>
      </c>
    </row>
    <row r="5092" spans="1:2" x14ac:dyDescent="0.25">
      <c r="A5092" s="1">
        <v>39996</v>
      </c>
      <c r="B5092">
        <v>27.95</v>
      </c>
    </row>
    <row r="5093" spans="1:2" x14ac:dyDescent="0.25">
      <c r="A5093" s="1">
        <v>39997</v>
      </c>
      <c r="B5093">
        <v>27.95</v>
      </c>
    </row>
    <row r="5094" spans="1:2" x14ac:dyDescent="0.25">
      <c r="A5094" s="1">
        <v>40000</v>
      </c>
      <c r="B5094">
        <v>29</v>
      </c>
    </row>
    <row r="5095" spans="1:2" x14ac:dyDescent="0.25">
      <c r="A5095" s="1">
        <v>40001</v>
      </c>
      <c r="B5095">
        <v>30.85</v>
      </c>
    </row>
    <row r="5096" spans="1:2" x14ac:dyDescent="0.25">
      <c r="A5096" s="1">
        <v>40002</v>
      </c>
      <c r="B5096">
        <v>31.3</v>
      </c>
    </row>
    <row r="5097" spans="1:2" x14ac:dyDescent="0.25">
      <c r="A5097" s="1">
        <v>40003</v>
      </c>
      <c r="B5097">
        <v>29.78</v>
      </c>
    </row>
    <row r="5098" spans="1:2" x14ac:dyDescent="0.25">
      <c r="A5098" s="1">
        <v>40004</v>
      </c>
      <c r="B5098">
        <v>29.02</v>
      </c>
    </row>
    <row r="5099" spans="1:2" x14ac:dyDescent="0.25">
      <c r="A5099" s="1">
        <v>40007</v>
      </c>
      <c r="B5099">
        <v>26.31</v>
      </c>
    </row>
    <row r="5100" spans="1:2" x14ac:dyDescent="0.25">
      <c r="A5100" s="1">
        <v>40008</v>
      </c>
      <c r="B5100">
        <v>25.02</v>
      </c>
    </row>
    <row r="5101" spans="1:2" x14ac:dyDescent="0.25">
      <c r="A5101" s="1">
        <v>40009</v>
      </c>
      <c r="B5101">
        <v>25.89</v>
      </c>
    </row>
    <row r="5102" spans="1:2" x14ac:dyDescent="0.25">
      <c r="A5102" s="1">
        <v>40010</v>
      </c>
      <c r="B5102">
        <v>25.42</v>
      </c>
    </row>
    <row r="5103" spans="1:2" x14ac:dyDescent="0.25">
      <c r="A5103" s="1">
        <v>40011</v>
      </c>
      <c r="B5103">
        <v>24.34</v>
      </c>
    </row>
    <row r="5104" spans="1:2" x14ac:dyDescent="0.25">
      <c r="A5104" s="1">
        <v>40014</v>
      </c>
      <c r="B5104">
        <v>24.4</v>
      </c>
    </row>
    <row r="5105" spans="1:2" x14ac:dyDescent="0.25">
      <c r="A5105" s="1">
        <v>40015</v>
      </c>
      <c r="B5105">
        <v>23.87</v>
      </c>
    </row>
    <row r="5106" spans="1:2" x14ac:dyDescent="0.25">
      <c r="A5106" s="1">
        <v>40016</v>
      </c>
      <c r="B5106">
        <v>23.47</v>
      </c>
    </row>
    <row r="5107" spans="1:2" x14ac:dyDescent="0.25">
      <c r="A5107" s="1">
        <v>40017</v>
      </c>
      <c r="B5107">
        <v>23.43</v>
      </c>
    </row>
    <row r="5108" spans="1:2" x14ac:dyDescent="0.25">
      <c r="A5108" s="1">
        <v>40018</v>
      </c>
      <c r="B5108">
        <v>23.09</v>
      </c>
    </row>
    <row r="5109" spans="1:2" x14ac:dyDescent="0.25">
      <c r="A5109" s="1">
        <v>40021</v>
      </c>
      <c r="B5109">
        <v>24.28</v>
      </c>
    </row>
    <row r="5110" spans="1:2" x14ac:dyDescent="0.25">
      <c r="A5110" s="1">
        <v>40022</v>
      </c>
      <c r="B5110">
        <v>25.01</v>
      </c>
    </row>
    <row r="5111" spans="1:2" x14ac:dyDescent="0.25">
      <c r="A5111" s="1">
        <v>40023</v>
      </c>
      <c r="B5111">
        <v>25.61</v>
      </c>
    </row>
    <row r="5112" spans="1:2" x14ac:dyDescent="0.25">
      <c r="A5112" s="1">
        <v>40024</v>
      </c>
      <c r="B5112">
        <v>25.4</v>
      </c>
    </row>
    <row r="5113" spans="1:2" x14ac:dyDescent="0.25">
      <c r="A5113" s="1">
        <v>40025</v>
      </c>
      <c r="B5113">
        <v>25.92</v>
      </c>
    </row>
    <row r="5114" spans="1:2" x14ac:dyDescent="0.25">
      <c r="A5114" s="1">
        <v>40028</v>
      </c>
      <c r="B5114">
        <v>25.56</v>
      </c>
    </row>
    <row r="5115" spans="1:2" x14ac:dyDescent="0.25">
      <c r="A5115" s="1">
        <v>40029</v>
      </c>
      <c r="B5115">
        <v>24.89</v>
      </c>
    </row>
    <row r="5116" spans="1:2" x14ac:dyDescent="0.25">
      <c r="A5116" s="1">
        <v>40030</v>
      </c>
      <c r="B5116">
        <v>24.9</v>
      </c>
    </row>
    <row r="5117" spans="1:2" x14ac:dyDescent="0.25">
      <c r="A5117" s="1">
        <v>40031</v>
      </c>
      <c r="B5117">
        <v>25.67</v>
      </c>
    </row>
    <row r="5118" spans="1:2" x14ac:dyDescent="0.25">
      <c r="A5118" s="1">
        <v>40032</v>
      </c>
      <c r="B5118">
        <v>24.76</v>
      </c>
    </row>
    <row r="5119" spans="1:2" x14ac:dyDescent="0.25">
      <c r="A5119" s="1">
        <v>40035</v>
      </c>
      <c r="B5119">
        <v>24.99</v>
      </c>
    </row>
    <row r="5120" spans="1:2" x14ac:dyDescent="0.25">
      <c r="A5120" s="1">
        <v>40036</v>
      </c>
      <c r="B5120">
        <v>25.99</v>
      </c>
    </row>
    <row r="5121" spans="1:2" x14ac:dyDescent="0.25">
      <c r="A5121" s="1">
        <v>40037</v>
      </c>
      <c r="B5121">
        <v>25.45</v>
      </c>
    </row>
    <row r="5122" spans="1:2" x14ac:dyDescent="0.25">
      <c r="A5122" s="1">
        <v>40038</v>
      </c>
      <c r="B5122">
        <v>24.71</v>
      </c>
    </row>
    <row r="5123" spans="1:2" x14ac:dyDescent="0.25">
      <c r="A5123" s="1">
        <v>40039</v>
      </c>
      <c r="B5123">
        <v>24.27</v>
      </c>
    </row>
    <row r="5124" spans="1:2" x14ac:dyDescent="0.25">
      <c r="A5124" s="1">
        <v>40042</v>
      </c>
      <c r="B5124">
        <v>27.89</v>
      </c>
    </row>
    <row r="5125" spans="1:2" x14ac:dyDescent="0.25">
      <c r="A5125" s="1">
        <v>40043</v>
      </c>
      <c r="B5125">
        <v>26.18</v>
      </c>
    </row>
    <row r="5126" spans="1:2" x14ac:dyDescent="0.25">
      <c r="A5126" s="1">
        <v>40044</v>
      </c>
      <c r="B5126">
        <v>26.26</v>
      </c>
    </row>
    <row r="5127" spans="1:2" x14ac:dyDescent="0.25">
      <c r="A5127" s="1">
        <v>40045</v>
      </c>
      <c r="B5127">
        <v>25.09</v>
      </c>
    </row>
    <row r="5128" spans="1:2" x14ac:dyDescent="0.25">
      <c r="A5128" s="1">
        <v>40046</v>
      </c>
      <c r="B5128">
        <v>25.01</v>
      </c>
    </row>
    <row r="5129" spans="1:2" x14ac:dyDescent="0.25">
      <c r="A5129" s="1">
        <v>40049</v>
      </c>
      <c r="B5129">
        <v>25.14</v>
      </c>
    </row>
    <row r="5130" spans="1:2" x14ac:dyDescent="0.25">
      <c r="A5130" s="1">
        <v>40050</v>
      </c>
      <c r="B5130">
        <v>24.92</v>
      </c>
    </row>
    <row r="5131" spans="1:2" x14ac:dyDescent="0.25">
      <c r="A5131" s="1">
        <v>40051</v>
      </c>
      <c r="B5131">
        <v>24.95</v>
      </c>
    </row>
    <row r="5132" spans="1:2" x14ac:dyDescent="0.25">
      <c r="A5132" s="1">
        <v>40052</v>
      </c>
      <c r="B5132">
        <v>24.68</v>
      </c>
    </row>
    <row r="5133" spans="1:2" x14ac:dyDescent="0.25">
      <c r="A5133" s="1">
        <v>40053</v>
      </c>
      <c r="B5133">
        <v>24.76</v>
      </c>
    </row>
    <row r="5134" spans="1:2" x14ac:dyDescent="0.25">
      <c r="A5134" s="1">
        <v>40056</v>
      </c>
      <c r="B5134">
        <v>26.01</v>
      </c>
    </row>
    <row r="5135" spans="1:2" x14ac:dyDescent="0.25">
      <c r="A5135" s="1">
        <v>40057</v>
      </c>
      <c r="B5135">
        <v>29.15</v>
      </c>
    </row>
    <row r="5136" spans="1:2" x14ac:dyDescent="0.25">
      <c r="A5136" s="1">
        <v>40058</v>
      </c>
      <c r="B5136">
        <v>28.9</v>
      </c>
    </row>
    <row r="5137" spans="1:2" x14ac:dyDescent="0.25">
      <c r="A5137" s="1">
        <v>40059</v>
      </c>
      <c r="B5137">
        <v>27.1</v>
      </c>
    </row>
    <row r="5138" spans="1:2" x14ac:dyDescent="0.25">
      <c r="A5138" s="1">
        <v>40060</v>
      </c>
      <c r="B5138">
        <v>25.26</v>
      </c>
    </row>
    <row r="5139" spans="1:2" x14ac:dyDescent="0.25">
      <c r="A5139" s="1">
        <v>40063</v>
      </c>
      <c r="B5139">
        <v>25.26</v>
      </c>
    </row>
    <row r="5140" spans="1:2" x14ac:dyDescent="0.25">
      <c r="A5140" s="1">
        <v>40064</v>
      </c>
      <c r="B5140">
        <v>25.62</v>
      </c>
    </row>
    <row r="5141" spans="1:2" x14ac:dyDescent="0.25">
      <c r="A5141" s="1">
        <v>40065</v>
      </c>
      <c r="B5141">
        <v>24.32</v>
      </c>
    </row>
    <row r="5142" spans="1:2" x14ac:dyDescent="0.25">
      <c r="A5142" s="1">
        <v>40066</v>
      </c>
      <c r="B5142">
        <v>23.55</v>
      </c>
    </row>
    <row r="5143" spans="1:2" x14ac:dyDescent="0.25">
      <c r="A5143" s="1">
        <v>40067</v>
      </c>
      <c r="B5143">
        <v>24.15</v>
      </c>
    </row>
    <row r="5144" spans="1:2" x14ac:dyDescent="0.25">
      <c r="A5144" s="1">
        <v>40070</v>
      </c>
      <c r="B5144">
        <v>23.86</v>
      </c>
    </row>
    <row r="5145" spans="1:2" x14ac:dyDescent="0.25">
      <c r="A5145" s="1">
        <v>40071</v>
      </c>
      <c r="B5145">
        <v>23.42</v>
      </c>
    </row>
    <row r="5146" spans="1:2" x14ac:dyDescent="0.25">
      <c r="A5146" s="1">
        <v>40072</v>
      </c>
      <c r="B5146">
        <v>23.69</v>
      </c>
    </row>
    <row r="5147" spans="1:2" x14ac:dyDescent="0.25">
      <c r="A5147" s="1">
        <v>40073</v>
      </c>
      <c r="B5147">
        <v>23.65</v>
      </c>
    </row>
    <row r="5148" spans="1:2" x14ac:dyDescent="0.25">
      <c r="A5148" s="1">
        <v>40074</v>
      </c>
      <c r="B5148">
        <v>23.92</v>
      </c>
    </row>
    <row r="5149" spans="1:2" x14ac:dyDescent="0.25">
      <c r="A5149" s="1">
        <v>40077</v>
      </c>
      <c r="B5149">
        <v>24.06</v>
      </c>
    </row>
    <row r="5150" spans="1:2" x14ac:dyDescent="0.25">
      <c r="A5150" s="1">
        <v>40078</v>
      </c>
      <c r="B5150">
        <v>23.08</v>
      </c>
    </row>
    <row r="5151" spans="1:2" x14ac:dyDescent="0.25">
      <c r="A5151" s="1">
        <v>40079</v>
      </c>
      <c r="B5151">
        <v>23.49</v>
      </c>
    </row>
    <row r="5152" spans="1:2" x14ac:dyDescent="0.25">
      <c r="A5152" s="1">
        <v>40080</v>
      </c>
      <c r="B5152">
        <v>24.95</v>
      </c>
    </row>
    <row r="5153" spans="1:2" x14ac:dyDescent="0.25">
      <c r="A5153" s="1">
        <v>40081</v>
      </c>
      <c r="B5153">
        <v>25.61</v>
      </c>
    </row>
    <row r="5154" spans="1:2" x14ac:dyDescent="0.25">
      <c r="A5154" s="1">
        <v>40084</v>
      </c>
      <c r="B5154">
        <v>24.88</v>
      </c>
    </row>
    <row r="5155" spans="1:2" x14ac:dyDescent="0.25">
      <c r="A5155" s="1">
        <v>40085</v>
      </c>
      <c r="B5155">
        <v>25.19</v>
      </c>
    </row>
    <row r="5156" spans="1:2" x14ac:dyDescent="0.25">
      <c r="A5156" s="1">
        <v>40086</v>
      </c>
      <c r="B5156">
        <v>25.61</v>
      </c>
    </row>
    <row r="5157" spans="1:2" x14ac:dyDescent="0.25">
      <c r="A5157" s="1">
        <v>40087</v>
      </c>
      <c r="B5157">
        <v>28.27</v>
      </c>
    </row>
    <row r="5158" spans="1:2" x14ac:dyDescent="0.25">
      <c r="A5158" s="1">
        <v>40088</v>
      </c>
      <c r="B5158">
        <v>28.68</v>
      </c>
    </row>
    <row r="5159" spans="1:2" x14ac:dyDescent="0.25">
      <c r="A5159" s="1">
        <v>40091</v>
      </c>
      <c r="B5159">
        <v>26.84</v>
      </c>
    </row>
    <row r="5160" spans="1:2" x14ac:dyDescent="0.25">
      <c r="A5160" s="1">
        <v>40092</v>
      </c>
      <c r="B5160">
        <v>25.7</v>
      </c>
    </row>
    <row r="5161" spans="1:2" x14ac:dyDescent="0.25">
      <c r="A5161" s="1">
        <v>40093</v>
      </c>
      <c r="B5161">
        <v>24.68</v>
      </c>
    </row>
    <row r="5162" spans="1:2" x14ac:dyDescent="0.25">
      <c r="A5162" s="1">
        <v>40094</v>
      </c>
      <c r="B5162">
        <v>24.18</v>
      </c>
    </row>
    <row r="5163" spans="1:2" x14ac:dyDescent="0.25">
      <c r="A5163" s="1">
        <v>40095</v>
      </c>
      <c r="B5163">
        <v>23.12</v>
      </c>
    </row>
    <row r="5164" spans="1:2" x14ac:dyDescent="0.25">
      <c r="A5164" s="1">
        <v>40098</v>
      </c>
      <c r="B5164">
        <v>23.01</v>
      </c>
    </row>
    <row r="5165" spans="1:2" x14ac:dyDescent="0.25">
      <c r="A5165" s="1">
        <v>40099</v>
      </c>
      <c r="B5165">
        <v>22.99</v>
      </c>
    </row>
    <row r="5166" spans="1:2" x14ac:dyDescent="0.25">
      <c r="A5166" s="1">
        <v>40100</v>
      </c>
      <c r="B5166">
        <v>22.86</v>
      </c>
    </row>
    <row r="5167" spans="1:2" x14ac:dyDescent="0.25">
      <c r="A5167" s="1">
        <v>40101</v>
      </c>
      <c r="B5167">
        <v>21.72</v>
      </c>
    </row>
    <row r="5168" spans="1:2" x14ac:dyDescent="0.25">
      <c r="A5168" s="1">
        <v>40102</v>
      </c>
      <c r="B5168">
        <v>21.43</v>
      </c>
    </row>
    <row r="5169" spans="1:2" x14ac:dyDescent="0.25">
      <c r="A5169" s="1">
        <v>40105</v>
      </c>
      <c r="B5169">
        <v>21.49</v>
      </c>
    </row>
    <row r="5170" spans="1:2" x14ac:dyDescent="0.25">
      <c r="A5170" s="1">
        <v>40106</v>
      </c>
      <c r="B5170">
        <v>20.9</v>
      </c>
    </row>
    <row r="5171" spans="1:2" x14ac:dyDescent="0.25">
      <c r="A5171" s="1">
        <v>40107</v>
      </c>
      <c r="B5171">
        <v>22.22</v>
      </c>
    </row>
    <row r="5172" spans="1:2" x14ac:dyDescent="0.25">
      <c r="A5172" s="1">
        <v>40108</v>
      </c>
      <c r="B5172">
        <v>20.69</v>
      </c>
    </row>
    <row r="5173" spans="1:2" x14ac:dyDescent="0.25">
      <c r="A5173" s="1">
        <v>40109</v>
      </c>
      <c r="B5173">
        <v>22.27</v>
      </c>
    </row>
    <row r="5174" spans="1:2" x14ac:dyDescent="0.25">
      <c r="A5174" s="1">
        <v>40112</v>
      </c>
      <c r="B5174">
        <v>24.31</v>
      </c>
    </row>
    <row r="5175" spans="1:2" x14ac:dyDescent="0.25">
      <c r="A5175" s="1">
        <v>40113</v>
      </c>
      <c r="B5175">
        <v>24.83</v>
      </c>
    </row>
    <row r="5176" spans="1:2" x14ac:dyDescent="0.25">
      <c r="A5176" s="1">
        <v>40114</v>
      </c>
      <c r="B5176">
        <v>27.91</v>
      </c>
    </row>
    <row r="5177" spans="1:2" x14ac:dyDescent="0.25">
      <c r="A5177" s="1">
        <v>40115</v>
      </c>
      <c r="B5177">
        <v>24.76</v>
      </c>
    </row>
    <row r="5178" spans="1:2" x14ac:dyDescent="0.25">
      <c r="A5178" s="1">
        <v>40116</v>
      </c>
      <c r="B5178">
        <v>30.69</v>
      </c>
    </row>
    <row r="5179" spans="1:2" x14ac:dyDescent="0.25">
      <c r="A5179" s="1">
        <v>40119</v>
      </c>
      <c r="B5179">
        <v>29.78</v>
      </c>
    </row>
    <row r="5180" spans="1:2" x14ac:dyDescent="0.25">
      <c r="A5180" s="1">
        <v>40120</v>
      </c>
      <c r="B5180">
        <v>28.81</v>
      </c>
    </row>
    <row r="5181" spans="1:2" x14ac:dyDescent="0.25">
      <c r="A5181" s="1">
        <v>40121</v>
      </c>
      <c r="B5181">
        <v>27.72</v>
      </c>
    </row>
    <row r="5182" spans="1:2" x14ac:dyDescent="0.25">
      <c r="A5182" s="1">
        <v>40122</v>
      </c>
      <c r="B5182">
        <v>25.43</v>
      </c>
    </row>
    <row r="5183" spans="1:2" x14ac:dyDescent="0.25">
      <c r="A5183" s="1">
        <v>40123</v>
      </c>
      <c r="B5183">
        <v>24.19</v>
      </c>
    </row>
    <row r="5184" spans="1:2" x14ac:dyDescent="0.25">
      <c r="A5184" s="1">
        <v>40126</v>
      </c>
      <c r="B5184">
        <v>23.15</v>
      </c>
    </row>
    <row r="5185" spans="1:2" x14ac:dyDescent="0.25">
      <c r="A5185" s="1">
        <v>40127</v>
      </c>
      <c r="B5185">
        <v>22.84</v>
      </c>
    </row>
    <row r="5186" spans="1:2" x14ac:dyDescent="0.25">
      <c r="A5186" s="1">
        <v>40128</v>
      </c>
      <c r="B5186">
        <v>23.04</v>
      </c>
    </row>
    <row r="5187" spans="1:2" x14ac:dyDescent="0.25">
      <c r="A5187" s="1">
        <v>40129</v>
      </c>
      <c r="B5187">
        <v>24.24</v>
      </c>
    </row>
    <row r="5188" spans="1:2" x14ac:dyDescent="0.25">
      <c r="A5188" s="1">
        <v>40130</v>
      </c>
      <c r="B5188">
        <v>23.36</v>
      </c>
    </row>
    <row r="5189" spans="1:2" x14ac:dyDescent="0.25">
      <c r="A5189" s="1">
        <v>40133</v>
      </c>
      <c r="B5189">
        <v>22.89</v>
      </c>
    </row>
    <row r="5190" spans="1:2" x14ac:dyDescent="0.25">
      <c r="A5190" s="1">
        <v>40134</v>
      </c>
      <c r="B5190">
        <v>22.41</v>
      </c>
    </row>
    <row r="5191" spans="1:2" x14ac:dyDescent="0.25">
      <c r="A5191" s="1">
        <v>40135</v>
      </c>
      <c r="B5191">
        <v>21.63</v>
      </c>
    </row>
    <row r="5192" spans="1:2" x14ac:dyDescent="0.25">
      <c r="A5192" s="1">
        <v>40136</v>
      </c>
      <c r="B5192">
        <v>22.63</v>
      </c>
    </row>
    <row r="5193" spans="1:2" x14ac:dyDescent="0.25">
      <c r="A5193" s="1">
        <v>40137</v>
      </c>
      <c r="B5193">
        <v>22.19</v>
      </c>
    </row>
    <row r="5194" spans="1:2" x14ac:dyDescent="0.25">
      <c r="A5194" s="1">
        <v>40140</v>
      </c>
      <c r="B5194">
        <v>21.16</v>
      </c>
    </row>
    <row r="5195" spans="1:2" x14ac:dyDescent="0.25">
      <c r="A5195" s="1">
        <v>40141</v>
      </c>
      <c r="B5195">
        <v>20.47</v>
      </c>
    </row>
    <row r="5196" spans="1:2" x14ac:dyDescent="0.25">
      <c r="A5196" s="1">
        <v>40142</v>
      </c>
      <c r="B5196">
        <v>20.48</v>
      </c>
    </row>
    <row r="5197" spans="1:2" x14ac:dyDescent="0.25">
      <c r="A5197" s="1">
        <v>40143</v>
      </c>
      <c r="B5197">
        <v>20.48</v>
      </c>
    </row>
    <row r="5198" spans="1:2" x14ac:dyDescent="0.25">
      <c r="A5198" s="1">
        <v>40144</v>
      </c>
      <c r="B5198">
        <v>24.74</v>
      </c>
    </row>
    <row r="5199" spans="1:2" x14ac:dyDescent="0.25">
      <c r="A5199" s="1">
        <v>40147</v>
      </c>
      <c r="B5199">
        <v>24.51</v>
      </c>
    </row>
    <row r="5200" spans="1:2" x14ac:dyDescent="0.25">
      <c r="A5200" s="1">
        <v>40148</v>
      </c>
      <c r="B5200">
        <v>21.92</v>
      </c>
    </row>
    <row r="5201" spans="1:2" x14ac:dyDescent="0.25">
      <c r="A5201" s="1">
        <v>40149</v>
      </c>
      <c r="B5201">
        <v>21.12</v>
      </c>
    </row>
    <row r="5202" spans="1:2" x14ac:dyDescent="0.25">
      <c r="A5202" s="1">
        <v>40150</v>
      </c>
      <c r="B5202">
        <v>22.46</v>
      </c>
    </row>
    <row r="5203" spans="1:2" x14ac:dyDescent="0.25">
      <c r="A5203" s="1">
        <v>40151</v>
      </c>
      <c r="B5203">
        <v>21.25</v>
      </c>
    </row>
    <row r="5204" spans="1:2" x14ac:dyDescent="0.25">
      <c r="A5204" s="1">
        <v>40154</v>
      </c>
      <c r="B5204">
        <v>22.1</v>
      </c>
    </row>
    <row r="5205" spans="1:2" x14ac:dyDescent="0.25">
      <c r="A5205" s="1">
        <v>40155</v>
      </c>
      <c r="B5205">
        <v>23.69</v>
      </c>
    </row>
    <row r="5206" spans="1:2" x14ac:dyDescent="0.25">
      <c r="A5206" s="1">
        <v>40156</v>
      </c>
      <c r="B5206">
        <v>22.66</v>
      </c>
    </row>
    <row r="5207" spans="1:2" x14ac:dyDescent="0.25">
      <c r="A5207" s="1">
        <v>40157</v>
      </c>
      <c r="B5207">
        <v>22.32</v>
      </c>
    </row>
    <row r="5208" spans="1:2" x14ac:dyDescent="0.25">
      <c r="A5208" s="1">
        <v>40158</v>
      </c>
      <c r="B5208">
        <v>21.59</v>
      </c>
    </row>
    <row r="5209" spans="1:2" x14ac:dyDescent="0.25">
      <c r="A5209" s="1">
        <v>40161</v>
      </c>
      <c r="B5209">
        <v>21.15</v>
      </c>
    </row>
    <row r="5210" spans="1:2" x14ac:dyDescent="0.25">
      <c r="A5210" s="1">
        <v>40162</v>
      </c>
      <c r="B5210">
        <v>21.49</v>
      </c>
    </row>
    <row r="5211" spans="1:2" x14ac:dyDescent="0.25">
      <c r="A5211" s="1">
        <v>40163</v>
      </c>
      <c r="B5211">
        <v>20.54</v>
      </c>
    </row>
    <row r="5212" spans="1:2" x14ac:dyDescent="0.25">
      <c r="A5212" s="1">
        <v>40164</v>
      </c>
      <c r="B5212">
        <v>22.51</v>
      </c>
    </row>
    <row r="5213" spans="1:2" x14ac:dyDescent="0.25">
      <c r="A5213" s="1">
        <v>40165</v>
      </c>
      <c r="B5213">
        <v>21.68</v>
      </c>
    </row>
    <row r="5214" spans="1:2" x14ac:dyDescent="0.25">
      <c r="A5214" s="1">
        <v>40168</v>
      </c>
      <c r="B5214">
        <v>20.49</v>
      </c>
    </row>
    <row r="5215" spans="1:2" x14ac:dyDescent="0.25">
      <c r="A5215" s="1">
        <v>40169</v>
      </c>
      <c r="B5215">
        <v>19.54</v>
      </c>
    </row>
    <row r="5216" spans="1:2" x14ac:dyDescent="0.25">
      <c r="A5216" s="1">
        <v>40170</v>
      </c>
      <c r="B5216">
        <v>19.71</v>
      </c>
    </row>
    <row r="5217" spans="1:2" x14ac:dyDescent="0.25">
      <c r="A5217" s="1">
        <v>40171</v>
      </c>
      <c r="B5217">
        <v>19.47</v>
      </c>
    </row>
    <row r="5218" spans="1:2" x14ac:dyDescent="0.25">
      <c r="A5218" s="1">
        <v>40172</v>
      </c>
      <c r="B5218">
        <v>19.47</v>
      </c>
    </row>
    <row r="5219" spans="1:2" x14ac:dyDescent="0.25">
      <c r="A5219" s="1">
        <v>40175</v>
      </c>
      <c r="B5219">
        <v>19.93</v>
      </c>
    </row>
    <row r="5220" spans="1:2" x14ac:dyDescent="0.25">
      <c r="A5220" s="1">
        <v>40176</v>
      </c>
      <c r="B5220">
        <v>20.010000000000002</v>
      </c>
    </row>
    <row r="5221" spans="1:2" x14ac:dyDescent="0.25">
      <c r="A5221" s="1">
        <v>40177</v>
      </c>
      <c r="B5221">
        <v>19.96</v>
      </c>
    </row>
    <row r="5222" spans="1:2" x14ac:dyDescent="0.25">
      <c r="A5222" s="1">
        <v>40178</v>
      </c>
      <c r="B5222">
        <v>21.68</v>
      </c>
    </row>
    <row r="5223" spans="1:2" x14ac:dyDescent="0.25">
      <c r="A5223" s="1">
        <v>40179</v>
      </c>
      <c r="B5223">
        <v>21.68</v>
      </c>
    </row>
    <row r="5224" spans="1:2" x14ac:dyDescent="0.25">
      <c r="A5224" s="1">
        <v>40182</v>
      </c>
      <c r="B5224">
        <v>20.04</v>
      </c>
    </row>
    <row r="5225" spans="1:2" x14ac:dyDescent="0.25">
      <c r="A5225" s="1">
        <v>40183</v>
      </c>
      <c r="B5225">
        <v>19.350000000000001</v>
      </c>
    </row>
    <row r="5226" spans="1:2" x14ac:dyDescent="0.25">
      <c r="A5226" s="1">
        <v>40184</v>
      </c>
      <c r="B5226">
        <v>19.16</v>
      </c>
    </row>
    <row r="5227" spans="1:2" x14ac:dyDescent="0.25">
      <c r="A5227" s="1">
        <v>40185</v>
      </c>
      <c r="B5227">
        <v>19.059999999999999</v>
      </c>
    </row>
    <row r="5228" spans="1:2" x14ac:dyDescent="0.25">
      <c r="A5228" s="1">
        <v>40186</v>
      </c>
      <c r="B5228">
        <v>18.13</v>
      </c>
    </row>
    <row r="5229" spans="1:2" x14ac:dyDescent="0.25">
      <c r="A5229" s="1">
        <v>40189</v>
      </c>
      <c r="B5229">
        <v>17.55</v>
      </c>
    </row>
    <row r="5230" spans="1:2" x14ac:dyDescent="0.25">
      <c r="A5230" s="1">
        <v>40190</v>
      </c>
      <c r="B5230">
        <v>18.25</v>
      </c>
    </row>
    <row r="5231" spans="1:2" x14ac:dyDescent="0.25">
      <c r="A5231" s="1">
        <v>40191</v>
      </c>
      <c r="B5231">
        <v>17.850000000000001</v>
      </c>
    </row>
    <row r="5232" spans="1:2" x14ac:dyDescent="0.25">
      <c r="A5232" s="1">
        <v>40192</v>
      </c>
      <c r="B5232">
        <v>17.63</v>
      </c>
    </row>
    <row r="5233" spans="1:2" x14ac:dyDescent="0.25">
      <c r="A5233" s="1">
        <v>40193</v>
      </c>
      <c r="B5233">
        <v>17.91</v>
      </c>
    </row>
    <row r="5234" spans="1:2" x14ac:dyDescent="0.25">
      <c r="A5234" s="1">
        <v>40196</v>
      </c>
      <c r="B5234">
        <v>17.91</v>
      </c>
    </row>
    <row r="5235" spans="1:2" x14ac:dyDescent="0.25">
      <c r="A5235" s="1">
        <v>40197</v>
      </c>
      <c r="B5235">
        <v>17.579999999999998</v>
      </c>
    </row>
    <row r="5236" spans="1:2" x14ac:dyDescent="0.25">
      <c r="A5236" s="1">
        <v>40198</v>
      </c>
      <c r="B5236">
        <v>18.68</v>
      </c>
    </row>
    <row r="5237" spans="1:2" x14ac:dyDescent="0.25">
      <c r="A5237" s="1">
        <v>40199</v>
      </c>
      <c r="B5237">
        <v>22.27</v>
      </c>
    </row>
    <row r="5238" spans="1:2" x14ac:dyDescent="0.25">
      <c r="A5238" s="1">
        <v>40200</v>
      </c>
      <c r="B5238">
        <v>27.31</v>
      </c>
    </row>
    <row r="5239" spans="1:2" x14ac:dyDescent="0.25">
      <c r="A5239" s="1">
        <v>40203</v>
      </c>
      <c r="B5239">
        <v>25.41</v>
      </c>
    </row>
    <row r="5240" spans="1:2" x14ac:dyDescent="0.25">
      <c r="A5240" s="1">
        <v>40204</v>
      </c>
      <c r="B5240">
        <v>24.55</v>
      </c>
    </row>
    <row r="5241" spans="1:2" x14ac:dyDescent="0.25">
      <c r="A5241" s="1">
        <v>40205</v>
      </c>
      <c r="B5241">
        <v>23.14</v>
      </c>
    </row>
    <row r="5242" spans="1:2" x14ac:dyDescent="0.25">
      <c r="A5242" s="1">
        <v>40206</v>
      </c>
      <c r="B5242">
        <v>23.73</v>
      </c>
    </row>
    <row r="5243" spans="1:2" x14ac:dyDescent="0.25">
      <c r="A5243" s="1">
        <v>40207</v>
      </c>
      <c r="B5243">
        <v>24.62</v>
      </c>
    </row>
    <row r="5244" spans="1:2" x14ac:dyDescent="0.25">
      <c r="A5244" s="1">
        <v>40210</v>
      </c>
      <c r="B5244">
        <v>22.59</v>
      </c>
    </row>
    <row r="5245" spans="1:2" x14ac:dyDescent="0.25">
      <c r="A5245" s="1">
        <v>40211</v>
      </c>
      <c r="B5245">
        <v>21.48</v>
      </c>
    </row>
    <row r="5246" spans="1:2" x14ac:dyDescent="0.25">
      <c r="A5246" s="1">
        <v>40212</v>
      </c>
      <c r="B5246">
        <v>21.6</v>
      </c>
    </row>
    <row r="5247" spans="1:2" x14ac:dyDescent="0.25">
      <c r="A5247" s="1">
        <v>40213</v>
      </c>
      <c r="B5247">
        <v>26.08</v>
      </c>
    </row>
    <row r="5248" spans="1:2" x14ac:dyDescent="0.25">
      <c r="A5248" s="1">
        <v>40214</v>
      </c>
      <c r="B5248">
        <v>26.11</v>
      </c>
    </row>
    <row r="5249" spans="1:2" x14ac:dyDescent="0.25">
      <c r="A5249" s="1">
        <v>40217</v>
      </c>
      <c r="B5249">
        <v>26.51</v>
      </c>
    </row>
    <row r="5250" spans="1:2" x14ac:dyDescent="0.25">
      <c r="A5250" s="1">
        <v>40218</v>
      </c>
      <c r="B5250">
        <v>26</v>
      </c>
    </row>
    <row r="5251" spans="1:2" x14ac:dyDescent="0.25">
      <c r="A5251" s="1">
        <v>40219</v>
      </c>
      <c r="B5251">
        <v>25.4</v>
      </c>
    </row>
    <row r="5252" spans="1:2" x14ac:dyDescent="0.25">
      <c r="A5252" s="1">
        <v>40220</v>
      </c>
      <c r="B5252">
        <v>23.96</v>
      </c>
    </row>
    <row r="5253" spans="1:2" x14ac:dyDescent="0.25">
      <c r="A5253" s="1">
        <v>40221</v>
      </c>
      <c r="B5253">
        <v>22.73</v>
      </c>
    </row>
    <row r="5254" spans="1:2" x14ac:dyDescent="0.25">
      <c r="A5254" s="1">
        <v>40224</v>
      </c>
      <c r="B5254">
        <v>22.73</v>
      </c>
    </row>
    <row r="5255" spans="1:2" x14ac:dyDescent="0.25">
      <c r="A5255" s="1">
        <v>40225</v>
      </c>
      <c r="B5255">
        <v>22.25</v>
      </c>
    </row>
    <row r="5256" spans="1:2" x14ac:dyDescent="0.25">
      <c r="A5256" s="1">
        <v>40226</v>
      </c>
      <c r="B5256">
        <v>21.72</v>
      </c>
    </row>
    <row r="5257" spans="1:2" x14ac:dyDescent="0.25">
      <c r="A5257" s="1">
        <v>40227</v>
      </c>
      <c r="B5257">
        <v>20.63</v>
      </c>
    </row>
    <row r="5258" spans="1:2" x14ac:dyDescent="0.25">
      <c r="A5258" s="1">
        <v>40228</v>
      </c>
      <c r="B5258">
        <v>20.02</v>
      </c>
    </row>
    <row r="5259" spans="1:2" x14ac:dyDescent="0.25">
      <c r="A5259" s="1">
        <v>40231</v>
      </c>
      <c r="B5259">
        <v>19.940000000000001</v>
      </c>
    </row>
    <row r="5260" spans="1:2" x14ac:dyDescent="0.25">
      <c r="A5260" s="1">
        <v>40232</v>
      </c>
      <c r="B5260">
        <v>21.37</v>
      </c>
    </row>
    <row r="5261" spans="1:2" x14ac:dyDescent="0.25">
      <c r="A5261" s="1">
        <v>40233</v>
      </c>
      <c r="B5261">
        <v>20.27</v>
      </c>
    </row>
    <row r="5262" spans="1:2" x14ac:dyDescent="0.25">
      <c r="A5262" s="1">
        <v>40234</v>
      </c>
      <c r="B5262">
        <v>20.100000000000001</v>
      </c>
    </row>
    <row r="5263" spans="1:2" x14ac:dyDescent="0.25">
      <c r="A5263" s="1">
        <v>40235</v>
      </c>
      <c r="B5263">
        <v>19.5</v>
      </c>
    </row>
    <row r="5264" spans="1:2" x14ac:dyDescent="0.25">
      <c r="A5264" s="1">
        <v>40238</v>
      </c>
      <c r="B5264">
        <v>19.260000000000002</v>
      </c>
    </row>
    <row r="5265" spans="1:2" x14ac:dyDescent="0.25">
      <c r="A5265" s="1">
        <v>40239</v>
      </c>
      <c r="B5265">
        <v>19.059999999999999</v>
      </c>
    </row>
    <row r="5266" spans="1:2" x14ac:dyDescent="0.25">
      <c r="A5266" s="1">
        <v>40240</v>
      </c>
      <c r="B5266">
        <v>18.829999999999998</v>
      </c>
    </row>
    <row r="5267" spans="1:2" x14ac:dyDescent="0.25">
      <c r="A5267" s="1">
        <v>40241</v>
      </c>
      <c r="B5267">
        <v>18.72</v>
      </c>
    </row>
    <row r="5268" spans="1:2" x14ac:dyDescent="0.25">
      <c r="A5268" s="1">
        <v>40242</v>
      </c>
      <c r="B5268">
        <v>17.420000000000002</v>
      </c>
    </row>
    <row r="5269" spans="1:2" x14ac:dyDescent="0.25">
      <c r="A5269" s="1">
        <v>40245</v>
      </c>
      <c r="B5269">
        <v>17.79</v>
      </c>
    </row>
    <row r="5270" spans="1:2" x14ac:dyDescent="0.25">
      <c r="A5270" s="1">
        <v>40246</v>
      </c>
      <c r="B5270">
        <v>17.920000000000002</v>
      </c>
    </row>
    <row r="5271" spans="1:2" x14ac:dyDescent="0.25">
      <c r="A5271" s="1">
        <v>40247</v>
      </c>
      <c r="B5271">
        <v>18.57</v>
      </c>
    </row>
    <row r="5272" spans="1:2" x14ac:dyDescent="0.25">
      <c r="A5272" s="1">
        <v>40248</v>
      </c>
      <c r="B5272">
        <v>18.059999999999999</v>
      </c>
    </row>
    <row r="5273" spans="1:2" x14ac:dyDescent="0.25">
      <c r="A5273" s="1">
        <v>40249</v>
      </c>
      <c r="B5273">
        <v>17.579999999999998</v>
      </c>
    </row>
    <row r="5274" spans="1:2" x14ac:dyDescent="0.25">
      <c r="A5274" s="1">
        <v>40252</v>
      </c>
      <c r="B5274">
        <v>18</v>
      </c>
    </row>
    <row r="5275" spans="1:2" x14ac:dyDescent="0.25">
      <c r="A5275" s="1">
        <v>40253</v>
      </c>
      <c r="B5275">
        <v>17.690000000000001</v>
      </c>
    </row>
    <row r="5276" spans="1:2" x14ac:dyDescent="0.25">
      <c r="A5276" s="1">
        <v>40254</v>
      </c>
      <c r="B5276">
        <v>16.91</v>
      </c>
    </row>
    <row r="5277" spans="1:2" x14ac:dyDescent="0.25">
      <c r="A5277" s="1">
        <v>40255</v>
      </c>
      <c r="B5277">
        <v>16.62</v>
      </c>
    </row>
    <row r="5278" spans="1:2" x14ac:dyDescent="0.25">
      <c r="A5278" s="1">
        <v>40256</v>
      </c>
      <c r="B5278">
        <v>16.97</v>
      </c>
    </row>
    <row r="5279" spans="1:2" x14ac:dyDescent="0.25">
      <c r="A5279" s="1">
        <v>40259</v>
      </c>
      <c r="B5279">
        <v>16.87</v>
      </c>
    </row>
    <row r="5280" spans="1:2" x14ac:dyDescent="0.25">
      <c r="A5280" s="1">
        <v>40260</v>
      </c>
      <c r="B5280">
        <v>16.350000000000001</v>
      </c>
    </row>
    <row r="5281" spans="1:2" x14ac:dyDescent="0.25">
      <c r="A5281" s="1">
        <v>40261</v>
      </c>
      <c r="B5281">
        <v>17.55</v>
      </c>
    </row>
    <row r="5282" spans="1:2" x14ac:dyDescent="0.25">
      <c r="A5282" s="1">
        <v>40262</v>
      </c>
      <c r="B5282">
        <v>18.399999999999999</v>
      </c>
    </row>
    <row r="5283" spans="1:2" x14ac:dyDescent="0.25">
      <c r="A5283" s="1">
        <v>40263</v>
      </c>
      <c r="B5283">
        <v>17.77</v>
      </c>
    </row>
    <row r="5284" spans="1:2" x14ac:dyDescent="0.25">
      <c r="A5284" s="1">
        <v>40266</v>
      </c>
      <c r="B5284">
        <v>17.59</v>
      </c>
    </row>
    <row r="5285" spans="1:2" x14ac:dyDescent="0.25">
      <c r="A5285" s="1">
        <v>40267</v>
      </c>
      <c r="B5285">
        <v>17.13</v>
      </c>
    </row>
    <row r="5286" spans="1:2" x14ac:dyDescent="0.25">
      <c r="A5286" s="1">
        <v>40268</v>
      </c>
      <c r="B5286">
        <v>17.59</v>
      </c>
    </row>
    <row r="5287" spans="1:2" x14ac:dyDescent="0.25">
      <c r="A5287" s="1">
        <v>40269</v>
      </c>
      <c r="B5287">
        <v>17.47</v>
      </c>
    </row>
    <row r="5288" spans="1:2" x14ac:dyDescent="0.25">
      <c r="A5288" s="1">
        <v>40270</v>
      </c>
      <c r="B5288">
        <v>17.47</v>
      </c>
    </row>
    <row r="5289" spans="1:2" x14ac:dyDescent="0.25">
      <c r="A5289" s="1">
        <v>40273</v>
      </c>
      <c r="B5289">
        <v>17.02</v>
      </c>
    </row>
    <row r="5290" spans="1:2" x14ac:dyDescent="0.25">
      <c r="A5290" s="1">
        <v>40274</v>
      </c>
      <c r="B5290">
        <v>16.23</v>
      </c>
    </row>
    <row r="5291" spans="1:2" x14ac:dyDescent="0.25">
      <c r="A5291" s="1">
        <v>40275</v>
      </c>
      <c r="B5291">
        <v>16.62</v>
      </c>
    </row>
    <row r="5292" spans="1:2" x14ac:dyDescent="0.25">
      <c r="A5292" s="1">
        <v>40276</v>
      </c>
      <c r="B5292">
        <v>16.48</v>
      </c>
    </row>
    <row r="5293" spans="1:2" x14ac:dyDescent="0.25">
      <c r="A5293" s="1">
        <v>40277</v>
      </c>
      <c r="B5293">
        <v>16.14</v>
      </c>
    </row>
    <row r="5294" spans="1:2" x14ac:dyDescent="0.25">
      <c r="A5294" s="1">
        <v>40280</v>
      </c>
      <c r="B5294">
        <v>15.58</v>
      </c>
    </row>
    <row r="5295" spans="1:2" x14ac:dyDescent="0.25">
      <c r="A5295" s="1">
        <v>40281</v>
      </c>
      <c r="B5295">
        <v>16.2</v>
      </c>
    </row>
    <row r="5296" spans="1:2" x14ac:dyDescent="0.25">
      <c r="A5296" s="1">
        <v>40282</v>
      </c>
      <c r="B5296">
        <v>15.59</v>
      </c>
    </row>
    <row r="5297" spans="1:2" x14ac:dyDescent="0.25">
      <c r="A5297" s="1">
        <v>40283</v>
      </c>
      <c r="B5297">
        <v>15.89</v>
      </c>
    </row>
    <row r="5298" spans="1:2" x14ac:dyDescent="0.25">
      <c r="A5298" s="1">
        <v>40284</v>
      </c>
      <c r="B5298">
        <v>18.36</v>
      </c>
    </row>
    <row r="5299" spans="1:2" x14ac:dyDescent="0.25">
      <c r="A5299" s="1">
        <v>40287</v>
      </c>
      <c r="B5299">
        <v>17.34</v>
      </c>
    </row>
    <row r="5300" spans="1:2" x14ac:dyDescent="0.25">
      <c r="A5300" s="1">
        <v>40288</v>
      </c>
      <c r="B5300">
        <v>15.73</v>
      </c>
    </row>
    <row r="5301" spans="1:2" x14ac:dyDescent="0.25">
      <c r="A5301" s="1">
        <v>40289</v>
      </c>
      <c r="B5301">
        <v>16.32</v>
      </c>
    </row>
    <row r="5302" spans="1:2" x14ac:dyDescent="0.25">
      <c r="A5302" s="1">
        <v>40290</v>
      </c>
      <c r="B5302">
        <v>16.47</v>
      </c>
    </row>
    <row r="5303" spans="1:2" x14ac:dyDescent="0.25">
      <c r="A5303" s="1">
        <v>40291</v>
      </c>
      <c r="B5303">
        <v>16.62</v>
      </c>
    </row>
    <row r="5304" spans="1:2" x14ac:dyDescent="0.25">
      <c r="A5304" s="1">
        <v>40294</v>
      </c>
      <c r="B5304">
        <v>17.47</v>
      </c>
    </row>
    <row r="5305" spans="1:2" x14ac:dyDescent="0.25">
      <c r="A5305" s="1">
        <v>40295</v>
      </c>
      <c r="B5305">
        <v>22.81</v>
      </c>
    </row>
    <row r="5306" spans="1:2" x14ac:dyDescent="0.25">
      <c r="A5306" s="1">
        <v>40296</v>
      </c>
      <c r="B5306">
        <v>21.08</v>
      </c>
    </row>
    <row r="5307" spans="1:2" x14ac:dyDescent="0.25">
      <c r="A5307" s="1">
        <v>40297</v>
      </c>
      <c r="B5307">
        <v>18.440000000000001</v>
      </c>
    </row>
    <row r="5308" spans="1:2" x14ac:dyDescent="0.25">
      <c r="A5308" s="1">
        <v>40298</v>
      </c>
      <c r="B5308">
        <v>22.05</v>
      </c>
    </row>
    <row r="5309" spans="1:2" x14ac:dyDescent="0.25">
      <c r="A5309" s="1">
        <v>40301</v>
      </c>
      <c r="B5309">
        <v>20.190000000000001</v>
      </c>
    </row>
    <row r="5310" spans="1:2" x14ac:dyDescent="0.25">
      <c r="A5310" s="1">
        <v>40302</v>
      </c>
      <c r="B5310">
        <v>23.84</v>
      </c>
    </row>
    <row r="5311" spans="1:2" x14ac:dyDescent="0.25">
      <c r="A5311" s="1">
        <v>40303</v>
      </c>
      <c r="B5311">
        <v>24.91</v>
      </c>
    </row>
    <row r="5312" spans="1:2" x14ac:dyDescent="0.25">
      <c r="A5312" s="1">
        <v>40304</v>
      </c>
      <c r="B5312">
        <v>32.799999999999997</v>
      </c>
    </row>
    <row r="5313" spans="1:2" x14ac:dyDescent="0.25">
      <c r="A5313" s="1">
        <v>40305</v>
      </c>
      <c r="B5313">
        <v>40.950000000000003</v>
      </c>
    </row>
    <row r="5314" spans="1:2" x14ac:dyDescent="0.25">
      <c r="A5314" s="1">
        <v>40308</v>
      </c>
      <c r="B5314">
        <v>28.84</v>
      </c>
    </row>
    <row r="5315" spans="1:2" x14ac:dyDescent="0.25">
      <c r="A5315" s="1">
        <v>40309</v>
      </c>
      <c r="B5315">
        <v>28.32</v>
      </c>
    </row>
    <row r="5316" spans="1:2" x14ac:dyDescent="0.25">
      <c r="A5316" s="1">
        <v>40310</v>
      </c>
      <c r="B5316">
        <v>25.52</v>
      </c>
    </row>
    <row r="5317" spans="1:2" x14ac:dyDescent="0.25">
      <c r="A5317" s="1">
        <v>40311</v>
      </c>
      <c r="B5317">
        <v>26.68</v>
      </c>
    </row>
    <row r="5318" spans="1:2" x14ac:dyDescent="0.25">
      <c r="A5318" s="1">
        <v>40312</v>
      </c>
      <c r="B5318">
        <v>31.24</v>
      </c>
    </row>
    <row r="5319" spans="1:2" x14ac:dyDescent="0.25">
      <c r="A5319" s="1">
        <v>40315</v>
      </c>
      <c r="B5319">
        <v>30.84</v>
      </c>
    </row>
    <row r="5320" spans="1:2" x14ac:dyDescent="0.25">
      <c r="A5320" s="1">
        <v>40316</v>
      </c>
      <c r="B5320">
        <v>33.549999999999997</v>
      </c>
    </row>
    <row r="5321" spans="1:2" x14ac:dyDescent="0.25">
      <c r="A5321" s="1">
        <v>40317</v>
      </c>
      <c r="B5321">
        <v>35.32</v>
      </c>
    </row>
    <row r="5322" spans="1:2" x14ac:dyDescent="0.25">
      <c r="A5322" s="1">
        <v>40318</v>
      </c>
      <c r="B5322">
        <v>45.79</v>
      </c>
    </row>
    <row r="5323" spans="1:2" x14ac:dyDescent="0.25">
      <c r="A5323" s="1">
        <v>40319</v>
      </c>
      <c r="B5323">
        <v>40.1</v>
      </c>
    </row>
    <row r="5324" spans="1:2" x14ac:dyDescent="0.25">
      <c r="A5324" s="1">
        <v>40322</v>
      </c>
      <c r="B5324">
        <v>38.32</v>
      </c>
    </row>
    <row r="5325" spans="1:2" x14ac:dyDescent="0.25">
      <c r="A5325" s="1">
        <v>40323</v>
      </c>
      <c r="B5325">
        <v>34.61</v>
      </c>
    </row>
    <row r="5326" spans="1:2" x14ac:dyDescent="0.25">
      <c r="A5326" s="1">
        <v>40324</v>
      </c>
      <c r="B5326">
        <v>35.020000000000003</v>
      </c>
    </row>
    <row r="5327" spans="1:2" x14ac:dyDescent="0.25">
      <c r="A5327" s="1">
        <v>40325</v>
      </c>
      <c r="B5327">
        <v>29.68</v>
      </c>
    </row>
    <row r="5328" spans="1:2" x14ac:dyDescent="0.25">
      <c r="A5328" s="1">
        <v>40326</v>
      </c>
      <c r="B5328">
        <v>32.07</v>
      </c>
    </row>
    <row r="5329" spans="1:2" x14ac:dyDescent="0.25">
      <c r="A5329" s="1">
        <v>40329</v>
      </c>
      <c r="B5329">
        <v>32.07</v>
      </c>
    </row>
    <row r="5330" spans="1:2" x14ac:dyDescent="0.25">
      <c r="A5330" s="1">
        <v>40330</v>
      </c>
      <c r="B5330">
        <v>35.54</v>
      </c>
    </row>
    <row r="5331" spans="1:2" x14ac:dyDescent="0.25">
      <c r="A5331" s="1">
        <v>40331</v>
      </c>
      <c r="B5331">
        <v>30.17</v>
      </c>
    </row>
    <row r="5332" spans="1:2" x14ac:dyDescent="0.25">
      <c r="A5332" s="1">
        <v>40332</v>
      </c>
      <c r="B5332">
        <v>29.46</v>
      </c>
    </row>
    <row r="5333" spans="1:2" x14ac:dyDescent="0.25">
      <c r="A5333" s="1">
        <v>40333</v>
      </c>
      <c r="B5333">
        <v>35.479999999999997</v>
      </c>
    </row>
    <row r="5334" spans="1:2" x14ac:dyDescent="0.25">
      <c r="A5334" s="1">
        <v>40336</v>
      </c>
      <c r="B5334">
        <v>36.57</v>
      </c>
    </row>
    <row r="5335" spans="1:2" x14ac:dyDescent="0.25">
      <c r="A5335" s="1">
        <v>40337</v>
      </c>
      <c r="B5335">
        <v>33.700000000000003</v>
      </c>
    </row>
    <row r="5336" spans="1:2" x14ac:dyDescent="0.25">
      <c r="A5336" s="1">
        <v>40338</v>
      </c>
      <c r="B5336">
        <v>33.729999999999997</v>
      </c>
    </row>
    <row r="5337" spans="1:2" x14ac:dyDescent="0.25">
      <c r="A5337" s="1">
        <v>40339</v>
      </c>
      <c r="B5337">
        <v>30.57</v>
      </c>
    </row>
    <row r="5338" spans="1:2" x14ac:dyDescent="0.25">
      <c r="A5338" s="1">
        <v>40340</v>
      </c>
      <c r="B5338">
        <v>28.79</v>
      </c>
    </row>
    <row r="5339" spans="1:2" x14ac:dyDescent="0.25">
      <c r="A5339" s="1">
        <v>40343</v>
      </c>
      <c r="B5339">
        <v>28.58</v>
      </c>
    </row>
    <row r="5340" spans="1:2" x14ac:dyDescent="0.25">
      <c r="A5340" s="1">
        <v>40344</v>
      </c>
      <c r="B5340">
        <v>25.87</v>
      </c>
    </row>
    <row r="5341" spans="1:2" x14ac:dyDescent="0.25">
      <c r="A5341" s="1">
        <v>40345</v>
      </c>
      <c r="B5341">
        <v>25.92</v>
      </c>
    </row>
    <row r="5342" spans="1:2" x14ac:dyDescent="0.25">
      <c r="A5342" s="1">
        <v>40346</v>
      </c>
      <c r="B5342">
        <v>25.05</v>
      </c>
    </row>
    <row r="5343" spans="1:2" x14ac:dyDescent="0.25">
      <c r="A5343" s="1">
        <v>40347</v>
      </c>
      <c r="B5343">
        <v>23.95</v>
      </c>
    </row>
    <row r="5344" spans="1:2" x14ac:dyDescent="0.25">
      <c r="A5344" s="1">
        <v>40350</v>
      </c>
      <c r="B5344">
        <v>24.88</v>
      </c>
    </row>
    <row r="5345" spans="1:2" x14ac:dyDescent="0.25">
      <c r="A5345" s="1">
        <v>40351</v>
      </c>
      <c r="B5345">
        <v>27.05</v>
      </c>
    </row>
    <row r="5346" spans="1:2" x14ac:dyDescent="0.25">
      <c r="A5346" s="1">
        <v>40352</v>
      </c>
      <c r="B5346">
        <v>26.91</v>
      </c>
    </row>
    <row r="5347" spans="1:2" x14ac:dyDescent="0.25">
      <c r="A5347" s="1">
        <v>40353</v>
      </c>
      <c r="B5347">
        <v>29.74</v>
      </c>
    </row>
    <row r="5348" spans="1:2" x14ac:dyDescent="0.25">
      <c r="A5348" s="1">
        <v>40354</v>
      </c>
      <c r="B5348">
        <v>28.53</v>
      </c>
    </row>
    <row r="5349" spans="1:2" x14ac:dyDescent="0.25">
      <c r="A5349" s="1">
        <v>40357</v>
      </c>
      <c r="B5349">
        <v>29</v>
      </c>
    </row>
    <row r="5350" spans="1:2" x14ac:dyDescent="0.25">
      <c r="A5350" s="1">
        <v>40358</v>
      </c>
      <c r="B5350">
        <v>34.130000000000003</v>
      </c>
    </row>
    <row r="5351" spans="1:2" x14ac:dyDescent="0.25">
      <c r="A5351" s="1">
        <v>40359</v>
      </c>
      <c r="B5351">
        <v>34.54</v>
      </c>
    </row>
    <row r="5352" spans="1:2" x14ac:dyDescent="0.25">
      <c r="A5352" s="1">
        <v>40360</v>
      </c>
      <c r="B5352">
        <v>32.86</v>
      </c>
    </row>
    <row r="5353" spans="1:2" x14ac:dyDescent="0.25">
      <c r="A5353" s="1">
        <v>40361</v>
      </c>
      <c r="B5353">
        <v>30.12</v>
      </c>
    </row>
    <row r="5354" spans="1:2" x14ac:dyDescent="0.25">
      <c r="A5354" s="1">
        <v>40364</v>
      </c>
      <c r="B5354">
        <v>30.12</v>
      </c>
    </row>
    <row r="5355" spans="1:2" x14ac:dyDescent="0.25">
      <c r="A5355" s="1">
        <v>40365</v>
      </c>
      <c r="B5355">
        <v>29.65</v>
      </c>
    </row>
    <row r="5356" spans="1:2" x14ac:dyDescent="0.25">
      <c r="A5356" s="1">
        <v>40366</v>
      </c>
      <c r="B5356">
        <v>26.84</v>
      </c>
    </row>
    <row r="5357" spans="1:2" x14ac:dyDescent="0.25">
      <c r="A5357" s="1">
        <v>40367</v>
      </c>
      <c r="B5357">
        <v>25.71</v>
      </c>
    </row>
    <row r="5358" spans="1:2" x14ac:dyDescent="0.25">
      <c r="A5358" s="1">
        <v>40368</v>
      </c>
      <c r="B5358">
        <v>24.98</v>
      </c>
    </row>
    <row r="5359" spans="1:2" x14ac:dyDescent="0.25">
      <c r="A5359" s="1">
        <v>40371</v>
      </c>
      <c r="B5359">
        <v>24.43</v>
      </c>
    </row>
    <row r="5360" spans="1:2" x14ac:dyDescent="0.25">
      <c r="A5360" s="1">
        <v>40372</v>
      </c>
      <c r="B5360">
        <v>24.56</v>
      </c>
    </row>
    <row r="5361" spans="1:2" x14ac:dyDescent="0.25">
      <c r="A5361" s="1">
        <v>40373</v>
      </c>
      <c r="B5361">
        <v>24.89</v>
      </c>
    </row>
    <row r="5362" spans="1:2" x14ac:dyDescent="0.25">
      <c r="A5362" s="1">
        <v>40374</v>
      </c>
      <c r="B5362">
        <v>25.14</v>
      </c>
    </row>
    <row r="5363" spans="1:2" x14ac:dyDescent="0.25">
      <c r="A5363" s="1">
        <v>40375</v>
      </c>
      <c r="B5363">
        <v>26.25</v>
      </c>
    </row>
    <row r="5364" spans="1:2" x14ac:dyDescent="0.25">
      <c r="A5364" s="1">
        <v>40378</v>
      </c>
      <c r="B5364">
        <v>25.97</v>
      </c>
    </row>
    <row r="5365" spans="1:2" x14ac:dyDescent="0.25">
      <c r="A5365" s="1">
        <v>40379</v>
      </c>
      <c r="B5365">
        <v>23.93</v>
      </c>
    </row>
    <row r="5366" spans="1:2" x14ac:dyDescent="0.25">
      <c r="A5366" s="1">
        <v>40380</v>
      </c>
      <c r="B5366">
        <v>25.64</v>
      </c>
    </row>
    <row r="5367" spans="1:2" x14ac:dyDescent="0.25">
      <c r="A5367" s="1">
        <v>40381</v>
      </c>
      <c r="B5367">
        <v>24.63</v>
      </c>
    </row>
    <row r="5368" spans="1:2" x14ac:dyDescent="0.25">
      <c r="A5368" s="1">
        <v>40382</v>
      </c>
      <c r="B5368">
        <v>23.47</v>
      </c>
    </row>
    <row r="5369" spans="1:2" x14ac:dyDescent="0.25">
      <c r="A5369" s="1">
        <v>40385</v>
      </c>
      <c r="B5369">
        <v>22.73</v>
      </c>
    </row>
    <row r="5370" spans="1:2" x14ac:dyDescent="0.25">
      <c r="A5370" s="1">
        <v>40386</v>
      </c>
      <c r="B5370">
        <v>23.19</v>
      </c>
    </row>
    <row r="5371" spans="1:2" x14ac:dyDescent="0.25">
      <c r="A5371" s="1">
        <v>40387</v>
      </c>
      <c r="B5371">
        <v>24.25</v>
      </c>
    </row>
    <row r="5372" spans="1:2" x14ac:dyDescent="0.25">
      <c r="A5372" s="1">
        <v>40388</v>
      </c>
      <c r="B5372">
        <v>24.13</v>
      </c>
    </row>
    <row r="5373" spans="1:2" x14ac:dyDescent="0.25">
      <c r="A5373" s="1">
        <v>40389</v>
      </c>
      <c r="B5373">
        <v>23.5</v>
      </c>
    </row>
    <row r="5374" spans="1:2" x14ac:dyDescent="0.25">
      <c r="A5374" s="1">
        <v>40392</v>
      </c>
      <c r="B5374">
        <v>22.01</v>
      </c>
    </row>
    <row r="5375" spans="1:2" x14ac:dyDescent="0.25">
      <c r="A5375" s="1">
        <v>40393</v>
      </c>
      <c r="B5375">
        <v>22.63</v>
      </c>
    </row>
    <row r="5376" spans="1:2" x14ac:dyDescent="0.25">
      <c r="A5376" s="1">
        <v>40394</v>
      </c>
      <c r="B5376">
        <v>22.21</v>
      </c>
    </row>
    <row r="5377" spans="1:2" x14ac:dyDescent="0.25">
      <c r="A5377" s="1">
        <v>40395</v>
      </c>
      <c r="B5377">
        <v>22.1</v>
      </c>
    </row>
    <row r="5378" spans="1:2" x14ac:dyDescent="0.25">
      <c r="A5378" s="1">
        <v>40396</v>
      </c>
      <c r="B5378">
        <v>21.74</v>
      </c>
    </row>
    <row r="5379" spans="1:2" x14ac:dyDescent="0.25">
      <c r="A5379" s="1">
        <v>40399</v>
      </c>
      <c r="B5379">
        <v>22.14</v>
      </c>
    </row>
    <row r="5380" spans="1:2" x14ac:dyDescent="0.25">
      <c r="A5380" s="1">
        <v>40400</v>
      </c>
      <c r="B5380">
        <v>22.37</v>
      </c>
    </row>
    <row r="5381" spans="1:2" x14ac:dyDescent="0.25">
      <c r="A5381" s="1">
        <v>40401</v>
      </c>
      <c r="B5381">
        <v>25.39</v>
      </c>
    </row>
    <row r="5382" spans="1:2" x14ac:dyDescent="0.25">
      <c r="A5382" s="1">
        <v>40402</v>
      </c>
      <c r="B5382">
        <v>25.73</v>
      </c>
    </row>
    <row r="5383" spans="1:2" x14ac:dyDescent="0.25">
      <c r="A5383" s="1">
        <v>40403</v>
      </c>
      <c r="B5383">
        <v>26.24</v>
      </c>
    </row>
    <row r="5384" spans="1:2" x14ac:dyDescent="0.25">
      <c r="A5384" s="1">
        <v>40406</v>
      </c>
      <c r="B5384">
        <v>26.1</v>
      </c>
    </row>
    <row r="5385" spans="1:2" x14ac:dyDescent="0.25">
      <c r="A5385" s="1">
        <v>40407</v>
      </c>
      <c r="B5385">
        <v>24.33</v>
      </c>
    </row>
    <row r="5386" spans="1:2" x14ac:dyDescent="0.25">
      <c r="A5386" s="1">
        <v>40408</v>
      </c>
      <c r="B5386">
        <v>24.59</v>
      </c>
    </row>
    <row r="5387" spans="1:2" x14ac:dyDescent="0.25">
      <c r="A5387" s="1">
        <v>40409</v>
      </c>
      <c r="B5387">
        <v>26.44</v>
      </c>
    </row>
    <row r="5388" spans="1:2" x14ac:dyDescent="0.25">
      <c r="A5388" s="1">
        <v>40410</v>
      </c>
      <c r="B5388">
        <v>25.49</v>
      </c>
    </row>
    <row r="5389" spans="1:2" x14ac:dyDescent="0.25">
      <c r="A5389" s="1">
        <v>40413</v>
      </c>
      <c r="B5389">
        <v>25.66</v>
      </c>
    </row>
    <row r="5390" spans="1:2" x14ac:dyDescent="0.25">
      <c r="A5390" s="1">
        <v>40414</v>
      </c>
      <c r="B5390">
        <v>27.46</v>
      </c>
    </row>
    <row r="5391" spans="1:2" x14ac:dyDescent="0.25">
      <c r="A5391" s="1">
        <v>40415</v>
      </c>
      <c r="B5391">
        <v>26.7</v>
      </c>
    </row>
    <row r="5392" spans="1:2" x14ac:dyDescent="0.25">
      <c r="A5392" s="1">
        <v>40416</v>
      </c>
      <c r="B5392">
        <v>27.37</v>
      </c>
    </row>
    <row r="5393" spans="1:2" x14ac:dyDescent="0.25">
      <c r="A5393" s="1">
        <v>40417</v>
      </c>
      <c r="B5393">
        <v>24.45</v>
      </c>
    </row>
    <row r="5394" spans="1:2" x14ac:dyDescent="0.25">
      <c r="A5394" s="1">
        <v>40420</v>
      </c>
      <c r="B5394">
        <v>27.21</v>
      </c>
    </row>
    <row r="5395" spans="1:2" x14ac:dyDescent="0.25">
      <c r="A5395" s="1">
        <v>40421</v>
      </c>
      <c r="B5395">
        <v>26.05</v>
      </c>
    </row>
    <row r="5396" spans="1:2" x14ac:dyDescent="0.25">
      <c r="A5396" s="1">
        <v>40422</v>
      </c>
      <c r="B5396">
        <v>23.89</v>
      </c>
    </row>
    <row r="5397" spans="1:2" x14ac:dyDescent="0.25">
      <c r="A5397" s="1">
        <v>40423</v>
      </c>
      <c r="B5397">
        <v>23.19</v>
      </c>
    </row>
    <row r="5398" spans="1:2" x14ac:dyDescent="0.25">
      <c r="A5398" s="1">
        <v>40424</v>
      </c>
      <c r="B5398">
        <v>21.31</v>
      </c>
    </row>
    <row r="5399" spans="1:2" x14ac:dyDescent="0.25">
      <c r="A5399" s="1">
        <v>40427</v>
      </c>
      <c r="B5399">
        <v>21.31</v>
      </c>
    </row>
    <row r="5400" spans="1:2" x14ac:dyDescent="0.25">
      <c r="A5400" s="1">
        <v>40428</v>
      </c>
      <c r="B5400">
        <v>23.8</v>
      </c>
    </row>
    <row r="5401" spans="1:2" x14ac:dyDescent="0.25">
      <c r="A5401" s="1">
        <v>40429</v>
      </c>
      <c r="B5401">
        <v>23.25</v>
      </c>
    </row>
    <row r="5402" spans="1:2" x14ac:dyDescent="0.25">
      <c r="A5402" s="1">
        <v>40430</v>
      </c>
      <c r="B5402">
        <v>22.81</v>
      </c>
    </row>
    <row r="5403" spans="1:2" x14ac:dyDescent="0.25">
      <c r="A5403" s="1">
        <v>40431</v>
      </c>
      <c r="B5403">
        <v>21.99</v>
      </c>
    </row>
    <row r="5404" spans="1:2" x14ac:dyDescent="0.25">
      <c r="A5404" s="1">
        <v>40434</v>
      </c>
      <c r="B5404">
        <v>21.21</v>
      </c>
    </row>
    <row r="5405" spans="1:2" x14ac:dyDescent="0.25">
      <c r="A5405" s="1">
        <v>40435</v>
      </c>
      <c r="B5405">
        <v>21.56</v>
      </c>
    </row>
    <row r="5406" spans="1:2" x14ac:dyDescent="0.25">
      <c r="A5406" s="1">
        <v>40436</v>
      </c>
      <c r="B5406">
        <v>22.1</v>
      </c>
    </row>
    <row r="5407" spans="1:2" x14ac:dyDescent="0.25">
      <c r="A5407" s="1">
        <v>40437</v>
      </c>
      <c r="B5407">
        <v>21.72</v>
      </c>
    </row>
    <row r="5408" spans="1:2" x14ac:dyDescent="0.25">
      <c r="A5408" s="1">
        <v>40438</v>
      </c>
      <c r="B5408">
        <v>22.01</v>
      </c>
    </row>
    <row r="5409" spans="1:2" x14ac:dyDescent="0.25">
      <c r="A5409" s="1">
        <v>40441</v>
      </c>
      <c r="B5409">
        <v>21.5</v>
      </c>
    </row>
    <row r="5410" spans="1:2" x14ac:dyDescent="0.25">
      <c r="A5410" s="1">
        <v>40442</v>
      </c>
      <c r="B5410">
        <v>22.35</v>
      </c>
    </row>
    <row r="5411" spans="1:2" x14ac:dyDescent="0.25">
      <c r="A5411" s="1">
        <v>40443</v>
      </c>
      <c r="B5411">
        <v>22.51</v>
      </c>
    </row>
    <row r="5412" spans="1:2" x14ac:dyDescent="0.25">
      <c r="A5412" s="1">
        <v>40444</v>
      </c>
      <c r="B5412">
        <v>23.87</v>
      </c>
    </row>
    <row r="5413" spans="1:2" x14ac:dyDescent="0.25">
      <c r="A5413" s="1">
        <v>40445</v>
      </c>
      <c r="B5413">
        <v>21.71</v>
      </c>
    </row>
    <row r="5414" spans="1:2" x14ac:dyDescent="0.25">
      <c r="A5414" s="1">
        <v>40448</v>
      </c>
      <c r="B5414">
        <v>22.54</v>
      </c>
    </row>
    <row r="5415" spans="1:2" x14ac:dyDescent="0.25">
      <c r="A5415" s="1">
        <v>40449</v>
      </c>
      <c r="B5415">
        <v>22.6</v>
      </c>
    </row>
    <row r="5416" spans="1:2" x14ac:dyDescent="0.25">
      <c r="A5416" s="1">
        <v>40450</v>
      </c>
      <c r="B5416">
        <v>23.25</v>
      </c>
    </row>
    <row r="5417" spans="1:2" x14ac:dyDescent="0.25">
      <c r="A5417" s="1">
        <v>40451</v>
      </c>
      <c r="B5417">
        <v>23.7</v>
      </c>
    </row>
    <row r="5418" spans="1:2" x14ac:dyDescent="0.25">
      <c r="A5418" s="1">
        <v>40452</v>
      </c>
      <c r="B5418">
        <v>22.5</v>
      </c>
    </row>
    <row r="5419" spans="1:2" x14ac:dyDescent="0.25">
      <c r="A5419" s="1">
        <v>40455</v>
      </c>
      <c r="B5419">
        <v>23.53</v>
      </c>
    </row>
    <row r="5420" spans="1:2" x14ac:dyDescent="0.25">
      <c r="A5420" s="1">
        <v>40456</v>
      </c>
      <c r="B5420">
        <v>21.76</v>
      </c>
    </row>
    <row r="5421" spans="1:2" x14ac:dyDescent="0.25">
      <c r="A5421" s="1">
        <v>40457</v>
      </c>
      <c r="B5421">
        <v>21.49</v>
      </c>
    </row>
    <row r="5422" spans="1:2" x14ac:dyDescent="0.25">
      <c r="A5422" s="1">
        <v>40458</v>
      </c>
      <c r="B5422">
        <v>21.56</v>
      </c>
    </row>
    <row r="5423" spans="1:2" x14ac:dyDescent="0.25">
      <c r="A5423" s="1">
        <v>40459</v>
      </c>
      <c r="B5423">
        <v>20.71</v>
      </c>
    </row>
    <row r="5424" spans="1:2" x14ac:dyDescent="0.25">
      <c r="A5424" s="1">
        <v>40462</v>
      </c>
      <c r="B5424">
        <v>18.96</v>
      </c>
    </row>
    <row r="5425" spans="1:2" x14ac:dyDescent="0.25">
      <c r="A5425" s="1">
        <v>40463</v>
      </c>
      <c r="B5425">
        <v>18.93</v>
      </c>
    </row>
    <row r="5426" spans="1:2" x14ac:dyDescent="0.25">
      <c r="A5426" s="1">
        <v>40464</v>
      </c>
      <c r="B5426">
        <v>19.07</v>
      </c>
    </row>
    <row r="5427" spans="1:2" x14ac:dyDescent="0.25">
      <c r="A5427" s="1">
        <v>40465</v>
      </c>
      <c r="B5427">
        <v>19.88</v>
      </c>
    </row>
    <row r="5428" spans="1:2" x14ac:dyDescent="0.25">
      <c r="A5428" s="1">
        <v>40466</v>
      </c>
      <c r="B5428">
        <v>19.03</v>
      </c>
    </row>
    <row r="5429" spans="1:2" x14ac:dyDescent="0.25">
      <c r="A5429" s="1">
        <v>40469</v>
      </c>
      <c r="B5429">
        <v>19.09</v>
      </c>
    </row>
    <row r="5430" spans="1:2" x14ac:dyDescent="0.25">
      <c r="A5430" s="1">
        <v>40470</v>
      </c>
      <c r="B5430">
        <v>20.63</v>
      </c>
    </row>
    <row r="5431" spans="1:2" x14ac:dyDescent="0.25">
      <c r="A5431" s="1">
        <v>40471</v>
      </c>
      <c r="B5431">
        <v>19.79</v>
      </c>
    </row>
    <row r="5432" spans="1:2" x14ac:dyDescent="0.25">
      <c r="A5432" s="1">
        <v>40472</v>
      </c>
      <c r="B5432">
        <v>19.27</v>
      </c>
    </row>
    <row r="5433" spans="1:2" x14ac:dyDescent="0.25">
      <c r="A5433" s="1">
        <v>40473</v>
      </c>
      <c r="B5433">
        <v>18.78</v>
      </c>
    </row>
    <row r="5434" spans="1:2" x14ac:dyDescent="0.25">
      <c r="A5434" s="1">
        <v>40476</v>
      </c>
      <c r="B5434">
        <v>19.850000000000001</v>
      </c>
    </row>
    <row r="5435" spans="1:2" x14ac:dyDescent="0.25">
      <c r="A5435" s="1">
        <v>40477</v>
      </c>
      <c r="B5435">
        <v>20.22</v>
      </c>
    </row>
    <row r="5436" spans="1:2" x14ac:dyDescent="0.25">
      <c r="A5436" s="1">
        <v>40478</v>
      </c>
      <c r="B5436">
        <v>20.71</v>
      </c>
    </row>
    <row r="5437" spans="1:2" x14ac:dyDescent="0.25">
      <c r="A5437" s="1">
        <v>40479</v>
      </c>
      <c r="B5437">
        <v>20.88</v>
      </c>
    </row>
    <row r="5438" spans="1:2" x14ac:dyDescent="0.25">
      <c r="A5438" s="1">
        <v>40480</v>
      </c>
      <c r="B5438">
        <v>21.2</v>
      </c>
    </row>
    <row r="5439" spans="1:2" x14ac:dyDescent="0.25">
      <c r="A5439" s="1">
        <v>40483</v>
      </c>
      <c r="B5439">
        <v>21.83</v>
      </c>
    </row>
    <row r="5440" spans="1:2" x14ac:dyDescent="0.25">
      <c r="A5440" s="1">
        <v>40484</v>
      </c>
      <c r="B5440">
        <v>21.57</v>
      </c>
    </row>
    <row r="5441" spans="1:2" x14ac:dyDescent="0.25">
      <c r="A5441" s="1">
        <v>40485</v>
      </c>
      <c r="B5441">
        <v>19.559999999999999</v>
      </c>
    </row>
    <row r="5442" spans="1:2" x14ac:dyDescent="0.25">
      <c r="A5442" s="1">
        <v>40486</v>
      </c>
      <c r="B5442">
        <v>18.52</v>
      </c>
    </row>
    <row r="5443" spans="1:2" x14ac:dyDescent="0.25">
      <c r="A5443" s="1">
        <v>40487</v>
      </c>
      <c r="B5443">
        <v>18.260000000000002</v>
      </c>
    </row>
    <row r="5444" spans="1:2" x14ac:dyDescent="0.25">
      <c r="A5444" s="1">
        <v>40490</v>
      </c>
      <c r="B5444">
        <v>18.29</v>
      </c>
    </row>
    <row r="5445" spans="1:2" x14ac:dyDescent="0.25">
      <c r="A5445" s="1">
        <v>40491</v>
      </c>
      <c r="B5445">
        <v>19.079999999999998</v>
      </c>
    </row>
    <row r="5446" spans="1:2" x14ac:dyDescent="0.25">
      <c r="A5446" s="1">
        <v>40492</v>
      </c>
      <c r="B5446">
        <v>18.47</v>
      </c>
    </row>
    <row r="5447" spans="1:2" x14ac:dyDescent="0.25">
      <c r="A5447" s="1">
        <v>40493</v>
      </c>
      <c r="B5447">
        <v>18.64</v>
      </c>
    </row>
    <row r="5448" spans="1:2" x14ac:dyDescent="0.25">
      <c r="A5448" s="1">
        <v>40494</v>
      </c>
      <c r="B5448">
        <v>20.61</v>
      </c>
    </row>
    <row r="5449" spans="1:2" x14ac:dyDescent="0.25">
      <c r="A5449" s="1">
        <v>40497</v>
      </c>
      <c r="B5449">
        <v>20.2</v>
      </c>
    </row>
    <row r="5450" spans="1:2" x14ac:dyDescent="0.25">
      <c r="A5450" s="1">
        <v>40498</v>
      </c>
      <c r="B5450">
        <v>22.58</v>
      </c>
    </row>
    <row r="5451" spans="1:2" x14ac:dyDescent="0.25">
      <c r="A5451" s="1">
        <v>40499</v>
      </c>
      <c r="B5451">
        <v>21.76</v>
      </c>
    </row>
    <row r="5452" spans="1:2" x14ac:dyDescent="0.25">
      <c r="A5452" s="1">
        <v>40500</v>
      </c>
      <c r="B5452">
        <v>18.75</v>
      </c>
    </row>
    <row r="5453" spans="1:2" x14ac:dyDescent="0.25">
      <c r="A5453" s="1">
        <v>40501</v>
      </c>
      <c r="B5453">
        <v>18.04</v>
      </c>
    </row>
    <row r="5454" spans="1:2" x14ac:dyDescent="0.25">
      <c r="A5454" s="1">
        <v>40504</v>
      </c>
      <c r="B5454">
        <v>18.37</v>
      </c>
    </row>
    <row r="5455" spans="1:2" x14ac:dyDescent="0.25">
      <c r="A5455" s="1">
        <v>40505</v>
      </c>
      <c r="B5455">
        <v>20.63</v>
      </c>
    </row>
    <row r="5456" spans="1:2" x14ac:dyDescent="0.25">
      <c r="A5456" s="1">
        <v>40506</v>
      </c>
      <c r="B5456">
        <v>19.559999999999999</v>
      </c>
    </row>
    <row r="5457" spans="1:2" x14ac:dyDescent="0.25">
      <c r="A5457" s="1">
        <v>40507</v>
      </c>
      <c r="B5457">
        <v>19.559999999999999</v>
      </c>
    </row>
    <row r="5458" spans="1:2" x14ac:dyDescent="0.25">
      <c r="A5458" s="1">
        <v>40508</v>
      </c>
      <c r="B5458">
        <v>22.22</v>
      </c>
    </row>
    <row r="5459" spans="1:2" x14ac:dyDescent="0.25">
      <c r="A5459" s="1">
        <v>40511</v>
      </c>
      <c r="B5459">
        <v>21.53</v>
      </c>
    </row>
    <row r="5460" spans="1:2" x14ac:dyDescent="0.25">
      <c r="A5460" s="1">
        <v>40512</v>
      </c>
      <c r="B5460">
        <v>23.54</v>
      </c>
    </row>
    <row r="5461" spans="1:2" x14ac:dyDescent="0.25">
      <c r="A5461" s="1">
        <v>40513</v>
      </c>
      <c r="B5461">
        <v>21.36</v>
      </c>
    </row>
    <row r="5462" spans="1:2" x14ac:dyDescent="0.25">
      <c r="A5462" s="1">
        <v>40514</v>
      </c>
      <c r="B5462">
        <v>19.39</v>
      </c>
    </row>
    <row r="5463" spans="1:2" x14ac:dyDescent="0.25">
      <c r="A5463" s="1">
        <v>40515</v>
      </c>
      <c r="B5463">
        <v>18.010000000000002</v>
      </c>
    </row>
    <row r="5464" spans="1:2" x14ac:dyDescent="0.25">
      <c r="A5464" s="1">
        <v>40518</v>
      </c>
      <c r="B5464">
        <v>18.02</v>
      </c>
    </row>
    <row r="5465" spans="1:2" x14ac:dyDescent="0.25">
      <c r="A5465" s="1">
        <v>40519</v>
      </c>
      <c r="B5465">
        <v>17.989999999999998</v>
      </c>
    </row>
    <row r="5466" spans="1:2" x14ac:dyDescent="0.25">
      <c r="A5466" s="1">
        <v>40520</v>
      </c>
      <c r="B5466">
        <v>17.739999999999998</v>
      </c>
    </row>
    <row r="5467" spans="1:2" x14ac:dyDescent="0.25">
      <c r="A5467" s="1">
        <v>40521</v>
      </c>
      <c r="B5467">
        <v>17.25</v>
      </c>
    </row>
    <row r="5468" spans="1:2" x14ac:dyDescent="0.25">
      <c r="A5468" s="1">
        <v>40522</v>
      </c>
      <c r="B5468">
        <v>17.61</v>
      </c>
    </row>
    <row r="5469" spans="1:2" x14ac:dyDescent="0.25">
      <c r="A5469" s="1">
        <v>40525</v>
      </c>
      <c r="B5469">
        <v>17.55</v>
      </c>
    </row>
    <row r="5470" spans="1:2" x14ac:dyDescent="0.25">
      <c r="A5470" s="1">
        <v>40526</v>
      </c>
      <c r="B5470">
        <v>17.61</v>
      </c>
    </row>
    <row r="5471" spans="1:2" x14ac:dyDescent="0.25">
      <c r="A5471" s="1">
        <v>40527</v>
      </c>
      <c r="B5471">
        <v>17.940000000000001</v>
      </c>
    </row>
    <row r="5472" spans="1:2" x14ac:dyDescent="0.25">
      <c r="A5472" s="1">
        <v>40528</v>
      </c>
      <c r="B5472">
        <v>17.39</v>
      </c>
    </row>
    <row r="5473" spans="1:2" x14ac:dyDescent="0.25">
      <c r="A5473" s="1">
        <v>40529</v>
      </c>
      <c r="B5473">
        <v>16.11</v>
      </c>
    </row>
    <row r="5474" spans="1:2" x14ac:dyDescent="0.25">
      <c r="A5474" s="1">
        <v>40532</v>
      </c>
      <c r="B5474">
        <v>16.41</v>
      </c>
    </row>
    <row r="5475" spans="1:2" x14ac:dyDescent="0.25">
      <c r="A5475" s="1">
        <v>40533</v>
      </c>
      <c r="B5475">
        <v>16.489999999999998</v>
      </c>
    </row>
    <row r="5476" spans="1:2" x14ac:dyDescent="0.25">
      <c r="A5476" s="1">
        <v>40534</v>
      </c>
      <c r="B5476">
        <v>15.45</v>
      </c>
    </row>
    <row r="5477" spans="1:2" x14ac:dyDescent="0.25">
      <c r="A5477" s="1">
        <v>40535</v>
      </c>
      <c r="B5477">
        <v>16.47</v>
      </c>
    </row>
    <row r="5478" spans="1:2" x14ac:dyDescent="0.25">
      <c r="A5478" s="1">
        <v>40536</v>
      </c>
      <c r="B5478">
        <v>16.47</v>
      </c>
    </row>
    <row r="5479" spans="1:2" x14ac:dyDescent="0.25">
      <c r="A5479" s="1">
        <v>40539</v>
      </c>
      <c r="B5479">
        <v>17.670000000000002</v>
      </c>
    </row>
    <row r="5480" spans="1:2" x14ac:dyDescent="0.25">
      <c r="A5480" s="1">
        <v>40540</v>
      </c>
      <c r="B5480">
        <v>17.52</v>
      </c>
    </row>
    <row r="5481" spans="1:2" x14ac:dyDescent="0.25">
      <c r="A5481" s="1">
        <v>40541</v>
      </c>
      <c r="B5481">
        <v>17.28</v>
      </c>
    </row>
    <row r="5482" spans="1:2" x14ac:dyDescent="0.25">
      <c r="A5482" s="1">
        <v>40542</v>
      </c>
      <c r="B5482">
        <v>17.52</v>
      </c>
    </row>
    <row r="5483" spans="1:2" x14ac:dyDescent="0.25">
      <c r="A5483" s="1">
        <v>40543</v>
      </c>
      <c r="B5483">
        <v>17.75</v>
      </c>
    </row>
    <row r="5484" spans="1:2" x14ac:dyDescent="0.25">
      <c r="A5484" s="1">
        <v>40546</v>
      </c>
      <c r="B5484">
        <v>17.61</v>
      </c>
    </row>
    <row r="5485" spans="1:2" x14ac:dyDescent="0.25">
      <c r="A5485" s="1">
        <v>40547</v>
      </c>
      <c r="B5485">
        <v>17.38</v>
      </c>
    </row>
    <row r="5486" spans="1:2" x14ac:dyDescent="0.25">
      <c r="A5486" s="1">
        <v>40548</v>
      </c>
      <c r="B5486">
        <v>17.02</v>
      </c>
    </row>
    <row r="5487" spans="1:2" x14ac:dyDescent="0.25">
      <c r="A5487" s="1">
        <v>40549</v>
      </c>
      <c r="B5487">
        <v>17.399999999999999</v>
      </c>
    </row>
    <row r="5488" spans="1:2" x14ac:dyDescent="0.25">
      <c r="A5488" s="1">
        <v>40550</v>
      </c>
      <c r="B5488">
        <v>17.14</v>
      </c>
    </row>
    <row r="5489" spans="1:2" x14ac:dyDescent="0.25">
      <c r="A5489" s="1">
        <v>40553</v>
      </c>
      <c r="B5489">
        <v>17.54</v>
      </c>
    </row>
    <row r="5490" spans="1:2" x14ac:dyDescent="0.25">
      <c r="A5490" s="1">
        <v>40554</v>
      </c>
      <c r="B5490">
        <v>16.89</v>
      </c>
    </row>
    <row r="5491" spans="1:2" x14ac:dyDescent="0.25">
      <c r="A5491" s="1">
        <v>40555</v>
      </c>
      <c r="B5491">
        <v>16.239999999999998</v>
      </c>
    </row>
    <row r="5492" spans="1:2" x14ac:dyDescent="0.25">
      <c r="A5492" s="1">
        <v>40556</v>
      </c>
      <c r="B5492">
        <v>16.39</v>
      </c>
    </row>
    <row r="5493" spans="1:2" x14ac:dyDescent="0.25">
      <c r="A5493" s="1">
        <v>40557</v>
      </c>
      <c r="B5493">
        <v>15.46</v>
      </c>
    </row>
    <row r="5494" spans="1:2" x14ac:dyDescent="0.25">
      <c r="A5494" s="1">
        <v>40560</v>
      </c>
      <c r="B5494">
        <v>15.46</v>
      </c>
    </row>
    <row r="5495" spans="1:2" x14ac:dyDescent="0.25">
      <c r="A5495" s="1">
        <v>40561</v>
      </c>
      <c r="B5495">
        <v>15.87</v>
      </c>
    </row>
    <row r="5496" spans="1:2" x14ac:dyDescent="0.25">
      <c r="A5496" s="1">
        <v>40562</v>
      </c>
      <c r="B5496">
        <v>17.309999999999999</v>
      </c>
    </row>
    <row r="5497" spans="1:2" x14ac:dyDescent="0.25">
      <c r="A5497" s="1">
        <v>40563</v>
      </c>
      <c r="B5497">
        <v>17.989999999999998</v>
      </c>
    </row>
    <row r="5498" spans="1:2" x14ac:dyDescent="0.25">
      <c r="A5498" s="1">
        <v>40564</v>
      </c>
      <c r="B5498">
        <v>18.47</v>
      </c>
    </row>
    <row r="5499" spans="1:2" x14ac:dyDescent="0.25">
      <c r="A5499" s="1">
        <v>40567</v>
      </c>
      <c r="B5499">
        <v>17.649999999999999</v>
      </c>
    </row>
    <row r="5500" spans="1:2" x14ac:dyDescent="0.25">
      <c r="A5500" s="1">
        <v>40568</v>
      </c>
      <c r="B5500">
        <v>17.59</v>
      </c>
    </row>
    <row r="5501" spans="1:2" x14ac:dyDescent="0.25">
      <c r="A5501" s="1">
        <v>40569</v>
      </c>
      <c r="B5501">
        <v>16.64</v>
      </c>
    </row>
    <row r="5502" spans="1:2" x14ac:dyDescent="0.25">
      <c r="A5502" s="1">
        <v>40570</v>
      </c>
      <c r="B5502">
        <v>16.149999999999999</v>
      </c>
    </row>
    <row r="5503" spans="1:2" x14ac:dyDescent="0.25">
      <c r="A5503" s="1">
        <v>40571</v>
      </c>
      <c r="B5503">
        <v>20.04</v>
      </c>
    </row>
    <row r="5504" spans="1:2" x14ac:dyDescent="0.25">
      <c r="A5504" s="1">
        <v>40574</v>
      </c>
      <c r="B5504">
        <v>19.53</v>
      </c>
    </row>
    <row r="5505" spans="1:2" x14ac:dyDescent="0.25">
      <c r="A5505" s="1">
        <v>40575</v>
      </c>
      <c r="B5505">
        <v>17.63</v>
      </c>
    </row>
    <row r="5506" spans="1:2" x14ac:dyDescent="0.25">
      <c r="A5506" s="1">
        <v>40576</v>
      </c>
      <c r="B5506">
        <v>17.3</v>
      </c>
    </row>
    <row r="5507" spans="1:2" x14ac:dyDescent="0.25">
      <c r="A5507" s="1">
        <v>40577</v>
      </c>
      <c r="B5507">
        <v>16.690000000000001</v>
      </c>
    </row>
    <row r="5508" spans="1:2" x14ac:dyDescent="0.25">
      <c r="A5508" s="1">
        <v>40578</v>
      </c>
      <c r="B5508">
        <v>15.93</v>
      </c>
    </row>
    <row r="5509" spans="1:2" x14ac:dyDescent="0.25">
      <c r="A5509" s="1">
        <v>40581</v>
      </c>
      <c r="B5509">
        <v>16.28</v>
      </c>
    </row>
    <row r="5510" spans="1:2" x14ac:dyDescent="0.25">
      <c r="A5510" s="1">
        <v>40582</v>
      </c>
      <c r="B5510">
        <v>15.81</v>
      </c>
    </row>
    <row r="5511" spans="1:2" x14ac:dyDescent="0.25">
      <c r="A5511" s="1">
        <v>40583</v>
      </c>
      <c r="B5511">
        <v>15.87</v>
      </c>
    </row>
    <row r="5512" spans="1:2" x14ac:dyDescent="0.25">
      <c r="A5512" s="1">
        <v>40584</v>
      </c>
      <c r="B5512">
        <v>16.09</v>
      </c>
    </row>
    <row r="5513" spans="1:2" x14ac:dyDescent="0.25">
      <c r="A5513" s="1">
        <v>40585</v>
      </c>
      <c r="B5513">
        <v>15.69</v>
      </c>
    </row>
    <row r="5514" spans="1:2" x14ac:dyDescent="0.25">
      <c r="A5514" s="1">
        <v>40588</v>
      </c>
      <c r="B5514">
        <v>15.95</v>
      </c>
    </row>
    <row r="5515" spans="1:2" x14ac:dyDescent="0.25">
      <c r="A5515" s="1">
        <v>40589</v>
      </c>
      <c r="B5515">
        <v>16.37</v>
      </c>
    </row>
    <row r="5516" spans="1:2" x14ac:dyDescent="0.25">
      <c r="A5516" s="1">
        <v>40590</v>
      </c>
      <c r="B5516">
        <v>16.72</v>
      </c>
    </row>
    <row r="5517" spans="1:2" x14ac:dyDescent="0.25">
      <c r="A5517" s="1">
        <v>40591</v>
      </c>
      <c r="B5517">
        <v>16.59</v>
      </c>
    </row>
    <row r="5518" spans="1:2" x14ac:dyDescent="0.25">
      <c r="A5518" s="1">
        <v>40592</v>
      </c>
      <c r="B5518">
        <v>16.43</v>
      </c>
    </row>
    <row r="5519" spans="1:2" x14ac:dyDescent="0.25">
      <c r="A5519" s="1">
        <v>40595</v>
      </c>
      <c r="B5519">
        <v>16.43</v>
      </c>
    </row>
    <row r="5520" spans="1:2" x14ac:dyDescent="0.25">
      <c r="A5520" s="1">
        <v>40596</v>
      </c>
      <c r="B5520">
        <v>20.8</v>
      </c>
    </row>
    <row r="5521" spans="1:2" x14ac:dyDescent="0.25">
      <c r="A5521" s="1">
        <v>40597</v>
      </c>
      <c r="B5521">
        <v>22.13</v>
      </c>
    </row>
    <row r="5522" spans="1:2" x14ac:dyDescent="0.25">
      <c r="A5522" s="1">
        <v>40598</v>
      </c>
      <c r="B5522">
        <v>21.32</v>
      </c>
    </row>
    <row r="5523" spans="1:2" x14ac:dyDescent="0.25">
      <c r="A5523" s="1">
        <v>40599</v>
      </c>
      <c r="B5523">
        <v>19.22</v>
      </c>
    </row>
    <row r="5524" spans="1:2" x14ac:dyDescent="0.25">
      <c r="A5524" s="1">
        <v>40602</v>
      </c>
      <c r="B5524">
        <v>18.350000000000001</v>
      </c>
    </row>
    <row r="5525" spans="1:2" x14ac:dyDescent="0.25">
      <c r="A5525" s="1">
        <v>40603</v>
      </c>
      <c r="B5525">
        <v>21.01</v>
      </c>
    </row>
    <row r="5526" spans="1:2" x14ac:dyDescent="0.25">
      <c r="A5526" s="1">
        <v>40604</v>
      </c>
      <c r="B5526">
        <v>20.7</v>
      </c>
    </row>
    <row r="5527" spans="1:2" x14ac:dyDescent="0.25">
      <c r="A5527" s="1">
        <v>40605</v>
      </c>
      <c r="B5527">
        <v>18.600000000000001</v>
      </c>
    </row>
    <row r="5528" spans="1:2" x14ac:dyDescent="0.25">
      <c r="A5528" s="1">
        <v>40606</v>
      </c>
      <c r="B5528">
        <v>19.059999999999999</v>
      </c>
    </row>
    <row r="5529" spans="1:2" x14ac:dyDescent="0.25">
      <c r="A5529" s="1">
        <v>40609</v>
      </c>
      <c r="B5529">
        <v>20.66</v>
      </c>
    </row>
    <row r="5530" spans="1:2" x14ac:dyDescent="0.25">
      <c r="A5530" s="1">
        <v>40610</v>
      </c>
      <c r="B5530">
        <v>19.82</v>
      </c>
    </row>
    <row r="5531" spans="1:2" x14ac:dyDescent="0.25">
      <c r="A5531" s="1">
        <v>40611</v>
      </c>
      <c r="B5531">
        <v>20.22</v>
      </c>
    </row>
    <row r="5532" spans="1:2" x14ac:dyDescent="0.25">
      <c r="A5532" s="1">
        <v>40612</v>
      </c>
      <c r="B5532">
        <v>21.88</v>
      </c>
    </row>
    <row r="5533" spans="1:2" x14ac:dyDescent="0.25">
      <c r="A5533" s="1">
        <v>40613</v>
      </c>
      <c r="B5533">
        <v>20.079999999999998</v>
      </c>
    </row>
    <row r="5534" spans="1:2" x14ac:dyDescent="0.25">
      <c r="A5534" s="1">
        <v>40616</v>
      </c>
      <c r="B5534">
        <v>21.13</v>
      </c>
    </row>
    <row r="5535" spans="1:2" x14ac:dyDescent="0.25">
      <c r="A5535" s="1">
        <v>40617</v>
      </c>
      <c r="B5535">
        <v>24.32</v>
      </c>
    </row>
    <row r="5536" spans="1:2" x14ac:dyDescent="0.25">
      <c r="A5536" s="1">
        <v>40618</v>
      </c>
      <c r="B5536">
        <v>29.4</v>
      </c>
    </row>
    <row r="5537" spans="1:2" x14ac:dyDescent="0.25">
      <c r="A5537" s="1">
        <v>40619</v>
      </c>
      <c r="B5537">
        <v>26.37</v>
      </c>
    </row>
    <row r="5538" spans="1:2" x14ac:dyDescent="0.25">
      <c r="A5538" s="1">
        <v>40620</v>
      </c>
      <c r="B5538">
        <v>24.44</v>
      </c>
    </row>
    <row r="5539" spans="1:2" x14ac:dyDescent="0.25">
      <c r="A5539" s="1">
        <v>40623</v>
      </c>
      <c r="B5539">
        <v>20.61</v>
      </c>
    </row>
    <row r="5540" spans="1:2" x14ac:dyDescent="0.25">
      <c r="A5540" s="1">
        <v>40624</v>
      </c>
      <c r="B5540">
        <v>20.21</v>
      </c>
    </row>
    <row r="5541" spans="1:2" x14ac:dyDescent="0.25">
      <c r="A5541" s="1">
        <v>40625</v>
      </c>
      <c r="B5541">
        <v>19.170000000000002</v>
      </c>
    </row>
    <row r="5542" spans="1:2" x14ac:dyDescent="0.25">
      <c r="A5542" s="1">
        <v>40626</v>
      </c>
      <c r="B5542">
        <v>18</v>
      </c>
    </row>
    <row r="5543" spans="1:2" x14ac:dyDescent="0.25">
      <c r="A5543" s="1">
        <v>40627</v>
      </c>
      <c r="B5543">
        <v>17.91</v>
      </c>
    </row>
    <row r="5544" spans="1:2" x14ac:dyDescent="0.25">
      <c r="A5544" s="1">
        <v>40630</v>
      </c>
      <c r="B5544">
        <v>19.440000000000001</v>
      </c>
    </row>
    <row r="5545" spans="1:2" x14ac:dyDescent="0.25">
      <c r="A5545" s="1">
        <v>40631</v>
      </c>
      <c r="B5545">
        <v>18.16</v>
      </c>
    </row>
    <row r="5546" spans="1:2" x14ac:dyDescent="0.25">
      <c r="A5546" s="1">
        <v>40632</v>
      </c>
      <c r="B5546">
        <v>17.71</v>
      </c>
    </row>
    <row r="5547" spans="1:2" x14ac:dyDescent="0.25">
      <c r="A5547" s="1">
        <v>40633</v>
      </c>
      <c r="B5547">
        <v>17.739999999999998</v>
      </c>
    </row>
    <row r="5548" spans="1:2" x14ac:dyDescent="0.25">
      <c r="A5548" s="1">
        <v>40634</v>
      </c>
      <c r="B5548">
        <v>17.399999999999999</v>
      </c>
    </row>
    <row r="5549" spans="1:2" x14ac:dyDescent="0.25">
      <c r="A5549" s="1">
        <v>40637</v>
      </c>
      <c r="B5549">
        <v>17.5</v>
      </c>
    </row>
    <row r="5550" spans="1:2" x14ac:dyDescent="0.25">
      <c r="A5550" s="1">
        <v>40638</v>
      </c>
      <c r="B5550">
        <v>17.25</v>
      </c>
    </row>
    <row r="5551" spans="1:2" x14ac:dyDescent="0.25">
      <c r="A5551" s="1">
        <v>40639</v>
      </c>
      <c r="B5551">
        <v>16.899999999999999</v>
      </c>
    </row>
    <row r="5552" spans="1:2" x14ac:dyDescent="0.25">
      <c r="A5552" s="1">
        <v>40640</v>
      </c>
      <c r="B5552">
        <v>17.11</v>
      </c>
    </row>
    <row r="5553" spans="1:2" x14ac:dyDescent="0.25">
      <c r="A5553" s="1">
        <v>40641</v>
      </c>
      <c r="B5553">
        <v>17.87</v>
      </c>
    </row>
    <row r="5554" spans="1:2" x14ac:dyDescent="0.25">
      <c r="A5554" s="1">
        <v>40644</v>
      </c>
      <c r="B5554">
        <v>16.59</v>
      </c>
    </row>
    <row r="5555" spans="1:2" x14ac:dyDescent="0.25">
      <c r="A5555" s="1">
        <v>40645</v>
      </c>
      <c r="B5555">
        <v>17.09</v>
      </c>
    </row>
    <row r="5556" spans="1:2" x14ac:dyDescent="0.25">
      <c r="A5556" s="1">
        <v>40646</v>
      </c>
      <c r="B5556">
        <v>16.920000000000002</v>
      </c>
    </row>
    <row r="5557" spans="1:2" x14ac:dyDescent="0.25">
      <c r="A5557" s="1">
        <v>40647</v>
      </c>
      <c r="B5557">
        <v>16.27</v>
      </c>
    </row>
    <row r="5558" spans="1:2" x14ac:dyDescent="0.25">
      <c r="A5558" s="1">
        <v>40648</v>
      </c>
      <c r="B5558">
        <v>15.32</v>
      </c>
    </row>
    <row r="5559" spans="1:2" x14ac:dyDescent="0.25">
      <c r="A5559" s="1">
        <v>40651</v>
      </c>
      <c r="B5559">
        <v>16.96</v>
      </c>
    </row>
    <row r="5560" spans="1:2" x14ac:dyDescent="0.25">
      <c r="A5560" s="1">
        <v>40652</v>
      </c>
      <c r="B5560">
        <v>15.83</v>
      </c>
    </row>
    <row r="5561" spans="1:2" x14ac:dyDescent="0.25">
      <c r="A5561" s="1">
        <v>40653</v>
      </c>
      <c r="B5561">
        <v>15.07</v>
      </c>
    </row>
    <row r="5562" spans="1:2" x14ac:dyDescent="0.25">
      <c r="A5562" s="1">
        <v>40654</v>
      </c>
      <c r="B5562">
        <v>14.69</v>
      </c>
    </row>
    <row r="5563" spans="1:2" x14ac:dyDescent="0.25">
      <c r="A5563" s="1">
        <v>40655</v>
      </c>
      <c r="B5563">
        <v>14.69</v>
      </c>
    </row>
    <row r="5564" spans="1:2" x14ac:dyDescent="0.25">
      <c r="A5564" s="1">
        <v>40658</v>
      </c>
      <c r="B5564">
        <v>15.77</v>
      </c>
    </row>
    <row r="5565" spans="1:2" x14ac:dyDescent="0.25">
      <c r="A5565" s="1">
        <v>40659</v>
      </c>
      <c r="B5565">
        <v>15.62</v>
      </c>
    </row>
    <row r="5566" spans="1:2" x14ac:dyDescent="0.25">
      <c r="A5566" s="1">
        <v>40660</v>
      </c>
      <c r="B5566">
        <v>15.35</v>
      </c>
    </row>
    <row r="5567" spans="1:2" x14ac:dyDescent="0.25">
      <c r="A5567" s="1">
        <v>40661</v>
      </c>
      <c r="B5567">
        <v>14.62</v>
      </c>
    </row>
    <row r="5568" spans="1:2" x14ac:dyDescent="0.25">
      <c r="A5568" s="1">
        <v>40662</v>
      </c>
      <c r="B5568">
        <v>14.75</v>
      </c>
    </row>
    <row r="5569" spans="1:2" x14ac:dyDescent="0.25">
      <c r="A5569" s="1">
        <v>40665</v>
      </c>
      <c r="B5569">
        <v>15.99</v>
      </c>
    </row>
    <row r="5570" spans="1:2" x14ac:dyDescent="0.25">
      <c r="A5570" s="1">
        <v>40666</v>
      </c>
      <c r="B5570">
        <v>16.7</v>
      </c>
    </row>
    <row r="5571" spans="1:2" x14ac:dyDescent="0.25">
      <c r="A5571" s="1">
        <v>40667</v>
      </c>
      <c r="B5571">
        <v>17.079999999999998</v>
      </c>
    </row>
    <row r="5572" spans="1:2" x14ac:dyDescent="0.25">
      <c r="A5572" s="1">
        <v>40668</v>
      </c>
      <c r="B5572">
        <v>18.2</v>
      </c>
    </row>
    <row r="5573" spans="1:2" x14ac:dyDescent="0.25">
      <c r="A5573" s="1">
        <v>40669</v>
      </c>
      <c r="B5573">
        <v>18.399999999999999</v>
      </c>
    </row>
    <row r="5574" spans="1:2" x14ac:dyDescent="0.25">
      <c r="A5574" s="1">
        <v>40672</v>
      </c>
      <c r="B5574">
        <v>17.16</v>
      </c>
    </row>
    <row r="5575" spans="1:2" x14ac:dyDescent="0.25">
      <c r="A5575" s="1">
        <v>40673</v>
      </c>
      <c r="B5575">
        <v>15.91</v>
      </c>
    </row>
    <row r="5576" spans="1:2" x14ac:dyDescent="0.25">
      <c r="A5576" s="1">
        <v>40674</v>
      </c>
      <c r="B5576">
        <v>16.95</v>
      </c>
    </row>
    <row r="5577" spans="1:2" x14ac:dyDescent="0.25">
      <c r="A5577" s="1">
        <v>40675</v>
      </c>
      <c r="B5577">
        <v>16.03</v>
      </c>
    </row>
    <row r="5578" spans="1:2" x14ac:dyDescent="0.25">
      <c r="A5578" s="1">
        <v>40676</v>
      </c>
      <c r="B5578">
        <v>17.07</v>
      </c>
    </row>
    <row r="5579" spans="1:2" x14ac:dyDescent="0.25">
      <c r="A5579" s="1">
        <v>40679</v>
      </c>
      <c r="B5579">
        <v>18.239999999999998</v>
      </c>
    </row>
    <row r="5580" spans="1:2" x14ac:dyDescent="0.25">
      <c r="A5580" s="1">
        <v>40680</v>
      </c>
      <c r="B5580">
        <v>17.55</v>
      </c>
    </row>
    <row r="5581" spans="1:2" x14ac:dyDescent="0.25">
      <c r="A5581" s="1">
        <v>40681</v>
      </c>
      <c r="B5581">
        <v>16.23</v>
      </c>
    </row>
    <row r="5582" spans="1:2" x14ac:dyDescent="0.25">
      <c r="A5582" s="1">
        <v>40682</v>
      </c>
      <c r="B5582">
        <v>15.52</v>
      </c>
    </row>
    <row r="5583" spans="1:2" x14ac:dyDescent="0.25">
      <c r="A5583" s="1">
        <v>40683</v>
      </c>
      <c r="B5583">
        <v>17.43</v>
      </c>
    </row>
    <row r="5584" spans="1:2" x14ac:dyDescent="0.25">
      <c r="A5584" s="1">
        <v>40686</v>
      </c>
      <c r="B5584">
        <v>18.27</v>
      </c>
    </row>
    <row r="5585" spans="1:2" x14ac:dyDescent="0.25">
      <c r="A5585" s="1">
        <v>40687</v>
      </c>
      <c r="B5585">
        <v>17.82</v>
      </c>
    </row>
    <row r="5586" spans="1:2" x14ac:dyDescent="0.25">
      <c r="A5586" s="1">
        <v>40688</v>
      </c>
      <c r="B5586">
        <v>17.07</v>
      </c>
    </row>
    <row r="5587" spans="1:2" x14ac:dyDescent="0.25">
      <c r="A5587" s="1">
        <v>40689</v>
      </c>
      <c r="B5587">
        <v>16.09</v>
      </c>
    </row>
    <row r="5588" spans="1:2" x14ac:dyDescent="0.25">
      <c r="A5588" s="1">
        <v>40690</v>
      </c>
      <c r="B5588">
        <v>15.98</v>
      </c>
    </row>
    <row r="5589" spans="1:2" x14ac:dyDescent="0.25">
      <c r="A5589" s="1">
        <v>40693</v>
      </c>
      <c r="B5589">
        <v>15.98</v>
      </c>
    </row>
    <row r="5590" spans="1:2" x14ac:dyDescent="0.25">
      <c r="A5590" s="1">
        <v>40694</v>
      </c>
      <c r="B5590">
        <v>15.45</v>
      </c>
    </row>
    <row r="5591" spans="1:2" x14ac:dyDescent="0.25">
      <c r="A5591" s="1">
        <v>40695</v>
      </c>
      <c r="B5591">
        <v>18.3</v>
      </c>
    </row>
    <row r="5592" spans="1:2" x14ac:dyDescent="0.25">
      <c r="A5592" s="1">
        <v>40696</v>
      </c>
      <c r="B5592">
        <v>18.09</v>
      </c>
    </row>
    <row r="5593" spans="1:2" x14ac:dyDescent="0.25">
      <c r="A5593" s="1">
        <v>40697</v>
      </c>
      <c r="B5593">
        <v>17.95</v>
      </c>
    </row>
    <row r="5594" spans="1:2" x14ac:dyDescent="0.25">
      <c r="A5594" s="1">
        <v>40700</v>
      </c>
      <c r="B5594">
        <v>18.489999999999998</v>
      </c>
    </row>
    <row r="5595" spans="1:2" x14ac:dyDescent="0.25">
      <c r="A5595" s="1">
        <v>40701</v>
      </c>
      <c r="B5595">
        <v>18.07</v>
      </c>
    </row>
    <row r="5596" spans="1:2" x14ac:dyDescent="0.25">
      <c r="A5596" s="1">
        <v>40702</v>
      </c>
      <c r="B5596">
        <v>18.79</v>
      </c>
    </row>
    <row r="5597" spans="1:2" x14ac:dyDescent="0.25">
      <c r="A5597" s="1">
        <v>40703</v>
      </c>
      <c r="B5597">
        <v>17.77</v>
      </c>
    </row>
    <row r="5598" spans="1:2" x14ac:dyDescent="0.25">
      <c r="A5598" s="1">
        <v>40704</v>
      </c>
      <c r="B5598">
        <v>18.86</v>
      </c>
    </row>
    <row r="5599" spans="1:2" x14ac:dyDescent="0.25">
      <c r="A5599" s="1">
        <v>40707</v>
      </c>
      <c r="B5599">
        <v>19.61</v>
      </c>
    </row>
    <row r="5600" spans="1:2" x14ac:dyDescent="0.25">
      <c r="A5600" s="1">
        <v>40708</v>
      </c>
      <c r="B5600">
        <v>18.260000000000002</v>
      </c>
    </row>
    <row r="5601" spans="1:2" x14ac:dyDescent="0.25">
      <c r="A5601" s="1">
        <v>40709</v>
      </c>
      <c r="B5601">
        <v>21.32</v>
      </c>
    </row>
    <row r="5602" spans="1:2" x14ac:dyDescent="0.25">
      <c r="A5602" s="1">
        <v>40710</v>
      </c>
      <c r="B5602">
        <v>22.73</v>
      </c>
    </row>
    <row r="5603" spans="1:2" x14ac:dyDescent="0.25">
      <c r="A5603" s="1">
        <v>40711</v>
      </c>
      <c r="B5603">
        <v>21.85</v>
      </c>
    </row>
    <row r="5604" spans="1:2" x14ac:dyDescent="0.25">
      <c r="A5604" s="1">
        <v>40714</v>
      </c>
      <c r="B5604">
        <v>19.989999999999998</v>
      </c>
    </row>
    <row r="5605" spans="1:2" x14ac:dyDescent="0.25">
      <c r="A5605" s="1">
        <v>40715</v>
      </c>
      <c r="B5605">
        <v>18.86</v>
      </c>
    </row>
    <row r="5606" spans="1:2" x14ac:dyDescent="0.25">
      <c r="A5606" s="1">
        <v>40716</v>
      </c>
      <c r="B5606">
        <v>18.52</v>
      </c>
    </row>
    <row r="5607" spans="1:2" x14ac:dyDescent="0.25">
      <c r="A5607" s="1">
        <v>40717</v>
      </c>
      <c r="B5607">
        <v>19.29</v>
      </c>
    </row>
    <row r="5608" spans="1:2" x14ac:dyDescent="0.25">
      <c r="A5608" s="1">
        <v>40718</v>
      </c>
      <c r="B5608">
        <v>21.1</v>
      </c>
    </row>
    <row r="5609" spans="1:2" x14ac:dyDescent="0.25">
      <c r="A5609" s="1">
        <v>40721</v>
      </c>
      <c r="B5609">
        <v>20.56</v>
      </c>
    </row>
    <row r="5610" spans="1:2" x14ac:dyDescent="0.25">
      <c r="A5610" s="1">
        <v>40722</v>
      </c>
      <c r="B5610">
        <v>19.170000000000002</v>
      </c>
    </row>
    <row r="5611" spans="1:2" x14ac:dyDescent="0.25">
      <c r="A5611" s="1">
        <v>40723</v>
      </c>
      <c r="B5611">
        <v>17.27</v>
      </c>
    </row>
    <row r="5612" spans="1:2" x14ac:dyDescent="0.25">
      <c r="A5612" s="1">
        <v>40724</v>
      </c>
      <c r="B5612">
        <v>16.52</v>
      </c>
    </row>
    <row r="5613" spans="1:2" x14ac:dyDescent="0.25">
      <c r="A5613" s="1">
        <v>40725</v>
      </c>
      <c r="B5613">
        <v>15.87</v>
      </c>
    </row>
    <row r="5614" spans="1:2" x14ac:dyDescent="0.25">
      <c r="A5614" s="1">
        <v>40728</v>
      </c>
      <c r="B5614">
        <v>15.87</v>
      </c>
    </row>
    <row r="5615" spans="1:2" x14ac:dyDescent="0.25">
      <c r="A5615" s="1">
        <v>40729</v>
      </c>
      <c r="B5615">
        <v>16.059999999999999</v>
      </c>
    </row>
    <row r="5616" spans="1:2" x14ac:dyDescent="0.25">
      <c r="A5616" s="1">
        <v>40730</v>
      </c>
      <c r="B5616">
        <v>16.34</v>
      </c>
    </row>
    <row r="5617" spans="1:2" x14ac:dyDescent="0.25">
      <c r="A5617" s="1">
        <v>40731</v>
      </c>
      <c r="B5617">
        <v>15.95</v>
      </c>
    </row>
    <row r="5618" spans="1:2" x14ac:dyDescent="0.25">
      <c r="A5618" s="1">
        <v>40732</v>
      </c>
      <c r="B5618">
        <v>15.95</v>
      </c>
    </row>
    <row r="5619" spans="1:2" x14ac:dyDescent="0.25">
      <c r="A5619" s="1">
        <v>40735</v>
      </c>
      <c r="B5619">
        <v>18.39</v>
      </c>
    </row>
    <row r="5620" spans="1:2" x14ac:dyDescent="0.25">
      <c r="A5620" s="1">
        <v>40736</v>
      </c>
      <c r="B5620">
        <v>19.87</v>
      </c>
    </row>
    <row r="5621" spans="1:2" x14ac:dyDescent="0.25">
      <c r="A5621" s="1">
        <v>40737</v>
      </c>
      <c r="B5621">
        <v>19.91</v>
      </c>
    </row>
    <row r="5622" spans="1:2" x14ac:dyDescent="0.25">
      <c r="A5622" s="1">
        <v>40738</v>
      </c>
      <c r="B5622">
        <v>20.8</v>
      </c>
    </row>
    <row r="5623" spans="1:2" x14ac:dyDescent="0.25">
      <c r="A5623" s="1">
        <v>40739</v>
      </c>
      <c r="B5623">
        <v>19.53</v>
      </c>
    </row>
    <row r="5624" spans="1:2" x14ac:dyDescent="0.25">
      <c r="A5624" s="1">
        <v>40742</v>
      </c>
      <c r="B5624">
        <v>20.95</v>
      </c>
    </row>
    <row r="5625" spans="1:2" x14ac:dyDescent="0.25">
      <c r="A5625" s="1">
        <v>40743</v>
      </c>
      <c r="B5625">
        <v>19.21</v>
      </c>
    </row>
    <row r="5626" spans="1:2" x14ac:dyDescent="0.25">
      <c r="A5626" s="1">
        <v>40744</v>
      </c>
      <c r="B5626">
        <v>19.09</v>
      </c>
    </row>
    <row r="5627" spans="1:2" x14ac:dyDescent="0.25">
      <c r="A5627" s="1">
        <v>40745</v>
      </c>
      <c r="B5627">
        <v>17.559999999999999</v>
      </c>
    </row>
    <row r="5628" spans="1:2" x14ac:dyDescent="0.25">
      <c r="A5628" s="1">
        <v>40746</v>
      </c>
      <c r="B5628">
        <v>17.52</v>
      </c>
    </row>
    <row r="5629" spans="1:2" x14ac:dyDescent="0.25">
      <c r="A5629" s="1">
        <v>40749</v>
      </c>
      <c r="B5629">
        <v>19.350000000000001</v>
      </c>
    </row>
    <row r="5630" spans="1:2" x14ac:dyDescent="0.25">
      <c r="A5630" s="1">
        <v>40750</v>
      </c>
      <c r="B5630">
        <v>20.23</v>
      </c>
    </row>
    <row r="5631" spans="1:2" x14ac:dyDescent="0.25">
      <c r="A5631" s="1">
        <v>40751</v>
      </c>
      <c r="B5631">
        <v>22.98</v>
      </c>
    </row>
    <row r="5632" spans="1:2" x14ac:dyDescent="0.25">
      <c r="A5632" s="1">
        <v>40752</v>
      </c>
      <c r="B5632">
        <v>23.74</v>
      </c>
    </row>
    <row r="5633" spans="1:2" x14ac:dyDescent="0.25">
      <c r="A5633" s="1">
        <v>40753</v>
      </c>
      <c r="B5633">
        <v>25.25</v>
      </c>
    </row>
    <row r="5634" spans="1:2" x14ac:dyDescent="0.25">
      <c r="A5634" s="1">
        <v>40756</v>
      </c>
      <c r="B5634">
        <v>23.66</v>
      </c>
    </row>
    <row r="5635" spans="1:2" x14ac:dyDescent="0.25">
      <c r="A5635" s="1">
        <v>40757</v>
      </c>
      <c r="B5635">
        <v>24.79</v>
      </c>
    </row>
    <row r="5636" spans="1:2" x14ac:dyDescent="0.25">
      <c r="A5636" s="1">
        <v>40758</v>
      </c>
      <c r="B5636">
        <v>23.38</v>
      </c>
    </row>
    <row r="5637" spans="1:2" x14ac:dyDescent="0.25">
      <c r="A5637" s="1">
        <v>40759</v>
      </c>
      <c r="B5637">
        <v>31.66</v>
      </c>
    </row>
    <row r="5638" spans="1:2" x14ac:dyDescent="0.25">
      <c r="A5638" s="1">
        <v>40760</v>
      </c>
      <c r="B5638">
        <v>32</v>
      </c>
    </row>
    <row r="5639" spans="1:2" x14ac:dyDescent="0.25">
      <c r="A5639" s="1">
        <v>40763</v>
      </c>
      <c r="B5639">
        <v>48</v>
      </c>
    </row>
    <row r="5640" spans="1:2" x14ac:dyDescent="0.25">
      <c r="A5640" s="1">
        <v>40764</v>
      </c>
      <c r="B5640">
        <v>35.06</v>
      </c>
    </row>
    <row r="5641" spans="1:2" x14ac:dyDescent="0.25">
      <c r="A5641" s="1">
        <v>40765</v>
      </c>
      <c r="B5641">
        <v>42.99</v>
      </c>
    </row>
    <row r="5642" spans="1:2" x14ac:dyDescent="0.25">
      <c r="A5642" s="1">
        <v>40766</v>
      </c>
      <c r="B5642">
        <v>39</v>
      </c>
    </row>
    <row r="5643" spans="1:2" x14ac:dyDescent="0.25">
      <c r="A5643" s="1">
        <v>40767</v>
      </c>
      <c r="B5643">
        <v>36.36</v>
      </c>
    </row>
    <row r="5644" spans="1:2" x14ac:dyDescent="0.25">
      <c r="A5644" s="1">
        <v>40770</v>
      </c>
      <c r="B5644">
        <v>31.87</v>
      </c>
    </row>
    <row r="5645" spans="1:2" x14ac:dyDescent="0.25">
      <c r="A5645" s="1">
        <v>40771</v>
      </c>
      <c r="B5645">
        <v>32.85</v>
      </c>
    </row>
    <row r="5646" spans="1:2" x14ac:dyDescent="0.25">
      <c r="A5646" s="1">
        <v>40772</v>
      </c>
      <c r="B5646">
        <v>31.58</v>
      </c>
    </row>
    <row r="5647" spans="1:2" x14ac:dyDescent="0.25">
      <c r="A5647" s="1">
        <v>40773</v>
      </c>
      <c r="B5647">
        <v>42.67</v>
      </c>
    </row>
    <row r="5648" spans="1:2" x14ac:dyDescent="0.25">
      <c r="A5648" s="1">
        <v>40774</v>
      </c>
      <c r="B5648">
        <v>43.05</v>
      </c>
    </row>
    <row r="5649" spans="1:2" x14ac:dyDescent="0.25">
      <c r="A5649" s="1">
        <v>40777</v>
      </c>
      <c r="B5649">
        <v>42.44</v>
      </c>
    </row>
    <row r="5650" spans="1:2" x14ac:dyDescent="0.25">
      <c r="A5650" s="1">
        <v>40778</v>
      </c>
      <c r="B5650">
        <v>36.270000000000003</v>
      </c>
    </row>
    <row r="5651" spans="1:2" x14ac:dyDescent="0.25">
      <c r="A5651" s="1">
        <v>40779</v>
      </c>
      <c r="B5651">
        <v>35.9</v>
      </c>
    </row>
    <row r="5652" spans="1:2" x14ac:dyDescent="0.25">
      <c r="A5652" s="1">
        <v>40780</v>
      </c>
      <c r="B5652">
        <v>39.76</v>
      </c>
    </row>
    <row r="5653" spans="1:2" x14ac:dyDescent="0.25">
      <c r="A5653" s="1">
        <v>40781</v>
      </c>
      <c r="B5653">
        <v>35.590000000000003</v>
      </c>
    </row>
    <row r="5654" spans="1:2" x14ac:dyDescent="0.25">
      <c r="A5654" s="1">
        <v>40784</v>
      </c>
      <c r="B5654">
        <v>32.28</v>
      </c>
    </row>
    <row r="5655" spans="1:2" x14ac:dyDescent="0.25">
      <c r="A5655" s="1">
        <v>40785</v>
      </c>
      <c r="B5655">
        <v>32.89</v>
      </c>
    </row>
    <row r="5656" spans="1:2" x14ac:dyDescent="0.25">
      <c r="A5656" s="1">
        <v>40786</v>
      </c>
      <c r="B5656">
        <v>31.62</v>
      </c>
    </row>
    <row r="5657" spans="1:2" x14ac:dyDescent="0.25">
      <c r="A5657" s="1">
        <v>40787</v>
      </c>
      <c r="B5657">
        <v>31.82</v>
      </c>
    </row>
    <row r="5658" spans="1:2" x14ac:dyDescent="0.25">
      <c r="A5658" s="1">
        <v>40788</v>
      </c>
      <c r="B5658">
        <v>33.92</v>
      </c>
    </row>
    <row r="5659" spans="1:2" x14ac:dyDescent="0.25">
      <c r="A5659" s="1">
        <v>40791</v>
      </c>
      <c r="B5659">
        <v>33.92</v>
      </c>
    </row>
    <row r="5660" spans="1:2" x14ac:dyDescent="0.25">
      <c r="A5660" s="1">
        <v>40792</v>
      </c>
      <c r="B5660">
        <v>37</v>
      </c>
    </row>
    <row r="5661" spans="1:2" x14ac:dyDescent="0.25">
      <c r="A5661" s="1">
        <v>40793</v>
      </c>
      <c r="B5661">
        <v>33.380000000000003</v>
      </c>
    </row>
    <row r="5662" spans="1:2" x14ac:dyDescent="0.25">
      <c r="A5662" s="1">
        <v>40794</v>
      </c>
      <c r="B5662">
        <v>34.32</v>
      </c>
    </row>
    <row r="5663" spans="1:2" x14ac:dyDescent="0.25">
      <c r="A5663" s="1">
        <v>40795</v>
      </c>
      <c r="B5663">
        <v>38.520000000000003</v>
      </c>
    </row>
    <row r="5664" spans="1:2" x14ac:dyDescent="0.25">
      <c r="A5664" s="1">
        <v>40798</v>
      </c>
      <c r="B5664">
        <v>38.590000000000003</v>
      </c>
    </row>
    <row r="5665" spans="1:2" x14ac:dyDescent="0.25">
      <c r="A5665" s="1">
        <v>40799</v>
      </c>
      <c r="B5665">
        <v>36.909999999999997</v>
      </c>
    </row>
    <row r="5666" spans="1:2" x14ac:dyDescent="0.25">
      <c r="A5666" s="1">
        <v>40800</v>
      </c>
      <c r="B5666">
        <v>34.6</v>
      </c>
    </row>
    <row r="5667" spans="1:2" x14ac:dyDescent="0.25">
      <c r="A5667" s="1">
        <v>40801</v>
      </c>
      <c r="B5667">
        <v>31.97</v>
      </c>
    </row>
    <row r="5668" spans="1:2" x14ac:dyDescent="0.25">
      <c r="A5668" s="1">
        <v>40802</v>
      </c>
      <c r="B5668">
        <v>30.98</v>
      </c>
    </row>
    <row r="5669" spans="1:2" x14ac:dyDescent="0.25">
      <c r="A5669" s="1">
        <v>40805</v>
      </c>
      <c r="B5669">
        <v>32.729999999999997</v>
      </c>
    </row>
    <row r="5670" spans="1:2" x14ac:dyDescent="0.25">
      <c r="A5670" s="1">
        <v>40806</v>
      </c>
      <c r="B5670">
        <v>32.86</v>
      </c>
    </row>
    <row r="5671" spans="1:2" x14ac:dyDescent="0.25">
      <c r="A5671" s="1">
        <v>40807</v>
      </c>
      <c r="B5671">
        <v>37.32</v>
      </c>
    </row>
    <row r="5672" spans="1:2" x14ac:dyDescent="0.25">
      <c r="A5672" s="1">
        <v>40808</v>
      </c>
      <c r="B5672">
        <v>41.35</v>
      </c>
    </row>
    <row r="5673" spans="1:2" x14ac:dyDescent="0.25">
      <c r="A5673" s="1">
        <v>40809</v>
      </c>
      <c r="B5673">
        <v>41.25</v>
      </c>
    </row>
    <row r="5674" spans="1:2" x14ac:dyDescent="0.25">
      <c r="A5674" s="1">
        <v>40812</v>
      </c>
      <c r="B5674">
        <v>39.020000000000003</v>
      </c>
    </row>
    <row r="5675" spans="1:2" x14ac:dyDescent="0.25">
      <c r="A5675" s="1">
        <v>40813</v>
      </c>
      <c r="B5675">
        <v>37.71</v>
      </c>
    </row>
    <row r="5676" spans="1:2" x14ac:dyDescent="0.25">
      <c r="A5676" s="1">
        <v>40814</v>
      </c>
      <c r="B5676">
        <v>41.08</v>
      </c>
    </row>
    <row r="5677" spans="1:2" x14ac:dyDescent="0.25">
      <c r="A5677" s="1">
        <v>40815</v>
      </c>
      <c r="B5677">
        <v>38.840000000000003</v>
      </c>
    </row>
    <row r="5678" spans="1:2" x14ac:dyDescent="0.25">
      <c r="A5678" s="1">
        <v>40816</v>
      </c>
      <c r="B5678">
        <v>42.96</v>
      </c>
    </row>
    <row r="5679" spans="1:2" x14ac:dyDescent="0.25">
      <c r="A5679" s="1">
        <v>40819</v>
      </c>
      <c r="B5679">
        <v>45.45</v>
      </c>
    </row>
    <row r="5680" spans="1:2" x14ac:dyDescent="0.25">
      <c r="A5680" s="1">
        <v>40820</v>
      </c>
      <c r="B5680">
        <v>40.82</v>
      </c>
    </row>
    <row r="5681" spans="1:2" x14ac:dyDescent="0.25">
      <c r="A5681" s="1">
        <v>40821</v>
      </c>
      <c r="B5681">
        <v>37.81</v>
      </c>
    </row>
    <row r="5682" spans="1:2" x14ac:dyDescent="0.25">
      <c r="A5682" s="1">
        <v>40822</v>
      </c>
      <c r="B5682">
        <v>36.270000000000003</v>
      </c>
    </row>
    <row r="5683" spans="1:2" x14ac:dyDescent="0.25">
      <c r="A5683" s="1">
        <v>40823</v>
      </c>
      <c r="B5683">
        <v>36.200000000000003</v>
      </c>
    </row>
    <row r="5684" spans="1:2" x14ac:dyDescent="0.25">
      <c r="A5684" s="1">
        <v>40826</v>
      </c>
      <c r="B5684">
        <v>33.020000000000003</v>
      </c>
    </row>
    <row r="5685" spans="1:2" x14ac:dyDescent="0.25">
      <c r="A5685" s="1">
        <v>40827</v>
      </c>
      <c r="B5685">
        <v>32.86</v>
      </c>
    </row>
    <row r="5686" spans="1:2" x14ac:dyDescent="0.25">
      <c r="A5686" s="1">
        <v>40828</v>
      </c>
      <c r="B5686">
        <v>31.26</v>
      </c>
    </row>
    <row r="5687" spans="1:2" x14ac:dyDescent="0.25">
      <c r="A5687" s="1">
        <v>40829</v>
      </c>
      <c r="B5687">
        <v>30.7</v>
      </c>
    </row>
    <row r="5688" spans="1:2" x14ac:dyDescent="0.25">
      <c r="A5688" s="1">
        <v>40830</v>
      </c>
      <c r="B5688">
        <v>28.24</v>
      </c>
    </row>
    <row r="5689" spans="1:2" x14ac:dyDescent="0.25">
      <c r="A5689" s="1">
        <v>40833</v>
      </c>
      <c r="B5689">
        <v>33.39</v>
      </c>
    </row>
    <row r="5690" spans="1:2" x14ac:dyDescent="0.25">
      <c r="A5690" s="1">
        <v>40834</v>
      </c>
      <c r="B5690">
        <v>31.56</v>
      </c>
    </row>
    <row r="5691" spans="1:2" x14ac:dyDescent="0.25">
      <c r="A5691" s="1">
        <v>40835</v>
      </c>
      <c r="B5691">
        <v>34.44</v>
      </c>
    </row>
    <row r="5692" spans="1:2" x14ac:dyDescent="0.25">
      <c r="A5692" s="1">
        <v>40836</v>
      </c>
      <c r="B5692">
        <v>34.78</v>
      </c>
    </row>
    <row r="5693" spans="1:2" x14ac:dyDescent="0.25">
      <c r="A5693" s="1">
        <v>40837</v>
      </c>
      <c r="B5693">
        <v>31.32</v>
      </c>
    </row>
    <row r="5694" spans="1:2" x14ac:dyDescent="0.25">
      <c r="A5694" s="1">
        <v>40840</v>
      </c>
      <c r="B5694">
        <v>29.26</v>
      </c>
    </row>
    <row r="5695" spans="1:2" x14ac:dyDescent="0.25">
      <c r="A5695" s="1">
        <v>40841</v>
      </c>
      <c r="B5695">
        <v>32.22</v>
      </c>
    </row>
    <row r="5696" spans="1:2" x14ac:dyDescent="0.25">
      <c r="A5696" s="1">
        <v>40842</v>
      </c>
      <c r="B5696">
        <v>29.86</v>
      </c>
    </row>
    <row r="5697" spans="1:2" x14ac:dyDescent="0.25">
      <c r="A5697" s="1">
        <v>40843</v>
      </c>
      <c r="B5697">
        <v>25.46</v>
      </c>
    </row>
    <row r="5698" spans="1:2" x14ac:dyDescent="0.25">
      <c r="A5698" s="1">
        <v>40844</v>
      </c>
      <c r="B5698">
        <v>24.53</v>
      </c>
    </row>
    <row r="5699" spans="1:2" x14ac:dyDescent="0.25">
      <c r="A5699" s="1">
        <v>40847</v>
      </c>
      <c r="B5699">
        <v>29.96</v>
      </c>
    </row>
    <row r="5700" spans="1:2" x14ac:dyDescent="0.25">
      <c r="A5700" s="1">
        <v>40848</v>
      </c>
      <c r="B5700">
        <v>34.770000000000003</v>
      </c>
    </row>
    <row r="5701" spans="1:2" x14ac:dyDescent="0.25">
      <c r="A5701" s="1">
        <v>40849</v>
      </c>
      <c r="B5701">
        <v>32.74</v>
      </c>
    </row>
    <row r="5702" spans="1:2" x14ac:dyDescent="0.25">
      <c r="A5702" s="1">
        <v>40850</v>
      </c>
      <c r="B5702">
        <v>30.5</v>
      </c>
    </row>
    <row r="5703" spans="1:2" x14ac:dyDescent="0.25">
      <c r="A5703" s="1">
        <v>40851</v>
      </c>
      <c r="B5703">
        <v>30.16</v>
      </c>
    </row>
    <row r="5704" spans="1:2" x14ac:dyDescent="0.25">
      <c r="A5704" s="1">
        <v>40854</v>
      </c>
      <c r="B5704">
        <v>29.85</v>
      </c>
    </row>
    <row r="5705" spans="1:2" x14ac:dyDescent="0.25">
      <c r="A5705" s="1">
        <v>40855</v>
      </c>
      <c r="B5705">
        <v>27.48</v>
      </c>
    </row>
    <row r="5706" spans="1:2" x14ac:dyDescent="0.25">
      <c r="A5706" s="1">
        <v>40856</v>
      </c>
      <c r="B5706">
        <v>36.159999999999997</v>
      </c>
    </row>
    <row r="5707" spans="1:2" x14ac:dyDescent="0.25">
      <c r="A5707" s="1">
        <v>40857</v>
      </c>
      <c r="B5707">
        <v>32.81</v>
      </c>
    </row>
    <row r="5708" spans="1:2" x14ac:dyDescent="0.25">
      <c r="A5708" s="1">
        <v>40858</v>
      </c>
      <c r="B5708">
        <v>30.04</v>
      </c>
    </row>
    <row r="5709" spans="1:2" x14ac:dyDescent="0.25">
      <c r="A5709" s="1">
        <v>40861</v>
      </c>
      <c r="B5709">
        <v>31.13</v>
      </c>
    </row>
    <row r="5710" spans="1:2" x14ac:dyDescent="0.25">
      <c r="A5710" s="1">
        <v>40862</v>
      </c>
      <c r="B5710">
        <v>31.22</v>
      </c>
    </row>
    <row r="5711" spans="1:2" x14ac:dyDescent="0.25">
      <c r="A5711" s="1">
        <v>40863</v>
      </c>
      <c r="B5711">
        <v>33.51</v>
      </c>
    </row>
    <row r="5712" spans="1:2" x14ac:dyDescent="0.25">
      <c r="A5712" s="1">
        <v>40864</v>
      </c>
      <c r="B5712">
        <v>34.51</v>
      </c>
    </row>
    <row r="5713" spans="1:2" x14ac:dyDescent="0.25">
      <c r="A5713" s="1">
        <v>40865</v>
      </c>
      <c r="B5713">
        <v>32</v>
      </c>
    </row>
    <row r="5714" spans="1:2" x14ac:dyDescent="0.25">
      <c r="A5714" s="1">
        <v>40868</v>
      </c>
      <c r="B5714">
        <v>32.909999999999997</v>
      </c>
    </row>
    <row r="5715" spans="1:2" x14ac:dyDescent="0.25">
      <c r="A5715" s="1">
        <v>40869</v>
      </c>
      <c r="B5715">
        <v>31.97</v>
      </c>
    </row>
    <row r="5716" spans="1:2" x14ac:dyDescent="0.25">
      <c r="A5716" s="1">
        <v>40870</v>
      </c>
      <c r="B5716">
        <v>33.979999999999997</v>
      </c>
    </row>
    <row r="5717" spans="1:2" x14ac:dyDescent="0.25">
      <c r="A5717" s="1">
        <v>40871</v>
      </c>
      <c r="B5717">
        <v>33.979999999999997</v>
      </c>
    </row>
    <row r="5718" spans="1:2" x14ac:dyDescent="0.25">
      <c r="A5718" s="1">
        <v>40872</v>
      </c>
      <c r="B5718">
        <v>34.47</v>
      </c>
    </row>
    <row r="5719" spans="1:2" x14ac:dyDescent="0.25">
      <c r="A5719" s="1">
        <v>40875</v>
      </c>
      <c r="B5719">
        <v>32.130000000000003</v>
      </c>
    </row>
    <row r="5720" spans="1:2" x14ac:dyDescent="0.25">
      <c r="A5720" s="1">
        <v>40876</v>
      </c>
      <c r="B5720">
        <v>30.64</v>
      </c>
    </row>
    <row r="5721" spans="1:2" x14ac:dyDescent="0.25">
      <c r="A5721" s="1">
        <v>40877</v>
      </c>
      <c r="B5721">
        <v>27.8</v>
      </c>
    </row>
    <row r="5722" spans="1:2" x14ac:dyDescent="0.25">
      <c r="A5722" s="1">
        <v>40878</v>
      </c>
      <c r="B5722">
        <v>27.41</v>
      </c>
    </row>
    <row r="5723" spans="1:2" x14ac:dyDescent="0.25">
      <c r="A5723" s="1">
        <v>40879</v>
      </c>
      <c r="B5723">
        <v>27.52</v>
      </c>
    </row>
    <row r="5724" spans="1:2" x14ac:dyDescent="0.25">
      <c r="A5724" s="1">
        <v>40882</v>
      </c>
      <c r="B5724">
        <v>27.84</v>
      </c>
    </row>
    <row r="5725" spans="1:2" x14ac:dyDescent="0.25">
      <c r="A5725" s="1">
        <v>40883</v>
      </c>
      <c r="B5725">
        <v>28.13</v>
      </c>
    </row>
    <row r="5726" spans="1:2" x14ac:dyDescent="0.25">
      <c r="A5726" s="1">
        <v>40884</v>
      </c>
      <c r="B5726">
        <v>28.67</v>
      </c>
    </row>
    <row r="5727" spans="1:2" x14ac:dyDescent="0.25">
      <c r="A5727" s="1">
        <v>40885</v>
      </c>
      <c r="B5727">
        <v>30.59</v>
      </c>
    </row>
    <row r="5728" spans="1:2" x14ac:dyDescent="0.25">
      <c r="A5728" s="1">
        <v>40886</v>
      </c>
      <c r="B5728">
        <v>26.38</v>
      </c>
    </row>
    <row r="5729" spans="1:2" x14ac:dyDescent="0.25">
      <c r="A5729" s="1">
        <v>40889</v>
      </c>
      <c r="B5729">
        <v>25.67</v>
      </c>
    </row>
    <row r="5730" spans="1:2" x14ac:dyDescent="0.25">
      <c r="A5730" s="1">
        <v>40890</v>
      </c>
      <c r="B5730">
        <v>25.41</v>
      </c>
    </row>
    <row r="5731" spans="1:2" x14ac:dyDescent="0.25">
      <c r="A5731" s="1">
        <v>40891</v>
      </c>
      <c r="B5731">
        <v>26.04</v>
      </c>
    </row>
    <row r="5732" spans="1:2" x14ac:dyDescent="0.25">
      <c r="A5732" s="1">
        <v>40892</v>
      </c>
      <c r="B5732">
        <v>25.11</v>
      </c>
    </row>
    <row r="5733" spans="1:2" x14ac:dyDescent="0.25">
      <c r="A5733" s="1">
        <v>40893</v>
      </c>
      <c r="B5733">
        <v>24.29</v>
      </c>
    </row>
    <row r="5734" spans="1:2" x14ac:dyDescent="0.25">
      <c r="A5734" s="1">
        <v>40896</v>
      </c>
      <c r="B5734">
        <v>24.92</v>
      </c>
    </row>
    <row r="5735" spans="1:2" x14ac:dyDescent="0.25">
      <c r="A5735" s="1">
        <v>40897</v>
      </c>
      <c r="B5735">
        <v>23.22</v>
      </c>
    </row>
    <row r="5736" spans="1:2" x14ac:dyDescent="0.25">
      <c r="A5736" s="1">
        <v>40898</v>
      </c>
      <c r="B5736">
        <v>21.43</v>
      </c>
    </row>
    <row r="5737" spans="1:2" x14ac:dyDescent="0.25">
      <c r="A5737" s="1">
        <v>40899</v>
      </c>
      <c r="B5737">
        <v>21.16</v>
      </c>
    </row>
    <row r="5738" spans="1:2" x14ac:dyDescent="0.25">
      <c r="A5738" s="1">
        <v>40900</v>
      </c>
      <c r="B5738">
        <v>20.73</v>
      </c>
    </row>
    <row r="5739" spans="1:2" x14ac:dyDescent="0.25">
      <c r="A5739" s="1">
        <v>40903</v>
      </c>
      <c r="B5739">
        <v>20.73</v>
      </c>
    </row>
    <row r="5740" spans="1:2" x14ac:dyDescent="0.25">
      <c r="A5740" s="1">
        <v>40904</v>
      </c>
      <c r="B5740">
        <v>21.91</v>
      </c>
    </row>
    <row r="5741" spans="1:2" x14ac:dyDescent="0.25">
      <c r="A5741" s="1">
        <v>40905</v>
      </c>
      <c r="B5741">
        <v>23.52</v>
      </c>
    </row>
    <row r="5742" spans="1:2" x14ac:dyDescent="0.25">
      <c r="A5742" s="1">
        <v>40906</v>
      </c>
      <c r="B5742">
        <v>22.65</v>
      </c>
    </row>
    <row r="5743" spans="1:2" x14ac:dyDescent="0.25">
      <c r="A5743" s="1">
        <v>40907</v>
      </c>
      <c r="B5743">
        <v>23.4</v>
      </c>
    </row>
    <row r="5744" spans="1:2" x14ac:dyDescent="0.25">
      <c r="A5744" s="1">
        <v>40910</v>
      </c>
      <c r="B5744">
        <v>23.4</v>
      </c>
    </row>
    <row r="5745" spans="1:2" x14ac:dyDescent="0.25">
      <c r="A5745" s="1">
        <v>40911</v>
      </c>
      <c r="B5745">
        <v>22.97</v>
      </c>
    </row>
    <row r="5746" spans="1:2" x14ac:dyDescent="0.25">
      <c r="A5746" s="1">
        <v>40912</v>
      </c>
      <c r="B5746">
        <v>22.22</v>
      </c>
    </row>
    <row r="5747" spans="1:2" x14ac:dyDescent="0.25">
      <c r="A5747" s="1">
        <v>40913</v>
      </c>
      <c r="B5747">
        <v>21.48</v>
      </c>
    </row>
    <row r="5748" spans="1:2" x14ac:dyDescent="0.25">
      <c r="A5748" s="1">
        <v>40914</v>
      </c>
      <c r="B5748">
        <v>20.63</v>
      </c>
    </row>
    <row r="5749" spans="1:2" x14ac:dyDescent="0.25">
      <c r="A5749" s="1">
        <v>40917</v>
      </c>
      <c r="B5749">
        <v>21.07</v>
      </c>
    </row>
    <row r="5750" spans="1:2" x14ac:dyDescent="0.25">
      <c r="A5750" s="1">
        <v>40918</v>
      </c>
      <c r="B5750">
        <v>20.69</v>
      </c>
    </row>
    <row r="5751" spans="1:2" x14ac:dyDescent="0.25">
      <c r="A5751" s="1">
        <v>40919</v>
      </c>
      <c r="B5751">
        <v>21.05</v>
      </c>
    </row>
    <row r="5752" spans="1:2" x14ac:dyDescent="0.25">
      <c r="A5752" s="1">
        <v>40920</v>
      </c>
      <c r="B5752">
        <v>20.47</v>
      </c>
    </row>
    <row r="5753" spans="1:2" x14ac:dyDescent="0.25">
      <c r="A5753" s="1">
        <v>40921</v>
      </c>
      <c r="B5753">
        <v>20.91</v>
      </c>
    </row>
    <row r="5754" spans="1:2" x14ac:dyDescent="0.25">
      <c r="A5754" s="1">
        <v>40924</v>
      </c>
      <c r="B5754">
        <v>20.91</v>
      </c>
    </row>
    <row r="5755" spans="1:2" x14ac:dyDescent="0.25">
      <c r="A5755" s="1">
        <v>40925</v>
      </c>
      <c r="B5755">
        <v>22.2</v>
      </c>
    </row>
    <row r="5756" spans="1:2" x14ac:dyDescent="0.25">
      <c r="A5756" s="1">
        <v>40926</v>
      </c>
      <c r="B5756">
        <v>20.89</v>
      </c>
    </row>
    <row r="5757" spans="1:2" x14ac:dyDescent="0.25">
      <c r="A5757" s="1">
        <v>40927</v>
      </c>
      <c r="B5757">
        <v>19.87</v>
      </c>
    </row>
    <row r="5758" spans="1:2" x14ac:dyDescent="0.25">
      <c r="A5758" s="1">
        <v>40928</v>
      </c>
      <c r="B5758">
        <v>18.28</v>
      </c>
    </row>
    <row r="5759" spans="1:2" x14ac:dyDescent="0.25">
      <c r="A5759" s="1">
        <v>40931</v>
      </c>
      <c r="B5759">
        <v>18.670000000000002</v>
      </c>
    </row>
    <row r="5760" spans="1:2" x14ac:dyDescent="0.25">
      <c r="A5760" s="1">
        <v>40932</v>
      </c>
      <c r="B5760">
        <v>18.91</v>
      </c>
    </row>
    <row r="5761" spans="1:2" x14ac:dyDescent="0.25">
      <c r="A5761" s="1">
        <v>40933</v>
      </c>
      <c r="B5761">
        <v>18.309999999999999</v>
      </c>
    </row>
    <row r="5762" spans="1:2" x14ac:dyDescent="0.25">
      <c r="A5762" s="1">
        <v>40934</v>
      </c>
      <c r="B5762">
        <v>18.57</v>
      </c>
    </row>
    <row r="5763" spans="1:2" x14ac:dyDescent="0.25">
      <c r="A5763" s="1">
        <v>40935</v>
      </c>
      <c r="B5763">
        <v>18.53</v>
      </c>
    </row>
    <row r="5764" spans="1:2" x14ac:dyDescent="0.25">
      <c r="A5764" s="1">
        <v>40938</v>
      </c>
      <c r="B5764">
        <v>19.399999999999999</v>
      </c>
    </row>
    <row r="5765" spans="1:2" x14ac:dyDescent="0.25">
      <c r="A5765" s="1">
        <v>40939</v>
      </c>
      <c r="B5765">
        <v>19.440000000000001</v>
      </c>
    </row>
    <row r="5766" spans="1:2" x14ac:dyDescent="0.25">
      <c r="A5766" s="1">
        <v>40940</v>
      </c>
      <c r="B5766">
        <v>18.55</v>
      </c>
    </row>
    <row r="5767" spans="1:2" x14ac:dyDescent="0.25">
      <c r="A5767" s="1">
        <v>40941</v>
      </c>
      <c r="B5767">
        <v>17.98</v>
      </c>
    </row>
    <row r="5768" spans="1:2" x14ac:dyDescent="0.25">
      <c r="A5768" s="1">
        <v>40942</v>
      </c>
      <c r="B5768">
        <v>17.100000000000001</v>
      </c>
    </row>
    <row r="5769" spans="1:2" x14ac:dyDescent="0.25">
      <c r="A5769" s="1">
        <v>40945</v>
      </c>
      <c r="B5769">
        <v>17.760000000000002</v>
      </c>
    </row>
    <row r="5770" spans="1:2" x14ac:dyDescent="0.25">
      <c r="A5770" s="1">
        <v>40946</v>
      </c>
      <c r="B5770">
        <v>17.649999999999999</v>
      </c>
    </row>
    <row r="5771" spans="1:2" x14ac:dyDescent="0.25">
      <c r="A5771" s="1">
        <v>40947</v>
      </c>
      <c r="B5771">
        <v>18.16</v>
      </c>
    </row>
    <row r="5772" spans="1:2" x14ac:dyDescent="0.25">
      <c r="A5772" s="1">
        <v>40948</v>
      </c>
      <c r="B5772">
        <v>18.63</v>
      </c>
    </row>
    <row r="5773" spans="1:2" x14ac:dyDescent="0.25">
      <c r="A5773" s="1">
        <v>40949</v>
      </c>
      <c r="B5773">
        <v>20.79</v>
      </c>
    </row>
    <row r="5774" spans="1:2" x14ac:dyDescent="0.25">
      <c r="A5774" s="1">
        <v>40952</v>
      </c>
      <c r="B5774">
        <v>19.04</v>
      </c>
    </row>
    <row r="5775" spans="1:2" x14ac:dyDescent="0.25">
      <c r="A5775" s="1">
        <v>40953</v>
      </c>
      <c r="B5775">
        <v>19.54</v>
      </c>
    </row>
    <row r="5776" spans="1:2" x14ac:dyDescent="0.25">
      <c r="A5776" s="1">
        <v>40954</v>
      </c>
      <c r="B5776">
        <v>21.14</v>
      </c>
    </row>
    <row r="5777" spans="1:2" x14ac:dyDescent="0.25">
      <c r="A5777" s="1">
        <v>40955</v>
      </c>
      <c r="B5777">
        <v>19.22</v>
      </c>
    </row>
    <row r="5778" spans="1:2" x14ac:dyDescent="0.25">
      <c r="A5778" s="1">
        <v>40956</v>
      </c>
      <c r="B5778">
        <v>17.78</v>
      </c>
    </row>
    <row r="5779" spans="1:2" x14ac:dyDescent="0.25">
      <c r="A5779" s="1">
        <v>40959</v>
      </c>
      <c r="B5779">
        <v>17.78</v>
      </c>
    </row>
    <row r="5780" spans="1:2" x14ac:dyDescent="0.25">
      <c r="A5780" s="1">
        <v>40960</v>
      </c>
      <c r="B5780">
        <v>18.190000000000001</v>
      </c>
    </row>
    <row r="5781" spans="1:2" x14ac:dyDescent="0.25">
      <c r="A5781" s="1">
        <v>40961</v>
      </c>
      <c r="B5781">
        <v>18.190000000000001</v>
      </c>
    </row>
    <row r="5782" spans="1:2" x14ac:dyDescent="0.25">
      <c r="A5782" s="1">
        <v>40962</v>
      </c>
      <c r="B5782">
        <v>16.8</v>
      </c>
    </row>
    <row r="5783" spans="1:2" x14ac:dyDescent="0.25">
      <c r="A5783" s="1">
        <v>40963</v>
      </c>
      <c r="B5783">
        <v>17.309999999999999</v>
      </c>
    </row>
    <row r="5784" spans="1:2" x14ac:dyDescent="0.25">
      <c r="A5784" s="1">
        <v>40966</v>
      </c>
      <c r="B5784">
        <v>18.190000000000001</v>
      </c>
    </row>
    <row r="5785" spans="1:2" x14ac:dyDescent="0.25">
      <c r="A5785" s="1">
        <v>40967</v>
      </c>
      <c r="B5785">
        <v>17.96</v>
      </c>
    </row>
    <row r="5786" spans="1:2" x14ac:dyDescent="0.25">
      <c r="A5786" s="1">
        <v>40968</v>
      </c>
      <c r="B5786">
        <v>18.43</v>
      </c>
    </row>
    <row r="5787" spans="1:2" x14ac:dyDescent="0.25">
      <c r="A5787" s="1">
        <v>40969</v>
      </c>
      <c r="B5787">
        <v>17.260000000000002</v>
      </c>
    </row>
    <row r="5788" spans="1:2" x14ac:dyDescent="0.25">
      <c r="A5788" s="1">
        <v>40970</v>
      </c>
      <c r="B5788">
        <v>17.29</v>
      </c>
    </row>
    <row r="5789" spans="1:2" x14ac:dyDescent="0.25">
      <c r="A5789" s="1">
        <v>40973</v>
      </c>
      <c r="B5789">
        <v>18.05</v>
      </c>
    </row>
    <row r="5790" spans="1:2" x14ac:dyDescent="0.25">
      <c r="A5790" s="1">
        <v>40974</v>
      </c>
      <c r="B5790">
        <v>20.87</v>
      </c>
    </row>
    <row r="5791" spans="1:2" x14ac:dyDescent="0.25">
      <c r="A5791" s="1">
        <v>40975</v>
      </c>
      <c r="B5791">
        <v>19.07</v>
      </c>
    </row>
    <row r="5792" spans="1:2" x14ac:dyDescent="0.25">
      <c r="A5792" s="1">
        <v>40976</v>
      </c>
      <c r="B5792">
        <v>17.95</v>
      </c>
    </row>
    <row r="5793" spans="1:2" x14ac:dyDescent="0.25">
      <c r="A5793" s="1">
        <v>40977</v>
      </c>
      <c r="B5793">
        <v>17.11</v>
      </c>
    </row>
    <row r="5794" spans="1:2" x14ac:dyDescent="0.25">
      <c r="A5794" s="1">
        <v>40980</v>
      </c>
      <c r="B5794">
        <v>15.64</v>
      </c>
    </row>
    <row r="5795" spans="1:2" x14ac:dyDescent="0.25">
      <c r="A5795" s="1">
        <v>40981</v>
      </c>
      <c r="B5795">
        <v>14.8</v>
      </c>
    </row>
    <row r="5796" spans="1:2" x14ac:dyDescent="0.25">
      <c r="A5796" s="1">
        <v>40982</v>
      </c>
      <c r="B5796">
        <v>15.31</v>
      </c>
    </row>
    <row r="5797" spans="1:2" x14ac:dyDescent="0.25">
      <c r="A5797" s="1">
        <v>40983</v>
      </c>
      <c r="B5797">
        <v>15.42</v>
      </c>
    </row>
    <row r="5798" spans="1:2" x14ac:dyDescent="0.25">
      <c r="A5798" s="1">
        <v>40984</v>
      </c>
      <c r="B5798">
        <v>14.47</v>
      </c>
    </row>
    <row r="5799" spans="1:2" x14ac:dyDescent="0.25">
      <c r="A5799" s="1">
        <v>40987</v>
      </c>
      <c r="B5799">
        <v>15.04</v>
      </c>
    </row>
    <row r="5800" spans="1:2" x14ac:dyDescent="0.25">
      <c r="A5800" s="1">
        <v>40988</v>
      </c>
      <c r="B5800">
        <v>15.58</v>
      </c>
    </row>
    <row r="5801" spans="1:2" x14ac:dyDescent="0.25">
      <c r="A5801" s="1">
        <v>40989</v>
      </c>
      <c r="B5801">
        <v>15.13</v>
      </c>
    </row>
    <row r="5802" spans="1:2" x14ac:dyDescent="0.25">
      <c r="A5802" s="1">
        <v>40990</v>
      </c>
      <c r="B5802">
        <v>15.57</v>
      </c>
    </row>
    <row r="5803" spans="1:2" x14ac:dyDescent="0.25">
      <c r="A5803" s="1">
        <v>40991</v>
      </c>
      <c r="B5803">
        <v>14.82</v>
      </c>
    </row>
    <row r="5804" spans="1:2" x14ac:dyDescent="0.25">
      <c r="A5804" s="1">
        <v>40994</v>
      </c>
      <c r="B5804">
        <v>14.26</v>
      </c>
    </row>
    <row r="5805" spans="1:2" x14ac:dyDescent="0.25">
      <c r="A5805" s="1">
        <v>40995</v>
      </c>
      <c r="B5805">
        <v>15.59</v>
      </c>
    </row>
    <row r="5806" spans="1:2" x14ac:dyDescent="0.25">
      <c r="A5806" s="1">
        <v>40996</v>
      </c>
      <c r="B5806">
        <v>15.47</v>
      </c>
    </row>
    <row r="5807" spans="1:2" x14ac:dyDescent="0.25">
      <c r="A5807" s="1">
        <v>40997</v>
      </c>
      <c r="B5807">
        <v>15.48</v>
      </c>
    </row>
    <row r="5808" spans="1:2" x14ac:dyDescent="0.25">
      <c r="A5808" s="1">
        <v>40998</v>
      </c>
      <c r="B5808">
        <v>15.5</v>
      </c>
    </row>
    <row r="5809" spans="1:2" x14ac:dyDescent="0.25">
      <c r="A5809" s="1">
        <v>41001</v>
      </c>
      <c r="B5809">
        <v>15.64</v>
      </c>
    </row>
    <row r="5810" spans="1:2" x14ac:dyDescent="0.25">
      <c r="A5810" s="1">
        <v>41002</v>
      </c>
      <c r="B5810">
        <v>15.66</v>
      </c>
    </row>
    <row r="5811" spans="1:2" x14ac:dyDescent="0.25">
      <c r="A5811" s="1">
        <v>41003</v>
      </c>
      <c r="B5811">
        <v>16.440000000000001</v>
      </c>
    </row>
    <row r="5812" spans="1:2" x14ac:dyDescent="0.25">
      <c r="A5812" s="1">
        <v>41004</v>
      </c>
      <c r="B5812">
        <v>16.7</v>
      </c>
    </row>
    <row r="5813" spans="1:2" x14ac:dyDescent="0.25">
      <c r="A5813" s="1">
        <v>41005</v>
      </c>
      <c r="B5813">
        <v>16.7</v>
      </c>
    </row>
    <row r="5814" spans="1:2" x14ac:dyDescent="0.25">
      <c r="A5814" s="1">
        <v>41008</v>
      </c>
      <c r="B5814">
        <v>18.809999999999999</v>
      </c>
    </row>
    <row r="5815" spans="1:2" x14ac:dyDescent="0.25">
      <c r="A5815" s="1">
        <v>41009</v>
      </c>
      <c r="B5815">
        <v>20.39</v>
      </c>
    </row>
    <row r="5816" spans="1:2" x14ac:dyDescent="0.25">
      <c r="A5816" s="1">
        <v>41010</v>
      </c>
      <c r="B5816">
        <v>20.02</v>
      </c>
    </row>
    <row r="5817" spans="1:2" x14ac:dyDescent="0.25">
      <c r="A5817" s="1">
        <v>41011</v>
      </c>
      <c r="B5817">
        <v>17.2</v>
      </c>
    </row>
    <row r="5818" spans="1:2" x14ac:dyDescent="0.25">
      <c r="A5818" s="1">
        <v>41012</v>
      </c>
      <c r="B5818">
        <v>19.55</v>
      </c>
    </row>
    <row r="5819" spans="1:2" x14ac:dyDescent="0.25">
      <c r="A5819" s="1">
        <v>41015</v>
      </c>
      <c r="B5819">
        <v>19.55</v>
      </c>
    </row>
    <row r="5820" spans="1:2" x14ac:dyDescent="0.25">
      <c r="A5820" s="1">
        <v>41016</v>
      </c>
      <c r="B5820">
        <v>18.46</v>
      </c>
    </row>
    <row r="5821" spans="1:2" x14ac:dyDescent="0.25">
      <c r="A5821" s="1">
        <v>41017</v>
      </c>
      <c r="B5821">
        <v>18.64</v>
      </c>
    </row>
    <row r="5822" spans="1:2" x14ac:dyDescent="0.25">
      <c r="A5822" s="1">
        <v>41018</v>
      </c>
      <c r="B5822">
        <v>18.36</v>
      </c>
    </row>
    <row r="5823" spans="1:2" x14ac:dyDescent="0.25">
      <c r="A5823" s="1">
        <v>41019</v>
      </c>
      <c r="B5823">
        <v>17.440000000000001</v>
      </c>
    </row>
    <row r="5824" spans="1:2" x14ac:dyDescent="0.25">
      <c r="A5824" s="1">
        <v>41022</v>
      </c>
      <c r="B5824">
        <v>18.97</v>
      </c>
    </row>
    <row r="5825" spans="1:2" x14ac:dyDescent="0.25">
      <c r="A5825" s="1">
        <v>41023</v>
      </c>
      <c r="B5825">
        <v>18.100000000000001</v>
      </c>
    </row>
    <row r="5826" spans="1:2" x14ac:dyDescent="0.25">
      <c r="A5826" s="1">
        <v>41024</v>
      </c>
      <c r="B5826">
        <v>16.82</v>
      </c>
    </row>
    <row r="5827" spans="1:2" x14ac:dyDescent="0.25">
      <c r="A5827" s="1">
        <v>41025</v>
      </c>
      <c r="B5827">
        <v>16.239999999999998</v>
      </c>
    </row>
    <row r="5828" spans="1:2" x14ac:dyDescent="0.25">
      <c r="A5828" s="1">
        <v>41026</v>
      </c>
      <c r="B5828">
        <v>16.32</v>
      </c>
    </row>
    <row r="5829" spans="1:2" x14ac:dyDescent="0.25">
      <c r="A5829" s="1">
        <v>41029</v>
      </c>
      <c r="B5829">
        <v>17.149999999999999</v>
      </c>
    </row>
    <row r="5830" spans="1:2" x14ac:dyDescent="0.25">
      <c r="A5830" s="1">
        <v>41030</v>
      </c>
      <c r="B5830">
        <v>16.600000000000001</v>
      </c>
    </row>
    <row r="5831" spans="1:2" x14ac:dyDescent="0.25">
      <c r="A5831" s="1">
        <v>41031</v>
      </c>
      <c r="B5831">
        <v>16.88</v>
      </c>
    </row>
    <row r="5832" spans="1:2" x14ac:dyDescent="0.25">
      <c r="A5832" s="1">
        <v>41032</v>
      </c>
      <c r="B5832">
        <v>17.559999999999999</v>
      </c>
    </row>
    <row r="5833" spans="1:2" x14ac:dyDescent="0.25">
      <c r="A5833" s="1">
        <v>41033</v>
      </c>
      <c r="B5833">
        <v>19.16</v>
      </c>
    </row>
    <row r="5834" spans="1:2" x14ac:dyDescent="0.25">
      <c r="A5834" s="1">
        <v>41036</v>
      </c>
      <c r="B5834">
        <v>18.940000000000001</v>
      </c>
    </row>
    <row r="5835" spans="1:2" x14ac:dyDescent="0.25">
      <c r="A5835" s="1">
        <v>41037</v>
      </c>
      <c r="B5835">
        <v>19.05</v>
      </c>
    </row>
    <row r="5836" spans="1:2" x14ac:dyDescent="0.25">
      <c r="A5836" s="1">
        <v>41038</v>
      </c>
      <c r="B5836">
        <v>20.079999999999998</v>
      </c>
    </row>
    <row r="5837" spans="1:2" x14ac:dyDescent="0.25">
      <c r="A5837" s="1">
        <v>41039</v>
      </c>
      <c r="B5837">
        <v>18.829999999999998</v>
      </c>
    </row>
    <row r="5838" spans="1:2" x14ac:dyDescent="0.25">
      <c r="A5838" s="1">
        <v>41040</v>
      </c>
      <c r="B5838">
        <v>19.89</v>
      </c>
    </row>
    <row r="5839" spans="1:2" x14ac:dyDescent="0.25">
      <c r="A5839" s="1">
        <v>41043</v>
      </c>
      <c r="B5839">
        <v>21.87</v>
      </c>
    </row>
    <row r="5840" spans="1:2" x14ac:dyDescent="0.25">
      <c r="A5840" s="1">
        <v>41044</v>
      </c>
      <c r="B5840">
        <v>21.97</v>
      </c>
    </row>
    <row r="5841" spans="1:2" x14ac:dyDescent="0.25">
      <c r="A5841" s="1">
        <v>41045</v>
      </c>
      <c r="B5841">
        <v>22.27</v>
      </c>
    </row>
    <row r="5842" spans="1:2" x14ac:dyDescent="0.25">
      <c r="A5842" s="1">
        <v>41046</v>
      </c>
      <c r="B5842">
        <v>24.49</v>
      </c>
    </row>
    <row r="5843" spans="1:2" x14ac:dyDescent="0.25">
      <c r="A5843" s="1">
        <v>41047</v>
      </c>
      <c r="B5843">
        <v>25.1</v>
      </c>
    </row>
    <row r="5844" spans="1:2" x14ac:dyDescent="0.25">
      <c r="A5844" s="1">
        <v>41050</v>
      </c>
      <c r="B5844">
        <v>22.01</v>
      </c>
    </row>
    <row r="5845" spans="1:2" x14ac:dyDescent="0.25">
      <c r="A5845" s="1">
        <v>41051</v>
      </c>
      <c r="B5845">
        <v>22.48</v>
      </c>
    </row>
    <row r="5846" spans="1:2" x14ac:dyDescent="0.25">
      <c r="A5846" s="1">
        <v>41052</v>
      </c>
      <c r="B5846">
        <v>22.33</v>
      </c>
    </row>
    <row r="5847" spans="1:2" x14ac:dyDescent="0.25">
      <c r="A5847" s="1">
        <v>41053</v>
      </c>
      <c r="B5847">
        <v>21.54</v>
      </c>
    </row>
    <row r="5848" spans="1:2" x14ac:dyDescent="0.25">
      <c r="A5848" s="1">
        <v>41054</v>
      </c>
      <c r="B5848">
        <v>21.76</v>
      </c>
    </row>
    <row r="5849" spans="1:2" x14ac:dyDescent="0.25">
      <c r="A5849" s="1">
        <v>41057</v>
      </c>
      <c r="B5849">
        <v>21.76</v>
      </c>
    </row>
    <row r="5850" spans="1:2" x14ac:dyDescent="0.25">
      <c r="A5850" s="1">
        <v>41058</v>
      </c>
      <c r="B5850">
        <v>21.03</v>
      </c>
    </row>
    <row r="5851" spans="1:2" x14ac:dyDescent="0.25">
      <c r="A5851" s="1">
        <v>41059</v>
      </c>
      <c r="B5851">
        <v>24.14</v>
      </c>
    </row>
    <row r="5852" spans="1:2" x14ac:dyDescent="0.25">
      <c r="A5852" s="1">
        <v>41060</v>
      </c>
      <c r="B5852">
        <v>24.06</v>
      </c>
    </row>
    <row r="5853" spans="1:2" x14ac:dyDescent="0.25">
      <c r="A5853" s="1">
        <v>41061</v>
      </c>
      <c r="B5853">
        <v>26.66</v>
      </c>
    </row>
    <row r="5854" spans="1:2" x14ac:dyDescent="0.25">
      <c r="A5854" s="1">
        <v>41064</v>
      </c>
      <c r="B5854">
        <v>26.12</v>
      </c>
    </row>
    <row r="5855" spans="1:2" x14ac:dyDescent="0.25">
      <c r="A5855" s="1">
        <v>41065</v>
      </c>
      <c r="B5855">
        <v>24.68</v>
      </c>
    </row>
    <row r="5856" spans="1:2" x14ac:dyDescent="0.25">
      <c r="A5856" s="1">
        <v>41066</v>
      </c>
      <c r="B5856">
        <v>22.16</v>
      </c>
    </row>
    <row r="5857" spans="1:2" x14ac:dyDescent="0.25">
      <c r="A5857" s="1">
        <v>41067</v>
      </c>
      <c r="B5857">
        <v>21.72</v>
      </c>
    </row>
    <row r="5858" spans="1:2" x14ac:dyDescent="0.25">
      <c r="A5858" s="1">
        <v>41068</v>
      </c>
      <c r="B5858">
        <v>21.23</v>
      </c>
    </row>
    <row r="5859" spans="1:2" x14ac:dyDescent="0.25">
      <c r="A5859" s="1">
        <v>41071</v>
      </c>
      <c r="B5859">
        <v>23.56</v>
      </c>
    </row>
    <row r="5860" spans="1:2" x14ac:dyDescent="0.25">
      <c r="A5860" s="1">
        <v>41072</v>
      </c>
      <c r="B5860">
        <v>22.09</v>
      </c>
    </row>
    <row r="5861" spans="1:2" x14ac:dyDescent="0.25">
      <c r="A5861" s="1">
        <v>41073</v>
      </c>
      <c r="B5861">
        <v>24.27</v>
      </c>
    </row>
    <row r="5862" spans="1:2" x14ac:dyDescent="0.25">
      <c r="A5862" s="1">
        <v>41074</v>
      </c>
      <c r="B5862">
        <v>21.68</v>
      </c>
    </row>
    <row r="5863" spans="1:2" x14ac:dyDescent="0.25">
      <c r="A5863" s="1">
        <v>41075</v>
      </c>
      <c r="B5863">
        <v>21.11</v>
      </c>
    </row>
    <row r="5864" spans="1:2" x14ac:dyDescent="0.25">
      <c r="A5864" s="1">
        <v>41078</v>
      </c>
      <c r="B5864">
        <v>18.32</v>
      </c>
    </row>
    <row r="5865" spans="1:2" x14ac:dyDescent="0.25">
      <c r="A5865" s="1">
        <v>41079</v>
      </c>
      <c r="B5865">
        <v>18.38</v>
      </c>
    </row>
    <row r="5866" spans="1:2" x14ac:dyDescent="0.25">
      <c r="A5866" s="1">
        <v>41080</v>
      </c>
      <c r="B5866">
        <v>17.239999999999998</v>
      </c>
    </row>
    <row r="5867" spans="1:2" x14ac:dyDescent="0.25">
      <c r="A5867" s="1">
        <v>41081</v>
      </c>
      <c r="B5867">
        <v>20.079999999999998</v>
      </c>
    </row>
    <row r="5868" spans="1:2" x14ac:dyDescent="0.25">
      <c r="A5868" s="1">
        <v>41082</v>
      </c>
      <c r="B5868">
        <v>18.11</v>
      </c>
    </row>
    <row r="5869" spans="1:2" x14ac:dyDescent="0.25">
      <c r="A5869" s="1">
        <v>41085</v>
      </c>
      <c r="B5869">
        <v>20.38</v>
      </c>
    </row>
    <row r="5870" spans="1:2" x14ac:dyDescent="0.25">
      <c r="A5870" s="1">
        <v>41086</v>
      </c>
      <c r="B5870">
        <v>19.72</v>
      </c>
    </row>
    <row r="5871" spans="1:2" x14ac:dyDescent="0.25">
      <c r="A5871" s="1">
        <v>41087</v>
      </c>
      <c r="B5871">
        <v>19.45</v>
      </c>
    </row>
    <row r="5872" spans="1:2" x14ac:dyDescent="0.25">
      <c r="A5872" s="1">
        <v>41088</v>
      </c>
      <c r="B5872">
        <v>19.71</v>
      </c>
    </row>
    <row r="5873" spans="1:2" x14ac:dyDescent="0.25">
      <c r="A5873" s="1">
        <v>41089</v>
      </c>
      <c r="B5873">
        <v>17.079999999999998</v>
      </c>
    </row>
    <row r="5874" spans="1:2" x14ac:dyDescent="0.25">
      <c r="A5874" s="1">
        <v>41092</v>
      </c>
      <c r="B5874">
        <v>16.8</v>
      </c>
    </row>
    <row r="5875" spans="1:2" x14ac:dyDescent="0.25">
      <c r="A5875" s="1">
        <v>41093</v>
      </c>
      <c r="B5875">
        <v>16.66</v>
      </c>
    </row>
    <row r="5876" spans="1:2" x14ac:dyDescent="0.25">
      <c r="A5876" s="1">
        <v>41094</v>
      </c>
      <c r="B5876">
        <v>16.66</v>
      </c>
    </row>
    <row r="5877" spans="1:2" x14ac:dyDescent="0.25">
      <c r="A5877" s="1">
        <v>41095</v>
      </c>
      <c r="B5877">
        <v>17.5</v>
      </c>
    </row>
    <row r="5878" spans="1:2" x14ac:dyDescent="0.25">
      <c r="A5878" s="1">
        <v>41096</v>
      </c>
      <c r="B5878">
        <v>17.100000000000001</v>
      </c>
    </row>
    <row r="5879" spans="1:2" x14ac:dyDescent="0.25">
      <c r="A5879" s="1">
        <v>41099</v>
      </c>
      <c r="B5879">
        <v>17.98</v>
      </c>
    </row>
    <row r="5880" spans="1:2" x14ac:dyDescent="0.25">
      <c r="A5880" s="1">
        <v>41100</v>
      </c>
      <c r="B5880">
        <v>18.72</v>
      </c>
    </row>
    <row r="5881" spans="1:2" x14ac:dyDescent="0.25">
      <c r="A5881" s="1">
        <v>41101</v>
      </c>
      <c r="B5881">
        <v>17.95</v>
      </c>
    </row>
    <row r="5882" spans="1:2" x14ac:dyDescent="0.25">
      <c r="A5882" s="1">
        <v>41102</v>
      </c>
      <c r="B5882">
        <v>18.329999999999998</v>
      </c>
    </row>
    <row r="5883" spans="1:2" x14ac:dyDescent="0.25">
      <c r="A5883" s="1">
        <v>41103</v>
      </c>
      <c r="B5883">
        <v>16.739999999999998</v>
      </c>
    </row>
    <row r="5884" spans="1:2" x14ac:dyDescent="0.25">
      <c r="A5884" s="1">
        <v>41106</v>
      </c>
      <c r="B5884">
        <v>17.11</v>
      </c>
    </row>
    <row r="5885" spans="1:2" x14ac:dyDescent="0.25">
      <c r="A5885" s="1">
        <v>41107</v>
      </c>
      <c r="B5885">
        <v>16.48</v>
      </c>
    </row>
    <row r="5886" spans="1:2" x14ac:dyDescent="0.25">
      <c r="A5886" s="1">
        <v>41108</v>
      </c>
      <c r="B5886">
        <v>16.16</v>
      </c>
    </row>
    <row r="5887" spans="1:2" x14ac:dyDescent="0.25">
      <c r="A5887" s="1">
        <v>41109</v>
      </c>
      <c r="B5887">
        <v>15.45</v>
      </c>
    </row>
    <row r="5888" spans="1:2" x14ac:dyDescent="0.25">
      <c r="A5888" s="1">
        <v>41110</v>
      </c>
      <c r="B5888">
        <v>16.27</v>
      </c>
    </row>
    <row r="5889" spans="1:2" x14ac:dyDescent="0.25">
      <c r="A5889" s="1">
        <v>41113</v>
      </c>
      <c r="B5889">
        <v>18.62</v>
      </c>
    </row>
    <row r="5890" spans="1:2" x14ac:dyDescent="0.25">
      <c r="A5890" s="1">
        <v>41114</v>
      </c>
      <c r="B5890">
        <v>20.47</v>
      </c>
    </row>
    <row r="5891" spans="1:2" x14ac:dyDescent="0.25">
      <c r="A5891" s="1">
        <v>41115</v>
      </c>
      <c r="B5891">
        <v>19.34</v>
      </c>
    </row>
    <row r="5892" spans="1:2" x14ac:dyDescent="0.25">
      <c r="A5892" s="1">
        <v>41116</v>
      </c>
      <c r="B5892">
        <v>17.53</v>
      </c>
    </row>
    <row r="5893" spans="1:2" x14ac:dyDescent="0.25">
      <c r="A5893" s="1">
        <v>41117</v>
      </c>
      <c r="B5893">
        <v>16.7</v>
      </c>
    </row>
    <row r="5894" spans="1:2" x14ac:dyDescent="0.25">
      <c r="A5894" s="1">
        <v>41120</v>
      </c>
      <c r="B5894">
        <v>18.03</v>
      </c>
    </row>
    <row r="5895" spans="1:2" x14ac:dyDescent="0.25">
      <c r="A5895" s="1">
        <v>41121</v>
      </c>
      <c r="B5895">
        <v>18.93</v>
      </c>
    </row>
    <row r="5896" spans="1:2" x14ac:dyDescent="0.25">
      <c r="A5896" s="1">
        <v>41122</v>
      </c>
      <c r="B5896">
        <v>18.96</v>
      </c>
    </row>
    <row r="5897" spans="1:2" x14ac:dyDescent="0.25">
      <c r="A5897" s="1">
        <v>41123</v>
      </c>
      <c r="B5897">
        <v>17.57</v>
      </c>
    </row>
    <row r="5898" spans="1:2" x14ac:dyDescent="0.25">
      <c r="A5898" s="1">
        <v>41124</v>
      </c>
      <c r="B5898">
        <v>15.64</v>
      </c>
    </row>
    <row r="5899" spans="1:2" x14ac:dyDescent="0.25">
      <c r="A5899" s="1">
        <v>41127</v>
      </c>
      <c r="B5899">
        <v>15.95</v>
      </c>
    </row>
    <row r="5900" spans="1:2" x14ac:dyDescent="0.25">
      <c r="A5900" s="1">
        <v>41128</v>
      </c>
      <c r="B5900">
        <v>15.99</v>
      </c>
    </row>
    <row r="5901" spans="1:2" x14ac:dyDescent="0.25">
      <c r="A5901" s="1">
        <v>41129</v>
      </c>
      <c r="B5901">
        <v>15.32</v>
      </c>
    </row>
    <row r="5902" spans="1:2" x14ac:dyDescent="0.25">
      <c r="A5902" s="1">
        <v>41130</v>
      </c>
      <c r="B5902">
        <v>15.28</v>
      </c>
    </row>
    <row r="5903" spans="1:2" x14ac:dyDescent="0.25">
      <c r="A5903" s="1">
        <v>41131</v>
      </c>
      <c r="B5903">
        <v>14.74</v>
      </c>
    </row>
    <row r="5904" spans="1:2" x14ac:dyDescent="0.25">
      <c r="A5904" s="1">
        <v>41134</v>
      </c>
      <c r="B5904">
        <v>13.7</v>
      </c>
    </row>
    <row r="5905" spans="1:2" x14ac:dyDescent="0.25">
      <c r="A5905" s="1">
        <v>41135</v>
      </c>
      <c r="B5905">
        <v>14.85</v>
      </c>
    </row>
    <row r="5906" spans="1:2" x14ac:dyDescent="0.25">
      <c r="A5906" s="1">
        <v>41136</v>
      </c>
      <c r="B5906">
        <v>14.63</v>
      </c>
    </row>
    <row r="5907" spans="1:2" x14ac:dyDescent="0.25">
      <c r="A5907" s="1">
        <v>41137</v>
      </c>
      <c r="B5907">
        <v>14.29</v>
      </c>
    </row>
    <row r="5908" spans="1:2" x14ac:dyDescent="0.25">
      <c r="A5908" s="1">
        <v>41138</v>
      </c>
      <c r="B5908">
        <v>13.45</v>
      </c>
    </row>
    <row r="5909" spans="1:2" x14ac:dyDescent="0.25">
      <c r="A5909" s="1">
        <v>41141</v>
      </c>
      <c r="B5909">
        <v>14.02</v>
      </c>
    </row>
    <row r="5910" spans="1:2" x14ac:dyDescent="0.25">
      <c r="A5910" s="1">
        <v>41142</v>
      </c>
      <c r="B5910">
        <v>15.02</v>
      </c>
    </row>
    <row r="5911" spans="1:2" x14ac:dyDescent="0.25">
      <c r="A5911" s="1">
        <v>41143</v>
      </c>
      <c r="B5911">
        <v>15.11</v>
      </c>
    </row>
    <row r="5912" spans="1:2" x14ac:dyDescent="0.25">
      <c r="A5912" s="1">
        <v>41144</v>
      </c>
      <c r="B5912">
        <v>15.96</v>
      </c>
    </row>
    <row r="5913" spans="1:2" x14ac:dyDescent="0.25">
      <c r="A5913" s="1">
        <v>41145</v>
      </c>
      <c r="B5913">
        <v>15.18</v>
      </c>
    </row>
    <row r="5914" spans="1:2" x14ac:dyDescent="0.25">
      <c r="A5914" s="1">
        <v>41148</v>
      </c>
      <c r="B5914">
        <v>16.350000000000001</v>
      </c>
    </row>
    <row r="5915" spans="1:2" x14ac:dyDescent="0.25">
      <c r="A5915" s="1">
        <v>41149</v>
      </c>
      <c r="B5915">
        <v>16.489999999999998</v>
      </c>
    </row>
    <row r="5916" spans="1:2" x14ac:dyDescent="0.25">
      <c r="A5916" s="1">
        <v>41150</v>
      </c>
      <c r="B5916">
        <v>17.059999999999999</v>
      </c>
    </row>
    <row r="5917" spans="1:2" x14ac:dyDescent="0.25">
      <c r="A5917" s="1">
        <v>41151</v>
      </c>
      <c r="B5917">
        <v>17.829999999999998</v>
      </c>
    </row>
    <row r="5918" spans="1:2" x14ac:dyDescent="0.25">
      <c r="A5918" s="1">
        <v>41152</v>
      </c>
      <c r="B5918">
        <v>17.47</v>
      </c>
    </row>
    <row r="5919" spans="1:2" x14ac:dyDescent="0.25">
      <c r="A5919" s="1">
        <v>41155</v>
      </c>
      <c r="B5919">
        <v>17.47</v>
      </c>
    </row>
    <row r="5920" spans="1:2" x14ac:dyDescent="0.25">
      <c r="A5920" s="1">
        <v>41156</v>
      </c>
      <c r="B5920">
        <v>17.98</v>
      </c>
    </row>
    <row r="5921" spans="1:2" x14ac:dyDescent="0.25">
      <c r="A5921" s="1">
        <v>41157</v>
      </c>
      <c r="B5921">
        <v>17.739999999999998</v>
      </c>
    </row>
    <row r="5922" spans="1:2" x14ac:dyDescent="0.25">
      <c r="A5922" s="1">
        <v>41158</v>
      </c>
      <c r="B5922">
        <v>15.6</v>
      </c>
    </row>
    <row r="5923" spans="1:2" x14ac:dyDescent="0.25">
      <c r="A5923" s="1">
        <v>41159</v>
      </c>
      <c r="B5923">
        <v>14.38</v>
      </c>
    </row>
    <row r="5924" spans="1:2" x14ac:dyDescent="0.25">
      <c r="A5924" s="1">
        <v>41162</v>
      </c>
      <c r="B5924">
        <v>16.28</v>
      </c>
    </row>
    <row r="5925" spans="1:2" x14ac:dyDescent="0.25">
      <c r="A5925" s="1">
        <v>41163</v>
      </c>
      <c r="B5925">
        <v>16.41</v>
      </c>
    </row>
    <row r="5926" spans="1:2" x14ac:dyDescent="0.25">
      <c r="A5926" s="1">
        <v>41164</v>
      </c>
      <c r="B5926">
        <v>15.8</v>
      </c>
    </row>
    <row r="5927" spans="1:2" x14ac:dyDescent="0.25">
      <c r="A5927" s="1">
        <v>41165</v>
      </c>
      <c r="B5927">
        <v>14.05</v>
      </c>
    </row>
    <row r="5928" spans="1:2" x14ac:dyDescent="0.25">
      <c r="A5928" s="1">
        <v>41166</v>
      </c>
      <c r="B5928">
        <v>14.51</v>
      </c>
    </row>
    <row r="5929" spans="1:2" x14ac:dyDescent="0.25">
      <c r="A5929" s="1">
        <v>41169</v>
      </c>
      <c r="B5929">
        <v>14.59</v>
      </c>
    </row>
    <row r="5930" spans="1:2" x14ac:dyDescent="0.25">
      <c r="A5930" s="1">
        <v>41170</v>
      </c>
      <c r="B5930">
        <v>14.18</v>
      </c>
    </row>
    <row r="5931" spans="1:2" x14ac:dyDescent="0.25">
      <c r="A5931" s="1">
        <v>41171</v>
      </c>
      <c r="B5931">
        <v>13.88</v>
      </c>
    </row>
    <row r="5932" spans="1:2" x14ac:dyDescent="0.25">
      <c r="A5932" s="1">
        <v>41172</v>
      </c>
      <c r="B5932">
        <v>14.07</v>
      </c>
    </row>
    <row r="5933" spans="1:2" x14ac:dyDescent="0.25">
      <c r="A5933" s="1">
        <v>41173</v>
      </c>
      <c r="B5933">
        <v>13.98</v>
      </c>
    </row>
    <row r="5934" spans="1:2" x14ac:dyDescent="0.25">
      <c r="A5934" s="1">
        <v>41176</v>
      </c>
      <c r="B5934">
        <v>14.15</v>
      </c>
    </row>
    <row r="5935" spans="1:2" x14ac:dyDescent="0.25">
      <c r="A5935" s="1">
        <v>41177</v>
      </c>
      <c r="B5935">
        <v>15.43</v>
      </c>
    </row>
    <row r="5936" spans="1:2" x14ac:dyDescent="0.25">
      <c r="A5936" s="1">
        <v>41178</v>
      </c>
      <c r="B5936">
        <v>16.809999999999999</v>
      </c>
    </row>
    <row r="5937" spans="1:2" x14ac:dyDescent="0.25">
      <c r="A5937" s="1">
        <v>41179</v>
      </c>
      <c r="B5937">
        <v>14.84</v>
      </c>
    </row>
    <row r="5938" spans="1:2" x14ac:dyDescent="0.25">
      <c r="A5938" s="1">
        <v>41180</v>
      </c>
      <c r="B5938">
        <v>15.73</v>
      </c>
    </row>
    <row r="5939" spans="1:2" x14ac:dyDescent="0.25">
      <c r="A5939" s="1">
        <v>41183</v>
      </c>
      <c r="B5939">
        <v>16.32</v>
      </c>
    </row>
    <row r="5940" spans="1:2" x14ac:dyDescent="0.25">
      <c r="A5940" s="1">
        <v>41184</v>
      </c>
      <c r="B5940">
        <v>15.71</v>
      </c>
    </row>
    <row r="5941" spans="1:2" x14ac:dyDescent="0.25">
      <c r="A5941" s="1">
        <v>41185</v>
      </c>
      <c r="B5941">
        <v>15.43</v>
      </c>
    </row>
    <row r="5942" spans="1:2" x14ac:dyDescent="0.25">
      <c r="A5942" s="1">
        <v>41186</v>
      </c>
      <c r="B5942">
        <v>14.55</v>
      </c>
    </row>
    <row r="5943" spans="1:2" x14ac:dyDescent="0.25">
      <c r="A5943" s="1">
        <v>41187</v>
      </c>
      <c r="B5943">
        <v>14.33</v>
      </c>
    </row>
    <row r="5944" spans="1:2" x14ac:dyDescent="0.25">
      <c r="A5944" s="1">
        <v>41190</v>
      </c>
      <c r="B5944">
        <v>15.11</v>
      </c>
    </row>
    <row r="5945" spans="1:2" x14ac:dyDescent="0.25">
      <c r="A5945" s="1">
        <v>41191</v>
      </c>
      <c r="B5945">
        <v>16.37</v>
      </c>
    </row>
    <row r="5946" spans="1:2" x14ac:dyDescent="0.25">
      <c r="A5946" s="1">
        <v>41192</v>
      </c>
      <c r="B5946">
        <v>16.29</v>
      </c>
    </row>
    <row r="5947" spans="1:2" x14ac:dyDescent="0.25">
      <c r="A5947" s="1">
        <v>41193</v>
      </c>
      <c r="B5947">
        <v>15.59</v>
      </c>
    </row>
    <row r="5948" spans="1:2" x14ac:dyDescent="0.25">
      <c r="A5948" s="1">
        <v>41194</v>
      </c>
      <c r="B5948">
        <v>16.14</v>
      </c>
    </row>
    <row r="5949" spans="1:2" x14ac:dyDescent="0.25">
      <c r="A5949" s="1">
        <v>41197</v>
      </c>
      <c r="B5949">
        <v>15.27</v>
      </c>
    </row>
    <row r="5950" spans="1:2" x14ac:dyDescent="0.25">
      <c r="A5950" s="1">
        <v>41198</v>
      </c>
      <c r="B5950">
        <v>15.22</v>
      </c>
    </row>
    <row r="5951" spans="1:2" x14ac:dyDescent="0.25">
      <c r="A5951" s="1">
        <v>41199</v>
      </c>
      <c r="B5951">
        <v>15.07</v>
      </c>
    </row>
    <row r="5952" spans="1:2" x14ac:dyDescent="0.25">
      <c r="A5952" s="1">
        <v>41200</v>
      </c>
      <c r="B5952">
        <v>15.03</v>
      </c>
    </row>
    <row r="5953" spans="1:2" x14ac:dyDescent="0.25">
      <c r="A5953" s="1">
        <v>41201</v>
      </c>
      <c r="B5953">
        <v>17.059999999999999</v>
      </c>
    </row>
    <row r="5954" spans="1:2" x14ac:dyDescent="0.25">
      <c r="A5954" s="1">
        <v>41204</v>
      </c>
      <c r="B5954">
        <v>16.62</v>
      </c>
    </row>
    <row r="5955" spans="1:2" x14ac:dyDescent="0.25">
      <c r="A5955" s="1">
        <v>41205</v>
      </c>
      <c r="B5955">
        <v>18.829999999999998</v>
      </c>
    </row>
    <row r="5956" spans="1:2" x14ac:dyDescent="0.25">
      <c r="A5956" s="1">
        <v>41206</v>
      </c>
      <c r="B5956">
        <v>18.329999999999998</v>
      </c>
    </row>
    <row r="5957" spans="1:2" x14ac:dyDescent="0.25">
      <c r="A5957" s="1">
        <v>41207</v>
      </c>
      <c r="B5957">
        <v>18.12</v>
      </c>
    </row>
    <row r="5958" spans="1:2" x14ac:dyDescent="0.25">
      <c r="A5958" s="1">
        <v>41208</v>
      </c>
      <c r="B5958">
        <v>17.809999999999999</v>
      </c>
    </row>
    <row r="5959" spans="1:2" x14ac:dyDescent="0.25">
      <c r="A5959" s="1">
        <v>41211</v>
      </c>
      <c r="B5959">
        <v>17.809999999999999</v>
      </c>
    </row>
    <row r="5960" spans="1:2" x14ac:dyDescent="0.25">
      <c r="A5960" s="1">
        <v>41212</v>
      </c>
      <c r="B5960">
        <v>17.809999999999999</v>
      </c>
    </row>
    <row r="5961" spans="1:2" x14ac:dyDescent="0.25">
      <c r="A5961" s="1">
        <v>41213</v>
      </c>
      <c r="B5961">
        <v>18.600000000000001</v>
      </c>
    </row>
    <row r="5962" spans="1:2" x14ac:dyDescent="0.25">
      <c r="A5962" s="1">
        <v>41214</v>
      </c>
      <c r="B5962">
        <v>16.690000000000001</v>
      </c>
    </row>
    <row r="5963" spans="1:2" x14ac:dyDescent="0.25">
      <c r="A5963" s="1">
        <v>41215</v>
      </c>
      <c r="B5963">
        <v>17.59</v>
      </c>
    </row>
    <row r="5964" spans="1:2" x14ac:dyDescent="0.25">
      <c r="A5964" s="1">
        <v>41218</v>
      </c>
      <c r="B5964">
        <v>18.420000000000002</v>
      </c>
    </row>
    <row r="5965" spans="1:2" x14ac:dyDescent="0.25">
      <c r="A5965" s="1">
        <v>41219</v>
      </c>
      <c r="B5965">
        <v>17.579999999999998</v>
      </c>
    </row>
    <row r="5966" spans="1:2" x14ac:dyDescent="0.25">
      <c r="A5966" s="1">
        <v>41220</v>
      </c>
      <c r="B5966">
        <v>19.079999999999998</v>
      </c>
    </row>
    <row r="5967" spans="1:2" x14ac:dyDescent="0.25">
      <c r="A5967" s="1">
        <v>41221</v>
      </c>
      <c r="B5967">
        <v>18.489999999999998</v>
      </c>
    </row>
    <row r="5968" spans="1:2" x14ac:dyDescent="0.25">
      <c r="A5968" s="1">
        <v>41222</v>
      </c>
      <c r="B5968">
        <v>18.61</v>
      </c>
    </row>
    <row r="5969" spans="1:2" x14ac:dyDescent="0.25">
      <c r="A5969" s="1">
        <v>41225</v>
      </c>
      <c r="B5969">
        <v>16.68</v>
      </c>
    </row>
    <row r="5970" spans="1:2" x14ac:dyDescent="0.25">
      <c r="A5970" s="1">
        <v>41226</v>
      </c>
      <c r="B5970">
        <v>16.649999999999999</v>
      </c>
    </row>
    <row r="5971" spans="1:2" x14ac:dyDescent="0.25">
      <c r="A5971" s="1">
        <v>41227</v>
      </c>
      <c r="B5971">
        <v>17.920000000000002</v>
      </c>
    </row>
    <row r="5972" spans="1:2" x14ac:dyDescent="0.25">
      <c r="A5972" s="1">
        <v>41228</v>
      </c>
      <c r="B5972">
        <v>17.989999999999998</v>
      </c>
    </row>
    <row r="5973" spans="1:2" x14ac:dyDescent="0.25">
      <c r="A5973" s="1">
        <v>41229</v>
      </c>
      <c r="B5973">
        <v>16.41</v>
      </c>
    </row>
    <row r="5974" spans="1:2" x14ac:dyDescent="0.25">
      <c r="A5974" s="1">
        <v>41232</v>
      </c>
      <c r="B5974">
        <v>15.24</v>
      </c>
    </row>
    <row r="5975" spans="1:2" x14ac:dyDescent="0.25">
      <c r="A5975" s="1">
        <v>41233</v>
      </c>
      <c r="B5975">
        <v>15.08</v>
      </c>
    </row>
    <row r="5976" spans="1:2" x14ac:dyDescent="0.25">
      <c r="A5976" s="1">
        <v>41234</v>
      </c>
      <c r="B5976">
        <v>15.31</v>
      </c>
    </row>
    <row r="5977" spans="1:2" x14ac:dyDescent="0.25">
      <c r="A5977" s="1">
        <v>41235</v>
      </c>
      <c r="B5977">
        <v>15.31</v>
      </c>
    </row>
    <row r="5978" spans="1:2" x14ac:dyDescent="0.25">
      <c r="A5978" s="1">
        <v>41236</v>
      </c>
      <c r="B5978">
        <v>15.14</v>
      </c>
    </row>
    <row r="5979" spans="1:2" x14ac:dyDescent="0.25">
      <c r="A5979" s="1">
        <v>41239</v>
      </c>
      <c r="B5979">
        <v>15.5</v>
      </c>
    </row>
    <row r="5980" spans="1:2" x14ac:dyDescent="0.25">
      <c r="A5980" s="1">
        <v>41240</v>
      </c>
      <c r="B5980">
        <v>15.92</v>
      </c>
    </row>
    <row r="5981" spans="1:2" x14ac:dyDescent="0.25">
      <c r="A5981" s="1">
        <v>41241</v>
      </c>
      <c r="B5981">
        <v>15.51</v>
      </c>
    </row>
    <row r="5982" spans="1:2" x14ac:dyDescent="0.25">
      <c r="A5982" s="1">
        <v>41242</v>
      </c>
      <c r="B5982">
        <v>15.06</v>
      </c>
    </row>
    <row r="5983" spans="1:2" x14ac:dyDescent="0.25">
      <c r="A5983" s="1">
        <v>41243</v>
      </c>
      <c r="B5983">
        <v>15.87</v>
      </c>
    </row>
    <row r="5984" spans="1:2" x14ac:dyDescent="0.25">
      <c r="A5984" s="1">
        <v>41246</v>
      </c>
      <c r="B5984">
        <v>16.64</v>
      </c>
    </row>
    <row r="5985" spans="1:2" x14ac:dyDescent="0.25">
      <c r="A5985" s="1">
        <v>41247</v>
      </c>
      <c r="B5985">
        <v>17.12</v>
      </c>
    </row>
    <row r="5986" spans="1:2" x14ac:dyDescent="0.25">
      <c r="A5986" s="1">
        <v>41248</v>
      </c>
      <c r="B5986">
        <v>16.46</v>
      </c>
    </row>
    <row r="5987" spans="1:2" x14ac:dyDescent="0.25">
      <c r="A5987" s="1">
        <v>41249</v>
      </c>
      <c r="B5987">
        <v>16.579999999999998</v>
      </c>
    </row>
    <row r="5988" spans="1:2" x14ac:dyDescent="0.25">
      <c r="A5988" s="1">
        <v>41250</v>
      </c>
      <c r="B5988">
        <v>15.9</v>
      </c>
    </row>
    <row r="5989" spans="1:2" x14ac:dyDescent="0.25">
      <c r="A5989" s="1">
        <v>41253</v>
      </c>
      <c r="B5989">
        <v>16.05</v>
      </c>
    </row>
    <row r="5990" spans="1:2" x14ac:dyDescent="0.25">
      <c r="A5990" s="1">
        <v>41254</v>
      </c>
      <c r="B5990">
        <v>15.57</v>
      </c>
    </row>
    <row r="5991" spans="1:2" x14ac:dyDescent="0.25">
      <c r="A5991" s="1">
        <v>41255</v>
      </c>
      <c r="B5991">
        <v>15.95</v>
      </c>
    </row>
    <row r="5992" spans="1:2" x14ac:dyDescent="0.25">
      <c r="A5992" s="1">
        <v>41256</v>
      </c>
      <c r="B5992">
        <v>16.559999999999999</v>
      </c>
    </row>
    <row r="5993" spans="1:2" x14ac:dyDescent="0.25">
      <c r="A5993" s="1">
        <v>41257</v>
      </c>
      <c r="B5993">
        <v>17</v>
      </c>
    </row>
    <row r="5994" spans="1:2" x14ac:dyDescent="0.25">
      <c r="A5994" s="1">
        <v>41260</v>
      </c>
      <c r="B5994">
        <v>16.34</v>
      </c>
    </row>
    <row r="5995" spans="1:2" x14ac:dyDescent="0.25">
      <c r="A5995" s="1">
        <v>41261</v>
      </c>
      <c r="B5995">
        <v>15.57</v>
      </c>
    </row>
    <row r="5996" spans="1:2" x14ac:dyDescent="0.25">
      <c r="A5996" s="1">
        <v>41262</v>
      </c>
      <c r="B5996">
        <v>17.36</v>
      </c>
    </row>
    <row r="5997" spans="1:2" x14ac:dyDescent="0.25">
      <c r="A5997" s="1">
        <v>41263</v>
      </c>
      <c r="B5997">
        <v>17.670000000000002</v>
      </c>
    </row>
    <row r="5998" spans="1:2" x14ac:dyDescent="0.25">
      <c r="A5998" s="1">
        <v>41264</v>
      </c>
      <c r="B5998">
        <v>17.84</v>
      </c>
    </row>
    <row r="5999" spans="1:2" x14ac:dyDescent="0.25">
      <c r="A5999" s="1">
        <v>41267</v>
      </c>
      <c r="B5999">
        <v>17.84</v>
      </c>
    </row>
    <row r="6000" spans="1:2" x14ac:dyDescent="0.25">
      <c r="A6000" s="1">
        <v>41268</v>
      </c>
      <c r="B6000">
        <v>17.84</v>
      </c>
    </row>
    <row r="6001" spans="1:2" x14ac:dyDescent="0.25">
      <c r="A6001" s="1">
        <v>41269</v>
      </c>
      <c r="B6001">
        <v>19.48</v>
      </c>
    </row>
    <row r="6002" spans="1:2" x14ac:dyDescent="0.25">
      <c r="A6002" s="1">
        <v>41270</v>
      </c>
      <c r="B6002">
        <v>19.47</v>
      </c>
    </row>
    <row r="6003" spans="1:2" x14ac:dyDescent="0.25">
      <c r="A6003" s="1">
        <v>41271</v>
      </c>
      <c r="B6003">
        <v>22.72</v>
      </c>
    </row>
    <row r="6004" spans="1:2" x14ac:dyDescent="0.25">
      <c r="A6004" s="1">
        <v>41274</v>
      </c>
      <c r="B6004">
        <v>18.02</v>
      </c>
    </row>
    <row r="6005" spans="1:2" x14ac:dyDescent="0.25">
      <c r="A6005" s="1">
        <v>41275</v>
      </c>
      <c r="B6005">
        <v>18.02</v>
      </c>
    </row>
    <row r="6006" spans="1:2" x14ac:dyDescent="0.25">
      <c r="A6006" s="1">
        <v>41276</v>
      </c>
      <c r="B6006">
        <v>14.68</v>
      </c>
    </row>
    <row r="6007" spans="1:2" x14ac:dyDescent="0.25">
      <c r="A6007" s="1">
        <v>41277</v>
      </c>
      <c r="B6007">
        <v>14.56</v>
      </c>
    </row>
    <row r="6008" spans="1:2" x14ac:dyDescent="0.25">
      <c r="A6008" s="1">
        <v>41278</v>
      </c>
      <c r="B6008">
        <v>13.83</v>
      </c>
    </row>
    <row r="6009" spans="1:2" x14ac:dyDescent="0.25">
      <c r="A6009" s="1">
        <v>41281</v>
      </c>
      <c r="B6009">
        <v>13.79</v>
      </c>
    </row>
    <row r="6010" spans="1:2" x14ac:dyDescent="0.25">
      <c r="A6010" s="1">
        <v>41282</v>
      </c>
      <c r="B6010">
        <v>13.62</v>
      </c>
    </row>
    <row r="6011" spans="1:2" x14ac:dyDescent="0.25">
      <c r="A6011" s="1">
        <v>41283</v>
      </c>
      <c r="B6011">
        <v>13.81</v>
      </c>
    </row>
    <row r="6012" spans="1:2" x14ac:dyDescent="0.25">
      <c r="A6012" s="1">
        <v>41284</v>
      </c>
      <c r="B6012">
        <v>13.49</v>
      </c>
    </row>
    <row r="6013" spans="1:2" x14ac:dyDescent="0.25">
      <c r="A6013" s="1">
        <v>41285</v>
      </c>
      <c r="B6013">
        <v>13.36</v>
      </c>
    </row>
    <row r="6014" spans="1:2" x14ac:dyDescent="0.25">
      <c r="A6014" s="1">
        <v>41288</v>
      </c>
      <c r="B6014">
        <v>13.52</v>
      </c>
    </row>
    <row r="6015" spans="1:2" x14ac:dyDescent="0.25">
      <c r="A6015" s="1">
        <v>41289</v>
      </c>
      <c r="B6015">
        <v>13.55</v>
      </c>
    </row>
    <row r="6016" spans="1:2" x14ac:dyDescent="0.25">
      <c r="A6016" s="1">
        <v>41290</v>
      </c>
      <c r="B6016">
        <v>13.42</v>
      </c>
    </row>
    <row r="6017" spans="1:2" x14ac:dyDescent="0.25">
      <c r="A6017" s="1">
        <v>41291</v>
      </c>
      <c r="B6017">
        <v>13.57</v>
      </c>
    </row>
    <row r="6018" spans="1:2" x14ac:dyDescent="0.25">
      <c r="A6018" s="1">
        <v>41292</v>
      </c>
      <c r="B6018">
        <v>12.46</v>
      </c>
    </row>
    <row r="6019" spans="1:2" x14ac:dyDescent="0.25">
      <c r="A6019" s="1">
        <v>41295</v>
      </c>
      <c r="B6019">
        <v>12.46</v>
      </c>
    </row>
    <row r="6020" spans="1:2" x14ac:dyDescent="0.25">
      <c r="A6020" s="1">
        <v>41296</v>
      </c>
      <c r="B6020">
        <v>12.43</v>
      </c>
    </row>
    <row r="6021" spans="1:2" x14ac:dyDescent="0.25">
      <c r="A6021" s="1">
        <v>41297</v>
      </c>
      <c r="B6021">
        <v>12.46</v>
      </c>
    </row>
    <row r="6022" spans="1:2" x14ac:dyDescent="0.25">
      <c r="A6022" s="1">
        <v>41298</v>
      </c>
      <c r="B6022">
        <v>12.69</v>
      </c>
    </row>
    <row r="6023" spans="1:2" x14ac:dyDescent="0.25">
      <c r="A6023" s="1">
        <v>41299</v>
      </c>
      <c r="B6023">
        <v>12.89</v>
      </c>
    </row>
    <row r="6024" spans="1:2" x14ac:dyDescent="0.25">
      <c r="A6024" s="1">
        <v>41302</v>
      </c>
      <c r="B6024">
        <v>13.57</v>
      </c>
    </row>
    <row r="6025" spans="1:2" x14ac:dyDescent="0.25">
      <c r="A6025" s="1">
        <v>41303</v>
      </c>
      <c r="B6025">
        <v>13.31</v>
      </c>
    </row>
    <row r="6026" spans="1:2" x14ac:dyDescent="0.25">
      <c r="A6026" s="1">
        <v>41304</v>
      </c>
      <c r="B6026">
        <v>14.32</v>
      </c>
    </row>
    <row r="6027" spans="1:2" x14ac:dyDescent="0.25">
      <c r="A6027" s="1">
        <v>41305</v>
      </c>
      <c r="B6027">
        <v>14.28</v>
      </c>
    </row>
    <row r="6028" spans="1:2" x14ac:dyDescent="0.25">
      <c r="A6028" s="1">
        <v>41306</v>
      </c>
      <c r="B6028">
        <v>12.9</v>
      </c>
    </row>
    <row r="6029" spans="1:2" x14ac:dyDescent="0.25">
      <c r="A6029" s="1">
        <v>41309</v>
      </c>
      <c r="B6029">
        <v>14.67</v>
      </c>
    </row>
    <row r="6030" spans="1:2" x14ac:dyDescent="0.25">
      <c r="A6030" s="1">
        <v>41310</v>
      </c>
      <c r="B6030">
        <v>13.72</v>
      </c>
    </row>
    <row r="6031" spans="1:2" x14ac:dyDescent="0.25">
      <c r="A6031" s="1">
        <v>41311</v>
      </c>
      <c r="B6031">
        <v>13.41</v>
      </c>
    </row>
    <row r="6032" spans="1:2" x14ac:dyDescent="0.25">
      <c r="A6032" s="1">
        <v>41312</v>
      </c>
      <c r="B6032">
        <v>13.5</v>
      </c>
    </row>
    <row r="6033" spans="1:2" x14ac:dyDescent="0.25">
      <c r="A6033" s="1">
        <v>41313</v>
      </c>
      <c r="B6033">
        <v>13.02</v>
      </c>
    </row>
    <row r="6034" spans="1:2" x14ac:dyDescent="0.25">
      <c r="A6034" s="1">
        <v>41316</v>
      </c>
      <c r="B6034">
        <v>12.94</v>
      </c>
    </row>
    <row r="6035" spans="1:2" x14ac:dyDescent="0.25">
      <c r="A6035" s="1">
        <v>41317</v>
      </c>
      <c r="B6035">
        <v>12.64</v>
      </c>
    </row>
    <row r="6036" spans="1:2" x14ac:dyDescent="0.25">
      <c r="A6036" s="1">
        <v>41318</v>
      </c>
      <c r="B6036">
        <v>12.98</v>
      </c>
    </row>
    <row r="6037" spans="1:2" x14ac:dyDescent="0.25">
      <c r="A6037" s="1">
        <v>41319</v>
      </c>
      <c r="B6037">
        <v>12.66</v>
      </c>
    </row>
    <row r="6038" spans="1:2" x14ac:dyDescent="0.25">
      <c r="A6038" s="1">
        <v>41320</v>
      </c>
      <c r="B6038">
        <v>12.46</v>
      </c>
    </row>
    <row r="6039" spans="1:2" x14ac:dyDescent="0.25">
      <c r="A6039" s="1">
        <v>41323</v>
      </c>
      <c r="B6039">
        <v>12.46</v>
      </c>
    </row>
    <row r="6040" spans="1:2" x14ac:dyDescent="0.25">
      <c r="A6040" s="1">
        <v>41324</v>
      </c>
      <c r="B6040">
        <v>12.31</v>
      </c>
    </row>
    <row r="6041" spans="1:2" x14ac:dyDescent="0.25">
      <c r="A6041" s="1">
        <v>41325</v>
      </c>
      <c r="B6041">
        <v>14.68</v>
      </c>
    </row>
    <row r="6042" spans="1:2" x14ac:dyDescent="0.25">
      <c r="A6042" s="1">
        <v>41326</v>
      </c>
      <c r="B6042">
        <v>15.22</v>
      </c>
    </row>
    <row r="6043" spans="1:2" x14ac:dyDescent="0.25">
      <c r="A6043" s="1">
        <v>41327</v>
      </c>
      <c r="B6043">
        <v>14.17</v>
      </c>
    </row>
    <row r="6044" spans="1:2" x14ac:dyDescent="0.25">
      <c r="A6044" s="1">
        <v>41330</v>
      </c>
      <c r="B6044">
        <v>18.989999999999998</v>
      </c>
    </row>
    <row r="6045" spans="1:2" x14ac:dyDescent="0.25">
      <c r="A6045" s="1">
        <v>41331</v>
      </c>
      <c r="B6045">
        <v>16.87</v>
      </c>
    </row>
    <row r="6046" spans="1:2" x14ac:dyDescent="0.25">
      <c r="A6046" s="1">
        <v>41332</v>
      </c>
      <c r="B6046">
        <v>14.73</v>
      </c>
    </row>
    <row r="6047" spans="1:2" x14ac:dyDescent="0.25">
      <c r="A6047" s="1">
        <v>41333</v>
      </c>
      <c r="B6047">
        <v>15.51</v>
      </c>
    </row>
    <row r="6048" spans="1:2" x14ac:dyDescent="0.25">
      <c r="A6048" s="1">
        <v>41334</v>
      </c>
      <c r="B6048">
        <v>15.36</v>
      </c>
    </row>
    <row r="6049" spans="1:2" x14ac:dyDescent="0.25">
      <c r="A6049" s="1">
        <v>41337</v>
      </c>
      <c r="B6049">
        <v>14.01</v>
      </c>
    </row>
    <row r="6050" spans="1:2" x14ac:dyDescent="0.25">
      <c r="A6050" s="1">
        <v>41338</v>
      </c>
      <c r="B6050">
        <v>13.48</v>
      </c>
    </row>
    <row r="6051" spans="1:2" x14ac:dyDescent="0.25">
      <c r="A6051" s="1">
        <v>41339</v>
      </c>
      <c r="B6051">
        <v>13.53</v>
      </c>
    </row>
    <row r="6052" spans="1:2" x14ac:dyDescent="0.25">
      <c r="A6052" s="1">
        <v>41340</v>
      </c>
      <c r="B6052">
        <v>13.06</v>
      </c>
    </row>
    <row r="6053" spans="1:2" x14ac:dyDescent="0.25">
      <c r="A6053" s="1">
        <v>41341</v>
      </c>
      <c r="B6053">
        <v>12.59</v>
      </c>
    </row>
    <row r="6054" spans="1:2" x14ac:dyDescent="0.25">
      <c r="A6054" s="1">
        <v>41344</v>
      </c>
      <c r="B6054">
        <v>11.56</v>
      </c>
    </row>
    <row r="6055" spans="1:2" x14ac:dyDescent="0.25">
      <c r="A6055" s="1">
        <v>41345</v>
      </c>
      <c r="B6055">
        <v>12.27</v>
      </c>
    </row>
    <row r="6056" spans="1:2" x14ac:dyDescent="0.25">
      <c r="A6056" s="1">
        <v>41346</v>
      </c>
      <c r="B6056">
        <v>11.83</v>
      </c>
    </row>
    <row r="6057" spans="1:2" x14ac:dyDescent="0.25">
      <c r="A6057" s="1">
        <v>41347</v>
      </c>
      <c r="B6057">
        <v>11.3</v>
      </c>
    </row>
    <row r="6058" spans="1:2" x14ac:dyDescent="0.25">
      <c r="A6058" s="1">
        <v>41348</v>
      </c>
      <c r="B6058">
        <v>11.3</v>
      </c>
    </row>
    <row r="6059" spans="1:2" x14ac:dyDescent="0.25">
      <c r="A6059" s="1">
        <v>41351</v>
      </c>
      <c r="B6059">
        <v>13.36</v>
      </c>
    </row>
    <row r="6060" spans="1:2" x14ac:dyDescent="0.25">
      <c r="A6060" s="1">
        <v>41352</v>
      </c>
      <c r="B6060">
        <v>14.39</v>
      </c>
    </row>
    <row r="6061" spans="1:2" x14ac:dyDescent="0.25">
      <c r="A6061" s="1">
        <v>41353</v>
      </c>
      <c r="B6061">
        <v>12.67</v>
      </c>
    </row>
    <row r="6062" spans="1:2" x14ac:dyDescent="0.25">
      <c r="A6062" s="1">
        <v>41354</v>
      </c>
      <c r="B6062">
        <v>13.99</v>
      </c>
    </row>
    <row r="6063" spans="1:2" x14ac:dyDescent="0.25">
      <c r="A6063" s="1">
        <v>41355</v>
      </c>
      <c r="B6063">
        <v>13.57</v>
      </c>
    </row>
    <row r="6064" spans="1:2" x14ac:dyDescent="0.25">
      <c r="A6064" s="1">
        <v>41358</v>
      </c>
      <c r="B6064">
        <v>13.74</v>
      </c>
    </row>
    <row r="6065" spans="1:2" x14ac:dyDescent="0.25">
      <c r="A6065" s="1">
        <v>41359</v>
      </c>
      <c r="B6065">
        <v>12.77</v>
      </c>
    </row>
    <row r="6066" spans="1:2" x14ac:dyDescent="0.25">
      <c r="A6066" s="1">
        <v>41360</v>
      </c>
      <c r="B6066">
        <v>13.15</v>
      </c>
    </row>
    <row r="6067" spans="1:2" x14ac:dyDescent="0.25">
      <c r="A6067" s="1">
        <v>41361</v>
      </c>
      <c r="B6067">
        <v>12.7</v>
      </c>
    </row>
    <row r="6068" spans="1:2" x14ac:dyDescent="0.25">
      <c r="A6068" s="1">
        <v>41362</v>
      </c>
      <c r="B6068">
        <v>12.7</v>
      </c>
    </row>
    <row r="6069" spans="1:2" x14ac:dyDescent="0.25">
      <c r="A6069" s="1">
        <v>41365</v>
      </c>
      <c r="B6069">
        <v>13.58</v>
      </c>
    </row>
    <row r="6070" spans="1:2" x14ac:dyDescent="0.25">
      <c r="A6070" s="1">
        <v>41366</v>
      </c>
      <c r="B6070">
        <v>12.78</v>
      </c>
    </row>
    <row r="6071" spans="1:2" x14ac:dyDescent="0.25">
      <c r="A6071" s="1">
        <v>41367</v>
      </c>
      <c r="B6071">
        <v>14.21</v>
      </c>
    </row>
    <row r="6072" spans="1:2" x14ac:dyDescent="0.25">
      <c r="A6072" s="1">
        <v>41368</v>
      </c>
      <c r="B6072">
        <v>13.89</v>
      </c>
    </row>
    <row r="6073" spans="1:2" x14ac:dyDescent="0.25">
      <c r="A6073" s="1">
        <v>41369</v>
      </c>
      <c r="B6073">
        <v>13.92</v>
      </c>
    </row>
    <row r="6074" spans="1:2" x14ac:dyDescent="0.25">
      <c r="A6074" s="1">
        <v>41372</v>
      </c>
      <c r="B6074">
        <v>13.19</v>
      </c>
    </row>
    <row r="6075" spans="1:2" x14ac:dyDescent="0.25">
      <c r="A6075" s="1">
        <v>41373</v>
      </c>
      <c r="B6075">
        <v>12.84</v>
      </c>
    </row>
    <row r="6076" spans="1:2" x14ac:dyDescent="0.25">
      <c r="A6076" s="1">
        <v>41374</v>
      </c>
      <c r="B6076">
        <v>12.36</v>
      </c>
    </row>
    <row r="6077" spans="1:2" x14ac:dyDescent="0.25">
      <c r="A6077" s="1">
        <v>41375</v>
      </c>
      <c r="B6077">
        <v>12.24</v>
      </c>
    </row>
    <row r="6078" spans="1:2" x14ac:dyDescent="0.25">
      <c r="A6078" s="1">
        <v>41376</v>
      </c>
      <c r="B6078">
        <v>12.06</v>
      </c>
    </row>
    <row r="6079" spans="1:2" x14ac:dyDescent="0.25">
      <c r="A6079" s="1">
        <v>41379</v>
      </c>
      <c r="B6079">
        <v>17.27</v>
      </c>
    </row>
    <row r="6080" spans="1:2" x14ac:dyDescent="0.25">
      <c r="A6080" s="1">
        <v>41380</v>
      </c>
      <c r="B6080">
        <v>13.96</v>
      </c>
    </row>
    <row r="6081" spans="1:2" x14ac:dyDescent="0.25">
      <c r="A6081" s="1">
        <v>41381</v>
      </c>
      <c r="B6081">
        <v>16.510000000000002</v>
      </c>
    </row>
    <row r="6082" spans="1:2" x14ac:dyDescent="0.25">
      <c r="A6082" s="1">
        <v>41382</v>
      </c>
      <c r="B6082">
        <v>17.559999999999999</v>
      </c>
    </row>
    <row r="6083" spans="1:2" x14ac:dyDescent="0.25">
      <c r="A6083" s="1">
        <v>41383</v>
      </c>
      <c r="B6083">
        <v>14.97</v>
      </c>
    </row>
    <row r="6084" spans="1:2" x14ac:dyDescent="0.25">
      <c r="A6084" s="1">
        <v>41386</v>
      </c>
      <c r="B6084">
        <v>14.39</v>
      </c>
    </row>
    <row r="6085" spans="1:2" x14ac:dyDescent="0.25">
      <c r="A6085" s="1">
        <v>41387</v>
      </c>
      <c r="B6085">
        <v>13.48</v>
      </c>
    </row>
    <row r="6086" spans="1:2" x14ac:dyDescent="0.25">
      <c r="A6086" s="1">
        <v>41388</v>
      </c>
      <c r="B6086">
        <v>13.61</v>
      </c>
    </row>
    <row r="6087" spans="1:2" x14ac:dyDescent="0.25">
      <c r="A6087" s="1">
        <v>41389</v>
      </c>
      <c r="B6087">
        <v>13.62</v>
      </c>
    </row>
    <row r="6088" spans="1:2" x14ac:dyDescent="0.25">
      <c r="A6088" s="1">
        <v>41390</v>
      </c>
      <c r="B6088">
        <v>13.61</v>
      </c>
    </row>
    <row r="6089" spans="1:2" x14ac:dyDescent="0.25">
      <c r="A6089" s="1">
        <v>41393</v>
      </c>
      <c r="B6089">
        <v>13.71</v>
      </c>
    </row>
    <row r="6090" spans="1:2" x14ac:dyDescent="0.25">
      <c r="A6090" s="1">
        <v>41394</v>
      </c>
      <c r="B6090">
        <v>13.52</v>
      </c>
    </row>
    <row r="6091" spans="1:2" x14ac:dyDescent="0.25">
      <c r="A6091" s="1">
        <v>41395</v>
      </c>
      <c r="B6091">
        <v>14.49</v>
      </c>
    </row>
    <row r="6092" spans="1:2" x14ac:dyDescent="0.25">
      <c r="A6092" s="1">
        <v>41396</v>
      </c>
      <c r="B6092">
        <v>13.59</v>
      </c>
    </row>
    <row r="6093" spans="1:2" x14ac:dyDescent="0.25">
      <c r="A6093" s="1">
        <v>41397</v>
      </c>
      <c r="B6093">
        <v>12.85</v>
      </c>
    </row>
    <row r="6094" spans="1:2" x14ac:dyDescent="0.25">
      <c r="A6094" s="1">
        <v>41400</v>
      </c>
      <c r="B6094">
        <v>12.66</v>
      </c>
    </row>
    <row r="6095" spans="1:2" x14ac:dyDescent="0.25">
      <c r="A6095" s="1">
        <v>41401</v>
      </c>
      <c r="B6095">
        <v>12.83</v>
      </c>
    </row>
    <row r="6096" spans="1:2" x14ac:dyDescent="0.25">
      <c r="A6096" s="1">
        <v>41402</v>
      </c>
      <c r="B6096">
        <v>12.66</v>
      </c>
    </row>
    <row r="6097" spans="1:2" x14ac:dyDescent="0.25">
      <c r="A6097" s="1">
        <v>41403</v>
      </c>
      <c r="B6097">
        <v>13.13</v>
      </c>
    </row>
    <row r="6098" spans="1:2" x14ac:dyDescent="0.25">
      <c r="A6098" s="1">
        <v>41404</v>
      </c>
      <c r="B6098">
        <v>12.59</v>
      </c>
    </row>
    <row r="6099" spans="1:2" x14ac:dyDescent="0.25">
      <c r="A6099" s="1">
        <v>41407</v>
      </c>
      <c r="B6099">
        <v>12.55</v>
      </c>
    </row>
    <row r="6100" spans="1:2" x14ac:dyDescent="0.25">
      <c r="A6100" s="1">
        <v>41408</v>
      </c>
      <c r="B6100">
        <v>12.77</v>
      </c>
    </row>
    <row r="6101" spans="1:2" x14ac:dyDescent="0.25">
      <c r="A6101" s="1">
        <v>41409</v>
      </c>
      <c r="B6101">
        <v>12.81</v>
      </c>
    </row>
    <row r="6102" spans="1:2" x14ac:dyDescent="0.25">
      <c r="A6102" s="1">
        <v>41410</v>
      </c>
      <c r="B6102">
        <v>13.07</v>
      </c>
    </row>
    <row r="6103" spans="1:2" x14ac:dyDescent="0.25">
      <c r="A6103" s="1">
        <v>41411</v>
      </c>
      <c r="B6103">
        <v>12.45</v>
      </c>
    </row>
    <row r="6104" spans="1:2" x14ac:dyDescent="0.25">
      <c r="A6104" s="1">
        <v>41414</v>
      </c>
      <c r="B6104">
        <v>13.02</v>
      </c>
    </row>
    <row r="6105" spans="1:2" x14ac:dyDescent="0.25">
      <c r="A6105" s="1">
        <v>41415</v>
      </c>
      <c r="B6105">
        <v>13.37</v>
      </c>
    </row>
    <row r="6106" spans="1:2" x14ac:dyDescent="0.25">
      <c r="A6106" s="1">
        <v>41416</v>
      </c>
      <c r="B6106">
        <v>13.82</v>
      </c>
    </row>
    <row r="6107" spans="1:2" x14ac:dyDescent="0.25">
      <c r="A6107" s="1">
        <v>41417</v>
      </c>
      <c r="B6107">
        <v>14.07</v>
      </c>
    </row>
    <row r="6108" spans="1:2" x14ac:dyDescent="0.25">
      <c r="A6108" s="1">
        <v>41418</v>
      </c>
      <c r="B6108">
        <v>13.99</v>
      </c>
    </row>
    <row r="6109" spans="1:2" x14ac:dyDescent="0.25">
      <c r="A6109" s="1">
        <v>41421</v>
      </c>
      <c r="B6109">
        <v>13.99</v>
      </c>
    </row>
    <row r="6110" spans="1:2" x14ac:dyDescent="0.25">
      <c r="A6110" s="1">
        <v>41422</v>
      </c>
      <c r="B6110">
        <v>14.48</v>
      </c>
    </row>
    <row r="6111" spans="1:2" x14ac:dyDescent="0.25">
      <c r="A6111" s="1">
        <v>41423</v>
      </c>
      <c r="B6111">
        <v>14.83</v>
      </c>
    </row>
    <row r="6112" spans="1:2" x14ac:dyDescent="0.25">
      <c r="A6112" s="1">
        <v>41424</v>
      </c>
      <c r="B6112">
        <v>14.53</v>
      </c>
    </row>
    <row r="6113" spans="1:2" x14ac:dyDescent="0.25">
      <c r="A6113" s="1">
        <v>41425</v>
      </c>
      <c r="B6113">
        <v>16.3</v>
      </c>
    </row>
    <row r="6114" spans="1:2" x14ac:dyDescent="0.25">
      <c r="A6114" s="1">
        <v>41428</v>
      </c>
      <c r="B6114">
        <v>16.28</v>
      </c>
    </row>
    <row r="6115" spans="1:2" x14ac:dyDescent="0.25">
      <c r="A6115" s="1">
        <v>41429</v>
      </c>
      <c r="B6115">
        <v>16.27</v>
      </c>
    </row>
    <row r="6116" spans="1:2" x14ac:dyDescent="0.25">
      <c r="A6116" s="1">
        <v>41430</v>
      </c>
      <c r="B6116">
        <v>17.5</v>
      </c>
    </row>
    <row r="6117" spans="1:2" x14ac:dyDescent="0.25">
      <c r="A6117" s="1">
        <v>41431</v>
      </c>
      <c r="B6117">
        <v>16.63</v>
      </c>
    </row>
    <row r="6118" spans="1:2" x14ac:dyDescent="0.25">
      <c r="A6118" s="1">
        <v>41432</v>
      </c>
      <c r="B6118">
        <v>15.14</v>
      </c>
    </row>
    <row r="6119" spans="1:2" x14ac:dyDescent="0.25">
      <c r="A6119" s="1">
        <v>41435</v>
      </c>
      <c r="B6119">
        <v>15.44</v>
      </c>
    </row>
    <row r="6120" spans="1:2" x14ac:dyDescent="0.25">
      <c r="A6120" s="1">
        <v>41436</v>
      </c>
      <c r="B6120">
        <v>17.07</v>
      </c>
    </row>
    <row r="6121" spans="1:2" x14ac:dyDescent="0.25">
      <c r="A6121" s="1">
        <v>41437</v>
      </c>
      <c r="B6121">
        <v>18.59</v>
      </c>
    </row>
    <row r="6122" spans="1:2" x14ac:dyDescent="0.25">
      <c r="A6122" s="1">
        <v>41438</v>
      </c>
      <c r="B6122">
        <v>16.41</v>
      </c>
    </row>
    <row r="6123" spans="1:2" x14ac:dyDescent="0.25">
      <c r="A6123" s="1">
        <v>41439</v>
      </c>
      <c r="B6123">
        <v>17.149999999999999</v>
      </c>
    </row>
    <row r="6124" spans="1:2" x14ac:dyDescent="0.25">
      <c r="A6124" s="1">
        <v>41442</v>
      </c>
      <c r="B6124">
        <v>16.8</v>
      </c>
    </row>
    <row r="6125" spans="1:2" x14ac:dyDescent="0.25">
      <c r="A6125" s="1">
        <v>41443</v>
      </c>
      <c r="B6125">
        <v>16.61</v>
      </c>
    </row>
    <row r="6126" spans="1:2" x14ac:dyDescent="0.25">
      <c r="A6126" s="1">
        <v>41444</v>
      </c>
      <c r="B6126">
        <v>16.64</v>
      </c>
    </row>
    <row r="6127" spans="1:2" x14ac:dyDescent="0.25">
      <c r="A6127" s="1">
        <v>41445</v>
      </c>
      <c r="B6127">
        <v>20.49</v>
      </c>
    </row>
    <row r="6128" spans="1:2" x14ac:dyDescent="0.25">
      <c r="A6128" s="1">
        <v>41446</v>
      </c>
      <c r="B6128">
        <v>18.899999999999999</v>
      </c>
    </row>
    <row r="6129" spans="1:2" x14ac:dyDescent="0.25">
      <c r="A6129" s="1">
        <v>41449</v>
      </c>
      <c r="B6129">
        <v>20.11</v>
      </c>
    </row>
    <row r="6130" spans="1:2" x14ac:dyDescent="0.25">
      <c r="A6130" s="1">
        <v>41450</v>
      </c>
      <c r="B6130">
        <v>18.47</v>
      </c>
    </row>
    <row r="6131" spans="1:2" x14ac:dyDescent="0.25">
      <c r="A6131" s="1">
        <v>41451</v>
      </c>
      <c r="B6131">
        <v>17.21</v>
      </c>
    </row>
    <row r="6132" spans="1:2" x14ac:dyDescent="0.25">
      <c r="A6132" s="1">
        <v>41452</v>
      </c>
      <c r="B6132">
        <v>16.86</v>
      </c>
    </row>
    <row r="6133" spans="1:2" x14ac:dyDescent="0.25">
      <c r="A6133" s="1">
        <v>41453</v>
      </c>
      <c r="B6133">
        <v>16.86</v>
      </c>
    </row>
    <row r="6134" spans="1:2" x14ac:dyDescent="0.25">
      <c r="A6134" s="1">
        <v>41456</v>
      </c>
      <c r="B6134">
        <v>16.37</v>
      </c>
    </row>
    <row r="6135" spans="1:2" x14ac:dyDescent="0.25">
      <c r="A6135" s="1">
        <v>41457</v>
      </c>
      <c r="B6135">
        <v>16.440000000000001</v>
      </c>
    </row>
    <row r="6136" spans="1:2" x14ac:dyDescent="0.25">
      <c r="A6136" s="1">
        <v>41458</v>
      </c>
      <c r="B6136">
        <v>16.2</v>
      </c>
    </row>
    <row r="6137" spans="1:2" x14ac:dyDescent="0.25">
      <c r="A6137" s="1">
        <v>41459</v>
      </c>
      <c r="B6137">
        <v>16.2</v>
      </c>
    </row>
    <row r="6138" spans="1:2" x14ac:dyDescent="0.25">
      <c r="A6138" s="1">
        <v>41460</v>
      </c>
      <c r="B6138">
        <v>14.89</v>
      </c>
    </row>
    <row r="6139" spans="1:2" x14ac:dyDescent="0.25">
      <c r="A6139" s="1">
        <v>41463</v>
      </c>
      <c r="B6139">
        <v>14.78</v>
      </c>
    </row>
    <row r="6140" spans="1:2" x14ac:dyDescent="0.25">
      <c r="A6140" s="1">
        <v>41464</v>
      </c>
      <c r="B6140">
        <v>14.35</v>
      </c>
    </row>
    <row r="6141" spans="1:2" x14ac:dyDescent="0.25">
      <c r="A6141" s="1">
        <v>41465</v>
      </c>
      <c r="B6141">
        <v>14.21</v>
      </c>
    </row>
    <row r="6142" spans="1:2" x14ac:dyDescent="0.25">
      <c r="A6142" s="1">
        <v>41466</v>
      </c>
      <c r="B6142">
        <v>14.01</v>
      </c>
    </row>
    <row r="6143" spans="1:2" x14ac:dyDescent="0.25">
      <c r="A6143" s="1">
        <v>41467</v>
      </c>
      <c r="B6143">
        <v>13.84</v>
      </c>
    </row>
    <row r="6144" spans="1:2" x14ac:dyDescent="0.25">
      <c r="A6144" s="1">
        <v>41470</v>
      </c>
      <c r="B6144">
        <v>13.79</v>
      </c>
    </row>
    <row r="6145" spans="1:2" x14ac:dyDescent="0.25">
      <c r="A6145" s="1">
        <v>41471</v>
      </c>
      <c r="B6145">
        <v>14.42</v>
      </c>
    </row>
    <row r="6146" spans="1:2" x14ac:dyDescent="0.25">
      <c r="A6146" s="1">
        <v>41472</v>
      </c>
      <c r="B6146">
        <v>13.78</v>
      </c>
    </row>
    <row r="6147" spans="1:2" x14ac:dyDescent="0.25">
      <c r="A6147" s="1">
        <v>41473</v>
      </c>
      <c r="B6147">
        <v>13.77</v>
      </c>
    </row>
    <row r="6148" spans="1:2" x14ac:dyDescent="0.25">
      <c r="A6148" s="1">
        <v>41474</v>
      </c>
      <c r="B6148">
        <v>12.54</v>
      </c>
    </row>
    <row r="6149" spans="1:2" x14ac:dyDescent="0.25">
      <c r="A6149" s="1">
        <v>41477</v>
      </c>
      <c r="B6149">
        <v>12.29</v>
      </c>
    </row>
    <row r="6150" spans="1:2" x14ac:dyDescent="0.25">
      <c r="A6150" s="1">
        <v>41478</v>
      </c>
      <c r="B6150">
        <v>12.66</v>
      </c>
    </row>
    <row r="6151" spans="1:2" x14ac:dyDescent="0.25">
      <c r="A6151" s="1">
        <v>41479</v>
      </c>
      <c r="B6151">
        <v>13.18</v>
      </c>
    </row>
    <row r="6152" spans="1:2" x14ac:dyDescent="0.25">
      <c r="A6152" s="1">
        <v>41480</v>
      </c>
      <c r="B6152">
        <v>12.97</v>
      </c>
    </row>
    <row r="6153" spans="1:2" x14ac:dyDescent="0.25">
      <c r="A6153" s="1">
        <v>41481</v>
      </c>
      <c r="B6153">
        <v>12.72</v>
      </c>
    </row>
    <row r="6154" spans="1:2" x14ac:dyDescent="0.25">
      <c r="A6154" s="1">
        <v>41484</v>
      </c>
      <c r="B6154">
        <v>13.39</v>
      </c>
    </row>
    <row r="6155" spans="1:2" x14ac:dyDescent="0.25">
      <c r="A6155" s="1">
        <v>41485</v>
      </c>
      <c r="B6155">
        <v>13.39</v>
      </c>
    </row>
    <row r="6156" spans="1:2" x14ac:dyDescent="0.25">
      <c r="A6156" s="1">
        <v>41486</v>
      </c>
      <c r="B6156">
        <v>13.45</v>
      </c>
    </row>
    <row r="6157" spans="1:2" x14ac:dyDescent="0.25">
      <c r="A6157" s="1">
        <v>41487</v>
      </c>
      <c r="B6157">
        <v>12.94</v>
      </c>
    </row>
    <row r="6158" spans="1:2" x14ac:dyDescent="0.25">
      <c r="A6158" s="1">
        <v>41488</v>
      </c>
      <c r="B6158">
        <v>11.98</v>
      </c>
    </row>
    <row r="6159" spans="1:2" x14ac:dyDescent="0.25">
      <c r="A6159" s="1">
        <v>41491</v>
      </c>
      <c r="B6159">
        <v>11.84</v>
      </c>
    </row>
    <row r="6160" spans="1:2" x14ac:dyDescent="0.25">
      <c r="A6160" s="1">
        <v>41492</v>
      </c>
      <c r="B6160">
        <v>12.72</v>
      </c>
    </row>
    <row r="6161" spans="1:2" x14ac:dyDescent="0.25">
      <c r="A6161" s="1">
        <v>41493</v>
      </c>
      <c r="B6161">
        <v>12.98</v>
      </c>
    </row>
    <row r="6162" spans="1:2" x14ac:dyDescent="0.25">
      <c r="A6162" s="1">
        <v>41494</v>
      </c>
      <c r="B6162">
        <v>12.73</v>
      </c>
    </row>
    <row r="6163" spans="1:2" x14ac:dyDescent="0.25">
      <c r="A6163" s="1">
        <v>41495</v>
      </c>
      <c r="B6163">
        <v>13.41</v>
      </c>
    </row>
    <row r="6164" spans="1:2" x14ac:dyDescent="0.25">
      <c r="A6164" s="1">
        <v>41498</v>
      </c>
      <c r="B6164">
        <v>12.81</v>
      </c>
    </row>
    <row r="6165" spans="1:2" x14ac:dyDescent="0.25">
      <c r="A6165" s="1">
        <v>41499</v>
      </c>
      <c r="B6165">
        <v>12.31</v>
      </c>
    </row>
    <row r="6166" spans="1:2" x14ac:dyDescent="0.25">
      <c r="A6166" s="1">
        <v>41500</v>
      </c>
      <c r="B6166">
        <v>13.04</v>
      </c>
    </row>
    <row r="6167" spans="1:2" x14ac:dyDescent="0.25">
      <c r="A6167" s="1">
        <v>41501</v>
      </c>
      <c r="B6167">
        <v>14.73</v>
      </c>
    </row>
    <row r="6168" spans="1:2" x14ac:dyDescent="0.25">
      <c r="A6168" s="1">
        <v>41502</v>
      </c>
      <c r="B6168">
        <v>14.37</v>
      </c>
    </row>
    <row r="6169" spans="1:2" x14ac:dyDescent="0.25">
      <c r="A6169" s="1">
        <v>41505</v>
      </c>
      <c r="B6169">
        <v>15.1</v>
      </c>
    </row>
    <row r="6170" spans="1:2" x14ac:dyDescent="0.25">
      <c r="A6170" s="1">
        <v>41506</v>
      </c>
      <c r="B6170">
        <v>14.91</v>
      </c>
    </row>
    <row r="6171" spans="1:2" x14ac:dyDescent="0.25">
      <c r="A6171" s="1">
        <v>41507</v>
      </c>
      <c r="B6171">
        <v>15.94</v>
      </c>
    </row>
    <row r="6172" spans="1:2" x14ac:dyDescent="0.25">
      <c r="A6172" s="1">
        <v>41508</v>
      </c>
      <c r="B6172">
        <v>14.76</v>
      </c>
    </row>
    <row r="6173" spans="1:2" x14ac:dyDescent="0.25">
      <c r="A6173" s="1">
        <v>41509</v>
      </c>
      <c r="B6173">
        <v>13.98</v>
      </c>
    </row>
    <row r="6174" spans="1:2" x14ac:dyDescent="0.25">
      <c r="A6174" s="1">
        <v>41512</v>
      </c>
      <c r="B6174">
        <v>14.99</v>
      </c>
    </row>
    <row r="6175" spans="1:2" x14ac:dyDescent="0.25">
      <c r="A6175" s="1">
        <v>41513</v>
      </c>
      <c r="B6175">
        <v>16.77</v>
      </c>
    </row>
    <row r="6176" spans="1:2" x14ac:dyDescent="0.25">
      <c r="A6176" s="1">
        <v>41514</v>
      </c>
      <c r="B6176">
        <v>16.489999999999998</v>
      </c>
    </row>
    <row r="6177" spans="1:2" x14ac:dyDescent="0.25">
      <c r="A6177" s="1">
        <v>41515</v>
      </c>
      <c r="B6177">
        <v>16.809999999999999</v>
      </c>
    </row>
    <row r="6178" spans="1:2" x14ac:dyDescent="0.25">
      <c r="A6178" s="1">
        <v>41516</v>
      </c>
      <c r="B6178">
        <v>17.010000000000002</v>
      </c>
    </row>
    <row r="6179" spans="1:2" x14ac:dyDescent="0.25">
      <c r="A6179" s="1">
        <v>41519</v>
      </c>
      <c r="B6179">
        <v>17.010000000000002</v>
      </c>
    </row>
    <row r="6180" spans="1:2" x14ac:dyDescent="0.25">
      <c r="A6180" s="1">
        <v>41520</v>
      </c>
      <c r="B6180">
        <v>16.61</v>
      </c>
    </row>
    <row r="6181" spans="1:2" x14ac:dyDescent="0.25">
      <c r="A6181" s="1">
        <v>41521</v>
      </c>
      <c r="B6181">
        <v>15.88</v>
      </c>
    </row>
    <row r="6182" spans="1:2" x14ac:dyDescent="0.25">
      <c r="A6182" s="1">
        <v>41522</v>
      </c>
      <c r="B6182">
        <v>15.77</v>
      </c>
    </row>
    <row r="6183" spans="1:2" x14ac:dyDescent="0.25">
      <c r="A6183" s="1">
        <v>41523</v>
      </c>
      <c r="B6183">
        <v>15.85</v>
      </c>
    </row>
    <row r="6184" spans="1:2" x14ac:dyDescent="0.25">
      <c r="A6184" s="1">
        <v>41526</v>
      </c>
      <c r="B6184">
        <v>15.63</v>
      </c>
    </row>
    <row r="6185" spans="1:2" x14ac:dyDescent="0.25">
      <c r="A6185" s="1">
        <v>41527</v>
      </c>
      <c r="B6185">
        <v>14.53</v>
      </c>
    </row>
    <row r="6186" spans="1:2" x14ac:dyDescent="0.25">
      <c r="A6186" s="1">
        <v>41528</v>
      </c>
      <c r="B6186">
        <v>13.82</v>
      </c>
    </row>
    <row r="6187" spans="1:2" x14ac:dyDescent="0.25">
      <c r="A6187" s="1">
        <v>41529</v>
      </c>
      <c r="B6187">
        <v>14.29</v>
      </c>
    </row>
    <row r="6188" spans="1:2" x14ac:dyDescent="0.25">
      <c r="A6188" s="1">
        <v>41530</v>
      </c>
      <c r="B6188">
        <v>14.16</v>
      </c>
    </row>
    <row r="6189" spans="1:2" x14ac:dyDescent="0.25">
      <c r="A6189" s="1">
        <v>41533</v>
      </c>
      <c r="B6189">
        <v>14.38</v>
      </c>
    </row>
    <row r="6190" spans="1:2" x14ac:dyDescent="0.25">
      <c r="A6190" s="1">
        <v>41534</v>
      </c>
      <c r="B6190">
        <v>14.53</v>
      </c>
    </row>
    <row r="6191" spans="1:2" x14ac:dyDescent="0.25">
      <c r="A6191" s="1">
        <v>41535</v>
      </c>
      <c r="B6191">
        <v>13.59</v>
      </c>
    </row>
    <row r="6192" spans="1:2" x14ac:dyDescent="0.25">
      <c r="A6192" s="1">
        <v>41536</v>
      </c>
      <c r="B6192">
        <v>13.16</v>
      </c>
    </row>
    <row r="6193" spans="1:2" x14ac:dyDescent="0.25">
      <c r="A6193" s="1">
        <v>41537</v>
      </c>
      <c r="B6193">
        <v>13.12</v>
      </c>
    </row>
    <row r="6194" spans="1:2" x14ac:dyDescent="0.25">
      <c r="A6194" s="1">
        <v>41540</v>
      </c>
      <c r="B6194">
        <v>14.31</v>
      </c>
    </row>
    <row r="6195" spans="1:2" x14ac:dyDescent="0.25">
      <c r="A6195" s="1">
        <v>41541</v>
      </c>
      <c r="B6195">
        <v>14.08</v>
      </c>
    </row>
    <row r="6196" spans="1:2" x14ac:dyDescent="0.25">
      <c r="A6196" s="1">
        <v>41542</v>
      </c>
      <c r="B6196">
        <v>14.01</v>
      </c>
    </row>
    <row r="6197" spans="1:2" x14ac:dyDescent="0.25">
      <c r="A6197" s="1">
        <v>41543</v>
      </c>
      <c r="B6197">
        <v>14.06</v>
      </c>
    </row>
    <row r="6198" spans="1:2" x14ac:dyDescent="0.25">
      <c r="A6198" s="1">
        <v>41544</v>
      </c>
      <c r="B6198">
        <v>15.46</v>
      </c>
    </row>
    <row r="6199" spans="1:2" x14ac:dyDescent="0.25">
      <c r="A6199" s="1">
        <v>41547</v>
      </c>
      <c r="B6199">
        <v>16.600000000000001</v>
      </c>
    </row>
    <row r="6200" spans="1:2" x14ac:dyDescent="0.25">
      <c r="A6200" s="1">
        <v>41548</v>
      </c>
      <c r="B6200">
        <v>15.54</v>
      </c>
    </row>
    <row r="6201" spans="1:2" x14ac:dyDescent="0.25">
      <c r="A6201" s="1">
        <v>41549</v>
      </c>
      <c r="B6201">
        <v>16.600000000000001</v>
      </c>
    </row>
    <row r="6202" spans="1:2" x14ac:dyDescent="0.25">
      <c r="A6202" s="1">
        <v>41550</v>
      </c>
      <c r="B6202">
        <v>17.670000000000002</v>
      </c>
    </row>
    <row r="6203" spans="1:2" x14ac:dyDescent="0.25">
      <c r="A6203" s="1">
        <v>41551</v>
      </c>
      <c r="B6203">
        <v>16.739999999999998</v>
      </c>
    </row>
    <row r="6204" spans="1:2" x14ac:dyDescent="0.25">
      <c r="A6204" s="1">
        <v>41554</v>
      </c>
      <c r="B6204">
        <v>19.41</v>
      </c>
    </row>
    <row r="6205" spans="1:2" x14ac:dyDescent="0.25">
      <c r="A6205" s="1">
        <v>41555</v>
      </c>
      <c r="B6205">
        <v>20.34</v>
      </c>
    </row>
    <row r="6206" spans="1:2" x14ac:dyDescent="0.25">
      <c r="A6206" s="1">
        <v>41556</v>
      </c>
      <c r="B6206">
        <v>19.600000000000001</v>
      </c>
    </row>
    <row r="6207" spans="1:2" x14ac:dyDescent="0.25">
      <c r="A6207" s="1">
        <v>41557</v>
      </c>
      <c r="B6207">
        <v>16.48</v>
      </c>
    </row>
    <row r="6208" spans="1:2" x14ac:dyDescent="0.25">
      <c r="A6208" s="1">
        <v>41558</v>
      </c>
      <c r="B6208">
        <v>15.72</v>
      </c>
    </row>
    <row r="6209" spans="1:2" x14ac:dyDescent="0.25">
      <c r="A6209" s="1">
        <v>41561</v>
      </c>
      <c r="B6209">
        <v>16.07</v>
      </c>
    </row>
    <row r="6210" spans="1:2" x14ac:dyDescent="0.25">
      <c r="A6210" s="1">
        <v>41562</v>
      </c>
      <c r="B6210">
        <v>18.66</v>
      </c>
    </row>
    <row r="6211" spans="1:2" x14ac:dyDescent="0.25">
      <c r="A6211" s="1">
        <v>41563</v>
      </c>
      <c r="B6211">
        <v>14.71</v>
      </c>
    </row>
    <row r="6212" spans="1:2" x14ac:dyDescent="0.25">
      <c r="A6212" s="1">
        <v>41564</v>
      </c>
      <c r="B6212">
        <v>13.48</v>
      </c>
    </row>
    <row r="6213" spans="1:2" x14ac:dyDescent="0.25">
      <c r="A6213" s="1">
        <v>41565</v>
      </c>
      <c r="B6213">
        <v>13.04</v>
      </c>
    </row>
    <row r="6214" spans="1:2" x14ac:dyDescent="0.25">
      <c r="A6214" s="1">
        <v>41568</v>
      </c>
      <c r="B6214">
        <v>13.16</v>
      </c>
    </row>
    <row r="6215" spans="1:2" x14ac:dyDescent="0.25">
      <c r="A6215" s="1">
        <v>41569</v>
      </c>
      <c r="B6215">
        <v>13.33</v>
      </c>
    </row>
    <row r="6216" spans="1:2" x14ac:dyDescent="0.25">
      <c r="A6216" s="1">
        <v>41570</v>
      </c>
      <c r="B6216">
        <v>13.42</v>
      </c>
    </row>
    <row r="6217" spans="1:2" x14ac:dyDescent="0.25">
      <c r="A6217" s="1">
        <v>41571</v>
      </c>
      <c r="B6217">
        <v>13.2</v>
      </c>
    </row>
    <row r="6218" spans="1:2" x14ac:dyDescent="0.25">
      <c r="A6218" s="1">
        <v>41572</v>
      </c>
      <c r="B6218">
        <v>13.09</v>
      </c>
    </row>
    <row r="6219" spans="1:2" x14ac:dyDescent="0.25">
      <c r="A6219" s="1">
        <v>41575</v>
      </c>
      <c r="B6219">
        <v>13.31</v>
      </c>
    </row>
    <row r="6220" spans="1:2" x14ac:dyDescent="0.25">
      <c r="A6220" s="1">
        <v>41576</v>
      </c>
      <c r="B6220">
        <v>13.41</v>
      </c>
    </row>
    <row r="6221" spans="1:2" x14ac:dyDescent="0.25">
      <c r="A6221" s="1">
        <v>41577</v>
      </c>
      <c r="B6221">
        <v>13.65</v>
      </c>
    </row>
    <row r="6222" spans="1:2" x14ac:dyDescent="0.25">
      <c r="A6222" s="1">
        <v>41578</v>
      </c>
      <c r="B6222">
        <v>13.75</v>
      </c>
    </row>
    <row r="6223" spans="1:2" x14ac:dyDescent="0.25">
      <c r="A6223" s="1">
        <v>41579</v>
      </c>
      <c r="B6223">
        <v>13.28</v>
      </c>
    </row>
    <row r="6224" spans="1:2" x14ac:dyDescent="0.25">
      <c r="A6224" s="1">
        <v>41582</v>
      </c>
      <c r="B6224">
        <v>12.93</v>
      </c>
    </row>
    <row r="6225" spans="1:2" x14ac:dyDescent="0.25">
      <c r="A6225" s="1">
        <v>41583</v>
      </c>
      <c r="B6225">
        <v>13.27</v>
      </c>
    </row>
    <row r="6226" spans="1:2" x14ac:dyDescent="0.25">
      <c r="A6226" s="1">
        <v>41584</v>
      </c>
      <c r="B6226">
        <v>12.67</v>
      </c>
    </row>
    <row r="6227" spans="1:2" x14ac:dyDescent="0.25">
      <c r="A6227" s="1">
        <v>41585</v>
      </c>
      <c r="B6227">
        <v>13.91</v>
      </c>
    </row>
    <row r="6228" spans="1:2" x14ac:dyDescent="0.25">
      <c r="A6228" s="1">
        <v>41586</v>
      </c>
      <c r="B6228">
        <v>12.9</v>
      </c>
    </row>
    <row r="6229" spans="1:2" x14ac:dyDescent="0.25">
      <c r="A6229" s="1">
        <v>41589</v>
      </c>
      <c r="B6229">
        <v>12.53</v>
      </c>
    </row>
    <row r="6230" spans="1:2" x14ac:dyDescent="0.25">
      <c r="A6230" s="1">
        <v>41590</v>
      </c>
      <c r="B6230">
        <v>12.82</v>
      </c>
    </row>
    <row r="6231" spans="1:2" x14ac:dyDescent="0.25">
      <c r="A6231" s="1">
        <v>41591</v>
      </c>
      <c r="B6231">
        <v>12.52</v>
      </c>
    </row>
    <row r="6232" spans="1:2" x14ac:dyDescent="0.25">
      <c r="A6232" s="1">
        <v>41592</v>
      </c>
      <c r="B6232">
        <v>12.37</v>
      </c>
    </row>
    <row r="6233" spans="1:2" x14ac:dyDescent="0.25">
      <c r="A6233" s="1">
        <v>41593</v>
      </c>
      <c r="B6233">
        <v>12.19</v>
      </c>
    </row>
    <row r="6234" spans="1:2" x14ac:dyDescent="0.25">
      <c r="A6234" s="1">
        <v>41596</v>
      </c>
      <c r="B6234">
        <v>13.1</v>
      </c>
    </row>
    <row r="6235" spans="1:2" x14ac:dyDescent="0.25">
      <c r="A6235" s="1">
        <v>41597</v>
      </c>
      <c r="B6235">
        <v>13.39</v>
      </c>
    </row>
    <row r="6236" spans="1:2" x14ac:dyDescent="0.25">
      <c r="A6236" s="1">
        <v>41598</v>
      </c>
      <c r="B6236">
        <v>13.4</v>
      </c>
    </row>
    <row r="6237" spans="1:2" x14ac:dyDescent="0.25">
      <c r="A6237" s="1">
        <v>41599</v>
      </c>
      <c r="B6237">
        <v>12.66</v>
      </c>
    </row>
    <row r="6238" spans="1:2" x14ac:dyDescent="0.25">
      <c r="A6238" s="1">
        <v>41600</v>
      </c>
      <c r="B6238">
        <v>12.26</v>
      </c>
    </row>
    <row r="6239" spans="1:2" x14ac:dyDescent="0.25">
      <c r="A6239" s="1">
        <v>41603</v>
      </c>
      <c r="B6239">
        <v>12.79</v>
      </c>
    </row>
    <row r="6240" spans="1:2" x14ac:dyDescent="0.25">
      <c r="A6240" s="1">
        <v>41604</v>
      </c>
      <c r="B6240">
        <v>12.81</v>
      </c>
    </row>
    <row r="6241" spans="1:2" x14ac:dyDescent="0.25">
      <c r="A6241" s="1">
        <v>41605</v>
      </c>
      <c r="B6241">
        <v>12.98</v>
      </c>
    </row>
    <row r="6242" spans="1:2" x14ac:dyDescent="0.25">
      <c r="A6242" s="1">
        <v>41606</v>
      </c>
      <c r="B6242">
        <v>12.98</v>
      </c>
    </row>
    <row r="6243" spans="1:2" x14ac:dyDescent="0.25">
      <c r="A6243" s="1">
        <v>41607</v>
      </c>
      <c r="B6243">
        <v>13.7</v>
      </c>
    </row>
    <row r="6244" spans="1:2" x14ac:dyDescent="0.25">
      <c r="A6244" s="1">
        <v>41610</v>
      </c>
      <c r="B6244">
        <v>14.23</v>
      </c>
    </row>
    <row r="6245" spans="1:2" x14ac:dyDescent="0.25">
      <c r="A6245" s="1">
        <v>41611</v>
      </c>
      <c r="B6245">
        <v>14.55</v>
      </c>
    </row>
    <row r="6246" spans="1:2" x14ac:dyDescent="0.25">
      <c r="A6246" s="1">
        <v>41612</v>
      </c>
      <c r="B6246">
        <v>14.7</v>
      </c>
    </row>
    <row r="6247" spans="1:2" x14ac:dyDescent="0.25">
      <c r="A6247" s="1">
        <v>41613</v>
      </c>
      <c r="B6247">
        <v>15.08</v>
      </c>
    </row>
    <row r="6248" spans="1:2" x14ac:dyDescent="0.25">
      <c r="A6248" s="1">
        <v>41614</v>
      </c>
      <c r="B6248">
        <v>13.79</v>
      </c>
    </row>
    <row r="6249" spans="1:2" x14ac:dyDescent="0.25">
      <c r="A6249" s="1">
        <v>41617</v>
      </c>
      <c r="B6249">
        <v>13.49</v>
      </c>
    </row>
    <row r="6250" spans="1:2" x14ac:dyDescent="0.25">
      <c r="A6250" s="1">
        <v>41618</v>
      </c>
      <c r="B6250">
        <v>13.91</v>
      </c>
    </row>
    <row r="6251" spans="1:2" x14ac:dyDescent="0.25">
      <c r="A6251" s="1">
        <v>41619</v>
      </c>
      <c r="B6251">
        <v>15.42</v>
      </c>
    </row>
    <row r="6252" spans="1:2" x14ac:dyDescent="0.25">
      <c r="A6252" s="1">
        <v>41620</v>
      </c>
      <c r="B6252">
        <v>15.54</v>
      </c>
    </row>
    <row r="6253" spans="1:2" x14ac:dyDescent="0.25">
      <c r="A6253" s="1">
        <v>41621</v>
      </c>
      <c r="B6253">
        <v>15.76</v>
      </c>
    </row>
    <row r="6254" spans="1:2" x14ac:dyDescent="0.25">
      <c r="A6254" s="1">
        <v>41624</v>
      </c>
      <c r="B6254">
        <v>16.03</v>
      </c>
    </row>
    <row r="6255" spans="1:2" x14ac:dyDescent="0.25">
      <c r="A6255" s="1">
        <v>41625</v>
      </c>
      <c r="B6255">
        <v>16.21</v>
      </c>
    </row>
    <row r="6256" spans="1:2" x14ac:dyDescent="0.25">
      <c r="A6256" s="1">
        <v>41626</v>
      </c>
      <c r="B6256">
        <v>13.8</v>
      </c>
    </row>
    <row r="6257" spans="1:2" x14ac:dyDescent="0.25">
      <c r="A6257" s="1">
        <v>41627</v>
      </c>
      <c r="B6257">
        <v>14.15</v>
      </c>
    </row>
    <row r="6258" spans="1:2" x14ac:dyDescent="0.25">
      <c r="A6258" s="1">
        <v>41628</v>
      </c>
      <c r="B6258">
        <v>13.79</v>
      </c>
    </row>
    <row r="6259" spans="1:2" x14ac:dyDescent="0.25">
      <c r="A6259" s="1">
        <v>41631</v>
      </c>
      <c r="B6259">
        <v>13.04</v>
      </c>
    </row>
    <row r="6260" spans="1:2" x14ac:dyDescent="0.25">
      <c r="A6260" s="1">
        <v>41632</v>
      </c>
      <c r="B6260">
        <v>12.48</v>
      </c>
    </row>
    <row r="6261" spans="1:2" x14ac:dyDescent="0.25">
      <c r="A6261" s="1">
        <v>41633</v>
      </c>
      <c r="B6261">
        <v>12.48</v>
      </c>
    </row>
    <row r="6262" spans="1:2" x14ac:dyDescent="0.25">
      <c r="A6262" s="1">
        <v>41634</v>
      </c>
      <c r="B6262">
        <v>12.33</v>
      </c>
    </row>
    <row r="6263" spans="1:2" x14ac:dyDescent="0.25">
      <c r="A6263" s="1">
        <v>41635</v>
      </c>
      <c r="B6263">
        <v>12.46</v>
      </c>
    </row>
    <row r="6264" spans="1:2" x14ac:dyDescent="0.25">
      <c r="A6264" s="1">
        <v>41638</v>
      </c>
      <c r="B6264">
        <v>13.56</v>
      </c>
    </row>
    <row r="6265" spans="1:2" x14ac:dyDescent="0.25">
      <c r="A6265" s="1">
        <v>41639</v>
      </c>
      <c r="B6265">
        <v>13.72</v>
      </c>
    </row>
    <row r="6266" spans="1:2" x14ac:dyDescent="0.25">
      <c r="A6266" s="1">
        <v>41640</v>
      </c>
      <c r="B6266">
        <v>13.72</v>
      </c>
    </row>
    <row r="6267" spans="1:2" x14ac:dyDescent="0.25">
      <c r="A6267" s="1">
        <v>41641</v>
      </c>
      <c r="B6267">
        <v>14.23</v>
      </c>
    </row>
    <row r="6268" spans="1:2" x14ac:dyDescent="0.25">
      <c r="A6268" s="1">
        <v>41642</v>
      </c>
      <c r="B6268">
        <v>13.76</v>
      </c>
    </row>
    <row r="6269" spans="1:2" x14ac:dyDescent="0.25">
      <c r="A6269" s="1">
        <v>41645</v>
      </c>
      <c r="B6269">
        <v>13.55</v>
      </c>
    </row>
    <row r="6270" spans="1:2" x14ac:dyDescent="0.25">
      <c r="A6270" s="1">
        <v>41646</v>
      </c>
      <c r="B6270">
        <v>12.92</v>
      </c>
    </row>
    <row r="6271" spans="1:2" x14ac:dyDescent="0.25">
      <c r="A6271" s="1">
        <v>41647</v>
      </c>
      <c r="B6271">
        <v>12.87</v>
      </c>
    </row>
    <row r="6272" spans="1:2" x14ac:dyDescent="0.25">
      <c r="A6272" s="1">
        <v>41648</v>
      </c>
      <c r="B6272">
        <v>12.89</v>
      </c>
    </row>
    <row r="6273" spans="1:2" x14ac:dyDescent="0.25">
      <c r="A6273" s="1">
        <v>41649</v>
      </c>
      <c r="B6273">
        <v>12.14</v>
      </c>
    </row>
    <row r="6274" spans="1:2" x14ac:dyDescent="0.25">
      <c r="A6274" s="1">
        <v>41652</v>
      </c>
      <c r="B6274">
        <v>13.28</v>
      </c>
    </row>
    <row r="6275" spans="1:2" x14ac:dyDescent="0.25">
      <c r="A6275" s="1">
        <v>41653</v>
      </c>
      <c r="B6275">
        <v>12.28</v>
      </c>
    </row>
    <row r="6276" spans="1:2" x14ac:dyDescent="0.25">
      <c r="A6276" s="1">
        <v>41654</v>
      </c>
      <c r="B6276">
        <v>12.28</v>
      </c>
    </row>
    <row r="6277" spans="1:2" x14ac:dyDescent="0.25">
      <c r="A6277" s="1">
        <v>41655</v>
      </c>
      <c r="B6277">
        <v>12.53</v>
      </c>
    </row>
    <row r="6278" spans="1:2" x14ac:dyDescent="0.25">
      <c r="A6278" s="1">
        <v>41656</v>
      </c>
      <c r="B6278">
        <v>12.44</v>
      </c>
    </row>
    <row r="6279" spans="1:2" x14ac:dyDescent="0.25">
      <c r="A6279" s="1">
        <v>41659</v>
      </c>
      <c r="B6279">
        <v>12.44</v>
      </c>
    </row>
    <row r="6280" spans="1:2" x14ac:dyDescent="0.25">
      <c r="A6280" s="1">
        <v>41660</v>
      </c>
      <c r="B6280">
        <v>12.87</v>
      </c>
    </row>
    <row r="6281" spans="1:2" x14ac:dyDescent="0.25">
      <c r="A6281" s="1">
        <v>41661</v>
      </c>
      <c r="B6281">
        <v>12.84</v>
      </c>
    </row>
    <row r="6282" spans="1:2" x14ac:dyDescent="0.25">
      <c r="A6282" s="1">
        <v>41662</v>
      </c>
      <c r="B6282">
        <v>13.77</v>
      </c>
    </row>
    <row r="6283" spans="1:2" x14ac:dyDescent="0.25">
      <c r="A6283" s="1">
        <v>41663</v>
      </c>
      <c r="B6283">
        <v>18.14</v>
      </c>
    </row>
    <row r="6284" spans="1:2" x14ac:dyDescent="0.25">
      <c r="A6284" s="1">
        <v>41666</v>
      </c>
      <c r="B6284">
        <v>17.420000000000002</v>
      </c>
    </row>
    <row r="6285" spans="1:2" x14ac:dyDescent="0.25">
      <c r="A6285" s="1">
        <v>41667</v>
      </c>
      <c r="B6285">
        <v>15.8</v>
      </c>
    </row>
    <row r="6286" spans="1:2" x14ac:dyDescent="0.25">
      <c r="A6286" s="1">
        <v>41668</v>
      </c>
      <c r="B6286">
        <v>17.350000000000001</v>
      </c>
    </row>
    <row r="6287" spans="1:2" x14ac:dyDescent="0.25">
      <c r="A6287" s="1">
        <v>41669</v>
      </c>
      <c r="B6287">
        <v>17.29</v>
      </c>
    </row>
    <row r="6288" spans="1:2" x14ac:dyDescent="0.25">
      <c r="A6288" s="1">
        <v>41670</v>
      </c>
      <c r="B6288">
        <v>18.41</v>
      </c>
    </row>
    <row r="6289" spans="1:2" x14ac:dyDescent="0.25">
      <c r="A6289" s="1">
        <v>41673</v>
      </c>
      <c r="B6289">
        <v>21.44</v>
      </c>
    </row>
    <row r="6290" spans="1:2" x14ac:dyDescent="0.25">
      <c r="A6290" s="1">
        <v>41674</v>
      </c>
      <c r="B6290">
        <v>19.11</v>
      </c>
    </row>
    <row r="6291" spans="1:2" x14ac:dyDescent="0.25">
      <c r="A6291" s="1">
        <v>41675</v>
      </c>
      <c r="B6291">
        <v>19.95</v>
      </c>
    </row>
    <row r="6292" spans="1:2" x14ac:dyDescent="0.25">
      <c r="A6292" s="1">
        <v>41676</v>
      </c>
      <c r="B6292">
        <v>17.23</v>
      </c>
    </row>
    <row r="6293" spans="1:2" x14ac:dyDescent="0.25">
      <c r="A6293" s="1">
        <v>41677</v>
      </c>
      <c r="B6293">
        <v>15.29</v>
      </c>
    </row>
    <row r="6294" spans="1:2" x14ac:dyDescent="0.25">
      <c r="A6294" s="1">
        <v>41680</v>
      </c>
      <c r="B6294">
        <v>15.26</v>
      </c>
    </row>
    <row r="6295" spans="1:2" x14ac:dyDescent="0.25">
      <c r="A6295" s="1">
        <v>41681</v>
      </c>
      <c r="B6295">
        <v>14.51</v>
      </c>
    </row>
    <row r="6296" spans="1:2" x14ac:dyDescent="0.25">
      <c r="A6296" s="1">
        <v>41682</v>
      </c>
      <c r="B6296">
        <v>14.3</v>
      </c>
    </row>
    <row r="6297" spans="1:2" x14ac:dyDescent="0.25">
      <c r="A6297" s="1">
        <v>41683</v>
      </c>
      <c r="B6297">
        <v>14.14</v>
      </c>
    </row>
    <row r="6298" spans="1:2" x14ac:dyDescent="0.25">
      <c r="A6298" s="1">
        <v>41684</v>
      </c>
      <c r="B6298">
        <v>13.57</v>
      </c>
    </row>
    <row r="6299" spans="1:2" x14ac:dyDescent="0.25">
      <c r="A6299" s="1">
        <v>41687</v>
      </c>
      <c r="B6299">
        <v>13.57</v>
      </c>
    </row>
    <row r="6300" spans="1:2" x14ac:dyDescent="0.25">
      <c r="A6300" s="1">
        <v>41688</v>
      </c>
      <c r="B6300">
        <v>13.87</v>
      </c>
    </row>
    <row r="6301" spans="1:2" x14ac:dyDescent="0.25">
      <c r="A6301" s="1">
        <v>41689</v>
      </c>
      <c r="B6301">
        <v>15.5</v>
      </c>
    </row>
    <row r="6302" spans="1:2" x14ac:dyDescent="0.25">
      <c r="A6302" s="1">
        <v>41690</v>
      </c>
      <c r="B6302">
        <v>14.79</v>
      </c>
    </row>
    <row r="6303" spans="1:2" x14ac:dyDescent="0.25">
      <c r="A6303" s="1">
        <v>41691</v>
      </c>
      <c r="B6303">
        <v>14.68</v>
      </c>
    </row>
    <row r="6304" spans="1:2" x14ac:dyDescent="0.25">
      <c r="A6304" s="1">
        <v>41694</v>
      </c>
      <c r="B6304">
        <v>14.23</v>
      </c>
    </row>
    <row r="6305" spans="1:2" x14ac:dyDescent="0.25">
      <c r="A6305" s="1">
        <v>41695</v>
      </c>
      <c r="B6305">
        <v>13.67</v>
      </c>
    </row>
    <row r="6306" spans="1:2" x14ac:dyDescent="0.25">
      <c r="A6306" s="1">
        <v>41696</v>
      </c>
      <c r="B6306">
        <v>14.35</v>
      </c>
    </row>
    <row r="6307" spans="1:2" x14ac:dyDescent="0.25">
      <c r="A6307" s="1">
        <v>41697</v>
      </c>
      <c r="B6307">
        <v>14.04</v>
      </c>
    </row>
    <row r="6308" spans="1:2" x14ac:dyDescent="0.25">
      <c r="A6308" s="1">
        <v>41698</v>
      </c>
      <c r="B6308">
        <v>14</v>
      </c>
    </row>
    <row r="6309" spans="1:2" x14ac:dyDescent="0.25">
      <c r="A6309" s="1">
        <v>41701</v>
      </c>
      <c r="B6309">
        <v>16</v>
      </c>
    </row>
    <row r="6310" spans="1:2" x14ac:dyDescent="0.25">
      <c r="A6310" s="1">
        <v>41702</v>
      </c>
      <c r="B6310">
        <v>14.1</v>
      </c>
    </row>
    <row r="6311" spans="1:2" x14ac:dyDescent="0.25">
      <c r="A6311" s="1">
        <v>41703</v>
      </c>
      <c r="B6311">
        <v>13.89</v>
      </c>
    </row>
    <row r="6312" spans="1:2" x14ac:dyDescent="0.25">
      <c r="A6312" s="1">
        <v>41704</v>
      </c>
      <c r="B6312">
        <v>14.21</v>
      </c>
    </row>
    <row r="6313" spans="1:2" x14ac:dyDescent="0.25">
      <c r="A6313" s="1">
        <v>41705</v>
      </c>
      <c r="B6313">
        <v>14.11</v>
      </c>
    </row>
    <row r="6314" spans="1:2" x14ac:dyDescent="0.25">
      <c r="A6314" s="1">
        <v>41708</v>
      </c>
      <c r="B6314">
        <v>14.2</v>
      </c>
    </row>
    <row r="6315" spans="1:2" x14ac:dyDescent="0.25">
      <c r="A6315" s="1">
        <v>41709</v>
      </c>
      <c r="B6315">
        <v>14.8</v>
      </c>
    </row>
    <row r="6316" spans="1:2" x14ac:dyDescent="0.25">
      <c r="A6316" s="1">
        <v>41710</v>
      </c>
      <c r="B6316">
        <v>14.47</v>
      </c>
    </row>
    <row r="6317" spans="1:2" x14ac:dyDescent="0.25">
      <c r="A6317" s="1">
        <v>41711</v>
      </c>
      <c r="B6317">
        <v>16.22</v>
      </c>
    </row>
    <row r="6318" spans="1:2" x14ac:dyDescent="0.25">
      <c r="A6318" s="1">
        <v>41712</v>
      </c>
      <c r="B6318">
        <v>17.82</v>
      </c>
    </row>
    <row r="6319" spans="1:2" x14ac:dyDescent="0.25">
      <c r="A6319" s="1">
        <v>41715</v>
      </c>
      <c r="B6319">
        <v>15.64</v>
      </c>
    </row>
    <row r="6320" spans="1:2" x14ac:dyDescent="0.25">
      <c r="A6320" s="1">
        <v>41716</v>
      </c>
      <c r="B6320">
        <v>14.52</v>
      </c>
    </row>
    <row r="6321" spans="1:2" x14ac:dyDescent="0.25">
      <c r="A6321" s="1">
        <v>41717</v>
      </c>
      <c r="B6321">
        <v>15.12</v>
      </c>
    </row>
    <row r="6322" spans="1:2" x14ac:dyDescent="0.25">
      <c r="A6322" s="1">
        <v>41718</v>
      </c>
      <c r="B6322">
        <v>14.52</v>
      </c>
    </row>
    <row r="6323" spans="1:2" x14ac:dyDescent="0.25">
      <c r="A6323" s="1">
        <v>41719</v>
      </c>
      <c r="B6323">
        <v>15</v>
      </c>
    </row>
    <row r="6324" spans="1:2" x14ac:dyDescent="0.25">
      <c r="A6324" s="1">
        <v>41722</v>
      </c>
      <c r="B6324">
        <v>15.09</v>
      </c>
    </row>
    <row r="6325" spans="1:2" x14ac:dyDescent="0.25">
      <c r="A6325" s="1">
        <v>41723</v>
      </c>
      <c r="B6325">
        <v>14.02</v>
      </c>
    </row>
    <row r="6326" spans="1:2" x14ac:dyDescent="0.25">
      <c r="A6326" s="1">
        <v>41724</v>
      </c>
      <c r="B6326">
        <v>14.93</v>
      </c>
    </row>
    <row r="6327" spans="1:2" x14ac:dyDescent="0.25">
      <c r="A6327" s="1">
        <v>41725</v>
      </c>
      <c r="B6327">
        <v>14.62</v>
      </c>
    </row>
    <row r="6328" spans="1:2" x14ac:dyDescent="0.25">
      <c r="A6328" s="1">
        <v>41726</v>
      </c>
      <c r="B6328">
        <v>14.41</v>
      </c>
    </row>
    <row r="6329" spans="1:2" x14ac:dyDescent="0.25">
      <c r="A6329" s="1">
        <v>41729</v>
      </c>
      <c r="B6329">
        <v>13.88</v>
      </c>
    </row>
    <row r="6330" spans="1:2" x14ac:dyDescent="0.25">
      <c r="A6330" s="1">
        <v>41730</v>
      </c>
      <c r="B6330">
        <v>13.1</v>
      </c>
    </row>
    <row r="6331" spans="1:2" x14ac:dyDescent="0.25">
      <c r="A6331" s="1">
        <v>41731</v>
      </c>
      <c r="B6331">
        <v>13.09</v>
      </c>
    </row>
    <row r="6332" spans="1:2" x14ac:dyDescent="0.25">
      <c r="A6332" s="1">
        <v>41732</v>
      </c>
      <c r="B6332">
        <v>13.37</v>
      </c>
    </row>
    <row r="6333" spans="1:2" x14ac:dyDescent="0.25">
      <c r="A6333" s="1">
        <v>41733</v>
      </c>
      <c r="B6333">
        <v>13.96</v>
      </c>
    </row>
    <row r="6334" spans="1:2" x14ac:dyDescent="0.25">
      <c r="A6334" s="1">
        <v>41736</v>
      </c>
      <c r="B6334">
        <v>15.57</v>
      </c>
    </row>
    <row r="6335" spans="1:2" x14ac:dyDescent="0.25">
      <c r="A6335" s="1">
        <v>41737</v>
      </c>
      <c r="B6335">
        <v>14.89</v>
      </c>
    </row>
    <row r="6336" spans="1:2" x14ac:dyDescent="0.25">
      <c r="A6336" s="1">
        <v>41738</v>
      </c>
      <c r="B6336">
        <v>13.82</v>
      </c>
    </row>
    <row r="6337" spans="1:2" x14ac:dyDescent="0.25">
      <c r="A6337" s="1">
        <v>41739</v>
      </c>
      <c r="B6337">
        <v>15.89</v>
      </c>
    </row>
    <row r="6338" spans="1:2" x14ac:dyDescent="0.25">
      <c r="A6338" s="1">
        <v>41740</v>
      </c>
      <c r="B6338">
        <v>17.03</v>
      </c>
    </row>
    <row r="6339" spans="1:2" x14ac:dyDescent="0.25">
      <c r="A6339" s="1">
        <v>41743</v>
      </c>
      <c r="B6339">
        <v>16.11</v>
      </c>
    </row>
    <row r="6340" spans="1:2" x14ac:dyDescent="0.25">
      <c r="A6340" s="1">
        <v>41744</v>
      </c>
      <c r="B6340">
        <v>15.61</v>
      </c>
    </row>
    <row r="6341" spans="1:2" x14ac:dyDescent="0.25">
      <c r="A6341" s="1">
        <v>41745</v>
      </c>
      <c r="B6341">
        <v>14.18</v>
      </c>
    </row>
    <row r="6342" spans="1:2" x14ac:dyDescent="0.25">
      <c r="A6342" s="1">
        <v>41746</v>
      </c>
      <c r="B6342">
        <v>13.36</v>
      </c>
    </row>
    <row r="6343" spans="1:2" x14ac:dyDescent="0.25">
      <c r="A6343" s="1">
        <v>41747</v>
      </c>
      <c r="B6343">
        <v>13.36</v>
      </c>
    </row>
    <row r="6344" spans="1:2" x14ac:dyDescent="0.25">
      <c r="A6344" s="1">
        <v>41750</v>
      </c>
      <c r="B6344">
        <v>13.25</v>
      </c>
    </row>
    <row r="6345" spans="1:2" x14ac:dyDescent="0.25">
      <c r="A6345" s="1">
        <v>41751</v>
      </c>
      <c r="B6345">
        <v>13.19</v>
      </c>
    </row>
    <row r="6346" spans="1:2" x14ac:dyDescent="0.25">
      <c r="A6346" s="1">
        <v>41752</v>
      </c>
      <c r="B6346">
        <v>13.27</v>
      </c>
    </row>
    <row r="6347" spans="1:2" x14ac:dyDescent="0.25">
      <c r="A6347" s="1">
        <v>41753</v>
      </c>
      <c r="B6347">
        <v>13.32</v>
      </c>
    </row>
    <row r="6348" spans="1:2" x14ac:dyDescent="0.25">
      <c r="A6348" s="1">
        <v>41754</v>
      </c>
      <c r="B6348">
        <v>14.06</v>
      </c>
    </row>
    <row r="6349" spans="1:2" x14ac:dyDescent="0.25">
      <c r="A6349" s="1">
        <v>41757</v>
      </c>
      <c r="B6349">
        <v>13.97</v>
      </c>
    </row>
    <row r="6350" spans="1:2" x14ac:dyDescent="0.25">
      <c r="A6350" s="1">
        <v>41758</v>
      </c>
      <c r="B6350">
        <v>13.71</v>
      </c>
    </row>
    <row r="6351" spans="1:2" x14ac:dyDescent="0.25">
      <c r="A6351" s="1">
        <v>41759</v>
      </c>
      <c r="B6351">
        <v>13.41</v>
      </c>
    </row>
    <row r="6352" spans="1:2" x14ac:dyDescent="0.25">
      <c r="A6352" s="1">
        <v>41760</v>
      </c>
      <c r="B6352">
        <v>13.25</v>
      </c>
    </row>
    <row r="6353" spans="1:2" x14ac:dyDescent="0.25">
      <c r="A6353" s="1">
        <v>41761</v>
      </c>
      <c r="B6353">
        <v>12.91</v>
      </c>
    </row>
    <row r="6354" spans="1:2" x14ac:dyDescent="0.25">
      <c r="A6354" s="1">
        <v>41764</v>
      </c>
      <c r="B6354">
        <v>13.29</v>
      </c>
    </row>
    <row r="6355" spans="1:2" x14ac:dyDescent="0.25">
      <c r="A6355" s="1">
        <v>41765</v>
      </c>
      <c r="B6355">
        <v>13.8</v>
      </c>
    </row>
    <row r="6356" spans="1:2" x14ac:dyDescent="0.25">
      <c r="A6356" s="1">
        <v>41766</v>
      </c>
      <c r="B6356">
        <v>13.4</v>
      </c>
    </row>
    <row r="6357" spans="1:2" x14ac:dyDescent="0.25">
      <c r="A6357" s="1">
        <v>41767</v>
      </c>
      <c r="B6357">
        <v>13.43</v>
      </c>
    </row>
    <row r="6358" spans="1:2" x14ac:dyDescent="0.25">
      <c r="A6358" s="1">
        <v>41768</v>
      </c>
      <c r="B6358">
        <v>12.92</v>
      </c>
    </row>
    <row r="6359" spans="1:2" x14ac:dyDescent="0.25">
      <c r="A6359" s="1">
        <v>41771</v>
      </c>
      <c r="B6359">
        <v>12.23</v>
      </c>
    </row>
    <row r="6360" spans="1:2" x14ac:dyDescent="0.25">
      <c r="A6360" s="1">
        <v>41772</v>
      </c>
      <c r="B6360">
        <v>12.13</v>
      </c>
    </row>
    <row r="6361" spans="1:2" x14ac:dyDescent="0.25">
      <c r="A6361" s="1">
        <v>41773</v>
      </c>
      <c r="B6361">
        <v>12.17</v>
      </c>
    </row>
    <row r="6362" spans="1:2" x14ac:dyDescent="0.25">
      <c r="A6362" s="1">
        <v>41774</v>
      </c>
      <c r="B6362">
        <v>13.17</v>
      </c>
    </row>
    <row r="6363" spans="1:2" x14ac:dyDescent="0.25">
      <c r="A6363" s="1">
        <v>41775</v>
      </c>
      <c r="B6363">
        <v>12.44</v>
      </c>
    </row>
    <row r="6364" spans="1:2" x14ac:dyDescent="0.25">
      <c r="A6364" s="1">
        <v>41778</v>
      </c>
      <c r="B6364">
        <v>12.42</v>
      </c>
    </row>
    <row r="6365" spans="1:2" x14ac:dyDescent="0.25">
      <c r="A6365" s="1">
        <v>41779</v>
      </c>
      <c r="B6365">
        <v>12.96</v>
      </c>
    </row>
    <row r="6366" spans="1:2" x14ac:dyDescent="0.25">
      <c r="A6366" s="1">
        <v>41780</v>
      </c>
      <c r="B6366">
        <v>11.91</v>
      </c>
    </row>
    <row r="6367" spans="1:2" x14ac:dyDescent="0.25">
      <c r="A6367" s="1">
        <v>41781</v>
      </c>
      <c r="B6367">
        <v>12.03</v>
      </c>
    </row>
    <row r="6368" spans="1:2" x14ac:dyDescent="0.25">
      <c r="A6368" s="1">
        <v>41782</v>
      </c>
      <c r="B6368">
        <v>11.36</v>
      </c>
    </row>
    <row r="6369" spans="1:2" x14ac:dyDescent="0.25">
      <c r="A6369" s="1">
        <v>41785</v>
      </c>
      <c r="B6369">
        <v>11.36</v>
      </c>
    </row>
    <row r="6370" spans="1:2" x14ac:dyDescent="0.25">
      <c r="A6370" s="1">
        <v>41786</v>
      </c>
      <c r="B6370">
        <v>11.51</v>
      </c>
    </row>
    <row r="6371" spans="1:2" x14ac:dyDescent="0.25">
      <c r="A6371" s="1">
        <v>41787</v>
      </c>
      <c r="B6371">
        <v>11.68</v>
      </c>
    </row>
    <row r="6372" spans="1:2" x14ac:dyDescent="0.25">
      <c r="A6372" s="1">
        <v>41788</v>
      </c>
      <c r="B6372">
        <v>11.57</v>
      </c>
    </row>
    <row r="6373" spans="1:2" x14ac:dyDescent="0.25">
      <c r="A6373" s="1">
        <v>41789</v>
      </c>
      <c r="B6373">
        <v>11.4</v>
      </c>
    </row>
    <row r="6374" spans="1:2" x14ac:dyDescent="0.25">
      <c r="A6374" s="1">
        <v>41792</v>
      </c>
      <c r="B6374">
        <v>11.58</v>
      </c>
    </row>
    <row r="6375" spans="1:2" x14ac:dyDescent="0.25">
      <c r="A6375" s="1">
        <v>41793</v>
      </c>
      <c r="B6375">
        <v>11.87</v>
      </c>
    </row>
    <row r="6376" spans="1:2" x14ac:dyDescent="0.25">
      <c r="A6376" s="1">
        <v>41794</v>
      </c>
      <c r="B6376">
        <v>12.08</v>
      </c>
    </row>
    <row r="6377" spans="1:2" x14ac:dyDescent="0.25">
      <c r="A6377" s="1">
        <v>41795</v>
      </c>
      <c r="B6377">
        <v>11.68</v>
      </c>
    </row>
    <row r="6378" spans="1:2" x14ac:dyDescent="0.25">
      <c r="A6378" s="1">
        <v>41796</v>
      </c>
      <c r="B6378">
        <v>10.73</v>
      </c>
    </row>
    <row r="6379" spans="1:2" x14ac:dyDescent="0.25">
      <c r="A6379" s="1">
        <v>41799</v>
      </c>
      <c r="B6379">
        <v>11.15</v>
      </c>
    </row>
    <row r="6380" spans="1:2" x14ac:dyDescent="0.25">
      <c r="A6380" s="1">
        <v>41800</v>
      </c>
      <c r="B6380">
        <v>10.99</v>
      </c>
    </row>
    <row r="6381" spans="1:2" x14ac:dyDescent="0.25">
      <c r="A6381" s="1">
        <v>41801</v>
      </c>
      <c r="B6381">
        <v>11.6</v>
      </c>
    </row>
    <row r="6382" spans="1:2" x14ac:dyDescent="0.25">
      <c r="A6382" s="1">
        <v>41802</v>
      </c>
      <c r="B6382">
        <v>12.56</v>
      </c>
    </row>
    <row r="6383" spans="1:2" x14ac:dyDescent="0.25">
      <c r="A6383" s="1">
        <v>41803</v>
      </c>
      <c r="B6383">
        <v>12.18</v>
      </c>
    </row>
    <row r="6384" spans="1:2" x14ac:dyDescent="0.25">
      <c r="A6384" s="1">
        <v>41806</v>
      </c>
      <c r="B6384">
        <v>12.65</v>
      </c>
    </row>
    <row r="6385" spans="1:2" x14ac:dyDescent="0.25">
      <c r="A6385" s="1">
        <v>41807</v>
      </c>
      <c r="B6385">
        <v>12.06</v>
      </c>
    </row>
    <row r="6386" spans="1:2" x14ac:dyDescent="0.25">
      <c r="A6386" s="1">
        <v>41808</v>
      </c>
      <c r="B6386">
        <v>10.61</v>
      </c>
    </row>
    <row r="6387" spans="1:2" x14ac:dyDescent="0.25">
      <c r="A6387" s="1">
        <v>41809</v>
      </c>
      <c r="B6387">
        <v>10.62</v>
      </c>
    </row>
    <row r="6388" spans="1:2" x14ac:dyDescent="0.25">
      <c r="A6388" s="1">
        <v>41810</v>
      </c>
      <c r="B6388">
        <v>10.85</v>
      </c>
    </row>
    <row r="6389" spans="1:2" x14ac:dyDescent="0.25">
      <c r="A6389" s="1">
        <v>41813</v>
      </c>
      <c r="B6389">
        <v>10.98</v>
      </c>
    </row>
    <row r="6390" spans="1:2" x14ac:dyDescent="0.25">
      <c r="A6390" s="1">
        <v>41814</v>
      </c>
      <c r="B6390">
        <v>12.13</v>
      </c>
    </row>
    <row r="6391" spans="1:2" x14ac:dyDescent="0.25">
      <c r="A6391" s="1">
        <v>41815</v>
      </c>
      <c r="B6391">
        <v>11.59</v>
      </c>
    </row>
    <row r="6392" spans="1:2" x14ac:dyDescent="0.25">
      <c r="A6392" s="1">
        <v>41816</v>
      </c>
      <c r="B6392">
        <v>11.63</v>
      </c>
    </row>
    <row r="6393" spans="1:2" x14ac:dyDescent="0.25">
      <c r="A6393" s="1">
        <v>41817</v>
      </c>
      <c r="B6393">
        <v>11.26</v>
      </c>
    </row>
    <row r="6394" spans="1:2" x14ac:dyDescent="0.25">
      <c r="A6394" s="1">
        <v>41820</v>
      </c>
      <c r="B6394">
        <v>11.57</v>
      </c>
    </row>
    <row r="6395" spans="1:2" x14ac:dyDescent="0.25">
      <c r="A6395" s="1">
        <v>41821</v>
      </c>
      <c r="B6395">
        <v>11.15</v>
      </c>
    </row>
    <row r="6396" spans="1:2" x14ac:dyDescent="0.25">
      <c r="A6396" s="1">
        <v>41822</v>
      </c>
      <c r="B6396">
        <v>10.82</v>
      </c>
    </row>
    <row r="6397" spans="1:2" x14ac:dyDescent="0.25">
      <c r="A6397" s="1">
        <v>41823</v>
      </c>
      <c r="B6397">
        <v>10.32</v>
      </c>
    </row>
    <row r="6398" spans="1:2" x14ac:dyDescent="0.25">
      <c r="A6398" s="1">
        <v>41824</v>
      </c>
      <c r="B6398">
        <v>10.32</v>
      </c>
    </row>
    <row r="6399" spans="1:2" x14ac:dyDescent="0.25">
      <c r="A6399" s="1">
        <v>41827</v>
      </c>
      <c r="B6399">
        <v>11.33</v>
      </c>
    </row>
    <row r="6400" spans="1:2" x14ac:dyDescent="0.25">
      <c r="A6400" s="1">
        <v>41828</v>
      </c>
      <c r="B6400">
        <v>11.98</v>
      </c>
    </row>
    <row r="6401" spans="1:2" x14ac:dyDescent="0.25">
      <c r="A6401" s="1">
        <v>41829</v>
      </c>
      <c r="B6401">
        <v>11.65</v>
      </c>
    </row>
    <row r="6402" spans="1:2" x14ac:dyDescent="0.25">
      <c r="A6402" s="1">
        <v>41830</v>
      </c>
      <c r="B6402">
        <v>12.59</v>
      </c>
    </row>
    <row r="6403" spans="1:2" x14ac:dyDescent="0.25">
      <c r="A6403" s="1">
        <v>41831</v>
      </c>
      <c r="B6403">
        <v>12.08</v>
      </c>
    </row>
    <row r="6404" spans="1:2" x14ac:dyDescent="0.25">
      <c r="A6404" s="1">
        <v>41834</v>
      </c>
      <c r="B6404">
        <v>11.82</v>
      </c>
    </row>
    <row r="6405" spans="1:2" x14ac:dyDescent="0.25">
      <c r="A6405" s="1">
        <v>41835</v>
      </c>
      <c r="B6405">
        <v>11.96</v>
      </c>
    </row>
    <row r="6406" spans="1:2" x14ac:dyDescent="0.25">
      <c r="A6406" s="1">
        <v>41836</v>
      </c>
      <c r="B6406">
        <v>11</v>
      </c>
    </row>
    <row r="6407" spans="1:2" x14ac:dyDescent="0.25">
      <c r="A6407" s="1">
        <v>41837</v>
      </c>
      <c r="B6407">
        <v>14.54</v>
      </c>
    </row>
    <row r="6408" spans="1:2" x14ac:dyDescent="0.25">
      <c r="A6408" s="1">
        <v>41838</v>
      </c>
      <c r="B6408">
        <v>12.06</v>
      </c>
    </row>
    <row r="6409" spans="1:2" x14ac:dyDescent="0.25">
      <c r="A6409" s="1">
        <v>41841</v>
      </c>
      <c r="B6409">
        <v>12.81</v>
      </c>
    </row>
    <row r="6410" spans="1:2" x14ac:dyDescent="0.25">
      <c r="A6410" s="1">
        <v>41842</v>
      </c>
      <c r="B6410">
        <v>12.24</v>
      </c>
    </row>
    <row r="6411" spans="1:2" x14ac:dyDescent="0.25">
      <c r="A6411" s="1">
        <v>41843</v>
      </c>
      <c r="B6411">
        <v>11.52</v>
      </c>
    </row>
    <row r="6412" spans="1:2" x14ac:dyDescent="0.25">
      <c r="A6412" s="1">
        <v>41844</v>
      </c>
      <c r="B6412">
        <v>11.84</v>
      </c>
    </row>
    <row r="6413" spans="1:2" x14ac:dyDescent="0.25">
      <c r="A6413" s="1">
        <v>41845</v>
      </c>
      <c r="B6413">
        <v>12.69</v>
      </c>
    </row>
    <row r="6414" spans="1:2" x14ac:dyDescent="0.25">
      <c r="A6414" s="1">
        <v>41848</v>
      </c>
      <c r="B6414">
        <v>12.56</v>
      </c>
    </row>
    <row r="6415" spans="1:2" x14ac:dyDescent="0.25">
      <c r="A6415" s="1">
        <v>41849</v>
      </c>
      <c r="B6415">
        <v>13.28</v>
      </c>
    </row>
    <row r="6416" spans="1:2" x14ac:dyDescent="0.25">
      <c r="A6416" s="1">
        <v>41850</v>
      </c>
      <c r="B6416">
        <v>13.33</v>
      </c>
    </row>
    <row r="6417" spans="1:2" x14ac:dyDescent="0.25">
      <c r="A6417" s="1">
        <v>41851</v>
      </c>
      <c r="B6417">
        <v>16.95</v>
      </c>
    </row>
    <row r="6418" spans="1:2" x14ac:dyDescent="0.25">
      <c r="A6418" s="1">
        <v>41852</v>
      </c>
      <c r="B6418">
        <v>17.03</v>
      </c>
    </row>
    <row r="6419" spans="1:2" x14ac:dyDescent="0.25">
      <c r="A6419" s="1">
        <v>41855</v>
      </c>
      <c r="B6419">
        <v>15.12</v>
      </c>
    </row>
    <row r="6420" spans="1:2" x14ac:dyDescent="0.25">
      <c r="A6420" s="1">
        <v>41856</v>
      </c>
      <c r="B6420">
        <v>16.87</v>
      </c>
    </row>
    <row r="6421" spans="1:2" x14ac:dyDescent="0.25">
      <c r="A6421" s="1">
        <v>41857</v>
      </c>
      <c r="B6421">
        <v>16.37</v>
      </c>
    </row>
    <row r="6422" spans="1:2" x14ac:dyDescent="0.25">
      <c r="A6422" s="1">
        <v>41858</v>
      </c>
      <c r="B6422">
        <v>16.66</v>
      </c>
    </row>
    <row r="6423" spans="1:2" x14ac:dyDescent="0.25">
      <c r="A6423" s="1">
        <v>41859</v>
      </c>
      <c r="B6423">
        <v>15.77</v>
      </c>
    </row>
    <row r="6424" spans="1:2" x14ac:dyDescent="0.25">
      <c r="A6424" s="1">
        <v>41862</v>
      </c>
      <c r="B6424">
        <v>14.23</v>
      </c>
    </row>
    <row r="6425" spans="1:2" x14ac:dyDescent="0.25">
      <c r="A6425" s="1">
        <v>41863</v>
      </c>
      <c r="B6425">
        <v>14.13</v>
      </c>
    </row>
    <row r="6426" spans="1:2" x14ac:dyDescent="0.25">
      <c r="A6426" s="1">
        <v>41864</v>
      </c>
      <c r="B6426">
        <v>12.9</v>
      </c>
    </row>
    <row r="6427" spans="1:2" x14ac:dyDescent="0.25">
      <c r="A6427" s="1">
        <v>41865</v>
      </c>
      <c r="B6427">
        <v>12.42</v>
      </c>
    </row>
    <row r="6428" spans="1:2" x14ac:dyDescent="0.25">
      <c r="A6428" s="1">
        <v>41866</v>
      </c>
      <c r="B6428">
        <v>13.15</v>
      </c>
    </row>
    <row r="6429" spans="1:2" x14ac:dyDescent="0.25">
      <c r="A6429" s="1">
        <v>41869</v>
      </c>
      <c r="B6429">
        <v>12.32</v>
      </c>
    </row>
    <row r="6430" spans="1:2" x14ac:dyDescent="0.25">
      <c r="A6430" s="1">
        <v>41870</v>
      </c>
      <c r="B6430">
        <v>12.21</v>
      </c>
    </row>
    <row r="6431" spans="1:2" x14ac:dyDescent="0.25">
      <c r="A6431" s="1">
        <v>41871</v>
      </c>
      <c r="B6431">
        <v>11.78</v>
      </c>
    </row>
    <row r="6432" spans="1:2" x14ac:dyDescent="0.25">
      <c r="A6432" s="1">
        <v>41872</v>
      </c>
      <c r="B6432">
        <v>11.76</v>
      </c>
    </row>
    <row r="6433" spans="1:2" x14ac:dyDescent="0.25">
      <c r="A6433" s="1">
        <v>41873</v>
      </c>
      <c r="B6433">
        <v>11.47</v>
      </c>
    </row>
    <row r="6434" spans="1:2" x14ac:dyDescent="0.25">
      <c r="A6434" s="1">
        <v>41876</v>
      </c>
      <c r="B6434">
        <v>11.7</v>
      </c>
    </row>
    <row r="6435" spans="1:2" x14ac:dyDescent="0.25">
      <c r="A6435" s="1">
        <v>41877</v>
      </c>
      <c r="B6435">
        <v>11.63</v>
      </c>
    </row>
    <row r="6436" spans="1:2" x14ac:dyDescent="0.25">
      <c r="A6436" s="1">
        <v>41878</v>
      </c>
      <c r="B6436">
        <v>11.78</v>
      </c>
    </row>
    <row r="6437" spans="1:2" x14ac:dyDescent="0.25">
      <c r="A6437" s="1">
        <v>41879</v>
      </c>
      <c r="B6437">
        <v>12.05</v>
      </c>
    </row>
    <row r="6438" spans="1:2" x14ac:dyDescent="0.25">
      <c r="A6438" s="1">
        <v>41880</v>
      </c>
      <c r="B6438">
        <v>11.98</v>
      </c>
    </row>
    <row r="6439" spans="1:2" x14ac:dyDescent="0.25">
      <c r="A6439" s="1">
        <v>41883</v>
      </c>
      <c r="B6439">
        <v>11.98</v>
      </c>
    </row>
    <row r="6440" spans="1:2" x14ac:dyDescent="0.25">
      <c r="A6440" s="1">
        <v>41884</v>
      </c>
      <c r="B6440">
        <v>12.25</v>
      </c>
    </row>
    <row r="6441" spans="1:2" x14ac:dyDescent="0.25">
      <c r="A6441" s="1">
        <v>41885</v>
      </c>
      <c r="B6441">
        <v>12.36</v>
      </c>
    </row>
    <row r="6442" spans="1:2" x14ac:dyDescent="0.25">
      <c r="A6442" s="1">
        <v>41886</v>
      </c>
      <c r="B6442">
        <v>12.64</v>
      </c>
    </row>
    <row r="6443" spans="1:2" x14ac:dyDescent="0.25">
      <c r="A6443" s="1">
        <v>41887</v>
      </c>
      <c r="B6443">
        <v>12.09</v>
      </c>
    </row>
    <row r="6444" spans="1:2" x14ac:dyDescent="0.25">
      <c r="A6444" s="1">
        <v>41890</v>
      </c>
      <c r="B6444">
        <v>12.66</v>
      </c>
    </row>
    <row r="6445" spans="1:2" x14ac:dyDescent="0.25">
      <c r="A6445" s="1">
        <v>41891</v>
      </c>
      <c r="B6445">
        <v>13.5</v>
      </c>
    </row>
    <row r="6446" spans="1:2" x14ac:dyDescent="0.25">
      <c r="A6446" s="1">
        <v>41892</v>
      </c>
      <c r="B6446">
        <v>12.88</v>
      </c>
    </row>
    <row r="6447" spans="1:2" x14ac:dyDescent="0.25">
      <c r="A6447" s="1">
        <v>41893</v>
      </c>
      <c r="B6447">
        <v>12.8</v>
      </c>
    </row>
    <row r="6448" spans="1:2" x14ac:dyDescent="0.25">
      <c r="A6448" s="1">
        <v>41894</v>
      </c>
      <c r="B6448">
        <v>13.31</v>
      </c>
    </row>
    <row r="6449" spans="1:2" x14ac:dyDescent="0.25">
      <c r="A6449" s="1">
        <v>41897</v>
      </c>
      <c r="B6449">
        <v>14.12</v>
      </c>
    </row>
    <row r="6450" spans="1:2" x14ac:dyDescent="0.25">
      <c r="A6450" s="1">
        <v>41898</v>
      </c>
      <c r="B6450">
        <v>12.73</v>
      </c>
    </row>
    <row r="6451" spans="1:2" x14ac:dyDescent="0.25">
      <c r="A6451" s="1">
        <v>41899</v>
      </c>
      <c r="B6451">
        <v>12.65</v>
      </c>
    </row>
    <row r="6452" spans="1:2" x14ac:dyDescent="0.25">
      <c r="A6452" s="1">
        <v>41900</v>
      </c>
      <c r="B6452">
        <v>12.03</v>
      </c>
    </row>
    <row r="6453" spans="1:2" x14ac:dyDescent="0.25">
      <c r="A6453" s="1">
        <v>41901</v>
      </c>
      <c r="B6453">
        <v>12.11</v>
      </c>
    </row>
    <row r="6454" spans="1:2" x14ac:dyDescent="0.25">
      <c r="A6454" s="1">
        <v>41904</v>
      </c>
      <c r="B6454">
        <v>13.69</v>
      </c>
    </row>
    <row r="6455" spans="1:2" x14ac:dyDescent="0.25">
      <c r="A6455" s="1">
        <v>41905</v>
      </c>
      <c r="B6455">
        <v>14.93</v>
      </c>
    </row>
    <row r="6456" spans="1:2" x14ac:dyDescent="0.25">
      <c r="A6456" s="1">
        <v>41906</v>
      </c>
      <c r="B6456">
        <v>13.27</v>
      </c>
    </row>
    <row r="6457" spans="1:2" x14ac:dyDescent="0.25">
      <c r="A6457" s="1">
        <v>41907</v>
      </c>
      <c r="B6457">
        <v>15.64</v>
      </c>
    </row>
    <row r="6458" spans="1:2" x14ac:dyDescent="0.25">
      <c r="A6458" s="1">
        <v>41908</v>
      </c>
      <c r="B6458">
        <v>14.85</v>
      </c>
    </row>
    <row r="6459" spans="1:2" x14ac:dyDescent="0.25">
      <c r="A6459" s="1">
        <v>41911</v>
      </c>
      <c r="B6459">
        <v>15.98</v>
      </c>
    </row>
    <row r="6460" spans="1:2" x14ac:dyDescent="0.25">
      <c r="A6460" s="1">
        <v>41912</v>
      </c>
      <c r="B6460">
        <v>16.309999999999999</v>
      </c>
    </row>
    <row r="6461" spans="1:2" x14ac:dyDescent="0.25">
      <c r="A6461" s="1">
        <v>41913</v>
      </c>
      <c r="B6461">
        <v>16.71</v>
      </c>
    </row>
    <row r="6462" spans="1:2" x14ac:dyDescent="0.25">
      <c r="A6462" s="1">
        <v>41914</v>
      </c>
      <c r="B6462">
        <v>16.16</v>
      </c>
    </row>
    <row r="6463" spans="1:2" x14ac:dyDescent="0.25">
      <c r="A6463" s="1">
        <v>41915</v>
      </c>
      <c r="B6463">
        <v>14.55</v>
      </c>
    </row>
    <row r="6464" spans="1:2" x14ac:dyDescent="0.25">
      <c r="A6464" s="1">
        <v>41918</v>
      </c>
      <c r="B6464">
        <v>15.46</v>
      </c>
    </row>
    <row r="6465" spans="1:2" x14ac:dyDescent="0.25">
      <c r="A6465" s="1">
        <v>41919</v>
      </c>
      <c r="B6465">
        <v>17.2</v>
      </c>
    </row>
    <row r="6466" spans="1:2" x14ac:dyDescent="0.25">
      <c r="A6466" s="1">
        <v>41920</v>
      </c>
      <c r="B6466">
        <v>15.11</v>
      </c>
    </row>
    <row r="6467" spans="1:2" x14ac:dyDescent="0.25">
      <c r="A6467" s="1">
        <v>41921</v>
      </c>
      <c r="B6467">
        <v>18.760000000000002</v>
      </c>
    </row>
    <row r="6468" spans="1:2" x14ac:dyDescent="0.25">
      <c r="A6468" s="1">
        <v>41922</v>
      </c>
      <c r="B6468">
        <v>21.24</v>
      </c>
    </row>
    <row r="6469" spans="1:2" x14ac:dyDescent="0.25">
      <c r="A6469" s="1">
        <v>41925</v>
      </c>
      <c r="B6469">
        <v>24.64</v>
      </c>
    </row>
    <row r="6470" spans="1:2" x14ac:dyDescent="0.25">
      <c r="A6470" s="1">
        <v>41926</v>
      </c>
      <c r="B6470">
        <v>22.79</v>
      </c>
    </row>
    <row r="6471" spans="1:2" x14ac:dyDescent="0.25">
      <c r="A6471" s="1">
        <v>41927</v>
      </c>
      <c r="B6471">
        <v>26.25</v>
      </c>
    </row>
    <row r="6472" spans="1:2" x14ac:dyDescent="0.25">
      <c r="A6472" s="1">
        <v>41928</v>
      </c>
      <c r="B6472">
        <v>25.2</v>
      </c>
    </row>
    <row r="6473" spans="1:2" x14ac:dyDescent="0.25">
      <c r="A6473" s="1">
        <v>41929</v>
      </c>
      <c r="B6473">
        <v>21.99</v>
      </c>
    </row>
    <row r="6474" spans="1:2" x14ac:dyDescent="0.25">
      <c r="A6474" s="1">
        <v>41932</v>
      </c>
      <c r="B6474">
        <v>18.57</v>
      </c>
    </row>
    <row r="6475" spans="1:2" x14ac:dyDescent="0.25">
      <c r="A6475" s="1">
        <v>41933</v>
      </c>
      <c r="B6475">
        <v>16.079999999999998</v>
      </c>
    </row>
    <row r="6476" spans="1:2" x14ac:dyDescent="0.25">
      <c r="A6476" s="1">
        <v>41934</v>
      </c>
      <c r="B6476">
        <v>17.87</v>
      </c>
    </row>
    <row r="6477" spans="1:2" x14ac:dyDescent="0.25">
      <c r="A6477" s="1">
        <v>41935</v>
      </c>
      <c r="B6477">
        <v>16.53</v>
      </c>
    </row>
    <row r="6478" spans="1:2" x14ac:dyDescent="0.25">
      <c r="A6478" s="1">
        <v>41936</v>
      </c>
      <c r="B6478">
        <v>16.11</v>
      </c>
    </row>
    <row r="6479" spans="1:2" x14ac:dyDescent="0.25">
      <c r="A6479" s="1">
        <v>41939</v>
      </c>
      <c r="B6479">
        <v>16.04</v>
      </c>
    </row>
    <row r="6480" spans="1:2" x14ac:dyDescent="0.25">
      <c r="A6480" s="1">
        <v>41940</v>
      </c>
      <c r="B6480">
        <v>14.39</v>
      </c>
    </row>
    <row r="6481" spans="1:2" x14ac:dyDescent="0.25">
      <c r="A6481" s="1">
        <v>41941</v>
      </c>
      <c r="B6481">
        <v>15.15</v>
      </c>
    </row>
    <row r="6482" spans="1:2" x14ac:dyDescent="0.25">
      <c r="A6482" s="1">
        <v>41942</v>
      </c>
      <c r="B6482">
        <v>14.52</v>
      </c>
    </row>
    <row r="6483" spans="1:2" x14ac:dyDescent="0.25">
      <c r="A6483" s="1">
        <v>41943</v>
      </c>
      <c r="B6483">
        <v>14.03</v>
      </c>
    </row>
    <row r="6484" spans="1:2" x14ac:dyDescent="0.25">
      <c r="A6484" s="1">
        <v>41946</v>
      </c>
      <c r="B6484">
        <v>14.73</v>
      </c>
    </row>
    <row r="6485" spans="1:2" x14ac:dyDescent="0.25">
      <c r="A6485" s="1">
        <v>41947</v>
      </c>
      <c r="B6485">
        <v>14.89</v>
      </c>
    </row>
    <row r="6486" spans="1:2" x14ac:dyDescent="0.25">
      <c r="A6486" s="1">
        <v>41948</v>
      </c>
      <c r="B6486">
        <v>14.17</v>
      </c>
    </row>
    <row r="6487" spans="1:2" x14ac:dyDescent="0.25">
      <c r="A6487" s="1">
        <v>41949</v>
      </c>
      <c r="B6487">
        <v>13.67</v>
      </c>
    </row>
    <row r="6488" spans="1:2" x14ac:dyDescent="0.25">
      <c r="A6488" s="1">
        <v>41950</v>
      </c>
      <c r="B6488">
        <v>13.12</v>
      </c>
    </row>
    <row r="6489" spans="1:2" x14ac:dyDescent="0.25">
      <c r="A6489" s="1">
        <v>41953</v>
      </c>
      <c r="B6489">
        <v>12.67</v>
      </c>
    </row>
    <row r="6490" spans="1:2" x14ac:dyDescent="0.25">
      <c r="A6490" s="1">
        <v>41954</v>
      </c>
      <c r="B6490">
        <v>12.92</v>
      </c>
    </row>
    <row r="6491" spans="1:2" x14ac:dyDescent="0.25">
      <c r="A6491" s="1">
        <v>41955</v>
      </c>
      <c r="B6491">
        <v>13.02</v>
      </c>
    </row>
    <row r="6492" spans="1:2" x14ac:dyDescent="0.25">
      <c r="A6492" s="1">
        <v>41956</v>
      </c>
      <c r="B6492">
        <v>13.79</v>
      </c>
    </row>
    <row r="6493" spans="1:2" x14ac:dyDescent="0.25">
      <c r="A6493" s="1">
        <v>41957</v>
      </c>
      <c r="B6493">
        <v>13.31</v>
      </c>
    </row>
    <row r="6494" spans="1:2" x14ac:dyDescent="0.25">
      <c r="A6494" s="1">
        <v>41960</v>
      </c>
      <c r="B6494">
        <v>13.99</v>
      </c>
    </row>
    <row r="6495" spans="1:2" x14ac:dyDescent="0.25">
      <c r="A6495" s="1">
        <v>41961</v>
      </c>
      <c r="B6495">
        <v>13.86</v>
      </c>
    </row>
    <row r="6496" spans="1:2" x14ac:dyDescent="0.25">
      <c r="A6496" s="1">
        <v>41962</v>
      </c>
      <c r="B6496">
        <v>13.96</v>
      </c>
    </row>
    <row r="6497" spans="1:2" x14ac:dyDescent="0.25">
      <c r="A6497" s="1">
        <v>41963</v>
      </c>
      <c r="B6497">
        <v>13.58</v>
      </c>
    </row>
    <row r="6498" spans="1:2" x14ac:dyDescent="0.25">
      <c r="A6498" s="1">
        <v>41964</v>
      </c>
      <c r="B6498">
        <v>12.9</v>
      </c>
    </row>
    <row r="6499" spans="1:2" x14ac:dyDescent="0.25">
      <c r="A6499" s="1">
        <v>41967</v>
      </c>
      <c r="B6499">
        <v>12.62</v>
      </c>
    </row>
    <row r="6500" spans="1:2" x14ac:dyDescent="0.25">
      <c r="A6500" s="1">
        <v>41968</v>
      </c>
      <c r="B6500">
        <v>12.25</v>
      </c>
    </row>
    <row r="6501" spans="1:2" x14ac:dyDescent="0.25">
      <c r="A6501" s="1">
        <v>41969</v>
      </c>
      <c r="B6501">
        <v>12.07</v>
      </c>
    </row>
    <row r="6502" spans="1:2" x14ac:dyDescent="0.25">
      <c r="A6502" s="1">
        <v>41970</v>
      </c>
      <c r="B6502">
        <v>12.07</v>
      </c>
    </row>
    <row r="6503" spans="1:2" x14ac:dyDescent="0.25">
      <c r="A6503" s="1">
        <v>41971</v>
      </c>
      <c r="B6503">
        <v>13.33</v>
      </c>
    </row>
    <row r="6504" spans="1:2" x14ac:dyDescent="0.25">
      <c r="A6504" s="1">
        <v>41974</v>
      </c>
      <c r="B6504">
        <v>14.29</v>
      </c>
    </row>
    <row r="6505" spans="1:2" x14ac:dyDescent="0.25">
      <c r="A6505" s="1">
        <v>41975</v>
      </c>
      <c r="B6505">
        <v>12.85</v>
      </c>
    </row>
    <row r="6506" spans="1:2" x14ac:dyDescent="0.25">
      <c r="A6506" s="1">
        <v>41976</v>
      </c>
      <c r="B6506">
        <v>12.47</v>
      </c>
    </row>
    <row r="6507" spans="1:2" x14ac:dyDescent="0.25">
      <c r="A6507" s="1">
        <v>41977</v>
      </c>
      <c r="B6507">
        <v>12.38</v>
      </c>
    </row>
    <row r="6508" spans="1:2" x14ac:dyDescent="0.25">
      <c r="A6508" s="1">
        <v>41978</v>
      </c>
      <c r="B6508">
        <v>11.82</v>
      </c>
    </row>
    <row r="6509" spans="1:2" x14ac:dyDescent="0.25">
      <c r="A6509" s="1">
        <v>41981</v>
      </c>
      <c r="B6509">
        <v>14.21</v>
      </c>
    </row>
    <row r="6510" spans="1:2" x14ac:dyDescent="0.25">
      <c r="A6510" s="1">
        <v>41982</v>
      </c>
      <c r="B6510">
        <v>14.89</v>
      </c>
    </row>
    <row r="6511" spans="1:2" x14ac:dyDescent="0.25">
      <c r="A6511" s="1">
        <v>41983</v>
      </c>
      <c r="B6511">
        <v>18.53</v>
      </c>
    </row>
    <row r="6512" spans="1:2" x14ac:dyDescent="0.25">
      <c r="A6512" s="1">
        <v>41984</v>
      </c>
      <c r="B6512">
        <v>20.079999999999998</v>
      </c>
    </row>
    <row r="6513" spans="1:2" x14ac:dyDescent="0.25">
      <c r="A6513" s="1">
        <v>41985</v>
      </c>
      <c r="B6513">
        <v>21.08</v>
      </c>
    </row>
    <row r="6514" spans="1:2" x14ac:dyDescent="0.25">
      <c r="A6514" s="1">
        <v>41988</v>
      </c>
      <c r="B6514">
        <v>20.420000000000002</v>
      </c>
    </row>
    <row r="6515" spans="1:2" x14ac:dyDescent="0.25">
      <c r="A6515" s="1">
        <v>41989</v>
      </c>
      <c r="B6515">
        <v>23.57</v>
      </c>
    </row>
    <row r="6516" spans="1:2" x14ac:dyDescent="0.25">
      <c r="A6516" s="1">
        <v>41990</v>
      </c>
      <c r="B6516">
        <v>19.440000000000001</v>
      </c>
    </row>
    <row r="6517" spans="1:2" x14ac:dyDescent="0.25">
      <c r="A6517" s="1">
        <v>41991</v>
      </c>
      <c r="B6517">
        <v>16.809999999999999</v>
      </c>
    </row>
    <row r="6518" spans="1:2" x14ac:dyDescent="0.25">
      <c r="A6518" s="1">
        <v>41992</v>
      </c>
      <c r="B6518">
        <v>16.489999999999998</v>
      </c>
    </row>
    <row r="6519" spans="1:2" x14ac:dyDescent="0.25">
      <c r="A6519" s="1">
        <v>41995</v>
      </c>
      <c r="B6519">
        <v>15.25</v>
      </c>
    </row>
    <row r="6520" spans="1:2" x14ac:dyDescent="0.25">
      <c r="A6520" s="1">
        <v>41996</v>
      </c>
      <c r="B6520">
        <v>14.8</v>
      </c>
    </row>
    <row r="6521" spans="1:2" x14ac:dyDescent="0.25">
      <c r="A6521" s="1">
        <v>41997</v>
      </c>
      <c r="B6521">
        <v>14.37</v>
      </c>
    </row>
    <row r="6522" spans="1:2" x14ac:dyDescent="0.25">
      <c r="A6522" s="1">
        <v>41998</v>
      </c>
      <c r="B6522">
        <v>14.37</v>
      </c>
    </row>
    <row r="6523" spans="1:2" x14ac:dyDescent="0.25">
      <c r="A6523" s="1">
        <v>41999</v>
      </c>
      <c r="B6523">
        <v>14.5</v>
      </c>
    </row>
    <row r="6524" spans="1:2" x14ac:dyDescent="0.25">
      <c r="A6524" s="1">
        <v>42002</v>
      </c>
      <c r="B6524">
        <v>15.06</v>
      </c>
    </row>
    <row r="6525" spans="1:2" x14ac:dyDescent="0.25">
      <c r="A6525" s="1">
        <v>42003</v>
      </c>
      <c r="B6525">
        <v>15.92</v>
      </c>
    </row>
    <row r="6526" spans="1:2" x14ac:dyDescent="0.25">
      <c r="A6526" s="1">
        <v>42004</v>
      </c>
      <c r="B6526">
        <v>19.2</v>
      </c>
    </row>
    <row r="6527" spans="1:2" x14ac:dyDescent="0.25">
      <c r="A6527" s="1">
        <v>42005</v>
      </c>
      <c r="B6527">
        <v>19.2</v>
      </c>
    </row>
    <row r="6528" spans="1:2" x14ac:dyDescent="0.25">
      <c r="A6528" s="1">
        <v>42006</v>
      </c>
      <c r="B6528">
        <v>17.79</v>
      </c>
    </row>
    <row r="6529" spans="1:2" x14ac:dyDescent="0.25">
      <c r="A6529" s="1">
        <v>42009</v>
      </c>
      <c r="B6529">
        <v>19.920000000000002</v>
      </c>
    </row>
    <row r="6530" spans="1:2" x14ac:dyDescent="0.25">
      <c r="A6530" s="1">
        <v>42010</v>
      </c>
      <c r="B6530">
        <v>21.12</v>
      </c>
    </row>
    <row r="6531" spans="1:2" x14ac:dyDescent="0.25">
      <c r="A6531" s="1">
        <v>42011</v>
      </c>
      <c r="B6531">
        <v>19.309999999999999</v>
      </c>
    </row>
    <row r="6532" spans="1:2" x14ac:dyDescent="0.25">
      <c r="A6532" s="1">
        <v>42012</v>
      </c>
      <c r="B6532">
        <v>17.010000000000002</v>
      </c>
    </row>
    <row r="6533" spans="1:2" x14ac:dyDescent="0.25">
      <c r="A6533" s="1">
        <v>42013</v>
      </c>
      <c r="B6533">
        <v>17.55</v>
      </c>
    </row>
    <row r="6534" spans="1:2" x14ac:dyDescent="0.25">
      <c r="A6534" s="1">
        <v>42016</v>
      </c>
      <c r="B6534">
        <v>19.600000000000001</v>
      </c>
    </row>
    <row r="6535" spans="1:2" x14ac:dyDescent="0.25">
      <c r="A6535" s="1">
        <v>42017</v>
      </c>
      <c r="B6535">
        <v>20.56</v>
      </c>
    </row>
    <row r="6536" spans="1:2" x14ac:dyDescent="0.25">
      <c r="A6536" s="1">
        <v>42018</v>
      </c>
      <c r="B6536">
        <v>21.48</v>
      </c>
    </row>
    <row r="6537" spans="1:2" x14ac:dyDescent="0.25">
      <c r="A6537" s="1">
        <v>42019</v>
      </c>
      <c r="B6537">
        <v>22.39</v>
      </c>
    </row>
    <row r="6538" spans="1:2" x14ac:dyDescent="0.25">
      <c r="A6538" s="1">
        <v>42020</v>
      </c>
      <c r="B6538">
        <v>20.95</v>
      </c>
    </row>
    <row r="6539" spans="1:2" x14ac:dyDescent="0.25">
      <c r="A6539" s="1">
        <v>42023</v>
      </c>
      <c r="B6539">
        <v>20.95</v>
      </c>
    </row>
    <row r="6540" spans="1:2" x14ac:dyDescent="0.25">
      <c r="A6540" s="1">
        <v>42024</v>
      </c>
      <c r="B6540">
        <v>19.89</v>
      </c>
    </row>
    <row r="6541" spans="1:2" x14ac:dyDescent="0.25">
      <c r="A6541" s="1">
        <v>42025</v>
      </c>
      <c r="B6541">
        <v>18.850000000000001</v>
      </c>
    </row>
    <row r="6542" spans="1:2" x14ac:dyDescent="0.25">
      <c r="A6542" s="1">
        <v>42026</v>
      </c>
      <c r="B6542">
        <v>16.399999999999999</v>
      </c>
    </row>
    <row r="6543" spans="1:2" x14ac:dyDescent="0.25">
      <c r="A6543" s="1">
        <v>42027</v>
      </c>
      <c r="B6543">
        <v>16.66</v>
      </c>
    </row>
    <row r="6544" spans="1:2" x14ac:dyDescent="0.25">
      <c r="A6544" s="1">
        <v>42030</v>
      </c>
      <c r="B6544">
        <v>15.52</v>
      </c>
    </row>
    <row r="6545" spans="1:2" x14ac:dyDescent="0.25">
      <c r="A6545" s="1">
        <v>42031</v>
      </c>
      <c r="B6545">
        <v>17.22</v>
      </c>
    </row>
    <row r="6546" spans="1:2" x14ac:dyDescent="0.25">
      <c r="A6546" s="1">
        <v>42032</v>
      </c>
      <c r="B6546">
        <v>20.440000000000001</v>
      </c>
    </row>
    <row r="6547" spans="1:2" x14ac:dyDescent="0.25">
      <c r="A6547" s="1">
        <v>42033</v>
      </c>
      <c r="B6547">
        <v>18.760000000000002</v>
      </c>
    </row>
    <row r="6548" spans="1:2" x14ac:dyDescent="0.25">
      <c r="A6548" s="1">
        <v>42034</v>
      </c>
      <c r="B6548">
        <v>20.97</v>
      </c>
    </row>
    <row r="6549" spans="1:2" x14ac:dyDescent="0.25">
      <c r="A6549" s="1">
        <v>42037</v>
      </c>
      <c r="B6549">
        <v>19.43</v>
      </c>
    </row>
    <row r="6550" spans="1:2" x14ac:dyDescent="0.25">
      <c r="A6550" s="1">
        <v>42038</v>
      </c>
      <c r="B6550">
        <v>17.329999999999998</v>
      </c>
    </row>
    <row r="6551" spans="1:2" x14ac:dyDescent="0.25">
      <c r="A6551" s="1">
        <v>42039</v>
      </c>
      <c r="B6551">
        <v>18.329999999999998</v>
      </c>
    </row>
    <row r="6552" spans="1:2" x14ac:dyDescent="0.25">
      <c r="A6552" s="1">
        <v>42040</v>
      </c>
      <c r="B6552">
        <v>16.850000000000001</v>
      </c>
    </row>
    <row r="6553" spans="1:2" x14ac:dyDescent="0.25">
      <c r="A6553" s="1">
        <v>42041</v>
      </c>
      <c r="B6553">
        <v>17.29</v>
      </c>
    </row>
    <row r="6554" spans="1:2" x14ac:dyDescent="0.25">
      <c r="A6554" s="1">
        <v>42044</v>
      </c>
      <c r="B6554">
        <v>18.55</v>
      </c>
    </row>
    <row r="6555" spans="1:2" x14ac:dyDescent="0.25">
      <c r="A6555" s="1">
        <v>42045</v>
      </c>
      <c r="B6555">
        <v>17.23</v>
      </c>
    </row>
    <row r="6556" spans="1:2" x14ac:dyDescent="0.25">
      <c r="A6556" s="1">
        <v>42046</v>
      </c>
      <c r="B6556">
        <v>16.96</v>
      </c>
    </row>
    <row r="6557" spans="1:2" x14ac:dyDescent="0.25">
      <c r="A6557" s="1">
        <v>42047</v>
      </c>
      <c r="B6557">
        <v>15.34</v>
      </c>
    </row>
    <row r="6558" spans="1:2" x14ac:dyDescent="0.25">
      <c r="A6558" s="1">
        <v>42048</v>
      </c>
      <c r="B6558">
        <v>14.69</v>
      </c>
    </row>
    <row r="6559" spans="1:2" x14ac:dyDescent="0.25">
      <c r="A6559" s="1">
        <v>42051</v>
      </c>
      <c r="B6559">
        <v>14.69</v>
      </c>
    </row>
    <row r="6560" spans="1:2" x14ac:dyDescent="0.25">
      <c r="A6560" s="1">
        <v>42052</v>
      </c>
      <c r="B6560">
        <v>15.8</v>
      </c>
    </row>
    <row r="6561" spans="1:2" x14ac:dyDescent="0.25">
      <c r="A6561" s="1">
        <v>42053</v>
      </c>
      <c r="B6561">
        <v>15.45</v>
      </c>
    </row>
    <row r="6562" spans="1:2" x14ac:dyDescent="0.25">
      <c r="A6562" s="1">
        <v>42054</v>
      </c>
      <c r="B6562">
        <v>15.29</v>
      </c>
    </row>
    <row r="6563" spans="1:2" x14ac:dyDescent="0.25">
      <c r="A6563" s="1">
        <v>42055</v>
      </c>
      <c r="B6563">
        <v>14.3</v>
      </c>
    </row>
    <row r="6564" spans="1:2" x14ac:dyDescent="0.25">
      <c r="A6564" s="1">
        <v>42058</v>
      </c>
      <c r="B6564">
        <v>14.56</v>
      </c>
    </row>
    <row r="6565" spans="1:2" x14ac:dyDescent="0.25">
      <c r="A6565" s="1">
        <v>42059</v>
      </c>
      <c r="B6565">
        <v>13.69</v>
      </c>
    </row>
    <row r="6566" spans="1:2" x14ac:dyDescent="0.25">
      <c r="A6566" s="1">
        <v>42060</v>
      </c>
      <c r="B6566">
        <v>13.84</v>
      </c>
    </row>
    <row r="6567" spans="1:2" x14ac:dyDescent="0.25">
      <c r="A6567" s="1">
        <v>42061</v>
      </c>
      <c r="B6567">
        <v>13.91</v>
      </c>
    </row>
    <row r="6568" spans="1:2" x14ac:dyDescent="0.25">
      <c r="A6568" s="1">
        <v>42062</v>
      </c>
      <c r="B6568">
        <v>13.34</v>
      </c>
    </row>
    <row r="6569" spans="1:2" x14ac:dyDescent="0.25">
      <c r="A6569" s="1">
        <v>42065</v>
      </c>
      <c r="B6569">
        <v>13.04</v>
      </c>
    </row>
    <row r="6570" spans="1:2" x14ac:dyDescent="0.25">
      <c r="A6570" s="1">
        <v>42066</v>
      </c>
      <c r="B6570">
        <v>13.86</v>
      </c>
    </row>
    <row r="6571" spans="1:2" x14ac:dyDescent="0.25">
      <c r="A6571" s="1">
        <v>42067</v>
      </c>
      <c r="B6571">
        <v>14.23</v>
      </c>
    </row>
    <row r="6572" spans="1:2" x14ac:dyDescent="0.25">
      <c r="A6572" s="1">
        <v>42068</v>
      </c>
      <c r="B6572">
        <v>14.04</v>
      </c>
    </row>
    <row r="6573" spans="1:2" x14ac:dyDescent="0.25">
      <c r="A6573" s="1">
        <v>42069</v>
      </c>
      <c r="B6573">
        <v>15.2</v>
      </c>
    </row>
    <row r="6574" spans="1:2" x14ac:dyDescent="0.25">
      <c r="A6574" s="1">
        <v>42072</v>
      </c>
      <c r="B6574">
        <v>15.06</v>
      </c>
    </row>
    <row r="6575" spans="1:2" x14ac:dyDescent="0.25">
      <c r="A6575" s="1">
        <v>42073</v>
      </c>
      <c r="B6575">
        <v>16.690000000000001</v>
      </c>
    </row>
    <row r="6576" spans="1:2" x14ac:dyDescent="0.25">
      <c r="A6576" s="1">
        <v>42074</v>
      </c>
      <c r="B6576">
        <v>16.87</v>
      </c>
    </row>
    <row r="6577" spans="1:2" x14ac:dyDescent="0.25">
      <c r="A6577" s="1">
        <v>42075</v>
      </c>
      <c r="B6577">
        <v>15.42</v>
      </c>
    </row>
    <row r="6578" spans="1:2" x14ac:dyDescent="0.25">
      <c r="A6578" s="1">
        <v>42076</v>
      </c>
      <c r="B6578">
        <v>16</v>
      </c>
    </row>
    <row r="6579" spans="1:2" x14ac:dyDescent="0.25">
      <c r="A6579" s="1">
        <v>42079</v>
      </c>
      <c r="B6579">
        <v>15.61</v>
      </c>
    </row>
    <row r="6580" spans="1:2" x14ac:dyDescent="0.25">
      <c r="A6580" s="1">
        <v>42080</v>
      </c>
      <c r="B6580">
        <v>15.66</v>
      </c>
    </row>
    <row r="6581" spans="1:2" x14ac:dyDescent="0.25">
      <c r="A6581" s="1">
        <v>42081</v>
      </c>
      <c r="B6581">
        <v>13.97</v>
      </c>
    </row>
    <row r="6582" spans="1:2" x14ac:dyDescent="0.25">
      <c r="A6582" s="1">
        <v>42082</v>
      </c>
      <c r="B6582">
        <v>14.07</v>
      </c>
    </row>
    <row r="6583" spans="1:2" x14ac:dyDescent="0.25">
      <c r="A6583" s="1">
        <v>42083</v>
      </c>
      <c r="B6583">
        <v>13.02</v>
      </c>
    </row>
    <row r="6584" spans="1:2" x14ac:dyDescent="0.25">
      <c r="A6584" s="1">
        <v>42086</v>
      </c>
      <c r="B6584">
        <v>13.41</v>
      </c>
    </row>
    <row r="6585" spans="1:2" x14ac:dyDescent="0.25">
      <c r="A6585" s="1">
        <v>42087</v>
      </c>
      <c r="B6585">
        <v>13.62</v>
      </c>
    </row>
    <row r="6586" spans="1:2" x14ac:dyDescent="0.25">
      <c r="A6586" s="1">
        <v>42088</v>
      </c>
      <c r="B6586">
        <v>15.44</v>
      </c>
    </row>
    <row r="6587" spans="1:2" x14ac:dyDescent="0.25">
      <c r="A6587" s="1">
        <v>42089</v>
      </c>
      <c r="B6587">
        <v>15.8</v>
      </c>
    </row>
    <row r="6588" spans="1:2" x14ac:dyDescent="0.25">
      <c r="A6588" s="1">
        <v>42090</v>
      </c>
      <c r="B6588">
        <v>15.07</v>
      </c>
    </row>
    <row r="6589" spans="1:2" x14ac:dyDescent="0.25">
      <c r="A6589" s="1">
        <v>42093</v>
      </c>
      <c r="B6589">
        <v>14.51</v>
      </c>
    </row>
    <row r="6590" spans="1:2" x14ac:dyDescent="0.25">
      <c r="A6590" s="1">
        <v>42094</v>
      </c>
      <c r="B6590">
        <v>15.29</v>
      </c>
    </row>
    <row r="6591" spans="1:2" x14ac:dyDescent="0.25">
      <c r="A6591" s="1">
        <v>42095</v>
      </c>
      <c r="B6591">
        <v>15.11</v>
      </c>
    </row>
    <row r="6592" spans="1:2" x14ac:dyDescent="0.25">
      <c r="A6592" s="1">
        <v>42096</v>
      </c>
      <c r="B6592">
        <v>14.67</v>
      </c>
    </row>
    <row r="6593" spans="1:2" x14ac:dyDescent="0.25">
      <c r="A6593" s="1">
        <v>42097</v>
      </c>
      <c r="B6593">
        <v>14.67</v>
      </c>
    </row>
    <row r="6594" spans="1:2" x14ac:dyDescent="0.25">
      <c r="A6594" s="1">
        <v>42100</v>
      </c>
      <c r="B6594">
        <v>14.74</v>
      </c>
    </row>
    <row r="6595" spans="1:2" x14ac:dyDescent="0.25">
      <c r="A6595" s="1">
        <v>42101</v>
      </c>
      <c r="B6595">
        <v>14.78</v>
      </c>
    </row>
    <row r="6596" spans="1:2" x14ac:dyDescent="0.25">
      <c r="A6596" s="1">
        <v>42102</v>
      </c>
      <c r="B6596">
        <v>13.98</v>
      </c>
    </row>
    <row r="6597" spans="1:2" x14ac:dyDescent="0.25">
      <c r="A6597" s="1">
        <v>42103</v>
      </c>
      <c r="B6597">
        <v>13.09</v>
      </c>
    </row>
    <row r="6598" spans="1:2" x14ac:dyDescent="0.25">
      <c r="A6598" s="1">
        <v>42104</v>
      </c>
      <c r="B6598">
        <v>12.58</v>
      </c>
    </row>
    <row r="6599" spans="1:2" x14ac:dyDescent="0.25">
      <c r="A6599" s="1">
        <v>42107</v>
      </c>
      <c r="B6599">
        <v>13.94</v>
      </c>
    </row>
    <row r="6600" spans="1:2" x14ac:dyDescent="0.25">
      <c r="A6600" s="1">
        <v>42108</v>
      </c>
      <c r="B6600">
        <v>13.67</v>
      </c>
    </row>
    <row r="6601" spans="1:2" x14ac:dyDescent="0.25">
      <c r="A6601" s="1">
        <v>42109</v>
      </c>
      <c r="B6601">
        <v>12.84</v>
      </c>
    </row>
    <row r="6602" spans="1:2" x14ac:dyDescent="0.25">
      <c r="A6602" s="1">
        <v>42110</v>
      </c>
      <c r="B6602">
        <v>12.6</v>
      </c>
    </row>
    <row r="6603" spans="1:2" x14ac:dyDescent="0.25">
      <c r="A6603" s="1">
        <v>42111</v>
      </c>
      <c r="B6603">
        <v>13.89</v>
      </c>
    </row>
    <row r="6604" spans="1:2" x14ac:dyDescent="0.25">
      <c r="A6604" s="1">
        <v>42114</v>
      </c>
      <c r="B6604">
        <v>13.3</v>
      </c>
    </row>
    <row r="6605" spans="1:2" x14ac:dyDescent="0.25">
      <c r="A6605" s="1">
        <v>42115</v>
      </c>
      <c r="B6605">
        <v>13.25</v>
      </c>
    </row>
    <row r="6606" spans="1:2" x14ac:dyDescent="0.25">
      <c r="A6606" s="1">
        <v>42116</v>
      </c>
      <c r="B6606">
        <v>12.71</v>
      </c>
    </row>
    <row r="6607" spans="1:2" x14ac:dyDescent="0.25">
      <c r="A6607" s="1">
        <v>42117</v>
      </c>
      <c r="B6607">
        <v>12.48</v>
      </c>
    </row>
    <row r="6608" spans="1:2" x14ac:dyDescent="0.25">
      <c r="A6608" s="1">
        <v>42118</v>
      </c>
      <c r="B6608">
        <v>12.29</v>
      </c>
    </row>
    <row r="6609" spans="1:2" x14ac:dyDescent="0.25">
      <c r="A6609" s="1">
        <v>42121</v>
      </c>
      <c r="B6609">
        <v>13.12</v>
      </c>
    </row>
    <row r="6610" spans="1:2" x14ac:dyDescent="0.25">
      <c r="A6610" s="1">
        <v>42122</v>
      </c>
      <c r="B6610">
        <v>12.41</v>
      </c>
    </row>
    <row r="6611" spans="1:2" x14ac:dyDescent="0.25">
      <c r="A6611" s="1">
        <v>42123</v>
      </c>
      <c r="B6611">
        <v>13.39</v>
      </c>
    </row>
    <row r="6612" spans="1:2" x14ac:dyDescent="0.25">
      <c r="A6612" s="1">
        <v>42124</v>
      </c>
      <c r="B6612">
        <v>14.55</v>
      </c>
    </row>
    <row r="6613" spans="1:2" x14ac:dyDescent="0.25">
      <c r="A6613" s="1">
        <v>42125</v>
      </c>
      <c r="B6613">
        <v>12.7</v>
      </c>
    </row>
    <row r="6614" spans="1:2" x14ac:dyDescent="0.25">
      <c r="A6614" s="1">
        <v>42128</v>
      </c>
      <c r="B6614">
        <v>12.85</v>
      </c>
    </row>
    <row r="6615" spans="1:2" x14ac:dyDescent="0.25">
      <c r="A6615" s="1">
        <v>42129</v>
      </c>
      <c r="B6615">
        <v>14.31</v>
      </c>
    </row>
    <row r="6616" spans="1:2" x14ac:dyDescent="0.25">
      <c r="A6616" s="1">
        <v>42130</v>
      </c>
      <c r="B6616">
        <v>15.15</v>
      </c>
    </row>
    <row r="6617" spans="1:2" x14ac:dyDescent="0.25">
      <c r="A6617" s="1">
        <v>42131</v>
      </c>
      <c r="B6617">
        <v>15.13</v>
      </c>
    </row>
    <row r="6618" spans="1:2" x14ac:dyDescent="0.25">
      <c r="A6618" s="1">
        <v>42132</v>
      </c>
      <c r="B6618">
        <v>12.86</v>
      </c>
    </row>
    <row r="6619" spans="1:2" x14ac:dyDescent="0.25">
      <c r="A6619" s="1">
        <v>42135</v>
      </c>
      <c r="B6619">
        <v>13.85</v>
      </c>
    </row>
    <row r="6620" spans="1:2" x14ac:dyDescent="0.25">
      <c r="A6620" s="1">
        <v>42136</v>
      </c>
      <c r="B6620">
        <v>13.86</v>
      </c>
    </row>
    <row r="6621" spans="1:2" x14ac:dyDescent="0.25">
      <c r="A6621" s="1">
        <v>42137</v>
      </c>
      <c r="B6621">
        <v>13.76</v>
      </c>
    </row>
    <row r="6622" spans="1:2" x14ac:dyDescent="0.25">
      <c r="A6622" s="1">
        <v>42138</v>
      </c>
      <c r="B6622">
        <v>12.74</v>
      </c>
    </row>
    <row r="6623" spans="1:2" x14ac:dyDescent="0.25">
      <c r="A6623" s="1">
        <v>42139</v>
      </c>
      <c r="B6623">
        <v>12.38</v>
      </c>
    </row>
    <row r="6624" spans="1:2" x14ac:dyDescent="0.25">
      <c r="A6624" s="1">
        <v>42142</v>
      </c>
      <c r="B6624">
        <v>12.73</v>
      </c>
    </row>
    <row r="6625" spans="1:2" x14ac:dyDescent="0.25">
      <c r="A6625" s="1">
        <v>42143</v>
      </c>
      <c r="B6625">
        <v>12.85</v>
      </c>
    </row>
    <row r="6626" spans="1:2" x14ac:dyDescent="0.25">
      <c r="A6626" s="1">
        <v>42144</v>
      </c>
      <c r="B6626">
        <v>12.88</v>
      </c>
    </row>
    <row r="6627" spans="1:2" x14ac:dyDescent="0.25">
      <c r="A6627" s="1">
        <v>42145</v>
      </c>
      <c r="B6627">
        <v>12.11</v>
      </c>
    </row>
    <row r="6628" spans="1:2" x14ac:dyDescent="0.25">
      <c r="A6628" s="1">
        <v>42146</v>
      </c>
      <c r="B6628">
        <v>12.13</v>
      </c>
    </row>
    <row r="6629" spans="1:2" x14ac:dyDescent="0.25">
      <c r="A6629" s="1">
        <v>42149</v>
      </c>
      <c r="B6629">
        <v>12.13</v>
      </c>
    </row>
    <row r="6630" spans="1:2" x14ac:dyDescent="0.25">
      <c r="A6630" s="1">
        <v>42150</v>
      </c>
      <c r="B6630">
        <v>14.06</v>
      </c>
    </row>
    <row r="6631" spans="1:2" x14ac:dyDescent="0.25">
      <c r="A6631" s="1">
        <v>42151</v>
      </c>
      <c r="B6631">
        <v>13.27</v>
      </c>
    </row>
    <row r="6632" spans="1:2" x14ac:dyDescent="0.25">
      <c r="A6632" s="1">
        <v>42152</v>
      </c>
      <c r="B6632">
        <v>13.31</v>
      </c>
    </row>
    <row r="6633" spans="1:2" x14ac:dyDescent="0.25">
      <c r="A6633" s="1">
        <v>42153</v>
      </c>
      <c r="B6633">
        <v>13.84</v>
      </c>
    </row>
    <row r="6634" spans="1:2" x14ac:dyDescent="0.25">
      <c r="A6634" s="1">
        <v>42156</v>
      </c>
      <c r="B6634">
        <v>13.97</v>
      </c>
    </row>
    <row r="6635" spans="1:2" x14ac:dyDescent="0.25">
      <c r="A6635" s="1">
        <v>42157</v>
      </c>
      <c r="B6635">
        <v>14.24</v>
      </c>
    </row>
    <row r="6636" spans="1:2" x14ac:dyDescent="0.25">
      <c r="A6636" s="1">
        <v>42158</v>
      </c>
      <c r="B6636">
        <v>13.66</v>
      </c>
    </row>
    <row r="6637" spans="1:2" x14ac:dyDescent="0.25">
      <c r="A6637" s="1">
        <v>42159</v>
      </c>
      <c r="B6637">
        <v>14.71</v>
      </c>
    </row>
    <row r="6638" spans="1:2" x14ac:dyDescent="0.25">
      <c r="A6638" s="1">
        <v>42160</v>
      </c>
      <c r="B6638">
        <v>14.21</v>
      </c>
    </row>
    <row r="6639" spans="1:2" x14ac:dyDescent="0.25">
      <c r="A6639" s="1">
        <v>42163</v>
      </c>
      <c r="B6639">
        <v>15.29</v>
      </c>
    </row>
    <row r="6640" spans="1:2" x14ac:dyDescent="0.25">
      <c r="A6640" s="1">
        <v>42164</v>
      </c>
      <c r="B6640">
        <v>14.47</v>
      </c>
    </row>
    <row r="6641" spans="1:2" x14ac:dyDescent="0.25">
      <c r="A6641" s="1">
        <v>42165</v>
      </c>
      <c r="B6641">
        <v>13.22</v>
      </c>
    </row>
    <row r="6642" spans="1:2" x14ac:dyDescent="0.25">
      <c r="A6642" s="1">
        <v>42166</v>
      </c>
      <c r="B6642">
        <v>12.85</v>
      </c>
    </row>
    <row r="6643" spans="1:2" x14ac:dyDescent="0.25">
      <c r="A6643" s="1">
        <v>42167</v>
      </c>
      <c r="B6643">
        <v>13.78</v>
      </c>
    </row>
    <row r="6644" spans="1:2" x14ac:dyDescent="0.25">
      <c r="A6644" s="1">
        <v>42170</v>
      </c>
      <c r="B6644">
        <v>15.39</v>
      </c>
    </row>
    <row r="6645" spans="1:2" x14ac:dyDescent="0.25">
      <c r="A6645" s="1">
        <v>42171</v>
      </c>
      <c r="B6645">
        <v>14.81</v>
      </c>
    </row>
    <row r="6646" spans="1:2" x14ac:dyDescent="0.25">
      <c r="A6646" s="1">
        <v>42172</v>
      </c>
      <c r="B6646">
        <v>14.5</v>
      </c>
    </row>
    <row r="6647" spans="1:2" x14ac:dyDescent="0.25">
      <c r="A6647" s="1">
        <v>42173</v>
      </c>
      <c r="B6647">
        <v>13.19</v>
      </c>
    </row>
    <row r="6648" spans="1:2" x14ac:dyDescent="0.25">
      <c r="A6648" s="1">
        <v>42174</v>
      </c>
      <c r="B6648">
        <v>13.96</v>
      </c>
    </row>
    <row r="6649" spans="1:2" x14ac:dyDescent="0.25">
      <c r="A6649" s="1">
        <v>42177</v>
      </c>
      <c r="B6649">
        <v>12.74</v>
      </c>
    </row>
    <row r="6650" spans="1:2" x14ac:dyDescent="0.25">
      <c r="A6650" s="1">
        <v>42178</v>
      </c>
      <c r="B6650">
        <v>12.11</v>
      </c>
    </row>
    <row r="6651" spans="1:2" x14ac:dyDescent="0.25">
      <c r="A6651" s="1">
        <v>42179</v>
      </c>
      <c r="B6651">
        <v>13.26</v>
      </c>
    </row>
    <row r="6652" spans="1:2" x14ac:dyDescent="0.25">
      <c r="A6652" s="1">
        <v>42180</v>
      </c>
      <c r="B6652">
        <v>14.01</v>
      </c>
    </row>
    <row r="6653" spans="1:2" x14ac:dyDescent="0.25">
      <c r="A6653" s="1">
        <v>42181</v>
      </c>
      <c r="B6653">
        <v>14.02</v>
      </c>
    </row>
    <row r="6654" spans="1:2" x14ac:dyDescent="0.25">
      <c r="A6654" s="1">
        <v>42184</v>
      </c>
      <c r="B6654">
        <v>18.850000000000001</v>
      </c>
    </row>
    <row r="6655" spans="1:2" x14ac:dyDescent="0.25">
      <c r="A6655" s="1">
        <v>42185</v>
      </c>
      <c r="B6655">
        <v>18.23</v>
      </c>
    </row>
    <row r="6656" spans="1:2" x14ac:dyDescent="0.25">
      <c r="A6656" s="1">
        <v>42186</v>
      </c>
      <c r="B6656">
        <v>16.09</v>
      </c>
    </row>
    <row r="6657" spans="1:2" x14ac:dyDescent="0.25">
      <c r="A6657" s="1">
        <v>42187</v>
      </c>
      <c r="B6657">
        <v>16.79</v>
      </c>
    </row>
    <row r="6658" spans="1:2" x14ac:dyDescent="0.25">
      <c r="A6658" s="1">
        <v>42188</v>
      </c>
      <c r="B6658">
        <v>16.79</v>
      </c>
    </row>
    <row r="6659" spans="1:2" x14ac:dyDescent="0.25">
      <c r="A6659" s="1">
        <v>42191</v>
      </c>
      <c r="B6659">
        <v>17.010000000000002</v>
      </c>
    </row>
    <row r="6660" spans="1:2" x14ac:dyDescent="0.25">
      <c r="A6660" s="1">
        <v>42192</v>
      </c>
      <c r="B6660">
        <v>16.09</v>
      </c>
    </row>
    <row r="6661" spans="1:2" x14ac:dyDescent="0.25">
      <c r="A6661" s="1">
        <v>42193</v>
      </c>
      <c r="B6661">
        <v>19.66</v>
      </c>
    </row>
    <row r="6662" spans="1:2" x14ac:dyDescent="0.25">
      <c r="A6662" s="1">
        <v>42194</v>
      </c>
      <c r="B6662">
        <v>19.97</v>
      </c>
    </row>
    <row r="6663" spans="1:2" x14ac:dyDescent="0.25">
      <c r="A6663" s="1">
        <v>42195</v>
      </c>
      <c r="B6663">
        <v>16.829999999999998</v>
      </c>
    </row>
    <row r="6664" spans="1:2" x14ac:dyDescent="0.25">
      <c r="A6664" s="1">
        <v>42198</v>
      </c>
      <c r="B6664">
        <v>13.9</v>
      </c>
    </row>
    <row r="6665" spans="1:2" x14ac:dyDescent="0.25">
      <c r="A6665" s="1">
        <v>42199</v>
      </c>
      <c r="B6665">
        <v>13.37</v>
      </c>
    </row>
    <row r="6666" spans="1:2" x14ac:dyDescent="0.25">
      <c r="A6666" s="1">
        <v>42200</v>
      </c>
      <c r="B6666">
        <v>13.23</v>
      </c>
    </row>
    <row r="6667" spans="1:2" x14ac:dyDescent="0.25">
      <c r="A6667" s="1">
        <v>42201</v>
      </c>
      <c r="B6667">
        <v>12.11</v>
      </c>
    </row>
    <row r="6668" spans="1:2" x14ac:dyDescent="0.25">
      <c r="A6668" s="1">
        <v>42202</v>
      </c>
      <c r="B6668">
        <v>11.95</v>
      </c>
    </row>
    <row r="6669" spans="1:2" x14ac:dyDescent="0.25">
      <c r="A6669" s="1">
        <v>42205</v>
      </c>
      <c r="B6669">
        <v>12.25</v>
      </c>
    </row>
    <row r="6670" spans="1:2" x14ac:dyDescent="0.25">
      <c r="A6670" s="1">
        <v>42206</v>
      </c>
      <c r="B6670">
        <v>12.22</v>
      </c>
    </row>
    <row r="6671" spans="1:2" x14ac:dyDescent="0.25">
      <c r="A6671" s="1">
        <v>42207</v>
      </c>
      <c r="B6671">
        <v>12.12</v>
      </c>
    </row>
    <row r="6672" spans="1:2" x14ac:dyDescent="0.25">
      <c r="A6672" s="1">
        <v>42208</v>
      </c>
      <c r="B6672">
        <v>12.64</v>
      </c>
    </row>
    <row r="6673" spans="1:2" x14ac:dyDescent="0.25">
      <c r="A6673" s="1">
        <v>42209</v>
      </c>
      <c r="B6673">
        <v>13.74</v>
      </c>
    </row>
    <row r="6674" spans="1:2" x14ac:dyDescent="0.25">
      <c r="A6674" s="1">
        <v>42212</v>
      </c>
      <c r="B6674">
        <v>15.6</v>
      </c>
    </row>
    <row r="6675" spans="1:2" x14ac:dyDescent="0.25">
      <c r="A6675" s="1">
        <v>42213</v>
      </c>
      <c r="B6675">
        <v>13.44</v>
      </c>
    </row>
    <row r="6676" spans="1:2" x14ac:dyDescent="0.25">
      <c r="A6676" s="1">
        <v>42214</v>
      </c>
      <c r="B6676">
        <v>12.5</v>
      </c>
    </row>
    <row r="6677" spans="1:2" x14ac:dyDescent="0.25">
      <c r="A6677" s="1">
        <v>42215</v>
      </c>
      <c r="B6677">
        <v>12.13</v>
      </c>
    </row>
    <row r="6678" spans="1:2" x14ac:dyDescent="0.25">
      <c r="A6678" s="1">
        <v>42216</v>
      </c>
      <c r="B6678">
        <v>12.12</v>
      </c>
    </row>
    <row r="6679" spans="1:2" x14ac:dyDescent="0.25">
      <c r="A6679" s="1">
        <v>42219</v>
      </c>
      <c r="B6679">
        <v>12.56</v>
      </c>
    </row>
    <row r="6680" spans="1:2" x14ac:dyDescent="0.25">
      <c r="A6680" s="1">
        <v>42220</v>
      </c>
      <c r="B6680">
        <v>13</v>
      </c>
    </row>
    <row r="6681" spans="1:2" x14ac:dyDescent="0.25">
      <c r="A6681" s="1">
        <v>42221</v>
      </c>
      <c r="B6681">
        <v>12.51</v>
      </c>
    </row>
    <row r="6682" spans="1:2" x14ac:dyDescent="0.25">
      <c r="A6682" s="1">
        <v>42222</v>
      </c>
      <c r="B6682">
        <v>13.77</v>
      </c>
    </row>
    <row r="6683" spans="1:2" x14ac:dyDescent="0.25">
      <c r="A6683" s="1">
        <v>42223</v>
      </c>
      <c r="B6683">
        <v>13.39</v>
      </c>
    </row>
    <row r="6684" spans="1:2" x14ac:dyDescent="0.25">
      <c r="A6684" s="1">
        <v>42226</v>
      </c>
      <c r="B6684">
        <v>12.23</v>
      </c>
    </row>
    <row r="6685" spans="1:2" x14ac:dyDescent="0.25">
      <c r="A6685" s="1">
        <v>42227</v>
      </c>
      <c r="B6685">
        <v>13.71</v>
      </c>
    </row>
    <row r="6686" spans="1:2" x14ac:dyDescent="0.25">
      <c r="A6686" s="1">
        <v>42228</v>
      </c>
      <c r="B6686">
        <v>13.61</v>
      </c>
    </row>
    <row r="6687" spans="1:2" x14ac:dyDescent="0.25">
      <c r="A6687" s="1">
        <v>42229</v>
      </c>
      <c r="B6687">
        <v>13.49</v>
      </c>
    </row>
    <row r="6688" spans="1:2" x14ac:dyDescent="0.25">
      <c r="A6688" s="1">
        <v>42230</v>
      </c>
      <c r="B6688">
        <v>12.83</v>
      </c>
    </row>
    <row r="6689" spans="1:2" x14ac:dyDescent="0.25">
      <c r="A6689" s="1">
        <v>42233</v>
      </c>
      <c r="B6689">
        <v>13.02</v>
      </c>
    </row>
    <row r="6690" spans="1:2" x14ac:dyDescent="0.25">
      <c r="A6690" s="1">
        <v>42234</v>
      </c>
      <c r="B6690">
        <v>13.79</v>
      </c>
    </row>
    <row r="6691" spans="1:2" x14ac:dyDescent="0.25">
      <c r="A6691" s="1">
        <v>42235</v>
      </c>
      <c r="B6691">
        <v>15.25</v>
      </c>
    </row>
    <row r="6692" spans="1:2" x14ac:dyDescent="0.25">
      <c r="A6692" s="1">
        <v>42236</v>
      </c>
      <c r="B6692">
        <v>19.14</v>
      </c>
    </row>
    <row r="6693" spans="1:2" x14ac:dyDescent="0.25">
      <c r="A6693" s="1">
        <v>42237</v>
      </c>
      <c r="B6693">
        <v>28.03</v>
      </c>
    </row>
    <row r="6694" spans="1:2" x14ac:dyDescent="0.25">
      <c r="A6694" s="1">
        <v>42240</v>
      </c>
      <c r="B6694">
        <v>40.74</v>
      </c>
    </row>
    <row r="6695" spans="1:2" x14ac:dyDescent="0.25">
      <c r="A6695" s="1">
        <v>42241</v>
      </c>
      <c r="B6695">
        <v>36.020000000000003</v>
      </c>
    </row>
    <row r="6696" spans="1:2" x14ac:dyDescent="0.25">
      <c r="A6696" s="1">
        <v>42242</v>
      </c>
      <c r="B6696">
        <v>30.32</v>
      </c>
    </row>
    <row r="6697" spans="1:2" x14ac:dyDescent="0.25">
      <c r="A6697" s="1">
        <v>42243</v>
      </c>
      <c r="B6697">
        <v>26.1</v>
      </c>
    </row>
    <row r="6698" spans="1:2" x14ac:dyDescent="0.25">
      <c r="A6698" s="1">
        <v>42244</v>
      </c>
      <c r="B6698">
        <v>26.05</v>
      </c>
    </row>
    <row r="6699" spans="1:2" x14ac:dyDescent="0.25">
      <c r="A6699" s="1">
        <v>42247</v>
      </c>
      <c r="B6699">
        <v>28.43</v>
      </c>
    </row>
    <row r="6700" spans="1:2" x14ac:dyDescent="0.25">
      <c r="A6700" s="1">
        <v>42248</v>
      </c>
      <c r="B6700">
        <v>31.4</v>
      </c>
    </row>
    <row r="6701" spans="1:2" x14ac:dyDescent="0.25">
      <c r="A6701" s="1">
        <v>42249</v>
      </c>
      <c r="B6701">
        <v>26.09</v>
      </c>
    </row>
    <row r="6702" spans="1:2" x14ac:dyDescent="0.25">
      <c r="A6702" s="1">
        <v>42250</v>
      </c>
      <c r="B6702">
        <v>25.61</v>
      </c>
    </row>
    <row r="6703" spans="1:2" x14ac:dyDescent="0.25">
      <c r="A6703" s="1">
        <v>42251</v>
      </c>
      <c r="B6703">
        <v>27.8</v>
      </c>
    </row>
    <row r="6704" spans="1:2" x14ac:dyDescent="0.25">
      <c r="A6704" s="1">
        <v>42254</v>
      </c>
      <c r="B6704">
        <v>27.8</v>
      </c>
    </row>
    <row r="6705" spans="1:2" x14ac:dyDescent="0.25">
      <c r="A6705" s="1">
        <v>42255</v>
      </c>
      <c r="B6705">
        <v>24.9</v>
      </c>
    </row>
    <row r="6706" spans="1:2" x14ac:dyDescent="0.25">
      <c r="A6706" s="1">
        <v>42256</v>
      </c>
      <c r="B6706">
        <v>26.23</v>
      </c>
    </row>
    <row r="6707" spans="1:2" x14ac:dyDescent="0.25">
      <c r="A6707" s="1">
        <v>42257</v>
      </c>
      <c r="B6707">
        <v>24.37</v>
      </c>
    </row>
    <row r="6708" spans="1:2" x14ac:dyDescent="0.25">
      <c r="A6708" s="1">
        <v>42258</v>
      </c>
      <c r="B6708">
        <v>23.2</v>
      </c>
    </row>
    <row r="6709" spans="1:2" x14ac:dyDescent="0.25">
      <c r="A6709" s="1">
        <v>42261</v>
      </c>
      <c r="B6709">
        <v>24.25</v>
      </c>
    </row>
    <row r="6710" spans="1:2" x14ac:dyDescent="0.25">
      <c r="A6710" s="1">
        <v>42262</v>
      </c>
      <c r="B6710">
        <v>22.54</v>
      </c>
    </row>
    <row r="6711" spans="1:2" x14ac:dyDescent="0.25">
      <c r="A6711" s="1">
        <v>42263</v>
      </c>
      <c r="B6711">
        <v>21.35</v>
      </c>
    </row>
    <row r="6712" spans="1:2" x14ac:dyDescent="0.25">
      <c r="A6712" s="1">
        <v>42264</v>
      </c>
      <c r="B6712">
        <v>21.14</v>
      </c>
    </row>
    <row r="6713" spans="1:2" x14ac:dyDescent="0.25">
      <c r="A6713" s="1">
        <v>42265</v>
      </c>
      <c r="B6713">
        <v>22.28</v>
      </c>
    </row>
    <row r="6714" spans="1:2" x14ac:dyDescent="0.25">
      <c r="A6714" s="1">
        <v>42268</v>
      </c>
      <c r="B6714">
        <v>20.14</v>
      </c>
    </row>
    <row r="6715" spans="1:2" x14ac:dyDescent="0.25">
      <c r="A6715" s="1">
        <v>42269</v>
      </c>
      <c r="B6715">
        <v>22.44</v>
      </c>
    </row>
    <row r="6716" spans="1:2" x14ac:dyDescent="0.25">
      <c r="A6716" s="1">
        <v>42270</v>
      </c>
      <c r="B6716">
        <v>22.13</v>
      </c>
    </row>
    <row r="6717" spans="1:2" x14ac:dyDescent="0.25">
      <c r="A6717" s="1">
        <v>42271</v>
      </c>
      <c r="B6717">
        <v>23.47</v>
      </c>
    </row>
    <row r="6718" spans="1:2" x14ac:dyDescent="0.25">
      <c r="A6718" s="1">
        <v>42272</v>
      </c>
      <c r="B6718">
        <v>23.62</v>
      </c>
    </row>
    <row r="6719" spans="1:2" x14ac:dyDescent="0.25">
      <c r="A6719" s="1">
        <v>42275</v>
      </c>
      <c r="B6719">
        <v>27.63</v>
      </c>
    </row>
    <row r="6720" spans="1:2" x14ac:dyDescent="0.25">
      <c r="A6720" s="1">
        <v>42276</v>
      </c>
      <c r="B6720">
        <v>26.83</v>
      </c>
    </row>
    <row r="6721" spans="1:2" x14ac:dyDescent="0.25">
      <c r="A6721" s="1">
        <v>42277</v>
      </c>
      <c r="B6721">
        <v>24.5</v>
      </c>
    </row>
    <row r="6722" spans="1:2" x14ac:dyDescent="0.25">
      <c r="A6722" s="1">
        <v>42278</v>
      </c>
      <c r="B6722">
        <v>22.55</v>
      </c>
    </row>
    <row r="6723" spans="1:2" x14ac:dyDescent="0.25">
      <c r="A6723" s="1">
        <v>42279</v>
      </c>
      <c r="B6723">
        <v>20.94</v>
      </c>
    </row>
    <row r="6724" spans="1:2" x14ac:dyDescent="0.25">
      <c r="A6724" s="1">
        <v>42282</v>
      </c>
      <c r="B6724">
        <v>19.54</v>
      </c>
    </row>
    <row r="6725" spans="1:2" x14ac:dyDescent="0.25">
      <c r="A6725" s="1">
        <v>42283</v>
      </c>
      <c r="B6725">
        <v>19.399999999999999</v>
      </c>
    </row>
    <row r="6726" spans="1:2" x14ac:dyDescent="0.25">
      <c r="A6726" s="1">
        <v>42284</v>
      </c>
      <c r="B6726">
        <v>18.399999999999999</v>
      </c>
    </row>
    <row r="6727" spans="1:2" x14ac:dyDescent="0.25">
      <c r="A6727" s="1">
        <v>42285</v>
      </c>
      <c r="B6727">
        <v>17.420000000000002</v>
      </c>
    </row>
    <row r="6728" spans="1:2" x14ac:dyDescent="0.25">
      <c r="A6728" s="1">
        <v>42286</v>
      </c>
      <c r="B6728">
        <v>17.079999999999998</v>
      </c>
    </row>
    <row r="6729" spans="1:2" x14ac:dyDescent="0.25">
      <c r="A6729" s="1">
        <v>42289</v>
      </c>
      <c r="B6729">
        <v>16.170000000000002</v>
      </c>
    </row>
    <row r="6730" spans="1:2" x14ac:dyDescent="0.25">
      <c r="A6730" s="1">
        <v>42290</v>
      </c>
      <c r="B6730">
        <v>17.670000000000002</v>
      </c>
    </row>
    <row r="6731" spans="1:2" x14ac:dyDescent="0.25">
      <c r="A6731" s="1">
        <v>42291</v>
      </c>
      <c r="B6731">
        <v>18.03</v>
      </c>
    </row>
    <row r="6732" spans="1:2" x14ac:dyDescent="0.25">
      <c r="A6732" s="1">
        <v>42292</v>
      </c>
      <c r="B6732">
        <v>16.05</v>
      </c>
    </row>
    <row r="6733" spans="1:2" x14ac:dyDescent="0.25">
      <c r="A6733" s="1">
        <v>42293</v>
      </c>
      <c r="B6733">
        <v>15.05</v>
      </c>
    </row>
    <row r="6734" spans="1:2" x14ac:dyDescent="0.25">
      <c r="A6734" s="1">
        <v>42296</v>
      </c>
      <c r="B6734">
        <v>14.98</v>
      </c>
    </row>
    <row r="6735" spans="1:2" x14ac:dyDescent="0.25">
      <c r="A6735" s="1">
        <v>42297</v>
      </c>
      <c r="B6735">
        <v>15.75</v>
      </c>
    </row>
    <row r="6736" spans="1:2" x14ac:dyDescent="0.25">
      <c r="A6736" s="1">
        <v>42298</v>
      </c>
      <c r="B6736">
        <v>16.7</v>
      </c>
    </row>
    <row r="6737" spans="1:2" x14ac:dyDescent="0.25">
      <c r="A6737" s="1">
        <v>42299</v>
      </c>
      <c r="B6737">
        <v>14.45</v>
      </c>
    </row>
    <row r="6738" spans="1:2" x14ac:dyDescent="0.25">
      <c r="A6738" s="1">
        <v>42300</v>
      </c>
      <c r="B6738">
        <v>14.46</v>
      </c>
    </row>
    <row r="6739" spans="1:2" x14ac:dyDescent="0.25">
      <c r="A6739" s="1">
        <v>42303</v>
      </c>
      <c r="B6739">
        <v>15.29</v>
      </c>
    </row>
    <row r="6740" spans="1:2" x14ac:dyDescent="0.25">
      <c r="A6740" s="1">
        <v>42304</v>
      </c>
      <c r="B6740">
        <v>15.43</v>
      </c>
    </row>
    <row r="6741" spans="1:2" x14ac:dyDescent="0.25">
      <c r="A6741" s="1">
        <v>42305</v>
      </c>
      <c r="B6741">
        <v>14.33</v>
      </c>
    </row>
    <row r="6742" spans="1:2" x14ac:dyDescent="0.25">
      <c r="A6742" s="1">
        <v>42306</v>
      </c>
      <c r="B6742">
        <v>14.61</v>
      </c>
    </row>
    <row r="6743" spans="1:2" x14ac:dyDescent="0.25">
      <c r="A6743" s="1">
        <v>42307</v>
      </c>
      <c r="B6743">
        <v>15.07</v>
      </c>
    </row>
    <row r="6744" spans="1:2" x14ac:dyDescent="0.25">
      <c r="A6744" s="1">
        <v>42310</v>
      </c>
      <c r="B6744">
        <v>14.15</v>
      </c>
    </row>
    <row r="6745" spans="1:2" x14ac:dyDescent="0.25">
      <c r="A6745" s="1">
        <v>42311</v>
      </c>
      <c r="B6745">
        <v>14.54</v>
      </c>
    </row>
    <row r="6746" spans="1:2" x14ac:dyDescent="0.25">
      <c r="A6746" s="1">
        <v>42312</v>
      </c>
      <c r="B6746">
        <v>15.51</v>
      </c>
    </row>
    <row r="6747" spans="1:2" x14ac:dyDescent="0.25">
      <c r="A6747" s="1">
        <v>42313</v>
      </c>
      <c r="B6747">
        <v>15.05</v>
      </c>
    </row>
    <row r="6748" spans="1:2" x14ac:dyDescent="0.25">
      <c r="A6748" s="1">
        <v>42314</v>
      </c>
      <c r="B6748">
        <v>14.33</v>
      </c>
    </row>
    <row r="6749" spans="1:2" x14ac:dyDescent="0.25">
      <c r="A6749" s="1">
        <v>42317</v>
      </c>
      <c r="B6749">
        <v>16.52</v>
      </c>
    </row>
    <row r="6750" spans="1:2" x14ac:dyDescent="0.25">
      <c r="A6750" s="1">
        <v>42318</v>
      </c>
      <c r="B6750">
        <v>15.29</v>
      </c>
    </row>
    <row r="6751" spans="1:2" x14ac:dyDescent="0.25">
      <c r="A6751" s="1">
        <v>42319</v>
      </c>
      <c r="B6751">
        <v>16.059999999999999</v>
      </c>
    </row>
    <row r="6752" spans="1:2" x14ac:dyDescent="0.25">
      <c r="A6752" s="1">
        <v>42320</v>
      </c>
      <c r="B6752">
        <v>18.37</v>
      </c>
    </row>
    <row r="6753" spans="1:2" x14ac:dyDescent="0.25">
      <c r="A6753" s="1">
        <v>42321</v>
      </c>
      <c r="B6753">
        <v>20.079999999999998</v>
      </c>
    </row>
    <row r="6754" spans="1:2" x14ac:dyDescent="0.25">
      <c r="A6754" s="1">
        <v>42324</v>
      </c>
      <c r="B6754">
        <v>18.16</v>
      </c>
    </row>
    <row r="6755" spans="1:2" x14ac:dyDescent="0.25">
      <c r="A6755" s="1">
        <v>42325</v>
      </c>
      <c r="B6755">
        <v>18.84</v>
      </c>
    </row>
    <row r="6756" spans="1:2" x14ac:dyDescent="0.25">
      <c r="A6756" s="1">
        <v>42326</v>
      </c>
      <c r="B6756">
        <v>16.850000000000001</v>
      </c>
    </row>
    <row r="6757" spans="1:2" x14ac:dyDescent="0.25">
      <c r="A6757" s="1">
        <v>42327</v>
      </c>
      <c r="B6757">
        <v>16.989999999999998</v>
      </c>
    </row>
    <row r="6758" spans="1:2" x14ac:dyDescent="0.25">
      <c r="A6758" s="1">
        <v>42328</v>
      </c>
      <c r="B6758">
        <v>15.47</v>
      </c>
    </row>
    <row r="6759" spans="1:2" x14ac:dyDescent="0.25">
      <c r="A6759" s="1">
        <v>42331</v>
      </c>
      <c r="B6759">
        <v>15.62</v>
      </c>
    </row>
    <row r="6760" spans="1:2" x14ac:dyDescent="0.25">
      <c r="A6760" s="1">
        <v>42332</v>
      </c>
      <c r="B6760">
        <v>15.93</v>
      </c>
    </row>
    <row r="6761" spans="1:2" x14ac:dyDescent="0.25">
      <c r="A6761" s="1">
        <v>42333</v>
      </c>
      <c r="B6761">
        <v>15.19</v>
      </c>
    </row>
    <row r="6762" spans="1:2" x14ac:dyDescent="0.25">
      <c r="A6762" s="1">
        <v>42334</v>
      </c>
      <c r="B6762">
        <v>15.19</v>
      </c>
    </row>
    <row r="6763" spans="1:2" x14ac:dyDescent="0.25">
      <c r="A6763" s="1">
        <v>42335</v>
      </c>
      <c r="B6763">
        <v>15.12</v>
      </c>
    </row>
    <row r="6764" spans="1:2" x14ac:dyDescent="0.25">
      <c r="A6764" s="1">
        <v>42338</v>
      </c>
      <c r="B6764">
        <v>16.13</v>
      </c>
    </row>
    <row r="6765" spans="1:2" x14ac:dyDescent="0.25">
      <c r="A6765" s="1">
        <v>42339</v>
      </c>
      <c r="B6765">
        <v>14.67</v>
      </c>
    </row>
    <row r="6766" spans="1:2" x14ac:dyDescent="0.25">
      <c r="A6766" s="1">
        <v>42340</v>
      </c>
      <c r="B6766">
        <v>15.91</v>
      </c>
    </row>
    <row r="6767" spans="1:2" x14ac:dyDescent="0.25">
      <c r="A6767" s="1">
        <v>42341</v>
      </c>
      <c r="B6767">
        <v>18.11</v>
      </c>
    </row>
    <row r="6768" spans="1:2" x14ac:dyDescent="0.25">
      <c r="A6768" s="1">
        <v>42342</v>
      </c>
      <c r="B6768">
        <v>14.81</v>
      </c>
    </row>
    <row r="6769" spans="1:2" x14ac:dyDescent="0.25">
      <c r="A6769" s="1">
        <v>42345</v>
      </c>
      <c r="B6769">
        <v>15.84</v>
      </c>
    </row>
    <row r="6770" spans="1:2" x14ac:dyDescent="0.25">
      <c r="A6770" s="1">
        <v>42346</v>
      </c>
      <c r="B6770">
        <v>17.600000000000001</v>
      </c>
    </row>
    <row r="6771" spans="1:2" x14ac:dyDescent="0.25">
      <c r="A6771" s="1">
        <v>42347</v>
      </c>
      <c r="B6771">
        <v>19.61</v>
      </c>
    </row>
    <row r="6772" spans="1:2" x14ac:dyDescent="0.25">
      <c r="A6772" s="1">
        <v>42348</v>
      </c>
      <c r="B6772">
        <v>19.34</v>
      </c>
    </row>
    <row r="6773" spans="1:2" x14ac:dyDescent="0.25">
      <c r="A6773" s="1">
        <v>42349</v>
      </c>
      <c r="B6773">
        <v>24.39</v>
      </c>
    </row>
    <row r="6774" spans="1:2" x14ac:dyDescent="0.25">
      <c r="A6774" s="1">
        <v>42352</v>
      </c>
      <c r="B6774">
        <v>22.73</v>
      </c>
    </row>
    <row r="6775" spans="1:2" x14ac:dyDescent="0.25">
      <c r="A6775" s="1">
        <v>42353</v>
      </c>
      <c r="B6775">
        <v>20.95</v>
      </c>
    </row>
    <row r="6776" spans="1:2" x14ac:dyDescent="0.25">
      <c r="A6776" s="1">
        <v>42354</v>
      </c>
      <c r="B6776">
        <v>17.86</v>
      </c>
    </row>
    <row r="6777" spans="1:2" x14ac:dyDescent="0.25">
      <c r="A6777" s="1">
        <v>42355</v>
      </c>
      <c r="B6777">
        <v>18.940000000000001</v>
      </c>
    </row>
    <row r="6778" spans="1:2" x14ac:dyDescent="0.25">
      <c r="A6778" s="1">
        <v>42356</v>
      </c>
      <c r="B6778">
        <v>20.7</v>
      </c>
    </row>
    <row r="6779" spans="1:2" x14ac:dyDescent="0.25">
      <c r="A6779" s="1">
        <v>42359</v>
      </c>
      <c r="B6779">
        <v>18.7</v>
      </c>
    </row>
    <row r="6780" spans="1:2" x14ac:dyDescent="0.25">
      <c r="A6780" s="1">
        <v>42360</v>
      </c>
      <c r="B6780">
        <v>16.600000000000001</v>
      </c>
    </row>
    <row r="6781" spans="1:2" x14ac:dyDescent="0.25">
      <c r="A6781" s="1">
        <v>42361</v>
      </c>
      <c r="B6781">
        <v>15.57</v>
      </c>
    </row>
    <row r="6782" spans="1:2" x14ac:dyDescent="0.25">
      <c r="A6782" s="1">
        <v>42362</v>
      </c>
      <c r="B6782">
        <v>15.74</v>
      </c>
    </row>
    <row r="6783" spans="1:2" x14ac:dyDescent="0.25">
      <c r="A6783" s="1">
        <v>42363</v>
      </c>
      <c r="B6783">
        <v>15.74</v>
      </c>
    </row>
    <row r="6784" spans="1:2" x14ac:dyDescent="0.25">
      <c r="A6784" s="1">
        <v>42366</v>
      </c>
      <c r="B6784">
        <v>16.91</v>
      </c>
    </row>
    <row r="6785" spans="1:2" x14ac:dyDescent="0.25">
      <c r="A6785" s="1">
        <v>42367</v>
      </c>
      <c r="B6785">
        <v>16.079999999999998</v>
      </c>
    </row>
    <row r="6786" spans="1:2" x14ac:dyDescent="0.25">
      <c r="A6786" s="1">
        <v>42368</v>
      </c>
      <c r="B6786">
        <v>17.29</v>
      </c>
    </row>
    <row r="6787" spans="1:2" x14ac:dyDescent="0.25">
      <c r="A6787" s="1">
        <v>42369</v>
      </c>
      <c r="B6787">
        <v>18.21</v>
      </c>
    </row>
    <row r="6788" spans="1:2" x14ac:dyDescent="0.25">
      <c r="A6788" s="1">
        <v>42370</v>
      </c>
      <c r="B6788">
        <v>18.21</v>
      </c>
    </row>
    <row r="6789" spans="1:2" x14ac:dyDescent="0.25">
      <c r="A6789" s="1">
        <v>42373</v>
      </c>
      <c r="B6789">
        <v>20.7</v>
      </c>
    </row>
    <row r="6790" spans="1:2" x14ac:dyDescent="0.25">
      <c r="A6790" s="1">
        <v>42374</v>
      </c>
      <c r="B6790">
        <v>19.34</v>
      </c>
    </row>
    <row r="6791" spans="1:2" x14ac:dyDescent="0.25">
      <c r="A6791" s="1">
        <v>42375</v>
      </c>
      <c r="B6791">
        <v>20.59</v>
      </c>
    </row>
    <row r="6792" spans="1:2" x14ac:dyDescent="0.25">
      <c r="A6792" s="1">
        <v>42376</v>
      </c>
      <c r="B6792">
        <v>24.99</v>
      </c>
    </row>
    <row r="6793" spans="1:2" x14ac:dyDescent="0.25">
      <c r="A6793" s="1">
        <v>42377</v>
      </c>
      <c r="B6793">
        <v>27.01</v>
      </c>
    </row>
    <row r="6794" spans="1:2" x14ac:dyDescent="0.25">
      <c r="A6794" s="1">
        <v>42380</v>
      </c>
      <c r="B6794">
        <v>24.3</v>
      </c>
    </row>
    <row r="6795" spans="1:2" x14ac:dyDescent="0.25">
      <c r="A6795" s="1">
        <v>42381</v>
      </c>
      <c r="B6795">
        <v>22.47</v>
      </c>
    </row>
    <row r="6796" spans="1:2" x14ac:dyDescent="0.25">
      <c r="A6796" s="1">
        <v>42382</v>
      </c>
      <c r="B6796">
        <v>25.22</v>
      </c>
    </row>
    <row r="6797" spans="1:2" x14ac:dyDescent="0.25">
      <c r="A6797" s="1">
        <v>42383</v>
      </c>
      <c r="B6797">
        <v>23.95</v>
      </c>
    </row>
    <row r="6798" spans="1:2" x14ac:dyDescent="0.25">
      <c r="A6798" s="1">
        <v>42384</v>
      </c>
      <c r="B6798">
        <v>27.02</v>
      </c>
    </row>
    <row r="6799" spans="1:2" x14ac:dyDescent="0.25">
      <c r="A6799" s="1">
        <v>42387</v>
      </c>
      <c r="B6799">
        <v>27.02</v>
      </c>
    </row>
    <row r="6800" spans="1:2" x14ac:dyDescent="0.25">
      <c r="A6800" s="1">
        <v>42388</v>
      </c>
      <c r="B6800">
        <v>26.05</v>
      </c>
    </row>
    <row r="6801" spans="1:2" x14ac:dyDescent="0.25">
      <c r="A6801" s="1">
        <v>42389</v>
      </c>
      <c r="B6801">
        <v>27.59</v>
      </c>
    </row>
    <row r="6802" spans="1:2" x14ac:dyDescent="0.25">
      <c r="A6802" s="1">
        <v>42390</v>
      </c>
      <c r="B6802">
        <v>26.69</v>
      </c>
    </row>
    <row r="6803" spans="1:2" x14ac:dyDescent="0.25">
      <c r="A6803" s="1">
        <v>42391</v>
      </c>
      <c r="B6803">
        <v>22.34</v>
      </c>
    </row>
    <row r="6804" spans="1:2" x14ac:dyDescent="0.25">
      <c r="A6804" s="1">
        <v>42394</v>
      </c>
      <c r="B6804">
        <v>24.15</v>
      </c>
    </row>
    <row r="6805" spans="1:2" x14ac:dyDescent="0.25">
      <c r="A6805" s="1">
        <v>42395</v>
      </c>
      <c r="B6805">
        <v>22.5</v>
      </c>
    </row>
    <row r="6806" spans="1:2" x14ac:dyDescent="0.25">
      <c r="A6806" s="1">
        <v>42396</v>
      </c>
      <c r="B6806">
        <v>23.11</v>
      </c>
    </row>
    <row r="6807" spans="1:2" x14ac:dyDescent="0.25">
      <c r="A6807" s="1">
        <v>42397</v>
      </c>
      <c r="B6807">
        <v>22.42</v>
      </c>
    </row>
    <row r="6808" spans="1:2" x14ac:dyDescent="0.25">
      <c r="A6808" s="1">
        <v>42398</v>
      </c>
      <c r="B6808">
        <v>20.2</v>
      </c>
    </row>
    <row r="6809" spans="1:2" x14ac:dyDescent="0.25">
      <c r="A6809" s="1">
        <v>42401</v>
      </c>
      <c r="B6809">
        <v>19.98</v>
      </c>
    </row>
    <row r="6810" spans="1:2" x14ac:dyDescent="0.25">
      <c r="A6810" s="1">
        <v>42402</v>
      </c>
      <c r="B6810">
        <v>21.98</v>
      </c>
    </row>
    <row r="6811" spans="1:2" x14ac:dyDescent="0.25">
      <c r="A6811" s="1">
        <v>42403</v>
      </c>
      <c r="B6811">
        <v>21.65</v>
      </c>
    </row>
    <row r="6812" spans="1:2" x14ac:dyDescent="0.25">
      <c r="A6812" s="1">
        <v>42404</v>
      </c>
      <c r="B6812">
        <v>21.84</v>
      </c>
    </row>
    <row r="6813" spans="1:2" x14ac:dyDescent="0.25">
      <c r="A6813" s="1">
        <v>42405</v>
      </c>
      <c r="B6813">
        <v>23.38</v>
      </c>
    </row>
    <row r="6814" spans="1:2" x14ac:dyDescent="0.25">
      <c r="A6814" s="1">
        <v>42408</v>
      </c>
      <c r="B6814">
        <v>26</v>
      </c>
    </row>
    <row r="6815" spans="1:2" x14ac:dyDescent="0.25">
      <c r="A6815" s="1">
        <v>42409</v>
      </c>
      <c r="B6815">
        <v>26.54</v>
      </c>
    </row>
    <row r="6816" spans="1:2" x14ac:dyDescent="0.25">
      <c r="A6816" s="1">
        <v>42410</v>
      </c>
      <c r="B6816">
        <v>26.29</v>
      </c>
    </row>
    <row r="6817" spans="1:2" x14ac:dyDescent="0.25">
      <c r="A6817" s="1">
        <v>42411</v>
      </c>
      <c r="B6817">
        <v>28.14</v>
      </c>
    </row>
    <row r="6818" spans="1:2" x14ac:dyDescent="0.25">
      <c r="A6818" s="1">
        <v>42412</v>
      </c>
      <c r="B6818">
        <v>25.4</v>
      </c>
    </row>
    <row r="6819" spans="1:2" x14ac:dyDescent="0.25">
      <c r="A6819" s="1">
        <v>42415</v>
      </c>
      <c r="B6819">
        <v>25.4</v>
      </c>
    </row>
    <row r="6820" spans="1:2" x14ac:dyDescent="0.25">
      <c r="A6820" s="1">
        <v>42416</v>
      </c>
      <c r="B6820">
        <v>24.11</v>
      </c>
    </row>
    <row r="6821" spans="1:2" x14ac:dyDescent="0.25">
      <c r="A6821" s="1">
        <v>42417</v>
      </c>
      <c r="B6821">
        <v>22.31</v>
      </c>
    </row>
    <row r="6822" spans="1:2" x14ac:dyDescent="0.25">
      <c r="A6822" s="1">
        <v>42418</v>
      </c>
      <c r="B6822">
        <v>21.64</v>
      </c>
    </row>
    <row r="6823" spans="1:2" x14ac:dyDescent="0.25">
      <c r="A6823" s="1">
        <v>42419</v>
      </c>
      <c r="B6823">
        <v>20.53</v>
      </c>
    </row>
    <row r="6824" spans="1:2" x14ac:dyDescent="0.25">
      <c r="A6824" s="1">
        <v>42422</v>
      </c>
      <c r="B6824">
        <v>19.38</v>
      </c>
    </row>
    <row r="6825" spans="1:2" x14ac:dyDescent="0.25">
      <c r="A6825" s="1">
        <v>42423</v>
      </c>
      <c r="B6825">
        <v>20.98</v>
      </c>
    </row>
    <row r="6826" spans="1:2" x14ac:dyDescent="0.25">
      <c r="A6826" s="1">
        <v>42424</v>
      </c>
      <c r="B6826">
        <v>20.72</v>
      </c>
    </row>
    <row r="6827" spans="1:2" x14ac:dyDescent="0.25">
      <c r="A6827" s="1">
        <v>42425</v>
      </c>
      <c r="B6827">
        <v>19.11</v>
      </c>
    </row>
    <row r="6828" spans="1:2" x14ac:dyDescent="0.25">
      <c r="A6828" s="1">
        <v>42426</v>
      </c>
      <c r="B6828">
        <v>19.809999999999999</v>
      </c>
    </row>
    <row r="6829" spans="1:2" x14ac:dyDescent="0.25">
      <c r="A6829" s="1">
        <v>42429</v>
      </c>
      <c r="B6829">
        <v>20.55</v>
      </c>
    </row>
    <row r="6830" spans="1:2" x14ac:dyDescent="0.25">
      <c r="A6830" s="1">
        <v>42430</v>
      </c>
      <c r="B6830">
        <v>17.7</v>
      </c>
    </row>
    <row r="6831" spans="1:2" x14ac:dyDescent="0.25">
      <c r="A6831" s="1">
        <v>42431</v>
      </c>
      <c r="B6831">
        <v>17.09</v>
      </c>
    </row>
    <row r="6832" spans="1:2" x14ac:dyDescent="0.25">
      <c r="A6832" s="1">
        <v>42432</v>
      </c>
      <c r="B6832">
        <v>16.7</v>
      </c>
    </row>
    <row r="6833" spans="1:2" x14ac:dyDescent="0.25">
      <c r="A6833" s="1">
        <v>42433</v>
      </c>
      <c r="B6833">
        <v>16.86</v>
      </c>
    </row>
    <row r="6834" spans="1:2" x14ac:dyDescent="0.25">
      <c r="A6834" s="1">
        <v>42436</v>
      </c>
      <c r="B6834">
        <v>17.350000000000001</v>
      </c>
    </row>
    <row r="6835" spans="1:2" x14ac:dyDescent="0.25">
      <c r="A6835" s="1">
        <v>42437</v>
      </c>
      <c r="B6835">
        <v>18.670000000000002</v>
      </c>
    </row>
    <row r="6836" spans="1:2" x14ac:dyDescent="0.25">
      <c r="A6836" s="1">
        <v>42438</v>
      </c>
      <c r="B6836">
        <v>18.34</v>
      </c>
    </row>
    <row r="6837" spans="1:2" x14ac:dyDescent="0.25">
      <c r="A6837" s="1">
        <v>42439</v>
      </c>
      <c r="B6837">
        <v>18.05</v>
      </c>
    </row>
    <row r="6838" spans="1:2" x14ac:dyDescent="0.25">
      <c r="A6838" s="1">
        <v>42440</v>
      </c>
      <c r="B6838">
        <v>16.5</v>
      </c>
    </row>
    <row r="6839" spans="1:2" x14ac:dyDescent="0.25">
      <c r="A6839" s="1">
        <v>42443</v>
      </c>
      <c r="B6839">
        <v>16.920000000000002</v>
      </c>
    </row>
    <row r="6840" spans="1:2" x14ac:dyDescent="0.25">
      <c r="A6840" s="1">
        <v>42444</v>
      </c>
      <c r="B6840">
        <v>16.84</v>
      </c>
    </row>
    <row r="6841" spans="1:2" x14ac:dyDescent="0.25">
      <c r="A6841" s="1">
        <v>42445</v>
      </c>
      <c r="B6841">
        <v>14.99</v>
      </c>
    </row>
    <row r="6842" spans="1:2" x14ac:dyDescent="0.25">
      <c r="A6842" s="1">
        <v>42446</v>
      </c>
      <c r="B6842">
        <v>14.44</v>
      </c>
    </row>
    <row r="6843" spans="1:2" x14ac:dyDescent="0.25">
      <c r="A6843" s="1">
        <v>42447</v>
      </c>
      <c r="B6843">
        <v>14.02</v>
      </c>
    </row>
    <row r="6844" spans="1:2" x14ac:dyDescent="0.25">
      <c r="A6844" s="1">
        <v>42450</v>
      </c>
      <c r="B6844">
        <v>13.79</v>
      </c>
    </row>
    <row r="6845" spans="1:2" x14ac:dyDescent="0.25">
      <c r="A6845" s="1">
        <v>42451</v>
      </c>
      <c r="B6845">
        <v>14.17</v>
      </c>
    </row>
    <row r="6846" spans="1:2" x14ac:dyDescent="0.25">
      <c r="A6846" s="1">
        <v>42452</v>
      </c>
      <c r="B6846">
        <v>14.94</v>
      </c>
    </row>
    <row r="6847" spans="1:2" x14ac:dyDescent="0.25">
      <c r="A6847" s="1">
        <v>42453</v>
      </c>
      <c r="B6847">
        <v>14.74</v>
      </c>
    </row>
    <row r="6848" spans="1:2" x14ac:dyDescent="0.25">
      <c r="A6848" s="1">
        <v>42454</v>
      </c>
      <c r="B6848">
        <v>14.74</v>
      </c>
    </row>
    <row r="6849" spans="1:2" x14ac:dyDescent="0.25">
      <c r="A6849" s="1">
        <v>42457</v>
      </c>
      <c r="B6849">
        <v>15.24</v>
      </c>
    </row>
    <row r="6850" spans="1:2" x14ac:dyDescent="0.25">
      <c r="A6850" s="1">
        <v>42458</v>
      </c>
      <c r="B6850">
        <v>13.82</v>
      </c>
    </row>
    <row r="6851" spans="1:2" x14ac:dyDescent="0.25">
      <c r="A6851" s="1">
        <v>42459</v>
      </c>
      <c r="B6851">
        <v>13.56</v>
      </c>
    </row>
    <row r="6852" spans="1:2" x14ac:dyDescent="0.25">
      <c r="A6852" s="1">
        <v>42460</v>
      </c>
      <c r="B6852">
        <v>13.95</v>
      </c>
    </row>
    <row r="6853" spans="1:2" x14ac:dyDescent="0.25">
      <c r="A6853" s="1">
        <v>42461</v>
      </c>
      <c r="B6853">
        <v>13.1</v>
      </c>
    </row>
    <row r="6854" spans="1:2" x14ac:dyDescent="0.25">
      <c r="A6854" s="1">
        <v>42464</v>
      </c>
      <c r="B6854">
        <v>14.12</v>
      </c>
    </row>
    <row r="6855" spans="1:2" x14ac:dyDescent="0.25">
      <c r="A6855" s="1">
        <v>42465</v>
      </c>
      <c r="B6855">
        <v>15.42</v>
      </c>
    </row>
    <row r="6856" spans="1:2" x14ac:dyDescent="0.25">
      <c r="A6856" s="1">
        <v>42466</v>
      </c>
      <c r="B6856">
        <v>14.09</v>
      </c>
    </row>
    <row r="6857" spans="1:2" x14ac:dyDescent="0.25">
      <c r="A6857" s="1">
        <v>42467</v>
      </c>
      <c r="B6857">
        <v>16.16</v>
      </c>
    </row>
    <row r="6858" spans="1:2" x14ac:dyDescent="0.25">
      <c r="A6858" s="1">
        <v>42468</v>
      </c>
      <c r="B6858">
        <v>15.36</v>
      </c>
    </row>
    <row r="6859" spans="1:2" x14ac:dyDescent="0.25">
      <c r="A6859" s="1">
        <v>42471</v>
      </c>
      <c r="B6859">
        <v>16.260000000000002</v>
      </c>
    </row>
    <row r="6860" spans="1:2" x14ac:dyDescent="0.25">
      <c r="A6860" s="1">
        <v>42472</v>
      </c>
      <c r="B6860">
        <v>14.85</v>
      </c>
    </row>
    <row r="6861" spans="1:2" x14ac:dyDescent="0.25">
      <c r="A6861" s="1">
        <v>42473</v>
      </c>
      <c r="B6861">
        <v>13.84</v>
      </c>
    </row>
    <row r="6862" spans="1:2" x14ac:dyDescent="0.25">
      <c r="A6862" s="1">
        <v>42474</v>
      </c>
      <c r="B6862">
        <v>13.72</v>
      </c>
    </row>
    <row r="6863" spans="1:2" x14ac:dyDescent="0.25">
      <c r="A6863" s="1">
        <v>42475</v>
      </c>
      <c r="B6863">
        <v>13.62</v>
      </c>
    </row>
    <row r="6864" spans="1:2" x14ac:dyDescent="0.25">
      <c r="A6864" s="1">
        <v>42478</v>
      </c>
      <c r="B6864">
        <v>13.35</v>
      </c>
    </row>
    <row r="6865" spans="1:2" x14ac:dyDescent="0.25">
      <c r="A6865" s="1">
        <v>42479</v>
      </c>
      <c r="B6865">
        <v>13.24</v>
      </c>
    </row>
    <row r="6866" spans="1:2" x14ac:dyDescent="0.25">
      <c r="A6866" s="1">
        <v>42480</v>
      </c>
      <c r="B6866">
        <v>13.28</v>
      </c>
    </row>
    <row r="6867" spans="1:2" x14ac:dyDescent="0.25">
      <c r="A6867" s="1">
        <v>42481</v>
      </c>
      <c r="B6867">
        <v>13.95</v>
      </c>
    </row>
    <row r="6868" spans="1:2" x14ac:dyDescent="0.25">
      <c r="A6868" s="1">
        <v>42482</v>
      </c>
      <c r="B6868">
        <v>13.22</v>
      </c>
    </row>
    <row r="6869" spans="1:2" x14ac:dyDescent="0.25">
      <c r="A6869" s="1">
        <v>42485</v>
      </c>
      <c r="B6869">
        <v>14.08</v>
      </c>
    </row>
    <row r="6870" spans="1:2" x14ac:dyDescent="0.25">
      <c r="A6870" s="1">
        <v>42486</v>
      </c>
      <c r="B6870">
        <v>13.96</v>
      </c>
    </row>
    <row r="6871" spans="1:2" x14ac:dyDescent="0.25">
      <c r="A6871" s="1">
        <v>42487</v>
      </c>
      <c r="B6871">
        <v>13.77</v>
      </c>
    </row>
    <row r="6872" spans="1:2" x14ac:dyDescent="0.25">
      <c r="A6872" s="1">
        <v>42488</v>
      </c>
      <c r="B6872">
        <v>15.22</v>
      </c>
    </row>
    <row r="6873" spans="1:2" x14ac:dyDescent="0.25">
      <c r="A6873" s="1">
        <v>42489</v>
      </c>
      <c r="B6873">
        <v>15.7</v>
      </c>
    </row>
    <row r="6874" spans="1:2" x14ac:dyDescent="0.25">
      <c r="A6874" s="1">
        <v>42492</v>
      </c>
      <c r="B6874">
        <v>14.68</v>
      </c>
    </row>
    <row r="6875" spans="1:2" x14ac:dyDescent="0.25">
      <c r="A6875" s="1">
        <v>42493</v>
      </c>
      <c r="B6875">
        <v>15.6</v>
      </c>
    </row>
    <row r="6876" spans="1:2" x14ac:dyDescent="0.25">
      <c r="A6876" s="1">
        <v>42494</v>
      </c>
      <c r="B6876">
        <v>16.05</v>
      </c>
    </row>
    <row r="6877" spans="1:2" x14ac:dyDescent="0.25">
      <c r="A6877" s="1">
        <v>42495</v>
      </c>
      <c r="B6877">
        <v>15.91</v>
      </c>
    </row>
    <row r="6878" spans="1:2" x14ac:dyDescent="0.25">
      <c r="A6878" s="1">
        <v>42496</v>
      </c>
      <c r="B6878">
        <v>14.72</v>
      </c>
    </row>
    <row r="6879" spans="1:2" x14ac:dyDescent="0.25">
      <c r="A6879" s="1">
        <v>42499</v>
      </c>
      <c r="B6879">
        <v>14.57</v>
      </c>
    </row>
    <row r="6880" spans="1:2" x14ac:dyDescent="0.25">
      <c r="A6880" s="1">
        <v>42500</v>
      </c>
      <c r="B6880">
        <v>13.63</v>
      </c>
    </row>
    <row r="6881" spans="1:2" x14ac:dyDescent="0.25">
      <c r="A6881" s="1">
        <v>42501</v>
      </c>
      <c r="B6881">
        <v>14.69</v>
      </c>
    </row>
    <row r="6882" spans="1:2" x14ac:dyDescent="0.25">
      <c r="A6882" s="1">
        <v>42502</v>
      </c>
      <c r="B6882">
        <v>14.41</v>
      </c>
    </row>
    <row r="6883" spans="1:2" x14ac:dyDescent="0.25">
      <c r="A6883" s="1">
        <v>42503</v>
      </c>
      <c r="B6883">
        <v>15.04</v>
      </c>
    </row>
    <row r="6884" spans="1:2" x14ac:dyDescent="0.25">
      <c r="A6884" s="1">
        <v>42506</v>
      </c>
      <c r="B6884">
        <v>14.68</v>
      </c>
    </row>
    <row r="6885" spans="1:2" x14ac:dyDescent="0.25">
      <c r="A6885" s="1">
        <v>42507</v>
      </c>
      <c r="B6885">
        <v>15.57</v>
      </c>
    </row>
    <row r="6886" spans="1:2" x14ac:dyDescent="0.25">
      <c r="A6886" s="1">
        <v>42508</v>
      </c>
      <c r="B6886">
        <v>15.95</v>
      </c>
    </row>
    <row r="6887" spans="1:2" x14ac:dyDescent="0.25">
      <c r="A6887" s="1">
        <v>42509</v>
      </c>
      <c r="B6887">
        <v>16.329999999999998</v>
      </c>
    </row>
    <row r="6888" spans="1:2" x14ac:dyDescent="0.25">
      <c r="A6888" s="1">
        <v>42510</v>
      </c>
      <c r="B6888">
        <v>15.2</v>
      </c>
    </row>
    <row r="6889" spans="1:2" x14ac:dyDescent="0.25">
      <c r="A6889" s="1">
        <v>42513</v>
      </c>
      <c r="B6889">
        <v>15.82</v>
      </c>
    </row>
    <row r="6890" spans="1:2" x14ac:dyDescent="0.25">
      <c r="A6890" s="1">
        <v>42514</v>
      </c>
      <c r="B6890">
        <v>14.42</v>
      </c>
    </row>
    <row r="6891" spans="1:2" x14ac:dyDescent="0.25">
      <c r="A6891" s="1">
        <v>42515</v>
      </c>
      <c r="B6891">
        <v>13.9</v>
      </c>
    </row>
    <row r="6892" spans="1:2" x14ac:dyDescent="0.25">
      <c r="A6892" s="1">
        <v>42516</v>
      </c>
      <c r="B6892">
        <v>13.43</v>
      </c>
    </row>
    <row r="6893" spans="1:2" x14ac:dyDescent="0.25">
      <c r="A6893" s="1">
        <v>42517</v>
      </c>
      <c r="B6893">
        <v>13.12</v>
      </c>
    </row>
    <row r="6894" spans="1:2" x14ac:dyDescent="0.25">
      <c r="A6894" s="1">
        <v>42520</v>
      </c>
      <c r="B6894">
        <v>13.12</v>
      </c>
    </row>
    <row r="6895" spans="1:2" x14ac:dyDescent="0.25">
      <c r="A6895" s="1">
        <v>42521</v>
      </c>
      <c r="B6895">
        <v>14.19</v>
      </c>
    </row>
    <row r="6896" spans="1:2" x14ac:dyDescent="0.25">
      <c r="A6896" s="1">
        <v>42522</v>
      </c>
      <c r="B6896">
        <v>14.2</v>
      </c>
    </row>
    <row r="6897" spans="1:2" x14ac:dyDescent="0.25">
      <c r="A6897" s="1">
        <v>42523</v>
      </c>
      <c r="B6897">
        <v>13.63</v>
      </c>
    </row>
    <row r="6898" spans="1:2" x14ac:dyDescent="0.25">
      <c r="A6898" s="1">
        <v>42524</v>
      </c>
      <c r="B6898">
        <v>13.47</v>
      </c>
    </row>
    <row r="6899" spans="1:2" x14ac:dyDescent="0.25">
      <c r="A6899" s="1">
        <v>42527</v>
      </c>
      <c r="B6899">
        <v>13.65</v>
      </c>
    </row>
    <row r="6900" spans="1:2" x14ac:dyDescent="0.25">
      <c r="A6900" s="1">
        <v>42528</v>
      </c>
      <c r="B6900">
        <v>14.05</v>
      </c>
    </row>
    <row r="6901" spans="1:2" x14ac:dyDescent="0.25">
      <c r="A6901" s="1">
        <v>42529</v>
      </c>
      <c r="B6901">
        <v>14.08</v>
      </c>
    </row>
    <row r="6902" spans="1:2" x14ac:dyDescent="0.25">
      <c r="A6902" s="1">
        <v>42530</v>
      </c>
      <c r="B6902">
        <v>14.64</v>
      </c>
    </row>
    <row r="6903" spans="1:2" x14ac:dyDescent="0.25">
      <c r="A6903" s="1">
        <v>42531</v>
      </c>
      <c r="B6903">
        <v>17.03</v>
      </c>
    </row>
    <row r="6904" spans="1:2" x14ac:dyDescent="0.25">
      <c r="A6904" s="1">
        <v>42534</v>
      </c>
      <c r="B6904">
        <v>20.97</v>
      </c>
    </row>
    <row r="6905" spans="1:2" x14ac:dyDescent="0.25">
      <c r="A6905" s="1">
        <v>42535</v>
      </c>
      <c r="B6905">
        <v>20.5</v>
      </c>
    </row>
    <row r="6906" spans="1:2" x14ac:dyDescent="0.25">
      <c r="A6906" s="1">
        <v>42536</v>
      </c>
      <c r="B6906">
        <v>20.14</v>
      </c>
    </row>
    <row r="6907" spans="1:2" x14ac:dyDescent="0.25">
      <c r="A6907" s="1">
        <v>42537</v>
      </c>
      <c r="B6907">
        <v>19.37</v>
      </c>
    </row>
    <row r="6908" spans="1:2" x14ac:dyDescent="0.25">
      <c r="A6908" s="1">
        <v>42538</v>
      </c>
      <c r="B6908">
        <v>19.41</v>
      </c>
    </row>
    <row r="6909" spans="1:2" x14ac:dyDescent="0.25">
      <c r="A6909" s="1">
        <v>42541</v>
      </c>
      <c r="B6909">
        <v>18.37</v>
      </c>
    </row>
    <row r="6910" spans="1:2" x14ac:dyDescent="0.25">
      <c r="A6910" s="1">
        <v>42542</v>
      </c>
      <c r="B6910">
        <v>18.48</v>
      </c>
    </row>
    <row r="6911" spans="1:2" x14ac:dyDescent="0.25">
      <c r="A6911" s="1">
        <v>42543</v>
      </c>
      <c r="B6911">
        <v>21.17</v>
      </c>
    </row>
    <row r="6912" spans="1:2" x14ac:dyDescent="0.25">
      <c r="A6912" s="1">
        <v>42544</v>
      </c>
      <c r="B6912">
        <v>17.25</v>
      </c>
    </row>
    <row r="6913" spans="1:2" x14ac:dyDescent="0.25">
      <c r="A6913" s="1">
        <v>42545</v>
      </c>
      <c r="B6913">
        <v>25.76</v>
      </c>
    </row>
    <row r="6914" spans="1:2" x14ac:dyDescent="0.25">
      <c r="A6914" s="1">
        <v>42548</v>
      </c>
      <c r="B6914">
        <v>23.85</v>
      </c>
    </row>
    <row r="6915" spans="1:2" x14ac:dyDescent="0.25">
      <c r="A6915" s="1">
        <v>42549</v>
      </c>
      <c r="B6915">
        <v>18.75</v>
      </c>
    </row>
    <row r="6916" spans="1:2" x14ac:dyDescent="0.25">
      <c r="A6916" s="1">
        <v>42550</v>
      </c>
      <c r="B6916">
        <v>16.64</v>
      </c>
    </row>
    <row r="6917" spans="1:2" x14ac:dyDescent="0.25">
      <c r="A6917" s="1">
        <v>42551</v>
      </c>
      <c r="B6917">
        <v>15.63</v>
      </c>
    </row>
    <row r="6918" spans="1:2" x14ac:dyDescent="0.25">
      <c r="A6918" s="1">
        <v>42552</v>
      </c>
      <c r="B6918">
        <v>14.77</v>
      </c>
    </row>
    <row r="6919" spans="1:2" x14ac:dyDescent="0.25">
      <c r="A6919" s="1">
        <v>42555</v>
      </c>
      <c r="B6919">
        <v>14.77</v>
      </c>
    </row>
    <row r="6920" spans="1:2" x14ac:dyDescent="0.25">
      <c r="A6920" s="1">
        <v>42556</v>
      </c>
      <c r="B6920">
        <v>15.58</v>
      </c>
    </row>
    <row r="6921" spans="1:2" x14ac:dyDescent="0.25">
      <c r="A6921" s="1">
        <v>42557</v>
      </c>
      <c r="B6921">
        <v>14.96</v>
      </c>
    </row>
    <row r="6922" spans="1:2" x14ac:dyDescent="0.25">
      <c r="A6922" s="1">
        <v>42558</v>
      </c>
      <c r="B6922">
        <v>14.76</v>
      </c>
    </row>
    <row r="6923" spans="1:2" x14ac:dyDescent="0.25">
      <c r="A6923" s="1">
        <v>42559</v>
      </c>
      <c r="B6923">
        <v>13.2</v>
      </c>
    </row>
    <row r="6924" spans="1:2" x14ac:dyDescent="0.25">
      <c r="A6924" s="1">
        <v>42562</v>
      </c>
      <c r="B6924">
        <v>13.54</v>
      </c>
    </row>
    <row r="6925" spans="1:2" x14ac:dyDescent="0.25">
      <c r="A6925" s="1">
        <v>42563</v>
      </c>
      <c r="B6925">
        <v>13.55</v>
      </c>
    </row>
    <row r="6926" spans="1:2" x14ac:dyDescent="0.25">
      <c r="A6926" s="1">
        <v>42564</v>
      </c>
      <c r="B6926">
        <v>13.04</v>
      </c>
    </row>
    <row r="6927" spans="1:2" x14ac:dyDescent="0.25">
      <c r="A6927" s="1">
        <v>42565</v>
      </c>
      <c r="B6927">
        <v>12.82</v>
      </c>
    </row>
    <row r="6928" spans="1:2" x14ac:dyDescent="0.25">
      <c r="A6928" s="1">
        <v>42566</v>
      </c>
      <c r="B6928">
        <v>12.67</v>
      </c>
    </row>
    <row r="6929" spans="1:2" x14ac:dyDescent="0.25">
      <c r="A6929" s="1">
        <v>42569</v>
      </c>
      <c r="B6929">
        <v>12.44</v>
      </c>
    </row>
    <row r="6930" spans="1:2" x14ac:dyDescent="0.25">
      <c r="A6930" s="1">
        <v>42570</v>
      </c>
      <c r="B6930">
        <v>11.97</v>
      </c>
    </row>
    <row r="6931" spans="1:2" x14ac:dyDescent="0.25">
      <c r="A6931" s="1">
        <v>42571</v>
      </c>
      <c r="B6931">
        <v>11.77</v>
      </c>
    </row>
    <row r="6932" spans="1:2" x14ac:dyDescent="0.25">
      <c r="A6932" s="1">
        <v>42572</v>
      </c>
      <c r="B6932">
        <v>12.74</v>
      </c>
    </row>
    <row r="6933" spans="1:2" x14ac:dyDescent="0.25">
      <c r="A6933" s="1">
        <v>42573</v>
      </c>
      <c r="B6933">
        <v>12.02</v>
      </c>
    </row>
    <row r="6934" spans="1:2" x14ac:dyDescent="0.25">
      <c r="A6934" s="1">
        <v>42576</v>
      </c>
      <c r="B6934">
        <v>12.87</v>
      </c>
    </row>
    <row r="6935" spans="1:2" x14ac:dyDescent="0.25">
      <c r="A6935" s="1">
        <v>42577</v>
      </c>
      <c r="B6935">
        <v>13.05</v>
      </c>
    </row>
    <row r="6936" spans="1:2" x14ac:dyDescent="0.25">
      <c r="A6936" s="1">
        <v>42578</v>
      </c>
      <c r="B6936">
        <v>12.83</v>
      </c>
    </row>
    <row r="6937" spans="1:2" x14ac:dyDescent="0.25">
      <c r="A6937" s="1">
        <v>42579</v>
      </c>
      <c r="B6937">
        <v>12.72</v>
      </c>
    </row>
    <row r="6938" spans="1:2" x14ac:dyDescent="0.25">
      <c r="A6938" s="1">
        <v>42580</v>
      </c>
      <c r="B6938">
        <v>11.87</v>
      </c>
    </row>
    <row r="6939" spans="1:2" x14ac:dyDescent="0.25">
      <c r="A6939" s="1">
        <v>42583</v>
      </c>
      <c r="B6939">
        <v>12.44</v>
      </c>
    </row>
    <row r="6940" spans="1:2" x14ac:dyDescent="0.25">
      <c r="A6940" s="1">
        <v>42584</v>
      </c>
      <c r="B6940">
        <v>13.37</v>
      </c>
    </row>
    <row r="6941" spans="1:2" x14ac:dyDescent="0.25">
      <c r="A6941" s="1">
        <v>42585</v>
      </c>
      <c r="B6941">
        <v>12.86</v>
      </c>
    </row>
    <row r="6942" spans="1:2" x14ac:dyDescent="0.25">
      <c r="A6942" s="1">
        <v>42586</v>
      </c>
      <c r="B6942">
        <v>12.42</v>
      </c>
    </row>
    <row r="6943" spans="1:2" x14ac:dyDescent="0.25">
      <c r="A6943" s="1">
        <v>42587</v>
      </c>
      <c r="B6943">
        <v>11.39</v>
      </c>
    </row>
    <row r="6944" spans="1:2" x14ac:dyDescent="0.25">
      <c r="A6944" s="1">
        <v>42590</v>
      </c>
      <c r="B6944">
        <v>11.5</v>
      </c>
    </row>
    <row r="6945" spans="1:2" x14ac:dyDescent="0.25">
      <c r="A6945" s="1">
        <v>42591</v>
      </c>
      <c r="B6945">
        <v>11.66</v>
      </c>
    </row>
    <row r="6946" spans="1:2" x14ac:dyDescent="0.25">
      <c r="A6946" s="1">
        <v>42592</v>
      </c>
      <c r="B6946">
        <v>12.05</v>
      </c>
    </row>
    <row r="6947" spans="1:2" x14ac:dyDescent="0.25">
      <c r="A6947" s="1">
        <v>42593</v>
      </c>
      <c r="B6947">
        <v>11.68</v>
      </c>
    </row>
    <row r="6948" spans="1:2" x14ac:dyDescent="0.25">
      <c r="A6948" s="1">
        <v>42594</v>
      </c>
      <c r="B6948">
        <v>11.55</v>
      </c>
    </row>
    <row r="6949" spans="1:2" x14ac:dyDescent="0.25">
      <c r="A6949" s="1">
        <v>42597</v>
      </c>
      <c r="B6949">
        <v>11.81</v>
      </c>
    </row>
    <row r="6950" spans="1:2" x14ac:dyDescent="0.25">
      <c r="A6950" s="1">
        <v>42598</v>
      </c>
      <c r="B6950">
        <v>12.64</v>
      </c>
    </row>
    <row r="6951" spans="1:2" x14ac:dyDescent="0.25">
      <c r="A6951" s="1">
        <v>42599</v>
      </c>
      <c r="B6951">
        <v>12.19</v>
      </c>
    </row>
    <row r="6952" spans="1:2" x14ac:dyDescent="0.25">
      <c r="A6952" s="1">
        <v>42600</v>
      </c>
      <c r="B6952">
        <v>11.43</v>
      </c>
    </row>
    <row r="6953" spans="1:2" x14ac:dyDescent="0.25">
      <c r="A6953" s="1">
        <v>42601</v>
      </c>
      <c r="B6953">
        <v>11.34</v>
      </c>
    </row>
    <row r="6954" spans="1:2" x14ac:dyDescent="0.25">
      <c r="A6954" s="1">
        <v>42604</v>
      </c>
      <c r="B6954">
        <v>12.27</v>
      </c>
    </row>
    <row r="6955" spans="1:2" x14ac:dyDescent="0.25">
      <c r="A6955" s="1">
        <v>42605</v>
      </c>
      <c r="B6955">
        <v>12.38</v>
      </c>
    </row>
    <row r="6956" spans="1:2" x14ac:dyDescent="0.25">
      <c r="A6956" s="1">
        <v>42606</v>
      </c>
      <c r="B6956">
        <v>13.45</v>
      </c>
    </row>
    <row r="6957" spans="1:2" x14ac:dyDescent="0.25">
      <c r="A6957" s="1">
        <v>42607</v>
      </c>
      <c r="B6957">
        <v>13.63</v>
      </c>
    </row>
    <row r="6958" spans="1:2" x14ac:dyDescent="0.25">
      <c r="A6958" s="1">
        <v>42608</v>
      </c>
      <c r="B6958">
        <v>13.65</v>
      </c>
    </row>
    <row r="6959" spans="1:2" x14ac:dyDescent="0.25">
      <c r="A6959" s="1">
        <v>42611</v>
      </c>
      <c r="B6959">
        <v>12.94</v>
      </c>
    </row>
    <row r="6960" spans="1:2" x14ac:dyDescent="0.25">
      <c r="A6960" s="1">
        <v>42612</v>
      </c>
      <c r="B6960">
        <v>13.12</v>
      </c>
    </row>
    <row r="6961" spans="1:2" x14ac:dyDescent="0.25">
      <c r="A6961" s="1">
        <v>42613</v>
      </c>
      <c r="B6961">
        <v>13.42</v>
      </c>
    </row>
    <row r="6962" spans="1:2" x14ac:dyDescent="0.25">
      <c r="A6962" s="1">
        <v>42614</v>
      </c>
      <c r="B6962">
        <v>13.48</v>
      </c>
    </row>
    <row r="6963" spans="1:2" x14ac:dyDescent="0.25">
      <c r="A6963" s="1">
        <v>42615</v>
      </c>
      <c r="B6963">
        <v>11.98</v>
      </c>
    </row>
    <row r="6964" spans="1:2" x14ac:dyDescent="0.25">
      <c r="A6964" s="1">
        <v>42618</v>
      </c>
      <c r="B6964">
        <v>11.98</v>
      </c>
    </row>
    <row r="6965" spans="1:2" x14ac:dyDescent="0.25">
      <c r="A6965" s="1">
        <v>42619</v>
      </c>
      <c r="B6965">
        <v>12.02</v>
      </c>
    </row>
    <row r="6966" spans="1:2" x14ac:dyDescent="0.25">
      <c r="A6966" s="1">
        <v>42620</v>
      </c>
      <c r="B6966">
        <v>11.94</v>
      </c>
    </row>
    <row r="6967" spans="1:2" x14ac:dyDescent="0.25">
      <c r="A6967" s="1">
        <v>42621</v>
      </c>
      <c r="B6967">
        <v>12.51</v>
      </c>
    </row>
    <row r="6968" spans="1:2" x14ac:dyDescent="0.25">
      <c r="A6968" s="1">
        <v>42622</v>
      </c>
      <c r="B6968">
        <v>17.5</v>
      </c>
    </row>
    <row r="6969" spans="1:2" x14ac:dyDescent="0.25">
      <c r="A6969" s="1">
        <v>42625</v>
      </c>
      <c r="B6969">
        <v>15.16</v>
      </c>
    </row>
    <row r="6970" spans="1:2" x14ac:dyDescent="0.25">
      <c r="A6970" s="1">
        <v>42626</v>
      </c>
      <c r="B6970">
        <v>17.850000000000001</v>
      </c>
    </row>
    <row r="6971" spans="1:2" x14ac:dyDescent="0.25">
      <c r="A6971" s="1">
        <v>42627</v>
      </c>
      <c r="B6971">
        <v>18.14</v>
      </c>
    </row>
    <row r="6972" spans="1:2" x14ac:dyDescent="0.25">
      <c r="A6972" s="1">
        <v>42628</v>
      </c>
      <c r="B6972">
        <v>16.3</v>
      </c>
    </row>
    <row r="6973" spans="1:2" x14ac:dyDescent="0.25">
      <c r="A6973" s="1">
        <v>42629</v>
      </c>
      <c r="B6973">
        <v>15.37</v>
      </c>
    </row>
    <row r="6974" spans="1:2" x14ac:dyDescent="0.25">
      <c r="A6974" s="1">
        <v>42632</v>
      </c>
      <c r="B6974">
        <v>15.53</v>
      </c>
    </row>
    <row r="6975" spans="1:2" x14ac:dyDescent="0.25">
      <c r="A6975" s="1">
        <v>42633</v>
      </c>
      <c r="B6975">
        <v>15.92</v>
      </c>
    </row>
    <row r="6976" spans="1:2" x14ac:dyDescent="0.25">
      <c r="A6976" s="1">
        <v>42634</v>
      </c>
      <c r="B6976">
        <v>13.3</v>
      </c>
    </row>
    <row r="6977" spans="1:2" x14ac:dyDescent="0.25">
      <c r="A6977" s="1">
        <v>42635</v>
      </c>
      <c r="B6977">
        <v>12.02</v>
      </c>
    </row>
    <row r="6978" spans="1:2" x14ac:dyDescent="0.25">
      <c r="A6978" s="1">
        <v>42636</v>
      </c>
      <c r="B6978">
        <v>12.29</v>
      </c>
    </row>
    <row r="6979" spans="1:2" x14ac:dyDescent="0.25">
      <c r="A6979" s="1">
        <v>42639</v>
      </c>
      <c r="B6979">
        <v>14.5</v>
      </c>
    </row>
    <row r="6980" spans="1:2" x14ac:dyDescent="0.25">
      <c r="A6980" s="1">
        <v>42640</v>
      </c>
      <c r="B6980">
        <v>13.1</v>
      </c>
    </row>
    <row r="6981" spans="1:2" x14ac:dyDescent="0.25">
      <c r="A6981" s="1">
        <v>42641</v>
      </c>
      <c r="B6981">
        <v>12.39</v>
      </c>
    </row>
    <row r="6982" spans="1:2" x14ac:dyDescent="0.25">
      <c r="A6982" s="1">
        <v>42642</v>
      </c>
      <c r="B6982">
        <v>14.02</v>
      </c>
    </row>
    <row r="6983" spans="1:2" x14ac:dyDescent="0.25">
      <c r="A6983" s="1">
        <v>42643</v>
      </c>
      <c r="B6983">
        <v>13.29</v>
      </c>
    </row>
    <row r="6984" spans="1:2" x14ac:dyDescent="0.25">
      <c r="A6984" s="1">
        <v>42646</v>
      </c>
      <c r="B6984">
        <v>13.57</v>
      </c>
    </row>
    <row r="6985" spans="1:2" x14ac:dyDescent="0.25">
      <c r="A6985" s="1">
        <v>42647</v>
      </c>
      <c r="B6985">
        <v>13.63</v>
      </c>
    </row>
    <row r="6986" spans="1:2" x14ac:dyDescent="0.25">
      <c r="A6986" s="1">
        <v>42648</v>
      </c>
      <c r="B6986">
        <v>12.99</v>
      </c>
    </row>
    <row r="6987" spans="1:2" x14ac:dyDescent="0.25">
      <c r="A6987" s="1">
        <v>42649</v>
      </c>
      <c r="B6987">
        <v>12.84</v>
      </c>
    </row>
    <row r="6988" spans="1:2" x14ac:dyDescent="0.25">
      <c r="A6988" s="1">
        <v>42650</v>
      </c>
      <c r="B6988">
        <v>13.48</v>
      </c>
    </row>
    <row r="6989" spans="1:2" x14ac:dyDescent="0.25">
      <c r="A6989" s="1">
        <v>42653</v>
      </c>
      <c r="B6989">
        <v>13.38</v>
      </c>
    </row>
    <row r="6990" spans="1:2" x14ac:dyDescent="0.25">
      <c r="A6990" s="1">
        <v>42654</v>
      </c>
      <c r="B6990">
        <v>15.36</v>
      </c>
    </row>
    <row r="6991" spans="1:2" x14ac:dyDescent="0.25">
      <c r="A6991" s="1">
        <v>42655</v>
      </c>
      <c r="B6991">
        <v>15.91</v>
      </c>
    </row>
    <row r="6992" spans="1:2" x14ac:dyDescent="0.25">
      <c r="A6992" s="1">
        <v>42656</v>
      </c>
      <c r="B6992">
        <v>16.690000000000001</v>
      </c>
    </row>
    <row r="6993" spans="1:2" x14ac:dyDescent="0.25">
      <c r="A6993" s="1">
        <v>42657</v>
      </c>
      <c r="B6993">
        <v>16.12</v>
      </c>
    </row>
    <row r="6994" spans="1:2" x14ac:dyDescent="0.25">
      <c r="A6994" s="1">
        <v>42660</v>
      </c>
      <c r="B6994">
        <v>16.21</v>
      </c>
    </row>
    <row r="6995" spans="1:2" x14ac:dyDescent="0.25">
      <c r="A6995" s="1">
        <v>42661</v>
      </c>
      <c r="B6995">
        <v>15.28</v>
      </c>
    </row>
    <row r="6996" spans="1:2" x14ac:dyDescent="0.25">
      <c r="A6996" s="1">
        <v>42662</v>
      </c>
      <c r="B6996">
        <v>14.41</v>
      </c>
    </row>
    <row r="6997" spans="1:2" x14ac:dyDescent="0.25">
      <c r="A6997" s="1">
        <v>42663</v>
      </c>
      <c r="B6997">
        <v>13.75</v>
      </c>
    </row>
    <row r="6998" spans="1:2" x14ac:dyDescent="0.25">
      <c r="A6998" s="1">
        <v>42664</v>
      </c>
      <c r="B6998">
        <v>13.34</v>
      </c>
    </row>
    <row r="6999" spans="1:2" x14ac:dyDescent="0.25">
      <c r="A6999" s="1">
        <v>42667</v>
      </c>
      <c r="B6999">
        <v>13.02</v>
      </c>
    </row>
    <row r="7000" spans="1:2" x14ac:dyDescent="0.25">
      <c r="A7000" s="1">
        <v>42668</v>
      </c>
      <c r="B7000">
        <v>13.46</v>
      </c>
    </row>
    <row r="7001" spans="1:2" x14ac:dyDescent="0.25">
      <c r="A7001" s="1">
        <v>42669</v>
      </c>
      <c r="B7001">
        <v>14.24</v>
      </c>
    </row>
    <row r="7002" spans="1:2" x14ac:dyDescent="0.25">
      <c r="A7002" s="1">
        <v>42670</v>
      </c>
      <c r="B7002">
        <v>15.36</v>
      </c>
    </row>
    <row r="7003" spans="1:2" x14ac:dyDescent="0.25">
      <c r="A7003" s="1">
        <v>42671</v>
      </c>
      <c r="B7003">
        <v>16.190000000000001</v>
      </c>
    </row>
    <row r="7004" spans="1:2" x14ac:dyDescent="0.25">
      <c r="A7004" s="1">
        <v>42674</v>
      </c>
      <c r="B7004">
        <v>17.059999999999999</v>
      </c>
    </row>
    <row r="7005" spans="1:2" x14ac:dyDescent="0.25">
      <c r="A7005" s="1">
        <v>42675</v>
      </c>
      <c r="B7005">
        <v>18.559999999999999</v>
      </c>
    </row>
    <row r="7006" spans="1:2" x14ac:dyDescent="0.25">
      <c r="A7006" s="1">
        <v>42676</v>
      </c>
      <c r="B7006">
        <v>19.32</v>
      </c>
    </row>
    <row r="7007" spans="1:2" x14ac:dyDescent="0.25">
      <c r="A7007" s="1">
        <v>42677</v>
      </c>
      <c r="B7007">
        <v>22.08</v>
      </c>
    </row>
    <row r="7008" spans="1:2" x14ac:dyDescent="0.25">
      <c r="A7008" s="1">
        <v>42678</v>
      </c>
      <c r="B7008">
        <v>22.51</v>
      </c>
    </row>
    <row r="7009" spans="1:2" x14ac:dyDescent="0.25">
      <c r="A7009" s="1">
        <v>42681</v>
      </c>
      <c r="B7009">
        <v>18.71</v>
      </c>
    </row>
    <row r="7010" spans="1:2" x14ac:dyDescent="0.25">
      <c r="A7010" s="1">
        <v>42682</v>
      </c>
      <c r="B7010">
        <v>18.739999999999998</v>
      </c>
    </row>
    <row r="7011" spans="1:2" x14ac:dyDescent="0.25">
      <c r="A7011" s="1">
        <v>42683</v>
      </c>
      <c r="B7011">
        <v>14.38</v>
      </c>
    </row>
    <row r="7012" spans="1:2" x14ac:dyDescent="0.25">
      <c r="A7012" s="1">
        <v>42684</v>
      </c>
      <c r="B7012">
        <v>14.74</v>
      </c>
    </row>
    <row r="7013" spans="1:2" x14ac:dyDescent="0.25">
      <c r="A7013" s="1">
        <v>42685</v>
      </c>
      <c r="B7013">
        <v>14.17</v>
      </c>
    </row>
    <row r="7014" spans="1:2" x14ac:dyDescent="0.25">
      <c r="A7014" s="1">
        <v>42688</v>
      </c>
      <c r="B7014">
        <v>14.48</v>
      </c>
    </row>
    <row r="7015" spans="1:2" x14ac:dyDescent="0.25">
      <c r="A7015" s="1">
        <v>42689</v>
      </c>
      <c r="B7015">
        <v>13.37</v>
      </c>
    </row>
    <row r="7016" spans="1:2" x14ac:dyDescent="0.25">
      <c r="A7016" s="1">
        <v>42690</v>
      </c>
      <c r="B7016">
        <v>13.72</v>
      </c>
    </row>
    <row r="7017" spans="1:2" x14ac:dyDescent="0.25">
      <c r="A7017" s="1">
        <v>42691</v>
      </c>
      <c r="B7017">
        <v>13.35</v>
      </c>
    </row>
    <row r="7018" spans="1:2" x14ac:dyDescent="0.25">
      <c r="A7018" s="1">
        <v>42692</v>
      </c>
      <c r="B7018">
        <v>12.85</v>
      </c>
    </row>
    <row r="7019" spans="1:2" x14ac:dyDescent="0.25">
      <c r="A7019" s="1">
        <v>42695</v>
      </c>
      <c r="B7019">
        <v>12.42</v>
      </c>
    </row>
    <row r="7020" spans="1:2" x14ac:dyDescent="0.25">
      <c r="A7020" s="1">
        <v>42696</v>
      </c>
      <c r="B7020">
        <v>12.41</v>
      </c>
    </row>
    <row r="7021" spans="1:2" x14ac:dyDescent="0.25">
      <c r="A7021" s="1">
        <v>42697</v>
      </c>
      <c r="B7021">
        <v>12.43</v>
      </c>
    </row>
    <row r="7022" spans="1:2" x14ac:dyDescent="0.25">
      <c r="A7022" s="1">
        <v>42698</v>
      </c>
      <c r="B7022">
        <v>12.43</v>
      </c>
    </row>
    <row r="7023" spans="1:2" x14ac:dyDescent="0.25">
      <c r="A7023" s="1">
        <v>42699</v>
      </c>
      <c r="B7023">
        <v>12.34</v>
      </c>
    </row>
    <row r="7024" spans="1:2" x14ac:dyDescent="0.25">
      <c r="A7024" s="1">
        <v>42702</v>
      </c>
      <c r="B7024">
        <v>13.15</v>
      </c>
    </row>
    <row r="7025" spans="1:2" x14ac:dyDescent="0.25">
      <c r="A7025" s="1">
        <v>42703</v>
      </c>
      <c r="B7025">
        <v>12.9</v>
      </c>
    </row>
    <row r="7026" spans="1:2" x14ac:dyDescent="0.25">
      <c r="A7026" s="1">
        <v>42704</v>
      </c>
      <c r="B7026">
        <v>13.33</v>
      </c>
    </row>
    <row r="7027" spans="1:2" x14ac:dyDescent="0.25">
      <c r="A7027" s="1">
        <v>42705</v>
      </c>
      <c r="B7027">
        <v>14.07</v>
      </c>
    </row>
    <row r="7028" spans="1:2" x14ac:dyDescent="0.25">
      <c r="A7028" s="1">
        <v>42706</v>
      </c>
      <c r="B7028">
        <v>14.12</v>
      </c>
    </row>
    <row r="7029" spans="1:2" x14ac:dyDescent="0.25">
      <c r="A7029" s="1">
        <v>42709</v>
      </c>
      <c r="B7029">
        <v>12.14</v>
      </c>
    </row>
    <row r="7030" spans="1:2" x14ac:dyDescent="0.25">
      <c r="A7030" s="1">
        <v>42710</v>
      </c>
      <c r="B7030">
        <v>11.79</v>
      </c>
    </row>
    <row r="7031" spans="1:2" x14ac:dyDescent="0.25">
      <c r="A7031" s="1">
        <v>42711</v>
      </c>
      <c r="B7031">
        <v>12.22</v>
      </c>
    </row>
    <row r="7032" spans="1:2" x14ac:dyDescent="0.25">
      <c r="A7032" s="1">
        <v>42712</v>
      </c>
      <c r="B7032">
        <v>12.64</v>
      </c>
    </row>
    <row r="7033" spans="1:2" x14ac:dyDescent="0.25">
      <c r="A7033" s="1">
        <v>42713</v>
      </c>
      <c r="B7033">
        <v>11.75</v>
      </c>
    </row>
    <row r="7034" spans="1:2" x14ac:dyDescent="0.25">
      <c r="A7034" s="1">
        <v>42716</v>
      </c>
      <c r="B7034">
        <v>12.64</v>
      </c>
    </row>
    <row r="7035" spans="1:2" x14ac:dyDescent="0.25">
      <c r="A7035" s="1">
        <v>42717</v>
      </c>
      <c r="B7035">
        <v>12.72</v>
      </c>
    </row>
    <row r="7036" spans="1:2" x14ac:dyDescent="0.25">
      <c r="A7036" s="1">
        <v>42718</v>
      </c>
      <c r="B7036">
        <v>13.19</v>
      </c>
    </row>
    <row r="7037" spans="1:2" x14ac:dyDescent="0.25">
      <c r="A7037" s="1">
        <v>42719</v>
      </c>
      <c r="B7037">
        <v>12.79</v>
      </c>
    </row>
    <row r="7038" spans="1:2" x14ac:dyDescent="0.25">
      <c r="A7038" s="1">
        <v>42720</v>
      </c>
      <c r="B7038">
        <v>12.2</v>
      </c>
    </row>
    <row r="7039" spans="1:2" x14ac:dyDescent="0.25">
      <c r="A7039" s="1">
        <v>42723</v>
      </c>
      <c r="B7039">
        <v>11.71</v>
      </c>
    </row>
    <row r="7040" spans="1:2" x14ac:dyDescent="0.25">
      <c r="A7040" s="1">
        <v>42724</v>
      </c>
      <c r="B7040">
        <v>11.45</v>
      </c>
    </row>
    <row r="7041" spans="1:2" x14ac:dyDescent="0.25">
      <c r="A7041" s="1">
        <v>42725</v>
      </c>
      <c r="B7041">
        <v>11.27</v>
      </c>
    </row>
    <row r="7042" spans="1:2" x14ac:dyDescent="0.25">
      <c r="A7042" s="1">
        <v>42726</v>
      </c>
      <c r="B7042">
        <v>11.43</v>
      </c>
    </row>
    <row r="7043" spans="1:2" x14ac:dyDescent="0.25">
      <c r="A7043" s="1">
        <v>42727</v>
      </c>
      <c r="B7043">
        <v>11.44</v>
      </c>
    </row>
    <row r="7044" spans="1:2" x14ac:dyDescent="0.25">
      <c r="A7044" s="1">
        <v>42730</v>
      </c>
      <c r="B7044">
        <v>11.44</v>
      </c>
    </row>
    <row r="7045" spans="1:2" x14ac:dyDescent="0.25">
      <c r="A7045" s="1">
        <v>42731</v>
      </c>
      <c r="B7045">
        <v>11.99</v>
      </c>
    </row>
    <row r="7046" spans="1:2" x14ac:dyDescent="0.25">
      <c r="A7046" s="1">
        <v>42732</v>
      </c>
      <c r="B7046">
        <v>12.95</v>
      </c>
    </row>
    <row r="7047" spans="1:2" x14ac:dyDescent="0.25">
      <c r="A7047" s="1">
        <v>42733</v>
      </c>
      <c r="B7047">
        <v>13.37</v>
      </c>
    </row>
    <row r="7048" spans="1:2" x14ac:dyDescent="0.25">
      <c r="A7048" s="1">
        <v>42734</v>
      </c>
      <c r="B7048">
        <v>14.04</v>
      </c>
    </row>
    <row r="7049" spans="1:2" x14ac:dyDescent="0.25">
      <c r="A7049" s="1">
        <v>42737</v>
      </c>
      <c r="B7049">
        <v>14.04</v>
      </c>
    </row>
    <row r="7050" spans="1:2" x14ac:dyDescent="0.25">
      <c r="A7050" s="1">
        <v>42738</v>
      </c>
      <c r="B7050">
        <v>12.85</v>
      </c>
    </row>
    <row r="7051" spans="1:2" x14ac:dyDescent="0.25">
      <c r="A7051" s="1">
        <v>42739</v>
      </c>
      <c r="B7051">
        <v>11.85</v>
      </c>
    </row>
    <row r="7052" spans="1:2" x14ac:dyDescent="0.25">
      <c r="A7052" s="1">
        <v>42740</v>
      </c>
      <c r="B7052">
        <v>11.67</v>
      </c>
    </row>
    <row r="7053" spans="1:2" x14ac:dyDescent="0.25">
      <c r="A7053" s="1">
        <v>42741</v>
      </c>
      <c r="B7053">
        <v>11.32</v>
      </c>
    </row>
    <row r="7054" spans="1:2" x14ac:dyDescent="0.25">
      <c r="A7054" s="1">
        <v>42744</v>
      </c>
      <c r="B7054">
        <v>11.56</v>
      </c>
    </row>
    <row r="7055" spans="1:2" x14ac:dyDescent="0.25">
      <c r="A7055" s="1">
        <v>42745</v>
      </c>
      <c r="B7055">
        <v>11.49</v>
      </c>
    </row>
    <row r="7056" spans="1:2" x14ac:dyDescent="0.25">
      <c r="A7056" s="1">
        <v>42746</v>
      </c>
      <c r="B7056">
        <v>11.26</v>
      </c>
    </row>
    <row r="7057" spans="1:2" x14ac:dyDescent="0.25">
      <c r="A7057" s="1">
        <v>42747</v>
      </c>
      <c r="B7057">
        <v>11.54</v>
      </c>
    </row>
    <row r="7058" spans="1:2" x14ac:dyDescent="0.25">
      <c r="A7058" s="1">
        <v>42748</v>
      </c>
      <c r="B7058">
        <v>11.23</v>
      </c>
    </row>
    <row r="7059" spans="1:2" x14ac:dyDescent="0.25">
      <c r="A7059" s="1">
        <v>42751</v>
      </c>
      <c r="B7059">
        <v>11.23</v>
      </c>
    </row>
    <row r="7060" spans="1:2" x14ac:dyDescent="0.25">
      <c r="A7060" s="1">
        <v>42752</v>
      </c>
      <c r="B7060">
        <v>11.87</v>
      </c>
    </row>
    <row r="7061" spans="1:2" x14ac:dyDescent="0.25">
      <c r="A7061" s="1">
        <v>42753</v>
      </c>
      <c r="B7061">
        <v>12.48</v>
      </c>
    </row>
    <row r="7062" spans="1:2" x14ac:dyDescent="0.25">
      <c r="A7062" s="1">
        <v>42754</v>
      </c>
      <c r="B7062">
        <v>12.78</v>
      </c>
    </row>
    <row r="7063" spans="1:2" x14ac:dyDescent="0.25">
      <c r="A7063" s="1">
        <v>42755</v>
      </c>
      <c r="B7063">
        <v>11.54</v>
      </c>
    </row>
    <row r="7064" spans="1:2" x14ac:dyDescent="0.25">
      <c r="A7064" s="1">
        <v>42758</v>
      </c>
      <c r="B7064">
        <v>11.77</v>
      </c>
    </row>
    <row r="7065" spans="1:2" x14ac:dyDescent="0.25">
      <c r="A7065" s="1">
        <v>42759</v>
      </c>
      <c r="B7065">
        <v>11.07</v>
      </c>
    </row>
    <row r="7066" spans="1:2" x14ac:dyDescent="0.25">
      <c r="A7066" s="1">
        <v>42760</v>
      </c>
      <c r="B7066">
        <v>10.81</v>
      </c>
    </row>
    <row r="7067" spans="1:2" x14ac:dyDescent="0.25">
      <c r="A7067" s="1">
        <v>42761</v>
      </c>
      <c r="B7067">
        <v>10.63</v>
      </c>
    </row>
    <row r="7068" spans="1:2" x14ac:dyDescent="0.25">
      <c r="A7068" s="1">
        <v>42762</v>
      </c>
      <c r="B7068">
        <v>10.58</v>
      </c>
    </row>
    <row r="7069" spans="1:2" x14ac:dyDescent="0.25">
      <c r="A7069" s="1">
        <v>42765</v>
      </c>
      <c r="B7069">
        <v>11.88</v>
      </c>
    </row>
    <row r="7070" spans="1:2" x14ac:dyDescent="0.25">
      <c r="A7070" s="1">
        <v>42766</v>
      </c>
      <c r="B7070">
        <v>11.99</v>
      </c>
    </row>
    <row r="7071" spans="1:2" x14ac:dyDescent="0.25">
      <c r="A7071" s="1">
        <v>42767</v>
      </c>
      <c r="B7071">
        <v>11.81</v>
      </c>
    </row>
    <row r="7072" spans="1:2" x14ac:dyDescent="0.25">
      <c r="A7072" s="1">
        <v>42768</v>
      </c>
      <c r="B7072">
        <v>11.93</v>
      </c>
    </row>
    <row r="7073" spans="1:2" x14ac:dyDescent="0.25">
      <c r="A7073" s="1">
        <v>42769</v>
      </c>
      <c r="B7073">
        <v>10.97</v>
      </c>
    </row>
    <row r="7074" spans="1:2" x14ac:dyDescent="0.25">
      <c r="A7074" s="1">
        <v>42772</v>
      </c>
      <c r="B7074">
        <v>11.37</v>
      </c>
    </row>
    <row r="7075" spans="1:2" x14ac:dyDescent="0.25">
      <c r="A7075" s="1">
        <v>42773</v>
      </c>
      <c r="B7075">
        <v>11.29</v>
      </c>
    </row>
    <row r="7076" spans="1:2" x14ac:dyDescent="0.25">
      <c r="A7076" s="1">
        <v>42774</v>
      </c>
      <c r="B7076">
        <v>11.45</v>
      </c>
    </row>
    <row r="7077" spans="1:2" x14ac:dyDescent="0.25">
      <c r="A7077" s="1">
        <v>42775</v>
      </c>
      <c r="B7077">
        <v>10.88</v>
      </c>
    </row>
    <row r="7078" spans="1:2" x14ac:dyDescent="0.25">
      <c r="A7078" s="1">
        <v>42776</v>
      </c>
      <c r="B7078">
        <v>10.85</v>
      </c>
    </row>
    <row r="7079" spans="1:2" x14ac:dyDescent="0.25">
      <c r="A7079" s="1">
        <v>42779</v>
      </c>
      <c r="B7079">
        <v>11.07</v>
      </c>
    </row>
    <row r="7080" spans="1:2" x14ac:dyDescent="0.25">
      <c r="A7080" s="1">
        <v>42780</v>
      </c>
      <c r="B7080">
        <v>10.74</v>
      </c>
    </row>
    <row r="7081" spans="1:2" x14ac:dyDescent="0.25">
      <c r="A7081" s="1">
        <v>42781</v>
      </c>
      <c r="B7081">
        <v>11.97</v>
      </c>
    </row>
    <row r="7082" spans="1:2" x14ac:dyDescent="0.25">
      <c r="A7082" s="1">
        <v>42782</v>
      </c>
      <c r="B7082">
        <v>11.76</v>
      </c>
    </row>
    <row r="7083" spans="1:2" x14ac:dyDescent="0.25">
      <c r="A7083" s="1">
        <v>42783</v>
      </c>
      <c r="B7083">
        <v>11.49</v>
      </c>
    </row>
    <row r="7084" spans="1:2" x14ac:dyDescent="0.25">
      <c r="A7084" s="1">
        <v>42786</v>
      </c>
      <c r="B7084">
        <v>11.49</v>
      </c>
    </row>
    <row r="7085" spans="1:2" x14ac:dyDescent="0.25">
      <c r="A7085" s="1">
        <v>42787</v>
      </c>
      <c r="B7085">
        <v>11.57</v>
      </c>
    </row>
    <row r="7086" spans="1:2" x14ac:dyDescent="0.25">
      <c r="A7086" s="1">
        <v>42788</v>
      </c>
      <c r="B7086">
        <v>11.74</v>
      </c>
    </row>
    <row r="7087" spans="1:2" x14ac:dyDescent="0.25">
      <c r="A7087" s="1">
        <v>42789</v>
      </c>
      <c r="B7087">
        <v>11.71</v>
      </c>
    </row>
    <row r="7088" spans="1:2" x14ac:dyDescent="0.25">
      <c r="A7088" s="1">
        <v>42790</v>
      </c>
      <c r="B7088">
        <v>11.47</v>
      </c>
    </row>
    <row r="7089" spans="1:2" x14ac:dyDescent="0.25">
      <c r="A7089" s="1">
        <v>42793</v>
      </c>
      <c r="B7089">
        <v>12.09</v>
      </c>
    </row>
    <row r="7090" spans="1:2" x14ac:dyDescent="0.25">
      <c r="A7090" s="1">
        <v>42794</v>
      </c>
      <c r="B7090">
        <v>12.92</v>
      </c>
    </row>
    <row r="7091" spans="1:2" x14ac:dyDescent="0.25">
      <c r="A7091" s="1">
        <v>42795</v>
      </c>
      <c r="B7091">
        <v>12.54</v>
      </c>
    </row>
    <row r="7092" spans="1:2" x14ac:dyDescent="0.25">
      <c r="A7092" s="1">
        <v>42796</v>
      </c>
      <c r="B7092">
        <v>11.81</v>
      </c>
    </row>
    <row r="7093" spans="1:2" x14ac:dyDescent="0.25">
      <c r="A7093" s="1">
        <v>42797</v>
      </c>
      <c r="B7093">
        <v>10.96</v>
      </c>
    </row>
    <row r="7094" spans="1:2" x14ac:dyDescent="0.25">
      <c r="A7094" s="1">
        <v>42800</v>
      </c>
      <c r="B7094">
        <v>11.24</v>
      </c>
    </row>
    <row r="7095" spans="1:2" x14ac:dyDescent="0.25">
      <c r="A7095" s="1">
        <v>42801</v>
      </c>
      <c r="B7095">
        <v>11.45</v>
      </c>
    </row>
    <row r="7096" spans="1:2" x14ac:dyDescent="0.25">
      <c r="A7096" s="1">
        <v>42802</v>
      </c>
      <c r="B7096">
        <v>11.86</v>
      </c>
    </row>
    <row r="7097" spans="1:2" x14ac:dyDescent="0.25">
      <c r="A7097" s="1">
        <v>42803</v>
      </c>
      <c r="B7097">
        <v>12.3</v>
      </c>
    </row>
    <row r="7098" spans="1:2" x14ac:dyDescent="0.25">
      <c r="A7098" s="1">
        <v>42804</v>
      </c>
      <c r="B7098">
        <v>11.66</v>
      </c>
    </row>
    <row r="7099" spans="1:2" x14ac:dyDescent="0.25">
      <c r="A7099" s="1">
        <v>42807</v>
      </c>
      <c r="B7099">
        <v>11.35</v>
      </c>
    </row>
    <row r="7100" spans="1:2" x14ac:dyDescent="0.25">
      <c r="A7100" s="1">
        <v>42808</v>
      </c>
      <c r="B7100">
        <v>12.3</v>
      </c>
    </row>
    <row r="7101" spans="1:2" x14ac:dyDescent="0.25">
      <c r="A7101" s="1">
        <v>42809</v>
      </c>
      <c r="B7101">
        <v>11.63</v>
      </c>
    </row>
    <row r="7102" spans="1:2" x14ac:dyDescent="0.25">
      <c r="A7102" s="1">
        <v>42810</v>
      </c>
      <c r="B7102">
        <v>11.21</v>
      </c>
    </row>
    <row r="7103" spans="1:2" x14ac:dyDescent="0.25">
      <c r="A7103" s="1">
        <v>42811</v>
      </c>
      <c r="B7103">
        <v>11.28</v>
      </c>
    </row>
    <row r="7104" spans="1:2" x14ac:dyDescent="0.25">
      <c r="A7104" s="1">
        <v>42814</v>
      </c>
      <c r="B7104">
        <v>11.34</v>
      </c>
    </row>
    <row r="7105" spans="1:2" x14ac:dyDescent="0.25">
      <c r="A7105" s="1">
        <v>42815</v>
      </c>
      <c r="B7105">
        <v>12.47</v>
      </c>
    </row>
    <row r="7106" spans="1:2" x14ac:dyDescent="0.25">
      <c r="A7106" s="1">
        <v>42816</v>
      </c>
      <c r="B7106">
        <v>12.81</v>
      </c>
    </row>
    <row r="7107" spans="1:2" x14ac:dyDescent="0.25">
      <c r="A7107" s="1">
        <v>42817</v>
      </c>
      <c r="B7107">
        <v>13.12</v>
      </c>
    </row>
    <row r="7108" spans="1:2" x14ac:dyDescent="0.25">
      <c r="A7108" s="1">
        <v>42818</v>
      </c>
      <c r="B7108">
        <v>12.96</v>
      </c>
    </row>
    <row r="7109" spans="1:2" x14ac:dyDescent="0.25">
      <c r="A7109" s="1">
        <v>42821</v>
      </c>
      <c r="B7109">
        <v>12.5</v>
      </c>
    </row>
    <row r="7110" spans="1:2" x14ac:dyDescent="0.25">
      <c r="A7110" s="1">
        <v>42822</v>
      </c>
      <c r="B7110">
        <v>11.53</v>
      </c>
    </row>
    <row r="7111" spans="1:2" x14ac:dyDescent="0.25">
      <c r="A7111" s="1">
        <v>42823</v>
      </c>
      <c r="B7111">
        <v>11.42</v>
      </c>
    </row>
    <row r="7112" spans="1:2" x14ac:dyDescent="0.25">
      <c r="A7112" s="1">
        <v>42824</v>
      </c>
      <c r="B7112">
        <v>11.54</v>
      </c>
    </row>
    <row r="7113" spans="1:2" x14ac:dyDescent="0.25">
      <c r="A7113" s="1">
        <v>42825</v>
      </c>
      <c r="B7113">
        <v>12.37</v>
      </c>
    </row>
    <row r="7114" spans="1:2" x14ac:dyDescent="0.25">
      <c r="A7114" s="1">
        <v>42828</v>
      </c>
      <c r="B7114">
        <v>12.38</v>
      </c>
    </row>
    <row r="7115" spans="1:2" x14ac:dyDescent="0.25">
      <c r="A7115" s="1">
        <v>42829</v>
      </c>
      <c r="B7115">
        <v>11.79</v>
      </c>
    </row>
    <row r="7116" spans="1:2" x14ac:dyDescent="0.25">
      <c r="A7116" s="1">
        <v>42830</v>
      </c>
      <c r="B7116">
        <v>12.89</v>
      </c>
    </row>
    <row r="7117" spans="1:2" x14ac:dyDescent="0.25">
      <c r="A7117" s="1">
        <v>42831</v>
      </c>
      <c r="B7117">
        <v>12.39</v>
      </c>
    </row>
    <row r="7118" spans="1:2" x14ac:dyDescent="0.25">
      <c r="A7118" s="1">
        <v>42832</v>
      </c>
      <c r="B7118">
        <v>12.87</v>
      </c>
    </row>
    <row r="7119" spans="1:2" x14ac:dyDescent="0.25">
      <c r="A7119" s="1">
        <v>42835</v>
      </c>
      <c r="B7119">
        <v>14.05</v>
      </c>
    </row>
    <row r="7120" spans="1:2" x14ac:dyDescent="0.25">
      <c r="A7120" s="1">
        <v>42836</v>
      </c>
      <c r="B7120">
        <v>15.07</v>
      </c>
    </row>
    <row r="7121" spans="1:2" x14ac:dyDescent="0.25">
      <c r="A7121" s="1">
        <v>42837</v>
      </c>
      <c r="B7121">
        <v>15.77</v>
      </c>
    </row>
    <row r="7122" spans="1:2" x14ac:dyDescent="0.25">
      <c r="A7122" s="1">
        <v>42838</v>
      </c>
      <c r="B7122">
        <v>15.96</v>
      </c>
    </row>
    <row r="7123" spans="1:2" x14ac:dyDescent="0.25">
      <c r="A7123" s="1">
        <v>42839</v>
      </c>
      <c r="B7123">
        <v>15.96</v>
      </c>
    </row>
    <row r="7124" spans="1:2" x14ac:dyDescent="0.25">
      <c r="A7124" s="1">
        <v>42842</v>
      </c>
      <c r="B7124">
        <v>14.66</v>
      </c>
    </row>
    <row r="7125" spans="1:2" x14ac:dyDescent="0.25">
      <c r="A7125" s="1">
        <v>42843</v>
      </c>
      <c r="B7125">
        <v>14.42</v>
      </c>
    </row>
    <row r="7126" spans="1:2" x14ac:dyDescent="0.25">
      <c r="A7126" s="1">
        <v>42844</v>
      </c>
      <c r="B7126">
        <v>14.93</v>
      </c>
    </row>
    <row r="7127" spans="1:2" x14ac:dyDescent="0.25">
      <c r="A7127" s="1">
        <v>42845</v>
      </c>
      <c r="B7127">
        <v>14.15</v>
      </c>
    </row>
    <row r="7128" spans="1:2" x14ac:dyDescent="0.25">
      <c r="A7128" s="1">
        <v>42846</v>
      </c>
      <c r="B7128">
        <v>14.63</v>
      </c>
    </row>
    <row r="7129" spans="1:2" x14ac:dyDescent="0.25">
      <c r="A7129" s="1">
        <v>42849</v>
      </c>
      <c r="B7129">
        <v>10.84</v>
      </c>
    </row>
    <row r="7130" spans="1:2" x14ac:dyDescent="0.25">
      <c r="A7130" s="1">
        <v>42850</v>
      </c>
      <c r="B7130">
        <v>10.76</v>
      </c>
    </row>
    <row r="7131" spans="1:2" x14ac:dyDescent="0.25">
      <c r="A7131" s="1">
        <v>42851</v>
      </c>
      <c r="B7131">
        <v>10.85</v>
      </c>
    </row>
    <row r="7132" spans="1:2" x14ac:dyDescent="0.25">
      <c r="A7132" s="1">
        <v>42852</v>
      </c>
      <c r="B7132">
        <v>10.36</v>
      </c>
    </row>
    <row r="7133" spans="1:2" x14ac:dyDescent="0.25">
      <c r="A7133" s="1">
        <v>42853</v>
      </c>
      <c r="B7133">
        <v>10.82</v>
      </c>
    </row>
    <row r="7134" spans="1:2" x14ac:dyDescent="0.25">
      <c r="A7134" s="1">
        <v>42856</v>
      </c>
      <c r="B7134">
        <v>10.11</v>
      </c>
    </row>
    <row r="7135" spans="1:2" x14ac:dyDescent="0.25">
      <c r="A7135" s="1">
        <v>42857</v>
      </c>
      <c r="B7135">
        <v>10.59</v>
      </c>
    </row>
    <row r="7136" spans="1:2" x14ac:dyDescent="0.25">
      <c r="A7136" s="1">
        <v>42858</v>
      </c>
      <c r="B7136">
        <v>10.68</v>
      </c>
    </row>
    <row r="7137" spans="1:2" x14ac:dyDescent="0.25">
      <c r="A7137" s="1">
        <v>42859</v>
      </c>
      <c r="B7137">
        <v>10.46</v>
      </c>
    </row>
    <row r="7138" spans="1:2" x14ac:dyDescent="0.25">
      <c r="A7138" s="1">
        <v>42860</v>
      </c>
      <c r="B7138">
        <v>10.57</v>
      </c>
    </row>
    <row r="7139" spans="1:2" x14ac:dyDescent="0.25">
      <c r="A7139" s="1">
        <v>42863</v>
      </c>
      <c r="B7139">
        <v>9.77</v>
      </c>
    </row>
    <row r="7140" spans="1:2" x14ac:dyDescent="0.25">
      <c r="A7140" s="1">
        <v>42864</v>
      </c>
      <c r="B7140">
        <v>9.9600000000000009</v>
      </c>
    </row>
    <row r="7141" spans="1:2" x14ac:dyDescent="0.25">
      <c r="A7141" s="1">
        <v>42865</v>
      </c>
      <c r="B7141">
        <v>10.210000000000001</v>
      </c>
    </row>
    <row r="7142" spans="1:2" x14ac:dyDescent="0.25">
      <c r="A7142" s="1">
        <v>42866</v>
      </c>
      <c r="B7142">
        <v>10.6</v>
      </c>
    </row>
    <row r="7143" spans="1:2" x14ac:dyDescent="0.25">
      <c r="A7143" s="1">
        <v>42867</v>
      </c>
      <c r="B7143">
        <v>10.4</v>
      </c>
    </row>
    <row r="7144" spans="1:2" x14ac:dyDescent="0.25">
      <c r="A7144" s="1">
        <v>42870</v>
      </c>
      <c r="B7144">
        <v>10.42</v>
      </c>
    </row>
    <row r="7145" spans="1:2" x14ac:dyDescent="0.25">
      <c r="A7145" s="1">
        <v>42871</v>
      </c>
      <c r="B7145">
        <v>10.65</v>
      </c>
    </row>
    <row r="7146" spans="1:2" x14ac:dyDescent="0.25">
      <c r="A7146" s="1">
        <v>42872</v>
      </c>
      <c r="B7146">
        <v>15.59</v>
      </c>
    </row>
    <row r="7147" spans="1:2" x14ac:dyDescent="0.25">
      <c r="A7147" s="1">
        <v>42873</v>
      </c>
      <c r="B7147">
        <v>14.66</v>
      </c>
    </row>
    <row r="7148" spans="1:2" x14ac:dyDescent="0.25">
      <c r="A7148" s="1">
        <v>42874</v>
      </c>
      <c r="B7148">
        <v>12.04</v>
      </c>
    </row>
    <row r="7149" spans="1:2" x14ac:dyDescent="0.25">
      <c r="A7149" s="1">
        <v>42877</v>
      </c>
      <c r="B7149">
        <v>10.93</v>
      </c>
    </row>
    <row r="7150" spans="1:2" x14ac:dyDescent="0.25">
      <c r="A7150" s="1">
        <v>42878</v>
      </c>
      <c r="B7150">
        <v>10.72</v>
      </c>
    </row>
    <row r="7151" spans="1:2" x14ac:dyDescent="0.25">
      <c r="A7151" s="1">
        <v>42879</v>
      </c>
      <c r="B7151">
        <v>10.02</v>
      </c>
    </row>
    <row r="7152" spans="1:2" x14ac:dyDescent="0.25">
      <c r="A7152" s="1">
        <v>42880</v>
      </c>
      <c r="B7152">
        <v>9.99</v>
      </c>
    </row>
    <row r="7153" spans="1:2" x14ac:dyDescent="0.25">
      <c r="A7153" s="1">
        <v>42881</v>
      </c>
      <c r="B7153">
        <v>9.81</v>
      </c>
    </row>
    <row r="7154" spans="1:2" x14ac:dyDescent="0.25">
      <c r="A7154" s="1">
        <v>42884</v>
      </c>
      <c r="B7154">
        <v>9.81</v>
      </c>
    </row>
    <row r="7155" spans="1:2" x14ac:dyDescent="0.25">
      <c r="A7155" s="1">
        <v>42885</v>
      </c>
      <c r="B7155">
        <v>10.38</v>
      </c>
    </row>
    <row r="7156" spans="1:2" x14ac:dyDescent="0.25">
      <c r="A7156" s="1">
        <v>42886</v>
      </c>
      <c r="B7156">
        <v>10.41</v>
      </c>
    </row>
    <row r="7157" spans="1:2" x14ac:dyDescent="0.25">
      <c r="A7157" s="1">
        <v>42887</v>
      </c>
      <c r="B7157">
        <v>9.89</v>
      </c>
    </row>
    <row r="7158" spans="1:2" x14ac:dyDescent="0.25">
      <c r="A7158" s="1">
        <v>42888</v>
      </c>
      <c r="B7158">
        <v>9.75</v>
      </c>
    </row>
    <row r="7159" spans="1:2" x14ac:dyDescent="0.25">
      <c r="A7159" s="1">
        <v>42891</v>
      </c>
      <c r="B7159">
        <v>10.07</v>
      </c>
    </row>
    <row r="7160" spans="1:2" x14ac:dyDescent="0.25">
      <c r="A7160" s="1">
        <v>42892</v>
      </c>
      <c r="B7160">
        <v>10.45</v>
      </c>
    </row>
    <row r="7161" spans="1:2" x14ac:dyDescent="0.25">
      <c r="A7161" s="1">
        <v>42893</v>
      </c>
      <c r="B7161">
        <v>10.39</v>
      </c>
    </row>
    <row r="7162" spans="1:2" x14ac:dyDescent="0.25">
      <c r="A7162" s="1">
        <v>42894</v>
      </c>
      <c r="B7162">
        <v>10.16</v>
      </c>
    </row>
    <row r="7163" spans="1:2" x14ac:dyDescent="0.25">
      <c r="A7163" s="1">
        <v>42895</v>
      </c>
      <c r="B7163">
        <v>10.7</v>
      </c>
    </row>
    <row r="7164" spans="1:2" x14ac:dyDescent="0.25">
      <c r="A7164" s="1">
        <v>42898</v>
      </c>
      <c r="B7164">
        <v>11.46</v>
      </c>
    </row>
    <row r="7165" spans="1:2" x14ac:dyDescent="0.25">
      <c r="A7165" s="1">
        <v>42899</v>
      </c>
      <c r="B7165">
        <v>10.42</v>
      </c>
    </row>
    <row r="7166" spans="1:2" x14ac:dyDescent="0.25">
      <c r="A7166" s="1">
        <v>42900</v>
      </c>
      <c r="B7166">
        <v>10.64</v>
      </c>
    </row>
    <row r="7167" spans="1:2" x14ac:dyDescent="0.25">
      <c r="A7167" s="1">
        <v>42901</v>
      </c>
      <c r="B7167">
        <v>10.9</v>
      </c>
    </row>
    <row r="7168" spans="1:2" x14ac:dyDescent="0.25">
      <c r="A7168" s="1">
        <v>42902</v>
      </c>
      <c r="B7168">
        <v>10.38</v>
      </c>
    </row>
    <row r="7169" spans="1:2" x14ac:dyDescent="0.25">
      <c r="A7169" s="1">
        <v>42905</v>
      </c>
      <c r="B7169">
        <v>10.37</v>
      </c>
    </row>
    <row r="7170" spans="1:2" x14ac:dyDescent="0.25">
      <c r="A7170" s="1">
        <v>42906</v>
      </c>
      <c r="B7170">
        <v>10.86</v>
      </c>
    </row>
    <row r="7171" spans="1:2" x14ac:dyDescent="0.25">
      <c r="A7171" s="1">
        <v>42907</v>
      </c>
      <c r="B7171">
        <v>10.75</v>
      </c>
    </row>
    <row r="7172" spans="1:2" x14ac:dyDescent="0.25">
      <c r="A7172" s="1">
        <v>42908</v>
      </c>
      <c r="B7172">
        <v>10.48</v>
      </c>
    </row>
    <row r="7173" spans="1:2" x14ac:dyDescent="0.25">
      <c r="A7173" s="1">
        <v>42909</v>
      </c>
      <c r="B7173">
        <v>10.02</v>
      </c>
    </row>
    <row r="7174" spans="1:2" x14ac:dyDescent="0.25">
      <c r="A7174" s="1">
        <v>42912</v>
      </c>
      <c r="B7174">
        <v>9.9</v>
      </c>
    </row>
    <row r="7175" spans="1:2" x14ac:dyDescent="0.25">
      <c r="A7175" s="1">
        <v>42913</v>
      </c>
      <c r="B7175">
        <v>11.06</v>
      </c>
    </row>
    <row r="7176" spans="1:2" x14ac:dyDescent="0.25">
      <c r="A7176" s="1">
        <v>42914</v>
      </c>
      <c r="B7176">
        <v>10.029999999999999</v>
      </c>
    </row>
    <row r="7177" spans="1:2" x14ac:dyDescent="0.25">
      <c r="A7177" s="1">
        <v>42915</v>
      </c>
      <c r="B7177">
        <v>11.44</v>
      </c>
    </row>
    <row r="7178" spans="1:2" x14ac:dyDescent="0.25">
      <c r="A7178" s="1">
        <v>42916</v>
      </c>
      <c r="B7178">
        <v>11.18</v>
      </c>
    </row>
    <row r="7179" spans="1:2" x14ac:dyDescent="0.25">
      <c r="A7179" s="1">
        <v>42919</v>
      </c>
      <c r="B7179">
        <v>11.22</v>
      </c>
    </row>
    <row r="7180" spans="1:2" x14ac:dyDescent="0.25">
      <c r="A7180" s="1">
        <v>42920</v>
      </c>
      <c r="B7180">
        <v>11.22</v>
      </c>
    </row>
    <row r="7181" spans="1:2" x14ac:dyDescent="0.25">
      <c r="A7181" s="1">
        <v>42921</v>
      </c>
      <c r="B7181">
        <v>11.07</v>
      </c>
    </row>
    <row r="7182" spans="1:2" x14ac:dyDescent="0.25">
      <c r="A7182" s="1">
        <v>42922</v>
      </c>
      <c r="B7182">
        <v>12.54</v>
      </c>
    </row>
    <row r="7183" spans="1:2" x14ac:dyDescent="0.25">
      <c r="A7183" s="1">
        <v>42923</v>
      </c>
      <c r="B7183">
        <v>11.19</v>
      </c>
    </row>
    <row r="7184" spans="1:2" x14ac:dyDescent="0.25">
      <c r="A7184" s="1">
        <v>42926</v>
      </c>
      <c r="B7184">
        <v>11.11</v>
      </c>
    </row>
    <row r="7185" spans="1:2" x14ac:dyDescent="0.25">
      <c r="A7185" s="1">
        <v>42927</v>
      </c>
      <c r="B7185">
        <v>10.89</v>
      </c>
    </row>
    <row r="7186" spans="1:2" x14ac:dyDescent="0.25">
      <c r="A7186" s="1">
        <v>42928</v>
      </c>
      <c r="B7186">
        <v>10.3</v>
      </c>
    </row>
    <row r="7187" spans="1:2" x14ac:dyDescent="0.25">
      <c r="A7187" s="1">
        <v>42929</v>
      </c>
      <c r="B7187">
        <v>9.9</v>
      </c>
    </row>
    <row r="7188" spans="1:2" x14ac:dyDescent="0.25">
      <c r="A7188" s="1">
        <v>42930</v>
      </c>
      <c r="B7188">
        <v>9.51</v>
      </c>
    </row>
    <row r="7189" spans="1:2" x14ac:dyDescent="0.25">
      <c r="A7189" s="1">
        <v>42933</v>
      </c>
      <c r="B7189">
        <v>9.82</v>
      </c>
    </row>
    <row r="7190" spans="1:2" x14ac:dyDescent="0.25">
      <c r="A7190" s="1">
        <v>42934</v>
      </c>
      <c r="B7190">
        <v>9.89</v>
      </c>
    </row>
    <row r="7191" spans="1:2" x14ac:dyDescent="0.25">
      <c r="A7191" s="1">
        <v>42935</v>
      </c>
      <c r="B7191">
        <v>9.7899999999999991</v>
      </c>
    </row>
    <row r="7192" spans="1:2" x14ac:dyDescent="0.25">
      <c r="A7192" s="1">
        <v>42936</v>
      </c>
      <c r="B7192">
        <v>9.58</v>
      </c>
    </row>
    <row r="7193" spans="1:2" x14ac:dyDescent="0.25">
      <c r="A7193" s="1">
        <v>42937</v>
      </c>
      <c r="B7193">
        <v>9.36</v>
      </c>
    </row>
    <row r="7194" spans="1:2" x14ac:dyDescent="0.25">
      <c r="A7194" s="1">
        <v>42940</v>
      </c>
      <c r="B7194">
        <v>9.43</v>
      </c>
    </row>
    <row r="7195" spans="1:2" x14ac:dyDescent="0.25">
      <c r="A7195" s="1">
        <v>42941</v>
      </c>
      <c r="B7195">
        <v>9.43</v>
      </c>
    </row>
    <row r="7196" spans="1:2" x14ac:dyDescent="0.25">
      <c r="A7196" s="1">
        <v>42942</v>
      </c>
      <c r="B7196">
        <v>9.6</v>
      </c>
    </row>
    <row r="7197" spans="1:2" x14ac:dyDescent="0.25">
      <c r="A7197" s="1">
        <v>42943</v>
      </c>
      <c r="B7197">
        <v>10.11</v>
      </c>
    </row>
    <row r="7198" spans="1:2" x14ac:dyDescent="0.25">
      <c r="A7198" s="1">
        <v>42944</v>
      </c>
      <c r="B7198">
        <v>10.29</v>
      </c>
    </row>
    <row r="7199" spans="1:2" x14ac:dyDescent="0.25">
      <c r="A7199" s="1">
        <v>42947</v>
      </c>
      <c r="B7199">
        <v>10.26</v>
      </c>
    </row>
    <row r="7200" spans="1:2" x14ac:dyDescent="0.25">
      <c r="A7200" s="1">
        <v>42948</v>
      </c>
      <c r="B7200">
        <v>10.09</v>
      </c>
    </row>
    <row r="7201" spans="1:2" x14ac:dyDescent="0.25">
      <c r="A7201" s="1">
        <v>42949</v>
      </c>
      <c r="B7201">
        <v>10.28</v>
      </c>
    </row>
    <row r="7202" spans="1:2" x14ac:dyDescent="0.25">
      <c r="A7202" s="1">
        <v>42950</v>
      </c>
      <c r="B7202">
        <v>10.44</v>
      </c>
    </row>
    <row r="7203" spans="1:2" x14ac:dyDescent="0.25">
      <c r="A7203" s="1">
        <v>42951</v>
      </c>
      <c r="B7203">
        <v>10.029999999999999</v>
      </c>
    </row>
    <row r="7204" spans="1:2" x14ac:dyDescent="0.25">
      <c r="A7204" s="1">
        <v>42954</v>
      </c>
      <c r="B7204">
        <v>9.93</v>
      </c>
    </row>
    <row r="7205" spans="1:2" x14ac:dyDescent="0.25">
      <c r="A7205" s="1">
        <v>42955</v>
      </c>
      <c r="B7205">
        <v>10.96</v>
      </c>
    </row>
    <row r="7206" spans="1:2" x14ac:dyDescent="0.25">
      <c r="A7206" s="1">
        <v>42956</v>
      </c>
      <c r="B7206">
        <v>11.11</v>
      </c>
    </row>
    <row r="7207" spans="1:2" x14ac:dyDescent="0.25">
      <c r="A7207" s="1">
        <v>42957</v>
      </c>
      <c r="B7207">
        <v>16.04</v>
      </c>
    </row>
    <row r="7208" spans="1:2" x14ac:dyDescent="0.25">
      <c r="A7208" s="1">
        <v>42958</v>
      </c>
      <c r="B7208">
        <v>15.51</v>
      </c>
    </row>
    <row r="7209" spans="1:2" x14ac:dyDescent="0.25">
      <c r="A7209" s="1">
        <v>42961</v>
      </c>
      <c r="B7209">
        <v>12.33</v>
      </c>
    </row>
    <row r="7210" spans="1:2" x14ac:dyDescent="0.25">
      <c r="A7210" s="1">
        <v>42962</v>
      </c>
      <c r="B7210">
        <v>12.04</v>
      </c>
    </row>
    <row r="7211" spans="1:2" x14ac:dyDescent="0.25">
      <c r="A7211" s="1">
        <v>42963</v>
      </c>
      <c r="B7211">
        <v>11.74</v>
      </c>
    </row>
    <row r="7212" spans="1:2" x14ac:dyDescent="0.25">
      <c r="A7212" s="1">
        <v>42964</v>
      </c>
      <c r="B7212">
        <v>15.55</v>
      </c>
    </row>
    <row r="7213" spans="1:2" x14ac:dyDescent="0.25">
      <c r="A7213" s="1">
        <v>42965</v>
      </c>
      <c r="B7213">
        <v>14.26</v>
      </c>
    </row>
    <row r="7214" spans="1:2" x14ac:dyDescent="0.25">
      <c r="A7214" s="1">
        <v>42968</v>
      </c>
      <c r="B7214">
        <v>13.19</v>
      </c>
    </row>
    <row r="7215" spans="1:2" x14ac:dyDescent="0.25">
      <c r="A7215" s="1">
        <v>42969</v>
      </c>
      <c r="B7215">
        <v>11.35</v>
      </c>
    </row>
    <row r="7216" spans="1:2" x14ac:dyDescent="0.25">
      <c r="A7216" s="1">
        <v>42970</v>
      </c>
      <c r="B7216">
        <v>12.25</v>
      </c>
    </row>
    <row r="7217" spans="1:2" x14ac:dyDescent="0.25">
      <c r="A7217" s="1">
        <v>42971</v>
      </c>
      <c r="B7217">
        <v>12.23</v>
      </c>
    </row>
    <row r="7218" spans="1:2" x14ac:dyDescent="0.25">
      <c r="A7218" s="1">
        <v>42972</v>
      </c>
      <c r="B7218">
        <v>11.28</v>
      </c>
    </row>
    <row r="7219" spans="1:2" x14ac:dyDescent="0.25">
      <c r="A7219" s="1">
        <v>42975</v>
      </c>
      <c r="B7219">
        <v>11.32</v>
      </c>
    </row>
    <row r="7220" spans="1:2" x14ac:dyDescent="0.25">
      <c r="A7220" s="1">
        <v>42976</v>
      </c>
      <c r="B7220">
        <v>11.7</v>
      </c>
    </row>
    <row r="7221" spans="1:2" x14ac:dyDescent="0.25">
      <c r="A7221" s="1">
        <v>42977</v>
      </c>
      <c r="B7221">
        <v>11.22</v>
      </c>
    </row>
    <row r="7222" spans="1:2" x14ac:dyDescent="0.25">
      <c r="A7222" s="1">
        <v>42978</v>
      </c>
      <c r="B7222">
        <v>10.59</v>
      </c>
    </row>
    <row r="7223" spans="1:2" x14ac:dyDescent="0.25">
      <c r="A7223" s="1">
        <v>42979</v>
      </c>
      <c r="B7223">
        <v>10.130000000000001</v>
      </c>
    </row>
    <row r="7224" spans="1:2" x14ac:dyDescent="0.25">
      <c r="A7224" s="1">
        <v>42982</v>
      </c>
      <c r="B7224">
        <v>10.130000000000001</v>
      </c>
    </row>
    <row r="7225" spans="1:2" x14ac:dyDescent="0.25">
      <c r="A7225" s="1">
        <v>42983</v>
      </c>
      <c r="B7225">
        <v>12.23</v>
      </c>
    </row>
    <row r="7226" spans="1:2" x14ac:dyDescent="0.25">
      <c r="A7226" s="1">
        <v>42984</v>
      </c>
      <c r="B7226">
        <v>11.63</v>
      </c>
    </row>
    <row r="7227" spans="1:2" x14ac:dyDescent="0.25">
      <c r="A7227" s="1">
        <v>42985</v>
      </c>
      <c r="B7227">
        <v>11.55</v>
      </c>
    </row>
    <row r="7228" spans="1:2" x14ac:dyDescent="0.25">
      <c r="A7228" s="1">
        <v>42986</v>
      </c>
      <c r="B7228">
        <v>12.12</v>
      </c>
    </row>
    <row r="7229" spans="1:2" x14ac:dyDescent="0.25">
      <c r="A7229" s="1">
        <v>42989</v>
      </c>
      <c r="B7229">
        <v>10.73</v>
      </c>
    </row>
    <row r="7230" spans="1:2" x14ac:dyDescent="0.25">
      <c r="A7230" s="1">
        <v>42990</v>
      </c>
      <c r="B7230">
        <v>10.58</v>
      </c>
    </row>
    <row r="7231" spans="1:2" x14ac:dyDescent="0.25">
      <c r="A7231" s="1">
        <v>42991</v>
      </c>
      <c r="B7231">
        <v>10.5</v>
      </c>
    </row>
    <row r="7232" spans="1:2" x14ac:dyDescent="0.25">
      <c r="A7232" s="1">
        <v>42992</v>
      </c>
      <c r="B7232">
        <v>10.44</v>
      </c>
    </row>
    <row r="7233" spans="1:2" x14ac:dyDescent="0.25">
      <c r="A7233" s="1">
        <v>42993</v>
      </c>
      <c r="B7233">
        <v>10.17</v>
      </c>
    </row>
    <row r="7234" spans="1:2" x14ac:dyDescent="0.25">
      <c r="A7234" s="1">
        <v>42996</v>
      </c>
      <c r="B7234">
        <v>10.15</v>
      </c>
    </row>
    <row r="7235" spans="1:2" x14ac:dyDescent="0.25">
      <c r="A7235" s="1">
        <v>42997</v>
      </c>
      <c r="B7235">
        <v>10.18</v>
      </c>
    </row>
    <row r="7236" spans="1:2" x14ac:dyDescent="0.25">
      <c r="A7236" s="1">
        <v>42998</v>
      </c>
      <c r="B7236">
        <v>9.7799999999999994</v>
      </c>
    </row>
    <row r="7237" spans="1:2" x14ac:dyDescent="0.25">
      <c r="A7237" s="1">
        <v>42999</v>
      </c>
      <c r="B7237">
        <v>9.67</v>
      </c>
    </row>
    <row r="7238" spans="1:2" x14ac:dyDescent="0.25">
      <c r="A7238" s="1">
        <v>43000</v>
      </c>
      <c r="B7238">
        <v>9.59</v>
      </c>
    </row>
    <row r="7239" spans="1:2" x14ac:dyDescent="0.25">
      <c r="A7239" s="1">
        <v>43003</v>
      </c>
      <c r="B7239">
        <v>10.210000000000001</v>
      </c>
    </row>
    <row r="7240" spans="1:2" x14ac:dyDescent="0.25">
      <c r="A7240" s="1">
        <v>43004</v>
      </c>
      <c r="B7240">
        <v>10.17</v>
      </c>
    </row>
    <row r="7241" spans="1:2" x14ac:dyDescent="0.25">
      <c r="A7241" s="1">
        <v>43005</v>
      </c>
      <c r="B7241">
        <v>9.8699999999999992</v>
      </c>
    </row>
    <row r="7242" spans="1:2" x14ac:dyDescent="0.25">
      <c r="A7242" s="1">
        <v>43006</v>
      </c>
      <c r="B7242">
        <v>9.5500000000000007</v>
      </c>
    </row>
    <row r="7243" spans="1:2" x14ac:dyDescent="0.25">
      <c r="A7243" s="1">
        <v>43007</v>
      </c>
      <c r="B7243">
        <v>9.51</v>
      </c>
    </row>
    <row r="7244" spans="1:2" x14ac:dyDescent="0.25">
      <c r="A7244" s="1">
        <v>43010</v>
      </c>
      <c r="B7244">
        <v>9.4499999999999993</v>
      </c>
    </row>
    <row r="7245" spans="1:2" x14ac:dyDescent="0.25">
      <c r="A7245" s="1">
        <v>43011</v>
      </c>
      <c r="B7245">
        <v>9.51</v>
      </c>
    </row>
    <row r="7246" spans="1:2" x14ac:dyDescent="0.25">
      <c r="A7246" s="1">
        <v>43012</v>
      </c>
      <c r="B7246">
        <v>9.6300000000000008</v>
      </c>
    </row>
    <row r="7247" spans="1:2" x14ac:dyDescent="0.25">
      <c r="A7247" s="1">
        <v>43013</v>
      </c>
      <c r="B7247">
        <v>9.19</v>
      </c>
    </row>
    <row r="7248" spans="1:2" x14ac:dyDescent="0.25">
      <c r="A7248" s="1">
        <v>43014</v>
      </c>
      <c r="B7248">
        <v>9.65</v>
      </c>
    </row>
    <row r="7249" spans="1:2" x14ac:dyDescent="0.25">
      <c r="A7249" s="1">
        <v>43017</v>
      </c>
      <c r="B7249">
        <v>10.33</v>
      </c>
    </row>
    <row r="7250" spans="1:2" x14ac:dyDescent="0.25">
      <c r="A7250" s="1">
        <v>43018</v>
      </c>
      <c r="B7250">
        <v>10.08</v>
      </c>
    </row>
    <row r="7251" spans="1:2" x14ac:dyDescent="0.25">
      <c r="A7251" s="1">
        <v>43019</v>
      </c>
      <c r="B7251">
        <v>9.85</v>
      </c>
    </row>
    <row r="7252" spans="1:2" x14ac:dyDescent="0.25">
      <c r="A7252" s="1">
        <v>43020</v>
      </c>
      <c r="B7252">
        <v>9.91</v>
      </c>
    </row>
    <row r="7253" spans="1:2" x14ac:dyDescent="0.25">
      <c r="A7253" s="1">
        <v>43021</v>
      </c>
      <c r="B7253">
        <v>9.61</v>
      </c>
    </row>
    <row r="7254" spans="1:2" x14ac:dyDescent="0.25">
      <c r="A7254" s="1">
        <v>43024</v>
      </c>
      <c r="B7254">
        <v>9.91</v>
      </c>
    </row>
    <row r="7255" spans="1:2" x14ac:dyDescent="0.25">
      <c r="A7255" s="1">
        <v>43025</v>
      </c>
      <c r="B7255">
        <v>10.31</v>
      </c>
    </row>
    <row r="7256" spans="1:2" x14ac:dyDescent="0.25">
      <c r="A7256" s="1">
        <v>43026</v>
      </c>
      <c r="B7256">
        <v>10.07</v>
      </c>
    </row>
    <row r="7257" spans="1:2" x14ac:dyDescent="0.25">
      <c r="A7257" s="1">
        <v>43027</v>
      </c>
      <c r="B7257">
        <v>10.050000000000001</v>
      </c>
    </row>
    <row r="7258" spans="1:2" x14ac:dyDescent="0.25">
      <c r="A7258" s="1">
        <v>43028</v>
      </c>
      <c r="B7258">
        <v>9.9700000000000006</v>
      </c>
    </row>
    <row r="7259" spans="1:2" x14ac:dyDescent="0.25">
      <c r="A7259" s="1">
        <v>43031</v>
      </c>
      <c r="B7259">
        <v>11.07</v>
      </c>
    </row>
    <row r="7260" spans="1:2" x14ac:dyDescent="0.25">
      <c r="A7260" s="1">
        <v>43032</v>
      </c>
      <c r="B7260">
        <v>11.16</v>
      </c>
    </row>
    <row r="7261" spans="1:2" x14ac:dyDescent="0.25">
      <c r="A7261" s="1">
        <v>43033</v>
      </c>
      <c r="B7261">
        <v>11.23</v>
      </c>
    </row>
    <row r="7262" spans="1:2" x14ac:dyDescent="0.25">
      <c r="A7262" s="1">
        <v>43034</v>
      </c>
      <c r="B7262">
        <v>11.3</v>
      </c>
    </row>
    <row r="7263" spans="1:2" x14ac:dyDescent="0.25">
      <c r="A7263" s="1">
        <v>43035</v>
      </c>
      <c r="B7263">
        <v>9.8000000000000007</v>
      </c>
    </row>
    <row r="7264" spans="1:2" x14ac:dyDescent="0.25">
      <c r="A7264" s="1">
        <v>43038</v>
      </c>
      <c r="B7264">
        <v>10.5</v>
      </c>
    </row>
    <row r="7265" spans="1:2" x14ac:dyDescent="0.25">
      <c r="A7265" s="1">
        <v>43039</v>
      </c>
      <c r="B7265">
        <v>10.18</v>
      </c>
    </row>
    <row r="7266" spans="1:2" x14ac:dyDescent="0.25">
      <c r="A7266" s="1">
        <v>43040</v>
      </c>
      <c r="B7266">
        <v>10.199999999999999</v>
      </c>
    </row>
    <row r="7267" spans="1:2" x14ac:dyDescent="0.25">
      <c r="A7267" s="1">
        <v>43041</v>
      </c>
      <c r="B7267">
        <v>9.93</v>
      </c>
    </row>
    <row r="7268" spans="1:2" x14ac:dyDescent="0.25">
      <c r="A7268" s="1">
        <v>43042</v>
      </c>
      <c r="B7268">
        <v>9.14</v>
      </c>
    </row>
    <row r="7269" spans="1:2" x14ac:dyDescent="0.25">
      <c r="A7269" s="1">
        <v>43045</v>
      </c>
      <c r="B7269">
        <v>9.4</v>
      </c>
    </row>
    <row r="7270" spans="1:2" x14ac:dyDescent="0.25">
      <c r="A7270" s="1">
        <v>43046</v>
      </c>
      <c r="B7270">
        <v>9.89</v>
      </c>
    </row>
    <row r="7271" spans="1:2" x14ac:dyDescent="0.25">
      <c r="A7271" s="1">
        <v>43047</v>
      </c>
      <c r="B7271">
        <v>9.7799999999999994</v>
      </c>
    </row>
    <row r="7272" spans="1:2" x14ac:dyDescent="0.25">
      <c r="A7272" s="1">
        <v>43048</v>
      </c>
      <c r="B7272">
        <v>10.5</v>
      </c>
    </row>
    <row r="7273" spans="1:2" x14ac:dyDescent="0.25">
      <c r="A7273" s="1">
        <v>43049</v>
      </c>
      <c r="B7273">
        <v>11.29</v>
      </c>
    </row>
    <row r="7274" spans="1:2" x14ac:dyDescent="0.25">
      <c r="A7274" s="1">
        <v>43052</v>
      </c>
      <c r="B7274">
        <v>11.5</v>
      </c>
    </row>
    <row r="7275" spans="1:2" x14ac:dyDescent="0.25">
      <c r="A7275" s="1">
        <v>43053</v>
      </c>
      <c r="B7275">
        <v>11.59</v>
      </c>
    </row>
    <row r="7276" spans="1:2" x14ac:dyDescent="0.25">
      <c r="A7276" s="1">
        <v>43054</v>
      </c>
      <c r="B7276">
        <v>13.13</v>
      </c>
    </row>
    <row r="7277" spans="1:2" x14ac:dyDescent="0.25">
      <c r="A7277" s="1">
        <v>43055</v>
      </c>
      <c r="B7277">
        <v>11.76</v>
      </c>
    </row>
    <row r="7278" spans="1:2" x14ac:dyDescent="0.25">
      <c r="A7278" s="1">
        <v>43056</v>
      </c>
      <c r="B7278">
        <v>11.43</v>
      </c>
    </row>
    <row r="7279" spans="1:2" x14ac:dyDescent="0.25">
      <c r="A7279" s="1">
        <v>43059</v>
      </c>
      <c r="B7279">
        <v>10.65</v>
      </c>
    </row>
    <row r="7280" spans="1:2" x14ac:dyDescent="0.25">
      <c r="A7280" s="1">
        <v>43060</v>
      </c>
      <c r="B7280">
        <v>9.73</v>
      </c>
    </row>
    <row r="7281" spans="1:2" x14ac:dyDescent="0.25">
      <c r="A7281" s="1">
        <v>43061</v>
      </c>
      <c r="B7281">
        <v>9.8800000000000008</v>
      </c>
    </row>
    <row r="7282" spans="1:2" x14ac:dyDescent="0.25">
      <c r="A7282" s="1">
        <v>43062</v>
      </c>
      <c r="B7282">
        <v>9.8800000000000008</v>
      </c>
    </row>
    <row r="7283" spans="1:2" x14ac:dyDescent="0.25">
      <c r="A7283" s="1">
        <v>43063</v>
      </c>
      <c r="B7283">
        <v>9.67</v>
      </c>
    </row>
    <row r="7284" spans="1:2" x14ac:dyDescent="0.25">
      <c r="A7284" s="1">
        <v>43066</v>
      </c>
      <c r="B7284">
        <v>9.8699999999999992</v>
      </c>
    </row>
    <row r="7285" spans="1:2" x14ac:dyDescent="0.25">
      <c r="A7285" s="1">
        <v>43067</v>
      </c>
      <c r="B7285">
        <v>10.029999999999999</v>
      </c>
    </row>
    <row r="7286" spans="1:2" x14ac:dyDescent="0.25">
      <c r="A7286" s="1">
        <v>43068</v>
      </c>
      <c r="B7286">
        <v>10.7</v>
      </c>
    </row>
    <row r="7287" spans="1:2" x14ac:dyDescent="0.25">
      <c r="A7287" s="1">
        <v>43069</v>
      </c>
      <c r="B7287">
        <v>11.28</v>
      </c>
    </row>
    <row r="7288" spans="1:2" x14ac:dyDescent="0.25">
      <c r="A7288" s="1">
        <v>43070</v>
      </c>
      <c r="B7288">
        <v>11.43</v>
      </c>
    </row>
    <row r="7289" spans="1:2" x14ac:dyDescent="0.25">
      <c r="A7289" s="1">
        <v>43073</v>
      </c>
      <c r="B7289">
        <v>11.68</v>
      </c>
    </row>
    <row r="7290" spans="1:2" x14ac:dyDescent="0.25">
      <c r="A7290" s="1">
        <v>43074</v>
      </c>
      <c r="B7290">
        <v>11.33</v>
      </c>
    </row>
    <row r="7291" spans="1:2" x14ac:dyDescent="0.25">
      <c r="A7291" s="1">
        <v>43075</v>
      </c>
      <c r="B7291">
        <v>11.02</v>
      </c>
    </row>
    <row r="7292" spans="1:2" x14ac:dyDescent="0.25">
      <c r="A7292" s="1">
        <v>43076</v>
      </c>
      <c r="B7292">
        <v>10.16</v>
      </c>
    </row>
    <row r="7293" spans="1:2" x14ac:dyDescent="0.25">
      <c r="A7293" s="1">
        <v>43077</v>
      </c>
      <c r="B7293">
        <v>9.58</v>
      </c>
    </row>
    <row r="7294" spans="1:2" x14ac:dyDescent="0.25">
      <c r="A7294" s="1">
        <v>43080</v>
      </c>
      <c r="B7294">
        <v>9.34</v>
      </c>
    </row>
    <row r="7295" spans="1:2" x14ac:dyDescent="0.25">
      <c r="A7295" s="1">
        <v>43081</v>
      </c>
      <c r="B7295">
        <v>9.92</v>
      </c>
    </row>
    <row r="7296" spans="1:2" x14ac:dyDescent="0.25">
      <c r="A7296" s="1">
        <v>43082</v>
      </c>
      <c r="B7296">
        <v>10.18</v>
      </c>
    </row>
    <row r="7297" spans="1:2" x14ac:dyDescent="0.25">
      <c r="A7297" s="1">
        <v>43083</v>
      </c>
      <c r="B7297">
        <v>10.49</v>
      </c>
    </row>
    <row r="7298" spans="1:2" x14ac:dyDescent="0.25">
      <c r="A7298" s="1">
        <v>43084</v>
      </c>
      <c r="B7298">
        <v>9.42</v>
      </c>
    </row>
    <row r="7299" spans="1:2" x14ac:dyDescent="0.25">
      <c r="A7299" s="1">
        <v>43087</v>
      </c>
      <c r="B7299">
        <v>9.5299999999999994</v>
      </c>
    </row>
    <row r="7300" spans="1:2" x14ac:dyDescent="0.25">
      <c r="A7300" s="1">
        <v>43088</v>
      </c>
      <c r="B7300">
        <v>10.029999999999999</v>
      </c>
    </row>
    <row r="7301" spans="1:2" x14ac:dyDescent="0.25">
      <c r="A7301" s="1">
        <v>43089</v>
      </c>
      <c r="B7301">
        <v>9.7200000000000006</v>
      </c>
    </row>
    <row r="7302" spans="1:2" x14ac:dyDescent="0.25">
      <c r="A7302" s="1">
        <v>43090</v>
      </c>
      <c r="B7302">
        <v>9.6199999999999992</v>
      </c>
    </row>
    <row r="7303" spans="1:2" x14ac:dyDescent="0.25">
      <c r="A7303" s="1">
        <v>43091</v>
      </c>
      <c r="B7303">
        <v>9.9</v>
      </c>
    </row>
    <row r="7304" spans="1:2" x14ac:dyDescent="0.25">
      <c r="A7304" s="1">
        <v>43094</v>
      </c>
      <c r="B7304">
        <v>9.9</v>
      </c>
    </row>
    <row r="7305" spans="1:2" x14ac:dyDescent="0.25">
      <c r="A7305" s="1">
        <v>43095</v>
      </c>
      <c r="B7305">
        <v>10.25</v>
      </c>
    </row>
    <row r="7306" spans="1:2" x14ac:dyDescent="0.25">
      <c r="A7306" s="1">
        <v>43096</v>
      </c>
      <c r="B7306">
        <v>10.47</v>
      </c>
    </row>
    <row r="7307" spans="1:2" x14ac:dyDescent="0.25">
      <c r="A7307" s="1">
        <v>43097</v>
      </c>
      <c r="B7307">
        <v>10.18</v>
      </c>
    </row>
    <row r="7308" spans="1:2" x14ac:dyDescent="0.25">
      <c r="A7308" s="1">
        <v>43098</v>
      </c>
      <c r="B7308">
        <v>11.04</v>
      </c>
    </row>
    <row r="7309" spans="1:2" x14ac:dyDescent="0.25">
      <c r="A7309" s="1">
        <v>43101</v>
      </c>
      <c r="B7309">
        <v>11.04</v>
      </c>
    </row>
    <row r="7310" spans="1:2" x14ac:dyDescent="0.25">
      <c r="A7310" s="1">
        <v>43102</v>
      </c>
      <c r="B7310">
        <v>9.77</v>
      </c>
    </row>
    <row r="7311" spans="1:2" x14ac:dyDescent="0.25">
      <c r="A7311" s="1">
        <v>43103</v>
      </c>
      <c r="B7311">
        <v>9.15</v>
      </c>
    </row>
    <row r="7312" spans="1:2" x14ac:dyDescent="0.25">
      <c r="A7312" s="1">
        <v>43104</v>
      </c>
      <c r="B7312">
        <v>9.2200000000000006</v>
      </c>
    </row>
    <row r="7313" spans="1:2" x14ac:dyDescent="0.25">
      <c r="A7313" s="1">
        <v>43105</v>
      </c>
      <c r="B7313">
        <v>9.2200000000000006</v>
      </c>
    </row>
    <row r="7314" spans="1:2" x14ac:dyDescent="0.25">
      <c r="A7314" s="1">
        <v>43108</v>
      </c>
      <c r="B7314">
        <v>9.52</v>
      </c>
    </row>
    <row r="7315" spans="1:2" x14ac:dyDescent="0.25">
      <c r="A7315" s="1">
        <v>43109</v>
      </c>
      <c r="B7315">
        <v>10.08</v>
      </c>
    </row>
    <row r="7316" spans="1:2" x14ac:dyDescent="0.25">
      <c r="A7316" s="1">
        <v>43110</v>
      </c>
      <c r="B7316">
        <v>9.82</v>
      </c>
    </row>
    <row r="7317" spans="1:2" x14ac:dyDescent="0.25">
      <c r="A7317" s="1">
        <v>43111</v>
      </c>
      <c r="B7317">
        <v>9.8800000000000008</v>
      </c>
    </row>
    <row r="7318" spans="1:2" x14ac:dyDescent="0.25">
      <c r="A7318" s="1">
        <v>43112</v>
      </c>
      <c r="B7318">
        <v>10.16</v>
      </c>
    </row>
    <row r="7319" spans="1:2" x14ac:dyDescent="0.25">
      <c r="A7319" s="1">
        <v>43115</v>
      </c>
      <c r="B7319">
        <v>10.16</v>
      </c>
    </row>
    <row r="7320" spans="1:2" x14ac:dyDescent="0.25">
      <c r="A7320" s="1">
        <v>43116</v>
      </c>
      <c r="B7320">
        <v>11.66</v>
      </c>
    </row>
    <row r="7321" spans="1:2" x14ac:dyDescent="0.25">
      <c r="A7321" s="1">
        <v>43117</v>
      </c>
      <c r="B7321">
        <v>11.91</v>
      </c>
    </row>
    <row r="7322" spans="1:2" x14ac:dyDescent="0.25">
      <c r="A7322" s="1">
        <v>43118</v>
      </c>
      <c r="B7322">
        <v>12.22</v>
      </c>
    </row>
    <row r="7323" spans="1:2" x14ac:dyDescent="0.25">
      <c r="A7323" s="1">
        <v>43119</v>
      </c>
      <c r="B7323">
        <v>11.27</v>
      </c>
    </row>
    <row r="7324" spans="1:2" x14ac:dyDescent="0.25">
      <c r="A7324" s="1">
        <v>43122</v>
      </c>
      <c r="B7324">
        <v>11.03</v>
      </c>
    </row>
    <row r="7325" spans="1:2" x14ac:dyDescent="0.25">
      <c r="A7325" s="1">
        <v>43123</v>
      </c>
      <c r="B7325">
        <v>11.1</v>
      </c>
    </row>
    <row r="7326" spans="1:2" x14ac:dyDescent="0.25">
      <c r="A7326" s="1">
        <v>43124</v>
      </c>
      <c r="B7326">
        <v>11.47</v>
      </c>
    </row>
    <row r="7327" spans="1:2" x14ac:dyDescent="0.25">
      <c r="A7327" s="1">
        <v>43125</v>
      </c>
      <c r="B7327">
        <v>11.58</v>
      </c>
    </row>
    <row r="7328" spans="1:2" x14ac:dyDescent="0.25">
      <c r="A7328" s="1">
        <v>43126</v>
      </c>
      <c r="B7328">
        <v>11.08</v>
      </c>
    </row>
    <row r="7329" spans="1:2" x14ac:dyDescent="0.25">
      <c r="A7329" s="1">
        <v>43129</v>
      </c>
      <c r="B7329">
        <v>13.84</v>
      </c>
    </row>
    <row r="7330" spans="1:2" x14ac:dyDescent="0.25">
      <c r="A7330" s="1">
        <v>43130</v>
      </c>
      <c r="B7330">
        <v>14.79</v>
      </c>
    </row>
    <row r="7331" spans="1:2" x14ac:dyDescent="0.25">
      <c r="A7331" s="1">
        <v>43131</v>
      </c>
      <c r="B7331">
        <v>13.54</v>
      </c>
    </row>
    <row r="7332" spans="1:2" x14ac:dyDescent="0.25">
      <c r="A7332" s="1">
        <v>43132</v>
      </c>
      <c r="B7332">
        <v>13.47</v>
      </c>
    </row>
    <row r="7333" spans="1:2" x14ac:dyDescent="0.25">
      <c r="A7333" s="1">
        <v>43133</v>
      </c>
      <c r="B7333">
        <v>17.309999999999999</v>
      </c>
    </row>
    <row r="7334" spans="1:2" x14ac:dyDescent="0.25">
      <c r="A7334" s="1">
        <v>43136</v>
      </c>
      <c r="B7334">
        <v>37.32</v>
      </c>
    </row>
    <row r="7335" spans="1:2" x14ac:dyDescent="0.25">
      <c r="A7335" s="1">
        <v>43137</v>
      </c>
      <c r="B7335">
        <v>29.98</v>
      </c>
    </row>
    <row r="7336" spans="1:2" x14ac:dyDescent="0.25">
      <c r="A7336" s="1">
        <v>43138</v>
      </c>
      <c r="B7336">
        <v>27.73</v>
      </c>
    </row>
    <row r="7337" spans="1:2" x14ac:dyDescent="0.25">
      <c r="A7337" s="1">
        <v>43139</v>
      </c>
      <c r="B7337">
        <v>33.46</v>
      </c>
    </row>
    <row r="7338" spans="1:2" x14ac:dyDescent="0.25">
      <c r="A7338" s="1">
        <v>43140</v>
      </c>
      <c r="B7338">
        <v>29.06</v>
      </c>
    </row>
    <row r="7339" spans="1:2" x14ac:dyDescent="0.25">
      <c r="A7339" s="1">
        <v>43143</v>
      </c>
      <c r="B7339">
        <v>25.61</v>
      </c>
    </row>
    <row r="7340" spans="1:2" x14ac:dyDescent="0.25">
      <c r="A7340" s="1">
        <v>43144</v>
      </c>
      <c r="B7340">
        <v>24.97</v>
      </c>
    </row>
    <row r="7341" spans="1:2" x14ac:dyDescent="0.25">
      <c r="A7341" s="1">
        <v>43145</v>
      </c>
      <c r="B7341">
        <v>19.260000000000002</v>
      </c>
    </row>
    <row r="7342" spans="1:2" x14ac:dyDescent="0.25">
      <c r="A7342" s="1">
        <v>43146</v>
      </c>
      <c r="B7342">
        <v>19.13</v>
      </c>
    </row>
    <row r="7343" spans="1:2" x14ac:dyDescent="0.25">
      <c r="A7343" s="1">
        <v>43147</v>
      </c>
      <c r="B7343">
        <v>19.46</v>
      </c>
    </row>
    <row r="7344" spans="1:2" x14ac:dyDescent="0.25">
      <c r="A7344" s="1">
        <v>43150</v>
      </c>
      <c r="B7344">
        <v>19.46</v>
      </c>
    </row>
    <row r="7345" spans="1:2" x14ac:dyDescent="0.25">
      <c r="A7345" s="1">
        <v>43151</v>
      </c>
      <c r="B7345">
        <v>20.6</v>
      </c>
    </row>
    <row r="7346" spans="1:2" x14ac:dyDescent="0.25">
      <c r="A7346" s="1">
        <v>43152</v>
      </c>
      <c r="B7346">
        <v>20.02</v>
      </c>
    </row>
    <row r="7347" spans="1:2" x14ac:dyDescent="0.25">
      <c r="A7347" s="1">
        <v>43153</v>
      </c>
      <c r="B7347">
        <v>18.72</v>
      </c>
    </row>
    <row r="7348" spans="1:2" x14ac:dyDescent="0.25">
      <c r="A7348" s="1">
        <v>43154</v>
      </c>
      <c r="B7348">
        <v>16.489999999999998</v>
      </c>
    </row>
    <row r="7349" spans="1:2" x14ac:dyDescent="0.25">
      <c r="A7349" s="1">
        <v>43157</v>
      </c>
      <c r="B7349">
        <v>15.8</v>
      </c>
    </row>
    <row r="7350" spans="1:2" x14ac:dyDescent="0.25">
      <c r="A7350" s="1">
        <v>43158</v>
      </c>
      <c r="B7350">
        <v>18.59</v>
      </c>
    </row>
    <row r="7351" spans="1:2" x14ac:dyDescent="0.25">
      <c r="A7351" s="1">
        <v>43159</v>
      </c>
      <c r="B7351">
        <v>19.850000000000001</v>
      </c>
    </row>
    <row r="7352" spans="1:2" x14ac:dyDescent="0.25">
      <c r="A7352" s="1">
        <v>43160</v>
      </c>
      <c r="B7352">
        <v>22.47</v>
      </c>
    </row>
    <row r="7353" spans="1:2" x14ac:dyDescent="0.25">
      <c r="A7353" s="1">
        <v>43161</v>
      </c>
      <c r="B7353">
        <v>19.59</v>
      </c>
    </row>
    <row r="7354" spans="1:2" x14ac:dyDescent="0.25">
      <c r="A7354" s="1">
        <v>43164</v>
      </c>
      <c r="B7354">
        <v>18.73</v>
      </c>
    </row>
    <row r="7355" spans="1:2" x14ac:dyDescent="0.25">
      <c r="A7355" s="1">
        <v>43165</v>
      </c>
      <c r="B7355">
        <v>18.36</v>
      </c>
    </row>
    <row r="7356" spans="1:2" x14ac:dyDescent="0.25">
      <c r="A7356" s="1">
        <v>43166</v>
      </c>
      <c r="B7356">
        <v>17.760000000000002</v>
      </c>
    </row>
    <row r="7357" spans="1:2" x14ac:dyDescent="0.25">
      <c r="A7357" s="1">
        <v>43167</v>
      </c>
      <c r="B7357">
        <v>16.54</v>
      </c>
    </row>
    <row r="7358" spans="1:2" x14ac:dyDescent="0.25">
      <c r="A7358" s="1">
        <v>43168</v>
      </c>
      <c r="B7358">
        <v>14.64</v>
      </c>
    </row>
    <row r="7359" spans="1:2" x14ac:dyDescent="0.25">
      <c r="A7359" s="1">
        <v>43171</v>
      </c>
      <c r="B7359">
        <v>15.78</v>
      </c>
    </row>
    <row r="7360" spans="1:2" x14ac:dyDescent="0.25">
      <c r="A7360" s="1">
        <v>43172</v>
      </c>
      <c r="B7360">
        <v>16.350000000000001</v>
      </c>
    </row>
    <row r="7361" spans="1:2" x14ac:dyDescent="0.25">
      <c r="A7361" s="1">
        <v>43173</v>
      </c>
      <c r="B7361">
        <v>17.23</v>
      </c>
    </row>
    <row r="7362" spans="1:2" x14ac:dyDescent="0.25">
      <c r="A7362" s="1">
        <v>43174</v>
      </c>
      <c r="B7362">
        <v>16.59</v>
      </c>
    </row>
    <row r="7363" spans="1:2" x14ac:dyDescent="0.25">
      <c r="A7363" s="1">
        <v>43175</v>
      </c>
      <c r="B7363">
        <v>15.8</v>
      </c>
    </row>
    <row r="7364" spans="1:2" x14ac:dyDescent="0.25">
      <c r="A7364" s="1">
        <v>43178</v>
      </c>
      <c r="B7364">
        <v>19.02</v>
      </c>
    </row>
    <row r="7365" spans="1:2" x14ac:dyDescent="0.25">
      <c r="A7365" s="1">
        <v>43179</v>
      </c>
      <c r="B7365">
        <v>18.2</v>
      </c>
    </row>
    <row r="7366" spans="1:2" x14ac:dyDescent="0.25">
      <c r="A7366" s="1">
        <v>43180</v>
      </c>
      <c r="B7366">
        <v>17.86</v>
      </c>
    </row>
    <row r="7367" spans="1:2" x14ac:dyDescent="0.25">
      <c r="A7367" s="1">
        <v>43181</v>
      </c>
      <c r="B7367">
        <v>23.34</v>
      </c>
    </row>
    <row r="7368" spans="1:2" x14ac:dyDescent="0.25">
      <c r="A7368" s="1">
        <v>43182</v>
      </c>
      <c r="B7368">
        <v>24.87</v>
      </c>
    </row>
    <row r="7369" spans="1:2" x14ac:dyDescent="0.25">
      <c r="A7369" s="1">
        <v>43185</v>
      </c>
      <c r="B7369">
        <v>21.03</v>
      </c>
    </row>
    <row r="7370" spans="1:2" x14ac:dyDescent="0.25">
      <c r="A7370" s="1">
        <v>43186</v>
      </c>
      <c r="B7370">
        <v>22.5</v>
      </c>
    </row>
    <row r="7371" spans="1:2" x14ac:dyDescent="0.25">
      <c r="A7371" s="1">
        <v>43187</v>
      </c>
      <c r="B7371">
        <v>22.87</v>
      </c>
    </row>
    <row r="7372" spans="1:2" x14ac:dyDescent="0.25">
      <c r="A7372" s="1">
        <v>43188</v>
      </c>
      <c r="B7372">
        <v>19.97</v>
      </c>
    </row>
    <row r="7373" spans="1:2" x14ac:dyDescent="0.25">
      <c r="A7373" s="1">
        <v>43189</v>
      </c>
      <c r="B7373">
        <v>19.97</v>
      </c>
    </row>
    <row r="7374" spans="1:2" x14ac:dyDescent="0.25">
      <c r="A7374" s="1">
        <v>43192</v>
      </c>
      <c r="B7374">
        <v>23.62</v>
      </c>
    </row>
    <row r="7375" spans="1:2" x14ac:dyDescent="0.25">
      <c r="A7375" s="1">
        <v>43193</v>
      </c>
      <c r="B7375">
        <v>21.1</v>
      </c>
    </row>
    <row r="7376" spans="1:2" x14ac:dyDescent="0.25">
      <c r="A7376" s="1">
        <v>43194</v>
      </c>
      <c r="B7376">
        <v>20.059999999999999</v>
      </c>
    </row>
    <row r="7377" spans="1:2" x14ac:dyDescent="0.25">
      <c r="A7377" s="1">
        <v>43195</v>
      </c>
      <c r="B7377">
        <v>18.940000000000001</v>
      </c>
    </row>
    <row r="7378" spans="1:2" x14ac:dyDescent="0.25">
      <c r="A7378" s="1">
        <v>43196</v>
      </c>
      <c r="B7378">
        <v>21.49</v>
      </c>
    </row>
    <row r="7379" spans="1:2" x14ac:dyDescent="0.25">
      <c r="A7379" s="1">
        <v>43199</v>
      </c>
      <c r="B7379">
        <v>21.77</v>
      </c>
    </row>
    <row r="7380" spans="1:2" x14ac:dyDescent="0.25">
      <c r="A7380" s="1">
        <v>43200</v>
      </c>
      <c r="B7380">
        <v>20.47</v>
      </c>
    </row>
    <row r="7381" spans="1:2" x14ac:dyDescent="0.25">
      <c r="A7381" s="1">
        <v>43201</v>
      </c>
      <c r="B7381">
        <v>20.239999999999998</v>
      </c>
    </row>
    <row r="7382" spans="1:2" x14ac:dyDescent="0.25">
      <c r="A7382" s="1">
        <v>43202</v>
      </c>
      <c r="B7382">
        <v>18.489999999999998</v>
      </c>
    </row>
    <row r="7383" spans="1:2" x14ac:dyDescent="0.25">
      <c r="A7383" s="1">
        <v>43203</v>
      </c>
      <c r="B7383">
        <v>17.41</v>
      </c>
    </row>
    <row r="7384" spans="1:2" x14ac:dyDescent="0.25">
      <c r="A7384" s="1">
        <v>43206</v>
      </c>
      <c r="B7384">
        <v>16.559999999999999</v>
      </c>
    </row>
    <row r="7385" spans="1:2" x14ac:dyDescent="0.25">
      <c r="A7385" s="1">
        <v>43207</v>
      </c>
      <c r="B7385">
        <v>15.25</v>
      </c>
    </row>
    <row r="7386" spans="1:2" x14ac:dyDescent="0.25">
      <c r="A7386" s="1">
        <v>43208</v>
      </c>
      <c r="B7386">
        <v>15.6</v>
      </c>
    </row>
    <row r="7387" spans="1:2" x14ac:dyDescent="0.25">
      <c r="A7387" s="1">
        <v>43209</v>
      </c>
      <c r="B7387">
        <v>15.96</v>
      </c>
    </row>
    <row r="7388" spans="1:2" x14ac:dyDescent="0.25">
      <c r="A7388" s="1">
        <v>43210</v>
      </c>
      <c r="B7388">
        <v>16.88</v>
      </c>
    </row>
    <row r="7389" spans="1:2" x14ac:dyDescent="0.25">
      <c r="A7389" s="1">
        <v>43213</v>
      </c>
      <c r="B7389">
        <v>16.34</v>
      </c>
    </row>
    <row r="7390" spans="1:2" x14ac:dyDescent="0.25">
      <c r="A7390" s="1">
        <v>43214</v>
      </c>
      <c r="B7390">
        <v>18.02</v>
      </c>
    </row>
    <row r="7391" spans="1:2" x14ac:dyDescent="0.25">
      <c r="A7391" s="1">
        <v>43215</v>
      </c>
      <c r="B7391">
        <v>17.84</v>
      </c>
    </row>
    <row r="7392" spans="1:2" x14ac:dyDescent="0.25">
      <c r="A7392" s="1">
        <v>43216</v>
      </c>
      <c r="B7392">
        <v>16.239999999999998</v>
      </c>
    </row>
    <row r="7393" spans="1:2" x14ac:dyDescent="0.25">
      <c r="A7393" s="1">
        <v>43217</v>
      </c>
      <c r="B7393">
        <v>15.41</v>
      </c>
    </row>
    <row r="7394" spans="1:2" x14ac:dyDescent="0.25">
      <c r="A7394" s="1">
        <v>43220</v>
      </c>
      <c r="B7394">
        <v>15.93</v>
      </c>
    </row>
    <row r="7395" spans="1:2" x14ac:dyDescent="0.25">
      <c r="A7395" s="1">
        <v>43221</v>
      </c>
      <c r="B7395">
        <v>15.49</v>
      </c>
    </row>
    <row r="7396" spans="1:2" x14ac:dyDescent="0.25">
      <c r="A7396" s="1">
        <v>43222</v>
      </c>
      <c r="B7396">
        <v>15.97</v>
      </c>
    </row>
    <row r="7397" spans="1:2" x14ac:dyDescent="0.25">
      <c r="A7397" s="1">
        <v>43223</v>
      </c>
      <c r="B7397">
        <v>15.9</v>
      </c>
    </row>
    <row r="7398" spans="1:2" x14ac:dyDescent="0.25">
      <c r="A7398" s="1">
        <v>43224</v>
      </c>
      <c r="B7398">
        <v>14.77</v>
      </c>
    </row>
    <row r="7399" spans="1:2" x14ac:dyDescent="0.25">
      <c r="A7399" s="1">
        <v>43227</v>
      </c>
      <c r="B7399">
        <v>14.75</v>
      </c>
    </row>
    <row r="7400" spans="1:2" x14ac:dyDescent="0.25">
      <c r="A7400" s="1">
        <v>43228</v>
      </c>
      <c r="B7400">
        <v>14.71</v>
      </c>
    </row>
    <row r="7401" spans="1:2" x14ac:dyDescent="0.25">
      <c r="A7401" s="1">
        <v>43229</v>
      </c>
      <c r="B7401">
        <v>13.42</v>
      </c>
    </row>
    <row r="7402" spans="1:2" x14ac:dyDescent="0.25">
      <c r="A7402" s="1">
        <v>43230</v>
      </c>
      <c r="B7402">
        <v>13.23</v>
      </c>
    </row>
    <row r="7403" spans="1:2" x14ac:dyDescent="0.25">
      <c r="A7403" s="1">
        <v>43231</v>
      </c>
      <c r="B7403">
        <v>12.65</v>
      </c>
    </row>
    <row r="7404" spans="1:2" x14ac:dyDescent="0.25">
      <c r="A7404" s="1">
        <v>43234</v>
      </c>
      <c r="B7404">
        <v>12.93</v>
      </c>
    </row>
    <row r="7405" spans="1:2" x14ac:dyDescent="0.25">
      <c r="A7405" s="1">
        <v>43235</v>
      </c>
      <c r="B7405">
        <v>14.63</v>
      </c>
    </row>
    <row r="7406" spans="1:2" x14ac:dyDescent="0.25">
      <c r="A7406" s="1">
        <v>43236</v>
      </c>
      <c r="B7406">
        <v>13.42</v>
      </c>
    </row>
    <row r="7407" spans="1:2" x14ac:dyDescent="0.25">
      <c r="A7407" s="1">
        <v>43237</v>
      </c>
      <c r="B7407">
        <v>13.43</v>
      </c>
    </row>
    <row r="7408" spans="1:2" x14ac:dyDescent="0.25">
      <c r="A7408" s="1">
        <v>43238</v>
      </c>
      <c r="B7408">
        <v>13.42</v>
      </c>
    </row>
    <row r="7409" spans="1:2" x14ac:dyDescent="0.25">
      <c r="A7409" s="1">
        <v>43241</v>
      </c>
      <c r="B7409">
        <v>13.08</v>
      </c>
    </row>
    <row r="7410" spans="1:2" x14ac:dyDescent="0.25">
      <c r="A7410" s="1">
        <v>43242</v>
      </c>
      <c r="B7410">
        <v>13.22</v>
      </c>
    </row>
    <row r="7411" spans="1:2" x14ac:dyDescent="0.25">
      <c r="A7411" s="1">
        <v>43243</v>
      </c>
      <c r="B7411">
        <v>12.58</v>
      </c>
    </row>
    <row r="7412" spans="1:2" x14ac:dyDescent="0.25">
      <c r="A7412" s="1">
        <v>43244</v>
      </c>
      <c r="B7412">
        <v>12.53</v>
      </c>
    </row>
    <row r="7413" spans="1:2" x14ac:dyDescent="0.25">
      <c r="A7413" s="1">
        <v>43245</v>
      </c>
      <c r="B7413">
        <v>13.22</v>
      </c>
    </row>
    <row r="7414" spans="1:2" x14ac:dyDescent="0.25">
      <c r="A7414" s="1">
        <v>43248</v>
      </c>
      <c r="B7414">
        <v>13.22</v>
      </c>
    </row>
    <row r="7415" spans="1:2" x14ac:dyDescent="0.25">
      <c r="A7415" s="1">
        <v>43249</v>
      </c>
      <c r="B7415">
        <v>17.02</v>
      </c>
    </row>
    <row r="7416" spans="1:2" x14ac:dyDescent="0.25">
      <c r="A7416" s="1">
        <v>43250</v>
      </c>
      <c r="B7416">
        <v>14.94</v>
      </c>
    </row>
    <row r="7417" spans="1:2" x14ac:dyDescent="0.25">
      <c r="A7417" s="1">
        <v>43251</v>
      </c>
      <c r="B7417">
        <v>15.43</v>
      </c>
    </row>
    <row r="7418" spans="1:2" x14ac:dyDescent="0.25">
      <c r="A7418" s="1">
        <v>43252</v>
      </c>
      <c r="B7418">
        <v>13.46</v>
      </c>
    </row>
    <row r="7419" spans="1:2" x14ac:dyDescent="0.25">
      <c r="A7419" s="1">
        <v>43255</v>
      </c>
      <c r="B7419">
        <v>12.74</v>
      </c>
    </row>
    <row r="7420" spans="1:2" x14ac:dyDescent="0.25">
      <c r="A7420" s="1">
        <v>43256</v>
      </c>
      <c r="B7420">
        <v>12.4</v>
      </c>
    </row>
    <row r="7421" spans="1:2" x14ac:dyDescent="0.25">
      <c r="A7421" s="1">
        <v>43257</v>
      </c>
      <c r="B7421">
        <v>11.64</v>
      </c>
    </row>
    <row r="7422" spans="1:2" x14ac:dyDescent="0.25">
      <c r="A7422" s="1">
        <v>43258</v>
      </c>
      <c r="B7422">
        <v>12.13</v>
      </c>
    </row>
    <row r="7423" spans="1:2" x14ac:dyDescent="0.25">
      <c r="A7423" s="1">
        <v>43259</v>
      </c>
      <c r="B7423">
        <v>12.18</v>
      </c>
    </row>
    <row r="7424" spans="1:2" x14ac:dyDescent="0.25">
      <c r="A7424" s="1">
        <v>43262</v>
      </c>
      <c r="B7424">
        <v>12.35</v>
      </c>
    </row>
    <row r="7425" spans="1:2" x14ac:dyDescent="0.25">
      <c r="A7425" s="1">
        <v>43263</v>
      </c>
      <c r="B7425">
        <v>12.34</v>
      </c>
    </row>
    <row r="7426" spans="1:2" x14ac:dyDescent="0.25">
      <c r="A7426" s="1">
        <v>43264</v>
      </c>
      <c r="B7426">
        <v>12.94</v>
      </c>
    </row>
    <row r="7427" spans="1:2" x14ac:dyDescent="0.25">
      <c r="A7427" s="1">
        <v>43265</v>
      </c>
      <c r="B7427">
        <v>12.12</v>
      </c>
    </row>
    <row r="7428" spans="1:2" x14ac:dyDescent="0.25">
      <c r="A7428" s="1">
        <v>43266</v>
      </c>
      <c r="B7428">
        <v>11.98</v>
      </c>
    </row>
    <row r="7429" spans="1:2" x14ac:dyDescent="0.25">
      <c r="A7429" s="1">
        <v>43269</v>
      </c>
      <c r="B7429">
        <v>12.31</v>
      </c>
    </row>
    <row r="7430" spans="1:2" x14ac:dyDescent="0.25">
      <c r="A7430" s="1">
        <v>43270</v>
      </c>
      <c r="B7430">
        <v>13.35</v>
      </c>
    </row>
    <row r="7431" spans="1:2" x14ac:dyDescent="0.25">
      <c r="A7431" s="1">
        <v>43271</v>
      </c>
      <c r="B7431">
        <v>12.79</v>
      </c>
    </row>
    <row r="7432" spans="1:2" x14ac:dyDescent="0.25">
      <c r="A7432" s="1">
        <v>43272</v>
      </c>
      <c r="B7432">
        <v>14.64</v>
      </c>
    </row>
    <row r="7433" spans="1:2" x14ac:dyDescent="0.25">
      <c r="A7433" s="1">
        <v>43273</v>
      </c>
      <c r="B7433">
        <v>13.77</v>
      </c>
    </row>
    <row r="7434" spans="1:2" x14ac:dyDescent="0.25">
      <c r="A7434" s="1">
        <v>43276</v>
      </c>
      <c r="B7434">
        <v>17.329999999999998</v>
      </c>
    </row>
    <row r="7435" spans="1:2" x14ac:dyDescent="0.25">
      <c r="A7435" s="1">
        <v>43277</v>
      </c>
      <c r="B7435">
        <v>15.92</v>
      </c>
    </row>
    <row r="7436" spans="1:2" x14ac:dyDescent="0.25">
      <c r="A7436" s="1">
        <v>43278</v>
      </c>
      <c r="B7436">
        <v>17.91</v>
      </c>
    </row>
    <row r="7437" spans="1:2" x14ac:dyDescent="0.25">
      <c r="A7437" s="1">
        <v>43279</v>
      </c>
      <c r="B7437">
        <v>16.850000000000001</v>
      </c>
    </row>
    <row r="7438" spans="1:2" x14ac:dyDescent="0.25">
      <c r="A7438" s="1">
        <v>43280</v>
      </c>
      <c r="B7438">
        <v>16.09</v>
      </c>
    </row>
    <row r="7439" spans="1:2" x14ac:dyDescent="0.25">
      <c r="A7439" s="1">
        <v>43283</v>
      </c>
      <c r="B7439">
        <v>15.6</v>
      </c>
    </row>
    <row r="7440" spans="1:2" x14ac:dyDescent="0.25">
      <c r="A7440" s="1">
        <v>43284</v>
      </c>
      <c r="B7440">
        <v>16.14</v>
      </c>
    </row>
    <row r="7441" spans="1:2" x14ac:dyDescent="0.25">
      <c r="A7441" s="1">
        <v>43285</v>
      </c>
      <c r="B7441">
        <v>16.14</v>
      </c>
    </row>
    <row r="7442" spans="1:2" x14ac:dyDescent="0.25">
      <c r="A7442" s="1">
        <v>43286</v>
      </c>
      <c r="B7442">
        <v>14.97</v>
      </c>
    </row>
    <row r="7443" spans="1:2" x14ac:dyDescent="0.25">
      <c r="A7443" s="1">
        <v>43287</v>
      </c>
      <c r="B7443">
        <v>13.37</v>
      </c>
    </row>
    <row r="7444" spans="1:2" x14ac:dyDescent="0.25">
      <c r="A7444" s="1">
        <v>43290</v>
      </c>
      <c r="B7444">
        <v>12.69</v>
      </c>
    </row>
    <row r="7445" spans="1:2" x14ac:dyDescent="0.25">
      <c r="A7445" s="1">
        <v>43291</v>
      </c>
      <c r="B7445">
        <v>12.64</v>
      </c>
    </row>
    <row r="7446" spans="1:2" x14ac:dyDescent="0.25">
      <c r="A7446" s="1">
        <v>43292</v>
      </c>
      <c r="B7446">
        <v>13.63</v>
      </c>
    </row>
    <row r="7447" spans="1:2" x14ac:dyDescent="0.25">
      <c r="A7447" s="1">
        <v>43293</v>
      </c>
      <c r="B7447">
        <v>12.58</v>
      </c>
    </row>
    <row r="7448" spans="1:2" x14ac:dyDescent="0.25">
      <c r="A7448" s="1">
        <v>43294</v>
      </c>
      <c r="B7448">
        <v>12.18</v>
      </c>
    </row>
    <row r="7449" spans="1:2" x14ac:dyDescent="0.25">
      <c r="A7449" s="1">
        <v>43297</v>
      </c>
      <c r="B7449">
        <v>12.83</v>
      </c>
    </row>
    <row r="7450" spans="1:2" x14ac:dyDescent="0.25">
      <c r="A7450" s="1">
        <v>43298</v>
      </c>
      <c r="B7450">
        <v>12.06</v>
      </c>
    </row>
    <row r="7451" spans="1:2" x14ac:dyDescent="0.25">
      <c r="A7451" s="1">
        <v>43299</v>
      </c>
      <c r="B7451">
        <v>12.1</v>
      </c>
    </row>
    <row r="7452" spans="1:2" x14ac:dyDescent="0.25">
      <c r="A7452" s="1">
        <v>43300</v>
      </c>
      <c r="B7452">
        <v>12.87</v>
      </c>
    </row>
    <row r="7453" spans="1:2" x14ac:dyDescent="0.25">
      <c r="A7453" s="1">
        <v>43301</v>
      </c>
      <c r="B7453">
        <v>12.86</v>
      </c>
    </row>
    <row r="7454" spans="1:2" x14ac:dyDescent="0.25">
      <c r="A7454" s="1">
        <v>43304</v>
      </c>
      <c r="B7454">
        <v>12.62</v>
      </c>
    </row>
    <row r="7455" spans="1:2" x14ac:dyDescent="0.25">
      <c r="A7455" s="1">
        <v>43305</v>
      </c>
      <c r="B7455">
        <v>12.41</v>
      </c>
    </row>
    <row r="7456" spans="1:2" x14ac:dyDescent="0.25">
      <c r="A7456" s="1">
        <v>43306</v>
      </c>
      <c r="B7456">
        <v>12.29</v>
      </c>
    </row>
    <row r="7457" spans="1:2" x14ac:dyDescent="0.25">
      <c r="A7457" s="1">
        <v>43307</v>
      </c>
      <c r="B7457">
        <v>12.14</v>
      </c>
    </row>
    <row r="7458" spans="1:2" x14ac:dyDescent="0.25">
      <c r="A7458" s="1">
        <v>43308</v>
      </c>
      <c r="B7458">
        <v>13.03</v>
      </c>
    </row>
    <row r="7459" spans="1:2" x14ac:dyDescent="0.25">
      <c r="A7459" s="1">
        <v>43311</v>
      </c>
      <c r="B7459">
        <v>14.26</v>
      </c>
    </row>
    <row r="7460" spans="1:2" x14ac:dyDescent="0.25">
      <c r="A7460" s="1">
        <v>43312</v>
      </c>
      <c r="B7460">
        <v>12.83</v>
      </c>
    </row>
    <row r="7461" spans="1:2" x14ac:dyDescent="0.25">
      <c r="A7461" s="1">
        <v>43313</v>
      </c>
      <c r="B7461">
        <v>13.15</v>
      </c>
    </row>
    <row r="7462" spans="1:2" x14ac:dyDescent="0.25">
      <c r="A7462" s="1">
        <v>43314</v>
      </c>
      <c r="B7462">
        <v>12.19</v>
      </c>
    </row>
    <row r="7463" spans="1:2" x14ac:dyDescent="0.25">
      <c r="A7463" s="1">
        <v>43315</v>
      </c>
      <c r="B7463">
        <v>11.64</v>
      </c>
    </row>
    <row r="7464" spans="1:2" x14ac:dyDescent="0.25">
      <c r="A7464" s="1">
        <v>43318</v>
      </c>
      <c r="B7464">
        <v>11.27</v>
      </c>
    </row>
    <row r="7465" spans="1:2" x14ac:dyDescent="0.25">
      <c r="A7465" s="1">
        <v>43319</v>
      </c>
      <c r="B7465">
        <v>10.93</v>
      </c>
    </row>
    <row r="7466" spans="1:2" x14ac:dyDescent="0.25">
      <c r="A7466" s="1">
        <v>43320</v>
      </c>
      <c r="B7466">
        <v>10.85</v>
      </c>
    </row>
    <row r="7467" spans="1:2" x14ac:dyDescent="0.25">
      <c r="A7467" s="1">
        <v>43321</v>
      </c>
      <c r="B7467">
        <v>11.27</v>
      </c>
    </row>
    <row r="7468" spans="1:2" x14ac:dyDescent="0.25">
      <c r="A7468" s="1">
        <v>43322</v>
      </c>
      <c r="B7468">
        <v>13.16</v>
      </c>
    </row>
    <row r="7469" spans="1:2" x14ac:dyDescent="0.25">
      <c r="A7469" s="1">
        <v>43325</v>
      </c>
      <c r="B7469">
        <v>14.78</v>
      </c>
    </row>
    <row r="7470" spans="1:2" x14ac:dyDescent="0.25">
      <c r="A7470" s="1">
        <v>43326</v>
      </c>
      <c r="B7470">
        <v>13.31</v>
      </c>
    </row>
    <row r="7471" spans="1:2" x14ac:dyDescent="0.25">
      <c r="A7471" s="1">
        <v>43327</v>
      </c>
      <c r="B7471">
        <v>14.64</v>
      </c>
    </row>
    <row r="7472" spans="1:2" x14ac:dyDescent="0.25">
      <c r="A7472" s="1">
        <v>43328</v>
      </c>
      <c r="B7472">
        <v>13.45</v>
      </c>
    </row>
    <row r="7473" spans="1:2" x14ac:dyDescent="0.25">
      <c r="A7473" s="1">
        <v>43329</v>
      </c>
      <c r="B7473">
        <v>12.64</v>
      </c>
    </row>
    <row r="7474" spans="1:2" x14ac:dyDescent="0.25">
      <c r="A7474" s="1">
        <v>43332</v>
      </c>
      <c r="B7474">
        <v>12.49</v>
      </c>
    </row>
    <row r="7475" spans="1:2" x14ac:dyDescent="0.25">
      <c r="A7475" s="1">
        <v>43333</v>
      </c>
      <c r="B7475">
        <v>12.86</v>
      </c>
    </row>
    <row r="7476" spans="1:2" x14ac:dyDescent="0.25">
      <c r="A7476" s="1">
        <v>43334</v>
      </c>
      <c r="B7476">
        <v>12.25</v>
      </c>
    </row>
    <row r="7477" spans="1:2" x14ac:dyDescent="0.25">
      <c r="A7477" s="1">
        <v>43335</v>
      </c>
      <c r="B7477">
        <v>12.41</v>
      </c>
    </row>
    <row r="7478" spans="1:2" x14ac:dyDescent="0.25">
      <c r="A7478" s="1">
        <v>43336</v>
      </c>
      <c r="B7478">
        <v>11.99</v>
      </c>
    </row>
    <row r="7479" spans="1:2" x14ac:dyDescent="0.25">
      <c r="A7479" s="1">
        <v>43339</v>
      </c>
      <c r="B7479">
        <v>12.16</v>
      </c>
    </row>
    <row r="7480" spans="1:2" x14ac:dyDescent="0.25">
      <c r="A7480" s="1">
        <v>43340</v>
      </c>
      <c r="B7480">
        <v>12.5</v>
      </c>
    </row>
    <row r="7481" spans="1:2" x14ac:dyDescent="0.25">
      <c r="A7481" s="1">
        <v>43341</v>
      </c>
      <c r="B7481">
        <v>12.25</v>
      </c>
    </row>
    <row r="7482" spans="1:2" x14ac:dyDescent="0.25">
      <c r="A7482" s="1">
        <v>43342</v>
      </c>
      <c r="B7482">
        <v>13.53</v>
      </c>
    </row>
    <row r="7483" spans="1:2" x14ac:dyDescent="0.25">
      <c r="A7483" s="1">
        <v>43343</v>
      </c>
      <c r="B7483">
        <v>12.86</v>
      </c>
    </row>
    <row r="7484" spans="1:2" x14ac:dyDescent="0.25">
      <c r="A7484" s="1">
        <v>43346</v>
      </c>
      <c r="B7484">
        <v>12.86</v>
      </c>
    </row>
    <row r="7485" spans="1:2" x14ac:dyDescent="0.25">
      <c r="A7485" s="1">
        <v>43347</v>
      </c>
      <c r="B7485">
        <v>13.16</v>
      </c>
    </row>
    <row r="7486" spans="1:2" x14ac:dyDescent="0.25">
      <c r="A7486" s="1">
        <v>43348</v>
      </c>
      <c r="B7486">
        <v>13.91</v>
      </c>
    </row>
    <row r="7487" spans="1:2" x14ac:dyDescent="0.25">
      <c r="A7487" s="1">
        <v>43349</v>
      </c>
      <c r="B7487">
        <v>14.65</v>
      </c>
    </row>
    <row r="7488" spans="1:2" x14ac:dyDescent="0.25">
      <c r="A7488" s="1">
        <v>43350</v>
      </c>
      <c r="B7488">
        <v>14.88</v>
      </c>
    </row>
    <row r="7489" spans="1:2" x14ac:dyDescent="0.25">
      <c r="A7489" s="1">
        <v>43353</v>
      </c>
      <c r="B7489">
        <v>14.16</v>
      </c>
    </row>
    <row r="7490" spans="1:2" x14ac:dyDescent="0.25">
      <c r="A7490" s="1">
        <v>43354</v>
      </c>
      <c r="B7490">
        <v>13.22</v>
      </c>
    </row>
    <row r="7491" spans="1:2" x14ac:dyDescent="0.25">
      <c r="A7491" s="1">
        <v>43355</v>
      </c>
      <c r="B7491">
        <v>13.14</v>
      </c>
    </row>
    <row r="7492" spans="1:2" x14ac:dyDescent="0.25">
      <c r="A7492" s="1">
        <v>43356</v>
      </c>
      <c r="B7492">
        <v>12.37</v>
      </c>
    </row>
    <row r="7493" spans="1:2" x14ac:dyDescent="0.25">
      <c r="A7493" s="1">
        <v>43357</v>
      </c>
      <c r="B7493">
        <v>12.07</v>
      </c>
    </row>
    <row r="7494" spans="1:2" x14ac:dyDescent="0.25">
      <c r="A7494" s="1">
        <v>43360</v>
      </c>
      <c r="B7494">
        <v>13.68</v>
      </c>
    </row>
    <row r="7495" spans="1:2" x14ac:dyDescent="0.25">
      <c r="A7495" s="1">
        <v>43361</v>
      </c>
      <c r="B7495">
        <v>12.79</v>
      </c>
    </row>
    <row r="7496" spans="1:2" x14ac:dyDescent="0.25">
      <c r="A7496" s="1">
        <v>43362</v>
      </c>
      <c r="B7496">
        <v>11.75</v>
      </c>
    </row>
    <row r="7497" spans="1:2" x14ac:dyDescent="0.25">
      <c r="A7497" s="1">
        <v>43363</v>
      </c>
      <c r="B7497">
        <v>11.8</v>
      </c>
    </row>
    <row r="7498" spans="1:2" x14ac:dyDescent="0.25">
      <c r="A7498" s="1">
        <v>43364</v>
      </c>
      <c r="B7498">
        <v>11.68</v>
      </c>
    </row>
    <row r="7499" spans="1:2" x14ac:dyDescent="0.25">
      <c r="A7499" s="1">
        <v>43367</v>
      </c>
      <c r="B7499">
        <v>12.2</v>
      </c>
    </row>
    <row r="7500" spans="1:2" x14ac:dyDescent="0.25">
      <c r="A7500" s="1">
        <v>43368</v>
      </c>
      <c r="B7500">
        <v>12.42</v>
      </c>
    </row>
    <row r="7501" spans="1:2" x14ac:dyDescent="0.25">
      <c r="A7501" s="1">
        <v>43369</v>
      </c>
      <c r="B7501">
        <v>12.89</v>
      </c>
    </row>
    <row r="7502" spans="1:2" x14ac:dyDescent="0.25">
      <c r="A7502" s="1">
        <v>43370</v>
      </c>
      <c r="B7502">
        <v>12.41</v>
      </c>
    </row>
    <row r="7503" spans="1:2" x14ac:dyDescent="0.25">
      <c r="A7503" s="1">
        <v>43371</v>
      </c>
      <c r="B7503">
        <v>12.12</v>
      </c>
    </row>
    <row r="7504" spans="1:2" x14ac:dyDescent="0.25">
      <c r="A7504" s="1">
        <v>43374</v>
      </c>
      <c r="B7504">
        <v>12</v>
      </c>
    </row>
    <row r="7505" spans="1:2" x14ac:dyDescent="0.25">
      <c r="A7505" s="1">
        <v>43375</v>
      </c>
      <c r="B7505">
        <v>12.05</v>
      </c>
    </row>
    <row r="7506" spans="1:2" x14ac:dyDescent="0.25">
      <c r="A7506" s="1">
        <v>43376</v>
      </c>
      <c r="B7506">
        <v>11.61</v>
      </c>
    </row>
    <row r="7507" spans="1:2" x14ac:dyDescent="0.25">
      <c r="A7507" s="1">
        <v>43377</v>
      </c>
      <c r="B7507">
        <v>14.22</v>
      </c>
    </row>
    <row r="7508" spans="1:2" x14ac:dyDescent="0.25">
      <c r="A7508" s="1">
        <v>43378</v>
      </c>
      <c r="B7508">
        <v>14.82</v>
      </c>
    </row>
    <row r="7509" spans="1:2" x14ac:dyDescent="0.25">
      <c r="A7509" s="1">
        <v>43381</v>
      </c>
      <c r="B7509">
        <v>15.69</v>
      </c>
    </row>
    <row r="7510" spans="1:2" x14ac:dyDescent="0.25">
      <c r="A7510" s="1">
        <v>43382</v>
      </c>
      <c r="B7510">
        <v>15.95</v>
      </c>
    </row>
    <row r="7511" spans="1:2" x14ac:dyDescent="0.25">
      <c r="A7511" s="1">
        <v>43383</v>
      </c>
      <c r="B7511">
        <v>22.96</v>
      </c>
    </row>
    <row r="7512" spans="1:2" x14ac:dyDescent="0.25">
      <c r="A7512" s="1">
        <v>43384</v>
      </c>
      <c r="B7512">
        <v>24.98</v>
      </c>
    </row>
    <row r="7513" spans="1:2" x14ac:dyDescent="0.25">
      <c r="A7513" s="1">
        <v>43385</v>
      </c>
      <c r="B7513">
        <v>21.31</v>
      </c>
    </row>
    <row r="7514" spans="1:2" x14ac:dyDescent="0.25">
      <c r="A7514" s="1">
        <v>43388</v>
      </c>
      <c r="B7514">
        <v>21.3</v>
      </c>
    </row>
    <row r="7515" spans="1:2" x14ac:dyDescent="0.25">
      <c r="A7515" s="1">
        <v>43389</v>
      </c>
      <c r="B7515">
        <v>17.62</v>
      </c>
    </row>
    <row r="7516" spans="1:2" x14ac:dyDescent="0.25">
      <c r="A7516" s="1">
        <v>43390</v>
      </c>
      <c r="B7516">
        <v>17.399999999999999</v>
      </c>
    </row>
    <row r="7517" spans="1:2" x14ac:dyDescent="0.25">
      <c r="A7517" s="1">
        <v>43391</v>
      </c>
      <c r="B7517">
        <v>20.059999999999999</v>
      </c>
    </row>
    <row r="7518" spans="1:2" x14ac:dyDescent="0.25">
      <c r="A7518" s="1">
        <v>43392</v>
      </c>
      <c r="B7518">
        <v>19.89</v>
      </c>
    </row>
    <row r="7519" spans="1:2" x14ac:dyDescent="0.25">
      <c r="A7519" s="1">
        <v>43395</v>
      </c>
      <c r="B7519">
        <v>19.64</v>
      </c>
    </row>
    <row r="7520" spans="1:2" x14ac:dyDescent="0.25">
      <c r="A7520" s="1">
        <v>43396</v>
      </c>
      <c r="B7520">
        <v>20.71</v>
      </c>
    </row>
    <row r="7521" spans="1:2" x14ac:dyDescent="0.25">
      <c r="A7521" s="1">
        <v>43397</v>
      </c>
      <c r="B7521">
        <v>25.23</v>
      </c>
    </row>
    <row r="7522" spans="1:2" x14ac:dyDescent="0.25">
      <c r="A7522" s="1">
        <v>43398</v>
      </c>
      <c r="B7522">
        <v>24.22</v>
      </c>
    </row>
    <row r="7523" spans="1:2" x14ac:dyDescent="0.25">
      <c r="A7523" s="1">
        <v>43399</v>
      </c>
      <c r="B7523">
        <v>24.16</v>
      </c>
    </row>
    <row r="7524" spans="1:2" x14ac:dyDescent="0.25">
      <c r="A7524" s="1">
        <v>43402</v>
      </c>
      <c r="B7524">
        <v>24.7</v>
      </c>
    </row>
    <row r="7525" spans="1:2" x14ac:dyDescent="0.25">
      <c r="A7525" s="1">
        <v>43403</v>
      </c>
      <c r="B7525">
        <v>23.35</v>
      </c>
    </row>
    <row r="7526" spans="1:2" x14ac:dyDescent="0.25">
      <c r="A7526" s="1">
        <v>43404</v>
      </c>
      <c r="B7526">
        <v>21.23</v>
      </c>
    </row>
    <row r="7527" spans="1:2" x14ac:dyDescent="0.25">
      <c r="A7527" s="1">
        <v>43405</v>
      </c>
      <c r="B7527">
        <v>19.34</v>
      </c>
    </row>
    <row r="7528" spans="1:2" x14ac:dyDescent="0.25">
      <c r="A7528" s="1">
        <v>43406</v>
      </c>
      <c r="B7528">
        <v>19.510000000000002</v>
      </c>
    </row>
    <row r="7529" spans="1:2" x14ac:dyDescent="0.25">
      <c r="A7529" s="1">
        <v>43409</v>
      </c>
      <c r="B7529">
        <v>19.96</v>
      </c>
    </row>
    <row r="7530" spans="1:2" x14ac:dyDescent="0.25">
      <c r="A7530" s="1">
        <v>43410</v>
      </c>
      <c r="B7530">
        <v>19.91</v>
      </c>
    </row>
    <row r="7531" spans="1:2" x14ac:dyDescent="0.25">
      <c r="A7531" s="1">
        <v>43411</v>
      </c>
      <c r="B7531">
        <v>16.36</v>
      </c>
    </row>
    <row r="7532" spans="1:2" x14ac:dyDescent="0.25">
      <c r="A7532" s="1">
        <v>43412</v>
      </c>
      <c r="B7532">
        <v>16.72</v>
      </c>
    </row>
    <row r="7533" spans="1:2" x14ac:dyDescent="0.25">
      <c r="A7533" s="1">
        <v>43413</v>
      </c>
      <c r="B7533">
        <v>17.36</v>
      </c>
    </row>
    <row r="7534" spans="1:2" x14ac:dyDescent="0.25">
      <c r="A7534" s="1">
        <v>43416</v>
      </c>
      <c r="B7534">
        <v>20.45</v>
      </c>
    </row>
    <row r="7535" spans="1:2" x14ac:dyDescent="0.25">
      <c r="A7535" s="1">
        <v>43417</v>
      </c>
      <c r="B7535">
        <v>20.02</v>
      </c>
    </row>
    <row r="7536" spans="1:2" x14ac:dyDescent="0.25">
      <c r="A7536" s="1">
        <v>43418</v>
      </c>
      <c r="B7536">
        <v>21.25</v>
      </c>
    </row>
    <row r="7537" spans="1:2" x14ac:dyDescent="0.25">
      <c r="A7537" s="1">
        <v>43419</v>
      </c>
      <c r="B7537">
        <v>19.98</v>
      </c>
    </row>
    <row r="7538" spans="1:2" x14ac:dyDescent="0.25">
      <c r="A7538" s="1">
        <v>43420</v>
      </c>
      <c r="B7538">
        <v>18.14</v>
      </c>
    </row>
    <row r="7539" spans="1:2" x14ac:dyDescent="0.25">
      <c r="A7539" s="1">
        <v>43423</v>
      </c>
      <c r="B7539">
        <v>20.100000000000001</v>
      </c>
    </row>
    <row r="7540" spans="1:2" x14ac:dyDescent="0.25">
      <c r="A7540" s="1">
        <v>43424</v>
      </c>
      <c r="B7540">
        <v>22.48</v>
      </c>
    </row>
    <row r="7541" spans="1:2" x14ac:dyDescent="0.25">
      <c r="A7541" s="1">
        <v>43425</v>
      </c>
      <c r="B7541">
        <v>20.8</v>
      </c>
    </row>
    <row r="7542" spans="1:2" x14ac:dyDescent="0.25">
      <c r="A7542" s="1">
        <v>43426</v>
      </c>
      <c r="B7542">
        <v>20.8</v>
      </c>
    </row>
    <row r="7543" spans="1:2" x14ac:dyDescent="0.25">
      <c r="A7543" s="1">
        <v>43427</v>
      </c>
      <c r="B7543">
        <v>21.52</v>
      </c>
    </row>
    <row r="7544" spans="1:2" x14ac:dyDescent="0.25">
      <c r="A7544" s="1">
        <v>43430</v>
      </c>
      <c r="B7544">
        <v>18.899999999999999</v>
      </c>
    </row>
    <row r="7545" spans="1:2" x14ac:dyDescent="0.25">
      <c r="A7545" s="1">
        <v>43431</v>
      </c>
      <c r="B7545">
        <v>19.02</v>
      </c>
    </row>
    <row r="7546" spans="1:2" x14ac:dyDescent="0.25">
      <c r="A7546" s="1">
        <v>43432</v>
      </c>
      <c r="B7546">
        <v>18.489999999999998</v>
      </c>
    </row>
    <row r="7547" spans="1:2" x14ac:dyDescent="0.25">
      <c r="A7547" s="1">
        <v>43433</v>
      </c>
      <c r="B7547">
        <v>18.79</v>
      </c>
    </row>
    <row r="7548" spans="1:2" x14ac:dyDescent="0.25">
      <c r="A7548" s="1">
        <v>43434</v>
      </c>
      <c r="B7548">
        <v>18.07</v>
      </c>
    </row>
    <row r="7549" spans="1:2" x14ac:dyDescent="0.25">
      <c r="A7549" s="1">
        <v>43437</v>
      </c>
      <c r="B7549">
        <v>16.440000000000001</v>
      </c>
    </row>
    <row r="7550" spans="1:2" x14ac:dyDescent="0.25">
      <c r="A7550" s="1">
        <v>43438</v>
      </c>
      <c r="B7550">
        <v>20.74</v>
      </c>
    </row>
    <row r="7551" spans="1:2" x14ac:dyDescent="0.25">
      <c r="A7551" s="1">
        <v>43439</v>
      </c>
      <c r="B7551">
        <v>20.74</v>
      </c>
    </row>
    <row r="7552" spans="1:2" x14ac:dyDescent="0.25">
      <c r="A7552" s="1">
        <v>43440</v>
      </c>
      <c r="B7552">
        <v>21.19</v>
      </c>
    </row>
    <row r="7553" spans="1:2" x14ac:dyDescent="0.25">
      <c r="A7553" s="1">
        <v>43441</v>
      </c>
      <c r="B7553">
        <v>23.23</v>
      </c>
    </row>
    <row r="7554" spans="1:2" x14ac:dyDescent="0.25">
      <c r="A7554" s="1">
        <v>43444</v>
      </c>
      <c r="B7554">
        <v>22.64</v>
      </c>
    </row>
    <row r="7555" spans="1:2" x14ac:dyDescent="0.25">
      <c r="A7555" s="1">
        <v>43445</v>
      </c>
      <c r="B7555">
        <v>21.76</v>
      </c>
    </row>
    <row r="7556" spans="1:2" x14ac:dyDescent="0.25">
      <c r="A7556" s="1">
        <v>43446</v>
      </c>
      <c r="B7556">
        <v>21.46</v>
      </c>
    </row>
    <row r="7557" spans="1:2" x14ac:dyDescent="0.25">
      <c r="A7557" s="1">
        <v>43447</v>
      </c>
      <c r="B7557">
        <v>20.65</v>
      </c>
    </row>
    <row r="7558" spans="1:2" x14ac:dyDescent="0.25">
      <c r="A7558" s="1">
        <v>43448</v>
      </c>
      <c r="B7558">
        <v>21.63</v>
      </c>
    </row>
    <row r="7559" spans="1:2" x14ac:dyDescent="0.25">
      <c r="A7559" s="1">
        <v>43451</v>
      </c>
      <c r="B7559">
        <v>24.52</v>
      </c>
    </row>
    <row r="7560" spans="1:2" x14ac:dyDescent="0.25">
      <c r="A7560" s="1">
        <v>43452</v>
      </c>
      <c r="B7560">
        <v>25.58</v>
      </c>
    </row>
    <row r="7561" spans="1:2" x14ac:dyDescent="0.25">
      <c r="A7561" s="1">
        <v>43453</v>
      </c>
      <c r="B7561">
        <v>25.58</v>
      </c>
    </row>
    <row r="7562" spans="1:2" x14ac:dyDescent="0.25">
      <c r="A7562" s="1">
        <v>43454</v>
      </c>
      <c r="B7562">
        <v>28.38</v>
      </c>
    </row>
    <row r="7563" spans="1:2" x14ac:dyDescent="0.25">
      <c r="A7563" s="1">
        <v>43455</v>
      </c>
      <c r="B7563">
        <v>30.11</v>
      </c>
    </row>
    <row r="7564" spans="1:2" x14ac:dyDescent="0.25">
      <c r="A7564" s="1">
        <v>43458</v>
      </c>
      <c r="B7564">
        <v>36.07</v>
      </c>
    </row>
    <row r="7565" spans="1:2" x14ac:dyDescent="0.25">
      <c r="A7565" s="1">
        <v>43459</v>
      </c>
      <c r="B7565">
        <v>36.07</v>
      </c>
    </row>
    <row r="7566" spans="1:2" x14ac:dyDescent="0.25">
      <c r="A7566" s="1">
        <v>43460</v>
      </c>
      <c r="B7566">
        <v>30.41</v>
      </c>
    </row>
    <row r="7567" spans="1:2" x14ac:dyDescent="0.25">
      <c r="A7567" s="1">
        <v>43461</v>
      </c>
      <c r="B7567">
        <v>29.96</v>
      </c>
    </row>
    <row r="7568" spans="1:2" x14ac:dyDescent="0.25">
      <c r="A7568" s="1">
        <v>43462</v>
      </c>
      <c r="B7568">
        <v>28.34</v>
      </c>
    </row>
    <row r="7569" spans="1:2" x14ac:dyDescent="0.25">
      <c r="A7569" s="1">
        <v>43465</v>
      </c>
      <c r="B7569">
        <v>25.42</v>
      </c>
    </row>
    <row r="7570" spans="1:2" x14ac:dyDescent="0.25">
      <c r="A7570" s="1">
        <v>43466</v>
      </c>
      <c r="B7570">
        <v>25.42</v>
      </c>
    </row>
    <row r="7571" spans="1:2" x14ac:dyDescent="0.25">
      <c r="A7571" s="1">
        <v>43467</v>
      </c>
      <c r="B7571">
        <v>23.22</v>
      </c>
    </row>
    <row r="7572" spans="1:2" x14ac:dyDescent="0.25">
      <c r="A7572" s="1">
        <v>43468</v>
      </c>
      <c r="B7572">
        <v>25.45</v>
      </c>
    </row>
    <row r="7573" spans="1:2" x14ac:dyDescent="0.25">
      <c r="A7573" s="1">
        <v>43469</v>
      </c>
      <c r="B7573">
        <v>21.38</v>
      </c>
    </row>
    <row r="7574" spans="1:2" x14ac:dyDescent="0.25">
      <c r="A7574" s="1">
        <v>43472</v>
      </c>
      <c r="B7574">
        <v>21.4</v>
      </c>
    </row>
    <row r="7575" spans="1:2" x14ac:dyDescent="0.25">
      <c r="A7575" s="1">
        <v>43473</v>
      </c>
      <c r="B7575">
        <v>20.47</v>
      </c>
    </row>
    <row r="7576" spans="1:2" x14ac:dyDescent="0.25">
      <c r="A7576" s="1">
        <v>43474</v>
      </c>
      <c r="B7576">
        <v>19.98</v>
      </c>
    </row>
    <row r="7577" spans="1:2" x14ac:dyDescent="0.25">
      <c r="A7577" s="1">
        <v>43475</v>
      </c>
      <c r="B7577">
        <v>19.5</v>
      </c>
    </row>
    <row r="7578" spans="1:2" x14ac:dyDescent="0.25">
      <c r="A7578" s="1">
        <v>43476</v>
      </c>
      <c r="B7578">
        <v>18.190000000000001</v>
      </c>
    </row>
    <row r="7579" spans="1:2" x14ac:dyDescent="0.25">
      <c r="A7579" s="1">
        <v>43479</v>
      </c>
      <c r="B7579">
        <v>19.07</v>
      </c>
    </row>
    <row r="7580" spans="1:2" x14ac:dyDescent="0.25">
      <c r="A7580" s="1">
        <v>43480</v>
      </c>
      <c r="B7580">
        <v>18.600000000000001</v>
      </c>
    </row>
    <row r="7581" spans="1:2" x14ac:dyDescent="0.25">
      <c r="A7581" s="1">
        <v>43481</v>
      </c>
      <c r="B7581">
        <v>19.04</v>
      </c>
    </row>
    <row r="7582" spans="1:2" x14ac:dyDescent="0.25">
      <c r="A7582" s="1">
        <v>43482</v>
      </c>
      <c r="B7582">
        <v>18.059999999999999</v>
      </c>
    </row>
    <row r="7583" spans="1:2" x14ac:dyDescent="0.25">
      <c r="A7583" s="1">
        <v>43483</v>
      </c>
      <c r="B7583">
        <v>17.8</v>
      </c>
    </row>
    <row r="7584" spans="1:2" x14ac:dyDescent="0.25">
      <c r="A7584" s="1">
        <v>43486</v>
      </c>
      <c r="B7584">
        <v>17.8</v>
      </c>
    </row>
    <row r="7585" spans="1:2" x14ac:dyDescent="0.25">
      <c r="A7585" s="1">
        <v>43487</v>
      </c>
      <c r="B7585">
        <v>20.8</v>
      </c>
    </row>
    <row r="7586" spans="1:2" x14ac:dyDescent="0.25">
      <c r="A7586" s="1">
        <v>43488</v>
      </c>
      <c r="B7586">
        <v>19.52</v>
      </c>
    </row>
    <row r="7587" spans="1:2" x14ac:dyDescent="0.25">
      <c r="A7587" s="1">
        <v>43489</v>
      </c>
      <c r="B7587">
        <v>18.89</v>
      </c>
    </row>
    <row r="7588" spans="1:2" x14ac:dyDescent="0.25">
      <c r="A7588" s="1">
        <v>43490</v>
      </c>
      <c r="B7588">
        <v>17.420000000000002</v>
      </c>
    </row>
    <row r="7589" spans="1:2" x14ac:dyDescent="0.25">
      <c r="A7589" s="1">
        <v>43493</v>
      </c>
      <c r="B7589">
        <v>18.87</v>
      </c>
    </row>
    <row r="7590" spans="1:2" x14ac:dyDescent="0.25">
      <c r="A7590" s="1">
        <v>43494</v>
      </c>
      <c r="B7590">
        <v>19.13</v>
      </c>
    </row>
    <row r="7591" spans="1:2" x14ac:dyDescent="0.25">
      <c r="A7591" s="1">
        <v>43495</v>
      </c>
      <c r="B7591">
        <v>17.66</v>
      </c>
    </row>
    <row r="7592" spans="1:2" x14ac:dyDescent="0.25">
      <c r="A7592" s="1">
        <v>43496</v>
      </c>
      <c r="B7592">
        <v>16.57</v>
      </c>
    </row>
    <row r="7593" spans="1:2" x14ac:dyDescent="0.25">
      <c r="A7593" s="1">
        <v>43497</v>
      </c>
      <c r="B7593">
        <v>16.14</v>
      </c>
    </row>
    <row r="7594" spans="1:2" x14ac:dyDescent="0.25">
      <c r="A7594" s="1">
        <v>43500</v>
      </c>
      <c r="B7594">
        <v>15.73</v>
      </c>
    </row>
    <row r="7595" spans="1:2" x14ac:dyDescent="0.25">
      <c r="A7595" s="1">
        <v>43501</v>
      </c>
      <c r="B7595">
        <v>15.57</v>
      </c>
    </row>
    <row r="7596" spans="1:2" x14ac:dyDescent="0.25">
      <c r="A7596" s="1">
        <v>43502</v>
      </c>
      <c r="B7596">
        <v>15.38</v>
      </c>
    </row>
    <row r="7597" spans="1:2" x14ac:dyDescent="0.25">
      <c r="A7597" s="1">
        <v>43503</v>
      </c>
      <c r="B7597">
        <v>16.37</v>
      </c>
    </row>
    <row r="7598" spans="1:2" x14ac:dyDescent="0.25">
      <c r="A7598" s="1">
        <v>43504</v>
      </c>
      <c r="B7598">
        <v>15.72</v>
      </c>
    </row>
    <row r="7599" spans="1:2" x14ac:dyDescent="0.25">
      <c r="A7599" s="1">
        <v>43507</v>
      </c>
      <c r="B7599">
        <v>15.97</v>
      </c>
    </row>
    <row r="7600" spans="1:2" x14ac:dyDescent="0.25">
      <c r="A7600" s="1">
        <v>43508</v>
      </c>
      <c r="B7600">
        <v>15.43</v>
      </c>
    </row>
    <row r="7601" spans="1:2" x14ac:dyDescent="0.25">
      <c r="A7601" s="1">
        <v>43509</v>
      </c>
      <c r="B7601">
        <v>15.65</v>
      </c>
    </row>
    <row r="7602" spans="1:2" x14ac:dyDescent="0.25">
      <c r="A7602" s="1">
        <v>43510</v>
      </c>
      <c r="B7602">
        <v>16.22</v>
      </c>
    </row>
    <row r="7603" spans="1:2" x14ac:dyDescent="0.25">
      <c r="A7603" s="1">
        <v>43511</v>
      </c>
      <c r="B7603">
        <v>14.91</v>
      </c>
    </row>
    <row r="7604" spans="1:2" x14ac:dyDescent="0.25">
      <c r="A7604" s="1">
        <v>43514</v>
      </c>
      <c r="B7604">
        <v>14.91</v>
      </c>
    </row>
    <row r="7605" spans="1:2" x14ac:dyDescent="0.25">
      <c r="A7605" s="1">
        <v>43515</v>
      </c>
      <c r="B7605">
        <v>14.88</v>
      </c>
    </row>
    <row r="7606" spans="1:2" x14ac:dyDescent="0.25">
      <c r="A7606" s="1">
        <v>43516</v>
      </c>
      <c r="B7606">
        <v>14.02</v>
      </c>
    </row>
    <row r="7607" spans="1:2" x14ac:dyDescent="0.25">
      <c r="A7607" s="1">
        <v>43517</v>
      </c>
      <c r="B7607">
        <v>14.46</v>
      </c>
    </row>
    <row r="7608" spans="1:2" x14ac:dyDescent="0.25">
      <c r="A7608" s="1">
        <v>43518</v>
      </c>
      <c r="B7608">
        <v>13.51</v>
      </c>
    </row>
    <row r="7609" spans="1:2" x14ac:dyDescent="0.25">
      <c r="A7609" s="1">
        <v>43521</v>
      </c>
      <c r="B7609">
        <v>14.85</v>
      </c>
    </row>
    <row r="7610" spans="1:2" x14ac:dyDescent="0.25">
      <c r="A7610" s="1">
        <v>43522</v>
      </c>
      <c r="B7610">
        <v>15.17</v>
      </c>
    </row>
    <row r="7611" spans="1:2" x14ac:dyDescent="0.25">
      <c r="A7611" s="1">
        <v>43523</v>
      </c>
      <c r="B7611">
        <v>14.7</v>
      </c>
    </row>
    <row r="7612" spans="1:2" x14ac:dyDescent="0.25">
      <c r="A7612" s="1">
        <v>43524</v>
      </c>
      <c r="B7612">
        <v>14.78</v>
      </c>
    </row>
    <row r="7613" spans="1:2" x14ac:dyDescent="0.25">
      <c r="A7613" s="1">
        <v>43525</v>
      </c>
      <c r="B7613">
        <v>13.57</v>
      </c>
    </row>
    <row r="7614" spans="1:2" x14ac:dyDescent="0.25">
      <c r="A7614" s="1">
        <v>43528</v>
      </c>
      <c r="B7614">
        <v>14.63</v>
      </c>
    </row>
    <row r="7615" spans="1:2" x14ac:dyDescent="0.25">
      <c r="A7615" s="1">
        <v>43529</v>
      </c>
      <c r="B7615">
        <v>14.74</v>
      </c>
    </row>
    <row r="7616" spans="1:2" x14ac:dyDescent="0.25">
      <c r="A7616" s="1">
        <v>43530</v>
      </c>
      <c r="B7616">
        <v>15.74</v>
      </c>
    </row>
    <row r="7617" spans="1:2" x14ac:dyDescent="0.25">
      <c r="A7617" s="1">
        <v>43531</v>
      </c>
      <c r="B7617">
        <v>16.59</v>
      </c>
    </row>
    <row r="7618" spans="1:2" x14ac:dyDescent="0.25">
      <c r="A7618" s="1">
        <v>43532</v>
      </c>
      <c r="B7618">
        <v>16.05</v>
      </c>
    </row>
    <row r="7619" spans="1:2" x14ac:dyDescent="0.25">
      <c r="A7619" s="1">
        <v>43535</v>
      </c>
      <c r="B7619">
        <v>14.33</v>
      </c>
    </row>
    <row r="7620" spans="1:2" x14ac:dyDescent="0.25">
      <c r="A7620" s="1">
        <v>43536</v>
      </c>
      <c r="B7620">
        <v>13.77</v>
      </c>
    </row>
    <row r="7621" spans="1:2" x14ac:dyDescent="0.25">
      <c r="A7621" s="1">
        <v>43537</v>
      </c>
      <c r="B7621">
        <v>13.41</v>
      </c>
    </row>
    <row r="7622" spans="1:2" x14ac:dyDescent="0.25">
      <c r="A7622" s="1">
        <v>43538</v>
      </c>
      <c r="B7622">
        <v>13.5</v>
      </c>
    </row>
    <row r="7623" spans="1:2" x14ac:dyDescent="0.25">
      <c r="A7623" s="1">
        <v>43539</v>
      </c>
      <c r="B7623">
        <v>12.88</v>
      </c>
    </row>
    <row r="7624" spans="1:2" x14ac:dyDescent="0.25">
      <c r="A7624" s="1">
        <v>43542</v>
      </c>
      <c r="B7624">
        <v>13.1</v>
      </c>
    </row>
    <row r="7625" spans="1:2" x14ac:dyDescent="0.25">
      <c r="A7625" s="1">
        <v>43543</v>
      </c>
      <c r="B7625">
        <v>13.56</v>
      </c>
    </row>
    <row r="7626" spans="1:2" x14ac:dyDescent="0.25">
      <c r="A7626" s="1">
        <v>43544</v>
      </c>
      <c r="B7626">
        <v>13.91</v>
      </c>
    </row>
    <row r="7627" spans="1:2" x14ac:dyDescent="0.25">
      <c r="A7627" s="1">
        <v>43545</v>
      </c>
      <c r="B7627">
        <v>13.63</v>
      </c>
    </row>
    <row r="7628" spans="1:2" x14ac:dyDescent="0.25">
      <c r="A7628" s="1">
        <v>43546</v>
      </c>
      <c r="B7628">
        <v>16.48</v>
      </c>
    </row>
    <row r="7629" spans="1:2" x14ac:dyDescent="0.25">
      <c r="A7629" s="1">
        <v>43549</v>
      </c>
      <c r="B7629">
        <v>16.329999999999998</v>
      </c>
    </row>
    <row r="7630" spans="1:2" x14ac:dyDescent="0.25">
      <c r="A7630" s="1">
        <v>43550</v>
      </c>
      <c r="B7630">
        <v>14.68</v>
      </c>
    </row>
    <row r="7631" spans="1:2" x14ac:dyDescent="0.25">
      <c r="A7631" s="1">
        <v>43551</v>
      </c>
      <c r="B7631">
        <v>15.15</v>
      </c>
    </row>
    <row r="7632" spans="1:2" x14ac:dyDescent="0.25">
      <c r="A7632" s="1">
        <v>43552</v>
      </c>
      <c r="B7632">
        <v>14.43</v>
      </c>
    </row>
    <row r="7633" spans="1:2" x14ac:dyDescent="0.25">
      <c r="A7633" s="1">
        <v>43553</v>
      </c>
      <c r="B7633">
        <v>13.71</v>
      </c>
    </row>
    <row r="7634" spans="1:2" x14ac:dyDescent="0.25">
      <c r="A7634" s="1">
        <v>43556</v>
      </c>
      <c r="B7634">
        <v>13.4</v>
      </c>
    </row>
    <row r="7635" spans="1:2" x14ac:dyDescent="0.25">
      <c r="A7635" s="1">
        <v>43557</v>
      </c>
      <c r="B7635">
        <v>13.36</v>
      </c>
    </row>
    <row r="7636" spans="1:2" x14ac:dyDescent="0.25">
      <c r="A7636" s="1">
        <v>43558</v>
      </c>
      <c r="B7636">
        <v>13.74</v>
      </c>
    </row>
    <row r="7637" spans="1:2" x14ac:dyDescent="0.25">
      <c r="A7637" s="1">
        <v>43559</v>
      </c>
      <c r="B7637">
        <v>13.58</v>
      </c>
    </row>
    <row r="7638" spans="1:2" x14ac:dyDescent="0.25">
      <c r="A7638" s="1">
        <v>43560</v>
      </c>
      <c r="B7638">
        <v>12.82</v>
      </c>
    </row>
    <row r="7639" spans="1:2" x14ac:dyDescent="0.25">
      <c r="A7639" s="1">
        <v>43563</v>
      </c>
      <c r="B7639">
        <v>13.18</v>
      </c>
    </row>
    <row r="7640" spans="1:2" x14ac:dyDescent="0.25">
      <c r="A7640" s="1">
        <v>43564</v>
      </c>
      <c r="B7640">
        <v>14.28</v>
      </c>
    </row>
    <row r="7641" spans="1:2" x14ac:dyDescent="0.25">
      <c r="A7641" s="1">
        <v>43565</v>
      </c>
      <c r="B7641">
        <v>13.3</v>
      </c>
    </row>
    <row r="7642" spans="1:2" x14ac:dyDescent="0.25">
      <c r="A7642" s="1">
        <v>43566</v>
      </c>
      <c r="B7642">
        <v>13.02</v>
      </c>
    </row>
    <row r="7643" spans="1:2" x14ac:dyDescent="0.25">
      <c r="A7643" s="1">
        <v>43567</v>
      </c>
      <c r="B7643">
        <v>12.01</v>
      </c>
    </row>
    <row r="7644" spans="1:2" x14ac:dyDescent="0.25">
      <c r="A7644" s="1">
        <v>43570</v>
      </c>
      <c r="B7644">
        <v>12.32</v>
      </c>
    </row>
    <row r="7645" spans="1:2" x14ac:dyDescent="0.25">
      <c r="A7645" s="1">
        <v>43571</v>
      </c>
      <c r="B7645">
        <v>12.18</v>
      </c>
    </row>
    <row r="7646" spans="1:2" x14ac:dyDescent="0.25">
      <c r="A7646" s="1">
        <v>43572</v>
      </c>
      <c r="B7646">
        <v>12.6</v>
      </c>
    </row>
    <row r="7647" spans="1:2" x14ac:dyDescent="0.25">
      <c r="A7647" s="1">
        <v>43573</v>
      </c>
      <c r="B7647">
        <v>12.09</v>
      </c>
    </row>
    <row r="7648" spans="1:2" x14ac:dyDescent="0.25">
      <c r="A7648" s="1">
        <v>43574</v>
      </c>
      <c r="B7648">
        <v>12.09</v>
      </c>
    </row>
    <row r="7649" spans="1:2" x14ac:dyDescent="0.25">
      <c r="A7649" s="1">
        <v>43577</v>
      </c>
      <c r="B7649">
        <v>12.42</v>
      </c>
    </row>
    <row r="7650" spans="1:2" x14ac:dyDescent="0.25">
      <c r="A7650" s="1">
        <v>43578</v>
      </c>
      <c r="B7650">
        <v>12.28</v>
      </c>
    </row>
    <row r="7651" spans="1:2" x14ac:dyDescent="0.25">
      <c r="A7651" s="1">
        <v>43579</v>
      </c>
      <c r="B7651">
        <v>13.14</v>
      </c>
    </row>
    <row r="7652" spans="1:2" x14ac:dyDescent="0.25">
      <c r="A7652" s="1">
        <v>43580</v>
      </c>
      <c r="B7652">
        <v>13.25</v>
      </c>
    </row>
    <row r="7653" spans="1:2" x14ac:dyDescent="0.25">
      <c r="A7653" s="1">
        <v>43581</v>
      </c>
      <c r="B7653">
        <v>12.73</v>
      </c>
    </row>
    <row r="7654" spans="1:2" x14ac:dyDescent="0.25">
      <c r="A7654" s="1">
        <v>43584</v>
      </c>
      <c r="B7654">
        <v>13.11</v>
      </c>
    </row>
    <row r="7655" spans="1:2" x14ac:dyDescent="0.25">
      <c r="A7655" s="1">
        <v>43585</v>
      </c>
      <c r="B7655">
        <v>13.12</v>
      </c>
    </row>
    <row r="7656" spans="1:2" x14ac:dyDescent="0.25">
      <c r="A7656" s="1">
        <v>43586</v>
      </c>
      <c r="B7656">
        <v>14.8</v>
      </c>
    </row>
    <row r="7657" spans="1:2" x14ac:dyDescent="0.25">
      <c r="A7657" s="1">
        <v>43587</v>
      </c>
      <c r="B7657">
        <v>14.42</v>
      </c>
    </row>
    <row r="7658" spans="1:2" x14ac:dyDescent="0.25">
      <c r="A7658" s="1">
        <v>43588</v>
      </c>
      <c r="B7658">
        <v>12.87</v>
      </c>
    </row>
    <row r="7659" spans="1:2" x14ac:dyDescent="0.25">
      <c r="A7659" s="1">
        <v>43591</v>
      </c>
      <c r="B7659">
        <v>15.44</v>
      </c>
    </row>
    <row r="7660" spans="1:2" x14ac:dyDescent="0.25">
      <c r="A7660" s="1">
        <v>43592</v>
      </c>
      <c r="B7660">
        <v>19.32</v>
      </c>
    </row>
    <row r="7661" spans="1:2" x14ac:dyDescent="0.25">
      <c r="A7661" s="1">
        <v>43593</v>
      </c>
      <c r="B7661">
        <v>19.399999999999999</v>
      </c>
    </row>
    <row r="7662" spans="1:2" x14ac:dyDescent="0.25">
      <c r="A7662" s="1">
        <v>43594</v>
      </c>
      <c r="B7662">
        <v>19.100000000000001</v>
      </c>
    </row>
    <row r="7663" spans="1:2" x14ac:dyDescent="0.25">
      <c r="A7663" s="1">
        <v>43595</v>
      </c>
      <c r="B7663">
        <v>16.04</v>
      </c>
    </row>
    <row r="7664" spans="1:2" x14ac:dyDescent="0.25">
      <c r="A7664" s="1">
        <v>43598</v>
      </c>
      <c r="B7664">
        <v>20.55</v>
      </c>
    </row>
    <row r="7665" spans="1:2" x14ac:dyDescent="0.25">
      <c r="A7665" s="1">
        <v>43599</v>
      </c>
      <c r="B7665">
        <v>18.059999999999999</v>
      </c>
    </row>
    <row r="7666" spans="1:2" x14ac:dyDescent="0.25">
      <c r="A7666" s="1">
        <v>43600</v>
      </c>
      <c r="B7666">
        <v>16.440000000000001</v>
      </c>
    </row>
    <row r="7667" spans="1:2" x14ac:dyDescent="0.25">
      <c r="A7667" s="1">
        <v>43601</v>
      </c>
      <c r="B7667">
        <v>15.29</v>
      </c>
    </row>
    <row r="7668" spans="1:2" x14ac:dyDescent="0.25">
      <c r="A7668" s="1">
        <v>43602</v>
      </c>
      <c r="B7668">
        <v>15.96</v>
      </c>
    </row>
    <row r="7669" spans="1:2" x14ac:dyDescent="0.25">
      <c r="A7669" s="1">
        <v>43605</v>
      </c>
      <c r="B7669">
        <v>16.309999999999999</v>
      </c>
    </row>
    <row r="7670" spans="1:2" x14ac:dyDescent="0.25">
      <c r="A7670" s="1">
        <v>43606</v>
      </c>
      <c r="B7670">
        <v>14.95</v>
      </c>
    </row>
    <row r="7671" spans="1:2" x14ac:dyDescent="0.25">
      <c r="A7671" s="1">
        <v>43607</v>
      </c>
      <c r="B7671">
        <v>14.75</v>
      </c>
    </row>
    <row r="7672" spans="1:2" x14ac:dyDescent="0.25">
      <c r="A7672" s="1">
        <v>43608</v>
      </c>
      <c r="B7672">
        <v>16.920000000000002</v>
      </c>
    </row>
    <row r="7673" spans="1:2" x14ac:dyDescent="0.25">
      <c r="A7673" s="1">
        <v>43609</v>
      </c>
      <c r="B7673">
        <v>15.85</v>
      </c>
    </row>
    <row r="7674" spans="1:2" x14ac:dyDescent="0.25">
      <c r="A7674" s="1">
        <v>43612</v>
      </c>
      <c r="B7674">
        <v>15.85</v>
      </c>
    </row>
    <row r="7675" spans="1:2" x14ac:dyDescent="0.25">
      <c r="A7675" s="1">
        <v>43613</v>
      </c>
      <c r="B7675">
        <v>17.5</v>
      </c>
    </row>
    <row r="7676" spans="1:2" x14ac:dyDescent="0.25">
      <c r="A7676" s="1">
        <v>43614</v>
      </c>
      <c r="B7676">
        <v>17.899999999999999</v>
      </c>
    </row>
    <row r="7677" spans="1:2" x14ac:dyDescent="0.25">
      <c r="A7677" s="1">
        <v>43615</v>
      </c>
      <c r="B7677">
        <v>17.3</v>
      </c>
    </row>
    <row r="7678" spans="1:2" x14ac:dyDescent="0.25">
      <c r="A7678" s="1">
        <v>43616</v>
      </c>
      <c r="B7678">
        <v>18.71</v>
      </c>
    </row>
    <row r="7679" spans="1:2" x14ac:dyDescent="0.25">
      <c r="A7679" s="1">
        <v>43619</v>
      </c>
      <c r="B7679">
        <v>18.86</v>
      </c>
    </row>
    <row r="7680" spans="1:2" x14ac:dyDescent="0.25">
      <c r="A7680" s="1">
        <v>43620</v>
      </c>
      <c r="B7680">
        <v>16.97</v>
      </c>
    </row>
    <row r="7681" spans="1:2" x14ac:dyDescent="0.25">
      <c r="A7681" s="1">
        <v>43621</v>
      </c>
      <c r="B7681">
        <v>16.09</v>
      </c>
    </row>
    <row r="7682" spans="1:2" x14ac:dyDescent="0.25">
      <c r="A7682" s="1">
        <v>43622</v>
      </c>
      <c r="B7682">
        <v>15.93</v>
      </c>
    </row>
    <row r="7683" spans="1:2" x14ac:dyDescent="0.25">
      <c r="A7683" s="1">
        <v>43623</v>
      </c>
      <c r="B7683">
        <v>16.3</v>
      </c>
    </row>
    <row r="7684" spans="1:2" x14ac:dyDescent="0.25">
      <c r="A7684" s="1">
        <v>43626</v>
      </c>
      <c r="B7684">
        <v>15.94</v>
      </c>
    </row>
    <row r="7685" spans="1:2" x14ac:dyDescent="0.25">
      <c r="A7685" s="1">
        <v>43627</v>
      </c>
      <c r="B7685">
        <v>15.99</v>
      </c>
    </row>
    <row r="7686" spans="1:2" x14ac:dyDescent="0.25">
      <c r="A7686" s="1">
        <v>43628</v>
      </c>
      <c r="B7686">
        <v>15.91</v>
      </c>
    </row>
    <row r="7687" spans="1:2" x14ac:dyDescent="0.25">
      <c r="A7687" s="1">
        <v>43629</v>
      </c>
      <c r="B7687">
        <v>15.82</v>
      </c>
    </row>
    <row r="7688" spans="1:2" x14ac:dyDescent="0.25">
      <c r="A7688" s="1">
        <v>43630</v>
      </c>
      <c r="B7688">
        <v>15.28</v>
      </c>
    </row>
    <row r="7689" spans="1:2" x14ac:dyDescent="0.25">
      <c r="A7689" s="1">
        <v>43633</v>
      </c>
      <c r="B7689">
        <v>15.35</v>
      </c>
    </row>
    <row r="7690" spans="1:2" x14ac:dyDescent="0.25">
      <c r="A7690" s="1">
        <v>43634</v>
      </c>
      <c r="B7690">
        <v>15.15</v>
      </c>
    </row>
    <row r="7691" spans="1:2" x14ac:dyDescent="0.25">
      <c r="A7691" s="1">
        <v>43635</v>
      </c>
      <c r="B7691">
        <v>14.33</v>
      </c>
    </row>
    <row r="7692" spans="1:2" x14ac:dyDescent="0.25">
      <c r="A7692" s="1">
        <v>43636</v>
      </c>
      <c r="B7692">
        <v>14.75</v>
      </c>
    </row>
    <row r="7693" spans="1:2" x14ac:dyDescent="0.25">
      <c r="A7693" s="1">
        <v>43637</v>
      </c>
      <c r="B7693">
        <v>15.4</v>
      </c>
    </row>
    <row r="7694" spans="1:2" x14ac:dyDescent="0.25">
      <c r="A7694" s="1">
        <v>43640</v>
      </c>
      <c r="B7694">
        <v>15.26</v>
      </c>
    </row>
    <row r="7695" spans="1:2" x14ac:dyDescent="0.25">
      <c r="A7695" s="1">
        <v>43641</v>
      </c>
      <c r="B7695">
        <v>16.28</v>
      </c>
    </row>
    <row r="7696" spans="1:2" x14ac:dyDescent="0.25">
      <c r="A7696" s="1">
        <v>43642</v>
      </c>
      <c r="B7696">
        <v>16.21</v>
      </c>
    </row>
    <row r="7697" spans="1:2" x14ac:dyDescent="0.25">
      <c r="A7697" s="1">
        <v>43643</v>
      </c>
      <c r="B7697">
        <v>15.82</v>
      </c>
    </row>
    <row r="7698" spans="1:2" x14ac:dyDescent="0.25">
      <c r="A7698" s="1">
        <v>43644</v>
      </c>
      <c r="B7698">
        <v>15.08</v>
      </c>
    </row>
    <row r="7699" spans="1:2" x14ac:dyDescent="0.25">
      <c r="A7699" s="1">
        <v>43647</v>
      </c>
      <c r="B7699">
        <v>14.06</v>
      </c>
    </row>
    <row r="7700" spans="1:2" x14ac:dyDescent="0.25">
      <c r="A7700" s="1">
        <v>43648</v>
      </c>
      <c r="B7700">
        <v>12.93</v>
      </c>
    </row>
    <row r="7701" spans="1:2" x14ac:dyDescent="0.25">
      <c r="A7701" s="1">
        <v>43649</v>
      </c>
      <c r="B7701">
        <v>12.57</v>
      </c>
    </row>
    <row r="7702" spans="1:2" x14ac:dyDescent="0.25">
      <c r="A7702" s="1">
        <v>43650</v>
      </c>
      <c r="B7702">
        <v>12.57</v>
      </c>
    </row>
    <row r="7703" spans="1:2" x14ac:dyDescent="0.25">
      <c r="A7703" s="1">
        <v>43651</v>
      </c>
      <c r="B7703">
        <v>13.28</v>
      </c>
    </row>
    <row r="7704" spans="1:2" x14ac:dyDescent="0.25">
      <c r="A7704" s="1">
        <v>43654</v>
      </c>
      <c r="B7704">
        <v>13.96</v>
      </c>
    </row>
    <row r="7705" spans="1:2" x14ac:dyDescent="0.25">
      <c r="A7705" s="1">
        <v>43655</v>
      </c>
      <c r="B7705">
        <v>14.09</v>
      </c>
    </row>
    <row r="7706" spans="1:2" x14ac:dyDescent="0.25">
      <c r="A7706" s="1">
        <v>43656</v>
      </c>
      <c r="B7706">
        <v>13.03</v>
      </c>
    </row>
    <row r="7707" spans="1:2" x14ac:dyDescent="0.25">
      <c r="A7707" s="1">
        <v>43657</v>
      </c>
      <c r="B7707">
        <v>12.93</v>
      </c>
    </row>
    <row r="7708" spans="1:2" x14ac:dyDescent="0.25">
      <c r="A7708" s="1">
        <v>43658</v>
      </c>
      <c r="B7708">
        <v>12.39</v>
      </c>
    </row>
    <row r="7709" spans="1:2" x14ac:dyDescent="0.25">
      <c r="A7709" s="1">
        <v>43661</v>
      </c>
      <c r="B7709">
        <v>12.68</v>
      </c>
    </row>
    <row r="7710" spans="1:2" x14ac:dyDescent="0.25">
      <c r="A7710" s="1">
        <v>43662</v>
      </c>
      <c r="B7710">
        <v>12.86</v>
      </c>
    </row>
    <row r="7711" spans="1:2" x14ac:dyDescent="0.25">
      <c r="A7711" s="1">
        <v>43663</v>
      </c>
      <c r="B7711">
        <v>13.97</v>
      </c>
    </row>
    <row r="7712" spans="1:2" x14ac:dyDescent="0.25">
      <c r="A7712" s="1">
        <v>43664</v>
      </c>
      <c r="B7712">
        <v>13.53</v>
      </c>
    </row>
    <row r="7713" spans="1:2" x14ac:dyDescent="0.25">
      <c r="A7713" s="1">
        <v>43665</v>
      </c>
      <c r="B7713">
        <v>14.45</v>
      </c>
    </row>
    <row r="7714" spans="1:2" x14ac:dyDescent="0.25">
      <c r="A7714" s="1">
        <v>43668</v>
      </c>
      <c r="B7714">
        <v>13.53</v>
      </c>
    </row>
    <row r="7715" spans="1:2" x14ac:dyDescent="0.25">
      <c r="A7715" s="1">
        <v>43669</v>
      </c>
      <c r="B7715">
        <v>12.61</v>
      </c>
    </row>
    <row r="7716" spans="1:2" x14ac:dyDescent="0.25">
      <c r="A7716" s="1">
        <v>43670</v>
      </c>
      <c r="B7716">
        <v>12.07</v>
      </c>
    </row>
    <row r="7717" spans="1:2" x14ac:dyDescent="0.25">
      <c r="A7717" s="1">
        <v>43671</v>
      </c>
      <c r="B7717">
        <v>12.74</v>
      </c>
    </row>
    <row r="7718" spans="1:2" x14ac:dyDescent="0.25">
      <c r="A7718" s="1">
        <v>43672</v>
      </c>
      <c r="B7718">
        <v>12.16</v>
      </c>
    </row>
    <row r="7719" spans="1:2" x14ac:dyDescent="0.25">
      <c r="A7719" s="1">
        <v>43675</v>
      </c>
      <c r="B7719">
        <v>12.83</v>
      </c>
    </row>
    <row r="7720" spans="1:2" x14ac:dyDescent="0.25">
      <c r="A7720" s="1">
        <v>43676</v>
      </c>
      <c r="B7720">
        <v>13.94</v>
      </c>
    </row>
    <row r="7721" spans="1:2" x14ac:dyDescent="0.25">
      <c r="A7721" s="1">
        <v>43677</v>
      </c>
      <c r="B7721">
        <v>16.12</v>
      </c>
    </row>
    <row r="7722" spans="1:2" x14ac:dyDescent="0.25">
      <c r="A7722" s="1">
        <v>43678</v>
      </c>
      <c r="B7722">
        <v>17.87</v>
      </c>
    </row>
    <row r="7723" spans="1:2" x14ac:dyDescent="0.25">
      <c r="A7723" s="1">
        <v>43679</v>
      </c>
      <c r="B7723">
        <v>17.61</v>
      </c>
    </row>
    <row r="7724" spans="1:2" x14ac:dyDescent="0.25">
      <c r="A7724" s="1">
        <v>43682</v>
      </c>
      <c r="B7724">
        <v>24.59</v>
      </c>
    </row>
    <row r="7725" spans="1:2" x14ac:dyDescent="0.25">
      <c r="A7725" s="1">
        <v>43683</v>
      </c>
      <c r="B7725">
        <v>20.170000000000002</v>
      </c>
    </row>
    <row r="7726" spans="1:2" x14ac:dyDescent="0.25">
      <c r="A7726" s="1">
        <v>43684</v>
      </c>
      <c r="B7726">
        <v>19.489999999999998</v>
      </c>
    </row>
    <row r="7727" spans="1:2" x14ac:dyDescent="0.25">
      <c r="A7727" s="1">
        <v>43685</v>
      </c>
      <c r="B7727">
        <v>16.91</v>
      </c>
    </row>
    <row r="7728" spans="1:2" x14ac:dyDescent="0.25">
      <c r="A7728" s="1">
        <v>43686</v>
      </c>
      <c r="B7728">
        <v>17.97</v>
      </c>
    </row>
    <row r="7729" spans="1:2" x14ac:dyDescent="0.25">
      <c r="A7729" s="1">
        <v>43689</v>
      </c>
      <c r="B7729">
        <v>21.09</v>
      </c>
    </row>
    <row r="7730" spans="1:2" x14ac:dyDescent="0.25">
      <c r="A7730" s="1">
        <v>43690</v>
      </c>
      <c r="B7730">
        <v>17.52</v>
      </c>
    </row>
    <row r="7731" spans="1:2" x14ac:dyDescent="0.25">
      <c r="A7731" s="1">
        <v>43691</v>
      </c>
      <c r="B7731">
        <v>22.1</v>
      </c>
    </row>
    <row r="7732" spans="1:2" x14ac:dyDescent="0.25">
      <c r="A7732" s="1">
        <v>43692</v>
      </c>
      <c r="B7732">
        <v>21.18</v>
      </c>
    </row>
    <row r="7733" spans="1:2" x14ac:dyDescent="0.25">
      <c r="A7733" s="1">
        <v>43693</v>
      </c>
      <c r="B7733">
        <v>18.47</v>
      </c>
    </row>
    <row r="7734" spans="1:2" x14ac:dyDescent="0.25">
      <c r="A7734" s="1">
        <v>43696</v>
      </c>
      <c r="B7734">
        <v>16.88</v>
      </c>
    </row>
    <row r="7735" spans="1:2" x14ac:dyDescent="0.25">
      <c r="A7735" s="1">
        <v>43697</v>
      </c>
      <c r="B7735">
        <v>17.5</v>
      </c>
    </row>
    <row r="7736" spans="1:2" x14ac:dyDescent="0.25">
      <c r="A7736" s="1">
        <v>43698</v>
      </c>
      <c r="B7736">
        <v>15.8</v>
      </c>
    </row>
    <row r="7737" spans="1:2" x14ac:dyDescent="0.25">
      <c r="A7737" s="1">
        <v>43699</v>
      </c>
      <c r="B7737">
        <v>16.68</v>
      </c>
    </row>
    <row r="7738" spans="1:2" x14ac:dyDescent="0.25">
      <c r="A7738" s="1">
        <v>43700</v>
      </c>
      <c r="B7738">
        <v>19.87</v>
      </c>
    </row>
    <row r="7739" spans="1:2" x14ac:dyDescent="0.25">
      <c r="A7739" s="1">
        <v>43703</v>
      </c>
      <c r="B7739">
        <v>19.32</v>
      </c>
    </row>
    <row r="7740" spans="1:2" x14ac:dyDescent="0.25">
      <c r="A7740" s="1">
        <v>43704</v>
      </c>
      <c r="B7740">
        <v>20.309999999999999</v>
      </c>
    </row>
    <row r="7741" spans="1:2" x14ac:dyDescent="0.25">
      <c r="A7741" s="1">
        <v>43705</v>
      </c>
      <c r="B7741">
        <v>19.350000000000001</v>
      </c>
    </row>
    <row r="7742" spans="1:2" x14ac:dyDescent="0.25">
      <c r="A7742" s="1">
        <v>43706</v>
      </c>
      <c r="B7742">
        <v>17.88</v>
      </c>
    </row>
    <row r="7743" spans="1:2" x14ac:dyDescent="0.25">
      <c r="A7743" s="1">
        <v>43707</v>
      </c>
      <c r="B7743">
        <v>18.98</v>
      </c>
    </row>
    <row r="7744" spans="1:2" x14ac:dyDescent="0.25">
      <c r="A7744" s="1">
        <v>43710</v>
      </c>
      <c r="B7744">
        <v>18.98</v>
      </c>
    </row>
    <row r="7745" spans="1:2" x14ac:dyDescent="0.25">
      <c r="A7745" s="1">
        <v>43711</v>
      </c>
      <c r="B7745">
        <v>19.66</v>
      </c>
    </row>
    <row r="7746" spans="1:2" x14ac:dyDescent="0.25">
      <c r="A7746" s="1">
        <v>43712</v>
      </c>
      <c r="B7746">
        <v>17.329999999999998</v>
      </c>
    </row>
    <row r="7747" spans="1:2" x14ac:dyDescent="0.25">
      <c r="A7747" s="1">
        <v>43713</v>
      </c>
      <c r="B7747">
        <v>16.27</v>
      </c>
    </row>
    <row r="7748" spans="1:2" x14ac:dyDescent="0.25">
      <c r="A7748" s="1">
        <v>43714</v>
      </c>
      <c r="B7748">
        <v>15</v>
      </c>
    </row>
    <row r="7749" spans="1:2" x14ac:dyDescent="0.25">
      <c r="A7749" s="1">
        <v>43717</v>
      </c>
      <c r="B7749">
        <v>15.27</v>
      </c>
    </row>
    <row r="7750" spans="1:2" x14ac:dyDescent="0.25">
      <c r="A7750" s="1">
        <v>43718</v>
      </c>
      <c r="B7750">
        <v>15.2</v>
      </c>
    </row>
    <row r="7751" spans="1:2" x14ac:dyDescent="0.25">
      <c r="A7751" s="1">
        <v>43719</v>
      </c>
      <c r="B7751">
        <v>14.61</v>
      </c>
    </row>
    <row r="7752" spans="1:2" x14ac:dyDescent="0.25">
      <c r="A7752" s="1">
        <v>43720</v>
      </c>
      <c r="B7752">
        <v>14.22</v>
      </c>
    </row>
    <row r="7753" spans="1:2" x14ac:dyDescent="0.25">
      <c r="A7753" s="1">
        <v>43721</v>
      </c>
      <c r="B7753">
        <v>13.74</v>
      </c>
    </row>
    <row r="7754" spans="1:2" x14ac:dyDescent="0.25">
      <c r="A7754" s="1">
        <v>43724</v>
      </c>
      <c r="B7754">
        <v>14.67</v>
      </c>
    </row>
    <row r="7755" spans="1:2" x14ac:dyDescent="0.25">
      <c r="A7755" s="1">
        <v>43725</v>
      </c>
      <c r="B7755">
        <v>14.44</v>
      </c>
    </row>
    <row r="7756" spans="1:2" x14ac:dyDescent="0.25">
      <c r="A7756" s="1">
        <v>43726</v>
      </c>
      <c r="B7756">
        <v>13.95</v>
      </c>
    </row>
    <row r="7757" spans="1:2" x14ac:dyDescent="0.25">
      <c r="A7757" s="1">
        <v>43727</v>
      </c>
      <c r="B7757">
        <v>14.05</v>
      </c>
    </row>
    <row r="7758" spans="1:2" x14ac:dyDescent="0.25">
      <c r="A7758" s="1">
        <v>43728</v>
      </c>
      <c r="B7758">
        <v>15.32</v>
      </c>
    </row>
    <row r="7759" spans="1:2" x14ac:dyDescent="0.25">
      <c r="A7759" s="1">
        <v>43731</v>
      </c>
      <c r="B7759">
        <v>14.91</v>
      </c>
    </row>
    <row r="7760" spans="1:2" x14ac:dyDescent="0.25">
      <c r="A7760" s="1">
        <v>43732</v>
      </c>
      <c r="B7760">
        <v>17.05</v>
      </c>
    </row>
    <row r="7761" spans="1:2" x14ac:dyDescent="0.25">
      <c r="A7761" s="1">
        <v>43733</v>
      </c>
      <c r="B7761">
        <v>15.96</v>
      </c>
    </row>
    <row r="7762" spans="1:2" x14ac:dyDescent="0.25">
      <c r="A7762" s="1">
        <v>43734</v>
      </c>
      <c r="B7762">
        <v>16.07</v>
      </c>
    </row>
    <row r="7763" spans="1:2" x14ac:dyDescent="0.25">
      <c r="A7763" s="1">
        <v>43735</v>
      </c>
      <c r="B7763">
        <v>17.22</v>
      </c>
    </row>
    <row r="7764" spans="1:2" x14ac:dyDescent="0.25">
      <c r="A7764" s="1">
        <v>43738</v>
      </c>
      <c r="B7764">
        <v>16.239999999999998</v>
      </c>
    </row>
    <row r="7765" spans="1:2" x14ac:dyDescent="0.25">
      <c r="A7765" s="1">
        <v>43739</v>
      </c>
      <c r="B7765">
        <v>18.559999999999999</v>
      </c>
    </row>
    <row r="7766" spans="1:2" x14ac:dyDescent="0.25">
      <c r="A7766" s="1">
        <v>43740</v>
      </c>
      <c r="B7766">
        <v>20.56</v>
      </c>
    </row>
    <row r="7767" spans="1:2" x14ac:dyDescent="0.25">
      <c r="A7767" s="1">
        <v>43741</v>
      </c>
      <c r="B7767">
        <v>19.12</v>
      </c>
    </row>
    <row r="7768" spans="1:2" x14ac:dyDescent="0.25">
      <c r="A7768" s="1">
        <v>43742</v>
      </c>
      <c r="B7768">
        <v>17.04</v>
      </c>
    </row>
    <row r="7769" spans="1:2" x14ac:dyDescent="0.25">
      <c r="A7769" s="1">
        <v>43745</v>
      </c>
      <c r="B7769">
        <v>17.86</v>
      </c>
    </row>
    <row r="7770" spans="1:2" x14ac:dyDescent="0.25">
      <c r="A7770" s="1">
        <v>43746</v>
      </c>
      <c r="B7770">
        <v>20.28</v>
      </c>
    </row>
    <row r="7771" spans="1:2" x14ac:dyDescent="0.25">
      <c r="A7771" s="1">
        <v>43747</v>
      </c>
      <c r="B7771">
        <v>18.64</v>
      </c>
    </row>
    <row r="7772" spans="1:2" x14ac:dyDescent="0.25">
      <c r="A7772" s="1">
        <v>43748</v>
      </c>
      <c r="B7772">
        <v>17.57</v>
      </c>
    </row>
    <row r="7773" spans="1:2" x14ac:dyDescent="0.25">
      <c r="A7773" s="1">
        <v>43749</v>
      </c>
      <c r="B7773">
        <v>15.58</v>
      </c>
    </row>
    <row r="7774" spans="1:2" x14ac:dyDescent="0.25">
      <c r="A7774" s="1">
        <v>43752</v>
      </c>
      <c r="B7774">
        <v>14.57</v>
      </c>
    </row>
    <row r="7775" spans="1:2" x14ac:dyDescent="0.25">
      <c r="A7775" s="1">
        <v>43753</v>
      </c>
      <c r="B7775">
        <v>13.54</v>
      </c>
    </row>
    <row r="7776" spans="1:2" x14ac:dyDescent="0.25">
      <c r="A7776" s="1">
        <v>43754</v>
      </c>
      <c r="B7776">
        <v>13.68</v>
      </c>
    </row>
    <row r="7777" spans="1:2" x14ac:dyDescent="0.25">
      <c r="A7777" s="1">
        <v>43755</v>
      </c>
      <c r="B7777">
        <v>13.79</v>
      </c>
    </row>
    <row r="7778" spans="1:2" x14ac:dyDescent="0.25">
      <c r="A7778" s="1">
        <v>43756</v>
      </c>
      <c r="B7778">
        <v>14.25</v>
      </c>
    </row>
    <row r="7779" spans="1:2" x14ac:dyDescent="0.25">
      <c r="A7779" s="1">
        <v>43759</v>
      </c>
      <c r="B7779">
        <v>14</v>
      </c>
    </row>
    <row r="7780" spans="1:2" x14ac:dyDescent="0.25">
      <c r="A7780" s="1">
        <v>43760</v>
      </c>
      <c r="B7780">
        <v>14.46</v>
      </c>
    </row>
    <row r="7781" spans="1:2" x14ac:dyDescent="0.25">
      <c r="A7781" s="1">
        <v>43761</v>
      </c>
      <c r="B7781">
        <v>14.01</v>
      </c>
    </row>
    <row r="7782" spans="1:2" x14ac:dyDescent="0.25">
      <c r="A7782" s="1">
        <v>43762</v>
      </c>
      <c r="B7782">
        <v>13.71</v>
      </c>
    </row>
    <row r="7783" spans="1:2" x14ac:dyDescent="0.25">
      <c r="A7783" s="1">
        <v>43763</v>
      </c>
      <c r="B7783">
        <v>12.65</v>
      </c>
    </row>
    <row r="7784" spans="1:2" x14ac:dyDescent="0.25">
      <c r="A7784" s="1">
        <v>43766</v>
      </c>
      <c r="B7784">
        <v>13.11</v>
      </c>
    </row>
    <row r="7785" spans="1:2" x14ac:dyDescent="0.25">
      <c r="A7785" s="1">
        <v>43767</v>
      </c>
      <c r="B7785">
        <v>13.2</v>
      </c>
    </row>
    <row r="7786" spans="1:2" x14ac:dyDescent="0.25">
      <c r="A7786" s="1">
        <v>43768</v>
      </c>
      <c r="B7786">
        <v>12.33</v>
      </c>
    </row>
    <row r="7787" spans="1:2" x14ac:dyDescent="0.25">
      <c r="A7787" s="1">
        <v>43769</v>
      </c>
      <c r="B7787">
        <v>13.22</v>
      </c>
    </row>
    <row r="7788" spans="1:2" x14ac:dyDescent="0.25">
      <c r="A7788" s="1">
        <v>43770</v>
      </c>
      <c r="B7788">
        <v>12.3</v>
      </c>
    </row>
    <row r="7789" spans="1:2" x14ac:dyDescent="0.25">
      <c r="A7789" s="1">
        <v>43773</v>
      </c>
      <c r="B7789">
        <v>12.83</v>
      </c>
    </row>
    <row r="7790" spans="1:2" x14ac:dyDescent="0.25">
      <c r="A7790" s="1">
        <v>43774</v>
      </c>
      <c r="B7790">
        <v>13.1</v>
      </c>
    </row>
    <row r="7791" spans="1:2" x14ac:dyDescent="0.25">
      <c r="A7791" s="1">
        <v>43775</v>
      </c>
      <c r="B7791">
        <v>12.62</v>
      </c>
    </row>
    <row r="7792" spans="1:2" x14ac:dyDescent="0.25">
      <c r="A7792" s="1">
        <v>43776</v>
      </c>
      <c r="B7792">
        <v>12.73</v>
      </c>
    </row>
    <row r="7793" spans="1:2" x14ac:dyDescent="0.25">
      <c r="A7793" s="1">
        <v>43777</v>
      </c>
      <c r="B7793">
        <v>12.07</v>
      </c>
    </row>
    <row r="7794" spans="1:2" x14ac:dyDescent="0.25">
      <c r="A7794" s="1">
        <v>43780</v>
      </c>
      <c r="B7794">
        <v>12.69</v>
      </c>
    </row>
    <row r="7795" spans="1:2" x14ac:dyDescent="0.25">
      <c r="A7795" s="1">
        <v>43781</v>
      </c>
      <c r="B7795">
        <v>12.68</v>
      </c>
    </row>
    <row r="7796" spans="1:2" x14ac:dyDescent="0.25">
      <c r="A7796" s="1">
        <v>43782</v>
      </c>
      <c r="B7796">
        <v>13</v>
      </c>
    </row>
    <row r="7797" spans="1:2" x14ac:dyDescent="0.25">
      <c r="A7797" s="1">
        <v>43783</v>
      </c>
      <c r="B7797">
        <v>13.05</v>
      </c>
    </row>
    <row r="7798" spans="1:2" x14ac:dyDescent="0.25">
      <c r="A7798" s="1">
        <v>43784</v>
      </c>
      <c r="B7798">
        <v>12.05</v>
      </c>
    </row>
    <row r="7799" spans="1:2" x14ac:dyDescent="0.25">
      <c r="A7799" s="1">
        <v>43787</v>
      </c>
      <c r="B7799">
        <v>12.46</v>
      </c>
    </row>
    <row r="7800" spans="1:2" x14ac:dyDescent="0.25">
      <c r="A7800" s="1">
        <v>43788</v>
      </c>
      <c r="B7800">
        <v>12.86</v>
      </c>
    </row>
    <row r="7801" spans="1:2" x14ac:dyDescent="0.25">
      <c r="A7801" s="1">
        <v>43789</v>
      </c>
      <c r="B7801">
        <v>12.78</v>
      </c>
    </row>
    <row r="7802" spans="1:2" x14ac:dyDescent="0.25">
      <c r="A7802" s="1">
        <v>43790</v>
      </c>
      <c r="B7802">
        <v>13.13</v>
      </c>
    </row>
    <row r="7803" spans="1:2" x14ac:dyDescent="0.25">
      <c r="A7803" s="1">
        <v>43791</v>
      </c>
      <c r="B7803">
        <v>12.34</v>
      </c>
    </row>
    <row r="7804" spans="1:2" x14ac:dyDescent="0.25">
      <c r="A7804" s="1">
        <v>43794</v>
      </c>
      <c r="B7804">
        <v>11.87</v>
      </c>
    </row>
    <row r="7805" spans="1:2" x14ac:dyDescent="0.25">
      <c r="A7805" s="1">
        <v>43795</v>
      </c>
      <c r="B7805">
        <v>11.54</v>
      </c>
    </row>
    <row r="7806" spans="1:2" x14ac:dyDescent="0.25">
      <c r="A7806" s="1">
        <v>43796</v>
      </c>
      <c r="B7806">
        <v>11.75</v>
      </c>
    </row>
    <row r="7807" spans="1:2" x14ac:dyDescent="0.25">
      <c r="A7807" s="1">
        <v>43797</v>
      </c>
      <c r="B7807">
        <v>11.75</v>
      </c>
    </row>
    <row r="7808" spans="1:2" x14ac:dyDescent="0.25">
      <c r="A7808" s="1">
        <v>43798</v>
      </c>
      <c r="B7808">
        <v>12.62</v>
      </c>
    </row>
    <row r="7809" spans="1:2" x14ac:dyDescent="0.25">
      <c r="A7809" s="1">
        <v>43801</v>
      </c>
      <c r="B7809">
        <v>14.91</v>
      </c>
    </row>
    <row r="7810" spans="1:2" x14ac:dyDescent="0.25">
      <c r="A7810" s="1">
        <v>43802</v>
      </c>
      <c r="B7810">
        <v>15.96</v>
      </c>
    </row>
    <row r="7811" spans="1:2" x14ac:dyDescent="0.25">
      <c r="A7811" s="1">
        <v>43803</v>
      </c>
      <c r="B7811">
        <v>14.8</v>
      </c>
    </row>
    <row r="7812" spans="1:2" x14ac:dyDescent="0.25">
      <c r="A7812" s="1">
        <v>43804</v>
      </c>
      <c r="B7812">
        <v>14.52</v>
      </c>
    </row>
    <row r="7813" spans="1:2" x14ac:dyDescent="0.25">
      <c r="A7813" s="1">
        <v>43805</v>
      </c>
      <c r="B7813">
        <v>13.62</v>
      </c>
    </row>
    <row r="7814" spans="1:2" x14ac:dyDescent="0.25">
      <c r="A7814" s="1">
        <v>43808</v>
      </c>
      <c r="B7814">
        <v>15.86</v>
      </c>
    </row>
    <row r="7815" spans="1:2" x14ac:dyDescent="0.25">
      <c r="A7815" s="1">
        <v>43809</v>
      </c>
      <c r="B7815">
        <v>15.68</v>
      </c>
    </row>
    <row r="7816" spans="1:2" x14ac:dyDescent="0.25">
      <c r="A7816" s="1">
        <v>43810</v>
      </c>
      <c r="B7816">
        <v>14.99</v>
      </c>
    </row>
    <row r="7817" spans="1:2" x14ac:dyDescent="0.25">
      <c r="A7817" s="1">
        <v>43811</v>
      </c>
      <c r="B7817">
        <v>13.94</v>
      </c>
    </row>
    <row r="7818" spans="1:2" x14ac:dyDescent="0.25">
      <c r="A7818" s="1">
        <v>43812</v>
      </c>
      <c r="B7818">
        <v>12.63</v>
      </c>
    </row>
    <row r="7819" spans="1:2" x14ac:dyDescent="0.25">
      <c r="A7819" s="1">
        <v>43815</v>
      </c>
      <c r="B7819">
        <v>12.14</v>
      </c>
    </row>
    <row r="7820" spans="1:2" x14ac:dyDescent="0.25">
      <c r="A7820" s="1">
        <v>43816</v>
      </c>
      <c r="B7820">
        <v>12.29</v>
      </c>
    </row>
    <row r="7821" spans="1:2" x14ac:dyDescent="0.25">
      <c r="A7821" s="1">
        <v>43817</v>
      </c>
      <c r="B7821">
        <v>12.58</v>
      </c>
    </row>
    <row r="7822" spans="1:2" x14ac:dyDescent="0.25">
      <c r="A7822" s="1">
        <v>43818</v>
      </c>
      <c r="B7822">
        <v>12.5</v>
      </c>
    </row>
    <row r="7823" spans="1:2" x14ac:dyDescent="0.25">
      <c r="A7823" s="1">
        <v>43819</v>
      </c>
      <c r="B7823">
        <v>12.51</v>
      </c>
    </row>
    <row r="7824" spans="1:2" x14ac:dyDescent="0.25">
      <c r="A7824" s="1">
        <v>43822</v>
      </c>
      <c r="B7824">
        <v>12.61</v>
      </c>
    </row>
    <row r="7825" spans="1:2" x14ac:dyDescent="0.25">
      <c r="A7825" s="1">
        <v>43823</v>
      </c>
      <c r="B7825">
        <v>12.67</v>
      </c>
    </row>
    <row r="7826" spans="1:2" x14ac:dyDescent="0.25">
      <c r="A7826" s="1">
        <v>43824</v>
      </c>
      <c r="B7826">
        <v>12.67</v>
      </c>
    </row>
    <row r="7827" spans="1:2" x14ac:dyDescent="0.25">
      <c r="A7827" s="1">
        <v>43825</v>
      </c>
      <c r="B7827">
        <v>12.65</v>
      </c>
    </row>
    <row r="7828" spans="1:2" x14ac:dyDescent="0.25">
      <c r="A7828" s="1">
        <v>43826</v>
      </c>
      <c r="B7828">
        <v>13.43</v>
      </c>
    </row>
    <row r="7829" spans="1:2" x14ac:dyDescent="0.25">
      <c r="A7829" s="1">
        <v>43829</v>
      </c>
      <c r="B7829">
        <v>14.82</v>
      </c>
    </row>
    <row r="7830" spans="1:2" x14ac:dyDescent="0.25">
      <c r="A7830" s="1">
        <v>43830</v>
      </c>
      <c r="B7830">
        <v>13.78</v>
      </c>
    </row>
    <row r="7831" spans="1:2" x14ac:dyDescent="0.25">
      <c r="A7831" s="1">
        <v>43831</v>
      </c>
      <c r="B7831">
        <v>13.78</v>
      </c>
    </row>
    <row r="7832" spans="1:2" x14ac:dyDescent="0.25">
      <c r="A7832" s="1">
        <v>43832</v>
      </c>
      <c r="B7832">
        <v>12.47</v>
      </c>
    </row>
    <row r="7833" spans="1:2" x14ac:dyDescent="0.25">
      <c r="A7833" s="1">
        <v>43833</v>
      </c>
      <c r="B7833">
        <v>14.02</v>
      </c>
    </row>
    <row r="7834" spans="1:2" x14ac:dyDescent="0.25">
      <c r="A7834" s="1">
        <v>43836</v>
      </c>
      <c r="B7834">
        <v>13.85</v>
      </c>
    </row>
    <row r="7835" spans="1:2" x14ac:dyDescent="0.25">
      <c r="A7835" s="1">
        <v>43837</v>
      </c>
      <c r="B7835">
        <v>13.79</v>
      </c>
    </row>
    <row r="7836" spans="1:2" x14ac:dyDescent="0.25">
      <c r="A7836" s="1">
        <v>43838</v>
      </c>
      <c r="B7836">
        <v>13.45</v>
      </c>
    </row>
    <row r="7837" spans="1:2" x14ac:dyDescent="0.25">
      <c r="A7837" s="1">
        <v>43839</v>
      </c>
      <c r="B7837">
        <v>12.54</v>
      </c>
    </row>
    <row r="7838" spans="1:2" x14ac:dyDescent="0.25">
      <c r="A7838" s="1">
        <v>43840</v>
      </c>
      <c r="B7838">
        <v>12.56</v>
      </c>
    </row>
    <row r="7839" spans="1:2" x14ac:dyDescent="0.25">
      <c r="A7839" s="1">
        <v>43843</v>
      </c>
      <c r="B7839">
        <v>12.32</v>
      </c>
    </row>
    <row r="7840" spans="1:2" x14ac:dyDescent="0.25">
      <c r="A7840" s="1">
        <v>43844</v>
      </c>
      <c r="B7840">
        <v>12.39</v>
      </c>
    </row>
    <row r="7841" spans="1:2" x14ac:dyDescent="0.25">
      <c r="A7841" s="1">
        <v>43845</v>
      </c>
      <c r="B7841">
        <v>12.42</v>
      </c>
    </row>
    <row r="7842" spans="1:2" x14ac:dyDescent="0.25">
      <c r="A7842" s="1">
        <v>43846</v>
      </c>
      <c r="B7842">
        <v>12.32</v>
      </c>
    </row>
    <row r="7843" spans="1:2" x14ac:dyDescent="0.25">
      <c r="A7843" s="1">
        <v>43847</v>
      </c>
      <c r="B7843">
        <v>12.1</v>
      </c>
    </row>
    <row r="7844" spans="1:2" x14ac:dyDescent="0.25">
      <c r="A7844" s="1">
        <v>43850</v>
      </c>
      <c r="B7844">
        <v>12.1</v>
      </c>
    </row>
    <row r="7845" spans="1:2" x14ac:dyDescent="0.25">
      <c r="A7845" s="1">
        <v>43851</v>
      </c>
      <c r="B7845">
        <v>12.85</v>
      </c>
    </row>
    <row r="7846" spans="1:2" x14ac:dyDescent="0.25">
      <c r="A7846" s="1">
        <v>43852</v>
      </c>
      <c r="B7846">
        <v>12.91</v>
      </c>
    </row>
    <row r="7847" spans="1:2" x14ac:dyDescent="0.25">
      <c r="A7847" s="1">
        <v>43853</v>
      </c>
      <c r="B7847">
        <v>12.98</v>
      </c>
    </row>
    <row r="7848" spans="1:2" x14ac:dyDescent="0.25">
      <c r="A7848" s="1">
        <v>43854</v>
      </c>
      <c r="B7848">
        <v>14.56</v>
      </c>
    </row>
    <row r="7849" spans="1:2" x14ac:dyDescent="0.25">
      <c r="A7849" s="1">
        <v>43857</v>
      </c>
      <c r="B7849">
        <v>18.23</v>
      </c>
    </row>
    <row r="7850" spans="1:2" x14ac:dyDescent="0.25">
      <c r="A7850" s="1">
        <v>43858</v>
      </c>
      <c r="B7850">
        <v>16.28</v>
      </c>
    </row>
    <row r="7851" spans="1:2" x14ac:dyDescent="0.25">
      <c r="A7851" s="1">
        <v>43859</v>
      </c>
      <c r="B7851">
        <v>16.39</v>
      </c>
    </row>
    <row r="7852" spans="1:2" x14ac:dyDescent="0.25">
      <c r="A7852" s="1">
        <v>43860</v>
      </c>
      <c r="B7852">
        <v>15.49</v>
      </c>
    </row>
    <row r="7853" spans="1:2" x14ac:dyDescent="0.25">
      <c r="A7853" s="1">
        <v>43861</v>
      </c>
      <c r="B7853">
        <v>18.84</v>
      </c>
    </row>
    <row r="7854" spans="1:2" x14ac:dyDescent="0.25">
      <c r="A7854" s="1">
        <v>43864</v>
      </c>
      <c r="B7854">
        <v>17.97</v>
      </c>
    </row>
    <row r="7855" spans="1:2" x14ac:dyDescent="0.25">
      <c r="A7855" s="1">
        <v>43865</v>
      </c>
      <c r="B7855">
        <v>16.05</v>
      </c>
    </row>
    <row r="7856" spans="1:2" x14ac:dyDescent="0.25">
      <c r="A7856" s="1">
        <v>43866</v>
      </c>
      <c r="B7856">
        <v>15.15</v>
      </c>
    </row>
    <row r="7857" spans="1:2" x14ac:dyDescent="0.25">
      <c r="A7857" s="1">
        <v>43867</v>
      </c>
      <c r="B7857">
        <v>14.96</v>
      </c>
    </row>
    <row r="7858" spans="1:2" x14ac:dyDescent="0.25">
      <c r="A7858" s="1">
        <v>43868</v>
      </c>
      <c r="B7858">
        <v>15.47</v>
      </c>
    </row>
    <row r="7859" spans="1:2" x14ac:dyDescent="0.25">
      <c r="A7859" s="1">
        <v>43871</v>
      </c>
      <c r="B7859">
        <v>15.04</v>
      </c>
    </row>
    <row r="7860" spans="1:2" x14ac:dyDescent="0.25">
      <c r="A7860" s="1">
        <v>43872</v>
      </c>
      <c r="B7860">
        <v>15.18</v>
      </c>
    </row>
    <row r="7861" spans="1:2" x14ac:dyDescent="0.25">
      <c r="A7861" s="1">
        <v>43873</v>
      </c>
      <c r="B7861">
        <v>13.74</v>
      </c>
    </row>
    <row r="7862" spans="1:2" x14ac:dyDescent="0.25">
      <c r="A7862" s="1">
        <v>43874</v>
      </c>
      <c r="B7862">
        <v>14.15</v>
      </c>
    </row>
    <row r="7863" spans="1:2" x14ac:dyDescent="0.25">
      <c r="A7863" s="1">
        <v>43875</v>
      </c>
      <c r="B7863">
        <v>13.68</v>
      </c>
    </row>
    <row r="7864" spans="1:2" x14ac:dyDescent="0.25">
      <c r="A7864" s="1">
        <v>43878</v>
      </c>
      <c r="B7864">
        <v>13.68</v>
      </c>
    </row>
    <row r="7865" spans="1:2" x14ac:dyDescent="0.25">
      <c r="A7865" s="1">
        <v>43879</v>
      </c>
      <c r="B7865">
        <v>14.83</v>
      </c>
    </row>
    <row r="7866" spans="1:2" x14ac:dyDescent="0.25">
      <c r="A7866" s="1">
        <v>43880</v>
      </c>
      <c r="B7866">
        <v>14.38</v>
      </c>
    </row>
    <row r="7867" spans="1:2" x14ac:dyDescent="0.25">
      <c r="A7867" s="1">
        <v>43881</v>
      </c>
      <c r="B7867">
        <v>15.56</v>
      </c>
    </row>
    <row r="7868" spans="1:2" x14ac:dyDescent="0.25">
      <c r="A7868" s="1">
        <v>43882</v>
      </c>
      <c r="B7868">
        <v>17.079999999999998</v>
      </c>
    </row>
    <row r="7869" spans="1:2" x14ac:dyDescent="0.25">
      <c r="A7869" s="1">
        <v>43885</v>
      </c>
      <c r="B7869">
        <v>25.03</v>
      </c>
    </row>
    <row r="7870" spans="1:2" x14ac:dyDescent="0.25">
      <c r="A7870" s="1">
        <v>43886</v>
      </c>
      <c r="B7870">
        <v>27.85</v>
      </c>
    </row>
    <row r="7871" spans="1:2" x14ac:dyDescent="0.25">
      <c r="A7871" s="1">
        <v>43887</v>
      </c>
      <c r="B7871">
        <v>27.56</v>
      </c>
    </row>
    <row r="7872" spans="1:2" x14ac:dyDescent="0.25">
      <c r="A7872" s="1">
        <v>43888</v>
      </c>
      <c r="B7872">
        <v>39.159999999999997</v>
      </c>
    </row>
    <row r="7873" spans="1:2" x14ac:dyDescent="0.25">
      <c r="A7873" s="1">
        <v>43889</v>
      </c>
      <c r="B7873">
        <v>40.11</v>
      </c>
    </row>
    <row r="7874" spans="1:2" x14ac:dyDescent="0.25">
      <c r="A7874" s="1">
        <v>43892</v>
      </c>
      <c r="B7874">
        <v>33.42</v>
      </c>
    </row>
    <row r="7875" spans="1:2" x14ac:dyDescent="0.25">
      <c r="A7875" s="1">
        <v>43893</v>
      </c>
      <c r="B7875">
        <v>36.82</v>
      </c>
    </row>
    <row r="7876" spans="1:2" x14ac:dyDescent="0.25">
      <c r="A7876" s="1">
        <v>43894</v>
      </c>
      <c r="B7876">
        <v>31.99</v>
      </c>
    </row>
    <row r="7877" spans="1:2" x14ac:dyDescent="0.25">
      <c r="A7877" s="1">
        <v>43895</v>
      </c>
      <c r="B7877">
        <v>39.619999999999997</v>
      </c>
    </row>
    <row r="7878" spans="1:2" x14ac:dyDescent="0.25">
      <c r="A7878" s="1">
        <v>43896</v>
      </c>
      <c r="B7878">
        <v>41.94</v>
      </c>
    </row>
    <row r="7879" spans="1:2" x14ac:dyDescent="0.25">
      <c r="A7879" s="1">
        <v>43899</v>
      </c>
      <c r="B7879">
        <v>54.46</v>
      </c>
    </row>
    <row r="7880" spans="1:2" x14ac:dyDescent="0.25">
      <c r="A7880" s="1">
        <v>43900</v>
      </c>
      <c r="B7880">
        <v>47.3</v>
      </c>
    </row>
    <row r="7881" spans="1:2" x14ac:dyDescent="0.25">
      <c r="A7881" s="1">
        <v>43901</v>
      </c>
      <c r="B7881">
        <v>53.9</v>
      </c>
    </row>
    <row r="7882" spans="1:2" x14ac:dyDescent="0.25">
      <c r="A7882" s="1">
        <v>43902</v>
      </c>
      <c r="B7882">
        <v>75.47</v>
      </c>
    </row>
    <row r="7883" spans="1:2" x14ac:dyDescent="0.25">
      <c r="A7883" s="1">
        <v>43903</v>
      </c>
      <c r="B7883">
        <v>57.83</v>
      </c>
    </row>
    <row r="7884" spans="1:2" x14ac:dyDescent="0.25">
      <c r="A7884" s="1">
        <v>43906</v>
      </c>
      <c r="B7884">
        <v>82.69</v>
      </c>
    </row>
    <row r="7885" spans="1:2" x14ac:dyDescent="0.25">
      <c r="A7885" s="1">
        <v>43907</v>
      </c>
      <c r="B7885">
        <v>75.91</v>
      </c>
    </row>
    <row r="7886" spans="1:2" x14ac:dyDescent="0.25">
      <c r="A7886" s="1">
        <v>43908</v>
      </c>
      <c r="B7886">
        <v>76.45</v>
      </c>
    </row>
    <row r="7887" spans="1:2" x14ac:dyDescent="0.25">
      <c r="A7887" s="1">
        <v>43909</v>
      </c>
      <c r="B7887">
        <v>72</v>
      </c>
    </row>
    <row r="7888" spans="1:2" x14ac:dyDescent="0.25">
      <c r="A7888" s="1">
        <v>43910</v>
      </c>
      <c r="B7888">
        <v>66.040000000000006</v>
      </c>
    </row>
    <row r="7889" spans="1:2" x14ac:dyDescent="0.25">
      <c r="A7889" s="1">
        <v>43913</v>
      </c>
      <c r="B7889">
        <v>61.59</v>
      </c>
    </row>
    <row r="7890" spans="1:2" x14ac:dyDescent="0.25">
      <c r="A7890" s="1">
        <v>43914</v>
      </c>
      <c r="B7890">
        <v>61.67</v>
      </c>
    </row>
    <row r="7891" spans="1:2" x14ac:dyDescent="0.25">
      <c r="A7891" s="1">
        <v>43915</v>
      </c>
      <c r="B7891">
        <v>63.95</v>
      </c>
    </row>
    <row r="7892" spans="1:2" x14ac:dyDescent="0.25">
      <c r="A7892" s="1">
        <v>43916</v>
      </c>
      <c r="B7892">
        <v>61</v>
      </c>
    </row>
    <row r="7893" spans="1:2" x14ac:dyDescent="0.25">
      <c r="A7893" s="1">
        <v>43917</v>
      </c>
      <c r="B7893">
        <v>65.540000000000006</v>
      </c>
    </row>
    <row r="7894" spans="1:2" x14ac:dyDescent="0.25">
      <c r="A7894" s="1">
        <v>43920</v>
      </c>
      <c r="B7894">
        <v>57.08</v>
      </c>
    </row>
    <row r="7895" spans="1:2" x14ac:dyDescent="0.25">
      <c r="A7895" s="1">
        <v>43921</v>
      </c>
      <c r="B7895">
        <v>53.54</v>
      </c>
    </row>
    <row r="7896" spans="1:2" x14ac:dyDescent="0.25">
      <c r="A7896" s="1">
        <v>43922</v>
      </c>
      <c r="B7896">
        <v>57.06</v>
      </c>
    </row>
    <row r="7897" spans="1:2" x14ac:dyDescent="0.25">
      <c r="A7897" s="1">
        <v>43923</v>
      </c>
      <c r="B7897">
        <v>50.91</v>
      </c>
    </row>
    <row r="7898" spans="1:2" x14ac:dyDescent="0.25">
      <c r="A7898" s="1">
        <v>43924</v>
      </c>
      <c r="B7898">
        <v>46.8</v>
      </c>
    </row>
    <row r="7899" spans="1:2" x14ac:dyDescent="0.25">
      <c r="A7899" s="1">
        <v>43927</v>
      </c>
      <c r="B7899">
        <v>45.24</v>
      </c>
    </row>
    <row r="7900" spans="1:2" x14ac:dyDescent="0.25">
      <c r="A7900" s="1">
        <v>43928</v>
      </c>
      <c r="B7900">
        <v>46.7</v>
      </c>
    </row>
    <row r="7901" spans="1:2" x14ac:dyDescent="0.25">
      <c r="A7901" s="1">
        <v>43929</v>
      </c>
      <c r="B7901">
        <v>43.35</v>
      </c>
    </row>
    <row r="7902" spans="1:2" x14ac:dyDescent="0.25">
      <c r="A7902" s="1">
        <v>43930</v>
      </c>
      <c r="B7902">
        <v>41.67</v>
      </c>
    </row>
    <row r="7903" spans="1:2" x14ac:dyDescent="0.25">
      <c r="A7903" s="1">
        <v>43931</v>
      </c>
      <c r="B7903">
        <v>41.67</v>
      </c>
    </row>
    <row r="7904" spans="1:2" x14ac:dyDescent="0.25">
      <c r="A7904" s="1">
        <v>43934</v>
      </c>
      <c r="B7904">
        <v>41.17</v>
      </c>
    </row>
    <row r="7905" spans="1:2" x14ac:dyDescent="0.25">
      <c r="A7905" s="1">
        <v>43935</v>
      </c>
      <c r="B7905">
        <v>37.76</v>
      </c>
    </row>
    <row r="7906" spans="1:2" x14ac:dyDescent="0.25">
      <c r="A7906" s="1">
        <v>43936</v>
      </c>
      <c r="B7906">
        <v>40.840000000000003</v>
      </c>
    </row>
    <row r="7907" spans="1:2" x14ac:dyDescent="0.25">
      <c r="A7907" s="1">
        <v>43937</v>
      </c>
      <c r="B7907">
        <v>40.11</v>
      </c>
    </row>
    <row r="7908" spans="1:2" x14ac:dyDescent="0.25">
      <c r="A7908" s="1">
        <v>43938</v>
      </c>
      <c r="B7908">
        <v>38.15</v>
      </c>
    </row>
    <row r="7909" spans="1:2" x14ac:dyDescent="0.25">
      <c r="A7909" s="1">
        <v>43941</v>
      </c>
      <c r="B7909">
        <v>43.83</v>
      </c>
    </row>
    <row r="7910" spans="1:2" x14ac:dyDescent="0.25">
      <c r="A7910" s="1">
        <v>43942</v>
      </c>
      <c r="B7910">
        <v>45.41</v>
      </c>
    </row>
    <row r="7911" spans="1:2" x14ac:dyDescent="0.25">
      <c r="A7911" s="1">
        <v>43943</v>
      </c>
      <c r="B7911">
        <v>41.98</v>
      </c>
    </row>
    <row r="7912" spans="1:2" x14ac:dyDescent="0.25">
      <c r="A7912" s="1">
        <v>43944</v>
      </c>
      <c r="B7912">
        <v>41.38</v>
      </c>
    </row>
    <row r="7913" spans="1:2" x14ac:dyDescent="0.25">
      <c r="A7913" s="1">
        <v>43945</v>
      </c>
      <c r="B7913">
        <v>35.93</v>
      </c>
    </row>
    <row r="7914" spans="1:2" x14ac:dyDescent="0.25">
      <c r="A7914" s="1">
        <v>43948</v>
      </c>
      <c r="B7914">
        <v>33.29</v>
      </c>
    </row>
    <row r="7915" spans="1:2" x14ac:dyDescent="0.25">
      <c r="A7915" s="1">
        <v>43949</v>
      </c>
      <c r="B7915">
        <v>33.57</v>
      </c>
    </row>
    <row r="7916" spans="1:2" x14ac:dyDescent="0.25">
      <c r="A7916" s="1">
        <v>43950</v>
      </c>
      <c r="B7916">
        <v>31.23</v>
      </c>
    </row>
    <row r="7917" spans="1:2" x14ac:dyDescent="0.25">
      <c r="A7917" s="1">
        <v>43951</v>
      </c>
      <c r="B7917">
        <v>34.15</v>
      </c>
    </row>
    <row r="7918" spans="1:2" x14ac:dyDescent="0.25">
      <c r="A7918" s="1">
        <v>43952</v>
      </c>
      <c r="B7918">
        <v>37.19</v>
      </c>
    </row>
    <row r="7919" spans="1:2" x14ac:dyDescent="0.25">
      <c r="A7919" s="1">
        <v>43955</v>
      </c>
      <c r="B7919">
        <v>35.97</v>
      </c>
    </row>
    <row r="7920" spans="1:2" x14ac:dyDescent="0.25">
      <c r="A7920" s="1">
        <v>43956</v>
      </c>
      <c r="B7920">
        <v>33.61</v>
      </c>
    </row>
    <row r="7921" spans="1:2" x14ac:dyDescent="0.25">
      <c r="A7921" s="1">
        <v>43957</v>
      </c>
      <c r="B7921">
        <v>34.119999999999997</v>
      </c>
    </row>
    <row r="7922" spans="1:2" x14ac:dyDescent="0.25">
      <c r="A7922" s="1">
        <v>43958</v>
      </c>
      <c r="B7922">
        <v>31.44</v>
      </c>
    </row>
    <row r="7923" spans="1:2" x14ac:dyDescent="0.25">
      <c r="A7923" s="1">
        <v>43959</v>
      </c>
      <c r="B7923">
        <v>27.98</v>
      </c>
    </row>
    <row r="7924" spans="1:2" x14ac:dyDescent="0.25">
      <c r="A7924" s="1">
        <v>43962</v>
      </c>
      <c r="B7924">
        <v>27.57</v>
      </c>
    </row>
    <row r="7925" spans="1:2" x14ac:dyDescent="0.25">
      <c r="A7925" s="1">
        <v>43963</v>
      </c>
      <c r="B7925">
        <v>33.04</v>
      </c>
    </row>
    <row r="7926" spans="1:2" x14ac:dyDescent="0.25">
      <c r="A7926" s="1">
        <v>43964</v>
      </c>
      <c r="B7926">
        <v>35.28</v>
      </c>
    </row>
    <row r="7927" spans="1:2" x14ac:dyDescent="0.25">
      <c r="A7927" s="1">
        <v>43965</v>
      </c>
      <c r="B7927">
        <v>32.61</v>
      </c>
    </row>
    <row r="7928" spans="1:2" x14ac:dyDescent="0.25">
      <c r="A7928" s="1">
        <v>43966</v>
      </c>
      <c r="B7928">
        <v>31.89</v>
      </c>
    </row>
    <row r="7929" spans="1:2" x14ac:dyDescent="0.25">
      <c r="A7929" s="1">
        <v>43969</v>
      </c>
      <c r="B7929">
        <v>29.3</v>
      </c>
    </row>
    <row r="7930" spans="1:2" x14ac:dyDescent="0.25">
      <c r="A7930" s="1">
        <v>43970</v>
      </c>
      <c r="B7930">
        <v>30.53</v>
      </c>
    </row>
    <row r="7931" spans="1:2" x14ac:dyDescent="0.25">
      <c r="A7931" s="1">
        <v>43971</v>
      </c>
      <c r="B7931">
        <v>27.99</v>
      </c>
    </row>
    <row r="7932" spans="1:2" x14ac:dyDescent="0.25">
      <c r="A7932" s="1">
        <v>43972</v>
      </c>
      <c r="B7932">
        <v>29.53</v>
      </c>
    </row>
    <row r="7933" spans="1:2" x14ac:dyDescent="0.25">
      <c r="A7933" s="1">
        <v>43973</v>
      </c>
      <c r="B7933">
        <v>28.16</v>
      </c>
    </row>
    <row r="7934" spans="1:2" x14ac:dyDescent="0.25">
      <c r="A7934" s="1">
        <v>43976</v>
      </c>
      <c r="B7934">
        <v>28.16</v>
      </c>
    </row>
    <row r="7935" spans="1:2" x14ac:dyDescent="0.25">
      <c r="A7935" s="1">
        <v>43977</v>
      </c>
      <c r="B7935">
        <v>28.01</v>
      </c>
    </row>
    <row r="7936" spans="1:2" x14ac:dyDescent="0.25">
      <c r="A7936" s="1">
        <v>43978</v>
      </c>
      <c r="B7936">
        <v>27.62</v>
      </c>
    </row>
    <row r="7937" spans="1:2" x14ac:dyDescent="0.25">
      <c r="A7937" s="1">
        <v>43979</v>
      </c>
      <c r="B7937">
        <v>28.59</v>
      </c>
    </row>
    <row r="7938" spans="1:2" x14ac:dyDescent="0.25">
      <c r="A7938" s="1">
        <v>43980</v>
      </c>
      <c r="B7938">
        <v>27.51</v>
      </c>
    </row>
    <row r="7939" spans="1:2" x14ac:dyDescent="0.25">
      <c r="A7939" s="1">
        <v>43983</v>
      </c>
      <c r="B7939">
        <v>28.23</v>
      </c>
    </row>
    <row r="7940" spans="1:2" x14ac:dyDescent="0.25">
      <c r="A7940" s="1">
        <v>43984</v>
      </c>
      <c r="B7940">
        <v>26.84</v>
      </c>
    </row>
    <row r="7941" spans="1:2" x14ac:dyDescent="0.25">
      <c r="A7941" s="1">
        <v>43985</v>
      </c>
      <c r="B7941">
        <v>25.66</v>
      </c>
    </row>
    <row r="7942" spans="1:2" x14ac:dyDescent="0.25">
      <c r="A7942" s="1">
        <v>43986</v>
      </c>
      <c r="B7942">
        <v>25.81</v>
      </c>
    </row>
    <row r="7943" spans="1:2" x14ac:dyDescent="0.25">
      <c r="A7943" s="1">
        <v>43987</v>
      </c>
      <c r="B7943">
        <v>24.52</v>
      </c>
    </row>
    <row r="7944" spans="1:2" x14ac:dyDescent="0.25">
      <c r="A7944" s="1">
        <v>43990</v>
      </c>
      <c r="B7944">
        <v>25.81</v>
      </c>
    </row>
    <row r="7945" spans="1:2" x14ac:dyDescent="0.25">
      <c r="A7945" s="1">
        <v>43991</v>
      </c>
      <c r="B7945">
        <v>27.57</v>
      </c>
    </row>
    <row r="7946" spans="1:2" x14ac:dyDescent="0.25">
      <c r="A7946" s="1">
        <v>43992</v>
      </c>
      <c r="B7946">
        <v>27.57</v>
      </c>
    </row>
    <row r="7947" spans="1:2" x14ac:dyDescent="0.25">
      <c r="A7947" s="1">
        <v>43993</v>
      </c>
      <c r="B7947">
        <v>40.79</v>
      </c>
    </row>
    <row r="7948" spans="1:2" x14ac:dyDescent="0.25">
      <c r="A7948" s="1">
        <v>43994</v>
      </c>
      <c r="B7948">
        <v>36.090000000000003</v>
      </c>
    </row>
    <row r="7949" spans="1:2" x14ac:dyDescent="0.25">
      <c r="A7949" s="1">
        <v>43997</v>
      </c>
      <c r="B7949">
        <v>34.4</v>
      </c>
    </row>
    <row r="7950" spans="1:2" x14ac:dyDescent="0.25">
      <c r="A7950" s="1">
        <v>43998</v>
      </c>
      <c r="B7950">
        <v>33.67</v>
      </c>
    </row>
    <row r="7951" spans="1:2" x14ac:dyDescent="0.25">
      <c r="A7951" s="1">
        <v>43999</v>
      </c>
      <c r="B7951">
        <v>33.47</v>
      </c>
    </row>
    <row r="7952" spans="1:2" x14ac:dyDescent="0.25">
      <c r="A7952" s="1">
        <v>44000</v>
      </c>
      <c r="B7952">
        <v>32.94</v>
      </c>
    </row>
    <row r="7953" spans="1:2" x14ac:dyDescent="0.25">
      <c r="A7953" s="1">
        <v>44001</v>
      </c>
      <c r="B7953">
        <v>35.119999999999997</v>
      </c>
    </row>
    <row r="7954" spans="1:2" x14ac:dyDescent="0.25">
      <c r="A7954" s="1">
        <v>44004</v>
      </c>
      <c r="B7954">
        <v>31.77</v>
      </c>
    </row>
    <row r="7955" spans="1:2" x14ac:dyDescent="0.25">
      <c r="A7955" s="1">
        <v>44005</v>
      </c>
      <c r="B7955">
        <v>31.37</v>
      </c>
    </row>
    <row r="7956" spans="1:2" x14ac:dyDescent="0.25">
      <c r="A7956" s="1">
        <v>44006</v>
      </c>
      <c r="B7956">
        <v>33.840000000000003</v>
      </c>
    </row>
    <row r="7957" spans="1:2" x14ac:dyDescent="0.25">
      <c r="A7957" s="1">
        <v>44007</v>
      </c>
      <c r="B7957">
        <v>32.22</v>
      </c>
    </row>
    <row r="7958" spans="1:2" x14ac:dyDescent="0.25">
      <c r="A7958" s="1">
        <v>44008</v>
      </c>
      <c r="B7958">
        <v>34.729999999999997</v>
      </c>
    </row>
    <row r="7959" spans="1:2" x14ac:dyDescent="0.25">
      <c r="A7959" s="1">
        <v>44011</v>
      </c>
      <c r="B7959">
        <v>31.78</v>
      </c>
    </row>
    <row r="7960" spans="1:2" x14ac:dyDescent="0.25">
      <c r="A7960" s="1">
        <v>44012</v>
      </c>
      <c r="B7960">
        <v>30.43</v>
      </c>
    </row>
    <row r="7961" spans="1:2" x14ac:dyDescent="0.25">
      <c r="A7961" s="1">
        <v>44013</v>
      </c>
      <c r="B7961">
        <v>28.62</v>
      </c>
    </row>
    <row r="7962" spans="1:2" x14ac:dyDescent="0.25">
      <c r="A7962" s="1">
        <v>44014</v>
      </c>
      <c r="B7962">
        <v>27.68</v>
      </c>
    </row>
    <row r="7963" spans="1:2" x14ac:dyDescent="0.25">
      <c r="A7963" s="1">
        <v>44015</v>
      </c>
      <c r="B7963">
        <v>27.68</v>
      </c>
    </row>
    <row r="7964" spans="1:2" x14ac:dyDescent="0.25">
      <c r="A7964" s="1">
        <v>44018</v>
      </c>
      <c r="B7964">
        <v>27.94</v>
      </c>
    </row>
    <row r="7965" spans="1:2" x14ac:dyDescent="0.25">
      <c r="A7965" s="1">
        <v>44019</v>
      </c>
      <c r="B7965">
        <v>29.43</v>
      </c>
    </row>
    <row r="7966" spans="1:2" x14ac:dyDescent="0.25">
      <c r="A7966" s="1">
        <v>44020</v>
      </c>
      <c r="B7966">
        <v>28.08</v>
      </c>
    </row>
    <row r="7967" spans="1:2" x14ac:dyDescent="0.25">
      <c r="A7967" s="1">
        <v>44021</v>
      </c>
      <c r="B7967">
        <v>29.26</v>
      </c>
    </row>
    <row r="7968" spans="1:2" x14ac:dyDescent="0.25">
      <c r="A7968" s="1">
        <v>44022</v>
      </c>
      <c r="B7968">
        <v>27.29</v>
      </c>
    </row>
    <row r="7969" spans="1:2" x14ac:dyDescent="0.25">
      <c r="A7969" s="1">
        <v>44025</v>
      </c>
      <c r="B7969">
        <v>32.19</v>
      </c>
    </row>
    <row r="7970" spans="1:2" x14ac:dyDescent="0.25">
      <c r="A7970" s="1">
        <v>44026</v>
      </c>
      <c r="B7970">
        <v>29.52</v>
      </c>
    </row>
    <row r="7971" spans="1:2" x14ac:dyDescent="0.25">
      <c r="A7971" s="1">
        <v>44027</v>
      </c>
      <c r="B7971">
        <v>27.76</v>
      </c>
    </row>
    <row r="7972" spans="1:2" x14ac:dyDescent="0.25">
      <c r="A7972" s="1">
        <v>44028</v>
      </c>
      <c r="B7972">
        <v>28</v>
      </c>
    </row>
    <row r="7973" spans="1:2" x14ac:dyDescent="0.25">
      <c r="A7973" s="1">
        <v>44029</v>
      </c>
      <c r="B7973">
        <v>25.68</v>
      </c>
    </row>
    <row r="7974" spans="1:2" x14ac:dyDescent="0.25">
      <c r="A7974" s="1">
        <v>44032</v>
      </c>
      <c r="B7974">
        <v>24.46</v>
      </c>
    </row>
    <row r="7975" spans="1:2" x14ac:dyDescent="0.25">
      <c r="A7975" s="1">
        <v>44033</v>
      </c>
      <c r="B7975">
        <v>24.84</v>
      </c>
    </row>
    <row r="7976" spans="1:2" x14ac:dyDescent="0.25">
      <c r="A7976" s="1">
        <v>44034</v>
      </c>
      <c r="B7976">
        <v>24.32</v>
      </c>
    </row>
    <row r="7977" spans="1:2" x14ac:dyDescent="0.25">
      <c r="A7977" s="1">
        <v>44035</v>
      </c>
      <c r="B7977">
        <v>26.08</v>
      </c>
    </row>
    <row r="7978" spans="1:2" x14ac:dyDescent="0.25">
      <c r="A7978" s="1">
        <v>44036</v>
      </c>
      <c r="B7978">
        <v>25.84</v>
      </c>
    </row>
    <row r="7979" spans="1:2" x14ac:dyDescent="0.25">
      <c r="A7979" s="1">
        <v>44039</v>
      </c>
      <c r="B7979">
        <v>24.74</v>
      </c>
    </row>
    <row r="7980" spans="1:2" x14ac:dyDescent="0.25">
      <c r="A7980" s="1">
        <v>44040</v>
      </c>
      <c r="B7980">
        <v>25.44</v>
      </c>
    </row>
    <row r="7981" spans="1:2" x14ac:dyDescent="0.25">
      <c r="A7981" s="1">
        <v>44041</v>
      </c>
      <c r="B7981">
        <v>24.1</v>
      </c>
    </row>
    <row r="7982" spans="1:2" x14ac:dyDescent="0.25">
      <c r="A7982" s="1">
        <v>44042</v>
      </c>
      <c r="B7982">
        <v>24.76</v>
      </c>
    </row>
    <row r="7983" spans="1:2" x14ac:dyDescent="0.25">
      <c r="A7983" s="1">
        <v>44043</v>
      </c>
      <c r="B7983">
        <v>24.46</v>
      </c>
    </row>
    <row r="7984" spans="1:2" x14ac:dyDescent="0.25">
      <c r="A7984" s="1">
        <v>44046</v>
      </c>
      <c r="B7984">
        <v>24.28</v>
      </c>
    </row>
    <row r="7985" spans="1:2" x14ac:dyDescent="0.25">
      <c r="A7985" s="1">
        <v>44047</v>
      </c>
      <c r="B7985">
        <v>23.76</v>
      </c>
    </row>
    <row r="7986" spans="1:2" x14ac:dyDescent="0.25">
      <c r="A7986" s="1">
        <v>44048</v>
      </c>
      <c r="B7986">
        <v>22.99</v>
      </c>
    </row>
    <row r="7987" spans="1:2" x14ac:dyDescent="0.25">
      <c r="A7987" s="1">
        <v>44049</v>
      </c>
      <c r="B7987">
        <v>22.65</v>
      </c>
    </row>
    <row r="7988" spans="1:2" x14ac:dyDescent="0.25">
      <c r="A7988" s="1">
        <v>44050</v>
      </c>
      <c r="B7988">
        <v>22.21</v>
      </c>
    </row>
    <row r="7989" spans="1:2" x14ac:dyDescent="0.25">
      <c r="A7989" s="1">
        <v>44053</v>
      </c>
      <c r="B7989">
        <v>22.13</v>
      </c>
    </row>
    <row r="7990" spans="1:2" x14ac:dyDescent="0.25">
      <c r="A7990" s="1">
        <v>44054</v>
      </c>
      <c r="B7990">
        <v>24.03</v>
      </c>
    </row>
    <row r="7991" spans="1:2" x14ac:dyDescent="0.25">
      <c r="A7991" s="1">
        <v>44055</v>
      </c>
      <c r="B7991">
        <v>22.28</v>
      </c>
    </row>
    <row r="7992" spans="1:2" x14ac:dyDescent="0.25">
      <c r="A7992" s="1">
        <v>44056</v>
      </c>
      <c r="B7992">
        <v>22.13</v>
      </c>
    </row>
    <row r="7993" spans="1:2" x14ac:dyDescent="0.25">
      <c r="A7993" s="1">
        <v>44057</v>
      </c>
      <c r="B7993">
        <v>22.05</v>
      </c>
    </row>
    <row r="7994" spans="1:2" x14ac:dyDescent="0.25">
      <c r="A7994" s="1">
        <v>44060</v>
      </c>
      <c r="B7994">
        <v>21.35</v>
      </c>
    </row>
    <row r="7995" spans="1:2" x14ac:dyDescent="0.25">
      <c r="A7995" s="1">
        <v>44061</v>
      </c>
      <c r="B7995">
        <v>21.51</v>
      </c>
    </row>
    <row r="7996" spans="1:2" x14ac:dyDescent="0.25">
      <c r="A7996" s="1">
        <v>44062</v>
      </c>
      <c r="B7996">
        <v>22.54</v>
      </c>
    </row>
    <row r="7997" spans="1:2" x14ac:dyDescent="0.25">
      <c r="A7997" s="1">
        <v>44063</v>
      </c>
      <c r="B7997">
        <v>22.72</v>
      </c>
    </row>
    <row r="7998" spans="1:2" x14ac:dyDescent="0.25">
      <c r="A7998" s="1">
        <v>44064</v>
      </c>
      <c r="B7998">
        <v>22.54</v>
      </c>
    </row>
    <row r="7999" spans="1:2" x14ac:dyDescent="0.25">
      <c r="A7999" s="1">
        <v>44067</v>
      </c>
      <c r="B7999">
        <v>22.37</v>
      </c>
    </row>
    <row r="8000" spans="1:2" x14ac:dyDescent="0.25">
      <c r="A8000" s="1">
        <v>44068</v>
      </c>
      <c r="B8000">
        <v>22.03</v>
      </c>
    </row>
    <row r="8001" spans="1:2" x14ac:dyDescent="0.25">
      <c r="A8001" s="1">
        <v>44069</v>
      </c>
      <c r="B8001">
        <v>23.27</v>
      </c>
    </row>
    <row r="8002" spans="1:2" x14ac:dyDescent="0.25">
      <c r="A8002" s="1">
        <v>44070</v>
      </c>
      <c r="B8002">
        <v>24.47</v>
      </c>
    </row>
    <row r="8003" spans="1:2" x14ac:dyDescent="0.25">
      <c r="A8003" s="1">
        <v>44071</v>
      </c>
      <c r="B8003">
        <v>22.96</v>
      </c>
    </row>
    <row r="8004" spans="1:2" x14ac:dyDescent="0.25">
      <c r="A8004" s="1">
        <v>44074</v>
      </c>
      <c r="B8004">
        <v>26.41</v>
      </c>
    </row>
    <row r="8005" spans="1:2" x14ac:dyDescent="0.25">
      <c r="A8005" s="1">
        <v>44075</v>
      </c>
      <c r="B8005">
        <v>26.12</v>
      </c>
    </row>
    <row r="8006" spans="1:2" x14ac:dyDescent="0.25">
      <c r="A8006" s="1">
        <v>44076</v>
      </c>
      <c r="B8006">
        <v>26.57</v>
      </c>
    </row>
    <row r="8007" spans="1:2" x14ac:dyDescent="0.25">
      <c r="A8007" s="1">
        <v>44077</v>
      </c>
      <c r="B8007">
        <v>33.6</v>
      </c>
    </row>
    <row r="8008" spans="1:2" x14ac:dyDescent="0.25">
      <c r="A8008" s="1">
        <v>44078</v>
      </c>
      <c r="B8008">
        <v>30.75</v>
      </c>
    </row>
    <row r="8009" spans="1:2" x14ac:dyDescent="0.25">
      <c r="A8009" s="1">
        <v>44081</v>
      </c>
      <c r="B8009">
        <v>30.75</v>
      </c>
    </row>
    <row r="8010" spans="1:2" x14ac:dyDescent="0.25">
      <c r="A8010" s="1">
        <v>44082</v>
      </c>
      <c r="B8010">
        <v>31.46</v>
      </c>
    </row>
    <row r="8011" spans="1:2" x14ac:dyDescent="0.25">
      <c r="A8011" s="1">
        <v>44083</v>
      </c>
      <c r="B8011">
        <v>28.81</v>
      </c>
    </row>
    <row r="8012" spans="1:2" x14ac:dyDescent="0.25">
      <c r="A8012" s="1">
        <v>44084</v>
      </c>
      <c r="B8012">
        <v>29.71</v>
      </c>
    </row>
    <row r="8013" spans="1:2" x14ac:dyDescent="0.25">
      <c r="A8013" s="1">
        <v>44085</v>
      </c>
      <c r="B8013">
        <v>26.87</v>
      </c>
    </row>
    <row r="8014" spans="1:2" x14ac:dyDescent="0.25">
      <c r="A8014" s="1">
        <v>44088</v>
      </c>
      <c r="B8014">
        <v>25.85</v>
      </c>
    </row>
    <row r="8015" spans="1:2" x14ac:dyDescent="0.25">
      <c r="A8015" s="1">
        <v>44089</v>
      </c>
      <c r="B8015">
        <v>25.59</v>
      </c>
    </row>
    <row r="8016" spans="1:2" x14ac:dyDescent="0.25">
      <c r="A8016" s="1">
        <v>44090</v>
      </c>
      <c r="B8016">
        <v>26.04</v>
      </c>
    </row>
    <row r="8017" spans="1:2" x14ac:dyDescent="0.25">
      <c r="A8017" s="1">
        <v>44091</v>
      </c>
      <c r="B8017">
        <v>26.46</v>
      </c>
    </row>
    <row r="8018" spans="1:2" x14ac:dyDescent="0.25">
      <c r="A8018" s="1">
        <v>44092</v>
      </c>
      <c r="B8018">
        <v>25.83</v>
      </c>
    </row>
    <row r="8019" spans="1:2" x14ac:dyDescent="0.25">
      <c r="A8019" s="1">
        <v>44095</v>
      </c>
      <c r="B8019">
        <v>27.78</v>
      </c>
    </row>
    <row r="8020" spans="1:2" x14ac:dyDescent="0.25">
      <c r="A8020" s="1">
        <v>44096</v>
      </c>
      <c r="B8020">
        <v>26.86</v>
      </c>
    </row>
    <row r="8021" spans="1:2" x14ac:dyDescent="0.25">
      <c r="A8021" s="1">
        <v>44097</v>
      </c>
      <c r="B8021">
        <v>28.58</v>
      </c>
    </row>
    <row r="8022" spans="1:2" x14ac:dyDescent="0.25">
      <c r="A8022" s="1">
        <v>44098</v>
      </c>
      <c r="B8022">
        <v>28.51</v>
      </c>
    </row>
    <row r="8023" spans="1:2" x14ac:dyDescent="0.25">
      <c r="A8023" s="1">
        <v>44099</v>
      </c>
      <c r="B8023">
        <v>26.38</v>
      </c>
    </row>
    <row r="8024" spans="1:2" x14ac:dyDescent="0.25">
      <c r="A8024" s="1">
        <v>44102</v>
      </c>
      <c r="B8024">
        <v>26.19</v>
      </c>
    </row>
    <row r="8025" spans="1:2" x14ac:dyDescent="0.25">
      <c r="A8025" s="1">
        <v>44103</v>
      </c>
      <c r="B8025">
        <v>26.27</v>
      </c>
    </row>
    <row r="8026" spans="1:2" x14ac:dyDescent="0.25">
      <c r="A8026" s="1">
        <v>44104</v>
      </c>
      <c r="B8026">
        <v>26.37</v>
      </c>
    </row>
    <row r="8027" spans="1:2" x14ac:dyDescent="0.25">
      <c r="A8027" s="1">
        <v>44105</v>
      </c>
      <c r="B8027">
        <v>26.7</v>
      </c>
    </row>
    <row r="8028" spans="1:2" x14ac:dyDescent="0.25">
      <c r="A8028" s="1">
        <v>44106</v>
      </c>
      <c r="B8028">
        <v>27.63</v>
      </c>
    </row>
    <row r="8029" spans="1:2" x14ac:dyDescent="0.25">
      <c r="A8029" s="1">
        <v>44109</v>
      </c>
      <c r="B8029">
        <v>27.96</v>
      </c>
    </row>
    <row r="8030" spans="1:2" x14ac:dyDescent="0.25">
      <c r="A8030" s="1">
        <v>44110</v>
      </c>
      <c r="B8030">
        <v>29.48</v>
      </c>
    </row>
    <row r="8031" spans="1:2" x14ac:dyDescent="0.25">
      <c r="A8031" s="1">
        <v>44111</v>
      </c>
      <c r="B8031">
        <v>28.06</v>
      </c>
    </row>
    <row r="8032" spans="1:2" x14ac:dyDescent="0.25">
      <c r="A8032" s="1">
        <v>44112</v>
      </c>
      <c r="B8032">
        <v>26.36</v>
      </c>
    </row>
    <row r="8033" spans="1:2" x14ac:dyDescent="0.25">
      <c r="A8033" s="1">
        <v>44113</v>
      </c>
      <c r="B8033">
        <v>25</v>
      </c>
    </row>
    <row r="8034" spans="1:2" x14ac:dyDescent="0.25">
      <c r="A8034" s="1">
        <v>44116</v>
      </c>
      <c r="B8034">
        <v>25.07</v>
      </c>
    </row>
    <row r="8035" spans="1:2" x14ac:dyDescent="0.25">
      <c r="A8035" s="1">
        <v>44117</v>
      </c>
      <c r="B8035">
        <v>26.07</v>
      </c>
    </row>
    <row r="8036" spans="1:2" x14ac:dyDescent="0.25">
      <c r="A8036" s="1">
        <v>44118</v>
      </c>
      <c r="B8036">
        <v>26.4</v>
      </c>
    </row>
    <row r="8037" spans="1:2" x14ac:dyDescent="0.25">
      <c r="A8037" s="1">
        <v>44119</v>
      </c>
      <c r="B8037">
        <v>26.97</v>
      </c>
    </row>
    <row r="8038" spans="1:2" x14ac:dyDescent="0.25">
      <c r="A8038" s="1">
        <v>44120</v>
      </c>
      <c r="B8038">
        <v>27.41</v>
      </c>
    </row>
    <row r="8039" spans="1:2" x14ac:dyDescent="0.25">
      <c r="A8039" s="1">
        <v>44123</v>
      </c>
      <c r="B8039">
        <v>29.18</v>
      </c>
    </row>
    <row r="8040" spans="1:2" x14ac:dyDescent="0.25">
      <c r="A8040" s="1">
        <v>44124</v>
      </c>
      <c r="B8040">
        <v>29.35</v>
      </c>
    </row>
    <row r="8041" spans="1:2" x14ac:dyDescent="0.25">
      <c r="A8041" s="1">
        <v>44125</v>
      </c>
      <c r="B8041">
        <v>28.65</v>
      </c>
    </row>
    <row r="8042" spans="1:2" x14ac:dyDescent="0.25">
      <c r="A8042" s="1">
        <v>44126</v>
      </c>
      <c r="B8042">
        <v>28.11</v>
      </c>
    </row>
    <row r="8043" spans="1:2" x14ac:dyDescent="0.25">
      <c r="A8043" s="1">
        <v>44127</v>
      </c>
      <c r="B8043">
        <v>27.55</v>
      </c>
    </row>
    <row r="8044" spans="1:2" x14ac:dyDescent="0.25">
      <c r="A8044" s="1">
        <v>44130</v>
      </c>
      <c r="B8044">
        <v>32.46</v>
      </c>
    </row>
    <row r="8045" spans="1:2" x14ac:dyDescent="0.25">
      <c r="A8045" s="1">
        <v>44131</v>
      </c>
      <c r="B8045">
        <v>33.35</v>
      </c>
    </row>
    <row r="8046" spans="1:2" x14ac:dyDescent="0.25">
      <c r="A8046" s="1">
        <v>44132</v>
      </c>
      <c r="B8046">
        <v>40.28</v>
      </c>
    </row>
    <row r="8047" spans="1:2" x14ac:dyDescent="0.25">
      <c r="A8047" s="1">
        <v>44133</v>
      </c>
      <c r="B8047">
        <v>37.590000000000003</v>
      </c>
    </row>
    <row r="8048" spans="1:2" x14ac:dyDescent="0.25">
      <c r="A8048" s="1">
        <v>44134</v>
      </c>
      <c r="B8048">
        <v>38.020000000000003</v>
      </c>
    </row>
    <row r="8049" spans="1:2" x14ac:dyDescent="0.25">
      <c r="A8049" s="1">
        <v>44137</v>
      </c>
      <c r="B8049">
        <v>37.130000000000003</v>
      </c>
    </row>
    <row r="8050" spans="1:2" x14ac:dyDescent="0.25">
      <c r="A8050" s="1">
        <v>44138</v>
      </c>
      <c r="B8050">
        <v>35.549999999999997</v>
      </c>
    </row>
    <row r="8051" spans="1:2" x14ac:dyDescent="0.25">
      <c r="A8051" s="1">
        <v>44139</v>
      </c>
      <c r="B8051">
        <v>29.57</v>
      </c>
    </row>
    <row r="8052" spans="1:2" x14ac:dyDescent="0.25">
      <c r="A8052" s="1">
        <v>44140</v>
      </c>
      <c r="B8052">
        <v>27.58</v>
      </c>
    </row>
    <row r="8053" spans="1:2" x14ac:dyDescent="0.25">
      <c r="A8053" s="1">
        <v>44141</v>
      </c>
      <c r="B8053">
        <v>24.86</v>
      </c>
    </row>
    <row r="8054" spans="1:2" x14ac:dyDescent="0.25">
      <c r="A8054" s="1">
        <v>44144</v>
      </c>
      <c r="B8054">
        <v>25.75</v>
      </c>
    </row>
    <row r="8055" spans="1:2" x14ac:dyDescent="0.25">
      <c r="A8055" s="1">
        <v>44145</v>
      </c>
      <c r="B8055">
        <v>24.8</v>
      </c>
    </row>
    <row r="8056" spans="1:2" x14ac:dyDescent="0.25">
      <c r="A8056" s="1">
        <v>44146</v>
      </c>
      <c r="B8056">
        <v>23.45</v>
      </c>
    </row>
    <row r="8057" spans="1:2" x14ac:dyDescent="0.25">
      <c r="A8057" s="1">
        <v>44147</v>
      </c>
      <c r="B8057">
        <v>25.35</v>
      </c>
    </row>
    <row r="8058" spans="1:2" x14ac:dyDescent="0.25">
      <c r="A8058" s="1">
        <v>44148</v>
      </c>
      <c r="B8058">
        <v>23.1</v>
      </c>
    </row>
    <row r="8059" spans="1:2" x14ac:dyDescent="0.25">
      <c r="A8059" s="1">
        <v>44151</v>
      </c>
      <c r="B8059">
        <v>22.45</v>
      </c>
    </row>
    <row r="8060" spans="1:2" x14ac:dyDescent="0.25">
      <c r="A8060" s="1">
        <v>44152</v>
      </c>
      <c r="B8060">
        <v>22.71</v>
      </c>
    </row>
    <row r="8061" spans="1:2" x14ac:dyDescent="0.25">
      <c r="A8061" s="1">
        <v>44153</v>
      </c>
      <c r="B8061">
        <v>23.84</v>
      </c>
    </row>
    <row r="8062" spans="1:2" x14ac:dyDescent="0.25">
      <c r="A8062" s="1">
        <v>44154</v>
      </c>
      <c r="B8062">
        <v>23.11</v>
      </c>
    </row>
    <row r="8063" spans="1:2" x14ac:dyDescent="0.25">
      <c r="A8063" s="1">
        <v>44155</v>
      </c>
      <c r="B8063">
        <v>23.7</v>
      </c>
    </row>
    <row r="8064" spans="1:2" x14ac:dyDescent="0.25">
      <c r="A8064" s="1">
        <v>44158</v>
      </c>
      <c r="B8064">
        <v>22.66</v>
      </c>
    </row>
    <row r="8065" spans="1:2" x14ac:dyDescent="0.25">
      <c r="A8065" s="1">
        <v>44159</v>
      </c>
      <c r="B8065">
        <v>21.64</v>
      </c>
    </row>
    <row r="8066" spans="1:2" x14ac:dyDescent="0.25">
      <c r="A8066" s="1">
        <v>44160</v>
      </c>
      <c r="B8066">
        <v>21.25</v>
      </c>
    </row>
    <row r="8067" spans="1:2" x14ac:dyDescent="0.25">
      <c r="A8067" s="1">
        <v>44161</v>
      </c>
      <c r="B8067">
        <v>21.25</v>
      </c>
    </row>
    <row r="8068" spans="1:2" x14ac:dyDescent="0.25">
      <c r="A8068" s="1">
        <v>44162</v>
      </c>
      <c r="B8068">
        <v>20.84</v>
      </c>
    </row>
    <row r="8069" spans="1:2" x14ac:dyDescent="0.25">
      <c r="A8069" s="1">
        <v>44165</v>
      </c>
      <c r="B8069">
        <v>20.57</v>
      </c>
    </row>
    <row r="8070" spans="1:2" x14ac:dyDescent="0.25">
      <c r="A8070" s="1">
        <v>44166</v>
      </c>
      <c r="B8070">
        <v>20.77</v>
      </c>
    </row>
    <row r="8071" spans="1:2" x14ac:dyDescent="0.25">
      <c r="A8071" s="1">
        <v>44167</v>
      </c>
      <c r="B8071">
        <v>21.17</v>
      </c>
    </row>
    <row r="8072" spans="1:2" x14ac:dyDescent="0.25">
      <c r="A8072" s="1">
        <v>44168</v>
      </c>
      <c r="B8072">
        <v>21.28</v>
      </c>
    </row>
    <row r="8073" spans="1:2" x14ac:dyDescent="0.25">
      <c r="A8073" s="1">
        <v>44169</v>
      </c>
      <c r="B8073">
        <v>20.79</v>
      </c>
    </row>
    <row r="8074" spans="1:2" x14ac:dyDescent="0.25">
      <c r="A8074" s="1">
        <v>44172</v>
      </c>
      <c r="B8074">
        <v>21.3</v>
      </c>
    </row>
    <row r="8075" spans="1:2" x14ac:dyDescent="0.25">
      <c r="A8075" s="1">
        <v>44173</v>
      </c>
      <c r="B8075">
        <v>20.68</v>
      </c>
    </row>
    <row r="8076" spans="1:2" x14ac:dyDescent="0.25">
      <c r="A8076" s="1">
        <v>44174</v>
      </c>
      <c r="B8076">
        <v>22.27</v>
      </c>
    </row>
    <row r="8077" spans="1:2" x14ac:dyDescent="0.25">
      <c r="A8077" s="1">
        <v>44175</v>
      </c>
      <c r="B8077">
        <v>22.52</v>
      </c>
    </row>
    <row r="8078" spans="1:2" x14ac:dyDescent="0.25">
      <c r="A8078" s="1">
        <v>44176</v>
      </c>
      <c r="B8078">
        <v>23.31</v>
      </c>
    </row>
    <row r="8079" spans="1:2" x14ac:dyDescent="0.25">
      <c r="A8079" s="1">
        <v>44179</v>
      </c>
      <c r="B8079">
        <v>24.72</v>
      </c>
    </row>
    <row r="8080" spans="1:2" x14ac:dyDescent="0.25">
      <c r="A8080" s="1">
        <v>44180</v>
      </c>
      <c r="B8080">
        <v>22.89</v>
      </c>
    </row>
    <row r="8081" spans="1:2" x14ac:dyDescent="0.25">
      <c r="A8081" s="1">
        <v>44181</v>
      </c>
      <c r="B8081">
        <v>22.5</v>
      </c>
    </row>
    <row r="8082" spans="1:2" x14ac:dyDescent="0.25">
      <c r="A8082" s="1">
        <v>44182</v>
      </c>
      <c r="B8082">
        <v>21.93</v>
      </c>
    </row>
    <row r="8083" spans="1:2" x14ac:dyDescent="0.25">
      <c r="A8083" s="1">
        <v>44183</v>
      </c>
      <c r="B8083">
        <v>21.57</v>
      </c>
    </row>
    <row r="8084" spans="1:2" x14ac:dyDescent="0.25">
      <c r="A8084" s="1">
        <v>44186</v>
      </c>
      <c r="B8084">
        <v>25.16</v>
      </c>
    </row>
    <row r="8085" spans="1:2" x14ac:dyDescent="0.25">
      <c r="A8085" s="1">
        <v>44187</v>
      </c>
      <c r="B8085">
        <v>24.23</v>
      </c>
    </row>
    <row r="8086" spans="1:2" x14ac:dyDescent="0.25">
      <c r="A8086" s="1">
        <v>44188</v>
      </c>
      <c r="B8086">
        <v>23.31</v>
      </c>
    </row>
    <row r="8087" spans="1:2" x14ac:dyDescent="0.25">
      <c r="A8087" s="1">
        <v>44189</v>
      </c>
      <c r="B8087">
        <v>21.53</v>
      </c>
    </row>
    <row r="8088" spans="1:2" x14ac:dyDescent="0.25">
      <c r="A8088" s="1">
        <v>44193</v>
      </c>
      <c r="B8088">
        <v>21.7</v>
      </c>
    </row>
    <row r="8089" spans="1:2" x14ac:dyDescent="0.25">
      <c r="A8089" s="1">
        <v>44194</v>
      </c>
      <c r="B8089">
        <v>23.08</v>
      </c>
    </row>
    <row r="8090" spans="1:2" x14ac:dyDescent="0.25">
      <c r="A8090" s="1">
        <v>44195</v>
      </c>
      <c r="B8090">
        <v>22.77</v>
      </c>
    </row>
    <row r="8091" spans="1:2" x14ac:dyDescent="0.25">
      <c r="A8091" s="1">
        <v>44196</v>
      </c>
      <c r="B8091">
        <v>22.75</v>
      </c>
    </row>
    <row r="8092" spans="1:2" x14ac:dyDescent="0.25">
      <c r="A8092" s="1">
        <v>44200</v>
      </c>
      <c r="B8092">
        <v>26.97</v>
      </c>
    </row>
    <row r="8093" spans="1:2" x14ac:dyDescent="0.25">
      <c r="A8093" s="1">
        <v>44201</v>
      </c>
      <c r="B8093">
        <v>25.34</v>
      </c>
    </row>
    <row r="8094" spans="1:2" x14ac:dyDescent="0.25">
      <c r="A8094" s="1">
        <v>44202</v>
      </c>
      <c r="B8094">
        <v>25.07</v>
      </c>
    </row>
    <row r="8095" spans="1:2" x14ac:dyDescent="0.25">
      <c r="A8095" s="1">
        <v>44203</v>
      </c>
      <c r="B8095">
        <v>22.37</v>
      </c>
    </row>
    <row r="8096" spans="1:2" x14ac:dyDescent="0.25">
      <c r="A8096" s="1">
        <v>44204</v>
      </c>
      <c r="B8096">
        <v>21.56</v>
      </c>
    </row>
    <row r="8097" spans="1:2" x14ac:dyDescent="0.25">
      <c r="A8097" s="1">
        <v>44207</v>
      </c>
      <c r="B8097">
        <v>24.08</v>
      </c>
    </row>
    <row r="8098" spans="1:2" x14ac:dyDescent="0.25">
      <c r="A8098" s="1">
        <v>44208</v>
      </c>
      <c r="B8098">
        <v>23.33</v>
      </c>
    </row>
    <row r="8099" spans="1:2" x14ac:dyDescent="0.25">
      <c r="A8099" s="1">
        <v>44209</v>
      </c>
      <c r="B8099">
        <v>22.21</v>
      </c>
    </row>
    <row r="8100" spans="1:2" x14ac:dyDescent="0.25">
      <c r="A8100" s="1">
        <v>44210</v>
      </c>
      <c r="B8100">
        <v>23.25</v>
      </c>
    </row>
    <row r="8101" spans="1:2" x14ac:dyDescent="0.25">
      <c r="A8101" s="1">
        <v>44211</v>
      </c>
      <c r="B8101">
        <v>24.34</v>
      </c>
    </row>
    <row r="8102" spans="1:2" x14ac:dyDescent="0.25">
      <c r="A8102" s="1">
        <v>44214</v>
      </c>
      <c r="B8102">
        <v>24.34</v>
      </c>
    </row>
    <row r="8103" spans="1:2" x14ac:dyDescent="0.25">
      <c r="A8103" s="1">
        <v>44215</v>
      </c>
      <c r="B8103">
        <v>23.24</v>
      </c>
    </row>
    <row r="8104" spans="1:2" x14ac:dyDescent="0.25">
      <c r="A8104" s="1">
        <v>44216</v>
      </c>
      <c r="B8104">
        <v>21.58</v>
      </c>
    </row>
    <row r="8105" spans="1:2" x14ac:dyDescent="0.25">
      <c r="A8105" s="1">
        <v>44217</v>
      </c>
      <c r="B8105">
        <v>21.32</v>
      </c>
    </row>
    <row r="8106" spans="1:2" x14ac:dyDescent="0.25">
      <c r="A8106" s="1">
        <v>44218</v>
      </c>
      <c r="B8106">
        <v>21.91</v>
      </c>
    </row>
    <row r="8107" spans="1:2" x14ac:dyDescent="0.25">
      <c r="A8107" s="1">
        <v>44221</v>
      </c>
      <c r="B8107">
        <v>23.19</v>
      </c>
    </row>
    <row r="8108" spans="1:2" x14ac:dyDescent="0.25">
      <c r="A8108" s="1">
        <v>44222</v>
      </c>
      <c r="B8108">
        <v>23.02</v>
      </c>
    </row>
    <row r="8109" spans="1:2" x14ac:dyDescent="0.25">
      <c r="A8109" s="1">
        <v>44223</v>
      </c>
      <c r="B8109">
        <v>37.21</v>
      </c>
    </row>
    <row r="8110" spans="1:2" x14ac:dyDescent="0.25">
      <c r="A8110" s="1">
        <v>44224</v>
      </c>
      <c r="B8110">
        <v>30.21</v>
      </c>
    </row>
    <row r="8111" spans="1:2" x14ac:dyDescent="0.25">
      <c r="A8111" s="1">
        <v>44225</v>
      </c>
      <c r="B8111">
        <v>33.090000000000003</v>
      </c>
    </row>
    <row r="8112" spans="1:2" x14ac:dyDescent="0.25">
      <c r="A8112" s="1">
        <v>44228</v>
      </c>
      <c r="B8112">
        <v>30.24</v>
      </c>
    </row>
    <row r="8113" spans="1:2" x14ac:dyDescent="0.25">
      <c r="A8113" s="1">
        <v>44229</v>
      </c>
      <c r="B8113">
        <v>25.56</v>
      </c>
    </row>
    <row r="8114" spans="1:2" x14ac:dyDescent="0.25">
      <c r="A8114" s="1">
        <v>44230</v>
      </c>
      <c r="B8114">
        <v>22.91</v>
      </c>
    </row>
    <row r="8115" spans="1:2" x14ac:dyDescent="0.25">
      <c r="A8115" s="1">
        <v>44231</v>
      </c>
      <c r="B8115">
        <v>21.77</v>
      </c>
    </row>
    <row r="8116" spans="1:2" x14ac:dyDescent="0.25">
      <c r="A8116" s="1">
        <v>44232</v>
      </c>
      <c r="B8116">
        <v>20.87</v>
      </c>
    </row>
    <row r="8117" spans="1:2" x14ac:dyDescent="0.25">
      <c r="A8117" s="1">
        <v>44235</v>
      </c>
      <c r="B8117">
        <v>21.24</v>
      </c>
    </row>
    <row r="8118" spans="1:2" x14ac:dyDescent="0.25">
      <c r="A8118" s="1">
        <v>44236</v>
      </c>
      <c r="B8118">
        <v>21.63</v>
      </c>
    </row>
    <row r="8119" spans="1:2" x14ac:dyDescent="0.25">
      <c r="A8119" s="1">
        <v>44237</v>
      </c>
      <c r="B8119">
        <v>21.99</v>
      </c>
    </row>
    <row r="8120" spans="1:2" x14ac:dyDescent="0.25">
      <c r="A8120" s="1">
        <v>44238</v>
      </c>
      <c r="B8120">
        <v>21.25</v>
      </c>
    </row>
    <row r="8121" spans="1:2" x14ac:dyDescent="0.25">
      <c r="A8121" s="1">
        <v>44239</v>
      </c>
      <c r="B8121">
        <v>19.97</v>
      </c>
    </row>
    <row r="8122" spans="1:2" x14ac:dyDescent="0.25">
      <c r="A8122" s="1">
        <v>44242</v>
      </c>
      <c r="B8122">
        <v>19.97</v>
      </c>
    </row>
    <row r="8123" spans="1:2" x14ac:dyDescent="0.25">
      <c r="A8123" s="1">
        <v>44243</v>
      </c>
      <c r="B8123">
        <v>21.46</v>
      </c>
    </row>
    <row r="8124" spans="1:2" x14ac:dyDescent="0.25">
      <c r="A8124" s="1">
        <v>44244</v>
      </c>
      <c r="B8124">
        <v>21.5</v>
      </c>
    </row>
    <row r="8125" spans="1:2" x14ac:dyDescent="0.25">
      <c r="A8125" s="1">
        <v>44245</v>
      </c>
      <c r="B8125">
        <v>22.49</v>
      </c>
    </row>
    <row r="8126" spans="1:2" x14ac:dyDescent="0.25">
      <c r="A8126" s="1">
        <v>44246</v>
      </c>
      <c r="B8126">
        <v>22.05</v>
      </c>
    </row>
    <row r="8127" spans="1:2" x14ac:dyDescent="0.25">
      <c r="A8127" s="1">
        <v>44249</v>
      </c>
      <c r="B8127">
        <v>23.45</v>
      </c>
    </row>
    <row r="8128" spans="1:2" x14ac:dyDescent="0.25">
      <c r="A8128" s="1">
        <v>44250</v>
      </c>
      <c r="B8128">
        <v>23.11</v>
      </c>
    </row>
    <row r="8129" spans="1:2" x14ac:dyDescent="0.25">
      <c r="A8129" s="1">
        <v>44251</v>
      </c>
      <c r="B8129">
        <v>21.34</v>
      </c>
    </row>
    <row r="8130" spans="1:2" x14ac:dyDescent="0.25">
      <c r="A8130" s="1">
        <v>44252</v>
      </c>
      <c r="B8130">
        <v>28.89</v>
      </c>
    </row>
    <row r="8131" spans="1:2" x14ac:dyDescent="0.25">
      <c r="A8131" s="1">
        <v>44253</v>
      </c>
      <c r="B8131">
        <v>27.95</v>
      </c>
    </row>
    <row r="8132" spans="1:2" x14ac:dyDescent="0.25">
      <c r="A8132" s="1">
        <v>44256</v>
      </c>
      <c r="B8132">
        <v>23.35</v>
      </c>
    </row>
    <row r="8133" spans="1:2" x14ac:dyDescent="0.25">
      <c r="A8133" s="1">
        <v>44257</v>
      </c>
      <c r="B8133">
        <v>24.1</v>
      </c>
    </row>
    <row r="8134" spans="1:2" x14ac:dyDescent="0.25">
      <c r="A8134" s="1">
        <v>44258</v>
      </c>
      <c r="B8134">
        <v>26.67</v>
      </c>
    </row>
    <row r="8135" spans="1:2" x14ac:dyDescent="0.25">
      <c r="A8135" s="1">
        <v>44259</v>
      </c>
      <c r="B8135">
        <v>28.57</v>
      </c>
    </row>
    <row r="8136" spans="1:2" x14ac:dyDescent="0.25">
      <c r="A8136" s="1">
        <v>44260</v>
      </c>
      <c r="B8136">
        <v>24.66</v>
      </c>
    </row>
    <row r="8137" spans="1:2" x14ac:dyDescent="0.25">
      <c r="A8137" s="1">
        <v>44263</v>
      </c>
      <c r="B8137">
        <v>25.47</v>
      </c>
    </row>
    <row r="8138" spans="1:2" x14ac:dyDescent="0.25">
      <c r="A8138" s="1">
        <v>44264</v>
      </c>
      <c r="B8138">
        <v>24.03</v>
      </c>
    </row>
    <row r="8139" spans="1:2" x14ac:dyDescent="0.25">
      <c r="A8139" s="1">
        <v>44265</v>
      </c>
      <c r="B8139">
        <v>22.56</v>
      </c>
    </row>
    <row r="8140" spans="1:2" x14ac:dyDescent="0.25">
      <c r="A8140" s="1">
        <v>44266</v>
      </c>
      <c r="B8140">
        <v>21.91</v>
      </c>
    </row>
    <row r="8141" spans="1:2" x14ac:dyDescent="0.25">
      <c r="A8141" s="1">
        <v>44267</v>
      </c>
      <c r="B8141">
        <v>20.69</v>
      </c>
    </row>
    <row r="8142" spans="1:2" x14ac:dyDescent="0.25">
      <c r="A8142" s="1">
        <v>44270</v>
      </c>
      <c r="B8142">
        <v>20.03</v>
      </c>
    </row>
    <row r="8143" spans="1:2" x14ac:dyDescent="0.25">
      <c r="A8143" s="1">
        <v>44271</v>
      </c>
      <c r="B8143">
        <v>19.79</v>
      </c>
    </row>
    <row r="8144" spans="1:2" x14ac:dyDescent="0.25">
      <c r="A8144" s="1">
        <v>44272</v>
      </c>
      <c r="B8144">
        <v>19.23</v>
      </c>
    </row>
    <row r="8145" spans="1:2" x14ac:dyDescent="0.25">
      <c r="A8145" s="1">
        <v>44273</v>
      </c>
      <c r="B8145">
        <v>21.58</v>
      </c>
    </row>
    <row r="8146" spans="1:2" x14ac:dyDescent="0.25">
      <c r="A8146" s="1">
        <v>44274</v>
      </c>
      <c r="B8146">
        <v>20.95</v>
      </c>
    </row>
    <row r="8147" spans="1:2" x14ac:dyDescent="0.25">
      <c r="A8147" s="1">
        <v>44277</v>
      </c>
      <c r="B8147">
        <v>18.88</v>
      </c>
    </row>
    <row r="8148" spans="1:2" x14ac:dyDescent="0.25">
      <c r="A8148" s="1">
        <v>44278</v>
      </c>
      <c r="B8148">
        <v>20.3</v>
      </c>
    </row>
    <row r="8149" spans="1:2" x14ac:dyDescent="0.25">
      <c r="A8149" s="1">
        <v>44279</v>
      </c>
      <c r="B8149">
        <v>21.2</v>
      </c>
    </row>
    <row r="8150" spans="1:2" x14ac:dyDescent="0.25">
      <c r="A8150" s="1">
        <v>44280</v>
      </c>
      <c r="B8150">
        <v>19.809999999999999</v>
      </c>
    </row>
    <row r="8151" spans="1:2" x14ac:dyDescent="0.25">
      <c r="A8151" s="1">
        <v>44281</v>
      </c>
      <c r="B8151">
        <v>18.86</v>
      </c>
    </row>
    <row r="8152" spans="1:2" x14ac:dyDescent="0.25">
      <c r="A8152" s="1">
        <v>44284</v>
      </c>
      <c r="B8152">
        <v>20.74</v>
      </c>
    </row>
    <row r="8153" spans="1:2" x14ac:dyDescent="0.25">
      <c r="A8153" s="1">
        <v>44285</v>
      </c>
      <c r="B8153">
        <v>19.61</v>
      </c>
    </row>
    <row r="8154" spans="1:2" x14ac:dyDescent="0.25">
      <c r="A8154" s="1">
        <v>44286</v>
      </c>
      <c r="B8154">
        <v>19.399999999999999</v>
      </c>
    </row>
    <row r="8155" spans="1:2" x14ac:dyDescent="0.25">
      <c r="A8155" s="1">
        <v>44287</v>
      </c>
      <c r="B8155">
        <v>17.329999999999998</v>
      </c>
    </row>
    <row r="8156" spans="1:2" x14ac:dyDescent="0.25">
      <c r="A8156" s="1">
        <v>44288</v>
      </c>
      <c r="B8156">
        <v>17.329999999999998</v>
      </c>
    </row>
    <row r="8157" spans="1:2" x14ac:dyDescent="0.25">
      <c r="A8157" s="1">
        <v>44291</v>
      </c>
      <c r="B8157">
        <v>17.91</v>
      </c>
    </row>
    <row r="8158" spans="1:2" x14ac:dyDescent="0.25">
      <c r="A8158" s="1">
        <v>44292</v>
      </c>
      <c r="B8158">
        <v>18.12</v>
      </c>
    </row>
    <row r="8159" spans="1:2" x14ac:dyDescent="0.25">
      <c r="A8159" s="1">
        <v>44293</v>
      </c>
      <c r="B8159">
        <v>17.16</v>
      </c>
    </row>
    <row r="8160" spans="1:2" x14ac:dyDescent="0.25">
      <c r="A8160" s="1">
        <v>44294</v>
      </c>
      <c r="B8160">
        <v>16.95</v>
      </c>
    </row>
    <row r="8161" spans="1:2" x14ac:dyDescent="0.25">
      <c r="A8161" s="1">
        <v>44295</v>
      </c>
      <c r="B8161">
        <v>16.690000000000001</v>
      </c>
    </row>
    <row r="8162" spans="1:2" x14ac:dyDescent="0.25">
      <c r="A8162" s="1">
        <v>44298</v>
      </c>
      <c r="B8162">
        <v>16.91</v>
      </c>
    </row>
    <row r="8163" spans="1:2" x14ac:dyDescent="0.25">
      <c r="A8163" s="1">
        <v>44299</v>
      </c>
      <c r="B8163">
        <v>16.649999999999999</v>
      </c>
    </row>
    <row r="8164" spans="1:2" x14ac:dyDescent="0.25">
      <c r="A8164" s="1">
        <v>44300</v>
      </c>
      <c r="B8164">
        <v>16.989999999999998</v>
      </c>
    </row>
    <row r="8165" spans="1:2" x14ac:dyDescent="0.25">
      <c r="A8165" s="1">
        <v>44301</v>
      </c>
      <c r="B8165">
        <v>16.57</v>
      </c>
    </row>
    <row r="8166" spans="1:2" x14ac:dyDescent="0.25">
      <c r="A8166" s="1">
        <v>44302</v>
      </c>
      <c r="B8166">
        <v>16.25</v>
      </c>
    </row>
    <row r="8167" spans="1:2" x14ac:dyDescent="0.25">
      <c r="A8167" s="1">
        <v>44305</v>
      </c>
      <c r="B8167">
        <v>17.29</v>
      </c>
    </row>
    <row r="8168" spans="1:2" x14ac:dyDescent="0.25">
      <c r="A8168" s="1">
        <v>44306</v>
      </c>
      <c r="B8168">
        <v>18.68</v>
      </c>
    </row>
    <row r="8169" spans="1:2" x14ac:dyDescent="0.25">
      <c r="A8169" s="1">
        <v>44307</v>
      </c>
      <c r="B8169">
        <v>17.5</v>
      </c>
    </row>
    <row r="8170" spans="1:2" x14ac:dyDescent="0.25">
      <c r="A8170" s="1">
        <v>44308</v>
      </c>
      <c r="B8170">
        <v>18.71</v>
      </c>
    </row>
    <row r="8171" spans="1:2" x14ac:dyDescent="0.25">
      <c r="A8171" s="1">
        <v>44309</v>
      </c>
      <c r="B8171">
        <v>17.329999999999998</v>
      </c>
    </row>
    <row r="8172" spans="1:2" x14ac:dyDescent="0.25">
      <c r="A8172" s="1">
        <v>44312</v>
      </c>
      <c r="B8172">
        <v>17.64</v>
      </c>
    </row>
    <row r="8173" spans="1:2" x14ac:dyDescent="0.25">
      <c r="A8173" s="1">
        <v>44313</v>
      </c>
      <c r="B8173">
        <v>17.559999999999999</v>
      </c>
    </row>
    <row r="8174" spans="1:2" x14ac:dyDescent="0.25">
      <c r="A8174" s="1">
        <v>44314</v>
      </c>
      <c r="B8174">
        <v>17.28</v>
      </c>
    </row>
    <row r="8175" spans="1:2" x14ac:dyDescent="0.25">
      <c r="A8175" s="1">
        <v>44315</v>
      </c>
      <c r="B8175">
        <v>17.61</v>
      </c>
    </row>
    <row r="8176" spans="1:2" x14ac:dyDescent="0.25">
      <c r="A8176" s="1">
        <v>44316</v>
      </c>
      <c r="B8176">
        <v>18.61</v>
      </c>
    </row>
    <row r="8177" spans="1:2" x14ac:dyDescent="0.25">
      <c r="A8177" s="1">
        <v>44319</v>
      </c>
      <c r="B8177">
        <v>18.309999999999999</v>
      </c>
    </row>
    <row r="8178" spans="1:2" x14ac:dyDescent="0.25">
      <c r="A8178" s="1">
        <v>44320</v>
      </c>
      <c r="B8178">
        <v>19.48</v>
      </c>
    </row>
    <row r="8179" spans="1:2" x14ac:dyDescent="0.25">
      <c r="A8179" s="1">
        <v>44321</v>
      </c>
      <c r="B8179">
        <v>19.149999999999999</v>
      </c>
    </row>
    <row r="8180" spans="1:2" x14ac:dyDescent="0.25">
      <c r="A8180" s="1">
        <v>44322</v>
      </c>
      <c r="B8180">
        <v>18.39</v>
      </c>
    </row>
    <row r="8181" spans="1:2" x14ac:dyDescent="0.25">
      <c r="A8181" s="1">
        <v>44323</v>
      </c>
      <c r="B8181">
        <v>16.690000000000001</v>
      </c>
    </row>
    <row r="8182" spans="1:2" x14ac:dyDescent="0.25">
      <c r="A8182" s="1">
        <v>44326</v>
      </c>
      <c r="B8182">
        <v>19.66</v>
      </c>
    </row>
    <row r="8183" spans="1:2" x14ac:dyDescent="0.25">
      <c r="A8183" s="1">
        <v>44327</v>
      </c>
      <c r="B8183">
        <v>21.84</v>
      </c>
    </row>
    <row r="8184" spans="1:2" x14ac:dyDescent="0.25">
      <c r="A8184" s="1">
        <v>44328</v>
      </c>
      <c r="B8184">
        <v>27.59</v>
      </c>
    </row>
    <row r="8185" spans="1:2" x14ac:dyDescent="0.25">
      <c r="A8185" s="1">
        <v>44329</v>
      </c>
      <c r="B8185">
        <v>23.13</v>
      </c>
    </row>
    <row r="8186" spans="1:2" x14ac:dyDescent="0.25">
      <c r="A8186" s="1">
        <v>44330</v>
      </c>
      <c r="B8186">
        <v>18.809999999999999</v>
      </c>
    </row>
    <row r="8187" spans="1:2" x14ac:dyDescent="0.25">
      <c r="A8187" s="1">
        <v>44333</v>
      </c>
      <c r="B8187">
        <v>19.72</v>
      </c>
    </row>
    <row r="8188" spans="1:2" x14ac:dyDescent="0.25">
      <c r="A8188" s="1">
        <v>44334</v>
      </c>
      <c r="B8188">
        <v>21.34</v>
      </c>
    </row>
    <row r="8189" spans="1:2" x14ac:dyDescent="0.25">
      <c r="A8189" s="1">
        <v>44335</v>
      </c>
      <c r="B8189">
        <v>22.18</v>
      </c>
    </row>
    <row r="8190" spans="1:2" x14ac:dyDescent="0.25">
      <c r="A8190" s="1">
        <v>44336</v>
      </c>
      <c r="B8190">
        <v>20.67</v>
      </c>
    </row>
    <row r="8191" spans="1:2" x14ac:dyDescent="0.25">
      <c r="A8191" s="1">
        <v>44337</v>
      </c>
      <c r="B8191">
        <v>20.149999999999999</v>
      </c>
    </row>
    <row r="8192" spans="1:2" x14ac:dyDescent="0.25">
      <c r="A8192" s="1">
        <v>44340</v>
      </c>
      <c r="B8192">
        <v>18.399999999999999</v>
      </c>
    </row>
    <row r="8193" spans="1:2" x14ac:dyDescent="0.25">
      <c r="A8193" s="1">
        <v>44341</v>
      </c>
      <c r="B8193">
        <v>18.84</v>
      </c>
    </row>
    <row r="8194" spans="1:2" x14ac:dyDescent="0.25">
      <c r="A8194" s="1">
        <v>44342</v>
      </c>
      <c r="B8194">
        <v>17.36</v>
      </c>
    </row>
    <row r="8195" spans="1:2" x14ac:dyDescent="0.25">
      <c r="A8195" s="1">
        <v>44343</v>
      </c>
      <c r="B8195">
        <v>16.739999999999998</v>
      </c>
    </row>
    <row r="8196" spans="1:2" x14ac:dyDescent="0.25">
      <c r="A8196" s="1">
        <v>44344</v>
      </c>
      <c r="B8196">
        <v>16.760000000000002</v>
      </c>
    </row>
    <row r="8197" spans="1:2" x14ac:dyDescent="0.25">
      <c r="A8197" s="1">
        <v>44347</v>
      </c>
      <c r="B8197">
        <v>16.760000000000002</v>
      </c>
    </row>
    <row r="8198" spans="1:2" x14ac:dyDescent="0.25">
      <c r="A8198" s="1">
        <v>44348</v>
      </c>
      <c r="B8198">
        <v>17.899999999999999</v>
      </c>
    </row>
    <row r="8199" spans="1:2" x14ac:dyDescent="0.25">
      <c r="A8199" s="1">
        <v>44349</v>
      </c>
      <c r="B8199">
        <v>17.48</v>
      </c>
    </row>
    <row r="8200" spans="1:2" x14ac:dyDescent="0.25">
      <c r="A8200" s="1">
        <v>44350</v>
      </c>
      <c r="B8200">
        <v>18.04</v>
      </c>
    </row>
    <row r="8201" spans="1:2" x14ac:dyDescent="0.25">
      <c r="A8201" s="1">
        <v>44351</v>
      </c>
      <c r="B8201">
        <v>16.420000000000002</v>
      </c>
    </row>
    <row r="8202" spans="1:2" x14ac:dyDescent="0.25">
      <c r="A8202" s="1">
        <v>44354</v>
      </c>
      <c r="B8202">
        <v>16.420000000000002</v>
      </c>
    </row>
    <row r="8203" spans="1:2" x14ac:dyDescent="0.25">
      <c r="A8203" s="1">
        <v>44355</v>
      </c>
      <c r="B8203">
        <v>17.07</v>
      </c>
    </row>
    <row r="8204" spans="1:2" x14ac:dyDescent="0.25">
      <c r="A8204" s="1">
        <v>44356</v>
      </c>
      <c r="B8204">
        <v>17.89</v>
      </c>
    </row>
    <row r="8205" spans="1:2" x14ac:dyDescent="0.25">
      <c r="A8205" s="1">
        <v>44357</v>
      </c>
      <c r="B8205">
        <v>16.100000000000001</v>
      </c>
    </row>
    <row r="8206" spans="1:2" x14ac:dyDescent="0.25">
      <c r="A8206" s="1">
        <v>44358</v>
      </c>
      <c r="B8206">
        <v>15.65</v>
      </c>
    </row>
    <row r="8207" spans="1:2" x14ac:dyDescent="0.25">
      <c r="A8207" s="1">
        <v>44361</v>
      </c>
      <c r="B8207">
        <v>16.39</v>
      </c>
    </row>
    <row r="8208" spans="1:2" x14ac:dyDescent="0.25">
      <c r="A8208" s="1">
        <v>44362</v>
      </c>
      <c r="B8208">
        <v>17.02</v>
      </c>
    </row>
    <row r="8209" spans="1:2" x14ac:dyDescent="0.25">
      <c r="A8209" s="1">
        <v>44363</v>
      </c>
      <c r="B8209">
        <v>18.149999999999999</v>
      </c>
    </row>
    <row r="8210" spans="1:2" x14ac:dyDescent="0.25">
      <c r="A8210" s="1">
        <v>44364</v>
      </c>
      <c r="B8210">
        <v>17.75</v>
      </c>
    </row>
    <row r="8211" spans="1:2" x14ac:dyDescent="0.25">
      <c r="A8211" s="1">
        <v>44365</v>
      </c>
      <c r="B8211">
        <v>20.7</v>
      </c>
    </row>
    <row r="8212" spans="1:2" x14ac:dyDescent="0.25">
      <c r="A8212" s="1">
        <v>44368</v>
      </c>
      <c r="B8212">
        <v>17.89</v>
      </c>
    </row>
    <row r="8213" spans="1:2" x14ac:dyDescent="0.25">
      <c r="A8213" s="1">
        <v>44369</v>
      </c>
      <c r="B8213">
        <v>16.66</v>
      </c>
    </row>
    <row r="8214" spans="1:2" x14ac:dyDescent="0.25">
      <c r="A8214" s="1">
        <v>44370</v>
      </c>
      <c r="B8214">
        <v>16.32</v>
      </c>
    </row>
    <row r="8215" spans="1:2" x14ac:dyDescent="0.25">
      <c r="A8215" s="1">
        <v>44371</v>
      </c>
      <c r="B8215">
        <v>15.97</v>
      </c>
    </row>
    <row r="8216" spans="1:2" x14ac:dyDescent="0.25">
      <c r="A8216" s="1">
        <v>44372</v>
      </c>
      <c r="B8216">
        <v>15.62</v>
      </c>
    </row>
    <row r="8217" spans="1:2" x14ac:dyDescent="0.25">
      <c r="A8217" s="1">
        <v>44375</v>
      </c>
      <c r="B8217">
        <v>15.76</v>
      </c>
    </row>
    <row r="8218" spans="1:2" x14ac:dyDescent="0.25">
      <c r="A8218" s="1">
        <v>44376</v>
      </c>
      <c r="B8218">
        <v>16.02</v>
      </c>
    </row>
    <row r="8219" spans="1:2" x14ac:dyDescent="0.25">
      <c r="A8219" s="1">
        <v>44377</v>
      </c>
      <c r="B8219">
        <v>15.83</v>
      </c>
    </row>
    <row r="8220" spans="1:2" x14ac:dyDescent="0.25">
      <c r="A8220" s="1">
        <v>44378</v>
      </c>
      <c r="B8220">
        <v>15.48</v>
      </c>
    </row>
    <row r="8221" spans="1:2" x14ac:dyDescent="0.25">
      <c r="A8221" s="1">
        <v>44379</v>
      </c>
      <c r="B8221">
        <v>15.07</v>
      </c>
    </row>
    <row r="8222" spans="1:2" x14ac:dyDescent="0.25">
      <c r="A8222" s="1">
        <v>44382</v>
      </c>
      <c r="B8222">
        <v>15.07</v>
      </c>
    </row>
    <row r="8223" spans="1:2" x14ac:dyDescent="0.25">
      <c r="A8223" s="1">
        <v>44383</v>
      </c>
      <c r="B8223">
        <v>16.440000000000001</v>
      </c>
    </row>
    <row r="8224" spans="1:2" x14ac:dyDescent="0.25">
      <c r="A8224" s="1">
        <v>44384</v>
      </c>
      <c r="B8224">
        <v>16.2</v>
      </c>
    </row>
    <row r="8225" spans="1:2" x14ac:dyDescent="0.25">
      <c r="A8225" s="1">
        <v>44385</v>
      </c>
      <c r="B8225">
        <v>19</v>
      </c>
    </row>
    <row r="8226" spans="1:2" x14ac:dyDescent="0.25">
      <c r="A8226" s="1">
        <v>44386</v>
      </c>
      <c r="B8226">
        <v>16.18</v>
      </c>
    </row>
    <row r="8227" spans="1:2" x14ac:dyDescent="0.25">
      <c r="A8227" s="1">
        <v>44389</v>
      </c>
      <c r="B8227">
        <v>16.170000000000002</v>
      </c>
    </row>
    <row r="8228" spans="1:2" x14ac:dyDescent="0.25">
      <c r="A8228" s="1">
        <v>44390</v>
      </c>
      <c r="B8228">
        <v>17.12</v>
      </c>
    </row>
    <row r="8229" spans="1:2" x14ac:dyDescent="0.25">
      <c r="A8229" s="1">
        <v>44391</v>
      </c>
      <c r="B8229">
        <v>16.329999999999998</v>
      </c>
    </row>
    <row r="8230" spans="1:2" x14ac:dyDescent="0.25">
      <c r="A8230" s="1">
        <v>44392</v>
      </c>
      <c r="B8230">
        <v>17.010000000000002</v>
      </c>
    </row>
    <row r="8231" spans="1:2" x14ac:dyDescent="0.25">
      <c r="A8231" s="1">
        <v>44393</v>
      </c>
      <c r="B8231">
        <v>18.45</v>
      </c>
    </row>
    <row r="8232" spans="1:2" x14ac:dyDescent="0.25">
      <c r="A8232" s="1">
        <v>44396</v>
      </c>
      <c r="B8232">
        <v>22.5</v>
      </c>
    </row>
    <row r="8233" spans="1:2" x14ac:dyDescent="0.25">
      <c r="A8233" s="1">
        <v>44397</v>
      </c>
      <c r="B8233">
        <v>19.73</v>
      </c>
    </row>
    <row r="8234" spans="1:2" x14ac:dyDescent="0.25">
      <c r="A8234" s="1">
        <v>44398</v>
      </c>
      <c r="B8234">
        <v>17.91</v>
      </c>
    </row>
    <row r="8235" spans="1:2" x14ac:dyDescent="0.25">
      <c r="A8235" s="1">
        <v>44399</v>
      </c>
      <c r="B8235">
        <v>17.690000000000001</v>
      </c>
    </row>
    <row r="8236" spans="1:2" x14ac:dyDescent="0.25">
      <c r="A8236" s="1">
        <v>44400</v>
      </c>
      <c r="B8236">
        <v>17.2</v>
      </c>
    </row>
    <row r="8237" spans="1:2" x14ac:dyDescent="0.25">
      <c r="A8237" s="1">
        <v>44403</v>
      </c>
      <c r="B8237">
        <v>17.579999999999998</v>
      </c>
    </row>
    <row r="8238" spans="1:2" x14ac:dyDescent="0.25">
      <c r="A8238" s="1">
        <v>44404</v>
      </c>
      <c r="B8238">
        <v>19.36</v>
      </c>
    </row>
    <row r="8239" spans="1:2" x14ac:dyDescent="0.25">
      <c r="A8239" s="1">
        <v>44405</v>
      </c>
      <c r="B8239">
        <v>18.309999999999999</v>
      </c>
    </row>
    <row r="8240" spans="1:2" x14ac:dyDescent="0.25">
      <c r="A8240" s="1">
        <v>44406</v>
      </c>
      <c r="B8240">
        <v>17.7</v>
      </c>
    </row>
    <row r="8241" spans="1:2" x14ac:dyDescent="0.25">
      <c r="A8241" s="1">
        <v>44407</v>
      </c>
      <c r="B8241">
        <v>18.239999999999998</v>
      </c>
    </row>
    <row r="8242" spans="1:2" x14ac:dyDescent="0.25">
      <c r="A8242" s="1">
        <v>44410</v>
      </c>
      <c r="B8242">
        <v>19.46</v>
      </c>
    </row>
    <row r="8243" spans="1:2" x14ac:dyDescent="0.25">
      <c r="A8243" s="1">
        <v>44411</v>
      </c>
      <c r="B8243">
        <v>18.04</v>
      </c>
    </row>
    <row r="8244" spans="1:2" x14ac:dyDescent="0.25">
      <c r="A8244" s="1">
        <v>44412</v>
      </c>
      <c r="B8244">
        <v>17.97</v>
      </c>
    </row>
    <row r="8245" spans="1:2" x14ac:dyDescent="0.25">
      <c r="A8245" s="1">
        <v>44413</v>
      </c>
      <c r="B8245">
        <v>17.28</v>
      </c>
    </row>
    <row r="8246" spans="1:2" x14ac:dyDescent="0.25">
      <c r="A8246" s="1">
        <v>44414</v>
      </c>
      <c r="B8246">
        <v>16.149999999999999</v>
      </c>
    </row>
    <row r="8247" spans="1:2" x14ac:dyDescent="0.25">
      <c r="A8247" s="1">
        <v>44417</v>
      </c>
      <c r="B8247">
        <v>16.72</v>
      </c>
    </row>
    <row r="8248" spans="1:2" x14ac:dyDescent="0.25">
      <c r="A8248" s="1">
        <v>44418</v>
      </c>
      <c r="B8248">
        <v>16.79</v>
      </c>
    </row>
    <row r="8249" spans="1:2" x14ac:dyDescent="0.25">
      <c r="A8249" s="1">
        <v>44419</v>
      </c>
      <c r="B8249">
        <v>16.059999999999999</v>
      </c>
    </row>
    <row r="8250" spans="1:2" x14ac:dyDescent="0.25">
      <c r="A8250" s="1">
        <v>44420</v>
      </c>
      <c r="B8250">
        <v>15.59</v>
      </c>
    </row>
    <row r="8251" spans="1:2" x14ac:dyDescent="0.25">
      <c r="A8251" s="1">
        <v>44421</v>
      </c>
      <c r="B8251">
        <v>15.45</v>
      </c>
    </row>
    <row r="8252" spans="1:2" x14ac:dyDescent="0.25">
      <c r="A8252" s="1">
        <v>44424</v>
      </c>
      <c r="B8252">
        <v>16.12</v>
      </c>
    </row>
    <row r="8253" spans="1:2" x14ac:dyDescent="0.25">
      <c r="A8253" s="1">
        <v>44425</v>
      </c>
      <c r="B8253">
        <v>17.91</v>
      </c>
    </row>
    <row r="8254" spans="1:2" x14ac:dyDescent="0.25">
      <c r="A8254" s="1">
        <v>44426</v>
      </c>
      <c r="B8254">
        <v>21.57</v>
      </c>
    </row>
    <row r="8255" spans="1:2" x14ac:dyDescent="0.25">
      <c r="A8255" s="1">
        <v>44427</v>
      </c>
      <c r="B8255">
        <v>21.67</v>
      </c>
    </row>
    <row r="8256" spans="1:2" x14ac:dyDescent="0.25">
      <c r="A8256" s="1">
        <v>44428</v>
      </c>
      <c r="B8256">
        <v>18.559999999999999</v>
      </c>
    </row>
    <row r="8257" spans="1:2" x14ac:dyDescent="0.25">
      <c r="A8257" s="1">
        <v>44431</v>
      </c>
      <c r="B8257">
        <v>17.149999999999999</v>
      </c>
    </row>
    <row r="8258" spans="1:2" x14ac:dyDescent="0.25">
      <c r="A8258" s="1">
        <v>44432</v>
      </c>
      <c r="B8258">
        <v>17.22</v>
      </c>
    </row>
    <row r="8259" spans="1:2" x14ac:dyDescent="0.25">
      <c r="A8259" s="1">
        <v>44433</v>
      </c>
      <c r="B8259">
        <v>16.79</v>
      </c>
    </row>
    <row r="8260" spans="1:2" x14ac:dyDescent="0.25">
      <c r="A8260" s="1">
        <v>44434</v>
      </c>
      <c r="B8260">
        <v>18.84</v>
      </c>
    </row>
    <row r="8261" spans="1:2" x14ac:dyDescent="0.25">
      <c r="A8261" s="1">
        <v>44435</v>
      </c>
      <c r="B8261">
        <v>16.39</v>
      </c>
    </row>
    <row r="8262" spans="1:2" x14ac:dyDescent="0.25">
      <c r="A8262" s="1">
        <v>44438</v>
      </c>
      <c r="B8262">
        <v>16.190000000000001</v>
      </c>
    </row>
    <row r="8263" spans="1:2" x14ac:dyDescent="0.25">
      <c r="A8263" s="1">
        <v>44439</v>
      </c>
      <c r="B8263">
        <v>16.48</v>
      </c>
    </row>
    <row r="8264" spans="1:2" x14ac:dyDescent="0.25">
      <c r="A8264" s="1">
        <v>44440</v>
      </c>
      <c r="B8264">
        <v>16.11</v>
      </c>
    </row>
    <row r="8265" spans="1:2" x14ac:dyDescent="0.25">
      <c r="A8265" s="1">
        <v>44441</v>
      </c>
      <c r="B8265">
        <v>16.41</v>
      </c>
    </row>
    <row r="8266" spans="1:2" x14ac:dyDescent="0.25">
      <c r="A8266" s="1">
        <v>44442</v>
      </c>
      <c r="B8266">
        <v>16.41</v>
      </c>
    </row>
    <row r="8267" spans="1:2" x14ac:dyDescent="0.25">
      <c r="A8267" s="1">
        <v>44446</v>
      </c>
      <c r="B8267">
        <v>18.14</v>
      </c>
    </row>
    <row r="8268" spans="1:2" x14ac:dyDescent="0.25">
      <c r="A8268" s="1">
        <v>44447</v>
      </c>
      <c r="B8268">
        <v>17.96</v>
      </c>
    </row>
    <row r="8269" spans="1:2" x14ac:dyDescent="0.25">
      <c r="A8269" s="1">
        <v>44448</v>
      </c>
      <c r="B8269">
        <v>18.8</v>
      </c>
    </row>
    <row r="8270" spans="1:2" x14ac:dyDescent="0.25">
      <c r="A8270" s="1">
        <v>44449</v>
      </c>
      <c r="B8270">
        <v>20.95</v>
      </c>
    </row>
    <row r="8271" spans="1:2" x14ac:dyDescent="0.25">
      <c r="A8271" s="1">
        <v>44452</v>
      </c>
      <c r="B8271">
        <v>19.37</v>
      </c>
    </row>
    <row r="8272" spans="1:2" x14ac:dyDescent="0.25">
      <c r="A8272" s="1">
        <v>44453</v>
      </c>
      <c r="B8272">
        <v>19.46</v>
      </c>
    </row>
    <row r="8273" spans="1:2" x14ac:dyDescent="0.25">
      <c r="A8273" s="1">
        <v>44454</v>
      </c>
      <c r="B8273">
        <v>18.18</v>
      </c>
    </row>
    <row r="8274" spans="1:2" x14ac:dyDescent="0.25">
      <c r="A8274" s="1">
        <v>44455</v>
      </c>
      <c r="B8274">
        <v>18.690000000000001</v>
      </c>
    </row>
    <row r="8275" spans="1:2" x14ac:dyDescent="0.25">
      <c r="A8275" s="1">
        <v>44456</v>
      </c>
      <c r="B8275">
        <v>20.81</v>
      </c>
    </row>
    <row r="8276" spans="1:2" x14ac:dyDescent="0.25">
      <c r="A8276" s="1">
        <v>44459</v>
      </c>
      <c r="B8276">
        <v>25.71</v>
      </c>
    </row>
    <row r="8277" spans="1:2" x14ac:dyDescent="0.25">
      <c r="A8277" s="1">
        <v>44460</v>
      </c>
      <c r="B8277">
        <v>24.36</v>
      </c>
    </row>
    <row r="8278" spans="1:2" x14ac:dyDescent="0.25">
      <c r="A8278" s="1">
        <v>44461</v>
      </c>
      <c r="B8278">
        <v>20.87</v>
      </c>
    </row>
    <row r="8279" spans="1:2" x14ac:dyDescent="0.25">
      <c r="A8279" s="1">
        <v>44462</v>
      </c>
      <c r="B8279">
        <v>18.63</v>
      </c>
    </row>
    <row r="8280" spans="1:2" x14ac:dyDescent="0.25">
      <c r="A8280" s="1">
        <v>44463</v>
      </c>
      <c r="B8280">
        <v>17.75</v>
      </c>
    </row>
    <row r="8281" spans="1:2" x14ac:dyDescent="0.25">
      <c r="A8281" s="1">
        <v>44466</v>
      </c>
      <c r="B8281">
        <v>18.760000000000002</v>
      </c>
    </row>
    <row r="8282" spans="1:2" x14ac:dyDescent="0.25">
      <c r="A8282" s="1">
        <v>44467</v>
      </c>
      <c r="B8282">
        <v>23.25</v>
      </c>
    </row>
    <row r="8283" spans="1:2" x14ac:dyDescent="0.25">
      <c r="A8283" s="1">
        <v>44468</v>
      </c>
      <c r="B8283">
        <v>22.56</v>
      </c>
    </row>
    <row r="8284" spans="1:2" x14ac:dyDescent="0.25">
      <c r="A8284" s="1">
        <v>44469</v>
      </c>
      <c r="B8284">
        <v>23.14</v>
      </c>
    </row>
    <row r="8285" spans="1:2" x14ac:dyDescent="0.25">
      <c r="A8285" s="1">
        <v>44470</v>
      </c>
      <c r="B8285">
        <v>21.15</v>
      </c>
    </row>
    <row r="8286" spans="1:2" x14ac:dyDescent="0.25">
      <c r="A8286" s="1">
        <v>44473</v>
      </c>
      <c r="B8286">
        <v>22.96</v>
      </c>
    </row>
    <row r="8287" spans="1:2" x14ac:dyDescent="0.25">
      <c r="A8287" s="1">
        <v>44474</v>
      </c>
      <c r="B8287">
        <v>21.3</v>
      </c>
    </row>
    <row r="8288" spans="1:2" x14ac:dyDescent="0.25">
      <c r="A8288" s="1">
        <v>44475</v>
      </c>
      <c r="B8288">
        <v>21</v>
      </c>
    </row>
    <row r="8289" spans="1:2" x14ac:dyDescent="0.25">
      <c r="A8289" s="1">
        <v>44476</v>
      </c>
      <c r="B8289">
        <v>19.54</v>
      </c>
    </row>
    <row r="8290" spans="1:2" x14ac:dyDescent="0.25">
      <c r="A8290" s="1">
        <v>44477</v>
      </c>
      <c r="B8290">
        <v>18.77</v>
      </c>
    </row>
    <row r="8291" spans="1:2" x14ac:dyDescent="0.25">
      <c r="A8291" s="1">
        <v>44480</v>
      </c>
      <c r="B8291">
        <v>20</v>
      </c>
    </row>
    <row r="8292" spans="1:2" x14ac:dyDescent="0.25">
      <c r="A8292" s="1">
        <v>44481</v>
      </c>
      <c r="B8292">
        <v>19.850000000000001</v>
      </c>
    </row>
    <row r="8293" spans="1:2" x14ac:dyDescent="0.25">
      <c r="A8293" s="1">
        <v>44482</v>
      </c>
      <c r="B8293">
        <v>18.64</v>
      </c>
    </row>
    <row r="8294" spans="1:2" x14ac:dyDescent="0.25">
      <c r="A8294" s="1">
        <v>44483</v>
      </c>
      <c r="B8294">
        <v>16.86</v>
      </c>
    </row>
    <row r="8295" spans="1:2" x14ac:dyDescent="0.25">
      <c r="A8295" s="1">
        <v>44484</v>
      </c>
      <c r="B8295">
        <v>16.3</v>
      </c>
    </row>
    <row r="8296" spans="1:2" x14ac:dyDescent="0.25">
      <c r="A8296" s="1">
        <v>44487</v>
      </c>
      <c r="B8296">
        <v>16.309999999999999</v>
      </c>
    </row>
    <row r="8297" spans="1:2" x14ac:dyDescent="0.25">
      <c r="A8297" s="1">
        <v>44488</v>
      </c>
      <c r="B8297">
        <v>15.7</v>
      </c>
    </row>
    <row r="8298" spans="1:2" x14ac:dyDescent="0.25">
      <c r="A8298" s="1">
        <v>44489</v>
      </c>
      <c r="B8298">
        <v>15.49</v>
      </c>
    </row>
    <row r="8299" spans="1:2" x14ac:dyDescent="0.25">
      <c r="A8299" s="1">
        <v>44490</v>
      </c>
      <c r="B8299">
        <v>15.01</v>
      </c>
    </row>
    <row r="8300" spans="1:2" x14ac:dyDescent="0.25">
      <c r="A8300" s="1">
        <v>44491</v>
      </c>
      <c r="B8300">
        <v>15.43</v>
      </c>
    </row>
    <row r="8301" spans="1:2" x14ac:dyDescent="0.25">
      <c r="A8301" s="1">
        <v>44494</v>
      </c>
      <c r="B8301">
        <v>15.24</v>
      </c>
    </row>
    <row r="8302" spans="1:2" x14ac:dyDescent="0.25">
      <c r="A8302" s="1">
        <v>44495</v>
      </c>
      <c r="B8302">
        <v>15.98</v>
      </c>
    </row>
    <row r="8303" spans="1:2" x14ac:dyDescent="0.25">
      <c r="A8303" s="1">
        <v>44496</v>
      </c>
      <c r="B8303">
        <v>16.98</v>
      </c>
    </row>
    <row r="8304" spans="1:2" x14ac:dyDescent="0.25">
      <c r="A8304" s="1">
        <v>44497</v>
      </c>
      <c r="B8304">
        <v>16.53</v>
      </c>
    </row>
    <row r="8305" spans="1:2" x14ac:dyDescent="0.25">
      <c r="A8305" s="1">
        <v>44498</v>
      </c>
      <c r="B8305">
        <v>16.260000000000002</v>
      </c>
    </row>
    <row r="8306" spans="1:2" x14ac:dyDescent="0.25">
      <c r="A8306" s="1">
        <v>44501</v>
      </c>
      <c r="B8306">
        <v>16.41</v>
      </c>
    </row>
    <row r="8307" spans="1:2" x14ac:dyDescent="0.25">
      <c r="A8307" s="1">
        <v>44502</v>
      </c>
      <c r="B8307">
        <v>16.03</v>
      </c>
    </row>
    <row r="8308" spans="1:2" x14ac:dyDescent="0.25">
      <c r="A8308" s="1">
        <v>44503</v>
      </c>
      <c r="B8308">
        <v>15.1</v>
      </c>
    </row>
    <row r="8309" spans="1:2" x14ac:dyDescent="0.25">
      <c r="A8309" s="1">
        <v>44504</v>
      </c>
      <c r="B8309">
        <v>15.44</v>
      </c>
    </row>
    <row r="8310" spans="1:2" x14ac:dyDescent="0.25">
      <c r="A8310" s="1">
        <v>44505</v>
      </c>
      <c r="B8310">
        <v>16.48</v>
      </c>
    </row>
    <row r="8311" spans="1:2" x14ac:dyDescent="0.25">
      <c r="A8311" s="1">
        <v>44508</v>
      </c>
      <c r="B8311">
        <v>17.22</v>
      </c>
    </row>
    <row r="8312" spans="1:2" x14ac:dyDescent="0.25">
      <c r="A8312" s="1">
        <v>44509</v>
      </c>
      <c r="B8312">
        <v>17.78</v>
      </c>
    </row>
    <row r="8313" spans="1:2" x14ac:dyDescent="0.25">
      <c r="A8313" s="1">
        <v>44510</v>
      </c>
      <c r="B8313">
        <v>18.73</v>
      </c>
    </row>
    <row r="8314" spans="1:2" x14ac:dyDescent="0.25">
      <c r="A8314" s="1">
        <v>44511</v>
      </c>
      <c r="B8314">
        <v>17.66</v>
      </c>
    </row>
    <row r="8315" spans="1:2" x14ac:dyDescent="0.25">
      <c r="A8315" s="1">
        <v>44512</v>
      </c>
      <c r="B8315">
        <v>16.29</v>
      </c>
    </row>
    <row r="8316" spans="1:2" x14ac:dyDescent="0.25">
      <c r="A8316" s="1">
        <v>44515</v>
      </c>
      <c r="B8316">
        <v>16.489999999999998</v>
      </c>
    </row>
    <row r="8317" spans="1:2" x14ac:dyDescent="0.25">
      <c r="A8317" s="1">
        <v>44516</v>
      </c>
      <c r="B8317">
        <v>16.37</v>
      </c>
    </row>
    <row r="8318" spans="1:2" x14ac:dyDescent="0.25">
      <c r="A8318" s="1">
        <v>44517</v>
      </c>
      <c r="B8318">
        <v>17.11</v>
      </c>
    </row>
    <row r="8319" spans="1:2" x14ac:dyDescent="0.25">
      <c r="A8319" s="1">
        <v>44518</v>
      </c>
      <c r="B8319">
        <v>17.59</v>
      </c>
    </row>
    <row r="8320" spans="1:2" x14ac:dyDescent="0.25">
      <c r="A8320" s="1">
        <v>44519</v>
      </c>
      <c r="B8320">
        <v>17.91</v>
      </c>
    </row>
    <row r="8321" spans="1:2" x14ac:dyDescent="0.25">
      <c r="A8321" s="1">
        <v>44522</v>
      </c>
      <c r="B8321">
        <v>19.170000000000002</v>
      </c>
    </row>
    <row r="8322" spans="1:2" x14ac:dyDescent="0.25">
      <c r="A8322" s="1">
        <v>44523</v>
      </c>
      <c r="B8322">
        <v>19.38</v>
      </c>
    </row>
    <row r="8323" spans="1:2" x14ac:dyDescent="0.25">
      <c r="A8323" s="1">
        <v>44524</v>
      </c>
      <c r="B8323">
        <v>18.579999999999998</v>
      </c>
    </row>
    <row r="8324" spans="1:2" x14ac:dyDescent="0.25">
      <c r="A8324" s="1">
        <v>44525</v>
      </c>
      <c r="B8324">
        <v>18.579999999999998</v>
      </c>
    </row>
    <row r="8325" spans="1:2" x14ac:dyDescent="0.25">
      <c r="A8325" s="1">
        <v>44526</v>
      </c>
      <c r="B8325">
        <v>28.62</v>
      </c>
    </row>
    <row r="8326" spans="1:2" x14ac:dyDescent="0.25">
      <c r="A8326" s="1">
        <v>44529</v>
      </c>
      <c r="B8326">
        <v>22.96</v>
      </c>
    </row>
    <row r="8327" spans="1:2" x14ac:dyDescent="0.25">
      <c r="A8327" s="1">
        <v>44530</v>
      </c>
      <c r="B8327">
        <v>27.19</v>
      </c>
    </row>
    <row r="8328" spans="1:2" x14ac:dyDescent="0.25">
      <c r="A8328" s="1">
        <v>44531</v>
      </c>
      <c r="B8328">
        <v>31.12</v>
      </c>
    </row>
    <row r="8329" spans="1:2" x14ac:dyDescent="0.25">
      <c r="A8329" s="1">
        <v>44532</v>
      </c>
      <c r="B8329">
        <v>27.95</v>
      </c>
    </row>
    <row r="8330" spans="1:2" x14ac:dyDescent="0.25">
      <c r="A8330" s="1">
        <v>44533</v>
      </c>
      <c r="B8330">
        <v>30.67</v>
      </c>
    </row>
    <row r="8331" spans="1:2" x14ac:dyDescent="0.25">
      <c r="A8331" s="1">
        <v>44536</v>
      </c>
      <c r="B8331">
        <v>27.18</v>
      </c>
    </row>
    <row r="8332" spans="1:2" x14ac:dyDescent="0.25">
      <c r="A8332" s="1">
        <v>44537</v>
      </c>
      <c r="B8332">
        <v>21.89</v>
      </c>
    </row>
    <row r="8333" spans="1:2" x14ac:dyDescent="0.25">
      <c r="A8333" s="1">
        <v>44538</v>
      </c>
      <c r="B8333">
        <v>19.899999999999999</v>
      </c>
    </row>
    <row r="8334" spans="1:2" x14ac:dyDescent="0.25">
      <c r="A8334" s="1">
        <v>44539</v>
      </c>
      <c r="B8334">
        <v>21.58</v>
      </c>
    </row>
    <row r="8335" spans="1:2" x14ac:dyDescent="0.25">
      <c r="A8335" s="1">
        <v>44540</v>
      </c>
      <c r="B8335">
        <v>18.690000000000001</v>
      </c>
    </row>
    <row r="8336" spans="1:2" x14ac:dyDescent="0.25">
      <c r="A8336" s="1">
        <v>44543</v>
      </c>
      <c r="B8336">
        <v>20.309999999999999</v>
      </c>
    </row>
    <row r="8337" spans="1:2" x14ac:dyDescent="0.25">
      <c r="A8337" s="1">
        <v>44544</v>
      </c>
      <c r="B8337">
        <v>21.89</v>
      </c>
    </row>
    <row r="8338" spans="1:2" x14ac:dyDescent="0.25">
      <c r="A8338" s="1">
        <v>44545</v>
      </c>
      <c r="B8338">
        <v>19.29</v>
      </c>
    </row>
    <row r="8339" spans="1:2" x14ac:dyDescent="0.25">
      <c r="A8339" s="1">
        <v>44546</v>
      </c>
      <c r="B8339">
        <v>20.57</v>
      </c>
    </row>
    <row r="8340" spans="1:2" x14ac:dyDescent="0.25">
      <c r="A8340" s="1">
        <v>44547</v>
      </c>
      <c r="B8340">
        <v>21.57</v>
      </c>
    </row>
    <row r="8341" spans="1:2" x14ac:dyDescent="0.25">
      <c r="A8341" s="1">
        <v>44550</v>
      </c>
      <c r="B8341">
        <v>22.87</v>
      </c>
    </row>
    <row r="8342" spans="1:2" x14ac:dyDescent="0.25">
      <c r="A8342" s="1">
        <v>44551</v>
      </c>
      <c r="B8342">
        <v>21.01</v>
      </c>
    </row>
    <row r="8343" spans="1:2" x14ac:dyDescent="0.25">
      <c r="A8343" s="1">
        <v>44552</v>
      </c>
      <c r="B8343">
        <v>18.63</v>
      </c>
    </row>
    <row r="8344" spans="1:2" x14ac:dyDescent="0.25">
      <c r="A8344" s="1">
        <v>44553</v>
      </c>
      <c r="B8344">
        <v>17.96</v>
      </c>
    </row>
    <row r="8345" spans="1:2" x14ac:dyDescent="0.25">
      <c r="A8345" s="1">
        <v>44554</v>
      </c>
      <c r="B8345">
        <v>17.96</v>
      </c>
    </row>
    <row r="8346" spans="1:2" x14ac:dyDescent="0.25">
      <c r="A8346" s="1">
        <v>44557</v>
      </c>
      <c r="B8346">
        <v>17.68</v>
      </c>
    </row>
    <row r="8347" spans="1:2" x14ac:dyDescent="0.25">
      <c r="A8347" s="1">
        <v>44558</v>
      </c>
      <c r="B8347">
        <v>17.54</v>
      </c>
    </row>
    <row r="8348" spans="1:2" x14ac:dyDescent="0.25">
      <c r="A8348" s="1">
        <v>44559</v>
      </c>
      <c r="B8348">
        <v>16.95</v>
      </c>
    </row>
    <row r="8349" spans="1:2" x14ac:dyDescent="0.25">
      <c r="A8349" s="1">
        <v>44560</v>
      </c>
      <c r="B8349">
        <v>17.329999999999998</v>
      </c>
    </row>
    <row r="8350" spans="1:2" x14ac:dyDescent="0.25">
      <c r="A8350" s="1">
        <v>44561</v>
      </c>
      <c r="B8350">
        <v>17.22</v>
      </c>
    </row>
    <row r="8351" spans="1:2" x14ac:dyDescent="0.25">
      <c r="A8351" s="1">
        <v>44564</v>
      </c>
      <c r="B8351">
        <v>16.600000000000001</v>
      </c>
    </row>
    <row r="8352" spans="1:2" x14ac:dyDescent="0.25">
      <c r="A8352" s="1">
        <v>44565</v>
      </c>
      <c r="B8352">
        <v>16.91</v>
      </c>
    </row>
    <row r="8353" spans="1:2" x14ac:dyDescent="0.25">
      <c r="A8353" s="1">
        <v>44566</v>
      </c>
      <c r="B8353">
        <v>19.73</v>
      </c>
    </row>
    <row r="8354" spans="1:2" x14ac:dyDescent="0.25">
      <c r="A8354" s="1">
        <v>44567</v>
      </c>
      <c r="B8354">
        <v>19.61</v>
      </c>
    </row>
    <row r="8355" spans="1:2" x14ac:dyDescent="0.25">
      <c r="A8355" s="1">
        <v>44568</v>
      </c>
      <c r="B8355">
        <v>18.760000000000002</v>
      </c>
    </row>
    <row r="8356" spans="1:2" x14ac:dyDescent="0.25">
      <c r="A8356" s="1">
        <v>44571</v>
      </c>
      <c r="B8356">
        <v>19.399999999999999</v>
      </c>
    </row>
    <row r="8357" spans="1:2" x14ac:dyDescent="0.25">
      <c r="A8357" s="1">
        <v>44572</v>
      </c>
      <c r="B8357">
        <v>18.41</v>
      </c>
    </row>
    <row r="8358" spans="1:2" x14ac:dyDescent="0.25">
      <c r="A8358" s="1">
        <v>44573</v>
      </c>
      <c r="B8358">
        <v>17.62</v>
      </c>
    </row>
    <row r="8359" spans="1:2" x14ac:dyDescent="0.25">
      <c r="A8359" s="1">
        <v>44574</v>
      </c>
      <c r="B8359">
        <v>20.309999999999999</v>
      </c>
    </row>
    <row r="8360" spans="1:2" x14ac:dyDescent="0.25">
      <c r="A8360" s="1">
        <v>44575</v>
      </c>
      <c r="B8360">
        <v>19.190000000000001</v>
      </c>
    </row>
    <row r="8361" spans="1:2" x14ac:dyDescent="0.25">
      <c r="A8361" s="1">
        <v>44578</v>
      </c>
      <c r="B8361">
        <v>19.190000000000001</v>
      </c>
    </row>
    <row r="8362" spans="1:2" x14ac:dyDescent="0.25">
      <c r="A8362" s="1">
        <v>44579</v>
      </c>
      <c r="B8362">
        <v>22.79</v>
      </c>
    </row>
    <row r="8363" spans="1:2" x14ac:dyDescent="0.25">
      <c r="A8363" s="1">
        <v>44580</v>
      </c>
      <c r="B8363">
        <v>23.85</v>
      </c>
    </row>
    <row r="8364" spans="1:2" x14ac:dyDescent="0.25">
      <c r="A8364" s="1">
        <v>44581</v>
      </c>
      <c r="B8364">
        <v>25.59</v>
      </c>
    </row>
    <row r="8365" spans="1:2" x14ac:dyDescent="0.25">
      <c r="A8365" s="1">
        <v>44582</v>
      </c>
      <c r="B8365">
        <v>28.85</v>
      </c>
    </row>
    <row r="8366" spans="1:2" x14ac:dyDescent="0.25">
      <c r="A8366" s="1">
        <v>44585</v>
      </c>
      <c r="B8366">
        <v>29.9</v>
      </c>
    </row>
    <row r="8367" spans="1:2" x14ac:dyDescent="0.25">
      <c r="A8367" s="1">
        <v>44586</v>
      </c>
      <c r="B8367">
        <v>31.16</v>
      </c>
    </row>
    <row r="8368" spans="1:2" x14ac:dyDescent="0.25">
      <c r="A8368" s="1">
        <v>44587</v>
      </c>
      <c r="B8368">
        <v>31.96</v>
      </c>
    </row>
    <row r="8369" spans="1:2" x14ac:dyDescent="0.25">
      <c r="A8369" s="1">
        <v>44588</v>
      </c>
      <c r="B8369">
        <v>30.49</v>
      </c>
    </row>
    <row r="8370" spans="1:2" x14ac:dyDescent="0.25">
      <c r="A8370" s="1">
        <v>44589</v>
      </c>
      <c r="B8370">
        <v>27.66</v>
      </c>
    </row>
    <row r="8371" spans="1:2" x14ac:dyDescent="0.25">
      <c r="A8371" s="1">
        <v>44592</v>
      </c>
      <c r="B8371">
        <v>24.83</v>
      </c>
    </row>
    <row r="8372" spans="1:2" x14ac:dyDescent="0.25">
      <c r="A8372" s="1">
        <v>44593</v>
      </c>
      <c r="B8372">
        <v>21.96</v>
      </c>
    </row>
    <row r="8373" spans="1:2" x14ac:dyDescent="0.25">
      <c r="A8373" s="1">
        <v>44594</v>
      </c>
      <c r="B8373">
        <v>22.09</v>
      </c>
    </row>
    <row r="8374" spans="1:2" x14ac:dyDescent="0.25">
      <c r="A8374" s="1">
        <v>44595</v>
      </c>
      <c r="B8374">
        <v>24.35</v>
      </c>
    </row>
    <row r="8375" spans="1:2" x14ac:dyDescent="0.25">
      <c r="A8375" s="1">
        <v>44596</v>
      </c>
      <c r="B8375">
        <v>23.22</v>
      </c>
    </row>
    <row r="8376" spans="1:2" x14ac:dyDescent="0.25">
      <c r="A8376" s="1">
        <v>44599</v>
      </c>
      <c r="B8376">
        <v>22.86</v>
      </c>
    </row>
    <row r="8377" spans="1:2" x14ac:dyDescent="0.25">
      <c r="A8377" s="1">
        <v>44600</v>
      </c>
      <c r="B8377">
        <v>21.44</v>
      </c>
    </row>
    <row r="8378" spans="1:2" x14ac:dyDescent="0.25">
      <c r="A8378" s="1">
        <v>44601</v>
      </c>
      <c r="B8378">
        <v>19.96</v>
      </c>
    </row>
    <row r="8379" spans="1:2" x14ac:dyDescent="0.25">
      <c r="A8379" s="1">
        <v>44602</v>
      </c>
      <c r="B8379">
        <v>23.91</v>
      </c>
    </row>
    <row r="8380" spans="1:2" x14ac:dyDescent="0.25">
      <c r="A8380" s="1">
        <v>44603</v>
      </c>
      <c r="B8380">
        <v>27.36</v>
      </c>
    </row>
    <row r="8381" spans="1:2" x14ac:dyDescent="0.25">
      <c r="A8381" s="1">
        <v>44606</v>
      </c>
      <c r="B8381">
        <v>28.33</v>
      </c>
    </row>
    <row r="8382" spans="1:2" x14ac:dyDescent="0.25">
      <c r="A8382" s="1">
        <v>44607</v>
      </c>
      <c r="B8382">
        <v>25.7</v>
      </c>
    </row>
    <row r="8383" spans="1:2" x14ac:dyDescent="0.25">
      <c r="A8383" s="1">
        <v>44608</v>
      </c>
      <c r="B8383">
        <v>24.29</v>
      </c>
    </row>
    <row r="8384" spans="1:2" x14ac:dyDescent="0.25">
      <c r="A8384" s="1">
        <v>44609</v>
      </c>
      <c r="B8384">
        <v>28.11</v>
      </c>
    </row>
    <row r="8385" spans="1:2" x14ac:dyDescent="0.25">
      <c r="A8385" s="1">
        <v>44610</v>
      </c>
      <c r="B8385">
        <v>27.75</v>
      </c>
    </row>
    <row r="8386" spans="1:2" x14ac:dyDescent="0.25">
      <c r="A8386" s="1">
        <v>44613</v>
      </c>
      <c r="B8386">
        <v>27.75</v>
      </c>
    </row>
    <row r="8387" spans="1:2" x14ac:dyDescent="0.25">
      <c r="A8387" s="1">
        <v>44614</v>
      </c>
      <c r="B8387">
        <v>28.81</v>
      </c>
    </row>
    <row r="8388" spans="1:2" x14ac:dyDescent="0.25">
      <c r="A8388" s="1">
        <v>44615</v>
      </c>
      <c r="B8388">
        <v>31.02</v>
      </c>
    </row>
    <row r="8389" spans="1:2" x14ac:dyDescent="0.25">
      <c r="A8389" s="1">
        <v>44616</v>
      </c>
      <c r="B8389">
        <v>30.32</v>
      </c>
    </row>
    <row r="8390" spans="1:2" x14ac:dyDescent="0.25">
      <c r="A8390" s="1">
        <v>44617</v>
      </c>
      <c r="B8390">
        <v>27.59</v>
      </c>
    </row>
    <row r="8391" spans="1:2" x14ac:dyDescent="0.25">
      <c r="A8391" s="1">
        <v>44620</v>
      </c>
      <c r="B8391">
        <v>30.15</v>
      </c>
    </row>
    <row r="8392" spans="1:2" x14ac:dyDescent="0.25">
      <c r="A8392" s="1">
        <v>44621</v>
      </c>
      <c r="B8392">
        <v>33.32</v>
      </c>
    </row>
    <row r="8393" spans="1:2" x14ac:dyDescent="0.25">
      <c r="A8393" s="1">
        <v>44622</v>
      </c>
      <c r="B8393">
        <v>30.74</v>
      </c>
    </row>
    <row r="8394" spans="1:2" x14ac:dyDescent="0.25">
      <c r="A8394" s="1">
        <v>44623</v>
      </c>
      <c r="B8394">
        <v>30.48</v>
      </c>
    </row>
    <row r="8395" spans="1:2" x14ac:dyDescent="0.25">
      <c r="A8395" s="1">
        <v>44624</v>
      </c>
      <c r="B8395">
        <v>31.98</v>
      </c>
    </row>
    <row r="8396" spans="1:2" x14ac:dyDescent="0.25">
      <c r="A8396" s="1">
        <v>44627</v>
      </c>
      <c r="B8396">
        <v>36.450000000000003</v>
      </c>
    </row>
    <row r="8397" spans="1:2" x14ac:dyDescent="0.25">
      <c r="A8397" s="1">
        <v>44628</v>
      </c>
      <c r="B8397">
        <v>35.130000000000003</v>
      </c>
    </row>
    <row r="8398" spans="1:2" x14ac:dyDescent="0.25">
      <c r="A8398" s="1">
        <v>44629</v>
      </c>
      <c r="B8398">
        <v>32.450000000000003</v>
      </c>
    </row>
    <row r="8399" spans="1:2" x14ac:dyDescent="0.25">
      <c r="A8399" s="1">
        <v>44630</v>
      </c>
      <c r="B8399">
        <v>30.23</v>
      </c>
    </row>
    <row r="8400" spans="1:2" x14ac:dyDescent="0.25">
      <c r="A8400" s="1">
        <v>44631</v>
      </c>
      <c r="B8400">
        <v>30.75</v>
      </c>
    </row>
    <row r="8401" spans="1:2" x14ac:dyDescent="0.25">
      <c r="A8401" s="1">
        <v>44634</v>
      </c>
      <c r="B8401">
        <v>31.77</v>
      </c>
    </row>
    <row r="8402" spans="1:2" x14ac:dyDescent="0.25">
      <c r="A8402" s="1">
        <v>44635</v>
      </c>
      <c r="B8402">
        <v>29.83</v>
      </c>
    </row>
    <row r="8403" spans="1:2" x14ac:dyDescent="0.25">
      <c r="A8403" s="1">
        <v>44636</v>
      </c>
      <c r="B8403">
        <v>26.67</v>
      </c>
    </row>
    <row r="8404" spans="1:2" x14ac:dyDescent="0.25">
      <c r="A8404" s="1">
        <v>44637</v>
      </c>
      <c r="B8404">
        <v>25.67</v>
      </c>
    </row>
    <row r="8405" spans="1:2" x14ac:dyDescent="0.25">
      <c r="A8405" s="1">
        <v>44638</v>
      </c>
      <c r="B8405">
        <v>23.87</v>
      </c>
    </row>
    <row r="8406" spans="1:2" x14ac:dyDescent="0.25">
      <c r="A8406" s="1">
        <v>44641</v>
      </c>
      <c r="B8406">
        <v>23.53</v>
      </c>
    </row>
    <row r="8407" spans="1:2" x14ac:dyDescent="0.25">
      <c r="A8407" s="1">
        <v>44642</v>
      </c>
      <c r="B8407">
        <v>22.94</v>
      </c>
    </row>
    <row r="8408" spans="1:2" x14ac:dyDescent="0.25">
      <c r="A8408" s="1">
        <v>44643</v>
      </c>
      <c r="B8408">
        <v>23.57</v>
      </c>
    </row>
    <row r="8409" spans="1:2" x14ac:dyDescent="0.25">
      <c r="A8409" s="1">
        <v>44644</v>
      </c>
      <c r="B8409">
        <v>21.67</v>
      </c>
    </row>
    <row r="8410" spans="1:2" x14ac:dyDescent="0.25">
      <c r="A8410" s="1">
        <v>44645</v>
      </c>
      <c r="B8410">
        <v>20.81</v>
      </c>
    </row>
    <row r="8411" spans="1:2" x14ac:dyDescent="0.25">
      <c r="A8411" s="1">
        <v>44648</v>
      </c>
      <c r="B8411">
        <v>19.63</v>
      </c>
    </row>
    <row r="8412" spans="1:2" x14ac:dyDescent="0.25">
      <c r="A8412" s="1">
        <v>44649</v>
      </c>
      <c r="B8412">
        <v>18.899999999999999</v>
      </c>
    </row>
    <row r="8413" spans="1:2" x14ac:dyDescent="0.25">
      <c r="A8413" s="1">
        <v>44650</v>
      </c>
      <c r="B8413">
        <v>19.329999999999998</v>
      </c>
    </row>
    <row r="8414" spans="1:2" x14ac:dyDescent="0.25">
      <c r="A8414" s="1">
        <v>44651</v>
      </c>
      <c r="B8414">
        <v>20.56</v>
      </c>
    </row>
    <row r="8415" spans="1:2" x14ac:dyDescent="0.25">
      <c r="A8415" s="1">
        <v>44652</v>
      </c>
      <c r="B8415">
        <v>19.63</v>
      </c>
    </row>
    <row r="8416" spans="1:2" x14ac:dyDescent="0.25">
      <c r="A8416" s="1">
        <v>44655</v>
      </c>
      <c r="B8416">
        <v>18.57</v>
      </c>
    </row>
    <row r="8417" spans="1:2" x14ac:dyDescent="0.25">
      <c r="A8417" s="1">
        <v>44656</v>
      </c>
      <c r="B8417">
        <v>21.03</v>
      </c>
    </row>
    <row r="8418" spans="1:2" x14ac:dyDescent="0.25">
      <c r="A8418" s="1">
        <v>44657</v>
      </c>
      <c r="B8418">
        <v>22.1</v>
      </c>
    </row>
    <row r="8419" spans="1:2" x14ac:dyDescent="0.25">
      <c r="A8419" s="1">
        <v>44658</v>
      </c>
      <c r="B8419">
        <v>21.55</v>
      </c>
    </row>
    <row r="8420" spans="1:2" x14ac:dyDescent="0.25">
      <c r="A8420" s="1">
        <v>44659</v>
      </c>
      <c r="B8420">
        <v>21.16</v>
      </c>
    </row>
    <row r="8421" spans="1:2" x14ac:dyDescent="0.25">
      <c r="A8421" s="1">
        <v>44662</v>
      </c>
      <c r="B8421">
        <v>24.37</v>
      </c>
    </row>
    <row r="8422" spans="1:2" x14ac:dyDescent="0.25">
      <c r="A8422" s="1">
        <v>44663</v>
      </c>
      <c r="B8422">
        <v>24.26</v>
      </c>
    </row>
    <row r="8423" spans="1:2" x14ac:dyDescent="0.25">
      <c r="A8423" s="1">
        <v>44664</v>
      </c>
      <c r="B8423">
        <v>21.82</v>
      </c>
    </row>
    <row r="8424" spans="1:2" x14ac:dyDescent="0.25">
      <c r="A8424" s="1">
        <v>44665</v>
      </c>
      <c r="B8424">
        <v>22.7</v>
      </c>
    </row>
    <row r="8425" spans="1:2" x14ac:dyDescent="0.25">
      <c r="A8425" s="1">
        <v>44666</v>
      </c>
      <c r="B8425">
        <v>22.7</v>
      </c>
    </row>
    <row r="8426" spans="1:2" x14ac:dyDescent="0.25">
      <c r="A8426" s="1">
        <v>44669</v>
      </c>
      <c r="B8426">
        <v>22.17</v>
      </c>
    </row>
    <row r="8427" spans="1:2" x14ac:dyDescent="0.25">
      <c r="A8427" s="1">
        <v>44670</v>
      </c>
      <c r="B8427">
        <v>21.37</v>
      </c>
    </row>
    <row r="8428" spans="1:2" x14ac:dyDescent="0.25">
      <c r="A8428" s="1">
        <v>44671</v>
      </c>
      <c r="B8428">
        <v>20.32</v>
      </c>
    </row>
    <row r="8429" spans="1:2" x14ac:dyDescent="0.25">
      <c r="A8429" s="1">
        <v>44672</v>
      </c>
      <c r="B8429">
        <v>22.68</v>
      </c>
    </row>
    <row r="8430" spans="1:2" x14ac:dyDescent="0.25">
      <c r="A8430" s="1">
        <v>44673</v>
      </c>
      <c r="B8430">
        <v>28.21</v>
      </c>
    </row>
    <row r="8431" spans="1:2" x14ac:dyDescent="0.25">
      <c r="A8431" s="1">
        <v>44676</v>
      </c>
      <c r="B8431">
        <v>27.02</v>
      </c>
    </row>
    <row r="8432" spans="1:2" x14ac:dyDescent="0.25">
      <c r="A8432" s="1">
        <v>44677</v>
      </c>
      <c r="B8432">
        <v>33.520000000000003</v>
      </c>
    </row>
    <row r="8433" spans="1:2" x14ac:dyDescent="0.25">
      <c r="A8433" s="1">
        <v>44678</v>
      </c>
      <c r="B8433">
        <v>31.6</v>
      </c>
    </row>
    <row r="8434" spans="1:2" x14ac:dyDescent="0.25">
      <c r="A8434" s="1">
        <v>44679</v>
      </c>
      <c r="B8434">
        <v>29.99</v>
      </c>
    </row>
    <row r="8435" spans="1:2" x14ac:dyDescent="0.25">
      <c r="A8435" s="1">
        <v>44680</v>
      </c>
      <c r="B8435">
        <v>33.4</v>
      </c>
    </row>
    <row r="8436" spans="1:2" x14ac:dyDescent="0.25">
      <c r="A8436" s="1">
        <v>44683</v>
      </c>
      <c r="B8436">
        <v>32.340000000000003</v>
      </c>
    </row>
    <row r="8437" spans="1:2" x14ac:dyDescent="0.25">
      <c r="A8437" s="1">
        <v>44684</v>
      </c>
      <c r="B8437">
        <v>29.25</v>
      </c>
    </row>
    <row r="8438" spans="1:2" x14ac:dyDescent="0.25">
      <c r="A8438" s="1">
        <v>44685</v>
      </c>
      <c r="B8438">
        <v>25.42</v>
      </c>
    </row>
    <row r="8439" spans="1:2" x14ac:dyDescent="0.25">
      <c r="A8439" s="1">
        <v>44686</v>
      </c>
      <c r="B8439">
        <v>31.2</v>
      </c>
    </row>
    <row r="8440" spans="1:2" x14ac:dyDescent="0.25">
      <c r="A8440" s="1">
        <v>44687</v>
      </c>
      <c r="B8440">
        <v>30.19</v>
      </c>
    </row>
    <row r="8441" spans="1:2" x14ac:dyDescent="0.25">
      <c r="A8441" s="1">
        <v>44690</v>
      </c>
      <c r="B8441">
        <v>34.75</v>
      </c>
    </row>
    <row r="8442" spans="1:2" x14ac:dyDescent="0.25">
      <c r="A8442" s="1">
        <v>44691</v>
      </c>
      <c r="B8442">
        <v>32.99</v>
      </c>
    </row>
    <row r="8443" spans="1:2" x14ac:dyDescent="0.25">
      <c r="A8443" s="1">
        <v>44692</v>
      </c>
      <c r="B8443">
        <v>32.56</v>
      </c>
    </row>
    <row r="8444" spans="1:2" x14ac:dyDescent="0.25">
      <c r="A8444" s="1">
        <v>44693</v>
      </c>
      <c r="B8444">
        <v>31.77</v>
      </c>
    </row>
    <row r="8445" spans="1:2" x14ac:dyDescent="0.25">
      <c r="A8445" s="1">
        <v>44694</v>
      </c>
      <c r="B8445">
        <v>28.87</v>
      </c>
    </row>
    <row r="8446" spans="1:2" x14ac:dyDescent="0.25">
      <c r="A8446" s="1">
        <v>44697</v>
      </c>
      <c r="B8446">
        <v>27.47</v>
      </c>
    </row>
    <row r="8447" spans="1:2" x14ac:dyDescent="0.25">
      <c r="A8447" s="1">
        <v>44698</v>
      </c>
      <c r="B8447">
        <v>26.1</v>
      </c>
    </row>
    <row r="8448" spans="1:2" x14ac:dyDescent="0.25">
      <c r="A8448" s="1">
        <v>44699</v>
      </c>
      <c r="B8448">
        <v>30.96</v>
      </c>
    </row>
    <row r="8449" spans="1:2" x14ac:dyDescent="0.25">
      <c r="A8449" s="1">
        <v>44700</v>
      </c>
      <c r="B8449">
        <v>29.35</v>
      </c>
    </row>
    <row r="8450" spans="1:2" x14ac:dyDescent="0.25">
      <c r="A8450" s="1">
        <v>44701</v>
      </c>
      <c r="B8450">
        <v>29.43</v>
      </c>
    </row>
    <row r="8451" spans="1:2" x14ac:dyDescent="0.25">
      <c r="A8451" s="1">
        <v>44704</v>
      </c>
      <c r="B8451">
        <v>28.48</v>
      </c>
    </row>
    <row r="8452" spans="1:2" x14ac:dyDescent="0.25">
      <c r="A8452" s="1">
        <v>44705</v>
      </c>
      <c r="B8452">
        <v>29.45</v>
      </c>
    </row>
    <row r="8453" spans="1:2" x14ac:dyDescent="0.25">
      <c r="A8453" s="1">
        <v>44706</v>
      </c>
      <c r="B8453">
        <v>28.37</v>
      </c>
    </row>
    <row r="8454" spans="1:2" x14ac:dyDescent="0.25">
      <c r="A8454" s="1">
        <v>44707</v>
      </c>
      <c r="B8454">
        <v>27.5</v>
      </c>
    </row>
    <row r="8455" spans="1:2" x14ac:dyDescent="0.25">
      <c r="A8455" s="1">
        <v>44708</v>
      </c>
      <c r="B8455">
        <v>25.72</v>
      </c>
    </row>
    <row r="8456" spans="1:2" x14ac:dyDescent="0.25">
      <c r="A8456" s="1">
        <v>44712</v>
      </c>
      <c r="B8456">
        <v>26.19</v>
      </c>
    </row>
    <row r="8457" spans="1:2" x14ac:dyDescent="0.25">
      <c r="A8457" s="1">
        <v>44713</v>
      </c>
      <c r="B8457">
        <v>25.69</v>
      </c>
    </row>
    <row r="8458" spans="1:2" x14ac:dyDescent="0.25">
      <c r="A8458" s="1">
        <v>44714</v>
      </c>
      <c r="B8458">
        <v>24.72</v>
      </c>
    </row>
    <row r="8459" spans="1:2" x14ac:dyDescent="0.25">
      <c r="A8459" s="1">
        <v>44715</v>
      </c>
      <c r="B8459">
        <v>24.79</v>
      </c>
    </row>
    <row r="8460" spans="1:2" x14ac:dyDescent="0.25">
      <c r="A8460" s="1">
        <v>44718</v>
      </c>
      <c r="B8460">
        <v>25.07</v>
      </c>
    </row>
    <row r="8461" spans="1:2" x14ac:dyDescent="0.25">
      <c r="A8461" s="1">
        <v>44719</v>
      </c>
      <c r="B8461">
        <v>24.02</v>
      </c>
    </row>
    <row r="8462" spans="1:2" x14ac:dyDescent="0.25">
      <c r="A8462" s="1">
        <v>44720</v>
      </c>
      <c r="B8462">
        <v>23.96</v>
      </c>
    </row>
    <row r="8463" spans="1:2" x14ac:dyDescent="0.25">
      <c r="A8463" s="1">
        <v>44721</v>
      </c>
      <c r="B8463">
        <v>26.09</v>
      </c>
    </row>
    <row r="8464" spans="1:2" x14ac:dyDescent="0.25">
      <c r="A8464" s="1">
        <v>44722</v>
      </c>
      <c r="B8464">
        <v>27.75</v>
      </c>
    </row>
    <row r="8465" spans="1:2" x14ac:dyDescent="0.25">
      <c r="A8465" s="1">
        <v>44725</v>
      </c>
      <c r="B8465">
        <v>34.020000000000003</v>
      </c>
    </row>
    <row r="8466" spans="1:2" x14ac:dyDescent="0.25">
      <c r="A8466" s="1">
        <v>44726</v>
      </c>
      <c r="B8466">
        <v>32.69</v>
      </c>
    </row>
    <row r="8467" spans="1:2" x14ac:dyDescent="0.25">
      <c r="A8467" s="1">
        <v>44727</v>
      </c>
      <c r="B8467">
        <v>29.62</v>
      </c>
    </row>
    <row r="8468" spans="1:2" x14ac:dyDescent="0.25">
      <c r="A8468" s="1">
        <v>44728</v>
      </c>
      <c r="B8468">
        <v>32.950000000000003</v>
      </c>
    </row>
    <row r="8469" spans="1:2" x14ac:dyDescent="0.25">
      <c r="A8469" s="1">
        <v>44729</v>
      </c>
      <c r="B8469">
        <v>31.13</v>
      </c>
    </row>
    <row r="8470" spans="1:2" x14ac:dyDescent="0.25">
      <c r="A8470" s="1">
        <v>44733</v>
      </c>
      <c r="B8470">
        <v>30.19</v>
      </c>
    </row>
    <row r="8471" spans="1:2" x14ac:dyDescent="0.25">
      <c r="A8471" s="1">
        <v>44734</v>
      </c>
      <c r="B8471">
        <v>28.95</v>
      </c>
    </row>
    <row r="8472" spans="1:2" x14ac:dyDescent="0.25">
      <c r="A8472" s="1">
        <v>44735</v>
      </c>
      <c r="B8472">
        <v>29.05</v>
      </c>
    </row>
    <row r="8473" spans="1:2" x14ac:dyDescent="0.25">
      <c r="A8473" s="1">
        <v>44736</v>
      </c>
      <c r="B8473">
        <v>27.23</v>
      </c>
    </row>
    <row r="8474" spans="1:2" x14ac:dyDescent="0.25">
      <c r="A8474" s="1">
        <v>44739</v>
      </c>
      <c r="B8474">
        <v>26.95</v>
      </c>
    </row>
    <row r="8475" spans="1:2" x14ac:dyDescent="0.25">
      <c r="A8475" s="1">
        <v>44740</v>
      </c>
      <c r="B8475">
        <v>28.36</v>
      </c>
    </row>
    <row r="8476" spans="1:2" x14ac:dyDescent="0.25">
      <c r="A8476" s="1">
        <v>44741</v>
      </c>
      <c r="B8476">
        <v>28.16</v>
      </c>
    </row>
    <row r="8477" spans="1:2" x14ac:dyDescent="0.25">
      <c r="A8477" s="1">
        <v>44742</v>
      </c>
      <c r="B8477">
        <v>28.71</v>
      </c>
    </row>
    <row r="8478" spans="1:2" x14ac:dyDescent="0.25">
      <c r="A8478" s="1">
        <v>44743</v>
      </c>
      <c r="B8478">
        <v>26.7</v>
      </c>
    </row>
    <row r="8479" spans="1:2" x14ac:dyDescent="0.25">
      <c r="A8479" s="1">
        <v>44747</v>
      </c>
      <c r="B8479">
        <v>27.54</v>
      </c>
    </row>
    <row r="8480" spans="1:2" x14ac:dyDescent="0.25">
      <c r="A8480" s="1">
        <v>44748</v>
      </c>
      <c r="B8480">
        <v>26.73</v>
      </c>
    </row>
    <row r="8481" spans="1:2" x14ac:dyDescent="0.25">
      <c r="A8481" s="1">
        <v>44749</v>
      </c>
      <c r="B8481">
        <v>26.08</v>
      </c>
    </row>
    <row r="8482" spans="1:2" x14ac:dyDescent="0.25">
      <c r="A8482" s="1">
        <v>44750</v>
      </c>
      <c r="B8482">
        <v>24.64</v>
      </c>
    </row>
    <row r="8483" spans="1:2" x14ac:dyDescent="0.25">
      <c r="A8483" s="1">
        <v>44753</v>
      </c>
      <c r="B8483">
        <v>26.17</v>
      </c>
    </row>
    <row r="8484" spans="1:2" x14ac:dyDescent="0.25">
      <c r="A8484" s="1">
        <v>44754</v>
      </c>
      <c r="B8484">
        <v>27.29</v>
      </c>
    </row>
    <row r="8485" spans="1:2" x14ac:dyDescent="0.25">
      <c r="A8485" s="1">
        <v>44755</v>
      </c>
      <c r="B8485">
        <v>26.82</v>
      </c>
    </row>
    <row r="8486" spans="1:2" x14ac:dyDescent="0.25">
      <c r="A8486" s="1">
        <v>44756</v>
      </c>
      <c r="B8486">
        <v>26.4</v>
      </c>
    </row>
    <row r="8487" spans="1:2" x14ac:dyDescent="0.25">
      <c r="A8487" s="1">
        <v>44757</v>
      </c>
      <c r="B8487">
        <v>24.23</v>
      </c>
    </row>
    <row r="8488" spans="1:2" x14ac:dyDescent="0.25">
      <c r="A8488" s="1">
        <v>44760</v>
      </c>
      <c r="B8488">
        <v>25.3</v>
      </c>
    </row>
    <row r="8489" spans="1:2" x14ac:dyDescent="0.25">
      <c r="A8489" s="1">
        <v>44761</v>
      </c>
      <c r="B8489">
        <v>24.5</v>
      </c>
    </row>
    <row r="8490" spans="1:2" x14ac:dyDescent="0.25">
      <c r="A8490" s="1">
        <v>44762</v>
      </c>
      <c r="B8490">
        <v>23.88</v>
      </c>
    </row>
    <row r="8491" spans="1:2" x14ac:dyDescent="0.25">
      <c r="A8491" s="1">
        <v>44763</v>
      </c>
      <c r="B8491">
        <v>23.11</v>
      </c>
    </row>
    <row r="8492" spans="1:2" x14ac:dyDescent="0.25">
      <c r="A8492" s="1">
        <v>44764</v>
      </c>
      <c r="B8492">
        <v>23.03</v>
      </c>
    </row>
    <row r="8493" spans="1:2" x14ac:dyDescent="0.25">
      <c r="A8493" s="1">
        <v>44767</v>
      </c>
      <c r="B8493">
        <v>23.36</v>
      </c>
    </row>
    <row r="8494" spans="1:2" x14ac:dyDescent="0.25">
      <c r="A8494" s="1">
        <v>44768</v>
      </c>
      <c r="B8494">
        <v>24.69</v>
      </c>
    </row>
    <row r="8495" spans="1:2" x14ac:dyDescent="0.25">
      <c r="A8495" s="1">
        <v>44769</v>
      </c>
      <c r="B8495">
        <v>23.24</v>
      </c>
    </row>
    <row r="8496" spans="1:2" x14ac:dyDescent="0.25">
      <c r="A8496" s="1">
        <v>44770</v>
      </c>
      <c r="B8496">
        <v>22.33</v>
      </c>
    </row>
    <row r="8497" spans="1:2" x14ac:dyDescent="0.25">
      <c r="A8497" s="1">
        <v>44771</v>
      </c>
      <c r="B8497">
        <v>21.33</v>
      </c>
    </row>
    <row r="8498" spans="1:2" x14ac:dyDescent="0.25">
      <c r="A8498" s="1">
        <v>44774</v>
      </c>
      <c r="B8498">
        <v>22.84</v>
      </c>
    </row>
    <row r="8499" spans="1:2" x14ac:dyDescent="0.25">
      <c r="A8499" s="1">
        <v>44775</v>
      </c>
      <c r="B8499">
        <v>23.93</v>
      </c>
    </row>
    <row r="8500" spans="1:2" x14ac:dyDescent="0.25">
      <c r="A8500" s="1">
        <v>44776</v>
      </c>
      <c r="B8500">
        <v>21.95</v>
      </c>
    </row>
    <row r="8501" spans="1:2" x14ac:dyDescent="0.25">
      <c r="A8501" s="1">
        <v>44777</v>
      </c>
      <c r="B8501">
        <v>21.44</v>
      </c>
    </row>
    <row r="8502" spans="1:2" x14ac:dyDescent="0.25">
      <c r="A8502" s="1">
        <v>44778</v>
      </c>
      <c r="B8502">
        <v>21.15</v>
      </c>
    </row>
    <row r="8503" spans="1:2" x14ac:dyDescent="0.25">
      <c r="A8503" s="1">
        <v>44781</v>
      </c>
      <c r="B8503">
        <v>21.29</v>
      </c>
    </row>
    <row r="8504" spans="1:2" x14ac:dyDescent="0.25">
      <c r="A8504" s="1">
        <v>44782</v>
      </c>
      <c r="B8504">
        <v>21.77</v>
      </c>
    </row>
    <row r="8505" spans="1:2" x14ac:dyDescent="0.25">
      <c r="A8505" s="1">
        <v>44783</v>
      </c>
      <c r="B8505">
        <v>19.739999999999998</v>
      </c>
    </row>
    <row r="8506" spans="1:2" x14ac:dyDescent="0.25">
      <c r="A8506" s="1">
        <v>44784</v>
      </c>
      <c r="B8506">
        <v>20.2</v>
      </c>
    </row>
    <row r="8507" spans="1:2" x14ac:dyDescent="0.25">
      <c r="A8507" s="1">
        <v>44785</v>
      </c>
      <c r="B8507">
        <v>19.53</v>
      </c>
    </row>
    <row r="8508" spans="1:2" x14ac:dyDescent="0.25">
      <c r="A8508" s="1">
        <v>44788</v>
      </c>
      <c r="B8508">
        <v>19.95</v>
      </c>
    </row>
    <row r="8509" spans="1:2" x14ac:dyDescent="0.25">
      <c r="A8509" s="1">
        <v>44789</v>
      </c>
      <c r="B8509">
        <v>19.690000000000001</v>
      </c>
    </row>
    <row r="8510" spans="1:2" x14ac:dyDescent="0.25">
      <c r="A8510" s="1">
        <v>44790</v>
      </c>
      <c r="B8510">
        <v>19.899999999999999</v>
      </c>
    </row>
    <row r="8511" spans="1:2" x14ac:dyDescent="0.25">
      <c r="A8511" s="1">
        <v>44791</v>
      </c>
      <c r="B8511">
        <v>19.559999999999999</v>
      </c>
    </row>
    <row r="8512" spans="1:2" x14ac:dyDescent="0.25">
      <c r="A8512" s="1">
        <v>44792</v>
      </c>
      <c r="B8512">
        <v>20.6</v>
      </c>
    </row>
    <row r="8513" spans="1:2" x14ac:dyDescent="0.25">
      <c r="A8513" s="1">
        <v>44795</v>
      </c>
      <c r="B8513">
        <v>23.8</v>
      </c>
    </row>
    <row r="8514" spans="1:2" x14ac:dyDescent="0.25">
      <c r="A8514" s="1">
        <v>44796</v>
      </c>
      <c r="B8514">
        <v>24.11</v>
      </c>
    </row>
    <row r="8515" spans="1:2" x14ac:dyDescent="0.25">
      <c r="A8515" s="1">
        <v>44797</v>
      </c>
      <c r="B8515">
        <v>22.82</v>
      </c>
    </row>
    <row r="8516" spans="1:2" x14ac:dyDescent="0.25">
      <c r="A8516" s="1">
        <v>44798</v>
      </c>
      <c r="B8516">
        <v>21.78</v>
      </c>
    </row>
    <row r="8517" spans="1:2" x14ac:dyDescent="0.25">
      <c r="A8517" s="1">
        <v>44799</v>
      </c>
      <c r="B8517">
        <v>25.56</v>
      </c>
    </row>
    <row r="8518" spans="1:2" x14ac:dyDescent="0.25">
      <c r="A8518" s="1">
        <v>44802</v>
      </c>
      <c r="B8518">
        <v>26.21</v>
      </c>
    </row>
    <row r="8519" spans="1:2" x14ac:dyDescent="0.25">
      <c r="A8519" s="1">
        <v>44803</v>
      </c>
      <c r="B8519">
        <v>26.21</v>
      </c>
    </row>
    <row r="8520" spans="1:2" x14ac:dyDescent="0.25">
      <c r="A8520" s="1">
        <v>44804</v>
      </c>
      <c r="B8520">
        <v>25.87</v>
      </c>
    </row>
    <row r="8521" spans="1:2" x14ac:dyDescent="0.25">
      <c r="A8521" s="1">
        <v>44805</v>
      </c>
      <c r="B8521">
        <v>25.56</v>
      </c>
    </row>
    <row r="8522" spans="1:2" x14ac:dyDescent="0.25">
      <c r="A8522" s="1">
        <v>44806</v>
      </c>
      <c r="B8522">
        <v>25.47</v>
      </c>
    </row>
    <row r="8523" spans="1:2" x14ac:dyDescent="0.25">
      <c r="A8523" s="1">
        <v>44809</v>
      </c>
      <c r="B8523">
        <v>25.99</v>
      </c>
    </row>
    <row r="8524" spans="1:2" x14ac:dyDescent="0.25">
      <c r="A8524" s="1">
        <v>44810</v>
      </c>
      <c r="B8524">
        <v>26.91</v>
      </c>
    </row>
    <row r="8525" spans="1:2" x14ac:dyDescent="0.25">
      <c r="A8525" s="1">
        <v>44811</v>
      </c>
      <c r="B8525">
        <v>24.64</v>
      </c>
    </row>
    <row r="8526" spans="1:2" x14ac:dyDescent="0.25">
      <c r="A8526" s="1">
        <v>44812</v>
      </c>
      <c r="B8526">
        <v>23.61</v>
      </c>
    </row>
    <row r="8527" spans="1:2" x14ac:dyDescent="0.25">
      <c r="A8527" s="1">
        <v>44813</v>
      </c>
      <c r="B8527">
        <v>22.79</v>
      </c>
    </row>
    <row r="8528" spans="1:2" x14ac:dyDescent="0.25">
      <c r="A8528" s="1">
        <v>44816</v>
      </c>
      <c r="B8528">
        <v>23.87</v>
      </c>
    </row>
    <row r="8529" spans="1:2" x14ac:dyDescent="0.25">
      <c r="A8529" s="1">
        <v>44817</v>
      </c>
      <c r="B8529">
        <v>27.27</v>
      </c>
    </row>
    <row r="8530" spans="1:2" x14ac:dyDescent="0.25">
      <c r="A8530" s="1">
        <v>44818</v>
      </c>
      <c r="B8530">
        <v>26.16</v>
      </c>
    </row>
    <row r="8531" spans="1:2" x14ac:dyDescent="0.25">
      <c r="A8531" s="1">
        <v>44819</v>
      </c>
      <c r="B8531">
        <v>26.27</v>
      </c>
    </row>
    <row r="8532" spans="1:2" x14ac:dyDescent="0.25">
      <c r="A8532" s="1">
        <v>44820</v>
      </c>
      <c r="B8532">
        <v>26.3</v>
      </c>
    </row>
    <row r="8533" spans="1:2" x14ac:dyDescent="0.25">
      <c r="A8533" s="1">
        <v>44823</v>
      </c>
      <c r="B8533">
        <v>25.76</v>
      </c>
    </row>
    <row r="8534" spans="1:2" x14ac:dyDescent="0.25">
      <c r="A8534" s="1">
        <v>44824</v>
      </c>
      <c r="B8534">
        <v>27.16</v>
      </c>
    </row>
    <row r="8535" spans="1:2" x14ac:dyDescent="0.25">
      <c r="A8535" s="1">
        <v>44825</v>
      </c>
      <c r="B8535">
        <v>27.99</v>
      </c>
    </row>
    <row r="8536" spans="1:2" x14ac:dyDescent="0.25">
      <c r="A8536" s="1">
        <v>44826</v>
      </c>
      <c r="B8536">
        <v>27.35</v>
      </c>
    </row>
    <row r="8537" spans="1:2" x14ac:dyDescent="0.25">
      <c r="A8537" s="1">
        <v>44827</v>
      </c>
      <c r="B8537">
        <v>29.92</v>
      </c>
    </row>
    <row r="8538" spans="1:2" x14ac:dyDescent="0.25">
      <c r="A8538" s="1">
        <v>44830</v>
      </c>
      <c r="B8538">
        <v>32.26</v>
      </c>
    </row>
    <row r="8539" spans="1:2" x14ac:dyDescent="0.25">
      <c r="A8539" s="1">
        <v>44831</v>
      </c>
      <c r="B8539">
        <v>32.6</v>
      </c>
    </row>
    <row r="8540" spans="1:2" x14ac:dyDescent="0.25">
      <c r="A8540" s="1">
        <v>44832</v>
      </c>
      <c r="B8540">
        <v>30.18</v>
      </c>
    </row>
    <row r="8541" spans="1:2" x14ac:dyDescent="0.25">
      <c r="A8541" s="1">
        <v>44833</v>
      </c>
      <c r="B8541">
        <v>31.84</v>
      </c>
    </row>
    <row r="8542" spans="1:2" x14ac:dyDescent="0.25">
      <c r="A8542" s="1">
        <v>44834</v>
      </c>
      <c r="B8542">
        <v>31.62</v>
      </c>
    </row>
    <row r="8543" spans="1:2" x14ac:dyDescent="0.25">
      <c r="A8543" s="1">
        <v>44837</v>
      </c>
      <c r="B8543">
        <v>30.1</v>
      </c>
    </row>
    <row r="8544" spans="1:2" x14ac:dyDescent="0.25">
      <c r="A8544" s="1">
        <v>44838</v>
      </c>
      <c r="B8544">
        <v>29.07</v>
      </c>
    </row>
    <row r="8545" spans="1:2" x14ac:dyDescent="0.25">
      <c r="A8545" s="1">
        <v>44839</v>
      </c>
      <c r="B8545">
        <v>28.55</v>
      </c>
    </row>
    <row r="8546" spans="1:2" x14ac:dyDescent="0.25">
      <c r="A8546" s="1">
        <v>44840</v>
      </c>
      <c r="B8546">
        <v>30.52</v>
      </c>
    </row>
    <row r="8547" spans="1:2" x14ac:dyDescent="0.25">
      <c r="A8547" s="1">
        <v>44841</v>
      </c>
      <c r="B8547">
        <v>31.36</v>
      </c>
    </row>
    <row r="8548" spans="1:2" x14ac:dyDescent="0.25">
      <c r="A8548" s="1">
        <v>44844</v>
      </c>
      <c r="B8548">
        <v>32.450000000000003</v>
      </c>
    </row>
    <row r="8549" spans="1:2" x14ac:dyDescent="0.25">
      <c r="A8549" s="1">
        <v>44845</v>
      </c>
      <c r="B8549">
        <v>33.630000000000003</v>
      </c>
    </row>
    <row r="8550" spans="1:2" x14ac:dyDescent="0.25">
      <c r="A8550" s="1">
        <v>44846</v>
      </c>
      <c r="B8550">
        <v>33.57</v>
      </c>
    </row>
    <row r="8551" spans="1:2" x14ac:dyDescent="0.25">
      <c r="A8551" s="1">
        <v>44847</v>
      </c>
      <c r="B8551">
        <v>31.94</v>
      </c>
    </row>
    <row r="8552" spans="1:2" x14ac:dyDescent="0.25">
      <c r="A8552" s="1">
        <v>44848</v>
      </c>
      <c r="B8552">
        <v>32.020000000000003</v>
      </c>
    </row>
    <row r="8553" spans="1:2" x14ac:dyDescent="0.25">
      <c r="A8553" s="1">
        <v>44851</v>
      </c>
      <c r="B8553">
        <v>31.37</v>
      </c>
    </row>
    <row r="8554" spans="1:2" x14ac:dyDescent="0.25">
      <c r="A8554" s="1">
        <v>44852</v>
      </c>
      <c r="B8554">
        <v>30.5</v>
      </c>
    </row>
    <row r="8555" spans="1:2" x14ac:dyDescent="0.25">
      <c r="A8555" s="1">
        <v>44853</v>
      </c>
      <c r="B8555">
        <v>30.76</v>
      </c>
    </row>
    <row r="8556" spans="1:2" x14ac:dyDescent="0.25">
      <c r="A8556" s="1">
        <v>44854</v>
      </c>
      <c r="B8556">
        <v>29.98</v>
      </c>
    </row>
    <row r="8557" spans="1:2" x14ac:dyDescent="0.25">
      <c r="A8557" s="1">
        <v>44855</v>
      </c>
      <c r="B8557">
        <v>29.69</v>
      </c>
    </row>
    <row r="8558" spans="1:2" x14ac:dyDescent="0.25">
      <c r="A8558" s="1">
        <v>44858</v>
      </c>
      <c r="B8558">
        <v>29.85</v>
      </c>
    </row>
    <row r="8559" spans="1:2" x14ac:dyDescent="0.25">
      <c r="A8559" s="1">
        <v>44859</v>
      </c>
      <c r="B8559">
        <v>28.46</v>
      </c>
    </row>
    <row r="8560" spans="1:2" x14ac:dyDescent="0.25">
      <c r="A8560" s="1">
        <v>44860</v>
      </c>
      <c r="B8560">
        <v>27.28</v>
      </c>
    </row>
    <row r="8561" spans="1:2" x14ac:dyDescent="0.25">
      <c r="A8561" s="1">
        <v>44861</v>
      </c>
      <c r="B8561">
        <v>27.39</v>
      </c>
    </row>
    <row r="8562" spans="1:2" x14ac:dyDescent="0.25">
      <c r="A8562" s="1">
        <v>44862</v>
      </c>
      <c r="B8562">
        <v>25.75</v>
      </c>
    </row>
    <row r="8563" spans="1:2" x14ac:dyDescent="0.25">
      <c r="A8563" s="1">
        <v>44865</v>
      </c>
      <c r="B8563">
        <v>25.88</v>
      </c>
    </row>
    <row r="8564" spans="1:2" x14ac:dyDescent="0.25">
      <c r="A8564" s="1">
        <v>44866</v>
      </c>
      <c r="B8564">
        <v>25.81</v>
      </c>
    </row>
    <row r="8565" spans="1:2" x14ac:dyDescent="0.25">
      <c r="A8565" s="1">
        <v>44867</v>
      </c>
      <c r="B8565">
        <v>25.86</v>
      </c>
    </row>
    <row r="8566" spans="1:2" x14ac:dyDescent="0.25">
      <c r="A8566" s="1">
        <v>44868</v>
      </c>
      <c r="B8566">
        <v>25.3</v>
      </c>
    </row>
    <row r="8567" spans="1:2" x14ac:dyDescent="0.25">
      <c r="A8567" s="1">
        <v>44869</v>
      </c>
      <c r="B8567">
        <v>24.55</v>
      </c>
    </row>
    <row r="8568" spans="1:2" x14ac:dyDescent="0.25">
      <c r="A8568" s="1">
        <v>44872</v>
      </c>
      <c r="B8568">
        <v>24.35</v>
      </c>
    </row>
    <row r="8569" spans="1:2" x14ac:dyDescent="0.25">
      <c r="A8569" s="1">
        <v>44873</v>
      </c>
      <c r="B8569">
        <v>25.54</v>
      </c>
    </row>
    <row r="8570" spans="1:2" x14ac:dyDescent="0.25">
      <c r="A8570" s="1">
        <v>44874</v>
      </c>
      <c r="B8570">
        <v>26.09</v>
      </c>
    </row>
    <row r="8571" spans="1:2" x14ac:dyDescent="0.25">
      <c r="A8571" s="1">
        <v>44875</v>
      </c>
      <c r="B8571">
        <v>23.53</v>
      </c>
    </row>
    <row r="8572" spans="1:2" x14ac:dyDescent="0.25">
      <c r="A8572" s="1">
        <v>44876</v>
      </c>
      <c r="B8572">
        <v>22.52</v>
      </c>
    </row>
    <row r="8573" spans="1:2" x14ac:dyDescent="0.25">
      <c r="A8573" s="1">
        <v>44879</v>
      </c>
      <c r="B8573">
        <v>23.73</v>
      </c>
    </row>
    <row r="8574" spans="1:2" x14ac:dyDescent="0.25">
      <c r="A8574" s="1">
        <v>44880</v>
      </c>
      <c r="B8574">
        <v>24.54</v>
      </c>
    </row>
    <row r="8575" spans="1:2" x14ac:dyDescent="0.25">
      <c r="A8575" s="1">
        <v>44881</v>
      </c>
      <c r="B8575">
        <v>24.11</v>
      </c>
    </row>
    <row r="8576" spans="1:2" x14ac:dyDescent="0.25">
      <c r="A8576" s="1">
        <v>44882</v>
      </c>
      <c r="B8576">
        <v>23.93</v>
      </c>
    </row>
    <row r="8577" spans="1:2" x14ac:dyDescent="0.25">
      <c r="A8577" s="1">
        <v>44883</v>
      </c>
      <c r="B8577">
        <v>23.12</v>
      </c>
    </row>
    <row r="8578" spans="1:2" x14ac:dyDescent="0.25">
      <c r="A8578" s="1">
        <v>44886</v>
      </c>
      <c r="B8578">
        <v>22.36</v>
      </c>
    </row>
    <row r="8579" spans="1:2" x14ac:dyDescent="0.25">
      <c r="A8579" s="1">
        <v>44887</v>
      </c>
      <c r="B8579">
        <v>21.29</v>
      </c>
    </row>
    <row r="8580" spans="1:2" x14ac:dyDescent="0.25">
      <c r="A8580" s="1">
        <v>44888</v>
      </c>
      <c r="B8580">
        <v>20.350000000000001</v>
      </c>
    </row>
    <row r="8581" spans="1:2" x14ac:dyDescent="0.25">
      <c r="A8581" s="1">
        <v>44890</v>
      </c>
      <c r="B8581">
        <v>20.5</v>
      </c>
    </row>
    <row r="8582" spans="1:2" x14ac:dyDescent="0.25">
      <c r="A8582" s="1">
        <v>44893</v>
      </c>
      <c r="B8582">
        <v>22.21</v>
      </c>
    </row>
    <row r="8583" spans="1:2" x14ac:dyDescent="0.25">
      <c r="A8583" s="1">
        <v>44894</v>
      </c>
      <c r="B8583">
        <v>21.89</v>
      </c>
    </row>
    <row r="8584" spans="1:2" x14ac:dyDescent="0.25">
      <c r="A8584" s="1">
        <v>44895</v>
      </c>
      <c r="B8584">
        <v>20.58</v>
      </c>
    </row>
    <row r="8585" spans="1:2" x14ac:dyDescent="0.25">
      <c r="A8585" s="1">
        <v>44896</v>
      </c>
      <c r="B8585">
        <v>19.84</v>
      </c>
    </row>
    <row r="8586" spans="1:2" x14ac:dyDescent="0.25">
      <c r="A8586" s="1">
        <v>44897</v>
      </c>
      <c r="B8586">
        <v>19.059999999999999</v>
      </c>
    </row>
    <row r="8587" spans="1:2" x14ac:dyDescent="0.25">
      <c r="A8587" s="1">
        <v>44900</v>
      </c>
      <c r="B8587">
        <v>20.75</v>
      </c>
    </row>
    <row r="8588" spans="1:2" x14ac:dyDescent="0.25">
      <c r="A8588" s="1">
        <v>44901</v>
      </c>
      <c r="B8588">
        <v>22.17</v>
      </c>
    </row>
    <row r="8589" spans="1:2" x14ac:dyDescent="0.25">
      <c r="A8589" s="1">
        <v>44902</v>
      </c>
      <c r="B8589">
        <v>22.68</v>
      </c>
    </row>
    <row r="8590" spans="1:2" x14ac:dyDescent="0.25">
      <c r="A8590" s="1">
        <v>44903</v>
      </c>
      <c r="B8590">
        <v>22.29</v>
      </c>
    </row>
    <row r="8591" spans="1:2" x14ac:dyDescent="0.25">
      <c r="A8591" s="1">
        <v>44904</v>
      </c>
      <c r="B8591">
        <v>22.83</v>
      </c>
    </row>
    <row r="8592" spans="1:2" x14ac:dyDescent="0.25">
      <c r="A8592" s="1">
        <v>44907</v>
      </c>
      <c r="B8592">
        <v>25</v>
      </c>
    </row>
    <row r="8593" spans="1:2" x14ac:dyDescent="0.25">
      <c r="A8593" s="1">
        <v>44908</v>
      </c>
      <c r="B8593">
        <v>22.55</v>
      </c>
    </row>
    <row r="8594" spans="1:2" x14ac:dyDescent="0.25">
      <c r="A8594" s="1">
        <v>44909</v>
      </c>
      <c r="B8594">
        <v>21.14</v>
      </c>
    </row>
    <row r="8595" spans="1:2" x14ac:dyDescent="0.25">
      <c r="A8595" s="1">
        <v>44910</v>
      </c>
      <c r="B8595">
        <v>22.83</v>
      </c>
    </row>
    <row r="8596" spans="1:2" x14ac:dyDescent="0.25">
      <c r="A8596" s="1">
        <v>44911</v>
      </c>
      <c r="B8596">
        <v>22.62</v>
      </c>
    </row>
    <row r="8597" spans="1:2" x14ac:dyDescent="0.25">
      <c r="A8597" s="1">
        <v>44914</v>
      </c>
      <c r="B8597">
        <v>22.42</v>
      </c>
    </row>
    <row r="8598" spans="1:2" x14ac:dyDescent="0.25">
      <c r="A8598" s="1">
        <v>44915</v>
      </c>
      <c r="B8598">
        <v>21.48</v>
      </c>
    </row>
    <row r="8599" spans="1:2" x14ac:dyDescent="0.25">
      <c r="A8599" s="1">
        <v>44916</v>
      </c>
      <c r="B8599">
        <v>20.07</v>
      </c>
    </row>
    <row r="8600" spans="1:2" x14ac:dyDescent="0.25">
      <c r="A8600" s="1">
        <v>44917</v>
      </c>
      <c r="B8600">
        <v>21.97</v>
      </c>
    </row>
    <row r="8601" spans="1:2" x14ac:dyDescent="0.25">
      <c r="A8601" s="1">
        <v>44918</v>
      </c>
      <c r="B8601">
        <v>20.87</v>
      </c>
    </row>
    <row r="8602" spans="1:2" x14ac:dyDescent="0.25">
      <c r="A8602" s="1">
        <v>44922</v>
      </c>
      <c r="B8602">
        <v>21.65</v>
      </c>
    </row>
    <row r="8603" spans="1:2" x14ac:dyDescent="0.25">
      <c r="A8603" s="1">
        <v>44923</v>
      </c>
      <c r="B8603">
        <v>22.14</v>
      </c>
    </row>
    <row r="8604" spans="1:2" x14ac:dyDescent="0.25">
      <c r="A8604" s="1">
        <v>44924</v>
      </c>
      <c r="B8604">
        <v>21.44</v>
      </c>
    </row>
    <row r="8605" spans="1:2" x14ac:dyDescent="0.25">
      <c r="A8605" s="1">
        <v>44925</v>
      </c>
      <c r="B8605">
        <v>21.67</v>
      </c>
    </row>
    <row r="8606" spans="1:2" x14ac:dyDescent="0.25">
      <c r="A8606" s="1">
        <v>44929</v>
      </c>
      <c r="B8606">
        <v>22.9</v>
      </c>
    </row>
    <row r="8607" spans="1:2" x14ac:dyDescent="0.25">
      <c r="A8607" s="1">
        <v>44930</v>
      </c>
      <c r="B8607">
        <v>22.01</v>
      </c>
    </row>
    <row r="8608" spans="1:2" x14ac:dyDescent="0.25">
      <c r="A8608" s="1">
        <v>44931</v>
      </c>
      <c r="B8608">
        <v>22.46</v>
      </c>
    </row>
    <row r="8609" spans="1:2" x14ac:dyDescent="0.25">
      <c r="A8609" s="1">
        <v>44932</v>
      </c>
      <c r="B8609">
        <v>21.13</v>
      </c>
    </row>
    <row r="8610" spans="1:2" x14ac:dyDescent="0.25">
      <c r="A8610" s="1">
        <v>44935</v>
      </c>
      <c r="B8610">
        <v>21.97</v>
      </c>
    </row>
    <row r="8611" spans="1:2" x14ac:dyDescent="0.25">
      <c r="A8611" s="1">
        <v>44936</v>
      </c>
      <c r="B8611">
        <v>20.58</v>
      </c>
    </row>
    <row r="8612" spans="1:2" x14ac:dyDescent="0.25">
      <c r="A8612" s="1">
        <v>44937</v>
      </c>
      <c r="B8612">
        <v>21.09</v>
      </c>
    </row>
    <row r="8613" spans="1:2" x14ac:dyDescent="0.25">
      <c r="A8613" s="1">
        <v>44938</v>
      </c>
      <c r="B8613">
        <v>18.829999999999998</v>
      </c>
    </row>
    <row r="8614" spans="1:2" x14ac:dyDescent="0.25">
      <c r="A8614" s="1">
        <v>44939</v>
      </c>
      <c r="B8614">
        <v>18.350000000000001</v>
      </c>
    </row>
    <row r="8615" spans="1:2" x14ac:dyDescent="0.25">
      <c r="A8615" s="1">
        <v>44943</v>
      </c>
      <c r="B8615">
        <v>19.36</v>
      </c>
    </row>
    <row r="8616" spans="1:2" x14ac:dyDescent="0.25">
      <c r="A8616" s="1">
        <v>44944</v>
      </c>
      <c r="B8616">
        <v>20.34</v>
      </c>
    </row>
    <row r="8617" spans="1:2" x14ac:dyDescent="0.25">
      <c r="A8617" s="1">
        <v>44945</v>
      </c>
      <c r="B8617">
        <v>20.52</v>
      </c>
    </row>
    <row r="8618" spans="1:2" x14ac:dyDescent="0.25">
      <c r="A8618" s="1">
        <v>44946</v>
      </c>
      <c r="B8618">
        <v>19.850000000000001</v>
      </c>
    </row>
    <row r="8619" spans="1:2" x14ac:dyDescent="0.25">
      <c r="A8619" s="1">
        <v>44949</v>
      </c>
      <c r="B8619">
        <v>19.809999999999999</v>
      </c>
    </row>
    <row r="8620" spans="1:2" x14ac:dyDescent="0.25">
      <c r="A8620" s="1">
        <v>44950</v>
      </c>
      <c r="B8620">
        <v>19.2</v>
      </c>
    </row>
    <row r="8621" spans="1:2" x14ac:dyDescent="0.25">
      <c r="A8621" s="1">
        <v>44951</v>
      </c>
      <c r="B8621">
        <v>19.079999999999998</v>
      </c>
    </row>
    <row r="8622" spans="1:2" x14ac:dyDescent="0.25">
      <c r="A8622" s="1">
        <v>44952</v>
      </c>
      <c r="B8622">
        <v>18.73</v>
      </c>
    </row>
    <row r="8623" spans="1:2" x14ac:dyDescent="0.25">
      <c r="A8623" s="1">
        <v>44953</v>
      </c>
      <c r="B8623">
        <v>18.510000000000002</v>
      </c>
    </row>
    <row r="8624" spans="1:2" x14ac:dyDescent="0.25">
      <c r="A8624" s="1">
        <v>44956</v>
      </c>
      <c r="B8624">
        <v>19.940000000000001</v>
      </c>
    </row>
    <row r="8625" spans="1:2" x14ac:dyDescent="0.25">
      <c r="A8625" s="1">
        <v>44957</v>
      </c>
      <c r="B8625">
        <v>19.399999999999999</v>
      </c>
    </row>
    <row r="8626" spans="1:2" x14ac:dyDescent="0.25">
      <c r="A8626" s="1">
        <v>44958</v>
      </c>
      <c r="B8626">
        <v>17.87</v>
      </c>
    </row>
    <row r="8627" spans="1:2" x14ac:dyDescent="0.25">
      <c r="A8627" s="1">
        <v>44959</v>
      </c>
      <c r="B8627">
        <v>18.73</v>
      </c>
    </row>
    <row r="8628" spans="1:2" x14ac:dyDescent="0.25">
      <c r="A8628" s="1">
        <v>44960</v>
      </c>
      <c r="B8628">
        <v>18.329999999999998</v>
      </c>
    </row>
    <row r="8629" spans="1:2" x14ac:dyDescent="0.25">
      <c r="A8629" s="1">
        <v>44963</v>
      </c>
      <c r="B8629">
        <v>19.43</v>
      </c>
    </row>
    <row r="8630" spans="1:2" x14ac:dyDescent="0.25">
      <c r="A8630" s="1">
        <v>44964</v>
      </c>
      <c r="B8630">
        <v>18.66</v>
      </c>
    </row>
    <row r="8631" spans="1:2" x14ac:dyDescent="0.25">
      <c r="A8631" s="1">
        <v>44965</v>
      </c>
      <c r="B8631">
        <v>19.63</v>
      </c>
    </row>
    <row r="8632" spans="1:2" x14ac:dyDescent="0.25">
      <c r="A8632" s="1">
        <v>44966</v>
      </c>
      <c r="B8632">
        <v>20.71</v>
      </c>
    </row>
    <row r="8633" spans="1:2" x14ac:dyDescent="0.25">
      <c r="A8633" s="1">
        <v>44967</v>
      </c>
      <c r="B8633">
        <v>20.53</v>
      </c>
    </row>
    <row r="8634" spans="1:2" x14ac:dyDescent="0.25">
      <c r="A8634" s="1">
        <v>44970</v>
      </c>
      <c r="B8634">
        <v>20.34</v>
      </c>
    </row>
    <row r="8635" spans="1:2" x14ac:dyDescent="0.25">
      <c r="A8635" s="1">
        <v>44971</v>
      </c>
      <c r="B8635">
        <v>18.91</v>
      </c>
    </row>
    <row r="8636" spans="1:2" x14ac:dyDescent="0.25">
      <c r="A8636" s="1">
        <v>44972</v>
      </c>
      <c r="B8636">
        <v>18.23</v>
      </c>
    </row>
    <row r="8637" spans="1:2" x14ac:dyDescent="0.25">
      <c r="A8637" s="1">
        <v>44973</v>
      </c>
      <c r="B8637">
        <v>20.170000000000002</v>
      </c>
    </row>
    <row r="8638" spans="1:2" x14ac:dyDescent="0.25">
      <c r="A8638" s="1">
        <v>44974</v>
      </c>
      <c r="B8638">
        <v>20.02</v>
      </c>
    </row>
    <row r="8639" spans="1:2" x14ac:dyDescent="0.25">
      <c r="A8639" s="1">
        <v>44978</v>
      </c>
      <c r="B8639">
        <v>22.87</v>
      </c>
    </row>
    <row r="8640" spans="1:2" x14ac:dyDescent="0.25">
      <c r="A8640" s="1">
        <v>44979</v>
      </c>
      <c r="B8640">
        <v>22.29</v>
      </c>
    </row>
    <row r="8641" spans="1:2" x14ac:dyDescent="0.25">
      <c r="A8641" s="1">
        <v>44980</v>
      </c>
      <c r="B8641">
        <v>21.14</v>
      </c>
    </row>
    <row r="8642" spans="1:2" x14ac:dyDescent="0.25">
      <c r="A8642" s="1">
        <v>44981</v>
      </c>
      <c r="B8642">
        <v>21.67</v>
      </c>
    </row>
    <row r="8643" spans="1:2" x14ac:dyDescent="0.25">
      <c r="A8643" s="1">
        <v>44984</v>
      </c>
      <c r="B8643">
        <v>20.95</v>
      </c>
    </row>
    <row r="8644" spans="1:2" x14ac:dyDescent="0.25">
      <c r="A8644" s="1">
        <v>44985</v>
      </c>
      <c r="B8644">
        <v>20.7</v>
      </c>
    </row>
    <row r="8645" spans="1:2" x14ac:dyDescent="0.25">
      <c r="A8645" s="1">
        <v>44986</v>
      </c>
      <c r="B8645">
        <v>20.58</v>
      </c>
    </row>
    <row r="8646" spans="1:2" x14ac:dyDescent="0.25">
      <c r="A8646" s="1">
        <v>44987</v>
      </c>
      <c r="B8646">
        <v>19.59</v>
      </c>
    </row>
    <row r="8647" spans="1:2" x14ac:dyDescent="0.25">
      <c r="A8647" s="1">
        <v>44988</v>
      </c>
      <c r="B8647">
        <v>18.489999999999998</v>
      </c>
    </row>
    <row r="8648" spans="1:2" x14ac:dyDescent="0.25">
      <c r="A8648" s="1">
        <v>44991</v>
      </c>
      <c r="B8648">
        <v>18.61</v>
      </c>
    </row>
    <row r="8649" spans="1:2" x14ac:dyDescent="0.25">
      <c r="A8649" s="1">
        <v>44992</v>
      </c>
      <c r="B8649">
        <v>19.59</v>
      </c>
    </row>
    <row r="8650" spans="1:2" x14ac:dyDescent="0.25">
      <c r="A8650" s="1">
        <v>44993</v>
      </c>
      <c r="B8650">
        <v>19.11</v>
      </c>
    </row>
    <row r="8651" spans="1:2" x14ac:dyDescent="0.25">
      <c r="A8651" s="1">
        <v>44994</v>
      </c>
      <c r="B8651">
        <v>22.61</v>
      </c>
    </row>
    <row r="8652" spans="1:2" x14ac:dyDescent="0.25">
      <c r="A8652" s="1">
        <v>44995</v>
      </c>
      <c r="B8652">
        <v>24.8</v>
      </c>
    </row>
    <row r="8653" spans="1:2" x14ac:dyDescent="0.25">
      <c r="A8653" s="1">
        <v>44998</v>
      </c>
      <c r="B8653">
        <v>26.52</v>
      </c>
    </row>
    <row r="8654" spans="1:2" x14ac:dyDescent="0.25">
      <c r="A8654" s="1">
        <v>44999</v>
      </c>
      <c r="B8654">
        <v>23.73</v>
      </c>
    </row>
    <row r="8655" spans="1:2" x14ac:dyDescent="0.25">
      <c r="A8655" s="1">
        <v>45000</v>
      </c>
      <c r="B8655">
        <v>26.14</v>
      </c>
    </row>
    <row r="8656" spans="1:2" x14ac:dyDescent="0.25">
      <c r="A8656" s="1">
        <v>45001</v>
      </c>
      <c r="B8656">
        <v>22.99</v>
      </c>
    </row>
    <row r="8657" spans="1:2" x14ac:dyDescent="0.25">
      <c r="A8657" s="1">
        <v>45002</v>
      </c>
      <c r="B8657">
        <v>25.51</v>
      </c>
    </row>
    <row r="8658" spans="1:2" x14ac:dyDescent="0.25">
      <c r="A8658" s="1">
        <v>45005</v>
      </c>
      <c r="B8658">
        <v>24.15</v>
      </c>
    </row>
    <row r="8659" spans="1:2" x14ac:dyDescent="0.25">
      <c r="A8659" s="1">
        <v>45006</v>
      </c>
      <c r="B8659">
        <v>21.38</v>
      </c>
    </row>
    <row r="8660" spans="1:2" x14ac:dyDescent="0.25">
      <c r="A8660" s="1">
        <v>45007</v>
      </c>
      <c r="B8660">
        <v>22.26</v>
      </c>
    </row>
    <row r="8661" spans="1:2" x14ac:dyDescent="0.25">
      <c r="A8661" s="1">
        <v>45008</v>
      </c>
      <c r="B8661">
        <v>22.61</v>
      </c>
    </row>
    <row r="8662" spans="1:2" x14ac:dyDescent="0.25">
      <c r="A8662" s="1">
        <v>45009</v>
      </c>
      <c r="B8662">
        <v>21.74</v>
      </c>
    </row>
    <row r="8663" spans="1:2" x14ac:dyDescent="0.25">
      <c r="A8663" s="1">
        <v>45012</v>
      </c>
      <c r="B8663">
        <v>20.6</v>
      </c>
    </row>
    <row r="8664" spans="1:2" x14ac:dyDescent="0.25">
      <c r="A8664" s="1">
        <v>45013</v>
      </c>
      <c r="B8664">
        <v>19.97</v>
      </c>
    </row>
    <row r="8665" spans="1:2" x14ac:dyDescent="0.25">
      <c r="A8665" s="1">
        <v>45014</v>
      </c>
      <c r="B8665">
        <v>19.12</v>
      </c>
    </row>
    <row r="8666" spans="1:2" x14ac:dyDescent="0.25">
      <c r="A8666" s="1">
        <v>45015</v>
      </c>
      <c r="B8666">
        <v>19.02</v>
      </c>
    </row>
    <row r="8667" spans="1:2" x14ac:dyDescent="0.25">
      <c r="A8667" s="1">
        <v>45016</v>
      </c>
      <c r="B8667">
        <v>18.7</v>
      </c>
    </row>
    <row r="8668" spans="1:2" x14ac:dyDescent="0.25">
      <c r="A8668" s="1">
        <v>45019</v>
      </c>
      <c r="B8668">
        <v>18.55</v>
      </c>
    </row>
    <row r="8669" spans="1:2" x14ac:dyDescent="0.25">
      <c r="A8669" s="1">
        <v>45020</v>
      </c>
      <c r="B8669">
        <v>19</v>
      </c>
    </row>
    <row r="8670" spans="1:2" x14ac:dyDescent="0.25">
      <c r="A8670" s="1">
        <v>45021</v>
      </c>
      <c r="B8670">
        <v>19.079999999999998</v>
      </c>
    </row>
    <row r="8671" spans="1:2" x14ac:dyDescent="0.25">
      <c r="A8671" s="1">
        <v>45022</v>
      </c>
      <c r="B8671">
        <v>18.399999999999999</v>
      </c>
    </row>
    <row r="8672" spans="1:2" x14ac:dyDescent="0.25">
      <c r="A8672" s="1">
        <v>45026</v>
      </c>
      <c r="B8672">
        <v>18.97</v>
      </c>
    </row>
    <row r="8673" spans="1:2" x14ac:dyDescent="0.25">
      <c r="A8673" s="1">
        <v>45027</v>
      </c>
      <c r="B8673">
        <v>19.100000000000001</v>
      </c>
    </row>
    <row r="8674" spans="1:2" x14ac:dyDescent="0.25">
      <c r="A8674" s="1">
        <v>45028</v>
      </c>
      <c r="B8674">
        <v>19.09</v>
      </c>
    </row>
    <row r="8675" spans="1:2" x14ac:dyDescent="0.25">
      <c r="A8675" s="1">
        <v>45029</v>
      </c>
      <c r="B8675">
        <v>17.8</v>
      </c>
    </row>
    <row r="8676" spans="1:2" x14ac:dyDescent="0.25">
      <c r="A8676" s="1">
        <v>45030</v>
      </c>
      <c r="B8676">
        <v>17.07</v>
      </c>
    </row>
    <row r="8677" spans="1:2" x14ac:dyDescent="0.25">
      <c r="A8677" s="1">
        <v>45033</v>
      </c>
      <c r="B8677">
        <v>16.95</v>
      </c>
    </row>
    <row r="8678" spans="1:2" x14ac:dyDescent="0.25">
      <c r="A8678" s="1">
        <v>45034</v>
      </c>
      <c r="B8678">
        <v>16.829999999999998</v>
      </c>
    </row>
    <row r="8679" spans="1:2" x14ac:dyDescent="0.25">
      <c r="A8679" s="1">
        <v>45035</v>
      </c>
      <c r="B8679">
        <v>16.46</v>
      </c>
    </row>
    <row r="8680" spans="1:2" x14ac:dyDescent="0.25">
      <c r="A8680" s="1">
        <v>45036</v>
      </c>
      <c r="B8680">
        <v>17.170000000000002</v>
      </c>
    </row>
    <row r="8681" spans="1:2" x14ac:dyDescent="0.25">
      <c r="A8681" s="1">
        <v>45037</v>
      </c>
      <c r="B8681">
        <v>16.77</v>
      </c>
    </row>
    <row r="8682" spans="1:2" x14ac:dyDescent="0.25">
      <c r="A8682" s="1">
        <v>45040</v>
      </c>
      <c r="B8682">
        <v>16.89</v>
      </c>
    </row>
    <row r="8683" spans="1:2" x14ac:dyDescent="0.25">
      <c r="A8683" s="1">
        <v>45041</v>
      </c>
      <c r="B8683">
        <v>18.760000000000002</v>
      </c>
    </row>
    <row r="8684" spans="1:2" x14ac:dyDescent="0.25">
      <c r="A8684" s="1">
        <v>45042</v>
      </c>
      <c r="B8684">
        <v>18.84</v>
      </c>
    </row>
    <row r="8685" spans="1:2" x14ac:dyDescent="0.25">
      <c r="A8685" s="1">
        <v>45043</v>
      </c>
      <c r="B8685">
        <v>17.03</v>
      </c>
    </row>
    <row r="8686" spans="1:2" x14ac:dyDescent="0.25">
      <c r="A8686" s="1">
        <v>45044</v>
      </c>
      <c r="B8686">
        <v>15.78</v>
      </c>
    </row>
    <row r="8687" spans="1:2" x14ac:dyDescent="0.25">
      <c r="A8687" s="1">
        <v>45047</v>
      </c>
      <c r="B8687">
        <v>16.079999999999998</v>
      </c>
    </row>
    <row r="8688" spans="1:2" x14ac:dyDescent="0.25">
      <c r="A8688" s="1">
        <v>45048</v>
      </c>
      <c r="B8688">
        <v>17.78</v>
      </c>
    </row>
    <row r="8689" spans="1:2" x14ac:dyDescent="0.25">
      <c r="A8689" s="1">
        <v>45049</v>
      </c>
      <c r="B8689">
        <v>18.34</v>
      </c>
    </row>
    <row r="8690" spans="1:2" x14ac:dyDescent="0.25">
      <c r="A8690" s="1">
        <v>45050</v>
      </c>
      <c r="B8690">
        <v>20.09</v>
      </c>
    </row>
    <row r="8691" spans="1:2" x14ac:dyDescent="0.25">
      <c r="A8691" s="1">
        <v>45051</v>
      </c>
      <c r="B8691">
        <v>17.190000000000001</v>
      </c>
    </row>
    <row r="8692" spans="1:2" x14ac:dyDescent="0.25">
      <c r="A8692" s="1">
        <v>45054</v>
      </c>
      <c r="B8692">
        <v>16.98</v>
      </c>
    </row>
    <row r="8693" spans="1:2" x14ac:dyDescent="0.25">
      <c r="A8693" s="1">
        <v>45055</v>
      </c>
      <c r="B8693">
        <v>17.71</v>
      </c>
    </row>
    <row r="8694" spans="1:2" x14ac:dyDescent="0.25">
      <c r="A8694" s="1">
        <v>45056</v>
      </c>
      <c r="B8694">
        <v>16.940000000000001</v>
      </c>
    </row>
    <row r="8695" spans="1:2" x14ac:dyDescent="0.25">
      <c r="A8695" s="1">
        <v>45057</v>
      </c>
      <c r="B8695">
        <v>16.93</v>
      </c>
    </row>
    <row r="8696" spans="1:2" x14ac:dyDescent="0.25">
      <c r="A8696" s="1">
        <v>45058</v>
      </c>
      <c r="B8696">
        <v>17.03</v>
      </c>
    </row>
    <row r="8697" spans="1:2" x14ac:dyDescent="0.25">
      <c r="A8697" s="1">
        <v>45061</v>
      </c>
      <c r="B8697">
        <v>17.12</v>
      </c>
    </row>
    <row r="8698" spans="1:2" x14ac:dyDescent="0.25">
      <c r="A8698" s="1">
        <v>45062</v>
      </c>
      <c r="B8698">
        <v>17.989999999999998</v>
      </c>
    </row>
    <row r="8699" spans="1:2" x14ac:dyDescent="0.25">
      <c r="A8699" s="1">
        <v>45063</v>
      </c>
      <c r="B8699">
        <v>16.87</v>
      </c>
    </row>
    <row r="8700" spans="1:2" x14ac:dyDescent="0.25">
      <c r="A8700" s="1">
        <v>45064</v>
      </c>
      <c r="B8700">
        <v>16.05</v>
      </c>
    </row>
    <row r="8701" spans="1:2" x14ac:dyDescent="0.25">
      <c r="A8701" s="1">
        <v>45065</v>
      </c>
      <c r="B8701">
        <v>16.809999999999999</v>
      </c>
    </row>
    <row r="8702" spans="1:2" x14ac:dyDescent="0.25">
      <c r="A8702" s="1">
        <v>45068</v>
      </c>
      <c r="B8702">
        <v>17.21</v>
      </c>
    </row>
    <row r="8703" spans="1:2" x14ac:dyDescent="0.25">
      <c r="A8703" s="1">
        <v>45069</v>
      </c>
      <c r="B8703">
        <v>18.53</v>
      </c>
    </row>
    <row r="8704" spans="1:2" x14ac:dyDescent="0.25">
      <c r="A8704" s="1">
        <v>45070</v>
      </c>
      <c r="B8704">
        <v>20.03</v>
      </c>
    </row>
    <row r="8705" spans="1:2" x14ac:dyDescent="0.25">
      <c r="A8705" s="1">
        <v>45071</v>
      </c>
      <c r="B8705">
        <v>19.14</v>
      </c>
    </row>
    <row r="8706" spans="1:2" x14ac:dyDescent="0.25">
      <c r="A8706" s="1">
        <v>45072</v>
      </c>
      <c r="B8706">
        <v>17.95</v>
      </c>
    </row>
    <row r="8707" spans="1:2" x14ac:dyDescent="0.25">
      <c r="A8707" s="1">
        <v>45075</v>
      </c>
      <c r="B8707">
        <v>17.95</v>
      </c>
    </row>
    <row r="8708" spans="1:2" x14ac:dyDescent="0.25">
      <c r="A8708" s="1">
        <v>45076</v>
      </c>
      <c r="B8708">
        <v>17.46</v>
      </c>
    </row>
    <row r="8709" spans="1:2" x14ac:dyDescent="0.25">
      <c r="A8709" s="1">
        <v>45077</v>
      </c>
      <c r="B8709">
        <v>17.940000000000001</v>
      </c>
    </row>
    <row r="8710" spans="1:2" x14ac:dyDescent="0.25">
      <c r="A8710" s="1">
        <v>45078</v>
      </c>
      <c r="B8710">
        <v>15.65</v>
      </c>
    </row>
    <row r="8711" spans="1:2" x14ac:dyDescent="0.25">
      <c r="A8711" s="1">
        <v>45079</v>
      </c>
      <c r="B8711">
        <v>14.6</v>
      </c>
    </row>
    <row r="8712" spans="1:2" x14ac:dyDescent="0.25">
      <c r="A8712" s="1">
        <v>45082</v>
      </c>
      <c r="B8712">
        <v>14.73</v>
      </c>
    </row>
    <row r="8713" spans="1:2" x14ac:dyDescent="0.25">
      <c r="A8713" s="1">
        <v>45083</v>
      </c>
      <c r="B8713">
        <v>13.96</v>
      </c>
    </row>
    <row r="8714" spans="1:2" x14ac:dyDescent="0.25">
      <c r="A8714" s="1">
        <v>45084</v>
      </c>
      <c r="B8714">
        <v>13.94</v>
      </c>
    </row>
    <row r="8715" spans="1:2" x14ac:dyDescent="0.25">
      <c r="A8715" s="1">
        <v>45085</v>
      </c>
      <c r="B8715">
        <v>13.65</v>
      </c>
    </row>
    <row r="8716" spans="1:2" x14ac:dyDescent="0.25">
      <c r="A8716" s="1">
        <v>45086</v>
      </c>
      <c r="B8716">
        <v>13.83</v>
      </c>
    </row>
    <row r="8717" spans="1:2" x14ac:dyDescent="0.25">
      <c r="A8717" s="1">
        <v>45089</v>
      </c>
      <c r="B8717">
        <v>15.01</v>
      </c>
    </row>
    <row r="8718" spans="1:2" x14ac:dyDescent="0.25">
      <c r="A8718" s="1">
        <v>45090</v>
      </c>
      <c r="B8718">
        <v>14.61</v>
      </c>
    </row>
    <row r="8719" spans="1:2" x14ac:dyDescent="0.25">
      <c r="A8719" s="1">
        <v>45091</v>
      </c>
      <c r="B8719">
        <v>13.88</v>
      </c>
    </row>
    <row r="8720" spans="1:2" x14ac:dyDescent="0.25">
      <c r="A8720" s="1">
        <v>45092</v>
      </c>
      <c r="B8720">
        <v>14.5</v>
      </c>
    </row>
    <row r="8721" spans="1:2" x14ac:dyDescent="0.25">
      <c r="A8721" s="1">
        <v>45093</v>
      </c>
      <c r="B8721">
        <v>13.54</v>
      </c>
    </row>
    <row r="8722" spans="1:2" x14ac:dyDescent="0.25">
      <c r="A8722" s="1">
        <v>45096</v>
      </c>
      <c r="B8722">
        <v>13.54</v>
      </c>
    </row>
    <row r="8723" spans="1:2" x14ac:dyDescent="0.25">
      <c r="A8723" s="1">
        <v>45097</v>
      </c>
      <c r="B8723">
        <v>13.88</v>
      </c>
    </row>
    <row r="8724" spans="1:2" x14ac:dyDescent="0.25">
      <c r="A8724" s="1">
        <v>45098</v>
      </c>
      <c r="B8724">
        <v>13.2</v>
      </c>
    </row>
    <row r="8725" spans="1:2" x14ac:dyDescent="0.25">
      <c r="A8725" s="1">
        <v>45099</v>
      </c>
      <c r="B8725">
        <v>12.91</v>
      </c>
    </row>
    <row r="8726" spans="1:2" x14ac:dyDescent="0.25">
      <c r="A8726" s="1">
        <v>45100</v>
      </c>
      <c r="B8726">
        <v>13.44</v>
      </c>
    </row>
    <row r="8727" spans="1:2" x14ac:dyDescent="0.25">
      <c r="A8727" s="1">
        <v>45103</v>
      </c>
      <c r="B8727">
        <v>14.25</v>
      </c>
    </row>
    <row r="8728" spans="1:2" x14ac:dyDescent="0.25">
      <c r="A8728" s="1">
        <v>45104</v>
      </c>
      <c r="B8728">
        <v>13.74</v>
      </c>
    </row>
    <row r="8729" spans="1:2" x14ac:dyDescent="0.25">
      <c r="A8729" s="1">
        <v>45105</v>
      </c>
      <c r="B8729">
        <v>13.43</v>
      </c>
    </row>
    <row r="8730" spans="1:2" x14ac:dyDescent="0.25">
      <c r="A8730" s="1">
        <v>45106</v>
      </c>
      <c r="B8730">
        <v>13.54</v>
      </c>
    </row>
    <row r="8731" spans="1:2" x14ac:dyDescent="0.25">
      <c r="A8731" s="1">
        <v>45107</v>
      </c>
      <c r="B8731">
        <v>13.59</v>
      </c>
    </row>
    <row r="8732" spans="1:2" x14ac:dyDescent="0.25">
      <c r="A8732" s="1">
        <v>45110</v>
      </c>
      <c r="B8732">
        <v>13.57</v>
      </c>
    </row>
    <row r="8733" spans="1:2" x14ac:dyDescent="0.25">
      <c r="A8733" s="1">
        <v>45111</v>
      </c>
      <c r="B8733">
        <v>13.57</v>
      </c>
    </row>
    <row r="8734" spans="1:2" x14ac:dyDescent="0.25">
      <c r="A8734" s="1">
        <v>45112</v>
      </c>
      <c r="B8734">
        <v>14.18</v>
      </c>
    </row>
    <row r="8735" spans="1:2" x14ac:dyDescent="0.25">
      <c r="A8735" s="1">
        <v>45113</v>
      </c>
      <c r="B8735">
        <v>15.44</v>
      </c>
    </row>
    <row r="8736" spans="1:2" x14ac:dyDescent="0.25">
      <c r="A8736" s="1">
        <v>45114</v>
      </c>
      <c r="B8736">
        <v>14.83</v>
      </c>
    </row>
    <row r="8737" spans="1:2" x14ac:dyDescent="0.25">
      <c r="A8737" s="1">
        <v>45117</v>
      </c>
      <c r="B8737">
        <v>15.07</v>
      </c>
    </row>
    <row r="8738" spans="1:2" x14ac:dyDescent="0.25">
      <c r="A8738" s="1">
        <v>45118</v>
      </c>
      <c r="B8738">
        <v>14.84</v>
      </c>
    </row>
    <row r="8739" spans="1:2" x14ac:dyDescent="0.25">
      <c r="A8739" s="1">
        <v>45119</v>
      </c>
      <c r="B8739">
        <v>13.54</v>
      </c>
    </row>
    <row r="8740" spans="1:2" x14ac:dyDescent="0.25">
      <c r="A8740" s="1">
        <v>45120</v>
      </c>
      <c r="B8740">
        <v>13.61</v>
      </c>
    </row>
    <row r="8741" spans="1:2" x14ac:dyDescent="0.25">
      <c r="A8741" s="1">
        <v>45121</v>
      </c>
      <c r="B8741">
        <v>13.34</v>
      </c>
    </row>
    <row r="8742" spans="1:2" x14ac:dyDescent="0.25">
      <c r="A8742" s="1">
        <v>45124</v>
      </c>
      <c r="B8742">
        <v>13.48</v>
      </c>
    </row>
    <row r="8743" spans="1:2" x14ac:dyDescent="0.25">
      <c r="A8743" s="1">
        <v>45125</v>
      </c>
      <c r="B8743">
        <v>13.3</v>
      </c>
    </row>
    <row r="8744" spans="1:2" x14ac:dyDescent="0.25">
      <c r="A8744" s="1">
        <v>45126</v>
      </c>
      <c r="B8744">
        <v>13.76</v>
      </c>
    </row>
    <row r="8745" spans="1:2" x14ac:dyDescent="0.25">
      <c r="A8745" s="1">
        <v>45127</v>
      </c>
      <c r="B8745">
        <v>13.99</v>
      </c>
    </row>
    <row r="8746" spans="1:2" x14ac:dyDescent="0.25">
      <c r="A8746" s="1">
        <v>45128</v>
      </c>
      <c r="B8746">
        <v>13.6</v>
      </c>
    </row>
    <row r="8747" spans="1:2" x14ac:dyDescent="0.25">
      <c r="A8747" s="1">
        <v>45131</v>
      </c>
      <c r="B8747">
        <v>13.91</v>
      </c>
    </row>
    <row r="8748" spans="1:2" x14ac:dyDescent="0.25">
      <c r="A8748" s="1">
        <v>45132</v>
      </c>
      <c r="B8748">
        <v>13.86</v>
      </c>
    </row>
    <row r="8749" spans="1:2" x14ac:dyDescent="0.25">
      <c r="A8749" s="1">
        <v>45133</v>
      </c>
      <c r="B8749">
        <v>13.19</v>
      </c>
    </row>
    <row r="8750" spans="1:2" x14ac:dyDescent="0.25">
      <c r="A8750" s="1">
        <v>45134</v>
      </c>
      <c r="B8750">
        <v>14.41</v>
      </c>
    </row>
    <row r="8751" spans="1:2" x14ac:dyDescent="0.25">
      <c r="A8751" s="1">
        <v>45135</v>
      </c>
      <c r="B8751">
        <v>13.33</v>
      </c>
    </row>
    <row r="8752" spans="1:2" x14ac:dyDescent="0.25">
      <c r="A8752" s="1">
        <v>45138</v>
      </c>
      <c r="B8752">
        <v>13.63</v>
      </c>
    </row>
    <row r="8753" spans="1:2" x14ac:dyDescent="0.25">
      <c r="A8753" s="1">
        <v>45139</v>
      </c>
      <c r="B8753">
        <v>13.93</v>
      </c>
    </row>
    <row r="8754" spans="1:2" x14ac:dyDescent="0.25">
      <c r="A8754" s="1">
        <v>45140</v>
      </c>
      <c r="B8754">
        <v>16.09</v>
      </c>
    </row>
    <row r="8755" spans="1:2" x14ac:dyDescent="0.25">
      <c r="A8755" s="1">
        <v>45141</v>
      </c>
      <c r="B8755">
        <v>15.92</v>
      </c>
    </row>
    <row r="8756" spans="1:2" x14ac:dyDescent="0.25">
      <c r="A8756" s="1">
        <v>45142</v>
      </c>
      <c r="B8756">
        <v>17.100000000000001</v>
      </c>
    </row>
    <row r="8757" spans="1:2" x14ac:dyDescent="0.25">
      <c r="A8757" s="1">
        <v>45145</v>
      </c>
      <c r="B8757">
        <v>15.77</v>
      </c>
    </row>
    <row r="8758" spans="1:2" x14ac:dyDescent="0.25">
      <c r="A8758" s="1">
        <v>45146</v>
      </c>
      <c r="B8758">
        <v>15.99</v>
      </c>
    </row>
    <row r="8759" spans="1:2" x14ac:dyDescent="0.25">
      <c r="A8759" s="1">
        <v>45147</v>
      </c>
      <c r="B8759">
        <v>15.96</v>
      </c>
    </row>
    <row r="8760" spans="1:2" x14ac:dyDescent="0.25">
      <c r="A8760" s="1">
        <v>45148</v>
      </c>
      <c r="B8760">
        <v>15.85</v>
      </c>
    </row>
    <row r="8761" spans="1:2" x14ac:dyDescent="0.25">
      <c r="A8761" s="1">
        <v>45149</v>
      </c>
      <c r="B8761">
        <v>14.84</v>
      </c>
    </row>
    <row r="8762" spans="1:2" x14ac:dyDescent="0.25">
      <c r="A8762" s="1">
        <v>45152</v>
      </c>
      <c r="B8762">
        <v>14.82</v>
      </c>
    </row>
    <row r="8763" spans="1:2" x14ac:dyDescent="0.25">
      <c r="A8763" s="1">
        <v>45153</v>
      </c>
      <c r="B8763">
        <v>16.46</v>
      </c>
    </row>
    <row r="8764" spans="1:2" x14ac:dyDescent="0.25">
      <c r="A8764" s="1">
        <v>45154</v>
      </c>
      <c r="B8764">
        <v>16.78</v>
      </c>
    </row>
    <row r="8765" spans="1:2" x14ac:dyDescent="0.25">
      <c r="A8765" s="1">
        <v>45155</v>
      </c>
      <c r="B8765">
        <v>17.89</v>
      </c>
    </row>
    <row r="8766" spans="1:2" x14ac:dyDescent="0.25">
      <c r="A8766" s="1">
        <v>45156</v>
      </c>
      <c r="B8766">
        <v>17.3</v>
      </c>
    </row>
    <row r="8767" spans="1:2" x14ac:dyDescent="0.25">
      <c r="A8767" s="1">
        <v>45159</v>
      </c>
      <c r="B8767">
        <v>17.13</v>
      </c>
    </row>
    <row r="8768" spans="1:2" x14ac:dyDescent="0.25">
      <c r="A8768" s="1">
        <v>45160</v>
      </c>
      <c r="B8768">
        <v>16.97</v>
      </c>
    </row>
    <row r="8769" spans="1:2" x14ac:dyDescent="0.25">
      <c r="A8769" s="1">
        <v>45161</v>
      </c>
      <c r="B8769">
        <v>15.98</v>
      </c>
    </row>
    <row r="8770" spans="1:2" x14ac:dyDescent="0.25">
      <c r="A8770" s="1">
        <v>45162</v>
      </c>
      <c r="B8770">
        <v>17.2</v>
      </c>
    </row>
    <row r="8771" spans="1:2" x14ac:dyDescent="0.25">
      <c r="A8771" s="1">
        <v>45163</v>
      </c>
      <c r="B8771">
        <v>15.68</v>
      </c>
    </row>
    <row r="8772" spans="1:2" x14ac:dyDescent="0.25">
      <c r="A8772" s="1">
        <v>45166</v>
      </c>
      <c r="B8772">
        <v>15.08</v>
      </c>
    </row>
    <row r="8773" spans="1:2" x14ac:dyDescent="0.25">
      <c r="A8773" s="1">
        <v>45167</v>
      </c>
      <c r="B8773">
        <v>14.45</v>
      </c>
    </row>
    <row r="8774" spans="1:2" x14ac:dyDescent="0.25">
      <c r="A8774" s="1">
        <v>45168</v>
      </c>
      <c r="B8774">
        <v>13.88</v>
      </c>
    </row>
    <row r="8775" spans="1:2" x14ac:dyDescent="0.25">
      <c r="A8775" s="1">
        <v>45169</v>
      </c>
      <c r="B8775">
        <v>13.57</v>
      </c>
    </row>
    <row r="8776" spans="1:2" x14ac:dyDescent="0.25">
      <c r="A8776" s="1">
        <v>45170</v>
      </c>
      <c r="B8776">
        <v>13.09</v>
      </c>
    </row>
    <row r="8777" spans="1:2" x14ac:dyDescent="0.25">
      <c r="A8777" s="1">
        <v>45173</v>
      </c>
      <c r="B8777">
        <v>13.09</v>
      </c>
    </row>
    <row r="8778" spans="1:2" x14ac:dyDescent="0.25">
      <c r="A8778" s="1">
        <v>45174</v>
      </c>
      <c r="B8778">
        <v>14.01</v>
      </c>
    </row>
    <row r="8779" spans="1:2" x14ac:dyDescent="0.25">
      <c r="A8779" s="1">
        <v>45175</v>
      </c>
      <c r="B8779">
        <v>14.45</v>
      </c>
    </row>
    <row r="8780" spans="1:2" x14ac:dyDescent="0.25">
      <c r="A8780" s="1">
        <v>45176</v>
      </c>
      <c r="B8780">
        <v>14.4</v>
      </c>
    </row>
    <row r="8781" spans="1:2" x14ac:dyDescent="0.25">
      <c r="A8781" s="1">
        <v>45177</v>
      </c>
      <c r="B8781">
        <v>13.84</v>
      </c>
    </row>
    <row r="8782" spans="1:2" x14ac:dyDescent="0.25">
      <c r="A8782" s="1">
        <v>45180</v>
      </c>
      <c r="B8782">
        <v>13.8</v>
      </c>
    </row>
    <row r="8783" spans="1:2" x14ac:dyDescent="0.25">
      <c r="A8783" s="1">
        <v>45181</v>
      </c>
      <c r="B8783">
        <v>14.23</v>
      </c>
    </row>
    <row r="8784" spans="1:2" x14ac:dyDescent="0.25">
      <c r="A8784" s="1">
        <v>45182</v>
      </c>
      <c r="B8784">
        <v>13.48</v>
      </c>
    </row>
    <row r="8785" spans="1:2" x14ac:dyDescent="0.25">
      <c r="A8785" s="1">
        <v>45183</v>
      </c>
      <c r="B8785">
        <v>12.82</v>
      </c>
    </row>
    <row r="8786" spans="1:2" x14ac:dyDescent="0.25">
      <c r="A8786" s="1">
        <v>45184</v>
      </c>
      <c r="B8786">
        <v>13.79</v>
      </c>
    </row>
    <row r="8787" spans="1:2" x14ac:dyDescent="0.25">
      <c r="A8787" s="1">
        <v>45187</v>
      </c>
      <c r="B8787">
        <v>14</v>
      </c>
    </row>
    <row r="8788" spans="1:2" x14ac:dyDescent="0.25">
      <c r="A8788" s="1">
        <v>45188</v>
      </c>
      <c r="B8788">
        <v>14.11</v>
      </c>
    </row>
    <row r="8789" spans="1:2" x14ac:dyDescent="0.25">
      <c r="A8789" s="1">
        <v>45189</v>
      </c>
      <c r="B8789">
        <v>15.14</v>
      </c>
    </row>
    <row r="8790" spans="1:2" x14ac:dyDescent="0.25">
      <c r="A8790" s="1">
        <v>45190</v>
      </c>
      <c r="B8790">
        <v>17.54</v>
      </c>
    </row>
    <row r="8791" spans="1:2" x14ac:dyDescent="0.25">
      <c r="A8791" s="1">
        <v>45191</v>
      </c>
      <c r="B8791">
        <v>17.2</v>
      </c>
    </row>
    <row r="8792" spans="1:2" x14ac:dyDescent="0.25">
      <c r="A8792" s="1">
        <v>45194</v>
      </c>
      <c r="B8792">
        <v>16.899999999999999</v>
      </c>
    </row>
    <row r="8793" spans="1:2" x14ac:dyDescent="0.25">
      <c r="A8793" s="1">
        <v>45195</v>
      </c>
      <c r="B8793">
        <v>18.940000000000001</v>
      </c>
    </row>
    <row r="8794" spans="1:2" x14ac:dyDescent="0.25">
      <c r="A8794" s="1">
        <v>45196</v>
      </c>
      <c r="B8794">
        <v>18.22</v>
      </c>
    </row>
    <row r="8795" spans="1:2" x14ac:dyDescent="0.25">
      <c r="A8795" s="1">
        <v>45197</v>
      </c>
      <c r="B8795">
        <v>17.34</v>
      </c>
    </row>
    <row r="8796" spans="1:2" x14ac:dyDescent="0.25">
      <c r="A8796" s="1">
        <v>45198</v>
      </c>
      <c r="B8796">
        <v>17.52</v>
      </c>
    </row>
    <row r="8797" spans="1:2" x14ac:dyDescent="0.25">
      <c r="A8797" s="1">
        <v>45201</v>
      </c>
      <c r="B8797">
        <v>17.61</v>
      </c>
    </row>
    <row r="8798" spans="1:2" x14ac:dyDescent="0.25">
      <c r="A8798" s="1">
        <v>45202</v>
      </c>
      <c r="B8798">
        <v>19.78</v>
      </c>
    </row>
    <row r="8799" spans="1:2" x14ac:dyDescent="0.25">
      <c r="A8799" s="1">
        <v>45203</v>
      </c>
      <c r="B8799">
        <v>18.579999999999998</v>
      </c>
    </row>
    <row r="8800" spans="1:2" x14ac:dyDescent="0.25">
      <c r="A8800" s="1">
        <v>45204</v>
      </c>
      <c r="B8800">
        <v>18.489999999999998</v>
      </c>
    </row>
    <row r="8801" spans="1:2" x14ac:dyDescent="0.25">
      <c r="A8801" s="1">
        <v>45205</v>
      </c>
      <c r="B8801">
        <v>17.45</v>
      </c>
    </row>
    <row r="8802" spans="1:2" x14ac:dyDescent="0.25">
      <c r="A8802" s="1">
        <v>45208</v>
      </c>
      <c r="B8802">
        <v>17.7</v>
      </c>
    </row>
    <row r="8803" spans="1:2" x14ac:dyDescent="0.25">
      <c r="A8803" s="1">
        <v>45209</v>
      </c>
      <c r="B8803">
        <v>17.03</v>
      </c>
    </row>
    <row r="8804" spans="1:2" x14ac:dyDescent="0.25">
      <c r="A8804" s="1">
        <v>45210</v>
      </c>
      <c r="B8804">
        <v>16.09</v>
      </c>
    </row>
    <row r="8805" spans="1:2" x14ac:dyDescent="0.25">
      <c r="A8805" s="1">
        <v>45211</v>
      </c>
      <c r="B8805">
        <v>16.690000000000001</v>
      </c>
    </row>
    <row r="8806" spans="1:2" x14ac:dyDescent="0.25">
      <c r="A8806" s="1">
        <v>45212</v>
      </c>
      <c r="B8806">
        <v>19.32</v>
      </c>
    </row>
    <row r="8807" spans="1:2" x14ac:dyDescent="0.25">
      <c r="A8807" s="1">
        <v>45215</v>
      </c>
      <c r="B8807">
        <v>17.21</v>
      </c>
    </row>
    <row r="8808" spans="1:2" x14ac:dyDescent="0.25">
      <c r="A8808" s="1">
        <v>45216</v>
      </c>
      <c r="B8808">
        <v>17.88</v>
      </c>
    </row>
    <row r="8809" spans="1:2" x14ac:dyDescent="0.25">
      <c r="A8809" s="1">
        <v>45217</v>
      </c>
      <c r="B8809">
        <v>19.22</v>
      </c>
    </row>
    <row r="8810" spans="1:2" x14ac:dyDescent="0.25">
      <c r="A8810" s="1">
        <v>45218</v>
      </c>
      <c r="B8810">
        <v>21.4</v>
      </c>
    </row>
    <row r="8811" spans="1:2" x14ac:dyDescent="0.25">
      <c r="A8811" s="1">
        <v>45219</v>
      </c>
      <c r="B8811">
        <v>21.71</v>
      </c>
    </row>
    <row r="8812" spans="1:2" x14ac:dyDescent="0.25">
      <c r="A8812" s="1">
        <v>45222</v>
      </c>
      <c r="B8812">
        <v>20.37</v>
      </c>
    </row>
    <row r="8813" spans="1:2" x14ac:dyDescent="0.25">
      <c r="A8813" s="1">
        <v>45223</v>
      </c>
      <c r="B8813">
        <v>18.97</v>
      </c>
    </row>
    <row r="8814" spans="1:2" x14ac:dyDescent="0.25">
      <c r="A8814" s="1">
        <v>45224</v>
      </c>
      <c r="B8814">
        <v>20.190000000000001</v>
      </c>
    </row>
    <row r="8815" spans="1:2" x14ac:dyDescent="0.25">
      <c r="A8815" s="1">
        <v>45225</v>
      </c>
      <c r="B8815">
        <v>20.68</v>
      </c>
    </row>
    <row r="8816" spans="1:2" x14ac:dyDescent="0.25">
      <c r="A8816" s="1">
        <v>45226</v>
      </c>
      <c r="B8816">
        <v>21.27</v>
      </c>
    </row>
    <row r="8817" spans="1:2" x14ac:dyDescent="0.25">
      <c r="A8817" s="1">
        <v>45229</v>
      </c>
      <c r="B8817">
        <v>19.75</v>
      </c>
    </row>
    <row r="8818" spans="1:2" x14ac:dyDescent="0.25">
      <c r="A8818" s="1">
        <v>45230</v>
      </c>
      <c r="B8818">
        <v>18.14</v>
      </c>
    </row>
    <row r="8819" spans="1:2" x14ac:dyDescent="0.25">
      <c r="A8819" s="1">
        <v>45231</v>
      </c>
      <c r="B8819">
        <v>16.87</v>
      </c>
    </row>
    <row r="8820" spans="1:2" x14ac:dyDescent="0.25">
      <c r="A8820" s="1">
        <v>45232</v>
      </c>
      <c r="B8820">
        <v>15.66</v>
      </c>
    </row>
    <row r="8821" spans="1:2" x14ac:dyDescent="0.25">
      <c r="A8821" s="1">
        <v>45233</v>
      </c>
      <c r="B8821">
        <v>14.91</v>
      </c>
    </row>
    <row r="8822" spans="1:2" x14ac:dyDescent="0.25">
      <c r="A8822" s="1">
        <v>45236</v>
      </c>
      <c r="B8822">
        <v>14.89</v>
      </c>
    </row>
    <row r="8823" spans="1:2" x14ac:dyDescent="0.25">
      <c r="A8823" s="1">
        <v>45237</v>
      </c>
      <c r="B8823">
        <v>14.81</v>
      </c>
    </row>
    <row r="8824" spans="1:2" x14ac:dyDescent="0.25">
      <c r="A8824" s="1">
        <v>45238</v>
      </c>
      <c r="B8824">
        <v>14.45</v>
      </c>
    </row>
    <row r="8825" spans="1:2" x14ac:dyDescent="0.25">
      <c r="A8825" s="1">
        <v>45239</v>
      </c>
      <c r="B8825">
        <v>15.29</v>
      </c>
    </row>
    <row r="8826" spans="1:2" x14ac:dyDescent="0.25">
      <c r="A8826" s="1">
        <v>45240</v>
      </c>
      <c r="B8826">
        <v>14.17</v>
      </c>
    </row>
    <row r="8827" spans="1:2" x14ac:dyDescent="0.25">
      <c r="A8827" s="1">
        <v>45243</v>
      </c>
      <c r="B8827">
        <v>14.76</v>
      </c>
    </row>
    <row r="8828" spans="1:2" x14ac:dyDescent="0.25">
      <c r="A8828" s="1">
        <v>45244</v>
      </c>
      <c r="B8828">
        <v>14.16</v>
      </c>
    </row>
    <row r="8829" spans="1:2" x14ac:dyDescent="0.25">
      <c r="A8829" s="1">
        <v>45245</v>
      </c>
      <c r="B8829">
        <v>14.18</v>
      </c>
    </row>
    <row r="8830" spans="1:2" x14ac:dyDescent="0.25">
      <c r="A8830" s="1">
        <v>45246</v>
      </c>
      <c r="B8830">
        <v>14.32</v>
      </c>
    </row>
    <row r="8831" spans="1:2" x14ac:dyDescent="0.25">
      <c r="A8831" s="1">
        <v>45247</v>
      </c>
      <c r="B8831">
        <v>13.8</v>
      </c>
    </row>
    <row r="8832" spans="1:2" x14ac:dyDescent="0.25">
      <c r="A8832" s="1">
        <v>45250</v>
      </c>
      <c r="B8832">
        <v>13.41</v>
      </c>
    </row>
    <row r="8833" spans="1:2" x14ac:dyDescent="0.25">
      <c r="A8833" s="1">
        <v>45251</v>
      </c>
      <c r="B8833">
        <v>13.35</v>
      </c>
    </row>
    <row r="8834" spans="1:2" x14ac:dyDescent="0.25">
      <c r="A8834" s="1">
        <v>45252</v>
      </c>
      <c r="B8834">
        <v>12.85</v>
      </c>
    </row>
    <row r="8835" spans="1:2" x14ac:dyDescent="0.25">
      <c r="A8835" s="1">
        <v>45253</v>
      </c>
      <c r="B8835">
        <v>12.85</v>
      </c>
    </row>
    <row r="8836" spans="1:2" x14ac:dyDescent="0.25">
      <c r="A8836" s="1">
        <v>45254</v>
      </c>
      <c r="B8836">
        <v>12.46</v>
      </c>
    </row>
    <row r="8837" spans="1:2" x14ac:dyDescent="0.25">
      <c r="A8837" s="1">
        <v>45257</v>
      </c>
      <c r="B8837">
        <v>12.69</v>
      </c>
    </row>
    <row r="8838" spans="1:2" x14ac:dyDescent="0.25">
      <c r="A8838" s="1">
        <v>45258</v>
      </c>
      <c r="B8838">
        <v>12.69</v>
      </c>
    </row>
    <row r="8839" spans="1:2" x14ac:dyDescent="0.25">
      <c r="A8839" s="1">
        <v>45259</v>
      </c>
      <c r="B8839">
        <v>12.98</v>
      </c>
    </row>
    <row r="8840" spans="1:2" x14ac:dyDescent="0.25">
      <c r="A8840" s="1">
        <v>45260</v>
      </c>
      <c r="B8840">
        <v>12.92</v>
      </c>
    </row>
    <row r="8841" spans="1:2" x14ac:dyDescent="0.25">
      <c r="A8841" s="1">
        <v>45261</v>
      </c>
      <c r="B8841">
        <v>12.63</v>
      </c>
    </row>
    <row r="8842" spans="1:2" x14ac:dyDescent="0.25">
      <c r="A8842" s="1">
        <v>45264</v>
      </c>
      <c r="B8842">
        <v>13.08</v>
      </c>
    </row>
    <row r="8843" spans="1:2" x14ac:dyDescent="0.25">
      <c r="A8843" s="1">
        <v>45265</v>
      </c>
      <c r="B8843">
        <v>12.85</v>
      </c>
    </row>
    <row r="8844" spans="1:2" x14ac:dyDescent="0.25">
      <c r="A8844" s="1">
        <v>45266</v>
      </c>
      <c r="B8844">
        <v>12.97</v>
      </c>
    </row>
    <row r="8845" spans="1:2" x14ac:dyDescent="0.25">
      <c r="A8845" s="1">
        <v>45267</v>
      </c>
      <c r="B8845">
        <v>13.06</v>
      </c>
    </row>
    <row r="8846" spans="1:2" x14ac:dyDescent="0.25">
      <c r="A8846" s="1">
        <v>45268</v>
      </c>
      <c r="B8846">
        <v>12.35</v>
      </c>
    </row>
    <row r="8847" spans="1:2" x14ac:dyDescent="0.25">
      <c r="A8847" s="1">
        <v>45271</v>
      </c>
      <c r="B8847">
        <v>12.63</v>
      </c>
    </row>
    <row r="8848" spans="1:2" x14ac:dyDescent="0.25">
      <c r="A8848" s="1">
        <v>45272</v>
      </c>
      <c r="B8848">
        <v>12.07</v>
      </c>
    </row>
    <row r="8849" spans="1:2" x14ac:dyDescent="0.25">
      <c r="A8849" s="1">
        <v>45273</v>
      </c>
      <c r="B8849">
        <v>12.19</v>
      </c>
    </row>
    <row r="8850" spans="1:2" x14ac:dyDescent="0.25">
      <c r="A8850" s="1">
        <v>45274</v>
      </c>
      <c r="B8850">
        <v>12.48</v>
      </c>
    </row>
    <row r="8851" spans="1:2" x14ac:dyDescent="0.25">
      <c r="A8851" s="1">
        <v>45275</v>
      </c>
      <c r="B8851">
        <v>12.28</v>
      </c>
    </row>
    <row r="8852" spans="1:2" x14ac:dyDescent="0.25">
      <c r="A8852" s="1">
        <v>45278</v>
      </c>
      <c r="B8852">
        <v>12.56</v>
      </c>
    </row>
    <row r="8853" spans="1:2" x14ac:dyDescent="0.25">
      <c r="A8853" s="1">
        <v>45279</v>
      </c>
      <c r="B8853">
        <v>12.53</v>
      </c>
    </row>
    <row r="8854" spans="1:2" x14ac:dyDescent="0.25">
      <c r="A8854" s="1">
        <v>45280</v>
      </c>
      <c r="B8854">
        <v>13.67</v>
      </c>
    </row>
    <row r="8855" spans="1:2" x14ac:dyDescent="0.25">
      <c r="A8855" s="1">
        <v>45281</v>
      </c>
      <c r="B8855">
        <v>13.65</v>
      </c>
    </row>
    <row r="8856" spans="1:2" x14ac:dyDescent="0.25">
      <c r="A8856" s="1">
        <v>45282</v>
      </c>
      <c r="B8856">
        <v>13.03</v>
      </c>
    </row>
    <row r="8857" spans="1:2" x14ac:dyDescent="0.25">
      <c r="A8857" s="1">
        <v>45285</v>
      </c>
      <c r="B8857">
        <v>13.03</v>
      </c>
    </row>
    <row r="8858" spans="1:2" x14ac:dyDescent="0.25">
      <c r="A8858" s="1">
        <v>45286</v>
      </c>
      <c r="B8858">
        <v>12.99</v>
      </c>
    </row>
    <row r="8859" spans="1:2" x14ac:dyDescent="0.25">
      <c r="A8859" s="1">
        <v>45287</v>
      </c>
      <c r="B8859">
        <v>12.43</v>
      </c>
    </row>
    <row r="8860" spans="1:2" x14ac:dyDescent="0.25">
      <c r="A8860" s="1">
        <v>45288</v>
      </c>
      <c r="B8860">
        <v>12.47</v>
      </c>
    </row>
    <row r="8861" spans="1:2" x14ac:dyDescent="0.25">
      <c r="A8861" s="1">
        <v>45289</v>
      </c>
      <c r="B8861">
        <v>12.45</v>
      </c>
    </row>
    <row r="8862" spans="1:2" x14ac:dyDescent="0.25">
      <c r="A8862" s="1">
        <v>45292</v>
      </c>
      <c r="B8862">
        <v>12.45</v>
      </c>
    </row>
    <row r="8863" spans="1:2" x14ac:dyDescent="0.25">
      <c r="A8863" s="1">
        <v>45293</v>
      </c>
      <c r="B8863">
        <v>13.2</v>
      </c>
    </row>
    <row r="8864" spans="1:2" x14ac:dyDescent="0.25">
      <c r="A8864" s="1">
        <v>45294</v>
      </c>
      <c r="B8864">
        <v>14.04</v>
      </c>
    </row>
    <row r="8865" spans="1:2" x14ac:dyDescent="0.25">
      <c r="A8865" s="1">
        <v>45295</v>
      </c>
      <c r="B8865">
        <v>14.13</v>
      </c>
    </row>
    <row r="8866" spans="1:2" x14ac:dyDescent="0.25">
      <c r="A8866" s="1">
        <v>45296</v>
      </c>
      <c r="B8866">
        <v>13.35</v>
      </c>
    </row>
    <row r="8867" spans="1:2" x14ac:dyDescent="0.25">
      <c r="A8867" s="1">
        <v>45299</v>
      </c>
      <c r="B8867">
        <v>13.08</v>
      </c>
    </row>
    <row r="8868" spans="1:2" x14ac:dyDescent="0.25">
      <c r="A8868" s="1">
        <v>45300</v>
      </c>
      <c r="B8868">
        <v>12.76</v>
      </c>
    </row>
    <row r="8869" spans="1:2" x14ac:dyDescent="0.25">
      <c r="A8869" s="1">
        <v>45301</v>
      </c>
      <c r="B8869">
        <v>12.69</v>
      </c>
    </row>
    <row r="8870" spans="1:2" x14ac:dyDescent="0.25">
      <c r="A8870" s="1">
        <v>45302</v>
      </c>
      <c r="B8870">
        <v>12.44</v>
      </c>
    </row>
    <row r="8871" spans="1:2" x14ac:dyDescent="0.25">
      <c r="A8871" s="1">
        <v>45303</v>
      </c>
      <c r="B8871">
        <v>12.7</v>
      </c>
    </row>
    <row r="8872" spans="1:2" x14ac:dyDescent="0.25">
      <c r="A8872" s="1">
        <v>45306</v>
      </c>
      <c r="B8872">
        <v>12.7</v>
      </c>
    </row>
    <row r="8873" spans="1:2" x14ac:dyDescent="0.25">
      <c r="A8873" s="1">
        <v>45307</v>
      </c>
      <c r="B8873">
        <v>13.84</v>
      </c>
    </row>
    <row r="8874" spans="1:2" x14ac:dyDescent="0.25">
      <c r="A8874" s="1">
        <v>45308</v>
      </c>
      <c r="B8874">
        <v>14.79</v>
      </c>
    </row>
    <row r="8875" spans="1:2" x14ac:dyDescent="0.25">
      <c r="A8875" s="1">
        <v>45309</v>
      </c>
      <c r="B8875">
        <v>14.13</v>
      </c>
    </row>
    <row r="8876" spans="1:2" x14ac:dyDescent="0.25">
      <c r="A8876" s="1">
        <v>45310</v>
      </c>
      <c r="B8876">
        <v>13.3</v>
      </c>
    </row>
    <row r="8877" spans="1:2" x14ac:dyDescent="0.25">
      <c r="A8877" s="1">
        <v>45313</v>
      </c>
      <c r="B8877">
        <v>13.19</v>
      </c>
    </row>
    <row r="8878" spans="1:2" x14ac:dyDescent="0.25">
      <c r="A8878" s="1">
        <v>45314</v>
      </c>
      <c r="B8878">
        <v>12.55</v>
      </c>
    </row>
    <row r="8879" spans="1:2" x14ac:dyDescent="0.25">
      <c r="A8879" s="1">
        <v>45315</v>
      </c>
      <c r="B8879">
        <v>13.14</v>
      </c>
    </row>
    <row r="8880" spans="1:2" x14ac:dyDescent="0.25">
      <c r="A8880" s="1">
        <v>45316</v>
      </c>
      <c r="B8880">
        <v>13.45</v>
      </c>
    </row>
    <row r="8881" spans="1:2" x14ac:dyDescent="0.25">
      <c r="A8881" s="1">
        <v>45317</v>
      </c>
      <c r="B8881">
        <v>13.26</v>
      </c>
    </row>
    <row r="8882" spans="1:2" x14ac:dyDescent="0.25">
      <c r="A8882" s="1">
        <v>45320</v>
      </c>
      <c r="B8882">
        <v>13.6</v>
      </c>
    </row>
    <row r="8883" spans="1:2" x14ac:dyDescent="0.25">
      <c r="A8883" s="1">
        <v>45321</v>
      </c>
      <c r="B8883">
        <v>13.31</v>
      </c>
    </row>
    <row r="8884" spans="1:2" x14ac:dyDescent="0.25">
      <c r="A8884" s="1">
        <v>45322</v>
      </c>
      <c r="B8884">
        <v>14.35</v>
      </c>
    </row>
    <row r="8885" spans="1:2" x14ac:dyDescent="0.25">
      <c r="A8885" s="1">
        <v>45323</v>
      </c>
      <c r="B8885">
        <v>13.88</v>
      </c>
    </row>
    <row r="8886" spans="1:2" x14ac:dyDescent="0.25">
      <c r="A8886" s="1">
        <v>45324</v>
      </c>
      <c r="B8886">
        <v>13.85</v>
      </c>
    </row>
    <row r="8887" spans="1:2" x14ac:dyDescent="0.25">
      <c r="A8887" s="1">
        <v>45327</v>
      </c>
      <c r="B8887">
        <v>13.67</v>
      </c>
    </row>
    <row r="8888" spans="1:2" x14ac:dyDescent="0.25">
      <c r="A8888" s="1">
        <v>45328</v>
      </c>
      <c r="B8888">
        <v>13.06</v>
      </c>
    </row>
    <row r="8889" spans="1:2" x14ac:dyDescent="0.25">
      <c r="A8889" s="1">
        <v>45329</v>
      </c>
      <c r="B8889">
        <v>12.83</v>
      </c>
    </row>
    <row r="8890" spans="1:2" x14ac:dyDescent="0.25">
      <c r="A8890" s="1">
        <v>45330</v>
      </c>
      <c r="B8890">
        <v>12.79</v>
      </c>
    </row>
    <row r="8891" spans="1:2" x14ac:dyDescent="0.25">
      <c r="A8891" s="1">
        <v>45331</v>
      </c>
      <c r="B8891">
        <v>12.93</v>
      </c>
    </row>
    <row r="8892" spans="1:2" x14ac:dyDescent="0.25">
      <c r="A8892" s="1">
        <v>45334</v>
      </c>
      <c r="B8892">
        <v>13.93</v>
      </c>
    </row>
    <row r="8893" spans="1:2" x14ac:dyDescent="0.25">
      <c r="A8893" s="1">
        <v>45335</v>
      </c>
      <c r="B8893">
        <v>15.85</v>
      </c>
    </row>
    <row r="8894" spans="1:2" x14ac:dyDescent="0.25">
      <c r="A8894" s="1">
        <v>45336</v>
      </c>
      <c r="B8894">
        <v>14.38</v>
      </c>
    </row>
    <row r="8895" spans="1:2" x14ac:dyDescent="0.25">
      <c r="A8895" s="1">
        <v>45337</v>
      </c>
      <c r="B8895">
        <v>14.01</v>
      </c>
    </row>
    <row r="8896" spans="1:2" x14ac:dyDescent="0.25">
      <c r="A8896" s="1">
        <v>45338</v>
      </c>
      <c r="B8896">
        <v>14.24</v>
      </c>
    </row>
    <row r="8897" spans="1:2" x14ac:dyDescent="0.25">
      <c r="A8897" s="1">
        <v>45342</v>
      </c>
      <c r="B8897">
        <v>15.42</v>
      </c>
    </row>
    <row r="8898" spans="1:2" x14ac:dyDescent="0.25">
      <c r="A8898" s="1">
        <v>45343</v>
      </c>
      <c r="B8898">
        <v>15.34</v>
      </c>
    </row>
    <row r="8899" spans="1:2" x14ac:dyDescent="0.25">
      <c r="A8899" s="1">
        <v>45344</v>
      </c>
      <c r="B8899">
        <v>14.54</v>
      </c>
    </row>
    <row r="8900" spans="1:2" x14ac:dyDescent="0.25">
      <c r="A8900" s="1">
        <v>45345</v>
      </c>
      <c r="B8900">
        <v>13.75</v>
      </c>
    </row>
    <row r="8901" spans="1:2" x14ac:dyDescent="0.25">
      <c r="A8901" s="1">
        <v>45348</v>
      </c>
      <c r="B8901">
        <v>13.74</v>
      </c>
    </row>
    <row r="8902" spans="1:2" x14ac:dyDescent="0.25">
      <c r="A8902" s="1">
        <v>45349</v>
      </c>
      <c r="B8902">
        <v>13.43</v>
      </c>
    </row>
    <row r="8903" spans="1:2" x14ac:dyDescent="0.25">
      <c r="A8903" s="1">
        <v>45350</v>
      </c>
      <c r="B8903">
        <v>13.84</v>
      </c>
    </row>
    <row r="8904" spans="1:2" x14ac:dyDescent="0.25">
      <c r="A8904" s="1">
        <v>45351</v>
      </c>
      <c r="B8904">
        <v>13.4</v>
      </c>
    </row>
    <row r="8905" spans="1:2" x14ac:dyDescent="0.25">
      <c r="A8905" s="1">
        <v>45352</v>
      </c>
      <c r="B8905">
        <v>13.11</v>
      </c>
    </row>
    <row r="8906" spans="1:2" x14ac:dyDescent="0.25">
      <c r="A8906" s="1">
        <v>45355</v>
      </c>
      <c r="B8906">
        <v>13.49</v>
      </c>
    </row>
    <row r="8907" spans="1:2" x14ac:dyDescent="0.25">
      <c r="A8907" s="1">
        <v>45356</v>
      </c>
      <c r="B8907">
        <v>14.46</v>
      </c>
    </row>
    <row r="8908" spans="1:2" x14ac:dyDescent="0.25">
      <c r="A8908" s="1">
        <v>45357</v>
      </c>
      <c r="B8908">
        <v>14.5</v>
      </c>
    </row>
    <row r="8909" spans="1:2" x14ac:dyDescent="0.25">
      <c r="A8909" s="1">
        <v>45358</v>
      </c>
      <c r="B8909">
        <v>14.44</v>
      </c>
    </row>
    <row r="8910" spans="1:2" x14ac:dyDescent="0.25">
      <c r="A8910" s="1">
        <v>45359</v>
      </c>
      <c r="B8910">
        <v>14.74</v>
      </c>
    </row>
    <row r="8911" spans="1:2" x14ac:dyDescent="0.25">
      <c r="A8911" s="1">
        <v>45362</v>
      </c>
      <c r="B8911">
        <v>15.22</v>
      </c>
    </row>
    <row r="8912" spans="1:2" x14ac:dyDescent="0.25">
      <c r="A8912" s="1">
        <v>45363</v>
      </c>
      <c r="B8912">
        <v>13.84</v>
      </c>
    </row>
    <row r="8913" spans="1:2" x14ac:dyDescent="0.25">
      <c r="A8913" s="1">
        <v>45364</v>
      </c>
      <c r="B8913">
        <v>13.75</v>
      </c>
    </row>
    <row r="8914" spans="1:2" x14ac:dyDescent="0.25">
      <c r="A8914" s="1">
        <v>45365</v>
      </c>
      <c r="B8914">
        <v>14.4</v>
      </c>
    </row>
    <row r="8915" spans="1:2" x14ac:dyDescent="0.25">
      <c r="A8915" s="1">
        <v>45366</v>
      </c>
      <c r="B8915">
        <v>14.41</v>
      </c>
    </row>
    <row r="8916" spans="1:2" x14ac:dyDescent="0.25">
      <c r="A8916" s="1">
        <v>45369</v>
      </c>
      <c r="B8916">
        <v>14.33</v>
      </c>
    </row>
    <row r="8917" spans="1:2" x14ac:dyDescent="0.25">
      <c r="A8917" s="1">
        <v>45370</v>
      </c>
      <c r="B8917">
        <v>13.82</v>
      </c>
    </row>
    <row r="8918" spans="1:2" x14ac:dyDescent="0.25">
      <c r="A8918" s="1">
        <v>45371</v>
      </c>
      <c r="B8918">
        <v>13.04</v>
      </c>
    </row>
    <row r="8919" spans="1:2" x14ac:dyDescent="0.25">
      <c r="A8919" s="1">
        <v>45372</v>
      </c>
      <c r="B8919">
        <v>12.92</v>
      </c>
    </row>
    <row r="8920" spans="1:2" x14ac:dyDescent="0.25">
      <c r="A8920" s="1">
        <v>45373</v>
      </c>
      <c r="B8920">
        <v>13.06</v>
      </c>
    </row>
    <row r="8921" spans="1:2" x14ac:dyDescent="0.25">
      <c r="A8921" s="1">
        <v>45376</v>
      </c>
      <c r="B8921">
        <v>13.19</v>
      </c>
    </row>
    <row r="8922" spans="1:2" x14ac:dyDescent="0.25">
      <c r="A8922" s="1">
        <v>45377</v>
      </c>
      <c r="B8922">
        <v>13.24</v>
      </c>
    </row>
    <row r="8923" spans="1:2" x14ac:dyDescent="0.25">
      <c r="A8923" s="1">
        <v>45378</v>
      </c>
      <c r="B8923">
        <v>12.78</v>
      </c>
    </row>
    <row r="8924" spans="1:2" x14ac:dyDescent="0.25">
      <c r="A8924" s="1">
        <v>45379</v>
      </c>
      <c r="B8924">
        <v>13.01</v>
      </c>
    </row>
    <row r="8925" spans="1:2" x14ac:dyDescent="0.25">
      <c r="A8925" s="1">
        <v>45383</v>
      </c>
      <c r="B8925">
        <v>13.65</v>
      </c>
    </row>
    <row r="8926" spans="1:2" x14ac:dyDescent="0.25">
      <c r="A8926" s="1">
        <v>45384</v>
      </c>
      <c r="B8926">
        <v>14.61</v>
      </c>
    </row>
    <row r="8927" spans="1:2" x14ac:dyDescent="0.25">
      <c r="A8927" s="1">
        <v>45385</v>
      </c>
      <c r="B8927">
        <v>14.33</v>
      </c>
    </row>
    <row r="8928" spans="1:2" x14ac:dyDescent="0.25">
      <c r="A8928" s="1">
        <v>45386</v>
      </c>
      <c r="B8928">
        <v>16.350000000000001</v>
      </c>
    </row>
    <row r="8929" spans="1:2" x14ac:dyDescent="0.25">
      <c r="A8929" s="1">
        <v>45387</v>
      </c>
      <c r="B8929">
        <v>16.03</v>
      </c>
    </row>
    <row r="8930" spans="1:2" x14ac:dyDescent="0.25">
      <c r="A8930" s="1">
        <v>45390</v>
      </c>
      <c r="B8930">
        <v>15.19</v>
      </c>
    </row>
    <row r="8931" spans="1:2" x14ac:dyDescent="0.25">
      <c r="A8931" s="1">
        <v>45391</v>
      </c>
      <c r="B8931">
        <v>14.98</v>
      </c>
    </row>
    <row r="8932" spans="1:2" x14ac:dyDescent="0.25">
      <c r="A8932" s="1">
        <v>45392</v>
      </c>
      <c r="B8932">
        <v>15.8</v>
      </c>
    </row>
    <row r="8933" spans="1:2" x14ac:dyDescent="0.25">
      <c r="A8933" s="1">
        <v>45393</v>
      </c>
      <c r="B8933">
        <v>14.91</v>
      </c>
    </row>
    <row r="8934" spans="1:2" x14ac:dyDescent="0.25">
      <c r="A8934" s="1">
        <v>45394</v>
      </c>
      <c r="B8934">
        <v>17.309999999999999</v>
      </c>
    </row>
    <row r="8935" spans="1:2" x14ac:dyDescent="0.25">
      <c r="A8935" s="1">
        <v>45397</v>
      </c>
      <c r="B8935">
        <v>19.23</v>
      </c>
    </row>
    <row r="8936" spans="1:2" x14ac:dyDescent="0.25">
      <c r="A8936" s="1">
        <v>45398</v>
      </c>
      <c r="B8936">
        <v>18.399999999999999</v>
      </c>
    </row>
    <row r="8937" spans="1:2" x14ac:dyDescent="0.25">
      <c r="A8937" s="1">
        <v>45399</v>
      </c>
      <c r="B8937">
        <v>18.21</v>
      </c>
    </row>
    <row r="8938" spans="1:2" x14ac:dyDescent="0.25">
      <c r="A8938" s="1">
        <v>45400</v>
      </c>
      <c r="B8938">
        <v>18</v>
      </c>
    </row>
    <row r="8939" spans="1:2" x14ac:dyDescent="0.25">
      <c r="A8939" s="1">
        <v>45401</v>
      </c>
      <c r="B8939">
        <v>18.71</v>
      </c>
    </row>
    <row r="8940" spans="1:2" x14ac:dyDescent="0.25">
      <c r="A8940" s="1">
        <v>45404</v>
      </c>
      <c r="B8940">
        <v>16.940000000000001</v>
      </c>
    </row>
    <row r="8941" spans="1:2" x14ac:dyDescent="0.25">
      <c r="A8941" s="1">
        <v>45405</v>
      </c>
      <c r="B8941">
        <v>15.69</v>
      </c>
    </row>
    <row r="8942" spans="1:2" x14ac:dyDescent="0.25">
      <c r="A8942" s="1">
        <v>45406</v>
      </c>
      <c r="B8942">
        <v>15.97</v>
      </c>
    </row>
    <row r="8943" spans="1:2" x14ac:dyDescent="0.25">
      <c r="A8943" s="1">
        <v>45407</v>
      </c>
      <c r="B8943">
        <v>15.37</v>
      </c>
    </row>
    <row r="8944" spans="1:2" x14ac:dyDescent="0.25">
      <c r="A8944" s="1">
        <v>45408</v>
      </c>
      <c r="B8944">
        <v>15.03</v>
      </c>
    </row>
    <row r="8945" spans="1:2" x14ac:dyDescent="0.25">
      <c r="A8945" s="1">
        <v>45411</v>
      </c>
      <c r="B8945">
        <v>14.67</v>
      </c>
    </row>
    <row r="8946" spans="1:2" x14ac:dyDescent="0.25">
      <c r="A8946" s="1">
        <v>45412</v>
      </c>
      <c r="B8946">
        <v>15.65</v>
      </c>
    </row>
    <row r="8947" spans="1:2" x14ac:dyDescent="0.25">
      <c r="A8947" s="1">
        <v>45413</v>
      </c>
      <c r="B8947">
        <v>15.39</v>
      </c>
    </row>
    <row r="8948" spans="1:2" x14ac:dyDescent="0.25">
      <c r="A8948" s="1">
        <v>45414</v>
      </c>
      <c r="B8948">
        <v>14.68</v>
      </c>
    </row>
    <row r="8949" spans="1:2" x14ac:dyDescent="0.25">
      <c r="A8949" s="1">
        <v>45415</v>
      </c>
      <c r="B8949">
        <v>13.49</v>
      </c>
    </row>
    <row r="8950" spans="1:2" x14ac:dyDescent="0.25">
      <c r="A8950" s="1">
        <v>45418</v>
      </c>
      <c r="B8950">
        <v>13.49</v>
      </c>
    </row>
    <row r="8951" spans="1:2" x14ac:dyDescent="0.25">
      <c r="A8951" s="1">
        <v>45419</v>
      </c>
      <c r="B8951">
        <v>13.23</v>
      </c>
    </row>
    <row r="8952" spans="1:2" x14ac:dyDescent="0.25">
      <c r="A8952" s="1">
        <v>45420</v>
      </c>
      <c r="B8952">
        <v>13</v>
      </c>
    </row>
    <row r="8953" spans="1:2" x14ac:dyDescent="0.25">
      <c r="A8953" s="1">
        <v>45421</v>
      </c>
      <c r="B8953">
        <v>12.69</v>
      </c>
    </row>
    <row r="8954" spans="1:2" x14ac:dyDescent="0.25">
      <c r="A8954" s="1">
        <v>45422</v>
      </c>
      <c r="B8954">
        <v>12.55</v>
      </c>
    </row>
    <row r="8955" spans="1:2" x14ac:dyDescent="0.25">
      <c r="A8955" s="1">
        <v>45425</v>
      </c>
      <c r="B8955">
        <v>13.6</v>
      </c>
    </row>
    <row r="8956" spans="1:2" x14ac:dyDescent="0.25">
      <c r="A8956" s="1">
        <v>45426</v>
      </c>
      <c r="B8956">
        <v>13.42</v>
      </c>
    </row>
    <row r="8957" spans="1:2" x14ac:dyDescent="0.25">
      <c r="A8957" s="1">
        <v>45427</v>
      </c>
      <c r="B8957">
        <v>12.45</v>
      </c>
    </row>
    <row r="8958" spans="1:2" x14ac:dyDescent="0.25">
      <c r="A8958" s="1">
        <v>45428</v>
      </c>
      <c r="B8958">
        <v>12.42</v>
      </c>
    </row>
    <row r="8959" spans="1:2" x14ac:dyDescent="0.25">
      <c r="A8959" s="1">
        <v>45429</v>
      </c>
      <c r="B8959">
        <v>11.99</v>
      </c>
    </row>
    <row r="8960" spans="1:2" x14ac:dyDescent="0.25">
      <c r="A8960" s="1">
        <v>45432</v>
      </c>
      <c r="B8960">
        <v>12.15</v>
      </c>
    </row>
    <row r="8961" spans="1:2" x14ac:dyDescent="0.25">
      <c r="A8961" s="1">
        <v>45433</v>
      </c>
      <c r="B8961">
        <v>11.86</v>
      </c>
    </row>
    <row r="8962" spans="1:2" x14ac:dyDescent="0.25">
      <c r="A8962" s="1">
        <v>45434</v>
      </c>
      <c r="B8962">
        <v>12.29</v>
      </c>
    </row>
    <row r="8963" spans="1:2" x14ac:dyDescent="0.25">
      <c r="A8963" s="1">
        <v>45435</v>
      </c>
      <c r="B8963">
        <v>12.77</v>
      </c>
    </row>
    <row r="8964" spans="1:2" x14ac:dyDescent="0.25">
      <c r="A8964" s="1">
        <v>45436</v>
      </c>
      <c r="B8964">
        <v>11.93</v>
      </c>
    </row>
    <row r="8965" spans="1:2" x14ac:dyDescent="0.25">
      <c r="A8965" s="1">
        <v>45440</v>
      </c>
      <c r="B8965">
        <v>12.92</v>
      </c>
    </row>
    <row r="8966" spans="1:2" x14ac:dyDescent="0.25">
      <c r="A8966" s="1">
        <v>45441</v>
      </c>
      <c r="B8966">
        <v>14.28</v>
      </c>
    </row>
    <row r="8967" spans="1:2" x14ac:dyDescent="0.25">
      <c r="A8967" s="1">
        <v>45442</v>
      </c>
      <c r="B8967">
        <v>14.47</v>
      </c>
    </row>
    <row r="8968" spans="1:2" x14ac:dyDescent="0.25">
      <c r="A8968" s="1">
        <v>45443</v>
      </c>
      <c r="B8968">
        <v>12.92</v>
      </c>
    </row>
    <row r="8969" spans="1:2" x14ac:dyDescent="0.25">
      <c r="A8969" s="1">
        <v>45446</v>
      </c>
      <c r="B8969">
        <v>13.11</v>
      </c>
    </row>
    <row r="8970" spans="1:2" x14ac:dyDescent="0.25">
      <c r="A8970" s="1">
        <v>45447</v>
      </c>
      <c r="B8970">
        <v>13.16</v>
      </c>
    </row>
    <row r="8971" spans="1:2" x14ac:dyDescent="0.25">
      <c r="A8971" s="1">
        <v>45448</v>
      </c>
      <c r="B8971">
        <v>12.63</v>
      </c>
    </row>
    <row r="8972" spans="1:2" x14ac:dyDescent="0.25">
      <c r="A8972" s="1">
        <v>45449</v>
      </c>
      <c r="B8972">
        <v>12.58</v>
      </c>
    </row>
    <row r="8973" spans="1:2" x14ac:dyDescent="0.25">
      <c r="A8973" s="1">
        <v>45450</v>
      </c>
      <c r="B8973">
        <v>12.22</v>
      </c>
    </row>
    <row r="8974" spans="1:2" x14ac:dyDescent="0.25">
      <c r="A8974" s="1">
        <v>45453</v>
      </c>
      <c r="B8974">
        <v>12.74</v>
      </c>
    </row>
    <row r="8975" spans="1:2" x14ac:dyDescent="0.25">
      <c r="A8975" s="1">
        <v>45454</v>
      </c>
      <c r="B8975">
        <v>12.85</v>
      </c>
    </row>
    <row r="8976" spans="1:2" x14ac:dyDescent="0.25">
      <c r="A8976" s="1">
        <v>45455</v>
      </c>
      <c r="B8976">
        <v>12.04</v>
      </c>
    </row>
    <row r="8977" spans="1:2" x14ac:dyDescent="0.25">
      <c r="A8977" s="1">
        <v>45456</v>
      </c>
      <c r="B8977">
        <v>11.94</v>
      </c>
    </row>
    <row r="8978" spans="1:2" x14ac:dyDescent="0.25">
      <c r="A8978" s="1">
        <v>45457</v>
      </c>
      <c r="B8978">
        <v>12.66</v>
      </c>
    </row>
    <row r="8979" spans="1:2" x14ac:dyDescent="0.25">
      <c r="A8979" s="1">
        <v>45460</v>
      </c>
      <c r="B8979">
        <v>12.75</v>
      </c>
    </row>
    <row r="8980" spans="1:2" x14ac:dyDescent="0.25">
      <c r="A8980" s="1">
        <v>45461</v>
      </c>
      <c r="B8980">
        <v>12.3</v>
      </c>
    </row>
    <row r="8981" spans="1:2" x14ac:dyDescent="0.25">
      <c r="A8981" s="1">
        <v>45463</v>
      </c>
      <c r="B8981">
        <v>13.28</v>
      </c>
    </row>
    <row r="8982" spans="1:2" x14ac:dyDescent="0.25">
      <c r="A8982" s="1">
        <v>45464</v>
      </c>
      <c r="B8982">
        <v>13.2</v>
      </c>
    </row>
    <row r="8983" spans="1:2" x14ac:dyDescent="0.25">
      <c r="A8983" s="1">
        <v>45467</v>
      </c>
      <c r="B8983">
        <v>13.33</v>
      </c>
    </row>
    <row r="8984" spans="1:2" x14ac:dyDescent="0.25">
      <c r="A8984" s="1">
        <v>45468</v>
      </c>
      <c r="B8984">
        <v>12.84</v>
      </c>
    </row>
    <row r="8985" spans="1:2" x14ac:dyDescent="0.25">
      <c r="A8985" s="1">
        <v>45469</v>
      </c>
      <c r="B8985">
        <v>12.55</v>
      </c>
    </row>
    <row r="8986" spans="1:2" x14ac:dyDescent="0.25">
      <c r="A8986" s="1">
        <v>45470</v>
      </c>
      <c r="B8986">
        <v>12.24</v>
      </c>
    </row>
    <row r="8987" spans="1:2" x14ac:dyDescent="0.25">
      <c r="A8987" s="1">
        <v>45471</v>
      </c>
      <c r="B8987">
        <v>12.44</v>
      </c>
    </row>
    <row r="8988" spans="1:2" x14ac:dyDescent="0.25">
      <c r="A8988" s="1">
        <v>45474</v>
      </c>
      <c r="B8988">
        <v>12.22</v>
      </c>
    </row>
    <row r="8989" spans="1:2" x14ac:dyDescent="0.25">
      <c r="A8989" s="1">
        <v>45475</v>
      </c>
      <c r="B8989">
        <v>12.03</v>
      </c>
    </row>
    <row r="8990" spans="1:2" x14ac:dyDescent="0.25">
      <c r="A8990" s="1">
        <v>45476</v>
      </c>
      <c r="B8990">
        <v>12.09</v>
      </c>
    </row>
    <row r="8991" spans="1:2" x14ac:dyDescent="0.25">
      <c r="A8991" s="1">
        <v>45478</v>
      </c>
      <c r="B8991">
        <v>12.48</v>
      </c>
    </row>
    <row r="8992" spans="1:2" x14ac:dyDescent="0.25">
      <c r="A8992" s="1">
        <v>45481</v>
      </c>
      <c r="B8992">
        <v>12.37</v>
      </c>
    </row>
    <row r="8993" spans="1:2" x14ac:dyDescent="0.25">
      <c r="A8993" s="1">
        <v>45482</v>
      </c>
      <c r="B8993">
        <v>12.51</v>
      </c>
    </row>
    <row r="8994" spans="1:2" x14ac:dyDescent="0.25">
      <c r="A8994" s="1">
        <v>45483</v>
      </c>
      <c r="B8994">
        <v>12.85</v>
      </c>
    </row>
    <row r="8995" spans="1:2" x14ac:dyDescent="0.25">
      <c r="A8995" s="1">
        <v>45484</v>
      </c>
      <c r="B8995">
        <v>12.92</v>
      </c>
    </row>
    <row r="8996" spans="1:2" x14ac:dyDescent="0.25">
      <c r="A8996" s="1">
        <v>45485</v>
      </c>
      <c r="B8996">
        <v>12.46</v>
      </c>
    </row>
    <row r="8997" spans="1:2" x14ac:dyDescent="0.25">
      <c r="A8997" s="1">
        <v>45488</v>
      </c>
      <c r="B8997">
        <v>13.12</v>
      </c>
    </row>
    <row r="8998" spans="1:2" x14ac:dyDescent="0.25">
      <c r="A8998" s="1">
        <v>45489</v>
      </c>
      <c r="B8998">
        <v>13.19</v>
      </c>
    </row>
    <row r="8999" spans="1:2" x14ac:dyDescent="0.25">
      <c r="A8999" s="1">
        <v>45490</v>
      </c>
      <c r="B8999">
        <v>14.48</v>
      </c>
    </row>
    <row r="9000" spans="1:2" x14ac:dyDescent="0.25">
      <c r="A9000" s="1">
        <v>45491</v>
      </c>
      <c r="B9000">
        <v>15.93</v>
      </c>
    </row>
    <row r="9001" spans="1:2" x14ac:dyDescent="0.25">
      <c r="A9001" s="1">
        <v>45492</v>
      </c>
      <c r="B9001">
        <v>16.52</v>
      </c>
    </row>
    <row r="9002" spans="1:2" x14ac:dyDescent="0.25">
      <c r="A9002" s="1">
        <v>45495</v>
      </c>
      <c r="B9002">
        <v>14.91</v>
      </c>
    </row>
    <row r="9003" spans="1:2" x14ac:dyDescent="0.25">
      <c r="A9003" s="1">
        <v>45496</v>
      </c>
      <c r="B9003">
        <v>14.72</v>
      </c>
    </row>
    <row r="9004" spans="1:2" x14ac:dyDescent="0.25">
      <c r="A9004" s="1">
        <v>45497</v>
      </c>
      <c r="B9004">
        <v>18.04</v>
      </c>
    </row>
    <row r="9005" spans="1:2" x14ac:dyDescent="0.25">
      <c r="A9005" s="1">
        <v>45498</v>
      </c>
      <c r="B9005">
        <v>18.46</v>
      </c>
    </row>
    <row r="9006" spans="1:2" x14ac:dyDescent="0.25">
      <c r="A9006" s="1">
        <v>45499</v>
      </c>
      <c r="B9006">
        <v>16.39</v>
      </c>
    </row>
    <row r="9007" spans="1:2" x14ac:dyDescent="0.25">
      <c r="A9007" s="1">
        <v>45502</v>
      </c>
      <c r="B9007">
        <v>16.600000000000001</v>
      </c>
    </row>
    <row r="9008" spans="1:2" x14ac:dyDescent="0.25">
      <c r="A9008" s="1">
        <v>45503</v>
      </c>
      <c r="B9008">
        <v>17.690000000000001</v>
      </c>
    </row>
    <row r="9009" spans="1:2" x14ac:dyDescent="0.25">
      <c r="A9009" s="1">
        <v>45504</v>
      </c>
      <c r="B9009">
        <v>16.36</v>
      </c>
    </row>
    <row r="9010" spans="1:2" x14ac:dyDescent="0.25">
      <c r="A9010" s="1">
        <v>45505</v>
      </c>
      <c r="B9010">
        <v>18.59</v>
      </c>
    </row>
    <row r="9011" spans="1:2" x14ac:dyDescent="0.25">
      <c r="A9011" s="1">
        <v>45506</v>
      </c>
      <c r="B9011">
        <v>23.39</v>
      </c>
    </row>
    <row r="9012" spans="1:2" x14ac:dyDescent="0.25">
      <c r="A9012" s="1">
        <v>45509</v>
      </c>
      <c r="B9012">
        <v>38.57</v>
      </c>
    </row>
    <row r="9013" spans="1:2" x14ac:dyDescent="0.25">
      <c r="A9013" s="1">
        <v>45510</v>
      </c>
      <c r="B9013">
        <v>27.71</v>
      </c>
    </row>
    <row r="9014" spans="1:2" x14ac:dyDescent="0.25">
      <c r="A9014" s="1">
        <v>45511</v>
      </c>
      <c r="B9014">
        <v>27.85</v>
      </c>
    </row>
    <row r="9015" spans="1:2" x14ac:dyDescent="0.25">
      <c r="A9015" s="1">
        <v>45512</v>
      </c>
      <c r="B9015">
        <v>23.79</v>
      </c>
    </row>
    <row r="9016" spans="1:2" x14ac:dyDescent="0.25">
      <c r="A9016" s="1">
        <v>45513</v>
      </c>
      <c r="B9016">
        <v>20.37</v>
      </c>
    </row>
    <row r="9017" spans="1:2" x14ac:dyDescent="0.25">
      <c r="A9017" s="1">
        <v>45516</v>
      </c>
      <c r="B9017">
        <v>20.71</v>
      </c>
    </row>
    <row r="9018" spans="1:2" x14ac:dyDescent="0.25">
      <c r="A9018" s="1">
        <v>45517</v>
      </c>
      <c r="B9018">
        <v>18.12</v>
      </c>
    </row>
    <row r="9019" spans="1:2" x14ac:dyDescent="0.25">
      <c r="A9019" s="1">
        <v>45518</v>
      </c>
      <c r="B9019">
        <v>16.190000000000001</v>
      </c>
    </row>
    <row r="9020" spans="1:2" x14ac:dyDescent="0.25">
      <c r="A9020" s="1">
        <v>45519</v>
      </c>
      <c r="B9020">
        <v>15.23</v>
      </c>
    </row>
    <row r="9021" spans="1:2" x14ac:dyDescent="0.25">
      <c r="A9021" s="1">
        <v>45520</v>
      </c>
      <c r="B9021">
        <v>14.8</v>
      </c>
    </row>
    <row r="9022" spans="1:2" x14ac:dyDescent="0.25">
      <c r="A9022" s="1">
        <v>45523</v>
      </c>
      <c r="B9022">
        <v>14.65</v>
      </c>
    </row>
    <row r="9023" spans="1:2" x14ac:dyDescent="0.25">
      <c r="A9023" s="1">
        <v>45524</v>
      </c>
      <c r="B9023">
        <v>15.88</v>
      </c>
    </row>
    <row r="9024" spans="1:2" x14ac:dyDescent="0.25">
      <c r="A9024" s="1">
        <v>45525</v>
      </c>
      <c r="B9024">
        <v>16.27</v>
      </c>
    </row>
    <row r="9025" spans="1:2" x14ac:dyDescent="0.25">
      <c r="A9025" s="1">
        <v>45526</v>
      </c>
      <c r="B9025">
        <v>17.55</v>
      </c>
    </row>
    <row r="9026" spans="1:2" x14ac:dyDescent="0.25">
      <c r="A9026" s="1">
        <v>45527</v>
      </c>
      <c r="B9026">
        <v>15.86</v>
      </c>
    </row>
    <row r="9027" spans="1:2" x14ac:dyDescent="0.25">
      <c r="A9027" s="1">
        <v>45530</v>
      </c>
      <c r="B9027">
        <v>16.149999999999999</v>
      </c>
    </row>
    <row r="9028" spans="1:2" x14ac:dyDescent="0.25">
      <c r="A9028" s="1">
        <v>45531</v>
      </c>
      <c r="B9028">
        <v>15.43</v>
      </c>
    </row>
    <row r="9029" spans="1:2" x14ac:dyDescent="0.25">
      <c r="A9029" s="1">
        <v>45532</v>
      </c>
      <c r="B9029">
        <v>17.11</v>
      </c>
    </row>
    <row r="9030" spans="1:2" x14ac:dyDescent="0.25">
      <c r="A9030" s="1">
        <v>45533</v>
      </c>
      <c r="B9030">
        <v>15.65</v>
      </c>
    </row>
    <row r="9031" spans="1:2" x14ac:dyDescent="0.25">
      <c r="A9031" s="1">
        <v>45534</v>
      </c>
      <c r="B9031">
        <v>15</v>
      </c>
    </row>
    <row r="9032" spans="1:2" x14ac:dyDescent="0.25">
      <c r="A9032" s="1">
        <v>45538</v>
      </c>
      <c r="B9032">
        <v>20.72</v>
      </c>
    </row>
    <row r="9033" spans="1:2" x14ac:dyDescent="0.25">
      <c r="A9033" s="1">
        <v>45539</v>
      </c>
      <c r="B9033">
        <v>21.32</v>
      </c>
    </row>
    <row r="9034" spans="1:2" x14ac:dyDescent="0.25">
      <c r="A9034" s="1">
        <v>45540</v>
      </c>
      <c r="B9034">
        <v>19.899999999999999</v>
      </c>
    </row>
    <row r="9035" spans="1:2" x14ac:dyDescent="0.25">
      <c r="A9035" s="1">
        <v>45541</v>
      </c>
      <c r="B9035">
        <v>22.38</v>
      </c>
    </row>
    <row r="9036" spans="1:2" x14ac:dyDescent="0.25">
      <c r="A9036" s="1">
        <v>45544</v>
      </c>
      <c r="B9036">
        <v>19.45</v>
      </c>
    </row>
    <row r="9037" spans="1:2" x14ac:dyDescent="0.25">
      <c r="A9037" s="1">
        <v>45545</v>
      </c>
      <c r="B9037">
        <v>19.079999999999998</v>
      </c>
    </row>
    <row r="9038" spans="1:2" x14ac:dyDescent="0.25">
      <c r="A9038" s="1">
        <v>45546</v>
      </c>
      <c r="B9038">
        <v>17.690000000000001</v>
      </c>
    </row>
    <row r="9039" spans="1:2" x14ac:dyDescent="0.25">
      <c r="A9039" s="1">
        <v>45547</v>
      </c>
      <c r="B9039">
        <v>17.07</v>
      </c>
    </row>
    <row r="9040" spans="1:2" x14ac:dyDescent="0.25">
      <c r="A9040" s="1">
        <v>45548</v>
      </c>
      <c r="B9040">
        <v>16.559999999999999</v>
      </c>
    </row>
    <row r="9041" spans="1:2" x14ac:dyDescent="0.25">
      <c r="A9041" s="1">
        <v>45551</v>
      </c>
      <c r="B9041">
        <v>17.14</v>
      </c>
    </row>
    <row r="9042" spans="1:2" x14ac:dyDescent="0.25">
      <c r="A9042" s="1">
        <v>45552</v>
      </c>
      <c r="B9042">
        <v>17.61</v>
      </c>
    </row>
    <row r="9043" spans="1:2" x14ac:dyDescent="0.25">
      <c r="A9043" s="1">
        <v>45553</v>
      </c>
      <c r="B9043">
        <v>18.23</v>
      </c>
    </row>
    <row r="9044" spans="1:2" x14ac:dyDescent="0.25">
      <c r="A9044" s="1">
        <v>45554</v>
      </c>
      <c r="B9044">
        <v>16.329999999999998</v>
      </c>
    </row>
    <row r="9045" spans="1:2" x14ac:dyDescent="0.25">
      <c r="A9045" s="1">
        <v>45555</v>
      </c>
      <c r="B9045">
        <v>16.149999999999999</v>
      </c>
    </row>
    <row r="9046" spans="1:2" x14ac:dyDescent="0.25">
      <c r="A9046" s="1">
        <v>45558</v>
      </c>
      <c r="B9046">
        <v>15.89</v>
      </c>
    </row>
    <row r="9047" spans="1:2" x14ac:dyDescent="0.25">
      <c r="A9047" s="1">
        <v>45559</v>
      </c>
      <c r="B9047">
        <v>15.39</v>
      </c>
    </row>
    <row r="9048" spans="1:2" x14ac:dyDescent="0.25">
      <c r="A9048" s="1">
        <v>45560</v>
      </c>
      <c r="B9048">
        <v>15.41</v>
      </c>
    </row>
    <row r="9049" spans="1:2" x14ac:dyDescent="0.25">
      <c r="A9049" s="1">
        <v>45561</v>
      </c>
      <c r="B9049">
        <v>15.37</v>
      </c>
    </row>
    <row r="9050" spans="1:2" x14ac:dyDescent="0.25">
      <c r="A9050" s="1">
        <v>45562</v>
      </c>
      <c r="B9050">
        <v>16.96</v>
      </c>
    </row>
    <row r="9051" spans="1:2" x14ac:dyDescent="0.25">
      <c r="A9051" s="1">
        <v>45565</v>
      </c>
      <c r="B9051">
        <v>16.73</v>
      </c>
    </row>
    <row r="9052" spans="1:2" x14ac:dyDescent="0.25">
      <c r="A9052" s="1">
        <v>45566</v>
      </c>
      <c r="B9052">
        <v>19.260000000000002</v>
      </c>
    </row>
    <row r="9053" spans="1:2" x14ac:dyDescent="0.25">
      <c r="A9053" s="1">
        <v>45567</v>
      </c>
      <c r="B9053">
        <v>18.899999999999999</v>
      </c>
    </row>
    <row r="9054" spans="1:2" x14ac:dyDescent="0.25">
      <c r="A9054" s="1">
        <v>45568</v>
      </c>
      <c r="B9054">
        <v>20.49</v>
      </c>
    </row>
    <row r="9055" spans="1:2" x14ac:dyDescent="0.25">
      <c r="A9055" s="1">
        <v>45569</v>
      </c>
      <c r="B9055">
        <v>19.21</v>
      </c>
    </row>
    <row r="9056" spans="1:2" x14ac:dyDescent="0.25">
      <c r="A9056" s="1">
        <v>45572</v>
      </c>
      <c r="B9056">
        <v>22.64</v>
      </c>
    </row>
    <row r="9057" spans="1:2" x14ac:dyDescent="0.25">
      <c r="A9057" s="1">
        <v>45573</v>
      </c>
      <c r="B9057">
        <v>21.42</v>
      </c>
    </row>
    <row r="9058" spans="1:2" x14ac:dyDescent="0.25">
      <c r="A9058" s="1">
        <v>45574</v>
      </c>
      <c r="B9058">
        <v>20.86</v>
      </c>
    </row>
    <row r="9059" spans="1:2" x14ac:dyDescent="0.25">
      <c r="A9059" s="1">
        <v>45575</v>
      </c>
      <c r="B9059">
        <v>20.93</v>
      </c>
    </row>
    <row r="9060" spans="1:2" x14ac:dyDescent="0.25">
      <c r="A9060" s="1">
        <v>45576</v>
      </c>
      <c r="B9060">
        <v>20.46</v>
      </c>
    </row>
    <row r="9061" spans="1:2" x14ac:dyDescent="0.25">
      <c r="A9061" s="1">
        <v>45579</v>
      </c>
      <c r="B9061">
        <v>19.7</v>
      </c>
    </row>
    <row r="9062" spans="1:2" x14ac:dyDescent="0.25">
      <c r="A9062" s="1">
        <v>45580</v>
      </c>
      <c r="B9062">
        <v>20.64</v>
      </c>
    </row>
    <row r="9063" spans="1:2" x14ac:dyDescent="0.25">
      <c r="A9063" s="1">
        <v>45581</v>
      </c>
      <c r="B9063">
        <v>19.579999999999998</v>
      </c>
    </row>
    <row r="9064" spans="1:2" x14ac:dyDescent="0.25">
      <c r="A9064" s="1">
        <v>45582</v>
      </c>
      <c r="B9064">
        <v>19.11</v>
      </c>
    </row>
    <row r="9065" spans="1:2" x14ac:dyDescent="0.25">
      <c r="A9065" s="1">
        <v>45583</v>
      </c>
      <c r="B9065">
        <v>18.03</v>
      </c>
    </row>
    <row r="9066" spans="1:2" x14ac:dyDescent="0.25">
      <c r="A9066" s="1">
        <v>45586</v>
      </c>
      <c r="B9066">
        <v>18.37</v>
      </c>
    </row>
    <row r="9067" spans="1:2" x14ac:dyDescent="0.25">
      <c r="A9067" s="1">
        <v>45587</v>
      </c>
      <c r="B9067">
        <v>18.2</v>
      </c>
    </row>
    <row r="9068" spans="1:2" x14ac:dyDescent="0.25">
      <c r="A9068" s="1">
        <v>45588</v>
      </c>
      <c r="B9068">
        <v>19.239999999999998</v>
      </c>
    </row>
    <row r="9069" spans="1:2" x14ac:dyDescent="0.25">
      <c r="A9069" s="1">
        <v>45589</v>
      </c>
      <c r="B9069">
        <v>19.079999999999998</v>
      </c>
    </row>
    <row r="9070" spans="1:2" x14ac:dyDescent="0.25">
      <c r="A9070" s="1">
        <v>45590</v>
      </c>
      <c r="B9070">
        <v>20.329999999999998</v>
      </c>
    </row>
    <row r="9071" spans="1:2" x14ac:dyDescent="0.25">
      <c r="A9071" s="1">
        <v>45593</v>
      </c>
      <c r="B9071">
        <v>19.8</v>
      </c>
    </row>
    <row r="9072" spans="1:2" x14ac:dyDescent="0.25">
      <c r="A9072" s="1">
        <v>45594</v>
      </c>
      <c r="B9072">
        <v>19.34</v>
      </c>
    </row>
    <row r="9073" spans="1:2" x14ac:dyDescent="0.25">
      <c r="A9073" s="1">
        <v>45595</v>
      </c>
      <c r="B9073">
        <v>20.350000000000001</v>
      </c>
    </row>
    <row r="9074" spans="1:2" x14ac:dyDescent="0.25">
      <c r="A9074" s="1">
        <v>45596</v>
      </c>
      <c r="B9074">
        <v>23.16</v>
      </c>
    </row>
    <row r="9075" spans="1:2" x14ac:dyDescent="0.25">
      <c r="A9075" s="1">
        <v>45597</v>
      </c>
      <c r="B9075">
        <v>21.88</v>
      </c>
    </row>
    <row r="9076" spans="1:2" x14ac:dyDescent="0.25">
      <c r="A9076" s="1">
        <v>45600</v>
      </c>
      <c r="B9076">
        <v>21.98</v>
      </c>
    </row>
    <row r="9077" spans="1:2" x14ac:dyDescent="0.25">
      <c r="A9077" s="1">
        <v>45601</v>
      </c>
      <c r="B9077">
        <v>20.49</v>
      </c>
    </row>
    <row r="9078" spans="1:2" x14ac:dyDescent="0.25">
      <c r="A9078" s="1">
        <v>45602</v>
      </c>
      <c r="B9078">
        <v>16.27</v>
      </c>
    </row>
    <row r="9079" spans="1:2" x14ac:dyDescent="0.25">
      <c r="A9079" s="1">
        <v>45603</v>
      </c>
      <c r="B9079">
        <v>15.2</v>
      </c>
    </row>
    <row r="9080" spans="1:2" x14ac:dyDescent="0.25">
      <c r="A9080" s="1">
        <v>45604</v>
      </c>
      <c r="B9080">
        <v>14.94</v>
      </c>
    </row>
    <row r="9081" spans="1:2" x14ac:dyDescent="0.25">
      <c r="A9081" s="1">
        <v>45607</v>
      </c>
      <c r="B9081">
        <v>14.97</v>
      </c>
    </row>
    <row r="9082" spans="1:2" x14ac:dyDescent="0.25">
      <c r="A9082" s="1">
        <v>45608</v>
      </c>
      <c r="B9082">
        <v>14.71</v>
      </c>
    </row>
    <row r="9083" spans="1:2" x14ac:dyDescent="0.25">
      <c r="A9083" s="1">
        <v>45609</v>
      </c>
      <c r="B9083">
        <v>14.02</v>
      </c>
    </row>
    <row r="9084" spans="1:2" x14ac:dyDescent="0.25">
      <c r="A9084" s="1">
        <v>45610</v>
      </c>
      <c r="B9084">
        <v>14.31</v>
      </c>
    </row>
    <row r="9085" spans="1:2" x14ac:dyDescent="0.25">
      <c r="A9085" s="1">
        <v>45611</v>
      </c>
      <c r="B9085">
        <v>16.14</v>
      </c>
    </row>
    <row r="9086" spans="1:2" x14ac:dyDescent="0.25">
      <c r="A9086" s="1">
        <v>45614</v>
      </c>
      <c r="B9086">
        <v>15.58</v>
      </c>
    </row>
    <row r="9087" spans="1:2" x14ac:dyDescent="0.25">
      <c r="A9087" s="1">
        <v>45615</v>
      </c>
      <c r="B9087">
        <v>16.350000000000001</v>
      </c>
    </row>
    <row r="9088" spans="1:2" x14ac:dyDescent="0.25">
      <c r="A9088" s="1">
        <v>45616</v>
      </c>
      <c r="B9088">
        <v>17.16</v>
      </c>
    </row>
    <row r="9089" spans="1:2" x14ac:dyDescent="0.25">
      <c r="A9089" s="1">
        <v>45617</v>
      </c>
      <c r="B9089">
        <v>16.87</v>
      </c>
    </row>
    <row r="9090" spans="1:2" x14ac:dyDescent="0.25">
      <c r="A9090" s="1">
        <v>45618</v>
      </c>
      <c r="B9090">
        <v>15.24</v>
      </c>
    </row>
    <row r="9091" spans="1:2" x14ac:dyDescent="0.25">
      <c r="A9091" s="1">
        <v>45621</v>
      </c>
      <c r="B9091">
        <v>14.6</v>
      </c>
    </row>
    <row r="9092" spans="1:2" x14ac:dyDescent="0.25">
      <c r="A9092" s="1">
        <v>45622</v>
      </c>
      <c r="B9092">
        <v>14.1</v>
      </c>
    </row>
    <row r="9093" spans="1:2" x14ac:dyDescent="0.25">
      <c r="A9093" s="1">
        <v>45623</v>
      </c>
      <c r="B9093">
        <v>14.1</v>
      </c>
    </row>
    <row r="9094" spans="1:2" x14ac:dyDescent="0.25">
      <c r="A9094" s="1">
        <v>45625</v>
      </c>
      <c r="B9094">
        <v>13.51</v>
      </c>
    </row>
    <row r="9095" spans="1:2" x14ac:dyDescent="0.25">
      <c r="A9095" s="1">
        <v>45628</v>
      </c>
      <c r="B9095">
        <v>13.34</v>
      </c>
    </row>
    <row r="9096" spans="1:2" x14ac:dyDescent="0.25">
      <c r="A9096" s="1">
        <v>45629</v>
      </c>
      <c r="B9096">
        <v>13.3</v>
      </c>
    </row>
    <row r="9097" spans="1:2" x14ac:dyDescent="0.25">
      <c r="A9097" s="1">
        <v>45630</v>
      </c>
      <c r="B9097">
        <v>13.45</v>
      </c>
    </row>
    <row r="9098" spans="1:2" x14ac:dyDescent="0.25">
      <c r="A9098" s="1">
        <v>45631</v>
      </c>
      <c r="B9098">
        <v>13.54</v>
      </c>
    </row>
    <row r="9099" spans="1:2" x14ac:dyDescent="0.25">
      <c r="A9099" s="1">
        <v>45632</v>
      </c>
      <c r="B9099">
        <v>12.77</v>
      </c>
    </row>
    <row r="9100" spans="1:2" x14ac:dyDescent="0.25">
      <c r="A9100" s="1">
        <v>45635</v>
      </c>
      <c r="B9100">
        <v>14.19</v>
      </c>
    </row>
    <row r="9101" spans="1:2" x14ac:dyDescent="0.25">
      <c r="A9101" s="1">
        <v>45636</v>
      </c>
      <c r="B9101">
        <v>14.18</v>
      </c>
    </row>
    <row r="9102" spans="1:2" x14ac:dyDescent="0.25">
      <c r="A9102" s="1">
        <v>45637</v>
      </c>
      <c r="B9102">
        <v>13.58</v>
      </c>
    </row>
    <row r="9103" spans="1:2" x14ac:dyDescent="0.25">
      <c r="A9103" s="1">
        <v>45638</v>
      </c>
      <c r="B9103">
        <v>13.92</v>
      </c>
    </row>
    <row r="9104" spans="1:2" x14ac:dyDescent="0.25">
      <c r="A9104" s="1">
        <v>45639</v>
      </c>
      <c r="B9104">
        <v>13.81</v>
      </c>
    </row>
    <row r="9105" spans="1:2" x14ac:dyDescent="0.25">
      <c r="A9105" s="1">
        <v>45642</v>
      </c>
      <c r="B9105">
        <v>14.69</v>
      </c>
    </row>
    <row r="9106" spans="1:2" x14ac:dyDescent="0.25">
      <c r="A9106" s="1">
        <v>45643</v>
      </c>
      <c r="B9106">
        <v>15.87</v>
      </c>
    </row>
    <row r="9107" spans="1:2" x14ac:dyDescent="0.25">
      <c r="A9107" s="1">
        <v>45644</v>
      </c>
      <c r="B9107">
        <v>27.62</v>
      </c>
    </row>
    <row r="9108" spans="1:2" x14ac:dyDescent="0.25">
      <c r="A9108" s="1">
        <v>45645</v>
      </c>
      <c r="B9108">
        <v>24.09</v>
      </c>
    </row>
    <row r="9109" spans="1:2" x14ac:dyDescent="0.25">
      <c r="A9109" s="1">
        <v>45646</v>
      </c>
      <c r="B9109">
        <v>18.36</v>
      </c>
    </row>
    <row r="9110" spans="1:2" x14ac:dyDescent="0.25">
      <c r="A9110" s="1">
        <v>45649</v>
      </c>
      <c r="B9110">
        <v>16.78</v>
      </c>
    </row>
    <row r="9111" spans="1:2" x14ac:dyDescent="0.25">
      <c r="A9111" s="1">
        <v>45650</v>
      </c>
      <c r="B9111">
        <v>14.27</v>
      </c>
    </row>
    <row r="9112" spans="1:2" x14ac:dyDescent="0.25">
      <c r="A9112" s="1">
        <v>45651</v>
      </c>
      <c r="B9112">
        <v>14.27</v>
      </c>
    </row>
    <row r="9113" spans="1:2" x14ac:dyDescent="0.25">
      <c r="A9113" s="1">
        <v>45652</v>
      </c>
      <c r="B9113">
        <v>14.73</v>
      </c>
    </row>
    <row r="9114" spans="1:2" x14ac:dyDescent="0.25">
      <c r="A9114" s="1">
        <v>45653</v>
      </c>
      <c r="B9114">
        <v>15.95</v>
      </c>
    </row>
    <row r="9115" spans="1:2" x14ac:dyDescent="0.25">
      <c r="A9115" s="1">
        <v>45656</v>
      </c>
      <c r="B9115">
        <v>17.399999999999999</v>
      </c>
    </row>
    <row r="9116" spans="1:2" x14ac:dyDescent="0.25">
      <c r="A9116" s="1">
        <v>45657</v>
      </c>
      <c r="B9116">
        <v>17.350000000000001</v>
      </c>
    </row>
    <row r="9117" spans="1:2" x14ac:dyDescent="0.25">
      <c r="A9117" s="1">
        <v>45658</v>
      </c>
      <c r="B9117">
        <v>17.350000000000001</v>
      </c>
    </row>
    <row r="9118" spans="1:2" x14ac:dyDescent="0.25">
      <c r="A9118" s="1">
        <v>45659</v>
      </c>
      <c r="B9118">
        <v>17.93</v>
      </c>
    </row>
    <row r="9119" spans="1:2" x14ac:dyDescent="0.25">
      <c r="A9119" s="1">
        <v>45660</v>
      </c>
      <c r="B9119">
        <v>16.13</v>
      </c>
    </row>
    <row r="9120" spans="1:2" x14ac:dyDescent="0.25">
      <c r="A9120" s="1">
        <v>45663</v>
      </c>
      <c r="B9120">
        <v>16.04</v>
      </c>
    </row>
    <row r="9121" spans="1:2" x14ac:dyDescent="0.25">
      <c r="A9121" s="1">
        <v>45664</v>
      </c>
      <c r="B9121">
        <v>17.82</v>
      </c>
    </row>
    <row r="9122" spans="1:2" x14ac:dyDescent="0.25">
      <c r="A9122" s="1">
        <v>45665</v>
      </c>
      <c r="B9122">
        <v>17.7</v>
      </c>
    </row>
    <row r="9123" spans="1:2" x14ac:dyDescent="0.25">
      <c r="A9123" s="1">
        <v>45666</v>
      </c>
      <c r="B9123">
        <v>18.07</v>
      </c>
    </row>
    <row r="9124" spans="1:2" x14ac:dyDescent="0.25">
      <c r="A9124" s="1">
        <v>45667</v>
      </c>
      <c r="B9124">
        <v>19.54</v>
      </c>
    </row>
    <row r="9125" spans="1:2" x14ac:dyDescent="0.25">
      <c r="A9125" s="1">
        <v>45670</v>
      </c>
      <c r="B9125">
        <v>19.190000000000001</v>
      </c>
    </row>
    <row r="9126" spans="1:2" x14ac:dyDescent="0.25">
      <c r="A9126" s="1">
        <v>45671</v>
      </c>
      <c r="B9126">
        <v>18.71</v>
      </c>
    </row>
    <row r="9127" spans="1:2" x14ac:dyDescent="0.25">
      <c r="A9127" s="1">
        <v>45672</v>
      </c>
      <c r="B9127">
        <v>16.12</v>
      </c>
    </row>
    <row r="9128" spans="1:2" x14ac:dyDescent="0.25">
      <c r="A9128" s="1">
        <v>45673</v>
      </c>
      <c r="B9128">
        <v>16.600000000000001</v>
      </c>
    </row>
    <row r="9129" spans="1:2" x14ac:dyDescent="0.25">
      <c r="A9129" s="1">
        <v>45674</v>
      </c>
      <c r="B9129">
        <v>15.97</v>
      </c>
    </row>
    <row r="9130" spans="1:2" x14ac:dyDescent="0.25">
      <c r="A9130" s="1">
        <v>45678</v>
      </c>
      <c r="B9130">
        <v>15.06</v>
      </c>
    </row>
    <row r="9131" spans="1:2" x14ac:dyDescent="0.25">
      <c r="A9131" s="1">
        <v>45679</v>
      </c>
      <c r="B9131">
        <v>15.1</v>
      </c>
    </row>
    <row r="9132" spans="1:2" x14ac:dyDescent="0.25">
      <c r="A9132" s="1">
        <v>45680</v>
      </c>
      <c r="B9132">
        <v>15.02</v>
      </c>
    </row>
    <row r="9133" spans="1:2" x14ac:dyDescent="0.25">
      <c r="A9133" s="1">
        <v>45681</v>
      </c>
      <c r="B9133">
        <v>14.85</v>
      </c>
    </row>
    <row r="9134" spans="1:2" x14ac:dyDescent="0.25">
      <c r="A9134" s="1">
        <v>45684</v>
      </c>
      <c r="B9134">
        <v>17.899999999999999</v>
      </c>
    </row>
    <row r="9135" spans="1:2" x14ac:dyDescent="0.25">
      <c r="A9135" s="1">
        <v>45685</v>
      </c>
      <c r="B9135">
        <v>16.41</v>
      </c>
    </row>
    <row r="9136" spans="1:2" x14ac:dyDescent="0.25">
      <c r="A9136" s="1">
        <v>45686</v>
      </c>
      <c r="B9136">
        <v>16.559999999999999</v>
      </c>
    </row>
    <row r="9137" spans="1:2" x14ac:dyDescent="0.25">
      <c r="A9137" s="1">
        <v>45687</v>
      </c>
      <c r="B9137">
        <v>15.84</v>
      </c>
    </row>
    <row r="9138" spans="1:2" x14ac:dyDescent="0.25">
      <c r="A9138" s="1">
        <v>45688</v>
      </c>
      <c r="B9138">
        <v>16.43</v>
      </c>
    </row>
    <row r="9139" spans="1:2" x14ac:dyDescent="0.25">
      <c r="A9139" s="1">
        <v>45691</v>
      </c>
      <c r="B9139">
        <v>18.62</v>
      </c>
    </row>
    <row r="9140" spans="1:2" x14ac:dyDescent="0.25">
      <c r="A9140" s="1">
        <v>45692</v>
      </c>
      <c r="B9140">
        <v>17.21</v>
      </c>
    </row>
    <row r="9141" spans="1:2" x14ac:dyDescent="0.25">
      <c r="A9141" s="1">
        <v>45693</v>
      </c>
      <c r="B9141">
        <v>15.77</v>
      </c>
    </row>
    <row r="9142" spans="1:2" x14ac:dyDescent="0.25">
      <c r="A9142" s="1">
        <v>45694</v>
      </c>
      <c r="B9142">
        <v>15.5</v>
      </c>
    </row>
    <row r="9143" spans="1:2" x14ac:dyDescent="0.25">
      <c r="A9143" s="1">
        <v>45695</v>
      </c>
      <c r="B9143">
        <v>16.54</v>
      </c>
    </row>
    <row r="9144" spans="1:2" x14ac:dyDescent="0.25">
      <c r="A9144" s="1">
        <v>45698</v>
      </c>
      <c r="B9144">
        <v>15.81</v>
      </c>
    </row>
    <row r="9145" spans="1:2" x14ac:dyDescent="0.25">
      <c r="A9145" s="1">
        <v>45699</v>
      </c>
      <c r="B9145">
        <v>16.02</v>
      </c>
    </row>
    <row r="9146" spans="1:2" x14ac:dyDescent="0.25">
      <c r="A9146" s="1">
        <v>45700</v>
      </c>
      <c r="B9146">
        <v>15.89</v>
      </c>
    </row>
    <row r="9147" spans="1:2" x14ac:dyDescent="0.25">
      <c r="A9147" s="1">
        <v>45701</v>
      </c>
      <c r="B9147">
        <v>15.1</v>
      </c>
    </row>
    <row r="9148" spans="1:2" x14ac:dyDescent="0.25">
      <c r="A9148" s="1">
        <v>45702</v>
      </c>
      <c r="B9148">
        <v>14.77</v>
      </c>
    </row>
    <row r="9149" spans="1:2" x14ac:dyDescent="0.25">
      <c r="A9149" s="1">
        <v>45706</v>
      </c>
      <c r="B9149">
        <v>15.35</v>
      </c>
    </row>
    <row r="9150" spans="1:2" x14ac:dyDescent="0.25">
      <c r="A9150" s="1">
        <v>45707</v>
      </c>
      <c r="B9150">
        <v>15.27</v>
      </c>
    </row>
    <row r="9151" spans="1:2" x14ac:dyDescent="0.25">
      <c r="A9151" s="1">
        <v>45708</v>
      </c>
      <c r="B9151">
        <v>15.66</v>
      </c>
    </row>
    <row r="9152" spans="1:2" x14ac:dyDescent="0.25">
      <c r="A9152" s="1">
        <v>45709</v>
      </c>
      <c r="B9152">
        <v>18.21</v>
      </c>
    </row>
    <row r="9153" spans="1:2" x14ac:dyDescent="0.25">
      <c r="A9153" s="1">
        <v>45712</v>
      </c>
      <c r="B9153">
        <v>18.98</v>
      </c>
    </row>
    <row r="9154" spans="1:2" x14ac:dyDescent="0.25">
      <c r="A9154" s="1">
        <v>45713</v>
      </c>
      <c r="B9154">
        <v>19.43</v>
      </c>
    </row>
    <row r="9155" spans="1:2" x14ac:dyDescent="0.25">
      <c r="A9155" s="1">
        <v>45714</v>
      </c>
      <c r="B9155">
        <v>19.100000000000001</v>
      </c>
    </row>
    <row r="9156" spans="1:2" x14ac:dyDescent="0.25">
      <c r="A9156" s="1">
        <v>45715</v>
      </c>
      <c r="B9156">
        <v>21.13</v>
      </c>
    </row>
    <row r="9157" spans="1:2" x14ac:dyDescent="0.25">
      <c r="A9157" s="1">
        <v>45716</v>
      </c>
      <c r="B9157">
        <v>19.63</v>
      </c>
    </row>
    <row r="9158" spans="1:2" x14ac:dyDescent="0.25">
      <c r="A9158" s="1">
        <v>45719</v>
      </c>
      <c r="B9158">
        <v>22.78</v>
      </c>
    </row>
    <row r="9159" spans="1:2" x14ac:dyDescent="0.25">
      <c r="A9159" s="1">
        <v>45720</v>
      </c>
      <c r="B9159">
        <v>23.51</v>
      </c>
    </row>
    <row r="9160" spans="1:2" x14ac:dyDescent="0.25">
      <c r="A9160" s="1">
        <v>45721</v>
      </c>
      <c r="B9160">
        <v>21.93</v>
      </c>
    </row>
    <row r="9161" spans="1:2" x14ac:dyDescent="0.25">
      <c r="A9161" s="1">
        <v>45722</v>
      </c>
      <c r="B9161">
        <v>24.87</v>
      </c>
    </row>
    <row r="9162" spans="1:2" x14ac:dyDescent="0.25">
      <c r="A9162" s="1">
        <v>45723</v>
      </c>
      <c r="B9162">
        <v>23.37</v>
      </c>
    </row>
    <row r="9163" spans="1:2" x14ac:dyDescent="0.25">
      <c r="A9163" s="1">
        <v>45726</v>
      </c>
      <c r="B9163">
        <v>27.86</v>
      </c>
    </row>
    <row r="9164" spans="1:2" x14ac:dyDescent="0.25">
      <c r="A9164" s="1">
        <v>45727</v>
      </c>
      <c r="B9164">
        <v>26.92</v>
      </c>
    </row>
    <row r="9165" spans="1:2" x14ac:dyDescent="0.25">
      <c r="A9165" s="1">
        <v>45728</v>
      </c>
      <c r="B9165">
        <v>24.23</v>
      </c>
    </row>
    <row r="9166" spans="1:2" x14ac:dyDescent="0.25">
      <c r="A9166" s="1">
        <v>45729</v>
      </c>
      <c r="B9166">
        <v>24.66</v>
      </c>
    </row>
    <row r="9167" spans="1:2" x14ac:dyDescent="0.25">
      <c r="A9167" s="1">
        <v>45730</v>
      </c>
      <c r="B9167">
        <v>21.77</v>
      </c>
    </row>
    <row r="9168" spans="1:2" x14ac:dyDescent="0.25">
      <c r="A9168" s="1">
        <v>45733</v>
      </c>
      <c r="B9168">
        <v>20.51</v>
      </c>
    </row>
    <row r="9169" spans="1:2" x14ac:dyDescent="0.25">
      <c r="A9169" s="1">
        <v>45734</v>
      </c>
      <c r="B9169">
        <v>21.7</v>
      </c>
    </row>
    <row r="9170" spans="1:2" x14ac:dyDescent="0.25">
      <c r="A9170" s="1">
        <v>45735</v>
      </c>
      <c r="B9170">
        <v>19.899999999999999</v>
      </c>
    </row>
    <row r="9171" spans="1:2" x14ac:dyDescent="0.25">
      <c r="A9171" s="1">
        <v>45736</v>
      </c>
      <c r="B9171">
        <v>19.8</v>
      </c>
    </row>
    <row r="9172" spans="1:2" x14ac:dyDescent="0.25">
      <c r="A9172" s="1">
        <v>45737</v>
      </c>
      <c r="B9172">
        <v>19.28</v>
      </c>
    </row>
    <row r="9173" spans="1:2" x14ac:dyDescent="0.25">
      <c r="A9173" s="1">
        <v>45740</v>
      </c>
      <c r="B9173">
        <v>17.48</v>
      </c>
    </row>
    <row r="9174" spans="1:2" x14ac:dyDescent="0.25">
      <c r="A9174" s="1">
        <v>45741</v>
      </c>
      <c r="B9174">
        <v>17.149999999999999</v>
      </c>
    </row>
    <row r="9175" spans="1:2" x14ac:dyDescent="0.25">
      <c r="A9175" s="1">
        <v>45742</v>
      </c>
      <c r="B9175">
        <v>18.329999999999998</v>
      </c>
    </row>
    <row r="9176" spans="1:2" x14ac:dyDescent="0.25">
      <c r="A9176" s="1">
        <v>45743</v>
      </c>
      <c r="B9176">
        <v>18.690000000000001</v>
      </c>
    </row>
    <row r="9177" spans="1:2" x14ac:dyDescent="0.25">
      <c r="A9177" s="1">
        <v>45744</v>
      </c>
      <c r="B9177">
        <v>21.65</v>
      </c>
    </row>
    <row r="9178" spans="1:2" x14ac:dyDescent="0.25">
      <c r="A9178" s="1">
        <v>45747</v>
      </c>
      <c r="B9178">
        <v>22.28</v>
      </c>
    </row>
    <row r="9179" spans="1:2" x14ac:dyDescent="0.25">
      <c r="A9179" s="1">
        <v>45748</v>
      </c>
      <c r="B9179">
        <v>21.77</v>
      </c>
    </row>
    <row r="9180" spans="1:2" x14ac:dyDescent="0.25">
      <c r="A9180" s="1">
        <v>45749</v>
      </c>
      <c r="B9180">
        <v>21.51</v>
      </c>
    </row>
    <row r="9181" spans="1:2" x14ac:dyDescent="0.25">
      <c r="A9181" s="1">
        <v>45750</v>
      </c>
      <c r="B9181">
        <v>30.02</v>
      </c>
    </row>
    <row r="9182" spans="1:2" x14ac:dyDescent="0.25">
      <c r="A9182" s="1">
        <v>45751</v>
      </c>
      <c r="B9182">
        <v>45.31</v>
      </c>
    </row>
    <row r="9183" spans="1:2" x14ac:dyDescent="0.25">
      <c r="A9183" s="1">
        <v>45754</v>
      </c>
      <c r="B9183">
        <v>46.98</v>
      </c>
    </row>
    <row r="9184" spans="1:2" x14ac:dyDescent="0.25">
      <c r="A9184" s="1">
        <v>45755</v>
      </c>
      <c r="B9184">
        <v>52.33</v>
      </c>
    </row>
    <row r="9185" spans="1:2" x14ac:dyDescent="0.25">
      <c r="A9185" s="1">
        <v>45756</v>
      </c>
      <c r="B9185">
        <v>33.619999999999997</v>
      </c>
    </row>
    <row r="9186" spans="1:2" x14ac:dyDescent="0.25">
      <c r="A9186" s="1">
        <v>45757</v>
      </c>
      <c r="B9186">
        <v>40.72</v>
      </c>
    </row>
    <row r="9187" spans="1:2" x14ac:dyDescent="0.25">
      <c r="A9187" s="1">
        <v>45758</v>
      </c>
      <c r="B9187">
        <v>37.56</v>
      </c>
    </row>
    <row r="9188" spans="1:2" x14ac:dyDescent="0.25">
      <c r="A9188" s="1">
        <v>45761</v>
      </c>
      <c r="B9188">
        <v>30.89</v>
      </c>
    </row>
    <row r="9189" spans="1:2" x14ac:dyDescent="0.25">
      <c r="A9189" s="1">
        <v>45762</v>
      </c>
      <c r="B9189">
        <v>30.12</v>
      </c>
    </row>
    <row r="9190" spans="1:2" x14ac:dyDescent="0.25">
      <c r="A9190" s="1">
        <v>45763</v>
      </c>
      <c r="B9190">
        <v>32.64</v>
      </c>
    </row>
    <row r="9191" spans="1:2" x14ac:dyDescent="0.25">
      <c r="A9191" s="1">
        <v>45764</v>
      </c>
      <c r="B9191">
        <v>29.65</v>
      </c>
    </row>
    <row r="9192" spans="1:2" x14ac:dyDescent="0.25">
      <c r="A9192" s="1">
        <v>45768</v>
      </c>
      <c r="B9192">
        <v>33.82</v>
      </c>
    </row>
    <row r="9193" spans="1:2" x14ac:dyDescent="0.25">
      <c r="A9193" s="1">
        <v>45769</v>
      </c>
      <c r="B9193">
        <v>30.57</v>
      </c>
    </row>
    <row r="9194" spans="1:2" x14ac:dyDescent="0.25">
      <c r="A9194" s="1">
        <v>45770</v>
      </c>
      <c r="B9194">
        <v>28.45</v>
      </c>
    </row>
    <row r="9195" spans="1:2" x14ac:dyDescent="0.25">
      <c r="A9195" s="1">
        <v>45771</v>
      </c>
      <c r="B9195">
        <v>26.47</v>
      </c>
    </row>
    <row r="9196" spans="1:2" x14ac:dyDescent="0.25">
      <c r="A9196" s="1">
        <v>45772</v>
      </c>
      <c r="B9196">
        <v>24.84</v>
      </c>
    </row>
    <row r="9197" spans="1:2" x14ac:dyDescent="0.25">
      <c r="A9197" s="1">
        <v>45775</v>
      </c>
      <c r="B9197">
        <v>25.15</v>
      </c>
    </row>
    <row r="9198" spans="1:2" x14ac:dyDescent="0.25">
      <c r="A9198" s="1">
        <v>45776</v>
      </c>
      <c r="B9198">
        <v>24.17</v>
      </c>
    </row>
    <row r="9199" spans="1:2" x14ac:dyDescent="0.25">
      <c r="A9199" s="1">
        <v>45777</v>
      </c>
      <c r="B9199">
        <v>24.7</v>
      </c>
    </row>
    <row r="9200" spans="1:2" x14ac:dyDescent="0.25">
      <c r="A9200" s="1">
        <v>45778</v>
      </c>
      <c r="B9200">
        <v>24.6</v>
      </c>
    </row>
    <row r="9201" spans="1:2" x14ac:dyDescent="0.25">
      <c r="A9201" s="1">
        <v>45779</v>
      </c>
      <c r="B9201">
        <v>22.68</v>
      </c>
    </row>
    <row r="9202" spans="1:2" x14ac:dyDescent="0.25">
      <c r="A9202" s="1">
        <v>45782</v>
      </c>
      <c r="B9202">
        <v>23.64</v>
      </c>
    </row>
    <row r="9203" spans="1:2" x14ac:dyDescent="0.25">
      <c r="A9203" s="1">
        <v>45783</v>
      </c>
      <c r="B9203">
        <v>24.76</v>
      </c>
    </row>
    <row r="9204" spans="1:2" x14ac:dyDescent="0.25">
      <c r="A9204" s="1">
        <v>45784</v>
      </c>
      <c r="B9204">
        <v>23.55</v>
      </c>
    </row>
    <row r="9205" spans="1:2" x14ac:dyDescent="0.25">
      <c r="A9205" s="1">
        <v>45785</v>
      </c>
      <c r="B9205">
        <v>22.48</v>
      </c>
    </row>
    <row r="9206" spans="1:2" x14ac:dyDescent="0.25">
      <c r="A9206" s="1">
        <v>45786</v>
      </c>
      <c r="B9206">
        <v>21.9</v>
      </c>
    </row>
    <row r="9207" spans="1:2" x14ac:dyDescent="0.25">
      <c r="A9207" s="1">
        <v>45789</v>
      </c>
      <c r="B9207">
        <v>18.39</v>
      </c>
    </row>
    <row r="9208" spans="1:2" x14ac:dyDescent="0.25">
      <c r="A9208" s="1">
        <v>45790</v>
      </c>
      <c r="B9208">
        <v>18.22</v>
      </c>
    </row>
    <row r="9209" spans="1:2" x14ac:dyDescent="0.25">
      <c r="A9209" s="1">
        <v>45791</v>
      </c>
      <c r="B9209">
        <v>18.62</v>
      </c>
    </row>
    <row r="9210" spans="1:2" x14ac:dyDescent="0.25">
      <c r="A9210" s="1">
        <v>45792</v>
      </c>
      <c r="B9210">
        <v>17.829999999999998</v>
      </c>
    </row>
    <row r="9211" spans="1:2" x14ac:dyDescent="0.25">
      <c r="A9211" s="1">
        <v>45793</v>
      </c>
      <c r="B9211">
        <v>17.239999999999998</v>
      </c>
    </row>
    <row r="9212" spans="1:2" x14ac:dyDescent="0.25">
      <c r="A9212" s="1">
        <v>45796</v>
      </c>
      <c r="B9212">
        <v>18.14</v>
      </c>
    </row>
    <row r="9213" spans="1:2" x14ac:dyDescent="0.25">
      <c r="A9213" s="1">
        <v>45797</v>
      </c>
      <c r="B9213">
        <v>18.09</v>
      </c>
    </row>
    <row r="9214" spans="1:2" x14ac:dyDescent="0.25">
      <c r="A9214" s="1">
        <v>45798</v>
      </c>
      <c r="B9214">
        <v>20.87</v>
      </c>
    </row>
    <row r="9215" spans="1:2" x14ac:dyDescent="0.25">
      <c r="A9215" s="1">
        <v>45799</v>
      </c>
      <c r="B9215">
        <v>20.28</v>
      </c>
    </row>
    <row r="9216" spans="1:2" x14ac:dyDescent="0.25">
      <c r="A9216" s="1">
        <v>45800</v>
      </c>
      <c r="B9216">
        <v>22.29</v>
      </c>
    </row>
    <row r="9217" spans="1:2" x14ac:dyDescent="0.25">
      <c r="A9217" s="1">
        <v>45804</v>
      </c>
      <c r="B9217">
        <v>18.96</v>
      </c>
    </row>
    <row r="9218" spans="1:2" x14ac:dyDescent="0.25">
      <c r="A9218" s="1">
        <v>45805</v>
      </c>
      <c r="B9218">
        <v>19.309999999999999</v>
      </c>
    </row>
    <row r="9219" spans="1:2" x14ac:dyDescent="0.25">
      <c r="A9219" s="1">
        <v>45806</v>
      </c>
      <c r="B9219">
        <v>19.18</v>
      </c>
    </row>
    <row r="9220" spans="1:2" x14ac:dyDescent="0.25">
      <c r="A9220" s="1">
        <v>45807</v>
      </c>
      <c r="B9220">
        <v>18.57</v>
      </c>
    </row>
    <row r="9221" spans="1:2" x14ac:dyDescent="0.25">
      <c r="A9221" s="1">
        <v>45810</v>
      </c>
      <c r="B9221">
        <v>18.36</v>
      </c>
    </row>
    <row r="9222" spans="1:2" x14ac:dyDescent="0.25">
      <c r="A9222" s="1">
        <v>45811</v>
      </c>
      <c r="B9222">
        <v>17.690000000000001</v>
      </c>
    </row>
    <row r="9223" spans="1:2" x14ac:dyDescent="0.25">
      <c r="A9223" s="1">
        <v>45812</v>
      </c>
      <c r="B9223">
        <v>17.61</v>
      </c>
    </row>
    <row r="9224" spans="1:2" x14ac:dyDescent="0.25">
      <c r="A9224" s="1">
        <v>45813</v>
      </c>
      <c r="B9224">
        <v>18.48</v>
      </c>
    </row>
    <row r="9225" spans="1:2" x14ac:dyDescent="0.25">
      <c r="A9225" s="1">
        <v>45814</v>
      </c>
      <c r="B9225">
        <v>16.77</v>
      </c>
    </row>
    <row r="9226" spans="1:2" x14ac:dyDescent="0.25">
      <c r="A9226" s="1">
        <v>45817</v>
      </c>
      <c r="B9226">
        <v>17.16</v>
      </c>
    </row>
    <row r="9227" spans="1:2" x14ac:dyDescent="0.25">
      <c r="A9227" s="1">
        <v>45818</v>
      </c>
      <c r="B9227">
        <v>16.95</v>
      </c>
    </row>
    <row r="9228" spans="1:2" x14ac:dyDescent="0.25">
      <c r="A9228" s="1">
        <v>45819</v>
      </c>
      <c r="B9228">
        <v>17.260000000000002</v>
      </c>
    </row>
    <row r="9229" spans="1:2" x14ac:dyDescent="0.25">
      <c r="A9229" s="1">
        <v>45820</v>
      </c>
      <c r="B9229">
        <v>18.02</v>
      </c>
    </row>
    <row r="9230" spans="1:2" x14ac:dyDescent="0.25">
      <c r="A9230" s="1">
        <v>45821</v>
      </c>
      <c r="B9230">
        <v>20.82</v>
      </c>
    </row>
    <row r="9231" spans="1:2" x14ac:dyDescent="0.25">
      <c r="A9231" s="1">
        <v>45824</v>
      </c>
      <c r="B9231">
        <v>19.11</v>
      </c>
    </row>
    <row r="9232" spans="1:2" x14ac:dyDescent="0.25">
      <c r="A9232" s="1">
        <v>45825</v>
      </c>
      <c r="B9232">
        <v>21.6</v>
      </c>
    </row>
    <row r="9233" spans="1:2" x14ac:dyDescent="0.25">
      <c r="A9233" s="1">
        <v>45826</v>
      </c>
      <c r="B9233">
        <v>20.14</v>
      </c>
    </row>
    <row r="9234" spans="1:2" x14ac:dyDescent="0.25">
      <c r="A9234" s="1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4097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19050</xdr:rowOff>
              </from>
              <to>
                <xdr:col>1</xdr:col>
                <xdr:colOff>76200</xdr:colOff>
                <xdr:row>1</xdr:row>
                <xdr:rowOff>114300</xdr:rowOff>
              </to>
            </anchor>
          </objectPr>
        </oleObject>
      </mc:Choice>
      <mc:Fallback>
        <oleObject progId="Mbnd.EmbeddedDataStore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EE67-E652-4913-A1D5-166CFBD66FFD}">
  <dimension ref="A1:B9954"/>
  <sheetViews>
    <sheetView topLeftCell="A6606" workbookViewId="0">
      <selection activeCell="D6621" sqref="D6621"/>
    </sheetView>
  </sheetViews>
  <sheetFormatPr defaultRowHeight="15" x14ac:dyDescent="0.25"/>
  <cols>
    <col min="1" max="1" width="10.7109375" bestFit="1" customWidth="1"/>
    <col min="2" max="2" width="20.5703125" bestFit="1" customWidth="1"/>
  </cols>
  <sheetData>
    <row r="1" spans="1:2" x14ac:dyDescent="0.25">
      <c r="A1" t="s">
        <v>319</v>
      </c>
      <c r="B1" t="s">
        <v>318</v>
      </c>
    </row>
    <row r="2" spans="1:2" x14ac:dyDescent="0.25">
      <c r="A2" s="1">
        <f>Downloads_dagcijfers!A2614</f>
        <v>36528</v>
      </c>
      <c r="B2" s="3">
        <f>Downloads_dagcijfers!B2614</f>
        <v>24.21</v>
      </c>
    </row>
    <row r="3" spans="1:2" x14ac:dyDescent="0.25">
      <c r="A3" s="1">
        <f>Downloads_dagcijfers!A2615</f>
        <v>36529</v>
      </c>
      <c r="B3" s="3">
        <f>Downloads_dagcijfers!B2615</f>
        <v>27.01</v>
      </c>
    </row>
    <row r="4" spans="1:2" x14ac:dyDescent="0.25">
      <c r="A4" s="1">
        <f>Downloads_dagcijfers!A2616</f>
        <v>36530</v>
      </c>
      <c r="B4" s="3">
        <f>Downloads_dagcijfers!B2616</f>
        <v>26.41</v>
      </c>
    </row>
    <row r="5" spans="1:2" x14ac:dyDescent="0.25">
      <c r="A5" s="1">
        <f>Downloads_dagcijfers!A2617</f>
        <v>36531</v>
      </c>
      <c r="B5" s="3">
        <f>Downloads_dagcijfers!B2617</f>
        <v>25.73</v>
      </c>
    </row>
    <row r="6" spans="1:2" x14ac:dyDescent="0.25">
      <c r="A6" s="1">
        <f>Downloads_dagcijfers!A2618</f>
        <v>36532</v>
      </c>
      <c r="B6" s="3">
        <f>Downloads_dagcijfers!B2618</f>
        <v>21.72</v>
      </c>
    </row>
    <row r="7" spans="1:2" x14ac:dyDescent="0.25">
      <c r="A7" s="1">
        <f>Downloads_dagcijfers!A2619</f>
        <v>36535</v>
      </c>
      <c r="B7" s="3">
        <f>Downloads_dagcijfers!B2619</f>
        <v>21.71</v>
      </c>
    </row>
    <row r="8" spans="1:2" x14ac:dyDescent="0.25">
      <c r="A8" s="1">
        <f>Downloads_dagcijfers!A2620</f>
        <v>36536</v>
      </c>
      <c r="B8" s="3">
        <f>Downloads_dagcijfers!B2620</f>
        <v>22.5</v>
      </c>
    </row>
    <row r="9" spans="1:2" x14ac:dyDescent="0.25">
      <c r="A9" s="1">
        <f>Downloads_dagcijfers!A2621</f>
        <v>36537</v>
      </c>
      <c r="B9" s="3">
        <f>Downloads_dagcijfers!B2621</f>
        <v>22.84</v>
      </c>
    </row>
    <row r="10" spans="1:2" x14ac:dyDescent="0.25">
      <c r="A10" s="1">
        <f>Downloads_dagcijfers!A2622</f>
        <v>36538</v>
      </c>
      <c r="B10" s="3">
        <f>Downloads_dagcijfers!B2622</f>
        <v>21.71</v>
      </c>
    </row>
    <row r="11" spans="1:2" x14ac:dyDescent="0.25">
      <c r="A11" s="1">
        <f>Downloads_dagcijfers!A2623</f>
        <v>36539</v>
      </c>
      <c r="B11" s="3">
        <f>Downloads_dagcijfers!B2623</f>
        <v>19.66</v>
      </c>
    </row>
    <row r="12" spans="1:2" x14ac:dyDescent="0.25">
      <c r="A12" s="1">
        <f>Downloads_dagcijfers!A2624</f>
        <v>36542</v>
      </c>
      <c r="B12" s="3">
        <f>Downloads_dagcijfers!B2624</f>
        <v>19.66</v>
      </c>
    </row>
    <row r="13" spans="1:2" x14ac:dyDescent="0.25">
      <c r="A13" s="1">
        <f>Downloads_dagcijfers!A2625</f>
        <v>36543</v>
      </c>
      <c r="B13" s="3">
        <f>Downloads_dagcijfers!B2625</f>
        <v>21.5</v>
      </c>
    </row>
    <row r="14" spans="1:2" x14ac:dyDescent="0.25">
      <c r="A14" s="1">
        <f>Downloads_dagcijfers!A2626</f>
        <v>36544</v>
      </c>
      <c r="B14" s="3">
        <f>Downloads_dagcijfers!B2626</f>
        <v>21.72</v>
      </c>
    </row>
    <row r="15" spans="1:2" x14ac:dyDescent="0.25">
      <c r="A15" s="1">
        <f>Downloads_dagcijfers!A2627</f>
        <v>36545</v>
      </c>
      <c r="B15" s="3">
        <f>Downloads_dagcijfers!B2627</f>
        <v>21.75</v>
      </c>
    </row>
    <row r="16" spans="1:2" x14ac:dyDescent="0.25">
      <c r="A16" s="1">
        <f>Downloads_dagcijfers!A2628</f>
        <v>36546</v>
      </c>
      <c r="B16" s="3">
        <f>Downloads_dagcijfers!B2628</f>
        <v>20.82</v>
      </c>
    </row>
    <row r="17" spans="1:2" x14ac:dyDescent="0.25">
      <c r="A17" s="1">
        <f>Downloads_dagcijfers!A2629</f>
        <v>36549</v>
      </c>
      <c r="B17" s="3">
        <f>Downloads_dagcijfers!B2629</f>
        <v>24.07</v>
      </c>
    </row>
    <row r="18" spans="1:2" x14ac:dyDescent="0.25">
      <c r="A18" s="1">
        <f>Downloads_dagcijfers!A2630</f>
        <v>36550</v>
      </c>
      <c r="B18" s="3">
        <f>Downloads_dagcijfers!B2630</f>
        <v>23.02</v>
      </c>
    </row>
    <row r="19" spans="1:2" x14ac:dyDescent="0.25">
      <c r="A19" s="1">
        <f>Downloads_dagcijfers!A2631</f>
        <v>36551</v>
      </c>
      <c r="B19" s="3">
        <f>Downloads_dagcijfers!B2631</f>
        <v>23.03</v>
      </c>
    </row>
    <row r="20" spans="1:2" x14ac:dyDescent="0.25">
      <c r="A20" s="1">
        <f>Downloads_dagcijfers!A2632</f>
        <v>36552</v>
      </c>
      <c r="B20" s="3">
        <f>Downloads_dagcijfers!B2632</f>
        <v>23.54</v>
      </c>
    </row>
    <row r="21" spans="1:2" x14ac:dyDescent="0.25">
      <c r="A21" s="1">
        <f>Downloads_dagcijfers!A2633</f>
        <v>36553</v>
      </c>
      <c r="B21" s="3">
        <f>Downloads_dagcijfers!B2633</f>
        <v>26.14</v>
      </c>
    </row>
    <row r="22" spans="1:2" x14ac:dyDescent="0.25">
      <c r="A22" s="1">
        <f>Downloads_dagcijfers!A2634</f>
        <v>36556</v>
      </c>
      <c r="B22" s="3">
        <f>Downloads_dagcijfers!B2634</f>
        <v>24.95</v>
      </c>
    </row>
    <row r="23" spans="1:2" x14ac:dyDescent="0.25">
      <c r="A23" s="1">
        <f>Downloads_dagcijfers!A2635</f>
        <v>36557</v>
      </c>
      <c r="B23" s="3">
        <f>Downloads_dagcijfers!B2635</f>
        <v>23.45</v>
      </c>
    </row>
    <row r="24" spans="1:2" x14ac:dyDescent="0.25">
      <c r="A24" s="1">
        <f>Downloads_dagcijfers!A2636</f>
        <v>36558</v>
      </c>
      <c r="B24" s="3">
        <f>Downloads_dagcijfers!B2636</f>
        <v>23.12</v>
      </c>
    </row>
    <row r="25" spans="1:2" x14ac:dyDescent="0.25">
      <c r="A25" s="1">
        <f>Downloads_dagcijfers!A2637</f>
        <v>36559</v>
      </c>
      <c r="B25" s="3">
        <f>Downloads_dagcijfers!B2637</f>
        <v>22.01</v>
      </c>
    </row>
    <row r="26" spans="1:2" x14ac:dyDescent="0.25">
      <c r="A26" s="1">
        <f>Downloads_dagcijfers!A2638</f>
        <v>36560</v>
      </c>
      <c r="B26" s="3">
        <f>Downloads_dagcijfers!B2638</f>
        <v>21.54</v>
      </c>
    </row>
    <row r="27" spans="1:2" x14ac:dyDescent="0.25">
      <c r="A27" s="1">
        <f>Downloads_dagcijfers!A2639</f>
        <v>36563</v>
      </c>
      <c r="B27" s="3">
        <f>Downloads_dagcijfers!B2639</f>
        <v>22.79</v>
      </c>
    </row>
    <row r="28" spans="1:2" x14ac:dyDescent="0.25">
      <c r="A28" s="1">
        <f>Downloads_dagcijfers!A2640</f>
        <v>36564</v>
      </c>
      <c r="B28" s="3">
        <f>Downloads_dagcijfers!B2640</f>
        <v>21.25</v>
      </c>
    </row>
    <row r="29" spans="1:2" x14ac:dyDescent="0.25">
      <c r="A29" s="1">
        <f>Downloads_dagcijfers!A2641</f>
        <v>36565</v>
      </c>
      <c r="B29" s="3">
        <f>Downloads_dagcijfers!B2641</f>
        <v>22.9</v>
      </c>
    </row>
    <row r="30" spans="1:2" x14ac:dyDescent="0.25">
      <c r="A30" s="1">
        <f>Downloads_dagcijfers!A2642</f>
        <v>36566</v>
      </c>
      <c r="B30" s="3">
        <f>Downloads_dagcijfers!B2642</f>
        <v>23.07</v>
      </c>
    </row>
    <row r="31" spans="1:2" x14ac:dyDescent="0.25">
      <c r="A31" s="1">
        <f>Downloads_dagcijfers!A2643</f>
        <v>36567</v>
      </c>
      <c r="B31" s="3">
        <f>Downloads_dagcijfers!B2643</f>
        <v>24.42</v>
      </c>
    </row>
    <row r="32" spans="1:2" x14ac:dyDescent="0.25">
      <c r="A32" s="1">
        <f>Downloads_dagcijfers!A2644</f>
        <v>36570</v>
      </c>
      <c r="B32" s="3">
        <f>Downloads_dagcijfers!B2644</f>
        <v>24.38</v>
      </c>
    </row>
    <row r="33" spans="1:2" x14ac:dyDescent="0.25">
      <c r="A33" s="1">
        <f>Downloads_dagcijfers!A2645</f>
        <v>36571</v>
      </c>
      <c r="B33" s="3">
        <f>Downloads_dagcijfers!B2645</f>
        <v>22.92</v>
      </c>
    </row>
    <row r="34" spans="1:2" x14ac:dyDescent="0.25">
      <c r="A34" s="1">
        <f>Downloads_dagcijfers!A2646</f>
        <v>36572</v>
      </c>
      <c r="B34" s="3">
        <f>Downloads_dagcijfers!B2646</f>
        <v>23.51</v>
      </c>
    </row>
    <row r="35" spans="1:2" x14ac:dyDescent="0.25">
      <c r="A35" s="1">
        <f>Downloads_dagcijfers!A2647</f>
        <v>36573</v>
      </c>
      <c r="B35" s="3">
        <f>Downloads_dagcijfers!B2647</f>
        <v>23.17</v>
      </c>
    </row>
    <row r="36" spans="1:2" x14ac:dyDescent="0.25">
      <c r="A36" s="1">
        <f>Downloads_dagcijfers!A2648</f>
        <v>36574</v>
      </c>
      <c r="B36" s="3">
        <f>Downloads_dagcijfers!B2648</f>
        <v>26</v>
      </c>
    </row>
    <row r="37" spans="1:2" x14ac:dyDescent="0.25">
      <c r="A37" s="1">
        <f>Downloads_dagcijfers!A2649</f>
        <v>36577</v>
      </c>
      <c r="B37" s="3">
        <f>Downloads_dagcijfers!B2649</f>
        <v>26</v>
      </c>
    </row>
    <row r="38" spans="1:2" x14ac:dyDescent="0.25">
      <c r="A38" s="1">
        <f>Downloads_dagcijfers!A2650</f>
        <v>36578</v>
      </c>
      <c r="B38" s="3">
        <f>Downloads_dagcijfers!B2650</f>
        <v>25.86</v>
      </c>
    </row>
    <row r="39" spans="1:2" x14ac:dyDescent="0.25">
      <c r="A39" s="1">
        <f>Downloads_dagcijfers!A2651</f>
        <v>36579</v>
      </c>
      <c r="B39" s="3">
        <f>Downloads_dagcijfers!B2651</f>
        <v>23.89</v>
      </c>
    </row>
    <row r="40" spans="1:2" x14ac:dyDescent="0.25">
      <c r="A40" s="1">
        <f>Downloads_dagcijfers!A2652</f>
        <v>36580</v>
      </c>
      <c r="B40" s="3">
        <f>Downloads_dagcijfers!B2652</f>
        <v>24.38</v>
      </c>
    </row>
    <row r="41" spans="1:2" x14ac:dyDescent="0.25">
      <c r="A41" s="1">
        <f>Downloads_dagcijfers!A2653</f>
        <v>36581</v>
      </c>
      <c r="B41" s="3">
        <f>Downloads_dagcijfers!B2653</f>
        <v>25.2</v>
      </c>
    </row>
    <row r="42" spans="1:2" x14ac:dyDescent="0.25">
      <c r="A42" s="1">
        <f>Downloads_dagcijfers!A2654</f>
        <v>36584</v>
      </c>
      <c r="B42" s="3">
        <f>Downloads_dagcijfers!B2654</f>
        <v>24.68</v>
      </c>
    </row>
    <row r="43" spans="1:2" x14ac:dyDescent="0.25">
      <c r="A43" s="1">
        <f>Downloads_dagcijfers!A2655</f>
        <v>36585</v>
      </c>
      <c r="B43" s="3">
        <f>Downloads_dagcijfers!B2655</f>
        <v>23.37</v>
      </c>
    </row>
    <row r="44" spans="1:2" x14ac:dyDescent="0.25">
      <c r="A44" s="1">
        <f>Downloads_dagcijfers!A2656</f>
        <v>36586</v>
      </c>
      <c r="B44" s="3">
        <f>Downloads_dagcijfers!B2656</f>
        <v>21.64</v>
      </c>
    </row>
    <row r="45" spans="1:2" x14ac:dyDescent="0.25">
      <c r="A45" s="1">
        <f>Downloads_dagcijfers!A2657</f>
        <v>36587</v>
      </c>
      <c r="B45" s="3">
        <f>Downloads_dagcijfers!B2657</f>
        <v>21.06</v>
      </c>
    </row>
    <row r="46" spans="1:2" x14ac:dyDescent="0.25">
      <c r="A46" s="1">
        <f>Downloads_dagcijfers!A2658</f>
        <v>36588</v>
      </c>
      <c r="B46" s="3">
        <f>Downloads_dagcijfers!B2658</f>
        <v>19.21</v>
      </c>
    </row>
    <row r="47" spans="1:2" x14ac:dyDescent="0.25">
      <c r="A47" s="1">
        <f>Downloads_dagcijfers!A2659</f>
        <v>36591</v>
      </c>
      <c r="B47" s="3">
        <f>Downloads_dagcijfers!B2659</f>
        <v>21.5</v>
      </c>
    </row>
    <row r="48" spans="1:2" x14ac:dyDescent="0.25">
      <c r="A48" s="1">
        <f>Downloads_dagcijfers!A2660</f>
        <v>36592</v>
      </c>
      <c r="B48" s="3">
        <f>Downloads_dagcijfers!B2660</f>
        <v>24.31</v>
      </c>
    </row>
    <row r="49" spans="1:2" x14ac:dyDescent="0.25">
      <c r="A49" s="1">
        <f>Downloads_dagcijfers!A2661</f>
        <v>36593</v>
      </c>
      <c r="B49" s="3">
        <f>Downloads_dagcijfers!B2661</f>
        <v>23.82</v>
      </c>
    </row>
    <row r="50" spans="1:2" x14ac:dyDescent="0.25">
      <c r="A50" s="1">
        <f>Downloads_dagcijfers!A2662</f>
        <v>36594</v>
      </c>
      <c r="B50" s="3">
        <f>Downloads_dagcijfers!B2662</f>
        <v>22.21</v>
      </c>
    </row>
    <row r="51" spans="1:2" x14ac:dyDescent="0.25">
      <c r="A51" s="1">
        <f>Downloads_dagcijfers!A2663</f>
        <v>36595</v>
      </c>
      <c r="B51" s="3">
        <f>Downloads_dagcijfers!B2663</f>
        <v>21.24</v>
      </c>
    </row>
    <row r="52" spans="1:2" x14ac:dyDescent="0.25">
      <c r="A52" s="1">
        <f>Downloads_dagcijfers!A2664</f>
        <v>36598</v>
      </c>
      <c r="B52" s="3">
        <f>Downloads_dagcijfers!B2664</f>
        <v>22.85</v>
      </c>
    </row>
    <row r="53" spans="1:2" x14ac:dyDescent="0.25">
      <c r="A53" s="1">
        <f>Downloads_dagcijfers!A2665</f>
        <v>36599</v>
      </c>
      <c r="B53" s="3">
        <f>Downloads_dagcijfers!B2665</f>
        <v>24.41</v>
      </c>
    </row>
    <row r="54" spans="1:2" x14ac:dyDescent="0.25">
      <c r="A54" s="1">
        <f>Downloads_dagcijfers!A2666</f>
        <v>36600</v>
      </c>
      <c r="B54" s="3">
        <f>Downloads_dagcijfers!B2666</f>
        <v>22.34</v>
      </c>
    </row>
    <row r="55" spans="1:2" x14ac:dyDescent="0.25">
      <c r="A55" s="1">
        <f>Downloads_dagcijfers!A2667</f>
        <v>36601</v>
      </c>
      <c r="B55" s="3">
        <f>Downloads_dagcijfers!B2667</f>
        <v>20.77</v>
      </c>
    </row>
    <row r="56" spans="1:2" x14ac:dyDescent="0.25">
      <c r="A56" s="1">
        <f>Downloads_dagcijfers!A2668</f>
        <v>36602</v>
      </c>
      <c r="B56" s="3">
        <f>Downloads_dagcijfers!B2668</f>
        <v>22.37</v>
      </c>
    </row>
    <row r="57" spans="1:2" x14ac:dyDescent="0.25">
      <c r="A57" s="1">
        <f>Downloads_dagcijfers!A2669</f>
        <v>36605</v>
      </c>
      <c r="B57" s="3">
        <f>Downloads_dagcijfers!B2669</f>
        <v>22.96</v>
      </c>
    </row>
    <row r="58" spans="1:2" x14ac:dyDescent="0.25">
      <c r="A58" s="1">
        <f>Downloads_dagcijfers!A2670</f>
        <v>36606</v>
      </c>
      <c r="B58" s="3">
        <f>Downloads_dagcijfers!B2670</f>
        <v>21.7</v>
      </c>
    </row>
    <row r="59" spans="1:2" x14ac:dyDescent="0.25">
      <c r="A59" s="1">
        <f>Downloads_dagcijfers!A2671</f>
        <v>36607</v>
      </c>
      <c r="B59" s="3">
        <f>Downloads_dagcijfers!B2671</f>
        <v>21.49</v>
      </c>
    </row>
    <row r="60" spans="1:2" x14ac:dyDescent="0.25">
      <c r="A60" s="1">
        <f>Downloads_dagcijfers!A2672</f>
        <v>36608</v>
      </c>
      <c r="B60" s="3">
        <f>Downloads_dagcijfers!B2672</f>
        <v>22.26</v>
      </c>
    </row>
    <row r="61" spans="1:2" x14ac:dyDescent="0.25">
      <c r="A61" s="1">
        <f>Downloads_dagcijfers!A2673</f>
        <v>36609</v>
      </c>
      <c r="B61" s="3">
        <f>Downloads_dagcijfers!B2673</f>
        <v>23.31</v>
      </c>
    </row>
    <row r="62" spans="1:2" x14ac:dyDescent="0.25">
      <c r="A62" s="1">
        <f>Downloads_dagcijfers!A2674</f>
        <v>36612</v>
      </c>
      <c r="B62" s="3">
        <f>Downloads_dagcijfers!B2674</f>
        <v>24.53</v>
      </c>
    </row>
    <row r="63" spans="1:2" x14ac:dyDescent="0.25">
      <c r="A63" s="1">
        <f>Downloads_dagcijfers!A2675</f>
        <v>36613</v>
      </c>
      <c r="B63" s="3">
        <f>Downloads_dagcijfers!B2675</f>
        <v>24.86</v>
      </c>
    </row>
    <row r="64" spans="1:2" x14ac:dyDescent="0.25">
      <c r="A64" s="1">
        <f>Downloads_dagcijfers!A2676</f>
        <v>36614</v>
      </c>
      <c r="B64" s="3">
        <f>Downloads_dagcijfers!B2676</f>
        <v>24.1</v>
      </c>
    </row>
    <row r="65" spans="1:2" x14ac:dyDescent="0.25">
      <c r="A65" s="1">
        <f>Downloads_dagcijfers!A2677</f>
        <v>36615</v>
      </c>
      <c r="B65" s="3">
        <f>Downloads_dagcijfers!B2677</f>
        <v>25.47</v>
      </c>
    </row>
    <row r="66" spans="1:2" x14ac:dyDescent="0.25">
      <c r="A66" s="1">
        <f>Downloads_dagcijfers!A2678</f>
        <v>36616</v>
      </c>
      <c r="B66" s="3">
        <f>Downloads_dagcijfers!B2678</f>
        <v>24.11</v>
      </c>
    </row>
    <row r="67" spans="1:2" x14ac:dyDescent="0.25">
      <c r="A67" s="1">
        <f>Downloads_dagcijfers!A2679</f>
        <v>36619</v>
      </c>
      <c r="B67" s="3">
        <f>Downloads_dagcijfers!B2679</f>
        <v>24.03</v>
      </c>
    </row>
    <row r="68" spans="1:2" x14ac:dyDescent="0.25">
      <c r="A68" s="1">
        <f>Downloads_dagcijfers!A2680</f>
        <v>36620</v>
      </c>
      <c r="B68" s="3">
        <f>Downloads_dagcijfers!B2680</f>
        <v>27.12</v>
      </c>
    </row>
    <row r="69" spans="1:2" x14ac:dyDescent="0.25">
      <c r="A69" s="1">
        <f>Downloads_dagcijfers!A2681</f>
        <v>36621</v>
      </c>
      <c r="B69" s="3">
        <f>Downloads_dagcijfers!B2681</f>
        <v>28.41</v>
      </c>
    </row>
    <row r="70" spans="1:2" x14ac:dyDescent="0.25">
      <c r="A70" s="1">
        <f>Downloads_dagcijfers!A2682</f>
        <v>36622</v>
      </c>
      <c r="B70" s="3">
        <f>Downloads_dagcijfers!B2682</f>
        <v>27.15</v>
      </c>
    </row>
    <row r="71" spans="1:2" x14ac:dyDescent="0.25">
      <c r="A71" s="1">
        <f>Downloads_dagcijfers!A2683</f>
        <v>36623</v>
      </c>
      <c r="B71" s="3">
        <f>Downloads_dagcijfers!B2683</f>
        <v>24.39</v>
      </c>
    </row>
    <row r="72" spans="1:2" x14ac:dyDescent="0.25">
      <c r="A72" s="1">
        <f>Downloads_dagcijfers!A2684</f>
        <v>36626</v>
      </c>
      <c r="B72" s="3">
        <f>Downloads_dagcijfers!B2684</f>
        <v>25.99</v>
      </c>
    </row>
    <row r="73" spans="1:2" x14ac:dyDescent="0.25">
      <c r="A73" s="1">
        <f>Downloads_dagcijfers!A2685</f>
        <v>36627</v>
      </c>
      <c r="B73" s="3">
        <f>Downloads_dagcijfers!B2685</f>
        <v>27.25</v>
      </c>
    </row>
    <row r="74" spans="1:2" x14ac:dyDescent="0.25">
      <c r="A74" s="1">
        <f>Downloads_dagcijfers!A2686</f>
        <v>36628</v>
      </c>
      <c r="B74" s="3">
        <f>Downloads_dagcijfers!B2686</f>
        <v>28.98</v>
      </c>
    </row>
    <row r="75" spans="1:2" x14ac:dyDescent="0.25">
      <c r="A75" s="1">
        <f>Downloads_dagcijfers!A2687</f>
        <v>36629</v>
      </c>
      <c r="B75" s="3">
        <f>Downloads_dagcijfers!B2687</f>
        <v>29.4</v>
      </c>
    </row>
    <row r="76" spans="1:2" x14ac:dyDescent="0.25">
      <c r="A76" s="1">
        <f>Downloads_dagcijfers!A2688</f>
        <v>36630</v>
      </c>
      <c r="B76" s="3">
        <f>Downloads_dagcijfers!B2688</f>
        <v>33.49</v>
      </c>
    </row>
    <row r="77" spans="1:2" x14ac:dyDescent="0.25">
      <c r="A77" s="1">
        <f>Downloads_dagcijfers!A2689</f>
        <v>36633</v>
      </c>
      <c r="B77" s="3">
        <f>Downloads_dagcijfers!B2689</f>
        <v>28.95</v>
      </c>
    </row>
    <row r="78" spans="1:2" x14ac:dyDescent="0.25">
      <c r="A78" s="1">
        <f>Downloads_dagcijfers!A2690</f>
        <v>36634</v>
      </c>
      <c r="B78" s="3">
        <f>Downloads_dagcijfers!B2690</f>
        <v>26.12</v>
      </c>
    </row>
    <row r="79" spans="1:2" x14ac:dyDescent="0.25">
      <c r="A79" s="1">
        <f>Downloads_dagcijfers!A2691</f>
        <v>36635</v>
      </c>
      <c r="B79" s="3">
        <f>Downloads_dagcijfers!B2691</f>
        <v>27.02</v>
      </c>
    </row>
    <row r="80" spans="1:2" x14ac:dyDescent="0.25">
      <c r="A80" s="1">
        <f>Downloads_dagcijfers!A2692</f>
        <v>36636</v>
      </c>
      <c r="B80" s="3">
        <f>Downloads_dagcijfers!B2692</f>
        <v>25.85</v>
      </c>
    </row>
    <row r="81" spans="1:2" x14ac:dyDescent="0.25">
      <c r="A81" s="1">
        <f>Downloads_dagcijfers!A2693</f>
        <v>36637</v>
      </c>
      <c r="B81" s="3">
        <f>Downloads_dagcijfers!B2693</f>
        <v>25.85</v>
      </c>
    </row>
    <row r="82" spans="1:2" x14ac:dyDescent="0.25">
      <c r="A82" s="1">
        <f>Downloads_dagcijfers!A2694</f>
        <v>36640</v>
      </c>
      <c r="B82" s="3">
        <f>Downloads_dagcijfers!B2694</f>
        <v>27.37</v>
      </c>
    </row>
    <row r="83" spans="1:2" x14ac:dyDescent="0.25">
      <c r="A83" s="1">
        <f>Downloads_dagcijfers!A2695</f>
        <v>36641</v>
      </c>
      <c r="B83" s="3">
        <f>Downloads_dagcijfers!B2695</f>
        <v>25.24</v>
      </c>
    </row>
    <row r="84" spans="1:2" x14ac:dyDescent="0.25">
      <c r="A84" s="1">
        <f>Downloads_dagcijfers!A2696</f>
        <v>36642</v>
      </c>
      <c r="B84" s="3">
        <f>Downloads_dagcijfers!B2696</f>
        <v>26.97</v>
      </c>
    </row>
    <row r="85" spans="1:2" x14ac:dyDescent="0.25">
      <c r="A85" s="1">
        <f>Downloads_dagcijfers!A2697</f>
        <v>36643</v>
      </c>
      <c r="B85" s="3">
        <f>Downloads_dagcijfers!B2697</f>
        <v>26.19</v>
      </c>
    </row>
    <row r="86" spans="1:2" x14ac:dyDescent="0.25">
      <c r="A86" s="1">
        <f>Downloads_dagcijfers!A2698</f>
        <v>36644</v>
      </c>
      <c r="B86" s="3">
        <f>Downloads_dagcijfers!B2698</f>
        <v>26.2</v>
      </c>
    </row>
    <row r="87" spans="1:2" x14ac:dyDescent="0.25">
      <c r="A87" s="1">
        <f>Downloads_dagcijfers!A2699</f>
        <v>36647</v>
      </c>
      <c r="B87" s="3">
        <f>Downloads_dagcijfers!B2699</f>
        <v>25.88</v>
      </c>
    </row>
    <row r="88" spans="1:2" x14ac:dyDescent="0.25">
      <c r="A88" s="1">
        <f>Downloads_dagcijfers!A2700</f>
        <v>36648</v>
      </c>
      <c r="B88" s="3">
        <f>Downloads_dagcijfers!B2700</f>
        <v>28.5</v>
      </c>
    </row>
    <row r="89" spans="1:2" x14ac:dyDescent="0.25">
      <c r="A89" s="1">
        <f>Downloads_dagcijfers!A2701</f>
        <v>36649</v>
      </c>
      <c r="B89" s="3">
        <f>Downloads_dagcijfers!B2701</f>
        <v>31.63</v>
      </c>
    </row>
    <row r="90" spans="1:2" x14ac:dyDescent="0.25">
      <c r="A90" s="1">
        <f>Downloads_dagcijfers!A2702</f>
        <v>36650</v>
      </c>
      <c r="B90" s="3">
        <f>Downloads_dagcijfers!B2702</f>
        <v>30.77</v>
      </c>
    </row>
    <row r="91" spans="1:2" x14ac:dyDescent="0.25">
      <c r="A91" s="1">
        <f>Downloads_dagcijfers!A2703</f>
        <v>36651</v>
      </c>
      <c r="B91" s="3">
        <f>Downloads_dagcijfers!B2703</f>
        <v>27.53</v>
      </c>
    </row>
    <row r="92" spans="1:2" x14ac:dyDescent="0.25">
      <c r="A92" s="1">
        <f>Downloads_dagcijfers!A2704</f>
        <v>36654</v>
      </c>
      <c r="B92" s="3">
        <f>Downloads_dagcijfers!B2704</f>
        <v>28.2</v>
      </c>
    </row>
    <row r="93" spans="1:2" x14ac:dyDescent="0.25">
      <c r="A93" s="1">
        <f>Downloads_dagcijfers!A2705</f>
        <v>36655</v>
      </c>
      <c r="B93" s="3">
        <f>Downloads_dagcijfers!B2705</f>
        <v>28.93</v>
      </c>
    </row>
    <row r="94" spans="1:2" x14ac:dyDescent="0.25">
      <c r="A94" s="1">
        <f>Downloads_dagcijfers!A2706</f>
        <v>36656</v>
      </c>
      <c r="B94" s="3">
        <f>Downloads_dagcijfers!B2706</f>
        <v>29.87</v>
      </c>
    </row>
    <row r="95" spans="1:2" x14ac:dyDescent="0.25">
      <c r="A95" s="1">
        <f>Downloads_dagcijfers!A2707</f>
        <v>36657</v>
      </c>
      <c r="B95" s="3">
        <f>Downloads_dagcijfers!B2707</f>
        <v>27.76</v>
      </c>
    </row>
    <row r="96" spans="1:2" x14ac:dyDescent="0.25">
      <c r="A96" s="1">
        <f>Downloads_dagcijfers!A2708</f>
        <v>36658</v>
      </c>
      <c r="B96" s="3">
        <f>Downloads_dagcijfers!B2708</f>
        <v>26.05</v>
      </c>
    </row>
    <row r="97" spans="1:2" x14ac:dyDescent="0.25">
      <c r="A97" s="1">
        <f>Downloads_dagcijfers!A2709</f>
        <v>36661</v>
      </c>
      <c r="B97" s="3">
        <f>Downloads_dagcijfers!B2709</f>
        <v>24.86</v>
      </c>
    </row>
    <row r="98" spans="1:2" x14ac:dyDescent="0.25">
      <c r="A98" s="1">
        <f>Downloads_dagcijfers!A2710</f>
        <v>36662</v>
      </c>
      <c r="B98" s="3">
        <f>Downloads_dagcijfers!B2710</f>
        <v>24.34</v>
      </c>
    </row>
    <row r="99" spans="1:2" x14ac:dyDescent="0.25">
      <c r="A99" s="1">
        <f>Downloads_dagcijfers!A2711</f>
        <v>36663</v>
      </c>
      <c r="B99" s="3">
        <f>Downloads_dagcijfers!B2711</f>
        <v>23.98</v>
      </c>
    </row>
    <row r="100" spans="1:2" x14ac:dyDescent="0.25">
      <c r="A100" s="1">
        <f>Downloads_dagcijfers!A2712</f>
        <v>36664</v>
      </c>
      <c r="B100" s="3">
        <f>Downloads_dagcijfers!B2712</f>
        <v>23.96</v>
      </c>
    </row>
    <row r="101" spans="1:2" x14ac:dyDescent="0.25">
      <c r="A101" s="1">
        <f>Downloads_dagcijfers!A2713</f>
        <v>36665</v>
      </c>
      <c r="B101" s="3">
        <f>Downloads_dagcijfers!B2713</f>
        <v>25.44</v>
      </c>
    </row>
    <row r="102" spans="1:2" x14ac:dyDescent="0.25">
      <c r="A102" s="1">
        <f>Downloads_dagcijfers!A2714</f>
        <v>36668</v>
      </c>
      <c r="B102" s="3">
        <f>Downloads_dagcijfers!B2714</f>
        <v>26</v>
      </c>
    </row>
    <row r="103" spans="1:2" x14ac:dyDescent="0.25">
      <c r="A103" s="1">
        <f>Downloads_dagcijfers!A2715</f>
        <v>36669</v>
      </c>
      <c r="B103" s="3">
        <f>Downloads_dagcijfers!B2715</f>
        <v>25.87</v>
      </c>
    </row>
    <row r="104" spans="1:2" x14ac:dyDescent="0.25">
      <c r="A104" s="1">
        <f>Downloads_dagcijfers!A2716</f>
        <v>36670</v>
      </c>
      <c r="B104" s="3">
        <f>Downloads_dagcijfers!B2716</f>
        <v>24.32</v>
      </c>
    </row>
    <row r="105" spans="1:2" x14ac:dyDescent="0.25">
      <c r="A105" s="1">
        <f>Downloads_dagcijfers!A2717</f>
        <v>36671</v>
      </c>
      <c r="B105" s="3">
        <f>Downloads_dagcijfers!B2717</f>
        <v>24.58</v>
      </c>
    </row>
    <row r="106" spans="1:2" x14ac:dyDescent="0.25">
      <c r="A106" s="1">
        <f>Downloads_dagcijfers!A2718</f>
        <v>36672</v>
      </c>
      <c r="B106" s="3">
        <f>Downloads_dagcijfers!B2718</f>
        <v>24.47</v>
      </c>
    </row>
    <row r="107" spans="1:2" x14ac:dyDescent="0.25">
      <c r="A107" s="1">
        <f>Downloads_dagcijfers!A2719</f>
        <v>36675</v>
      </c>
      <c r="B107" s="3">
        <f>Downloads_dagcijfers!B2719</f>
        <v>24.47</v>
      </c>
    </row>
    <row r="108" spans="1:2" x14ac:dyDescent="0.25">
      <c r="A108" s="1">
        <f>Downloads_dagcijfers!A2720</f>
        <v>36676</v>
      </c>
      <c r="B108" s="3">
        <f>Downloads_dagcijfers!B2720</f>
        <v>23.62</v>
      </c>
    </row>
    <row r="109" spans="1:2" x14ac:dyDescent="0.25">
      <c r="A109" s="1">
        <f>Downloads_dagcijfers!A2721</f>
        <v>36677</v>
      </c>
      <c r="B109" s="3">
        <f>Downloads_dagcijfers!B2721</f>
        <v>23.65</v>
      </c>
    </row>
    <row r="110" spans="1:2" x14ac:dyDescent="0.25">
      <c r="A110" s="1">
        <f>Downloads_dagcijfers!A2722</f>
        <v>36678</v>
      </c>
      <c r="B110" s="3">
        <f>Downloads_dagcijfers!B2722</f>
        <v>22.36</v>
      </c>
    </row>
    <row r="111" spans="1:2" x14ac:dyDescent="0.25">
      <c r="A111" s="1">
        <f>Downloads_dagcijfers!A2723</f>
        <v>36679</v>
      </c>
      <c r="B111" s="3">
        <f>Downloads_dagcijfers!B2723</f>
        <v>21.48</v>
      </c>
    </row>
    <row r="112" spans="1:2" x14ac:dyDescent="0.25">
      <c r="A112" s="1">
        <f>Downloads_dagcijfers!A2724</f>
        <v>36682</v>
      </c>
      <c r="B112" s="3">
        <f>Downloads_dagcijfers!B2724</f>
        <v>22.71</v>
      </c>
    </row>
    <row r="113" spans="1:2" x14ac:dyDescent="0.25">
      <c r="A113" s="1">
        <f>Downloads_dagcijfers!A2725</f>
        <v>36683</v>
      </c>
      <c r="B113" s="3">
        <f>Downloads_dagcijfers!B2725</f>
        <v>23.05</v>
      </c>
    </row>
    <row r="114" spans="1:2" x14ac:dyDescent="0.25">
      <c r="A114" s="1">
        <f>Downloads_dagcijfers!A2726</f>
        <v>36684</v>
      </c>
      <c r="B114" s="3">
        <f>Downloads_dagcijfers!B2726</f>
        <v>22.48</v>
      </c>
    </row>
    <row r="115" spans="1:2" x14ac:dyDescent="0.25">
      <c r="A115" s="1">
        <f>Downloads_dagcijfers!A2727</f>
        <v>36685</v>
      </c>
      <c r="B115" s="3">
        <f>Downloads_dagcijfers!B2727</f>
        <v>22.77</v>
      </c>
    </row>
    <row r="116" spans="1:2" x14ac:dyDescent="0.25">
      <c r="A116" s="1">
        <f>Downloads_dagcijfers!A2728</f>
        <v>36686</v>
      </c>
      <c r="B116" s="3">
        <f>Downloads_dagcijfers!B2728</f>
        <v>22.14</v>
      </c>
    </row>
    <row r="117" spans="1:2" x14ac:dyDescent="0.25">
      <c r="A117" s="1">
        <f>Downloads_dagcijfers!A2729</f>
        <v>36689</v>
      </c>
      <c r="B117" s="3">
        <f>Downloads_dagcijfers!B2729</f>
        <v>22.32</v>
      </c>
    </row>
    <row r="118" spans="1:2" x14ac:dyDescent="0.25">
      <c r="A118" s="1">
        <f>Downloads_dagcijfers!A2730</f>
        <v>36690</v>
      </c>
      <c r="B118" s="3">
        <f>Downloads_dagcijfers!B2730</f>
        <v>21.67</v>
      </c>
    </row>
    <row r="119" spans="1:2" x14ac:dyDescent="0.25">
      <c r="A119" s="1">
        <f>Downloads_dagcijfers!A2731</f>
        <v>36691</v>
      </c>
      <c r="B119" s="3">
        <f>Downloads_dagcijfers!B2731</f>
        <v>21.48</v>
      </c>
    </row>
    <row r="120" spans="1:2" x14ac:dyDescent="0.25">
      <c r="A120" s="1">
        <f>Downloads_dagcijfers!A2732</f>
        <v>36692</v>
      </c>
      <c r="B120" s="3">
        <f>Downloads_dagcijfers!B2732</f>
        <v>20.68</v>
      </c>
    </row>
    <row r="121" spans="1:2" x14ac:dyDescent="0.25">
      <c r="A121" s="1">
        <f>Downloads_dagcijfers!A2733</f>
        <v>36693</v>
      </c>
      <c r="B121" s="3">
        <f>Downloads_dagcijfers!B2733</f>
        <v>20.5</v>
      </c>
    </row>
    <row r="122" spans="1:2" x14ac:dyDescent="0.25">
      <c r="A122" s="1">
        <f>Downloads_dagcijfers!A2734</f>
        <v>36696</v>
      </c>
      <c r="B122" s="3">
        <f>Downloads_dagcijfers!B2734</f>
        <v>20.63</v>
      </c>
    </row>
    <row r="123" spans="1:2" x14ac:dyDescent="0.25">
      <c r="A123" s="1">
        <f>Downloads_dagcijfers!A2735</f>
        <v>36697</v>
      </c>
      <c r="B123" s="3">
        <f>Downloads_dagcijfers!B2735</f>
        <v>20.88</v>
      </c>
    </row>
    <row r="124" spans="1:2" x14ac:dyDescent="0.25">
      <c r="A124" s="1">
        <f>Downloads_dagcijfers!A2736</f>
        <v>36698</v>
      </c>
      <c r="B124" s="3">
        <f>Downloads_dagcijfers!B2736</f>
        <v>20.61</v>
      </c>
    </row>
    <row r="125" spans="1:2" x14ac:dyDescent="0.25">
      <c r="A125" s="1">
        <f>Downloads_dagcijfers!A2737</f>
        <v>36699</v>
      </c>
      <c r="B125" s="3">
        <f>Downloads_dagcijfers!B2737</f>
        <v>22</v>
      </c>
    </row>
    <row r="126" spans="1:2" x14ac:dyDescent="0.25">
      <c r="A126" s="1">
        <f>Downloads_dagcijfers!A2738</f>
        <v>36700</v>
      </c>
      <c r="B126" s="3">
        <f>Downloads_dagcijfers!B2738</f>
        <v>22.34</v>
      </c>
    </row>
    <row r="127" spans="1:2" x14ac:dyDescent="0.25">
      <c r="A127" s="1">
        <f>Downloads_dagcijfers!A2739</f>
        <v>36703</v>
      </c>
      <c r="B127" s="3">
        <f>Downloads_dagcijfers!B2739</f>
        <v>22.45</v>
      </c>
    </row>
    <row r="128" spans="1:2" x14ac:dyDescent="0.25">
      <c r="A128" s="1">
        <f>Downloads_dagcijfers!A2740</f>
        <v>36704</v>
      </c>
      <c r="B128" s="3">
        <f>Downloads_dagcijfers!B2740</f>
        <v>21.8</v>
      </c>
    </row>
    <row r="129" spans="1:2" x14ac:dyDescent="0.25">
      <c r="A129" s="1">
        <f>Downloads_dagcijfers!A2741</f>
        <v>36705</v>
      </c>
      <c r="B129" s="3">
        <f>Downloads_dagcijfers!B2741</f>
        <v>20.29</v>
      </c>
    </row>
    <row r="130" spans="1:2" x14ac:dyDescent="0.25">
      <c r="A130" s="1">
        <f>Downloads_dagcijfers!A2742</f>
        <v>36706</v>
      </c>
      <c r="B130" s="3">
        <f>Downloads_dagcijfers!B2742</f>
        <v>19.7</v>
      </c>
    </row>
    <row r="131" spans="1:2" x14ac:dyDescent="0.25">
      <c r="A131" s="1">
        <f>Downloads_dagcijfers!A2743</f>
        <v>36707</v>
      </c>
      <c r="B131" s="3">
        <f>Downloads_dagcijfers!B2743</f>
        <v>19.54</v>
      </c>
    </row>
    <row r="132" spans="1:2" x14ac:dyDescent="0.25">
      <c r="A132" s="1">
        <f>Downloads_dagcijfers!A2744</f>
        <v>36710</v>
      </c>
      <c r="B132" s="3">
        <f>Downloads_dagcijfers!B2744</f>
        <v>19.829999999999998</v>
      </c>
    </row>
    <row r="133" spans="1:2" x14ac:dyDescent="0.25">
      <c r="A133" s="1">
        <f>Downloads_dagcijfers!A2745</f>
        <v>36711</v>
      </c>
      <c r="B133" s="3">
        <f>Downloads_dagcijfers!B2745</f>
        <v>19.829999999999998</v>
      </c>
    </row>
    <row r="134" spans="1:2" x14ac:dyDescent="0.25">
      <c r="A134" s="1">
        <f>Downloads_dagcijfers!A2746</f>
        <v>36712</v>
      </c>
      <c r="B134" s="3">
        <f>Downloads_dagcijfers!B2746</f>
        <v>21.16</v>
      </c>
    </row>
    <row r="135" spans="1:2" x14ac:dyDescent="0.25">
      <c r="A135" s="1">
        <f>Downloads_dagcijfers!A2747</f>
        <v>36713</v>
      </c>
      <c r="B135" s="3">
        <f>Downloads_dagcijfers!B2747</f>
        <v>20.94</v>
      </c>
    </row>
    <row r="136" spans="1:2" x14ac:dyDescent="0.25">
      <c r="A136" s="1">
        <f>Downloads_dagcijfers!A2748</f>
        <v>36714</v>
      </c>
      <c r="B136" s="3">
        <f>Downloads_dagcijfers!B2748</f>
        <v>19.22</v>
      </c>
    </row>
    <row r="137" spans="1:2" x14ac:dyDescent="0.25">
      <c r="A137" s="1">
        <f>Downloads_dagcijfers!A2749</f>
        <v>36717</v>
      </c>
      <c r="B137" s="3">
        <f>Downloads_dagcijfers!B2749</f>
        <v>20.329999999999998</v>
      </c>
    </row>
    <row r="138" spans="1:2" x14ac:dyDescent="0.25">
      <c r="A138" s="1">
        <f>Downloads_dagcijfers!A2750</f>
        <v>36718</v>
      </c>
      <c r="B138" s="3">
        <f>Downloads_dagcijfers!B2750</f>
        <v>20.11</v>
      </c>
    </row>
    <row r="139" spans="1:2" x14ac:dyDescent="0.25">
      <c r="A139" s="1">
        <f>Downloads_dagcijfers!A2751</f>
        <v>36719</v>
      </c>
      <c r="B139" s="3">
        <f>Downloads_dagcijfers!B2751</f>
        <v>20.03</v>
      </c>
    </row>
    <row r="140" spans="1:2" x14ac:dyDescent="0.25">
      <c r="A140" s="1">
        <f>Downloads_dagcijfers!A2752</f>
        <v>36720</v>
      </c>
      <c r="B140" s="3">
        <f>Downloads_dagcijfers!B2752</f>
        <v>20.03</v>
      </c>
    </row>
    <row r="141" spans="1:2" x14ac:dyDescent="0.25">
      <c r="A141" s="1">
        <f>Downloads_dagcijfers!A2753</f>
        <v>36721</v>
      </c>
      <c r="B141" s="3">
        <f>Downloads_dagcijfers!B2753</f>
        <v>19.32</v>
      </c>
    </row>
    <row r="142" spans="1:2" x14ac:dyDescent="0.25">
      <c r="A142" s="1">
        <f>Downloads_dagcijfers!A2754</f>
        <v>36724</v>
      </c>
      <c r="B142" s="3">
        <f>Downloads_dagcijfers!B2754</f>
        <v>19.45</v>
      </c>
    </row>
    <row r="143" spans="1:2" x14ac:dyDescent="0.25">
      <c r="A143" s="1">
        <f>Downloads_dagcijfers!A2755</f>
        <v>36725</v>
      </c>
      <c r="B143" s="3">
        <f>Downloads_dagcijfers!B2755</f>
        <v>19.75</v>
      </c>
    </row>
    <row r="144" spans="1:2" x14ac:dyDescent="0.25">
      <c r="A144" s="1">
        <f>Downloads_dagcijfers!A2756</f>
        <v>36726</v>
      </c>
      <c r="B144" s="3">
        <f>Downloads_dagcijfers!B2756</f>
        <v>19.649999999999999</v>
      </c>
    </row>
    <row r="145" spans="1:2" x14ac:dyDescent="0.25">
      <c r="A145" s="1">
        <f>Downloads_dagcijfers!A2757</f>
        <v>36727</v>
      </c>
      <c r="B145" s="3">
        <f>Downloads_dagcijfers!B2757</f>
        <v>18.940000000000001</v>
      </c>
    </row>
    <row r="146" spans="1:2" x14ac:dyDescent="0.25">
      <c r="A146" s="1">
        <f>Downloads_dagcijfers!A2758</f>
        <v>36728</v>
      </c>
      <c r="B146" s="3">
        <f>Downloads_dagcijfers!B2758</f>
        <v>18.940000000000001</v>
      </c>
    </row>
    <row r="147" spans="1:2" x14ac:dyDescent="0.25">
      <c r="A147" s="1">
        <f>Downloads_dagcijfers!A2759</f>
        <v>36731</v>
      </c>
      <c r="B147" s="3">
        <f>Downloads_dagcijfers!B2759</f>
        <v>19.920000000000002</v>
      </c>
    </row>
    <row r="148" spans="1:2" x14ac:dyDescent="0.25">
      <c r="A148" s="1">
        <f>Downloads_dagcijfers!A2760</f>
        <v>36732</v>
      </c>
      <c r="B148" s="3">
        <f>Downloads_dagcijfers!B2760</f>
        <v>19.39</v>
      </c>
    </row>
    <row r="149" spans="1:2" x14ac:dyDescent="0.25">
      <c r="A149" s="1">
        <f>Downloads_dagcijfers!A2761</f>
        <v>36733</v>
      </c>
      <c r="B149" s="3">
        <f>Downloads_dagcijfers!B2761</f>
        <v>19.670000000000002</v>
      </c>
    </row>
    <row r="150" spans="1:2" x14ac:dyDescent="0.25">
      <c r="A150" s="1">
        <f>Downloads_dagcijfers!A2762</f>
        <v>36734</v>
      </c>
      <c r="B150" s="3">
        <f>Downloads_dagcijfers!B2762</f>
        <v>19.600000000000001</v>
      </c>
    </row>
    <row r="151" spans="1:2" x14ac:dyDescent="0.25">
      <c r="A151" s="1">
        <f>Downloads_dagcijfers!A2763</f>
        <v>36735</v>
      </c>
      <c r="B151" s="3">
        <f>Downloads_dagcijfers!B2763</f>
        <v>20.84</v>
      </c>
    </row>
    <row r="152" spans="1:2" x14ac:dyDescent="0.25">
      <c r="A152" s="1">
        <f>Downloads_dagcijfers!A2764</f>
        <v>36738</v>
      </c>
      <c r="B152" s="3">
        <f>Downloads_dagcijfers!B2764</f>
        <v>20.74</v>
      </c>
    </row>
    <row r="153" spans="1:2" x14ac:dyDescent="0.25">
      <c r="A153" s="1">
        <f>Downloads_dagcijfers!A2765</f>
        <v>36739</v>
      </c>
      <c r="B153" s="3">
        <f>Downloads_dagcijfers!B2765</f>
        <v>20.55</v>
      </c>
    </row>
    <row r="154" spans="1:2" x14ac:dyDescent="0.25">
      <c r="A154" s="1">
        <f>Downloads_dagcijfers!A2766</f>
        <v>36740</v>
      </c>
      <c r="B154" s="3">
        <f>Downloads_dagcijfers!B2766</f>
        <v>20</v>
      </c>
    </row>
    <row r="155" spans="1:2" x14ac:dyDescent="0.25">
      <c r="A155" s="1">
        <f>Downloads_dagcijfers!A2767</f>
        <v>36741</v>
      </c>
      <c r="B155" s="3">
        <f>Downloads_dagcijfers!B2767</f>
        <v>19.989999999999998</v>
      </c>
    </row>
    <row r="156" spans="1:2" x14ac:dyDescent="0.25">
      <c r="A156" s="1">
        <f>Downloads_dagcijfers!A2768</f>
        <v>36742</v>
      </c>
      <c r="B156" s="3">
        <f>Downloads_dagcijfers!B2768</f>
        <v>18.62</v>
      </c>
    </row>
    <row r="157" spans="1:2" x14ac:dyDescent="0.25">
      <c r="A157" s="1">
        <f>Downloads_dagcijfers!A2769</f>
        <v>36745</v>
      </c>
      <c r="B157" s="3">
        <f>Downloads_dagcijfers!B2769</f>
        <v>19.03</v>
      </c>
    </row>
    <row r="158" spans="1:2" x14ac:dyDescent="0.25">
      <c r="A158" s="1">
        <f>Downloads_dagcijfers!A2770</f>
        <v>36746</v>
      </c>
      <c r="B158" s="3">
        <f>Downloads_dagcijfers!B2770</f>
        <v>18.79</v>
      </c>
    </row>
    <row r="159" spans="1:2" x14ac:dyDescent="0.25">
      <c r="A159" s="1">
        <f>Downloads_dagcijfers!A2771</f>
        <v>36747</v>
      </c>
      <c r="B159" s="3">
        <f>Downloads_dagcijfers!B2771</f>
        <v>19.18</v>
      </c>
    </row>
    <row r="160" spans="1:2" x14ac:dyDescent="0.25">
      <c r="A160" s="1">
        <f>Downloads_dagcijfers!A2772</f>
        <v>36748</v>
      </c>
      <c r="B160" s="3">
        <f>Downloads_dagcijfers!B2772</f>
        <v>19.190000000000001</v>
      </c>
    </row>
    <row r="161" spans="1:2" x14ac:dyDescent="0.25">
      <c r="A161" s="1">
        <f>Downloads_dagcijfers!A2773</f>
        <v>36749</v>
      </c>
      <c r="B161" s="3">
        <f>Downloads_dagcijfers!B2773</f>
        <v>18.55</v>
      </c>
    </row>
    <row r="162" spans="1:2" x14ac:dyDescent="0.25">
      <c r="A162" s="1">
        <f>Downloads_dagcijfers!A2774</f>
        <v>36752</v>
      </c>
      <c r="B162" s="3">
        <f>Downloads_dagcijfers!B2774</f>
        <v>17.88</v>
      </c>
    </row>
    <row r="163" spans="1:2" x14ac:dyDescent="0.25">
      <c r="A163" s="1">
        <f>Downloads_dagcijfers!A2775</f>
        <v>36753</v>
      </c>
      <c r="B163" s="3">
        <f>Downloads_dagcijfers!B2775</f>
        <v>17.98</v>
      </c>
    </row>
    <row r="164" spans="1:2" x14ac:dyDescent="0.25">
      <c r="A164" s="1">
        <f>Downloads_dagcijfers!A2776</f>
        <v>36754</v>
      </c>
      <c r="B164" s="3">
        <f>Downloads_dagcijfers!B2776</f>
        <v>18.02</v>
      </c>
    </row>
    <row r="165" spans="1:2" x14ac:dyDescent="0.25">
      <c r="A165" s="1">
        <f>Downloads_dagcijfers!A2777</f>
        <v>36755</v>
      </c>
      <c r="B165" s="3">
        <f>Downloads_dagcijfers!B2777</f>
        <v>17.48</v>
      </c>
    </row>
    <row r="166" spans="1:2" x14ac:dyDescent="0.25">
      <c r="A166" s="1">
        <f>Downloads_dagcijfers!A2778</f>
        <v>36756</v>
      </c>
      <c r="B166" s="3">
        <f>Downloads_dagcijfers!B2778</f>
        <v>17.05</v>
      </c>
    </row>
    <row r="167" spans="1:2" x14ac:dyDescent="0.25">
      <c r="A167" s="1">
        <f>Downloads_dagcijfers!A2779</f>
        <v>36759</v>
      </c>
      <c r="B167" s="3">
        <f>Downloads_dagcijfers!B2779</f>
        <v>17.350000000000001</v>
      </c>
    </row>
    <row r="168" spans="1:2" x14ac:dyDescent="0.25">
      <c r="A168" s="1">
        <f>Downloads_dagcijfers!A2780</f>
        <v>36760</v>
      </c>
      <c r="B168" s="3">
        <f>Downloads_dagcijfers!B2780</f>
        <v>17.47</v>
      </c>
    </row>
    <row r="169" spans="1:2" x14ac:dyDescent="0.25">
      <c r="A169" s="1">
        <f>Downloads_dagcijfers!A2781</f>
        <v>36761</v>
      </c>
      <c r="B169" s="3">
        <f>Downloads_dagcijfers!B2781</f>
        <v>17.38</v>
      </c>
    </row>
    <row r="170" spans="1:2" x14ac:dyDescent="0.25">
      <c r="A170" s="1">
        <f>Downloads_dagcijfers!A2782</f>
        <v>36762</v>
      </c>
      <c r="B170" s="3">
        <f>Downloads_dagcijfers!B2782</f>
        <v>17.04</v>
      </c>
    </row>
    <row r="171" spans="1:2" x14ac:dyDescent="0.25">
      <c r="A171" s="1">
        <f>Downloads_dagcijfers!A2783</f>
        <v>36763</v>
      </c>
      <c r="B171" s="3">
        <f>Downloads_dagcijfers!B2783</f>
        <v>16.53</v>
      </c>
    </row>
    <row r="172" spans="1:2" x14ac:dyDescent="0.25">
      <c r="A172" s="1">
        <f>Downloads_dagcijfers!A2784</f>
        <v>36766</v>
      </c>
      <c r="B172" s="3">
        <f>Downloads_dagcijfers!B2784</f>
        <v>16.54</v>
      </c>
    </row>
    <row r="173" spans="1:2" x14ac:dyDescent="0.25">
      <c r="A173" s="1">
        <f>Downloads_dagcijfers!A2785</f>
        <v>36767</v>
      </c>
      <c r="B173" s="3">
        <f>Downloads_dagcijfers!B2785</f>
        <v>16.89</v>
      </c>
    </row>
    <row r="174" spans="1:2" x14ac:dyDescent="0.25">
      <c r="A174" s="1">
        <f>Downloads_dagcijfers!A2786</f>
        <v>36768</v>
      </c>
      <c r="B174" s="3">
        <f>Downloads_dagcijfers!B2786</f>
        <v>17.690000000000001</v>
      </c>
    </row>
    <row r="175" spans="1:2" x14ac:dyDescent="0.25">
      <c r="A175" s="1">
        <f>Downloads_dagcijfers!A2787</f>
        <v>36769</v>
      </c>
      <c r="B175" s="3">
        <f>Downloads_dagcijfers!B2787</f>
        <v>16.84</v>
      </c>
    </row>
    <row r="176" spans="1:2" x14ac:dyDescent="0.25">
      <c r="A176" s="1">
        <f>Downloads_dagcijfers!A2788</f>
        <v>36770</v>
      </c>
      <c r="B176" s="3">
        <f>Downloads_dagcijfers!B2788</f>
        <v>17.53</v>
      </c>
    </row>
    <row r="177" spans="1:2" x14ac:dyDescent="0.25">
      <c r="A177" s="1">
        <f>Downloads_dagcijfers!A2789</f>
        <v>36773</v>
      </c>
      <c r="B177" s="3">
        <f>Downloads_dagcijfers!B2789</f>
        <v>17.53</v>
      </c>
    </row>
    <row r="178" spans="1:2" x14ac:dyDescent="0.25">
      <c r="A178" s="1">
        <f>Downloads_dagcijfers!A2790</f>
        <v>36774</v>
      </c>
      <c r="B178" s="3">
        <f>Downloads_dagcijfers!B2790</f>
        <v>19.82</v>
      </c>
    </row>
    <row r="179" spans="1:2" x14ac:dyDescent="0.25">
      <c r="A179" s="1">
        <f>Downloads_dagcijfers!A2791</f>
        <v>36775</v>
      </c>
      <c r="B179" s="3">
        <f>Downloads_dagcijfers!B2791</f>
        <v>20.79</v>
      </c>
    </row>
    <row r="180" spans="1:2" x14ac:dyDescent="0.25">
      <c r="A180" s="1">
        <f>Downloads_dagcijfers!A2792</f>
        <v>36776</v>
      </c>
      <c r="B180" s="3">
        <f>Downloads_dagcijfers!B2792</f>
        <v>19.420000000000002</v>
      </c>
    </row>
    <row r="181" spans="1:2" x14ac:dyDescent="0.25">
      <c r="A181" s="1">
        <f>Downloads_dagcijfers!A2793</f>
        <v>36777</v>
      </c>
      <c r="B181" s="3">
        <f>Downloads_dagcijfers!B2793</f>
        <v>18.46</v>
      </c>
    </row>
    <row r="182" spans="1:2" x14ac:dyDescent="0.25">
      <c r="A182" s="1">
        <f>Downloads_dagcijfers!A2794</f>
        <v>36780</v>
      </c>
      <c r="B182" s="3">
        <f>Downloads_dagcijfers!B2794</f>
        <v>18.399999999999999</v>
      </c>
    </row>
    <row r="183" spans="1:2" x14ac:dyDescent="0.25">
      <c r="A183" s="1">
        <f>Downloads_dagcijfers!A2795</f>
        <v>36781</v>
      </c>
      <c r="B183" s="3">
        <f>Downloads_dagcijfers!B2795</f>
        <v>18.59</v>
      </c>
    </row>
    <row r="184" spans="1:2" x14ac:dyDescent="0.25">
      <c r="A184" s="1">
        <f>Downloads_dagcijfers!A2796</f>
        <v>36782</v>
      </c>
      <c r="B184" s="3">
        <f>Downloads_dagcijfers!B2796</f>
        <v>18.32</v>
      </c>
    </row>
    <row r="185" spans="1:2" x14ac:dyDescent="0.25">
      <c r="A185" s="1">
        <f>Downloads_dagcijfers!A2797</f>
        <v>36783</v>
      </c>
      <c r="B185" s="3">
        <f>Downloads_dagcijfers!B2797</f>
        <v>18.260000000000002</v>
      </c>
    </row>
    <row r="186" spans="1:2" x14ac:dyDescent="0.25">
      <c r="A186" s="1">
        <f>Downloads_dagcijfers!A2798</f>
        <v>36784</v>
      </c>
      <c r="B186" s="3">
        <f>Downloads_dagcijfers!B2798</f>
        <v>18.52</v>
      </c>
    </row>
    <row r="187" spans="1:2" x14ac:dyDescent="0.25">
      <c r="A187" s="1">
        <f>Downloads_dagcijfers!A2799</f>
        <v>36787</v>
      </c>
      <c r="B187" s="3">
        <f>Downloads_dagcijfers!B2799</f>
        <v>20.25</v>
      </c>
    </row>
    <row r="188" spans="1:2" x14ac:dyDescent="0.25">
      <c r="A188" s="1">
        <f>Downloads_dagcijfers!A2800</f>
        <v>36788</v>
      </c>
      <c r="B188" s="3">
        <f>Downloads_dagcijfers!B2800</f>
        <v>19.54</v>
      </c>
    </row>
    <row r="189" spans="1:2" x14ac:dyDescent="0.25">
      <c r="A189" s="1">
        <f>Downloads_dagcijfers!A2801</f>
        <v>36789</v>
      </c>
      <c r="B189" s="3">
        <f>Downloads_dagcijfers!B2801</f>
        <v>19.93</v>
      </c>
    </row>
    <row r="190" spans="1:2" x14ac:dyDescent="0.25">
      <c r="A190" s="1">
        <f>Downloads_dagcijfers!A2802</f>
        <v>36790</v>
      </c>
      <c r="B190" s="3">
        <f>Downloads_dagcijfers!B2802</f>
        <v>20.18</v>
      </c>
    </row>
    <row r="191" spans="1:2" x14ac:dyDescent="0.25">
      <c r="A191" s="1">
        <f>Downloads_dagcijfers!A2803</f>
        <v>36791</v>
      </c>
      <c r="B191" s="3">
        <f>Downloads_dagcijfers!B2803</f>
        <v>20.74</v>
      </c>
    </row>
    <row r="192" spans="1:2" x14ac:dyDescent="0.25">
      <c r="A192" s="1">
        <f>Downloads_dagcijfers!A2804</f>
        <v>36794</v>
      </c>
      <c r="B192" s="3">
        <f>Downloads_dagcijfers!B2804</f>
        <v>21.41</v>
      </c>
    </row>
    <row r="193" spans="1:2" x14ac:dyDescent="0.25">
      <c r="A193" s="1">
        <f>Downloads_dagcijfers!A2805</f>
        <v>36795</v>
      </c>
      <c r="B193" s="3">
        <f>Downloads_dagcijfers!B2805</f>
        <v>21.88</v>
      </c>
    </row>
    <row r="194" spans="1:2" x14ac:dyDescent="0.25">
      <c r="A194" s="1">
        <f>Downloads_dagcijfers!A2806</f>
        <v>36796</v>
      </c>
      <c r="B194" s="3">
        <f>Downloads_dagcijfers!B2806</f>
        <v>21.67</v>
      </c>
    </row>
    <row r="195" spans="1:2" x14ac:dyDescent="0.25">
      <c r="A195" s="1">
        <f>Downloads_dagcijfers!A2807</f>
        <v>36797</v>
      </c>
      <c r="B195" s="3">
        <f>Downloads_dagcijfers!B2807</f>
        <v>19.47</v>
      </c>
    </row>
    <row r="196" spans="1:2" x14ac:dyDescent="0.25">
      <c r="A196" s="1">
        <f>Downloads_dagcijfers!A2808</f>
        <v>36798</v>
      </c>
      <c r="B196" s="3">
        <f>Downloads_dagcijfers!B2808</f>
        <v>20.57</v>
      </c>
    </row>
    <row r="197" spans="1:2" x14ac:dyDescent="0.25">
      <c r="A197" s="1">
        <f>Downloads_dagcijfers!A2809</f>
        <v>36801</v>
      </c>
      <c r="B197" s="3">
        <f>Downloads_dagcijfers!B2809</f>
        <v>21.23</v>
      </c>
    </row>
    <row r="198" spans="1:2" x14ac:dyDescent="0.25">
      <c r="A198" s="1">
        <f>Downloads_dagcijfers!A2810</f>
        <v>36802</v>
      </c>
      <c r="B198" s="3">
        <f>Downloads_dagcijfers!B2810</f>
        <v>21.85</v>
      </c>
    </row>
    <row r="199" spans="1:2" x14ac:dyDescent="0.25">
      <c r="A199" s="1">
        <f>Downloads_dagcijfers!A2811</f>
        <v>36803</v>
      </c>
      <c r="B199" s="3">
        <f>Downloads_dagcijfers!B2811</f>
        <v>21.54</v>
      </c>
    </row>
    <row r="200" spans="1:2" x14ac:dyDescent="0.25">
      <c r="A200" s="1">
        <f>Downloads_dagcijfers!A2812</f>
        <v>36804</v>
      </c>
      <c r="B200" s="3">
        <f>Downloads_dagcijfers!B2812</f>
        <v>21.03</v>
      </c>
    </row>
    <row r="201" spans="1:2" x14ac:dyDescent="0.25">
      <c r="A201" s="1">
        <f>Downloads_dagcijfers!A2813</f>
        <v>36805</v>
      </c>
      <c r="B201" s="3">
        <f>Downloads_dagcijfers!B2813</f>
        <v>22.71</v>
      </c>
    </row>
    <row r="202" spans="1:2" x14ac:dyDescent="0.25">
      <c r="A202" s="1">
        <f>Downloads_dagcijfers!A2814</f>
        <v>36808</v>
      </c>
      <c r="B202" s="3">
        <f>Downloads_dagcijfers!B2814</f>
        <v>24.02</v>
      </c>
    </row>
    <row r="203" spans="1:2" x14ac:dyDescent="0.25">
      <c r="A203" s="1">
        <f>Downloads_dagcijfers!A2815</f>
        <v>36809</v>
      </c>
      <c r="B203" s="3">
        <f>Downloads_dagcijfers!B2815</f>
        <v>24.86</v>
      </c>
    </row>
    <row r="204" spans="1:2" x14ac:dyDescent="0.25">
      <c r="A204" s="1">
        <f>Downloads_dagcijfers!A2816</f>
        <v>36810</v>
      </c>
      <c r="B204" s="3">
        <f>Downloads_dagcijfers!B2816</f>
        <v>26.57</v>
      </c>
    </row>
    <row r="205" spans="1:2" x14ac:dyDescent="0.25">
      <c r="A205" s="1">
        <f>Downloads_dagcijfers!A2817</f>
        <v>36811</v>
      </c>
      <c r="B205" s="3">
        <f>Downloads_dagcijfers!B2817</f>
        <v>30.51</v>
      </c>
    </row>
    <row r="206" spans="1:2" x14ac:dyDescent="0.25">
      <c r="A206" s="1">
        <f>Downloads_dagcijfers!A2818</f>
        <v>36812</v>
      </c>
      <c r="B206" s="3">
        <f>Downloads_dagcijfers!B2818</f>
        <v>27.6</v>
      </c>
    </row>
    <row r="207" spans="1:2" x14ac:dyDescent="0.25">
      <c r="A207" s="1">
        <f>Downloads_dagcijfers!A2819</f>
        <v>36815</v>
      </c>
      <c r="B207" s="3">
        <f>Downloads_dagcijfers!B2819</f>
        <v>26.79</v>
      </c>
    </row>
    <row r="208" spans="1:2" x14ac:dyDescent="0.25">
      <c r="A208" s="1">
        <f>Downloads_dagcijfers!A2820</f>
        <v>36816</v>
      </c>
      <c r="B208" s="3">
        <f>Downloads_dagcijfers!B2820</f>
        <v>27.84</v>
      </c>
    </row>
    <row r="209" spans="1:2" x14ac:dyDescent="0.25">
      <c r="A209" s="1">
        <f>Downloads_dagcijfers!A2821</f>
        <v>36817</v>
      </c>
      <c r="B209" s="3">
        <f>Downloads_dagcijfers!B2821</f>
        <v>28.72</v>
      </c>
    </row>
    <row r="210" spans="1:2" x14ac:dyDescent="0.25">
      <c r="A210" s="1">
        <f>Downloads_dagcijfers!A2822</f>
        <v>36818</v>
      </c>
      <c r="B210" s="3">
        <f>Downloads_dagcijfers!B2822</f>
        <v>25.09</v>
      </c>
    </row>
    <row r="211" spans="1:2" x14ac:dyDescent="0.25">
      <c r="A211" s="1">
        <f>Downloads_dagcijfers!A2823</f>
        <v>36819</v>
      </c>
      <c r="B211" s="3">
        <f>Downloads_dagcijfers!B2823</f>
        <v>24.24</v>
      </c>
    </row>
    <row r="212" spans="1:2" x14ac:dyDescent="0.25">
      <c r="A212" s="1">
        <f>Downloads_dagcijfers!A2824</f>
        <v>36822</v>
      </c>
      <c r="B212" s="3">
        <f>Downloads_dagcijfers!B2824</f>
        <v>24.69</v>
      </c>
    </row>
    <row r="213" spans="1:2" x14ac:dyDescent="0.25">
      <c r="A213" s="1">
        <f>Downloads_dagcijfers!A2825</f>
        <v>36823</v>
      </c>
      <c r="B213" s="3">
        <f>Downloads_dagcijfers!B2825</f>
        <v>24.28</v>
      </c>
    </row>
    <row r="214" spans="1:2" x14ac:dyDescent="0.25">
      <c r="A214" s="1">
        <f>Downloads_dagcijfers!A2826</f>
        <v>36824</v>
      </c>
      <c r="B214" s="3">
        <f>Downloads_dagcijfers!B2826</f>
        <v>26.65</v>
      </c>
    </row>
    <row r="215" spans="1:2" x14ac:dyDescent="0.25">
      <c r="A215" s="1">
        <f>Downloads_dagcijfers!A2827</f>
        <v>36825</v>
      </c>
      <c r="B215" s="3">
        <f>Downloads_dagcijfers!B2827</f>
        <v>28.62</v>
      </c>
    </row>
    <row r="216" spans="1:2" x14ac:dyDescent="0.25">
      <c r="A216" s="1">
        <f>Downloads_dagcijfers!A2828</f>
        <v>36826</v>
      </c>
      <c r="B216" s="3">
        <f>Downloads_dagcijfers!B2828</f>
        <v>26.47</v>
      </c>
    </row>
    <row r="217" spans="1:2" x14ac:dyDescent="0.25">
      <c r="A217" s="1">
        <f>Downloads_dagcijfers!A2829</f>
        <v>36829</v>
      </c>
      <c r="B217" s="3">
        <f>Downloads_dagcijfers!B2829</f>
        <v>25.46</v>
      </c>
    </row>
    <row r="218" spans="1:2" x14ac:dyDescent="0.25">
      <c r="A218" s="1">
        <f>Downloads_dagcijfers!A2830</f>
        <v>36830</v>
      </c>
      <c r="B218" s="3">
        <f>Downloads_dagcijfers!B2830</f>
        <v>23.63</v>
      </c>
    </row>
    <row r="219" spans="1:2" x14ac:dyDescent="0.25">
      <c r="A219" s="1">
        <f>Downloads_dagcijfers!A2831</f>
        <v>36831</v>
      </c>
      <c r="B219" s="3">
        <f>Downloads_dagcijfers!B2831</f>
        <v>24.28</v>
      </c>
    </row>
    <row r="220" spans="1:2" x14ac:dyDescent="0.25">
      <c r="A220" s="1">
        <f>Downloads_dagcijfers!A2832</f>
        <v>36832</v>
      </c>
      <c r="B220" s="3">
        <f>Downloads_dagcijfers!B2832</f>
        <v>23.92</v>
      </c>
    </row>
    <row r="221" spans="1:2" x14ac:dyDescent="0.25">
      <c r="A221" s="1">
        <f>Downloads_dagcijfers!A2833</f>
        <v>36833</v>
      </c>
      <c r="B221" s="3">
        <f>Downloads_dagcijfers!B2833</f>
        <v>23.67</v>
      </c>
    </row>
    <row r="222" spans="1:2" x14ac:dyDescent="0.25">
      <c r="A222" s="1">
        <f>Downloads_dagcijfers!A2834</f>
        <v>36836</v>
      </c>
      <c r="B222" s="3">
        <f>Downloads_dagcijfers!B2834</f>
        <v>24.52</v>
      </c>
    </row>
    <row r="223" spans="1:2" x14ac:dyDescent="0.25">
      <c r="A223" s="1">
        <f>Downloads_dagcijfers!A2835</f>
        <v>36837</v>
      </c>
      <c r="B223" s="3">
        <f>Downloads_dagcijfers!B2835</f>
        <v>24.91</v>
      </c>
    </row>
    <row r="224" spans="1:2" x14ac:dyDescent="0.25">
      <c r="A224" s="1">
        <f>Downloads_dagcijfers!A2836</f>
        <v>36838</v>
      </c>
      <c r="B224" s="3">
        <f>Downloads_dagcijfers!B2836</f>
        <v>25.66</v>
      </c>
    </row>
    <row r="225" spans="1:2" x14ac:dyDescent="0.25">
      <c r="A225" s="1">
        <f>Downloads_dagcijfers!A2837</f>
        <v>36839</v>
      </c>
      <c r="B225" s="3">
        <f>Downloads_dagcijfers!B2837</f>
        <v>27.2</v>
      </c>
    </row>
    <row r="226" spans="1:2" x14ac:dyDescent="0.25">
      <c r="A226" s="1">
        <f>Downloads_dagcijfers!A2838</f>
        <v>36840</v>
      </c>
      <c r="B226" s="3">
        <f>Downloads_dagcijfers!B2838</f>
        <v>28.53</v>
      </c>
    </row>
    <row r="227" spans="1:2" x14ac:dyDescent="0.25">
      <c r="A227" s="1">
        <f>Downloads_dagcijfers!A2839</f>
        <v>36843</v>
      </c>
      <c r="B227" s="3">
        <f>Downloads_dagcijfers!B2839</f>
        <v>29.06</v>
      </c>
    </row>
    <row r="228" spans="1:2" x14ac:dyDescent="0.25">
      <c r="A228" s="1">
        <f>Downloads_dagcijfers!A2840</f>
        <v>36844</v>
      </c>
      <c r="B228" s="3">
        <f>Downloads_dagcijfers!B2840</f>
        <v>26.81</v>
      </c>
    </row>
    <row r="229" spans="1:2" x14ac:dyDescent="0.25">
      <c r="A229" s="1">
        <f>Downloads_dagcijfers!A2841</f>
        <v>36845</v>
      </c>
      <c r="B229" s="3">
        <f>Downloads_dagcijfers!B2841</f>
        <v>26.15</v>
      </c>
    </row>
    <row r="230" spans="1:2" x14ac:dyDescent="0.25">
      <c r="A230" s="1">
        <f>Downloads_dagcijfers!A2842</f>
        <v>36846</v>
      </c>
      <c r="B230" s="3">
        <f>Downloads_dagcijfers!B2842</f>
        <v>25.05</v>
      </c>
    </row>
    <row r="231" spans="1:2" x14ac:dyDescent="0.25">
      <c r="A231" s="1">
        <f>Downloads_dagcijfers!A2843</f>
        <v>36847</v>
      </c>
      <c r="B231" s="3">
        <f>Downloads_dagcijfers!B2843</f>
        <v>24.81</v>
      </c>
    </row>
    <row r="232" spans="1:2" x14ac:dyDescent="0.25">
      <c r="A232" s="1">
        <f>Downloads_dagcijfers!A2844</f>
        <v>36850</v>
      </c>
      <c r="B232" s="3">
        <f>Downloads_dagcijfers!B2844</f>
        <v>27.43</v>
      </c>
    </row>
    <row r="233" spans="1:2" x14ac:dyDescent="0.25">
      <c r="A233" s="1">
        <f>Downloads_dagcijfers!A2845</f>
        <v>36851</v>
      </c>
      <c r="B233" s="3">
        <f>Downloads_dagcijfers!B2845</f>
        <v>26.62</v>
      </c>
    </row>
    <row r="234" spans="1:2" x14ac:dyDescent="0.25">
      <c r="A234" s="1">
        <f>Downloads_dagcijfers!A2846</f>
        <v>36852</v>
      </c>
      <c r="B234" s="3">
        <f>Downloads_dagcijfers!B2846</f>
        <v>27.71</v>
      </c>
    </row>
    <row r="235" spans="1:2" x14ac:dyDescent="0.25">
      <c r="A235" s="1">
        <f>Downloads_dagcijfers!A2847</f>
        <v>36853</v>
      </c>
      <c r="B235" s="3">
        <f>Downloads_dagcijfers!B2847</f>
        <v>27.71</v>
      </c>
    </row>
    <row r="236" spans="1:2" x14ac:dyDescent="0.25">
      <c r="A236" s="1">
        <f>Downloads_dagcijfers!A2848</f>
        <v>36854</v>
      </c>
      <c r="B236" s="3">
        <f>Downloads_dagcijfers!B2848</f>
        <v>26</v>
      </c>
    </row>
    <row r="237" spans="1:2" x14ac:dyDescent="0.25">
      <c r="A237" s="1">
        <f>Downloads_dagcijfers!A2849</f>
        <v>36857</v>
      </c>
      <c r="B237" s="3">
        <f>Downloads_dagcijfers!B2849</f>
        <v>26.93</v>
      </c>
    </row>
    <row r="238" spans="1:2" x14ac:dyDescent="0.25">
      <c r="A238" s="1">
        <f>Downloads_dagcijfers!A2850</f>
        <v>36858</v>
      </c>
      <c r="B238" s="3">
        <f>Downloads_dagcijfers!B2850</f>
        <v>27.64</v>
      </c>
    </row>
    <row r="239" spans="1:2" x14ac:dyDescent="0.25">
      <c r="A239" s="1">
        <f>Downloads_dagcijfers!A2851</f>
        <v>36859</v>
      </c>
      <c r="B239" s="3">
        <f>Downloads_dagcijfers!B2851</f>
        <v>27.49</v>
      </c>
    </row>
    <row r="240" spans="1:2" x14ac:dyDescent="0.25">
      <c r="A240" s="1">
        <f>Downloads_dagcijfers!A2852</f>
        <v>36860</v>
      </c>
      <c r="B240" s="3">
        <f>Downloads_dagcijfers!B2852</f>
        <v>29.65</v>
      </c>
    </row>
    <row r="241" spans="1:2" x14ac:dyDescent="0.25">
      <c r="A241" s="1">
        <f>Downloads_dagcijfers!A2853</f>
        <v>36861</v>
      </c>
      <c r="B241" s="3">
        <f>Downloads_dagcijfers!B2853</f>
        <v>27.48</v>
      </c>
    </row>
    <row r="242" spans="1:2" x14ac:dyDescent="0.25">
      <c r="A242" s="1">
        <f>Downloads_dagcijfers!A2854</f>
        <v>36864</v>
      </c>
      <c r="B242" s="3">
        <f>Downloads_dagcijfers!B2854</f>
        <v>27.78</v>
      </c>
    </row>
    <row r="243" spans="1:2" x14ac:dyDescent="0.25">
      <c r="A243" s="1">
        <f>Downloads_dagcijfers!A2855</f>
        <v>36865</v>
      </c>
      <c r="B243" s="3">
        <f>Downloads_dagcijfers!B2855</f>
        <v>24.99</v>
      </c>
    </row>
    <row r="244" spans="1:2" x14ac:dyDescent="0.25">
      <c r="A244" s="1">
        <f>Downloads_dagcijfers!A2856</f>
        <v>36866</v>
      </c>
      <c r="B244" s="3">
        <f>Downloads_dagcijfers!B2856</f>
        <v>25.07</v>
      </c>
    </row>
    <row r="245" spans="1:2" x14ac:dyDescent="0.25">
      <c r="A245" s="1">
        <f>Downloads_dagcijfers!A2857</f>
        <v>36867</v>
      </c>
      <c r="B245" s="3">
        <f>Downloads_dagcijfers!B2857</f>
        <v>25.34</v>
      </c>
    </row>
    <row r="246" spans="1:2" x14ac:dyDescent="0.25">
      <c r="A246" s="1">
        <f>Downloads_dagcijfers!A2858</f>
        <v>36868</v>
      </c>
      <c r="B246" s="3">
        <f>Downloads_dagcijfers!B2858</f>
        <v>22.41</v>
      </c>
    </row>
    <row r="247" spans="1:2" x14ac:dyDescent="0.25">
      <c r="A247" s="1">
        <f>Downloads_dagcijfers!A2859</f>
        <v>36871</v>
      </c>
      <c r="B247" s="3">
        <f>Downloads_dagcijfers!B2859</f>
        <v>23.51</v>
      </c>
    </row>
    <row r="248" spans="1:2" x14ac:dyDescent="0.25">
      <c r="A248" s="1">
        <f>Downloads_dagcijfers!A2860</f>
        <v>36872</v>
      </c>
      <c r="B248" s="3">
        <f>Downloads_dagcijfers!B2860</f>
        <v>24.88</v>
      </c>
    </row>
    <row r="249" spans="1:2" x14ac:dyDescent="0.25">
      <c r="A249" s="1">
        <f>Downloads_dagcijfers!A2861</f>
        <v>36873</v>
      </c>
      <c r="B249" s="3">
        <f>Downloads_dagcijfers!B2861</f>
        <v>23.63</v>
      </c>
    </row>
    <row r="250" spans="1:2" x14ac:dyDescent="0.25">
      <c r="A250" s="1">
        <f>Downloads_dagcijfers!A2862</f>
        <v>36874</v>
      </c>
      <c r="B250" s="3">
        <f>Downloads_dagcijfers!B2862</f>
        <v>24.86</v>
      </c>
    </row>
    <row r="251" spans="1:2" x14ac:dyDescent="0.25">
      <c r="A251" s="1">
        <f>Downloads_dagcijfers!A2863</f>
        <v>36875</v>
      </c>
      <c r="B251" s="3">
        <f>Downloads_dagcijfers!B2863</f>
        <v>26.55</v>
      </c>
    </row>
    <row r="252" spans="1:2" x14ac:dyDescent="0.25">
      <c r="A252" s="1">
        <f>Downloads_dagcijfers!A2864</f>
        <v>36878</v>
      </c>
      <c r="B252" s="3">
        <f>Downloads_dagcijfers!B2864</f>
        <v>27.7</v>
      </c>
    </row>
    <row r="253" spans="1:2" x14ac:dyDescent="0.25">
      <c r="A253" s="1">
        <f>Downloads_dagcijfers!A2865</f>
        <v>36879</v>
      </c>
      <c r="B253" s="3">
        <f>Downloads_dagcijfers!B2865</f>
        <v>27.17</v>
      </c>
    </row>
    <row r="254" spans="1:2" x14ac:dyDescent="0.25">
      <c r="A254" s="1">
        <f>Downloads_dagcijfers!A2866</f>
        <v>36880</v>
      </c>
      <c r="B254" s="3">
        <f>Downloads_dagcijfers!B2866</f>
        <v>31.74</v>
      </c>
    </row>
    <row r="255" spans="1:2" x14ac:dyDescent="0.25">
      <c r="A255" s="1">
        <f>Downloads_dagcijfers!A2867</f>
        <v>36881</v>
      </c>
      <c r="B255" s="3">
        <f>Downloads_dagcijfers!B2867</f>
        <v>29.66</v>
      </c>
    </row>
    <row r="256" spans="1:2" x14ac:dyDescent="0.25">
      <c r="A256" s="1">
        <f>Downloads_dagcijfers!A2868</f>
        <v>36882</v>
      </c>
      <c r="B256" s="3">
        <f>Downloads_dagcijfers!B2868</f>
        <v>27.55</v>
      </c>
    </row>
    <row r="257" spans="1:2" x14ac:dyDescent="0.25">
      <c r="A257" s="1">
        <f>Downloads_dagcijfers!A2869</f>
        <v>36885</v>
      </c>
      <c r="B257" s="3">
        <f>Downloads_dagcijfers!B2869</f>
        <v>27.55</v>
      </c>
    </row>
    <row r="258" spans="1:2" x14ac:dyDescent="0.25">
      <c r="A258" s="1">
        <f>Downloads_dagcijfers!A2870</f>
        <v>36886</v>
      </c>
      <c r="B258" s="3">
        <f>Downloads_dagcijfers!B2870</f>
        <v>28.73</v>
      </c>
    </row>
    <row r="259" spans="1:2" x14ac:dyDescent="0.25">
      <c r="A259" s="1">
        <f>Downloads_dagcijfers!A2871</f>
        <v>36887</v>
      </c>
      <c r="B259" s="3">
        <f>Downloads_dagcijfers!B2871</f>
        <v>28.14</v>
      </c>
    </row>
    <row r="260" spans="1:2" x14ac:dyDescent="0.25">
      <c r="A260" s="1">
        <f>Downloads_dagcijfers!A2872</f>
        <v>36888</v>
      </c>
      <c r="B260" s="3">
        <f>Downloads_dagcijfers!B2872</f>
        <v>26.57</v>
      </c>
    </row>
    <row r="261" spans="1:2" x14ac:dyDescent="0.25">
      <c r="A261" s="1">
        <f>Downloads_dagcijfers!A2873</f>
        <v>36889</v>
      </c>
      <c r="B261" s="3">
        <f>Downloads_dagcijfers!B2873</f>
        <v>26.85</v>
      </c>
    </row>
    <row r="262" spans="1:2" x14ac:dyDescent="0.25">
      <c r="A262" s="1">
        <f>Downloads_dagcijfers!A2874</f>
        <v>36892</v>
      </c>
      <c r="B262" s="3">
        <f>Downloads_dagcijfers!B2874</f>
        <v>26.85</v>
      </c>
    </row>
    <row r="263" spans="1:2" x14ac:dyDescent="0.25">
      <c r="A263" s="1">
        <f>Downloads_dagcijfers!A2875</f>
        <v>36893</v>
      </c>
      <c r="B263" s="3">
        <f>Downloads_dagcijfers!B2875</f>
        <v>29.99</v>
      </c>
    </row>
    <row r="264" spans="1:2" x14ac:dyDescent="0.25">
      <c r="A264" s="1">
        <f>Downloads_dagcijfers!A2876</f>
        <v>36894</v>
      </c>
      <c r="B264" s="3">
        <f>Downloads_dagcijfers!B2876</f>
        <v>26.6</v>
      </c>
    </row>
    <row r="265" spans="1:2" x14ac:dyDescent="0.25">
      <c r="A265" s="1">
        <f>Downloads_dagcijfers!A2877</f>
        <v>36895</v>
      </c>
      <c r="B265" s="3">
        <f>Downloads_dagcijfers!B2877</f>
        <v>26.97</v>
      </c>
    </row>
    <row r="266" spans="1:2" x14ac:dyDescent="0.25">
      <c r="A266" s="1">
        <f>Downloads_dagcijfers!A2878</f>
        <v>36896</v>
      </c>
      <c r="B266" s="3">
        <f>Downloads_dagcijfers!B2878</f>
        <v>28.67</v>
      </c>
    </row>
    <row r="267" spans="1:2" x14ac:dyDescent="0.25">
      <c r="A267" s="1">
        <f>Downloads_dagcijfers!A2879</f>
        <v>36899</v>
      </c>
      <c r="B267" s="3">
        <f>Downloads_dagcijfers!B2879</f>
        <v>29.84</v>
      </c>
    </row>
    <row r="268" spans="1:2" x14ac:dyDescent="0.25">
      <c r="A268" s="1">
        <f>Downloads_dagcijfers!A2880</f>
        <v>36900</v>
      </c>
      <c r="B268" s="3">
        <f>Downloads_dagcijfers!B2880</f>
        <v>27.99</v>
      </c>
    </row>
    <row r="269" spans="1:2" x14ac:dyDescent="0.25">
      <c r="A269" s="1">
        <f>Downloads_dagcijfers!A2881</f>
        <v>36901</v>
      </c>
      <c r="B269" s="3">
        <f>Downloads_dagcijfers!B2881</f>
        <v>26.8</v>
      </c>
    </row>
    <row r="270" spans="1:2" x14ac:dyDescent="0.25">
      <c r="A270" s="1">
        <f>Downloads_dagcijfers!A2882</f>
        <v>36902</v>
      </c>
      <c r="B270" s="3">
        <f>Downloads_dagcijfers!B2882</f>
        <v>25.79</v>
      </c>
    </row>
    <row r="271" spans="1:2" x14ac:dyDescent="0.25">
      <c r="A271" s="1">
        <f>Downloads_dagcijfers!A2883</f>
        <v>36903</v>
      </c>
      <c r="B271" s="3">
        <f>Downloads_dagcijfers!B2883</f>
        <v>24.56</v>
      </c>
    </row>
    <row r="272" spans="1:2" x14ac:dyDescent="0.25">
      <c r="A272" s="1">
        <f>Downloads_dagcijfers!A2884</f>
        <v>36906</v>
      </c>
      <c r="B272" s="3">
        <f>Downloads_dagcijfers!B2884</f>
        <v>24.56</v>
      </c>
    </row>
    <row r="273" spans="1:2" x14ac:dyDescent="0.25">
      <c r="A273" s="1">
        <f>Downloads_dagcijfers!A2885</f>
        <v>36907</v>
      </c>
      <c r="B273" s="3">
        <f>Downloads_dagcijfers!B2885</f>
        <v>25.28</v>
      </c>
    </row>
    <row r="274" spans="1:2" x14ac:dyDescent="0.25">
      <c r="A274" s="1">
        <f>Downloads_dagcijfers!A2886</f>
        <v>36908</v>
      </c>
      <c r="B274" s="3">
        <f>Downloads_dagcijfers!B2886</f>
        <v>24.93</v>
      </c>
    </row>
    <row r="275" spans="1:2" x14ac:dyDescent="0.25">
      <c r="A275" s="1">
        <f>Downloads_dagcijfers!A2887</f>
        <v>36909</v>
      </c>
      <c r="B275" s="3">
        <f>Downloads_dagcijfers!B2887</f>
        <v>23.37</v>
      </c>
    </row>
    <row r="276" spans="1:2" x14ac:dyDescent="0.25">
      <c r="A276" s="1">
        <f>Downloads_dagcijfers!A2888</f>
        <v>36910</v>
      </c>
      <c r="B276" s="3">
        <f>Downloads_dagcijfers!B2888</f>
        <v>23.24</v>
      </c>
    </row>
    <row r="277" spans="1:2" x14ac:dyDescent="0.25">
      <c r="A277" s="1">
        <f>Downloads_dagcijfers!A2889</f>
        <v>36913</v>
      </c>
      <c r="B277" s="3">
        <f>Downloads_dagcijfers!B2889</f>
        <v>23.25</v>
      </c>
    </row>
    <row r="278" spans="1:2" x14ac:dyDescent="0.25">
      <c r="A278" s="1">
        <f>Downloads_dagcijfers!A2890</f>
        <v>36914</v>
      </c>
      <c r="B278" s="3">
        <f>Downloads_dagcijfers!B2890</f>
        <v>21.57</v>
      </c>
    </row>
    <row r="279" spans="1:2" x14ac:dyDescent="0.25">
      <c r="A279" s="1">
        <f>Downloads_dagcijfers!A2891</f>
        <v>36915</v>
      </c>
      <c r="B279" s="3">
        <f>Downloads_dagcijfers!B2891</f>
        <v>22.03</v>
      </c>
    </row>
    <row r="280" spans="1:2" x14ac:dyDescent="0.25">
      <c r="A280" s="1">
        <f>Downloads_dagcijfers!A2892</f>
        <v>36916</v>
      </c>
      <c r="B280" s="3">
        <f>Downloads_dagcijfers!B2892</f>
        <v>22.64</v>
      </c>
    </row>
    <row r="281" spans="1:2" x14ac:dyDescent="0.25">
      <c r="A281" s="1">
        <f>Downloads_dagcijfers!A2893</f>
        <v>36917</v>
      </c>
      <c r="B281" s="3">
        <f>Downloads_dagcijfers!B2893</f>
        <v>22.57</v>
      </c>
    </row>
    <row r="282" spans="1:2" x14ac:dyDescent="0.25">
      <c r="A282" s="1">
        <f>Downloads_dagcijfers!A2894</f>
        <v>36920</v>
      </c>
      <c r="B282" s="3">
        <f>Downloads_dagcijfers!B2894</f>
        <v>22.61</v>
      </c>
    </row>
    <row r="283" spans="1:2" x14ac:dyDescent="0.25">
      <c r="A283" s="1">
        <f>Downloads_dagcijfers!A2895</f>
        <v>36921</v>
      </c>
      <c r="B283" s="3">
        <f>Downloads_dagcijfers!B2895</f>
        <v>22.57</v>
      </c>
    </row>
    <row r="284" spans="1:2" x14ac:dyDescent="0.25">
      <c r="A284" s="1">
        <f>Downloads_dagcijfers!A2896</f>
        <v>36922</v>
      </c>
      <c r="B284" s="3">
        <f>Downloads_dagcijfers!B2896</f>
        <v>22.02</v>
      </c>
    </row>
    <row r="285" spans="1:2" x14ac:dyDescent="0.25">
      <c r="A285" s="1">
        <f>Downloads_dagcijfers!A2897</f>
        <v>36923</v>
      </c>
      <c r="B285" s="3">
        <f>Downloads_dagcijfers!B2897</f>
        <v>21.66</v>
      </c>
    </row>
    <row r="286" spans="1:2" x14ac:dyDescent="0.25">
      <c r="A286" s="1">
        <f>Downloads_dagcijfers!A2898</f>
        <v>36924</v>
      </c>
      <c r="B286" s="3">
        <f>Downloads_dagcijfers!B2898</f>
        <v>21.95</v>
      </c>
    </row>
    <row r="287" spans="1:2" x14ac:dyDescent="0.25">
      <c r="A287" s="1">
        <f>Downloads_dagcijfers!A2899</f>
        <v>36927</v>
      </c>
      <c r="B287" s="3">
        <f>Downloads_dagcijfers!B2899</f>
        <v>22.19</v>
      </c>
    </row>
    <row r="288" spans="1:2" x14ac:dyDescent="0.25">
      <c r="A288" s="1">
        <f>Downloads_dagcijfers!A2900</f>
        <v>36928</v>
      </c>
      <c r="B288" s="3">
        <f>Downloads_dagcijfers!B2900</f>
        <v>21.98</v>
      </c>
    </row>
    <row r="289" spans="1:2" x14ac:dyDescent="0.25">
      <c r="A289" s="1">
        <f>Downloads_dagcijfers!A2901</f>
        <v>36929</v>
      </c>
      <c r="B289" s="3">
        <f>Downloads_dagcijfers!B2901</f>
        <v>21.67</v>
      </c>
    </row>
    <row r="290" spans="1:2" x14ac:dyDescent="0.25">
      <c r="A290" s="1">
        <f>Downloads_dagcijfers!A2902</f>
        <v>36930</v>
      </c>
      <c r="B290" s="3">
        <f>Downloads_dagcijfers!B2902</f>
        <v>21.46</v>
      </c>
    </row>
    <row r="291" spans="1:2" x14ac:dyDescent="0.25">
      <c r="A291" s="1">
        <f>Downloads_dagcijfers!A2903</f>
        <v>36931</v>
      </c>
      <c r="B291" s="3">
        <f>Downloads_dagcijfers!B2903</f>
        <v>22.03</v>
      </c>
    </row>
    <row r="292" spans="1:2" x14ac:dyDescent="0.25">
      <c r="A292" s="1">
        <f>Downloads_dagcijfers!A2904</f>
        <v>36934</v>
      </c>
      <c r="B292" s="3">
        <f>Downloads_dagcijfers!B2904</f>
        <v>21.92</v>
      </c>
    </row>
    <row r="293" spans="1:2" x14ac:dyDescent="0.25">
      <c r="A293" s="1">
        <f>Downloads_dagcijfers!A2905</f>
        <v>36935</v>
      </c>
      <c r="B293" s="3">
        <f>Downloads_dagcijfers!B2905</f>
        <v>21.37</v>
      </c>
    </row>
    <row r="294" spans="1:2" x14ac:dyDescent="0.25">
      <c r="A294" s="1">
        <f>Downloads_dagcijfers!A2906</f>
        <v>36936</v>
      </c>
      <c r="B294" s="3">
        <f>Downloads_dagcijfers!B2906</f>
        <v>21.52</v>
      </c>
    </row>
    <row r="295" spans="1:2" x14ac:dyDescent="0.25">
      <c r="A295" s="1">
        <f>Downloads_dagcijfers!A2907</f>
        <v>36937</v>
      </c>
      <c r="B295" s="3">
        <f>Downloads_dagcijfers!B2907</f>
        <v>20.27</v>
      </c>
    </row>
    <row r="296" spans="1:2" x14ac:dyDescent="0.25">
      <c r="A296" s="1">
        <f>Downloads_dagcijfers!A2908</f>
        <v>36938</v>
      </c>
      <c r="B296" s="3">
        <f>Downloads_dagcijfers!B2908</f>
        <v>22.12</v>
      </c>
    </row>
    <row r="297" spans="1:2" x14ac:dyDescent="0.25">
      <c r="A297" s="1">
        <f>Downloads_dagcijfers!A2909</f>
        <v>36941</v>
      </c>
      <c r="B297" s="3">
        <f>Downloads_dagcijfers!B2909</f>
        <v>22.12</v>
      </c>
    </row>
    <row r="298" spans="1:2" x14ac:dyDescent="0.25">
      <c r="A298" s="1">
        <f>Downloads_dagcijfers!A2910</f>
        <v>36942</v>
      </c>
      <c r="B298" s="3">
        <f>Downloads_dagcijfers!B2910</f>
        <v>24.69</v>
      </c>
    </row>
    <row r="299" spans="1:2" x14ac:dyDescent="0.25">
      <c r="A299" s="1">
        <f>Downloads_dagcijfers!A2911</f>
        <v>36943</v>
      </c>
      <c r="B299" s="3">
        <f>Downloads_dagcijfers!B2911</f>
        <v>25.75</v>
      </c>
    </row>
    <row r="300" spans="1:2" x14ac:dyDescent="0.25">
      <c r="A300" s="1">
        <f>Downloads_dagcijfers!A2912</f>
        <v>36944</v>
      </c>
      <c r="B300" s="3">
        <f>Downloads_dagcijfers!B2912</f>
        <v>26.76</v>
      </c>
    </row>
    <row r="301" spans="1:2" x14ac:dyDescent="0.25">
      <c r="A301" s="1">
        <f>Downloads_dagcijfers!A2913</f>
        <v>36945</v>
      </c>
      <c r="B301" s="3">
        <f>Downloads_dagcijfers!B2913</f>
        <v>27.21</v>
      </c>
    </row>
    <row r="302" spans="1:2" x14ac:dyDescent="0.25">
      <c r="A302" s="1">
        <f>Downloads_dagcijfers!A2914</f>
        <v>36948</v>
      </c>
      <c r="B302" s="3">
        <f>Downloads_dagcijfers!B2914</f>
        <v>25.43</v>
      </c>
    </row>
    <row r="303" spans="1:2" x14ac:dyDescent="0.25">
      <c r="A303" s="1">
        <f>Downloads_dagcijfers!A2915</f>
        <v>36949</v>
      </c>
      <c r="B303" s="3">
        <f>Downloads_dagcijfers!B2915</f>
        <v>26.49</v>
      </c>
    </row>
    <row r="304" spans="1:2" x14ac:dyDescent="0.25">
      <c r="A304" s="1">
        <f>Downloads_dagcijfers!A2916</f>
        <v>36950</v>
      </c>
      <c r="B304" s="3">
        <f>Downloads_dagcijfers!B2916</f>
        <v>28.35</v>
      </c>
    </row>
    <row r="305" spans="1:2" x14ac:dyDescent="0.25">
      <c r="A305" s="1">
        <f>Downloads_dagcijfers!A2917</f>
        <v>36951</v>
      </c>
      <c r="B305" s="3">
        <f>Downloads_dagcijfers!B2917</f>
        <v>28.08</v>
      </c>
    </row>
    <row r="306" spans="1:2" x14ac:dyDescent="0.25">
      <c r="A306" s="1">
        <f>Downloads_dagcijfers!A2918</f>
        <v>36952</v>
      </c>
      <c r="B306" s="3">
        <f>Downloads_dagcijfers!B2918</f>
        <v>27.43</v>
      </c>
    </row>
    <row r="307" spans="1:2" x14ac:dyDescent="0.25">
      <c r="A307" s="1">
        <f>Downloads_dagcijfers!A2919</f>
        <v>36955</v>
      </c>
      <c r="B307" s="3">
        <f>Downloads_dagcijfers!B2919</f>
        <v>27.12</v>
      </c>
    </row>
    <row r="308" spans="1:2" x14ac:dyDescent="0.25">
      <c r="A308" s="1">
        <f>Downloads_dagcijfers!A2920</f>
        <v>36956</v>
      </c>
      <c r="B308" s="3">
        <f>Downloads_dagcijfers!B2920</f>
        <v>25.89</v>
      </c>
    </row>
    <row r="309" spans="1:2" x14ac:dyDescent="0.25">
      <c r="A309" s="1">
        <f>Downloads_dagcijfers!A2921</f>
        <v>36957</v>
      </c>
      <c r="B309" s="3">
        <f>Downloads_dagcijfers!B2921</f>
        <v>24.12</v>
      </c>
    </row>
    <row r="310" spans="1:2" x14ac:dyDescent="0.25">
      <c r="A310" s="1">
        <f>Downloads_dagcijfers!A2922</f>
        <v>36958</v>
      </c>
      <c r="B310" s="3">
        <f>Downloads_dagcijfers!B2922</f>
        <v>24.29</v>
      </c>
    </row>
    <row r="311" spans="1:2" x14ac:dyDescent="0.25">
      <c r="A311" s="1">
        <f>Downloads_dagcijfers!A2923</f>
        <v>36959</v>
      </c>
      <c r="B311" s="3">
        <f>Downloads_dagcijfers!B2923</f>
        <v>25.62</v>
      </c>
    </row>
    <row r="312" spans="1:2" x14ac:dyDescent="0.25">
      <c r="A312" s="1">
        <f>Downloads_dagcijfers!A2924</f>
        <v>36962</v>
      </c>
      <c r="B312" s="3">
        <f>Downloads_dagcijfers!B2924</f>
        <v>30.32</v>
      </c>
    </row>
    <row r="313" spans="1:2" x14ac:dyDescent="0.25">
      <c r="A313" s="1">
        <f>Downloads_dagcijfers!A2925</f>
        <v>36963</v>
      </c>
      <c r="B313" s="3">
        <f>Downloads_dagcijfers!B2925</f>
        <v>27.55</v>
      </c>
    </row>
    <row r="314" spans="1:2" x14ac:dyDescent="0.25">
      <c r="A314" s="1">
        <f>Downloads_dagcijfers!A2926</f>
        <v>36964</v>
      </c>
      <c r="B314" s="3">
        <f>Downloads_dagcijfers!B2926</f>
        <v>29.61</v>
      </c>
    </row>
    <row r="315" spans="1:2" x14ac:dyDescent="0.25">
      <c r="A315" s="1">
        <f>Downloads_dagcijfers!A2927</f>
        <v>36965</v>
      </c>
      <c r="B315" s="3">
        <f>Downloads_dagcijfers!B2927</f>
        <v>28.56</v>
      </c>
    </row>
    <row r="316" spans="1:2" x14ac:dyDescent="0.25">
      <c r="A316" s="1">
        <f>Downloads_dagcijfers!A2928</f>
        <v>36966</v>
      </c>
      <c r="B316" s="3">
        <f>Downloads_dagcijfers!B2928</f>
        <v>29.91</v>
      </c>
    </row>
    <row r="317" spans="1:2" x14ac:dyDescent="0.25">
      <c r="A317" s="1">
        <f>Downloads_dagcijfers!A2929</f>
        <v>36969</v>
      </c>
      <c r="B317" s="3">
        <f>Downloads_dagcijfers!B2929</f>
        <v>29.78</v>
      </c>
    </row>
    <row r="318" spans="1:2" x14ac:dyDescent="0.25">
      <c r="A318" s="1">
        <f>Downloads_dagcijfers!A2930</f>
        <v>36970</v>
      </c>
      <c r="B318" s="3">
        <f>Downloads_dagcijfers!B2930</f>
        <v>30.96</v>
      </c>
    </row>
    <row r="319" spans="1:2" x14ac:dyDescent="0.25">
      <c r="A319" s="1">
        <f>Downloads_dagcijfers!A2931</f>
        <v>36971</v>
      </c>
      <c r="B319" s="3">
        <f>Downloads_dagcijfers!B2931</f>
        <v>31.93</v>
      </c>
    </row>
    <row r="320" spans="1:2" x14ac:dyDescent="0.25">
      <c r="A320" s="1">
        <f>Downloads_dagcijfers!A2932</f>
        <v>36972</v>
      </c>
      <c r="B320" s="3">
        <f>Downloads_dagcijfers!B2932</f>
        <v>32.840000000000003</v>
      </c>
    </row>
    <row r="321" spans="1:2" x14ac:dyDescent="0.25">
      <c r="A321" s="1">
        <f>Downloads_dagcijfers!A2933</f>
        <v>36973</v>
      </c>
      <c r="B321" s="3">
        <f>Downloads_dagcijfers!B2933</f>
        <v>30.45</v>
      </c>
    </row>
    <row r="322" spans="1:2" x14ac:dyDescent="0.25">
      <c r="A322" s="1">
        <f>Downloads_dagcijfers!A2934</f>
        <v>36976</v>
      </c>
      <c r="B322" s="3">
        <f>Downloads_dagcijfers!B2934</f>
        <v>29.04</v>
      </c>
    </row>
    <row r="323" spans="1:2" x14ac:dyDescent="0.25">
      <c r="A323" s="1">
        <f>Downloads_dagcijfers!A2935</f>
        <v>36977</v>
      </c>
      <c r="B323" s="3">
        <f>Downloads_dagcijfers!B2935</f>
        <v>27.04</v>
      </c>
    </row>
    <row r="324" spans="1:2" x14ac:dyDescent="0.25">
      <c r="A324" s="1">
        <f>Downloads_dagcijfers!A2936</f>
        <v>36978</v>
      </c>
      <c r="B324" s="3">
        <f>Downloads_dagcijfers!B2936</f>
        <v>28.58</v>
      </c>
    </row>
    <row r="325" spans="1:2" x14ac:dyDescent="0.25">
      <c r="A325" s="1">
        <f>Downloads_dagcijfers!A2937</f>
        <v>36979</v>
      </c>
      <c r="B325" s="3">
        <f>Downloads_dagcijfers!B2937</f>
        <v>29.17</v>
      </c>
    </row>
    <row r="326" spans="1:2" x14ac:dyDescent="0.25">
      <c r="A326" s="1">
        <f>Downloads_dagcijfers!A2938</f>
        <v>36980</v>
      </c>
      <c r="B326" s="3">
        <f>Downloads_dagcijfers!B2938</f>
        <v>28.64</v>
      </c>
    </row>
    <row r="327" spans="1:2" x14ac:dyDescent="0.25">
      <c r="A327" s="1">
        <f>Downloads_dagcijfers!A2939</f>
        <v>36983</v>
      </c>
      <c r="B327" s="3">
        <f>Downloads_dagcijfers!B2939</f>
        <v>31.21</v>
      </c>
    </row>
    <row r="328" spans="1:2" x14ac:dyDescent="0.25">
      <c r="A328" s="1">
        <f>Downloads_dagcijfers!A2940</f>
        <v>36984</v>
      </c>
      <c r="B328" s="3">
        <f>Downloads_dagcijfers!B2940</f>
        <v>34.72</v>
      </c>
    </row>
    <row r="329" spans="1:2" x14ac:dyDescent="0.25">
      <c r="A329" s="1">
        <f>Downloads_dagcijfers!A2941</f>
        <v>36985</v>
      </c>
      <c r="B329" s="3">
        <f>Downloads_dagcijfers!B2941</f>
        <v>34.07</v>
      </c>
    </row>
    <row r="330" spans="1:2" x14ac:dyDescent="0.25">
      <c r="A330" s="1">
        <f>Downloads_dagcijfers!A2942</f>
        <v>36986</v>
      </c>
      <c r="B330" s="3">
        <f>Downloads_dagcijfers!B2942</f>
        <v>29.94</v>
      </c>
    </row>
    <row r="331" spans="1:2" x14ac:dyDescent="0.25">
      <c r="A331" s="1">
        <f>Downloads_dagcijfers!A2943</f>
        <v>36987</v>
      </c>
      <c r="B331" s="3">
        <f>Downloads_dagcijfers!B2943</f>
        <v>31.69</v>
      </c>
    </row>
    <row r="332" spans="1:2" x14ac:dyDescent="0.25">
      <c r="A332" s="1">
        <f>Downloads_dagcijfers!A2944</f>
        <v>36990</v>
      </c>
      <c r="B332" s="3">
        <f>Downloads_dagcijfers!B2944</f>
        <v>31.91</v>
      </c>
    </row>
    <row r="333" spans="1:2" x14ac:dyDescent="0.25">
      <c r="A333" s="1">
        <f>Downloads_dagcijfers!A2945</f>
        <v>36991</v>
      </c>
      <c r="B333" s="3">
        <f>Downloads_dagcijfers!B2945</f>
        <v>29.44</v>
      </c>
    </row>
    <row r="334" spans="1:2" x14ac:dyDescent="0.25">
      <c r="A334" s="1">
        <f>Downloads_dagcijfers!A2946</f>
        <v>36992</v>
      </c>
      <c r="B334" s="3">
        <f>Downloads_dagcijfers!B2946</f>
        <v>28.46</v>
      </c>
    </row>
    <row r="335" spans="1:2" x14ac:dyDescent="0.25">
      <c r="A335" s="1">
        <f>Downloads_dagcijfers!A2947</f>
        <v>36993</v>
      </c>
      <c r="B335" s="3">
        <f>Downloads_dagcijfers!B2947</f>
        <v>26.12</v>
      </c>
    </row>
    <row r="336" spans="1:2" x14ac:dyDescent="0.25">
      <c r="A336" s="1">
        <f>Downloads_dagcijfers!A2948</f>
        <v>36994</v>
      </c>
      <c r="B336" s="3">
        <f>Downloads_dagcijfers!B2948</f>
        <v>26.12</v>
      </c>
    </row>
    <row r="337" spans="1:2" x14ac:dyDescent="0.25">
      <c r="A337" s="1">
        <f>Downloads_dagcijfers!A2949</f>
        <v>36997</v>
      </c>
      <c r="B337" s="3">
        <f>Downloads_dagcijfers!B2949</f>
        <v>26.33</v>
      </c>
    </row>
    <row r="338" spans="1:2" x14ac:dyDescent="0.25">
      <c r="A338" s="1">
        <f>Downloads_dagcijfers!A2950</f>
        <v>36998</v>
      </c>
      <c r="B338" s="3">
        <f>Downloads_dagcijfers!B2950</f>
        <v>25.61</v>
      </c>
    </row>
    <row r="339" spans="1:2" x14ac:dyDescent="0.25">
      <c r="A339" s="1">
        <f>Downloads_dagcijfers!A2951</f>
        <v>36999</v>
      </c>
      <c r="B339" s="3">
        <f>Downloads_dagcijfers!B2951</f>
        <v>24.13</v>
      </c>
    </row>
    <row r="340" spans="1:2" x14ac:dyDescent="0.25">
      <c r="A340" s="1">
        <f>Downloads_dagcijfers!A2952</f>
        <v>37000</v>
      </c>
      <c r="B340" s="3">
        <f>Downloads_dagcijfers!B2952</f>
        <v>24.16</v>
      </c>
    </row>
    <row r="341" spans="1:2" x14ac:dyDescent="0.25">
      <c r="A341" s="1">
        <f>Downloads_dagcijfers!A2953</f>
        <v>37001</v>
      </c>
      <c r="B341" s="3">
        <f>Downloads_dagcijfers!B2953</f>
        <v>25.38</v>
      </c>
    </row>
    <row r="342" spans="1:2" x14ac:dyDescent="0.25">
      <c r="A342" s="1">
        <f>Downloads_dagcijfers!A2954</f>
        <v>37004</v>
      </c>
      <c r="B342" s="3">
        <f>Downloads_dagcijfers!B2954</f>
        <v>28.16</v>
      </c>
    </row>
    <row r="343" spans="1:2" x14ac:dyDescent="0.25">
      <c r="A343" s="1">
        <f>Downloads_dagcijfers!A2955</f>
        <v>37005</v>
      </c>
      <c r="B343" s="3">
        <f>Downloads_dagcijfers!B2955</f>
        <v>28.49</v>
      </c>
    </row>
    <row r="344" spans="1:2" x14ac:dyDescent="0.25">
      <c r="A344" s="1">
        <f>Downloads_dagcijfers!A2956</f>
        <v>37006</v>
      </c>
      <c r="B344" s="3">
        <f>Downloads_dagcijfers!B2956</f>
        <v>27.4</v>
      </c>
    </row>
    <row r="345" spans="1:2" x14ac:dyDescent="0.25">
      <c r="A345" s="1">
        <f>Downloads_dagcijfers!A2957</f>
        <v>37007</v>
      </c>
      <c r="B345" s="3">
        <f>Downloads_dagcijfers!B2957</f>
        <v>25.96</v>
      </c>
    </row>
    <row r="346" spans="1:2" x14ac:dyDescent="0.25">
      <c r="A346" s="1">
        <f>Downloads_dagcijfers!A2958</f>
        <v>37008</v>
      </c>
      <c r="B346" s="3">
        <f>Downloads_dagcijfers!B2958</f>
        <v>24.02</v>
      </c>
    </row>
    <row r="347" spans="1:2" x14ac:dyDescent="0.25">
      <c r="A347" s="1">
        <f>Downloads_dagcijfers!A2959</f>
        <v>37011</v>
      </c>
      <c r="B347" s="3">
        <f>Downloads_dagcijfers!B2959</f>
        <v>25.48</v>
      </c>
    </row>
    <row r="348" spans="1:2" x14ac:dyDescent="0.25">
      <c r="A348" s="1">
        <f>Downloads_dagcijfers!A2960</f>
        <v>37012</v>
      </c>
      <c r="B348" s="3">
        <f>Downloads_dagcijfers!B2960</f>
        <v>24.2</v>
      </c>
    </row>
    <row r="349" spans="1:2" x14ac:dyDescent="0.25">
      <c r="A349" s="1">
        <f>Downloads_dagcijfers!A2961</f>
        <v>37013</v>
      </c>
      <c r="B349" s="3">
        <f>Downloads_dagcijfers!B2961</f>
        <v>24.23</v>
      </c>
    </row>
    <row r="350" spans="1:2" x14ac:dyDescent="0.25">
      <c r="A350" s="1">
        <f>Downloads_dagcijfers!A2962</f>
        <v>37014</v>
      </c>
      <c r="B350" s="3">
        <f>Downloads_dagcijfers!B2962</f>
        <v>25.78</v>
      </c>
    </row>
    <row r="351" spans="1:2" x14ac:dyDescent="0.25">
      <c r="A351" s="1">
        <f>Downloads_dagcijfers!A2963</f>
        <v>37015</v>
      </c>
      <c r="B351" s="3">
        <f>Downloads_dagcijfers!B2963</f>
        <v>23.91</v>
      </c>
    </row>
    <row r="352" spans="1:2" x14ac:dyDescent="0.25">
      <c r="A352" s="1">
        <f>Downloads_dagcijfers!A2964</f>
        <v>37018</v>
      </c>
      <c r="B352" s="3">
        <f>Downloads_dagcijfers!B2964</f>
        <v>24.86</v>
      </c>
    </row>
    <row r="353" spans="1:2" x14ac:dyDescent="0.25">
      <c r="A353" s="1">
        <f>Downloads_dagcijfers!A2965</f>
        <v>37019</v>
      </c>
      <c r="B353" s="3">
        <f>Downloads_dagcijfers!B2965</f>
        <v>24.44</v>
      </c>
    </row>
    <row r="354" spans="1:2" x14ac:dyDescent="0.25">
      <c r="A354" s="1">
        <f>Downloads_dagcijfers!A2966</f>
        <v>37020</v>
      </c>
      <c r="B354" s="3">
        <f>Downloads_dagcijfers!B2966</f>
        <v>24.35</v>
      </c>
    </row>
    <row r="355" spans="1:2" x14ac:dyDescent="0.25">
      <c r="A355" s="1">
        <f>Downloads_dagcijfers!A2967</f>
        <v>37021</v>
      </c>
      <c r="B355" s="3">
        <f>Downloads_dagcijfers!B2967</f>
        <v>24</v>
      </c>
    </row>
    <row r="356" spans="1:2" x14ac:dyDescent="0.25">
      <c r="A356" s="1">
        <f>Downloads_dagcijfers!A2968</f>
        <v>37022</v>
      </c>
      <c r="B356" s="3">
        <f>Downloads_dagcijfers!B2968</f>
        <v>23.54</v>
      </c>
    </row>
    <row r="357" spans="1:2" x14ac:dyDescent="0.25">
      <c r="A357" s="1">
        <f>Downloads_dagcijfers!A2969</f>
        <v>37025</v>
      </c>
      <c r="B357" s="3">
        <f>Downloads_dagcijfers!B2969</f>
        <v>24.26</v>
      </c>
    </row>
    <row r="358" spans="1:2" x14ac:dyDescent="0.25">
      <c r="A358" s="1">
        <f>Downloads_dagcijfers!A2970</f>
        <v>37026</v>
      </c>
      <c r="B358" s="3">
        <f>Downloads_dagcijfers!B2970</f>
        <v>23.71</v>
      </c>
    </row>
    <row r="359" spans="1:2" x14ac:dyDescent="0.25">
      <c r="A359" s="1">
        <f>Downloads_dagcijfers!A2971</f>
        <v>37027</v>
      </c>
      <c r="B359" s="3">
        <f>Downloads_dagcijfers!B2971</f>
        <v>21.89</v>
      </c>
    </row>
    <row r="360" spans="1:2" x14ac:dyDescent="0.25">
      <c r="A360" s="1">
        <f>Downloads_dagcijfers!A2972</f>
        <v>37028</v>
      </c>
      <c r="B360" s="3">
        <f>Downloads_dagcijfers!B2972</f>
        <v>21.47</v>
      </c>
    </row>
    <row r="361" spans="1:2" x14ac:dyDescent="0.25">
      <c r="A361" s="1">
        <f>Downloads_dagcijfers!A2973</f>
        <v>37029</v>
      </c>
      <c r="B361" s="3">
        <f>Downloads_dagcijfers!B2973</f>
        <v>21.23</v>
      </c>
    </row>
    <row r="362" spans="1:2" x14ac:dyDescent="0.25">
      <c r="A362" s="1">
        <f>Downloads_dagcijfers!A2974</f>
        <v>37032</v>
      </c>
      <c r="B362" s="3">
        <f>Downloads_dagcijfers!B2974</f>
        <v>20.76</v>
      </c>
    </row>
    <row r="363" spans="1:2" x14ac:dyDescent="0.25">
      <c r="A363" s="1">
        <f>Downloads_dagcijfers!A2975</f>
        <v>37033</v>
      </c>
      <c r="B363" s="3">
        <f>Downloads_dagcijfers!B2975</f>
        <v>21.35</v>
      </c>
    </row>
    <row r="364" spans="1:2" x14ac:dyDescent="0.25">
      <c r="A364" s="1">
        <f>Downloads_dagcijfers!A2976</f>
        <v>37034</v>
      </c>
      <c r="B364" s="3">
        <f>Downloads_dagcijfers!B2976</f>
        <v>22.08</v>
      </c>
    </row>
    <row r="365" spans="1:2" x14ac:dyDescent="0.25">
      <c r="A365" s="1">
        <f>Downloads_dagcijfers!A2977</f>
        <v>37035</v>
      </c>
      <c r="B365" s="3">
        <f>Downloads_dagcijfers!B2977</f>
        <v>20.57</v>
      </c>
    </row>
    <row r="366" spans="1:2" x14ac:dyDescent="0.25">
      <c r="A366" s="1">
        <f>Downloads_dagcijfers!A2978</f>
        <v>37036</v>
      </c>
      <c r="B366" s="3">
        <f>Downloads_dagcijfers!B2978</f>
        <v>20.6</v>
      </c>
    </row>
    <row r="367" spans="1:2" x14ac:dyDescent="0.25">
      <c r="A367" s="1">
        <f>Downloads_dagcijfers!A2979</f>
        <v>37039</v>
      </c>
      <c r="B367" s="3">
        <f>Downloads_dagcijfers!B2979</f>
        <v>20.6</v>
      </c>
    </row>
    <row r="368" spans="1:2" x14ac:dyDescent="0.25">
      <c r="A368" s="1">
        <f>Downloads_dagcijfers!A2980</f>
        <v>37040</v>
      </c>
      <c r="B368" s="3">
        <f>Downloads_dagcijfers!B2980</f>
        <v>22.14</v>
      </c>
    </row>
    <row r="369" spans="1:2" x14ac:dyDescent="0.25">
      <c r="A369" s="1">
        <f>Downloads_dagcijfers!A2981</f>
        <v>37041</v>
      </c>
      <c r="B369" s="3">
        <f>Downloads_dagcijfers!B2981</f>
        <v>22.76</v>
      </c>
    </row>
    <row r="370" spans="1:2" x14ac:dyDescent="0.25">
      <c r="A370" s="1">
        <f>Downloads_dagcijfers!A2982</f>
        <v>37042</v>
      </c>
      <c r="B370" s="3">
        <f>Downloads_dagcijfers!B2982</f>
        <v>22.64</v>
      </c>
    </row>
    <row r="371" spans="1:2" x14ac:dyDescent="0.25">
      <c r="A371" s="1">
        <f>Downloads_dagcijfers!A2983</f>
        <v>37043</v>
      </c>
      <c r="B371" s="3">
        <f>Downloads_dagcijfers!B2983</f>
        <v>21.59</v>
      </c>
    </row>
    <row r="372" spans="1:2" x14ac:dyDescent="0.25">
      <c r="A372" s="1">
        <f>Downloads_dagcijfers!A2984</f>
        <v>37046</v>
      </c>
      <c r="B372" s="3">
        <f>Downloads_dagcijfers!B2984</f>
        <v>21.38</v>
      </c>
    </row>
    <row r="373" spans="1:2" x14ac:dyDescent="0.25">
      <c r="A373" s="1">
        <f>Downloads_dagcijfers!A2985</f>
        <v>37047</v>
      </c>
      <c r="B373" s="3">
        <f>Downloads_dagcijfers!B2985</f>
        <v>19.579999999999998</v>
      </c>
    </row>
    <row r="374" spans="1:2" x14ac:dyDescent="0.25">
      <c r="A374" s="1">
        <f>Downloads_dagcijfers!A2986</f>
        <v>37048</v>
      </c>
      <c r="B374" s="3">
        <f>Downloads_dagcijfers!B2986</f>
        <v>20.39</v>
      </c>
    </row>
    <row r="375" spans="1:2" x14ac:dyDescent="0.25">
      <c r="A375" s="1">
        <f>Downloads_dagcijfers!A2987</f>
        <v>37049</v>
      </c>
      <c r="B375" s="3">
        <f>Downloads_dagcijfers!B2987</f>
        <v>19.670000000000002</v>
      </c>
    </row>
    <row r="376" spans="1:2" x14ac:dyDescent="0.25">
      <c r="A376" s="1">
        <f>Downloads_dagcijfers!A2988</f>
        <v>37050</v>
      </c>
      <c r="B376" s="3">
        <f>Downloads_dagcijfers!B2988</f>
        <v>19.920000000000002</v>
      </c>
    </row>
    <row r="377" spans="1:2" x14ac:dyDescent="0.25">
      <c r="A377" s="1">
        <f>Downloads_dagcijfers!A2989</f>
        <v>37053</v>
      </c>
      <c r="B377" s="3">
        <f>Downloads_dagcijfers!B2989</f>
        <v>20.7</v>
      </c>
    </row>
    <row r="378" spans="1:2" x14ac:dyDescent="0.25">
      <c r="A378" s="1">
        <f>Downloads_dagcijfers!A2990</f>
        <v>37054</v>
      </c>
      <c r="B378" s="3">
        <f>Downloads_dagcijfers!B2990</f>
        <v>20.7</v>
      </c>
    </row>
    <row r="379" spans="1:2" x14ac:dyDescent="0.25">
      <c r="A379" s="1">
        <f>Downloads_dagcijfers!A2991</f>
        <v>37055</v>
      </c>
      <c r="B379" s="3">
        <f>Downloads_dagcijfers!B2991</f>
        <v>21.45</v>
      </c>
    </row>
    <row r="380" spans="1:2" x14ac:dyDescent="0.25">
      <c r="A380" s="1">
        <f>Downloads_dagcijfers!A2992</f>
        <v>37056</v>
      </c>
      <c r="B380" s="3">
        <f>Downloads_dagcijfers!B2992</f>
        <v>23.12</v>
      </c>
    </row>
    <row r="381" spans="1:2" x14ac:dyDescent="0.25">
      <c r="A381" s="1">
        <f>Downloads_dagcijfers!A2993</f>
        <v>37057</v>
      </c>
      <c r="B381" s="3">
        <f>Downloads_dagcijfers!B2993</f>
        <v>22.81</v>
      </c>
    </row>
    <row r="382" spans="1:2" x14ac:dyDescent="0.25">
      <c r="A382" s="1">
        <f>Downloads_dagcijfers!A2994</f>
        <v>37060</v>
      </c>
      <c r="B382" s="3">
        <f>Downloads_dagcijfers!B2994</f>
        <v>23.17</v>
      </c>
    </row>
    <row r="383" spans="1:2" x14ac:dyDescent="0.25">
      <c r="A383" s="1">
        <f>Downloads_dagcijfers!A2995</f>
        <v>37061</v>
      </c>
      <c r="B383" s="3">
        <f>Downloads_dagcijfers!B2995</f>
        <v>22.34</v>
      </c>
    </row>
    <row r="384" spans="1:2" x14ac:dyDescent="0.25">
      <c r="A384" s="1">
        <f>Downloads_dagcijfers!A2996</f>
        <v>37062</v>
      </c>
      <c r="B384" s="3">
        <f>Downloads_dagcijfers!B2996</f>
        <v>21.71</v>
      </c>
    </row>
    <row r="385" spans="1:2" x14ac:dyDescent="0.25">
      <c r="A385" s="1">
        <f>Downloads_dagcijfers!A2997</f>
        <v>37063</v>
      </c>
      <c r="B385" s="3">
        <f>Downloads_dagcijfers!B2997</f>
        <v>19.38</v>
      </c>
    </row>
    <row r="386" spans="1:2" x14ac:dyDescent="0.25">
      <c r="A386" s="1">
        <f>Downloads_dagcijfers!A2998</f>
        <v>37064</v>
      </c>
      <c r="B386" s="3">
        <f>Downloads_dagcijfers!B2998</f>
        <v>20.02</v>
      </c>
    </row>
    <row r="387" spans="1:2" x14ac:dyDescent="0.25">
      <c r="A387" s="1">
        <f>Downloads_dagcijfers!A2999</f>
        <v>37067</v>
      </c>
      <c r="B387" s="3">
        <f>Downloads_dagcijfers!B2999</f>
        <v>20.67</v>
      </c>
    </row>
    <row r="388" spans="1:2" x14ac:dyDescent="0.25">
      <c r="A388" s="1">
        <f>Downloads_dagcijfers!A3000</f>
        <v>37068</v>
      </c>
      <c r="B388" s="3">
        <f>Downloads_dagcijfers!B3000</f>
        <v>21.2</v>
      </c>
    </row>
    <row r="389" spans="1:2" x14ac:dyDescent="0.25">
      <c r="A389" s="1">
        <f>Downloads_dagcijfers!A3001</f>
        <v>37069</v>
      </c>
      <c r="B389" s="3">
        <f>Downloads_dagcijfers!B3001</f>
        <v>20.88</v>
      </c>
    </row>
    <row r="390" spans="1:2" x14ac:dyDescent="0.25">
      <c r="A390" s="1">
        <f>Downloads_dagcijfers!A3002</f>
        <v>37070</v>
      </c>
      <c r="B390" s="3">
        <f>Downloads_dagcijfers!B3002</f>
        <v>20.010000000000002</v>
      </c>
    </row>
    <row r="391" spans="1:2" x14ac:dyDescent="0.25">
      <c r="A391" s="1">
        <f>Downloads_dagcijfers!A3003</f>
        <v>37071</v>
      </c>
      <c r="B391" s="3">
        <f>Downloads_dagcijfers!B3003</f>
        <v>19.059999999999999</v>
      </c>
    </row>
    <row r="392" spans="1:2" x14ac:dyDescent="0.25">
      <c r="A392" s="1">
        <f>Downloads_dagcijfers!A3004</f>
        <v>37074</v>
      </c>
      <c r="B392" s="3">
        <f>Downloads_dagcijfers!B3004</f>
        <v>18.760000000000002</v>
      </c>
    </row>
    <row r="393" spans="1:2" x14ac:dyDescent="0.25">
      <c r="A393" s="1">
        <f>Downloads_dagcijfers!A3005</f>
        <v>37075</v>
      </c>
      <c r="B393" s="3">
        <f>Downloads_dagcijfers!B3005</f>
        <v>18.920000000000002</v>
      </c>
    </row>
    <row r="394" spans="1:2" x14ac:dyDescent="0.25">
      <c r="A394" s="1">
        <f>Downloads_dagcijfers!A3006</f>
        <v>37076</v>
      </c>
      <c r="B394" s="3">
        <f>Downloads_dagcijfers!B3006</f>
        <v>18.920000000000002</v>
      </c>
    </row>
    <row r="395" spans="1:2" x14ac:dyDescent="0.25">
      <c r="A395" s="1">
        <f>Downloads_dagcijfers!A3007</f>
        <v>37077</v>
      </c>
      <c r="B395" s="3">
        <f>Downloads_dagcijfers!B3007</f>
        <v>20.09</v>
      </c>
    </row>
    <row r="396" spans="1:2" x14ac:dyDescent="0.25">
      <c r="A396" s="1">
        <f>Downloads_dagcijfers!A3008</f>
        <v>37078</v>
      </c>
      <c r="B396" s="3">
        <f>Downloads_dagcijfers!B3008</f>
        <v>21.63</v>
      </c>
    </row>
    <row r="397" spans="1:2" x14ac:dyDescent="0.25">
      <c r="A397" s="1">
        <f>Downloads_dagcijfers!A3009</f>
        <v>37081</v>
      </c>
      <c r="B397" s="3">
        <f>Downloads_dagcijfers!B3009</f>
        <v>22.48</v>
      </c>
    </row>
    <row r="398" spans="1:2" x14ac:dyDescent="0.25">
      <c r="A398" s="1">
        <f>Downloads_dagcijfers!A3010</f>
        <v>37082</v>
      </c>
      <c r="B398" s="3">
        <f>Downloads_dagcijfers!B3010</f>
        <v>23.25</v>
      </c>
    </row>
    <row r="399" spans="1:2" x14ac:dyDescent="0.25">
      <c r="A399" s="1">
        <f>Downloads_dagcijfers!A3011</f>
        <v>37083</v>
      </c>
      <c r="B399" s="3">
        <f>Downloads_dagcijfers!B3011</f>
        <v>24.01</v>
      </c>
    </row>
    <row r="400" spans="1:2" x14ac:dyDescent="0.25">
      <c r="A400" s="1">
        <f>Downloads_dagcijfers!A3012</f>
        <v>37084</v>
      </c>
      <c r="B400" s="3">
        <f>Downloads_dagcijfers!B3012</f>
        <v>22.09</v>
      </c>
    </row>
    <row r="401" spans="1:2" x14ac:dyDescent="0.25">
      <c r="A401" s="1">
        <f>Downloads_dagcijfers!A3013</f>
        <v>37085</v>
      </c>
      <c r="B401" s="3">
        <f>Downloads_dagcijfers!B3013</f>
        <v>21.14</v>
      </c>
    </row>
    <row r="402" spans="1:2" x14ac:dyDescent="0.25">
      <c r="A402" s="1">
        <f>Downloads_dagcijfers!A3014</f>
        <v>37088</v>
      </c>
      <c r="B402" s="3">
        <f>Downloads_dagcijfers!B3014</f>
        <v>22.91</v>
      </c>
    </row>
    <row r="403" spans="1:2" x14ac:dyDescent="0.25">
      <c r="A403" s="1">
        <f>Downloads_dagcijfers!A3015</f>
        <v>37089</v>
      </c>
      <c r="B403" s="3">
        <f>Downloads_dagcijfers!B3015</f>
        <v>22.61</v>
      </c>
    </row>
    <row r="404" spans="1:2" x14ac:dyDescent="0.25">
      <c r="A404" s="1">
        <f>Downloads_dagcijfers!A3016</f>
        <v>37090</v>
      </c>
      <c r="B404" s="3">
        <f>Downloads_dagcijfers!B3016</f>
        <v>23.6</v>
      </c>
    </row>
    <row r="405" spans="1:2" x14ac:dyDescent="0.25">
      <c r="A405" s="1">
        <f>Downloads_dagcijfers!A3017</f>
        <v>37091</v>
      </c>
      <c r="B405" s="3">
        <f>Downloads_dagcijfers!B3017</f>
        <v>22.51</v>
      </c>
    </row>
    <row r="406" spans="1:2" x14ac:dyDescent="0.25">
      <c r="A406" s="1">
        <f>Downloads_dagcijfers!A3018</f>
        <v>37092</v>
      </c>
      <c r="B406" s="3">
        <f>Downloads_dagcijfers!B3018</f>
        <v>22.34</v>
      </c>
    </row>
    <row r="407" spans="1:2" x14ac:dyDescent="0.25">
      <c r="A407" s="1">
        <f>Downloads_dagcijfers!A3019</f>
        <v>37095</v>
      </c>
      <c r="B407" s="3">
        <f>Downloads_dagcijfers!B3019</f>
        <v>23.74</v>
      </c>
    </row>
    <row r="408" spans="1:2" x14ac:dyDescent="0.25">
      <c r="A408" s="1">
        <f>Downloads_dagcijfers!A3020</f>
        <v>37096</v>
      </c>
      <c r="B408" s="3">
        <f>Downloads_dagcijfers!B3020</f>
        <v>25.24</v>
      </c>
    </row>
    <row r="409" spans="1:2" x14ac:dyDescent="0.25">
      <c r="A409" s="1">
        <f>Downloads_dagcijfers!A3021</f>
        <v>37097</v>
      </c>
      <c r="B409" s="3">
        <f>Downloads_dagcijfers!B3021</f>
        <v>24</v>
      </c>
    </row>
    <row r="410" spans="1:2" x14ac:dyDescent="0.25">
      <c r="A410" s="1">
        <f>Downloads_dagcijfers!A3022</f>
        <v>37098</v>
      </c>
      <c r="B410" s="3">
        <f>Downloads_dagcijfers!B3022</f>
        <v>23.01</v>
      </c>
    </row>
    <row r="411" spans="1:2" x14ac:dyDescent="0.25">
      <c r="A411" s="1">
        <f>Downloads_dagcijfers!A3023</f>
        <v>37099</v>
      </c>
      <c r="B411" s="3">
        <f>Downloads_dagcijfers!B3023</f>
        <v>22</v>
      </c>
    </row>
    <row r="412" spans="1:2" x14ac:dyDescent="0.25">
      <c r="A412" s="1">
        <f>Downloads_dagcijfers!A3024</f>
        <v>37102</v>
      </c>
      <c r="B412" s="3">
        <f>Downloads_dagcijfers!B3024</f>
        <v>22.69</v>
      </c>
    </row>
    <row r="413" spans="1:2" x14ac:dyDescent="0.25">
      <c r="A413" s="1">
        <f>Downloads_dagcijfers!A3025</f>
        <v>37103</v>
      </c>
      <c r="B413" s="3">
        <f>Downloads_dagcijfers!B3025</f>
        <v>21.62</v>
      </c>
    </row>
    <row r="414" spans="1:2" x14ac:dyDescent="0.25">
      <c r="A414" s="1">
        <f>Downloads_dagcijfers!A3026</f>
        <v>37104</v>
      </c>
      <c r="B414" s="3">
        <f>Downloads_dagcijfers!B3026</f>
        <v>20.56</v>
      </c>
    </row>
    <row r="415" spans="1:2" x14ac:dyDescent="0.25">
      <c r="A415" s="1">
        <f>Downloads_dagcijfers!A3027</f>
        <v>37105</v>
      </c>
      <c r="B415" s="3">
        <f>Downloads_dagcijfers!B3027</f>
        <v>20.09</v>
      </c>
    </row>
    <row r="416" spans="1:2" x14ac:dyDescent="0.25">
      <c r="A416" s="1">
        <f>Downloads_dagcijfers!A3028</f>
        <v>37106</v>
      </c>
      <c r="B416" s="3">
        <f>Downloads_dagcijfers!B3028</f>
        <v>19.89</v>
      </c>
    </row>
    <row r="417" spans="1:2" x14ac:dyDescent="0.25">
      <c r="A417" s="1">
        <f>Downloads_dagcijfers!A3029</f>
        <v>37109</v>
      </c>
      <c r="B417" s="3">
        <f>Downloads_dagcijfers!B3029</f>
        <v>21.89</v>
      </c>
    </row>
    <row r="418" spans="1:2" x14ac:dyDescent="0.25">
      <c r="A418" s="1">
        <f>Downloads_dagcijfers!A3030</f>
        <v>37110</v>
      </c>
      <c r="B418" s="3">
        <f>Downloads_dagcijfers!B3030</f>
        <v>21.01</v>
      </c>
    </row>
    <row r="419" spans="1:2" x14ac:dyDescent="0.25">
      <c r="A419" s="1">
        <f>Downloads_dagcijfers!A3031</f>
        <v>37111</v>
      </c>
      <c r="B419" s="3">
        <f>Downloads_dagcijfers!B3031</f>
        <v>22.32</v>
      </c>
    </row>
    <row r="420" spans="1:2" x14ac:dyDescent="0.25">
      <c r="A420" s="1">
        <f>Downloads_dagcijfers!A3032</f>
        <v>37112</v>
      </c>
      <c r="B420" s="3">
        <f>Downloads_dagcijfers!B3032</f>
        <v>21.75</v>
      </c>
    </row>
    <row r="421" spans="1:2" x14ac:dyDescent="0.25">
      <c r="A421" s="1">
        <f>Downloads_dagcijfers!A3033</f>
        <v>37113</v>
      </c>
      <c r="B421" s="3">
        <f>Downloads_dagcijfers!B3033</f>
        <v>20.55</v>
      </c>
    </row>
    <row r="422" spans="1:2" x14ac:dyDescent="0.25">
      <c r="A422" s="1">
        <f>Downloads_dagcijfers!A3034</f>
        <v>37116</v>
      </c>
      <c r="B422" s="3">
        <f>Downloads_dagcijfers!B3034</f>
        <v>20.420000000000002</v>
      </c>
    </row>
    <row r="423" spans="1:2" x14ac:dyDescent="0.25">
      <c r="A423" s="1">
        <f>Downloads_dagcijfers!A3035</f>
        <v>37117</v>
      </c>
      <c r="B423" s="3">
        <f>Downloads_dagcijfers!B3035</f>
        <v>20.48</v>
      </c>
    </row>
    <row r="424" spans="1:2" x14ac:dyDescent="0.25">
      <c r="A424" s="1">
        <f>Downloads_dagcijfers!A3036</f>
        <v>37118</v>
      </c>
      <c r="B424" s="3">
        <f>Downloads_dagcijfers!B3036</f>
        <v>20.91</v>
      </c>
    </row>
    <row r="425" spans="1:2" x14ac:dyDescent="0.25">
      <c r="A425" s="1">
        <f>Downloads_dagcijfers!A3037</f>
        <v>37119</v>
      </c>
      <c r="B425" s="3">
        <f>Downloads_dagcijfers!B3037</f>
        <v>21.54</v>
      </c>
    </row>
    <row r="426" spans="1:2" x14ac:dyDescent="0.25">
      <c r="A426" s="1">
        <f>Downloads_dagcijfers!A3038</f>
        <v>37120</v>
      </c>
      <c r="B426" s="3">
        <f>Downloads_dagcijfers!B3038</f>
        <v>23.84</v>
      </c>
    </row>
    <row r="427" spans="1:2" x14ac:dyDescent="0.25">
      <c r="A427" s="1">
        <f>Downloads_dagcijfers!A3039</f>
        <v>37123</v>
      </c>
      <c r="B427" s="3">
        <f>Downloads_dagcijfers!B3039</f>
        <v>22.87</v>
      </c>
    </row>
    <row r="428" spans="1:2" x14ac:dyDescent="0.25">
      <c r="A428" s="1">
        <f>Downloads_dagcijfers!A3040</f>
        <v>37124</v>
      </c>
      <c r="B428" s="3">
        <f>Downloads_dagcijfers!B3040</f>
        <v>24.4</v>
      </c>
    </row>
    <row r="429" spans="1:2" x14ac:dyDescent="0.25">
      <c r="A429" s="1">
        <f>Downloads_dagcijfers!A3041</f>
        <v>37125</v>
      </c>
      <c r="B429" s="3">
        <f>Downloads_dagcijfers!B3041</f>
        <v>22.44</v>
      </c>
    </row>
    <row r="430" spans="1:2" x14ac:dyDescent="0.25">
      <c r="A430" s="1">
        <f>Downloads_dagcijfers!A3042</f>
        <v>37126</v>
      </c>
      <c r="B430" s="3">
        <f>Downloads_dagcijfers!B3042</f>
        <v>22.23</v>
      </c>
    </row>
    <row r="431" spans="1:2" x14ac:dyDescent="0.25">
      <c r="A431" s="1">
        <f>Downloads_dagcijfers!A3043</f>
        <v>37127</v>
      </c>
      <c r="B431" s="3">
        <f>Downloads_dagcijfers!B3043</f>
        <v>19.71</v>
      </c>
    </row>
    <row r="432" spans="1:2" x14ac:dyDescent="0.25">
      <c r="A432" s="1">
        <f>Downloads_dagcijfers!A3044</f>
        <v>37130</v>
      </c>
      <c r="B432" s="3">
        <f>Downloads_dagcijfers!B3044</f>
        <v>20.56</v>
      </c>
    </row>
    <row r="433" spans="1:2" x14ac:dyDescent="0.25">
      <c r="A433" s="1">
        <f>Downloads_dagcijfers!A3045</f>
        <v>37131</v>
      </c>
      <c r="B433" s="3">
        <f>Downloads_dagcijfers!B3045</f>
        <v>22</v>
      </c>
    </row>
    <row r="434" spans="1:2" x14ac:dyDescent="0.25">
      <c r="A434" s="1">
        <f>Downloads_dagcijfers!A3046</f>
        <v>37132</v>
      </c>
      <c r="B434" s="3">
        <f>Downloads_dagcijfers!B3046</f>
        <v>23.03</v>
      </c>
    </row>
    <row r="435" spans="1:2" x14ac:dyDescent="0.25">
      <c r="A435" s="1">
        <f>Downloads_dagcijfers!A3047</f>
        <v>37133</v>
      </c>
      <c r="B435" s="3">
        <f>Downloads_dagcijfers!B3047</f>
        <v>25.41</v>
      </c>
    </row>
    <row r="436" spans="1:2" x14ac:dyDescent="0.25">
      <c r="A436" s="1">
        <f>Downloads_dagcijfers!A3048</f>
        <v>37134</v>
      </c>
      <c r="B436" s="3">
        <f>Downloads_dagcijfers!B3048</f>
        <v>24.92</v>
      </c>
    </row>
    <row r="437" spans="1:2" x14ac:dyDescent="0.25">
      <c r="A437" s="1">
        <f>Downloads_dagcijfers!A3049</f>
        <v>37137</v>
      </c>
      <c r="B437" s="3">
        <f>Downloads_dagcijfers!B3049</f>
        <v>24.92</v>
      </c>
    </row>
    <row r="438" spans="1:2" x14ac:dyDescent="0.25">
      <c r="A438" s="1">
        <f>Downloads_dagcijfers!A3050</f>
        <v>37138</v>
      </c>
      <c r="B438" s="3">
        <f>Downloads_dagcijfers!B3050</f>
        <v>25.85</v>
      </c>
    </row>
    <row r="439" spans="1:2" x14ac:dyDescent="0.25">
      <c r="A439" s="1">
        <f>Downloads_dagcijfers!A3051</f>
        <v>37139</v>
      </c>
      <c r="B439" s="3">
        <f>Downloads_dagcijfers!B3051</f>
        <v>26.35</v>
      </c>
    </row>
    <row r="440" spans="1:2" x14ac:dyDescent="0.25">
      <c r="A440" s="1">
        <f>Downloads_dagcijfers!A3052</f>
        <v>37140</v>
      </c>
      <c r="B440" s="3">
        <f>Downloads_dagcijfers!B3052</f>
        <v>28.61</v>
      </c>
    </row>
    <row r="441" spans="1:2" x14ac:dyDescent="0.25">
      <c r="A441" s="1">
        <f>Downloads_dagcijfers!A3053</f>
        <v>37141</v>
      </c>
      <c r="B441" s="3">
        <f>Downloads_dagcijfers!B3053</f>
        <v>30.99</v>
      </c>
    </row>
    <row r="442" spans="1:2" x14ac:dyDescent="0.25">
      <c r="A442" s="1">
        <f>Downloads_dagcijfers!A3054</f>
        <v>37144</v>
      </c>
      <c r="B442" s="3">
        <f>Downloads_dagcijfers!B3054</f>
        <v>31.84</v>
      </c>
    </row>
    <row r="443" spans="1:2" x14ac:dyDescent="0.25">
      <c r="A443" s="1">
        <f>Downloads_dagcijfers!A3055</f>
        <v>37145</v>
      </c>
      <c r="B443" s="3">
        <f>Downloads_dagcijfers!B3055</f>
        <v>31.84</v>
      </c>
    </row>
    <row r="444" spans="1:2" x14ac:dyDescent="0.25">
      <c r="A444" s="1">
        <f>Downloads_dagcijfers!A3056</f>
        <v>37146</v>
      </c>
      <c r="B444" s="3">
        <f>Downloads_dagcijfers!B3056</f>
        <v>31.84</v>
      </c>
    </row>
    <row r="445" spans="1:2" x14ac:dyDescent="0.25">
      <c r="A445" s="1">
        <f>Downloads_dagcijfers!A3057</f>
        <v>37147</v>
      </c>
      <c r="B445" s="3">
        <f>Downloads_dagcijfers!B3057</f>
        <v>31.84</v>
      </c>
    </row>
    <row r="446" spans="1:2" x14ac:dyDescent="0.25">
      <c r="A446" s="1">
        <f>Downloads_dagcijfers!A3058</f>
        <v>37148</v>
      </c>
      <c r="B446" s="3">
        <f>Downloads_dagcijfers!B3058</f>
        <v>31.84</v>
      </c>
    </row>
    <row r="447" spans="1:2" x14ac:dyDescent="0.25">
      <c r="A447" s="1">
        <f>Downloads_dagcijfers!A3059</f>
        <v>37151</v>
      </c>
      <c r="B447" s="3">
        <f>Downloads_dagcijfers!B3059</f>
        <v>41.76</v>
      </c>
    </row>
    <row r="448" spans="1:2" x14ac:dyDescent="0.25">
      <c r="A448" s="1">
        <f>Downloads_dagcijfers!A3060</f>
        <v>37152</v>
      </c>
      <c r="B448" s="3">
        <f>Downloads_dagcijfers!B3060</f>
        <v>38.869999999999997</v>
      </c>
    </row>
    <row r="449" spans="1:2" x14ac:dyDescent="0.25">
      <c r="A449" s="1">
        <f>Downloads_dagcijfers!A3061</f>
        <v>37153</v>
      </c>
      <c r="B449" s="3">
        <f>Downloads_dagcijfers!B3061</f>
        <v>40.56</v>
      </c>
    </row>
    <row r="450" spans="1:2" x14ac:dyDescent="0.25">
      <c r="A450" s="1">
        <f>Downloads_dagcijfers!A3062</f>
        <v>37154</v>
      </c>
      <c r="B450" s="3">
        <f>Downloads_dagcijfers!B3062</f>
        <v>43.74</v>
      </c>
    </row>
    <row r="451" spans="1:2" x14ac:dyDescent="0.25">
      <c r="A451" s="1">
        <f>Downloads_dagcijfers!A3063</f>
        <v>37155</v>
      </c>
      <c r="B451" s="3">
        <f>Downloads_dagcijfers!B3063</f>
        <v>42.66</v>
      </c>
    </row>
    <row r="452" spans="1:2" x14ac:dyDescent="0.25">
      <c r="A452" s="1">
        <f>Downloads_dagcijfers!A3064</f>
        <v>37158</v>
      </c>
      <c r="B452" s="3">
        <f>Downloads_dagcijfers!B3064</f>
        <v>37.75</v>
      </c>
    </row>
    <row r="453" spans="1:2" x14ac:dyDescent="0.25">
      <c r="A453" s="1">
        <f>Downloads_dagcijfers!A3065</f>
        <v>37159</v>
      </c>
      <c r="B453" s="3">
        <f>Downloads_dagcijfers!B3065</f>
        <v>35.81</v>
      </c>
    </row>
    <row r="454" spans="1:2" x14ac:dyDescent="0.25">
      <c r="A454" s="1">
        <f>Downloads_dagcijfers!A3066</f>
        <v>37160</v>
      </c>
      <c r="B454" s="3">
        <f>Downloads_dagcijfers!B3066</f>
        <v>35.26</v>
      </c>
    </row>
    <row r="455" spans="1:2" x14ac:dyDescent="0.25">
      <c r="A455" s="1">
        <f>Downloads_dagcijfers!A3067</f>
        <v>37161</v>
      </c>
      <c r="B455" s="3">
        <f>Downloads_dagcijfers!B3067</f>
        <v>34</v>
      </c>
    </row>
    <row r="456" spans="1:2" x14ac:dyDescent="0.25">
      <c r="A456" s="1">
        <f>Downloads_dagcijfers!A3068</f>
        <v>37162</v>
      </c>
      <c r="B456" s="3">
        <f>Downloads_dagcijfers!B3068</f>
        <v>31.93</v>
      </c>
    </row>
    <row r="457" spans="1:2" x14ac:dyDescent="0.25">
      <c r="A457" s="1">
        <f>Downloads_dagcijfers!A3069</f>
        <v>37165</v>
      </c>
      <c r="B457" s="3">
        <f>Downloads_dagcijfers!B3069</f>
        <v>32.32</v>
      </c>
    </row>
    <row r="458" spans="1:2" x14ac:dyDescent="0.25">
      <c r="A458" s="1">
        <f>Downloads_dagcijfers!A3070</f>
        <v>37166</v>
      </c>
      <c r="B458" s="3">
        <f>Downloads_dagcijfers!B3070</f>
        <v>31.18</v>
      </c>
    </row>
    <row r="459" spans="1:2" x14ac:dyDescent="0.25">
      <c r="A459" s="1">
        <f>Downloads_dagcijfers!A3071</f>
        <v>37167</v>
      </c>
      <c r="B459" s="3">
        <f>Downloads_dagcijfers!B3071</f>
        <v>31.34</v>
      </c>
    </row>
    <row r="460" spans="1:2" x14ac:dyDescent="0.25">
      <c r="A460" s="1">
        <f>Downloads_dagcijfers!A3072</f>
        <v>37168</v>
      </c>
      <c r="B460" s="3">
        <f>Downloads_dagcijfers!B3072</f>
        <v>31.97</v>
      </c>
    </row>
    <row r="461" spans="1:2" x14ac:dyDescent="0.25">
      <c r="A461" s="1">
        <f>Downloads_dagcijfers!A3073</f>
        <v>37169</v>
      </c>
      <c r="B461" s="3">
        <f>Downloads_dagcijfers!B3073</f>
        <v>33.39</v>
      </c>
    </row>
    <row r="462" spans="1:2" x14ac:dyDescent="0.25">
      <c r="A462" s="1">
        <f>Downloads_dagcijfers!A3074</f>
        <v>37172</v>
      </c>
      <c r="B462" s="3">
        <f>Downloads_dagcijfers!B3074</f>
        <v>35.119999999999997</v>
      </c>
    </row>
    <row r="463" spans="1:2" x14ac:dyDescent="0.25">
      <c r="A463" s="1">
        <f>Downloads_dagcijfers!A3075</f>
        <v>37173</v>
      </c>
      <c r="B463" s="3">
        <f>Downloads_dagcijfers!B3075</f>
        <v>34.83</v>
      </c>
    </row>
    <row r="464" spans="1:2" x14ac:dyDescent="0.25">
      <c r="A464" s="1">
        <f>Downloads_dagcijfers!A3076</f>
        <v>37174</v>
      </c>
      <c r="B464" s="3">
        <f>Downloads_dagcijfers!B3076</f>
        <v>31.6</v>
      </c>
    </row>
    <row r="465" spans="1:2" x14ac:dyDescent="0.25">
      <c r="A465" s="1">
        <f>Downloads_dagcijfers!A3077</f>
        <v>37175</v>
      </c>
      <c r="B465" s="3">
        <f>Downloads_dagcijfers!B3077</f>
        <v>31.5</v>
      </c>
    </row>
    <row r="466" spans="1:2" x14ac:dyDescent="0.25">
      <c r="A466" s="1">
        <f>Downloads_dagcijfers!A3078</f>
        <v>37176</v>
      </c>
      <c r="B466" s="3">
        <f>Downloads_dagcijfers!B3078</f>
        <v>35.270000000000003</v>
      </c>
    </row>
    <row r="467" spans="1:2" x14ac:dyDescent="0.25">
      <c r="A467" s="1">
        <f>Downloads_dagcijfers!A3079</f>
        <v>37179</v>
      </c>
      <c r="B467" s="3">
        <f>Downloads_dagcijfers!B3079</f>
        <v>35.31</v>
      </c>
    </row>
    <row r="468" spans="1:2" x14ac:dyDescent="0.25">
      <c r="A468" s="1">
        <f>Downloads_dagcijfers!A3080</f>
        <v>37180</v>
      </c>
      <c r="B468" s="3">
        <f>Downloads_dagcijfers!B3080</f>
        <v>32.880000000000003</v>
      </c>
    </row>
    <row r="469" spans="1:2" x14ac:dyDescent="0.25">
      <c r="A469" s="1">
        <f>Downloads_dagcijfers!A3081</f>
        <v>37181</v>
      </c>
      <c r="B469" s="3">
        <f>Downloads_dagcijfers!B3081</f>
        <v>35.08</v>
      </c>
    </row>
    <row r="470" spans="1:2" x14ac:dyDescent="0.25">
      <c r="A470" s="1">
        <f>Downloads_dagcijfers!A3082</f>
        <v>37182</v>
      </c>
      <c r="B470" s="3">
        <f>Downloads_dagcijfers!B3082</f>
        <v>34.950000000000003</v>
      </c>
    </row>
    <row r="471" spans="1:2" x14ac:dyDescent="0.25">
      <c r="A471" s="1">
        <f>Downloads_dagcijfers!A3083</f>
        <v>37183</v>
      </c>
      <c r="B471" s="3">
        <f>Downloads_dagcijfers!B3083</f>
        <v>34.11</v>
      </c>
    </row>
    <row r="472" spans="1:2" x14ac:dyDescent="0.25">
      <c r="A472" s="1">
        <f>Downloads_dagcijfers!A3084</f>
        <v>37186</v>
      </c>
      <c r="B472" s="3">
        <f>Downloads_dagcijfers!B3084</f>
        <v>32.25</v>
      </c>
    </row>
    <row r="473" spans="1:2" x14ac:dyDescent="0.25">
      <c r="A473" s="1">
        <f>Downloads_dagcijfers!A3085</f>
        <v>37187</v>
      </c>
      <c r="B473" s="3">
        <f>Downloads_dagcijfers!B3085</f>
        <v>32</v>
      </c>
    </row>
    <row r="474" spans="1:2" x14ac:dyDescent="0.25">
      <c r="A474" s="1">
        <f>Downloads_dagcijfers!A3086</f>
        <v>37188</v>
      </c>
      <c r="B474" s="3">
        <f>Downloads_dagcijfers!B3086</f>
        <v>30.95</v>
      </c>
    </row>
    <row r="475" spans="1:2" x14ac:dyDescent="0.25">
      <c r="A475" s="1">
        <f>Downloads_dagcijfers!A3087</f>
        <v>37189</v>
      </c>
      <c r="B475" s="3">
        <f>Downloads_dagcijfers!B3087</f>
        <v>29.46</v>
      </c>
    </row>
    <row r="476" spans="1:2" x14ac:dyDescent="0.25">
      <c r="A476" s="1">
        <f>Downloads_dagcijfers!A3088</f>
        <v>37190</v>
      </c>
      <c r="B476" s="3">
        <f>Downloads_dagcijfers!B3088</f>
        <v>28.42</v>
      </c>
    </row>
    <row r="477" spans="1:2" x14ac:dyDescent="0.25">
      <c r="A477" s="1">
        <f>Downloads_dagcijfers!A3089</f>
        <v>37193</v>
      </c>
      <c r="B477" s="3">
        <f>Downloads_dagcijfers!B3089</f>
        <v>31.64</v>
      </c>
    </row>
    <row r="478" spans="1:2" x14ac:dyDescent="0.25">
      <c r="A478" s="1">
        <f>Downloads_dagcijfers!A3090</f>
        <v>37194</v>
      </c>
      <c r="B478" s="3">
        <f>Downloads_dagcijfers!B3090</f>
        <v>33.46</v>
      </c>
    </row>
    <row r="479" spans="1:2" x14ac:dyDescent="0.25">
      <c r="A479" s="1">
        <f>Downloads_dagcijfers!A3091</f>
        <v>37195</v>
      </c>
      <c r="B479" s="3">
        <f>Downloads_dagcijfers!B3091</f>
        <v>33.56</v>
      </c>
    </row>
    <row r="480" spans="1:2" x14ac:dyDescent="0.25">
      <c r="A480" s="1">
        <f>Downloads_dagcijfers!A3092</f>
        <v>37196</v>
      </c>
      <c r="B480" s="3">
        <f>Downloads_dagcijfers!B3092</f>
        <v>32.31</v>
      </c>
    </row>
    <row r="481" spans="1:2" x14ac:dyDescent="0.25">
      <c r="A481" s="1">
        <f>Downloads_dagcijfers!A3093</f>
        <v>37197</v>
      </c>
      <c r="B481" s="3">
        <f>Downloads_dagcijfers!B3093</f>
        <v>30.71</v>
      </c>
    </row>
    <row r="482" spans="1:2" x14ac:dyDescent="0.25">
      <c r="A482" s="1">
        <f>Downloads_dagcijfers!A3094</f>
        <v>37200</v>
      </c>
      <c r="B482" s="3">
        <f>Downloads_dagcijfers!B3094</f>
        <v>30.5</v>
      </c>
    </row>
    <row r="483" spans="1:2" x14ac:dyDescent="0.25">
      <c r="A483" s="1">
        <f>Downloads_dagcijfers!A3095</f>
        <v>37201</v>
      </c>
      <c r="B483" s="3">
        <f>Downloads_dagcijfers!B3095</f>
        <v>28.8</v>
      </c>
    </row>
    <row r="484" spans="1:2" x14ac:dyDescent="0.25">
      <c r="A484" s="1">
        <f>Downloads_dagcijfers!A3096</f>
        <v>37202</v>
      </c>
      <c r="B484" s="3">
        <f>Downloads_dagcijfers!B3096</f>
        <v>29.13</v>
      </c>
    </row>
    <row r="485" spans="1:2" x14ac:dyDescent="0.25">
      <c r="A485" s="1">
        <f>Downloads_dagcijfers!A3097</f>
        <v>37203</v>
      </c>
      <c r="B485" s="3">
        <f>Downloads_dagcijfers!B3097</f>
        <v>28.62</v>
      </c>
    </row>
    <row r="486" spans="1:2" x14ac:dyDescent="0.25">
      <c r="A486" s="1">
        <f>Downloads_dagcijfers!A3098</f>
        <v>37204</v>
      </c>
      <c r="B486" s="3">
        <f>Downloads_dagcijfers!B3098</f>
        <v>27.44</v>
      </c>
    </row>
    <row r="487" spans="1:2" x14ac:dyDescent="0.25">
      <c r="A487" s="1">
        <f>Downloads_dagcijfers!A3099</f>
        <v>37207</v>
      </c>
      <c r="B487" s="3">
        <f>Downloads_dagcijfers!B3099</f>
        <v>29.35</v>
      </c>
    </row>
    <row r="488" spans="1:2" x14ac:dyDescent="0.25">
      <c r="A488" s="1">
        <f>Downloads_dagcijfers!A3100</f>
        <v>37208</v>
      </c>
      <c r="B488" s="3">
        <f>Downloads_dagcijfers!B3100</f>
        <v>26.47</v>
      </c>
    </row>
    <row r="489" spans="1:2" x14ac:dyDescent="0.25">
      <c r="A489" s="1">
        <f>Downloads_dagcijfers!A3101</f>
        <v>37209</v>
      </c>
      <c r="B489" s="3">
        <f>Downloads_dagcijfers!B3101</f>
        <v>26.56</v>
      </c>
    </row>
    <row r="490" spans="1:2" x14ac:dyDescent="0.25">
      <c r="A490" s="1">
        <f>Downloads_dagcijfers!A3102</f>
        <v>37210</v>
      </c>
      <c r="B490" s="3">
        <f>Downloads_dagcijfers!B3102</f>
        <v>25.56</v>
      </c>
    </row>
    <row r="491" spans="1:2" x14ac:dyDescent="0.25">
      <c r="A491" s="1">
        <f>Downloads_dagcijfers!A3103</f>
        <v>37211</v>
      </c>
      <c r="B491" s="3">
        <f>Downloads_dagcijfers!B3103</f>
        <v>25.07</v>
      </c>
    </row>
    <row r="492" spans="1:2" x14ac:dyDescent="0.25">
      <c r="A492" s="1">
        <f>Downloads_dagcijfers!A3104</f>
        <v>37214</v>
      </c>
      <c r="B492" s="3">
        <f>Downloads_dagcijfers!B3104</f>
        <v>24.46</v>
      </c>
    </row>
    <row r="493" spans="1:2" x14ac:dyDescent="0.25">
      <c r="A493" s="1">
        <f>Downloads_dagcijfers!A3105</f>
        <v>37215</v>
      </c>
      <c r="B493" s="3">
        <f>Downloads_dagcijfers!B3105</f>
        <v>24.12</v>
      </c>
    </row>
    <row r="494" spans="1:2" x14ac:dyDescent="0.25">
      <c r="A494" s="1">
        <f>Downloads_dagcijfers!A3106</f>
        <v>37216</v>
      </c>
      <c r="B494" s="3">
        <f>Downloads_dagcijfers!B3106</f>
        <v>24.19</v>
      </c>
    </row>
    <row r="495" spans="1:2" x14ac:dyDescent="0.25">
      <c r="A495" s="1">
        <f>Downloads_dagcijfers!A3107</f>
        <v>37217</v>
      </c>
      <c r="B495" s="3">
        <f>Downloads_dagcijfers!B3107</f>
        <v>24.19</v>
      </c>
    </row>
    <row r="496" spans="1:2" x14ac:dyDescent="0.25">
      <c r="A496" s="1">
        <f>Downloads_dagcijfers!A3108</f>
        <v>37218</v>
      </c>
      <c r="B496" s="3">
        <f>Downloads_dagcijfers!B3108</f>
        <v>23.25</v>
      </c>
    </row>
    <row r="497" spans="1:2" x14ac:dyDescent="0.25">
      <c r="A497" s="1">
        <f>Downloads_dagcijfers!A3109</f>
        <v>37221</v>
      </c>
      <c r="B497" s="3">
        <f>Downloads_dagcijfers!B3109</f>
        <v>23.79</v>
      </c>
    </row>
    <row r="498" spans="1:2" x14ac:dyDescent="0.25">
      <c r="A498" s="1">
        <f>Downloads_dagcijfers!A3110</f>
        <v>37222</v>
      </c>
      <c r="B498" s="3">
        <f>Downloads_dagcijfers!B3110</f>
        <v>24</v>
      </c>
    </row>
    <row r="499" spans="1:2" x14ac:dyDescent="0.25">
      <c r="A499" s="1">
        <f>Downloads_dagcijfers!A3111</f>
        <v>37223</v>
      </c>
      <c r="B499" s="3">
        <f>Downloads_dagcijfers!B3111</f>
        <v>25.9</v>
      </c>
    </row>
    <row r="500" spans="1:2" x14ac:dyDescent="0.25">
      <c r="A500" s="1">
        <f>Downloads_dagcijfers!A3112</f>
        <v>37224</v>
      </c>
      <c r="B500" s="3">
        <f>Downloads_dagcijfers!B3112</f>
        <v>25.18</v>
      </c>
    </row>
    <row r="501" spans="1:2" x14ac:dyDescent="0.25">
      <c r="A501" s="1">
        <f>Downloads_dagcijfers!A3113</f>
        <v>37225</v>
      </c>
      <c r="B501" s="3">
        <f>Downloads_dagcijfers!B3113</f>
        <v>23.84</v>
      </c>
    </row>
    <row r="502" spans="1:2" x14ac:dyDescent="0.25">
      <c r="A502" s="1">
        <f>Downloads_dagcijfers!A3114</f>
        <v>37228</v>
      </c>
      <c r="B502" s="3">
        <f>Downloads_dagcijfers!B3114</f>
        <v>25.77</v>
      </c>
    </row>
    <row r="503" spans="1:2" x14ac:dyDescent="0.25">
      <c r="A503" s="1">
        <f>Downloads_dagcijfers!A3115</f>
        <v>37229</v>
      </c>
      <c r="B503" s="3">
        <f>Downloads_dagcijfers!B3115</f>
        <v>24.08</v>
      </c>
    </row>
    <row r="504" spans="1:2" x14ac:dyDescent="0.25">
      <c r="A504" s="1">
        <f>Downloads_dagcijfers!A3116</f>
        <v>37230</v>
      </c>
      <c r="B504" s="3">
        <f>Downloads_dagcijfers!B3116</f>
        <v>23.02</v>
      </c>
    </row>
    <row r="505" spans="1:2" x14ac:dyDescent="0.25">
      <c r="A505" s="1">
        <f>Downloads_dagcijfers!A3117</f>
        <v>37231</v>
      </c>
      <c r="B505" s="3">
        <f>Downloads_dagcijfers!B3117</f>
        <v>23.71</v>
      </c>
    </row>
    <row r="506" spans="1:2" x14ac:dyDescent="0.25">
      <c r="A506" s="1">
        <f>Downloads_dagcijfers!A3118</f>
        <v>37232</v>
      </c>
      <c r="B506" s="3">
        <f>Downloads_dagcijfers!B3118</f>
        <v>23.49</v>
      </c>
    </row>
    <row r="507" spans="1:2" x14ac:dyDescent="0.25">
      <c r="A507" s="1">
        <f>Downloads_dagcijfers!A3119</f>
        <v>37235</v>
      </c>
      <c r="B507" s="3">
        <f>Downloads_dagcijfers!B3119</f>
        <v>25.62</v>
      </c>
    </row>
    <row r="508" spans="1:2" x14ac:dyDescent="0.25">
      <c r="A508" s="1">
        <f>Downloads_dagcijfers!A3120</f>
        <v>37236</v>
      </c>
      <c r="B508" s="3">
        <f>Downloads_dagcijfers!B3120</f>
        <v>25.3</v>
      </c>
    </row>
    <row r="509" spans="1:2" x14ac:dyDescent="0.25">
      <c r="A509" s="1">
        <f>Downloads_dagcijfers!A3121</f>
        <v>37237</v>
      </c>
      <c r="B509" s="3">
        <f>Downloads_dagcijfers!B3121</f>
        <v>24.87</v>
      </c>
    </row>
    <row r="510" spans="1:2" x14ac:dyDescent="0.25">
      <c r="A510" s="1">
        <f>Downloads_dagcijfers!A3122</f>
        <v>37238</v>
      </c>
      <c r="B510" s="3">
        <f>Downloads_dagcijfers!B3122</f>
        <v>25.91</v>
      </c>
    </row>
    <row r="511" spans="1:2" x14ac:dyDescent="0.25">
      <c r="A511" s="1">
        <f>Downloads_dagcijfers!A3123</f>
        <v>37239</v>
      </c>
      <c r="B511" s="3">
        <f>Downloads_dagcijfers!B3123</f>
        <v>24.63</v>
      </c>
    </row>
    <row r="512" spans="1:2" x14ac:dyDescent="0.25">
      <c r="A512" s="1">
        <f>Downloads_dagcijfers!A3124</f>
        <v>37242</v>
      </c>
      <c r="B512" s="3">
        <f>Downloads_dagcijfers!B3124</f>
        <v>24.26</v>
      </c>
    </row>
    <row r="513" spans="1:2" x14ac:dyDescent="0.25">
      <c r="A513" s="1">
        <f>Downloads_dagcijfers!A3125</f>
        <v>37243</v>
      </c>
      <c r="B513" s="3">
        <f>Downloads_dagcijfers!B3125</f>
        <v>23.29</v>
      </c>
    </row>
    <row r="514" spans="1:2" x14ac:dyDescent="0.25">
      <c r="A514" s="1">
        <f>Downloads_dagcijfers!A3126</f>
        <v>37244</v>
      </c>
      <c r="B514" s="3">
        <f>Downloads_dagcijfers!B3126</f>
        <v>22.58</v>
      </c>
    </row>
    <row r="515" spans="1:2" x14ac:dyDescent="0.25">
      <c r="A515" s="1">
        <f>Downloads_dagcijfers!A3127</f>
        <v>37245</v>
      </c>
      <c r="B515" s="3">
        <f>Downloads_dagcijfers!B3127</f>
        <v>23.67</v>
      </c>
    </row>
    <row r="516" spans="1:2" x14ac:dyDescent="0.25">
      <c r="A516" s="1">
        <f>Downloads_dagcijfers!A3128</f>
        <v>37246</v>
      </c>
      <c r="B516" s="3">
        <f>Downloads_dagcijfers!B3128</f>
        <v>22.5</v>
      </c>
    </row>
    <row r="517" spans="1:2" x14ac:dyDescent="0.25">
      <c r="A517" s="1">
        <f>Downloads_dagcijfers!A3129</f>
        <v>37249</v>
      </c>
      <c r="B517" s="3">
        <f>Downloads_dagcijfers!B3129</f>
        <v>22.62</v>
      </c>
    </row>
    <row r="518" spans="1:2" x14ac:dyDescent="0.25">
      <c r="A518" s="1">
        <f>Downloads_dagcijfers!A3130</f>
        <v>37250</v>
      </c>
      <c r="B518" s="3">
        <f>Downloads_dagcijfers!B3130</f>
        <v>22.62</v>
      </c>
    </row>
    <row r="519" spans="1:2" x14ac:dyDescent="0.25">
      <c r="A519" s="1">
        <f>Downloads_dagcijfers!A3131</f>
        <v>37251</v>
      </c>
      <c r="B519" s="3">
        <f>Downloads_dagcijfers!B3131</f>
        <v>22.29</v>
      </c>
    </row>
    <row r="520" spans="1:2" x14ac:dyDescent="0.25">
      <c r="A520" s="1">
        <f>Downloads_dagcijfers!A3132</f>
        <v>37252</v>
      </c>
      <c r="B520" s="3">
        <f>Downloads_dagcijfers!B3132</f>
        <v>21.59</v>
      </c>
    </row>
    <row r="521" spans="1:2" x14ac:dyDescent="0.25">
      <c r="A521" s="1">
        <f>Downloads_dagcijfers!A3133</f>
        <v>37253</v>
      </c>
      <c r="B521" s="3">
        <f>Downloads_dagcijfers!B3133</f>
        <v>21.4</v>
      </c>
    </row>
    <row r="522" spans="1:2" x14ac:dyDescent="0.25">
      <c r="A522" s="1">
        <f>Downloads_dagcijfers!A3134</f>
        <v>37256</v>
      </c>
      <c r="B522" s="3">
        <f>Downloads_dagcijfers!B3134</f>
        <v>23.8</v>
      </c>
    </row>
    <row r="523" spans="1:2" x14ac:dyDescent="0.25">
      <c r="A523" s="1">
        <f>Downloads_dagcijfers!A3135</f>
        <v>37257</v>
      </c>
      <c r="B523" s="3">
        <f>Downloads_dagcijfers!B3135</f>
        <v>23.8</v>
      </c>
    </row>
    <row r="524" spans="1:2" x14ac:dyDescent="0.25">
      <c r="A524" s="1">
        <f>Downloads_dagcijfers!A3136</f>
        <v>37258</v>
      </c>
      <c r="B524" s="3">
        <f>Downloads_dagcijfers!B3136</f>
        <v>22.71</v>
      </c>
    </row>
    <row r="525" spans="1:2" x14ac:dyDescent="0.25">
      <c r="A525" s="1">
        <f>Downloads_dagcijfers!A3137</f>
        <v>37259</v>
      </c>
      <c r="B525" s="3">
        <f>Downloads_dagcijfers!B3137</f>
        <v>21.34</v>
      </c>
    </row>
    <row r="526" spans="1:2" x14ac:dyDescent="0.25">
      <c r="A526" s="1">
        <f>Downloads_dagcijfers!A3138</f>
        <v>37260</v>
      </c>
      <c r="B526" s="3">
        <f>Downloads_dagcijfers!B3138</f>
        <v>20.45</v>
      </c>
    </row>
    <row r="527" spans="1:2" x14ac:dyDescent="0.25">
      <c r="A527" s="1">
        <f>Downloads_dagcijfers!A3139</f>
        <v>37263</v>
      </c>
      <c r="B527" s="3">
        <f>Downloads_dagcijfers!B3139</f>
        <v>21.94</v>
      </c>
    </row>
    <row r="528" spans="1:2" x14ac:dyDescent="0.25">
      <c r="A528" s="1">
        <f>Downloads_dagcijfers!A3140</f>
        <v>37264</v>
      </c>
      <c r="B528" s="3">
        <f>Downloads_dagcijfers!B3140</f>
        <v>21.83</v>
      </c>
    </row>
    <row r="529" spans="1:2" x14ac:dyDescent="0.25">
      <c r="A529" s="1">
        <f>Downloads_dagcijfers!A3141</f>
        <v>37265</v>
      </c>
      <c r="B529" s="3">
        <f>Downloads_dagcijfers!B3141</f>
        <v>22.13</v>
      </c>
    </row>
    <row r="530" spans="1:2" x14ac:dyDescent="0.25">
      <c r="A530" s="1">
        <f>Downloads_dagcijfers!A3142</f>
        <v>37266</v>
      </c>
      <c r="B530" s="3">
        <f>Downloads_dagcijfers!B3142</f>
        <v>22.36</v>
      </c>
    </row>
    <row r="531" spans="1:2" x14ac:dyDescent="0.25">
      <c r="A531" s="1">
        <f>Downloads_dagcijfers!A3143</f>
        <v>37267</v>
      </c>
      <c r="B531" s="3">
        <f>Downloads_dagcijfers!B3143</f>
        <v>22.6</v>
      </c>
    </row>
    <row r="532" spans="1:2" x14ac:dyDescent="0.25">
      <c r="A532" s="1">
        <f>Downloads_dagcijfers!A3144</f>
        <v>37270</v>
      </c>
      <c r="B532" s="3">
        <f>Downloads_dagcijfers!B3144</f>
        <v>23.58</v>
      </c>
    </row>
    <row r="533" spans="1:2" x14ac:dyDescent="0.25">
      <c r="A533" s="1">
        <f>Downloads_dagcijfers!A3145</f>
        <v>37271</v>
      </c>
      <c r="B533" s="3">
        <f>Downloads_dagcijfers!B3145</f>
        <v>22.7</v>
      </c>
    </row>
    <row r="534" spans="1:2" x14ac:dyDescent="0.25">
      <c r="A534" s="1">
        <f>Downloads_dagcijfers!A3146</f>
        <v>37272</v>
      </c>
      <c r="B534" s="3">
        <f>Downloads_dagcijfers!B3146</f>
        <v>23.45</v>
      </c>
    </row>
    <row r="535" spans="1:2" x14ac:dyDescent="0.25">
      <c r="A535" s="1">
        <f>Downloads_dagcijfers!A3147</f>
        <v>37273</v>
      </c>
      <c r="B535" s="3">
        <f>Downloads_dagcijfers!B3147</f>
        <v>22.25</v>
      </c>
    </row>
    <row r="536" spans="1:2" x14ac:dyDescent="0.25">
      <c r="A536" s="1">
        <f>Downloads_dagcijfers!A3148</f>
        <v>37274</v>
      </c>
      <c r="B536" s="3">
        <f>Downloads_dagcijfers!B3148</f>
        <v>22.52</v>
      </c>
    </row>
    <row r="537" spans="1:2" x14ac:dyDescent="0.25">
      <c r="A537" s="1">
        <f>Downloads_dagcijfers!A3149</f>
        <v>37277</v>
      </c>
      <c r="B537" s="3">
        <f>Downloads_dagcijfers!B3149</f>
        <v>22.52</v>
      </c>
    </row>
    <row r="538" spans="1:2" x14ac:dyDescent="0.25">
      <c r="A538" s="1">
        <f>Downloads_dagcijfers!A3150</f>
        <v>37278</v>
      </c>
      <c r="B538" s="3">
        <f>Downloads_dagcijfers!B3150</f>
        <v>23.61</v>
      </c>
    </row>
    <row r="539" spans="1:2" x14ac:dyDescent="0.25">
      <c r="A539" s="1">
        <f>Downloads_dagcijfers!A3151</f>
        <v>37279</v>
      </c>
      <c r="B539" s="3">
        <f>Downloads_dagcijfers!B3151</f>
        <v>21.88</v>
      </c>
    </row>
    <row r="540" spans="1:2" x14ac:dyDescent="0.25">
      <c r="A540" s="1">
        <f>Downloads_dagcijfers!A3152</f>
        <v>37280</v>
      </c>
      <c r="B540" s="3">
        <f>Downloads_dagcijfers!B3152</f>
        <v>21.15</v>
      </c>
    </row>
    <row r="541" spans="1:2" x14ac:dyDescent="0.25">
      <c r="A541" s="1">
        <f>Downloads_dagcijfers!A3153</f>
        <v>37281</v>
      </c>
      <c r="B541" s="3">
        <f>Downloads_dagcijfers!B3153</f>
        <v>21.01</v>
      </c>
    </row>
    <row r="542" spans="1:2" x14ac:dyDescent="0.25">
      <c r="A542" s="1">
        <f>Downloads_dagcijfers!A3154</f>
        <v>37284</v>
      </c>
      <c r="B542" s="3">
        <f>Downloads_dagcijfers!B3154</f>
        <v>21.14</v>
      </c>
    </row>
    <row r="543" spans="1:2" x14ac:dyDescent="0.25">
      <c r="A543" s="1">
        <f>Downloads_dagcijfers!A3155</f>
        <v>37285</v>
      </c>
      <c r="B543" s="3">
        <f>Downloads_dagcijfers!B3155</f>
        <v>24.35</v>
      </c>
    </row>
    <row r="544" spans="1:2" x14ac:dyDescent="0.25">
      <c r="A544" s="1">
        <f>Downloads_dagcijfers!A3156</f>
        <v>37286</v>
      </c>
      <c r="B544" s="3">
        <f>Downloads_dagcijfers!B3156</f>
        <v>23.22</v>
      </c>
    </row>
    <row r="545" spans="1:2" x14ac:dyDescent="0.25">
      <c r="A545" s="1">
        <f>Downloads_dagcijfers!A3157</f>
        <v>37287</v>
      </c>
      <c r="B545" s="3">
        <f>Downloads_dagcijfers!B3157</f>
        <v>21.09</v>
      </c>
    </row>
    <row r="546" spans="1:2" x14ac:dyDescent="0.25">
      <c r="A546" s="1">
        <f>Downloads_dagcijfers!A3158</f>
        <v>37288</v>
      </c>
      <c r="B546" s="3">
        <f>Downloads_dagcijfers!B3158</f>
        <v>21.12</v>
      </c>
    </row>
    <row r="547" spans="1:2" x14ac:dyDescent="0.25">
      <c r="A547" s="1">
        <f>Downloads_dagcijfers!A3159</f>
        <v>37291</v>
      </c>
      <c r="B547" s="3">
        <f>Downloads_dagcijfers!B3159</f>
        <v>24.87</v>
      </c>
    </row>
    <row r="548" spans="1:2" x14ac:dyDescent="0.25">
      <c r="A548" s="1">
        <f>Downloads_dagcijfers!A3160</f>
        <v>37292</v>
      </c>
      <c r="B548" s="3">
        <f>Downloads_dagcijfers!B3160</f>
        <v>25.45</v>
      </c>
    </row>
    <row r="549" spans="1:2" x14ac:dyDescent="0.25">
      <c r="A549" s="1">
        <f>Downloads_dagcijfers!A3161</f>
        <v>37293</v>
      </c>
      <c r="B549" s="3">
        <f>Downloads_dagcijfers!B3161</f>
        <v>26.09</v>
      </c>
    </row>
    <row r="550" spans="1:2" x14ac:dyDescent="0.25">
      <c r="A550" s="1">
        <f>Downloads_dagcijfers!A3162</f>
        <v>37294</v>
      </c>
      <c r="B550" s="3">
        <f>Downloads_dagcijfers!B3162</f>
        <v>25.11</v>
      </c>
    </row>
    <row r="551" spans="1:2" x14ac:dyDescent="0.25">
      <c r="A551" s="1">
        <f>Downloads_dagcijfers!A3163</f>
        <v>37295</v>
      </c>
      <c r="B551" s="3">
        <f>Downloads_dagcijfers!B3163</f>
        <v>23.26</v>
      </c>
    </row>
    <row r="552" spans="1:2" x14ac:dyDescent="0.25">
      <c r="A552" s="1">
        <f>Downloads_dagcijfers!A3164</f>
        <v>37298</v>
      </c>
      <c r="B552" s="3">
        <f>Downloads_dagcijfers!B3164</f>
        <v>21.78</v>
      </c>
    </row>
    <row r="553" spans="1:2" x14ac:dyDescent="0.25">
      <c r="A553" s="1">
        <f>Downloads_dagcijfers!A3165</f>
        <v>37299</v>
      </c>
      <c r="B553" s="3">
        <f>Downloads_dagcijfers!B3165</f>
        <v>21.62</v>
      </c>
    </row>
    <row r="554" spans="1:2" x14ac:dyDescent="0.25">
      <c r="A554" s="1">
        <f>Downloads_dagcijfers!A3166</f>
        <v>37300</v>
      </c>
      <c r="B554" s="3">
        <f>Downloads_dagcijfers!B3166</f>
        <v>20.85</v>
      </c>
    </row>
    <row r="555" spans="1:2" x14ac:dyDescent="0.25">
      <c r="A555" s="1">
        <f>Downloads_dagcijfers!A3167</f>
        <v>37301</v>
      </c>
      <c r="B555" s="3">
        <f>Downloads_dagcijfers!B3167</f>
        <v>21.77</v>
      </c>
    </row>
    <row r="556" spans="1:2" x14ac:dyDescent="0.25">
      <c r="A556" s="1">
        <f>Downloads_dagcijfers!A3168</f>
        <v>37302</v>
      </c>
      <c r="B556" s="3">
        <f>Downloads_dagcijfers!B3168</f>
        <v>22.37</v>
      </c>
    </row>
    <row r="557" spans="1:2" x14ac:dyDescent="0.25">
      <c r="A557" s="1">
        <f>Downloads_dagcijfers!A3169</f>
        <v>37305</v>
      </c>
      <c r="B557" s="3">
        <f>Downloads_dagcijfers!B3169</f>
        <v>22.37</v>
      </c>
    </row>
    <row r="558" spans="1:2" x14ac:dyDescent="0.25">
      <c r="A558" s="1">
        <f>Downloads_dagcijfers!A3170</f>
        <v>37306</v>
      </c>
      <c r="B558" s="3">
        <f>Downloads_dagcijfers!B3170</f>
        <v>24.43</v>
      </c>
    </row>
    <row r="559" spans="1:2" x14ac:dyDescent="0.25">
      <c r="A559" s="1">
        <f>Downloads_dagcijfers!A3171</f>
        <v>37307</v>
      </c>
      <c r="B559" s="3">
        <f>Downloads_dagcijfers!B3171</f>
        <v>22.66</v>
      </c>
    </row>
    <row r="560" spans="1:2" x14ac:dyDescent="0.25">
      <c r="A560" s="1">
        <f>Downloads_dagcijfers!A3172</f>
        <v>37308</v>
      </c>
      <c r="B560" s="3">
        <f>Downloads_dagcijfers!B3172</f>
        <v>23.8</v>
      </c>
    </row>
    <row r="561" spans="1:2" x14ac:dyDescent="0.25">
      <c r="A561" s="1">
        <f>Downloads_dagcijfers!A3173</f>
        <v>37309</v>
      </c>
      <c r="B561" s="3">
        <f>Downloads_dagcijfers!B3173</f>
        <v>22.86</v>
      </c>
    </row>
    <row r="562" spans="1:2" x14ac:dyDescent="0.25">
      <c r="A562" s="1">
        <f>Downloads_dagcijfers!A3174</f>
        <v>37312</v>
      </c>
      <c r="B562" s="3">
        <f>Downloads_dagcijfers!B3174</f>
        <v>21.84</v>
      </c>
    </row>
    <row r="563" spans="1:2" x14ac:dyDescent="0.25">
      <c r="A563" s="1">
        <f>Downloads_dagcijfers!A3175</f>
        <v>37313</v>
      </c>
      <c r="B563" s="3">
        <f>Downloads_dagcijfers!B3175</f>
        <v>21.68</v>
      </c>
    </row>
    <row r="564" spans="1:2" x14ac:dyDescent="0.25">
      <c r="A564" s="1">
        <f>Downloads_dagcijfers!A3176</f>
        <v>37314</v>
      </c>
      <c r="B564" s="3">
        <f>Downloads_dagcijfers!B3176</f>
        <v>21.49</v>
      </c>
    </row>
    <row r="565" spans="1:2" x14ac:dyDescent="0.25">
      <c r="A565" s="1">
        <f>Downloads_dagcijfers!A3177</f>
        <v>37315</v>
      </c>
      <c r="B565" s="3">
        <f>Downloads_dagcijfers!B3177</f>
        <v>21.59</v>
      </c>
    </row>
    <row r="566" spans="1:2" x14ac:dyDescent="0.25">
      <c r="A566" s="1">
        <f>Downloads_dagcijfers!A3178</f>
        <v>37316</v>
      </c>
      <c r="B566" s="3">
        <f>Downloads_dagcijfers!B3178</f>
        <v>19.96</v>
      </c>
    </row>
    <row r="567" spans="1:2" x14ac:dyDescent="0.25">
      <c r="A567" s="1">
        <f>Downloads_dagcijfers!A3179</f>
        <v>37319</v>
      </c>
      <c r="B567" s="3">
        <f>Downloads_dagcijfers!B3179</f>
        <v>20.5</v>
      </c>
    </row>
    <row r="568" spans="1:2" x14ac:dyDescent="0.25">
      <c r="A568" s="1">
        <f>Downloads_dagcijfers!A3180</f>
        <v>37320</v>
      </c>
      <c r="B568" s="3">
        <f>Downloads_dagcijfers!B3180</f>
        <v>20.3</v>
      </c>
    </row>
    <row r="569" spans="1:2" x14ac:dyDescent="0.25">
      <c r="A569" s="1">
        <f>Downloads_dagcijfers!A3181</f>
        <v>37321</v>
      </c>
      <c r="B569" s="3">
        <f>Downloads_dagcijfers!B3181</f>
        <v>19.940000000000001</v>
      </c>
    </row>
    <row r="570" spans="1:2" x14ac:dyDescent="0.25">
      <c r="A570" s="1">
        <f>Downloads_dagcijfers!A3182</f>
        <v>37322</v>
      </c>
      <c r="B570" s="3">
        <f>Downloads_dagcijfers!B3182</f>
        <v>20.04</v>
      </c>
    </row>
    <row r="571" spans="1:2" x14ac:dyDescent="0.25">
      <c r="A571" s="1">
        <f>Downloads_dagcijfers!A3183</f>
        <v>37323</v>
      </c>
      <c r="B571" s="3">
        <f>Downloads_dagcijfers!B3183</f>
        <v>19.27</v>
      </c>
    </row>
    <row r="572" spans="1:2" x14ac:dyDescent="0.25">
      <c r="A572" s="1">
        <f>Downloads_dagcijfers!A3184</f>
        <v>37326</v>
      </c>
      <c r="B572" s="3">
        <f>Downloads_dagcijfers!B3184</f>
        <v>19.84</v>
      </c>
    </row>
    <row r="573" spans="1:2" x14ac:dyDescent="0.25">
      <c r="A573" s="1">
        <f>Downloads_dagcijfers!A3185</f>
        <v>37327</v>
      </c>
      <c r="B573" s="3">
        <f>Downloads_dagcijfers!B3185</f>
        <v>19.59</v>
      </c>
    </row>
    <row r="574" spans="1:2" x14ac:dyDescent="0.25">
      <c r="A574" s="1">
        <f>Downloads_dagcijfers!A3186</f>
        <v>37328</v>
      </c>
      <c r="B574" s="3">
        <f>Downloads_dagcijfers!B3186</f>
        <v>19.46</v>
      </c>
    </row>
    <row r="575" spans="1:2" x14ac:dyDescent="0.25">
      <c r="A575" s="1">
        <f>Downloads_dagcijfers!A3187</f>
        <v>37329</v>
      </c>
      <c r="B575" s="3">
        <f>Downloads_dagcijfers!B3187</f>
        <v>19.2</v>
      </c>
    </row>
    <row r="576" spans="1:2" x14ac:dyDescent="0.25">
      <c r="A576" s="1">
        <f>Downloads_dagcijfers!A3188</f>
        <v>37330</v>
      </c>
      <c r="B576" s="3">
        <f>Downloads_dagcijfers!B3188</f>
        <v>18.420000000000002</v>
      </c>
    </row>
    <row r="577" spans="1:2" x14ac:dyDescent="0.25">
      <c r="A577" s="1">
        <f>Downloads_dagcijfers!A3189</f>
        <v>37333</v>
      </c>
      <c r="B577" s="3">
        <f>Downloads_dagcijfers!B3189</f>
        <v>18.93</v>
      </c>
    </row>
    <row r="578" spans="1:2" x14ac:dyDescent="0.25">
      <c r="A578" s="1">
        <f>Downloads_dagcijfers!A3190</f>
        <v>37334</v>
      </c>
      <c r="B578" s="3">
        <f>Downloads_dagcijfers!B3190</f>
        <v>18.16</v>
      </c>
    </row>
    <row r="579" spans="1:2" x14ac:dyDescent="0.25">
      <c r="A579" s="1">
        <f>Downloads_dagcijfers!A3191</f>
        <v>37335</v>
      </c>
      <c r="B579" s="3">
        <f>Downloads_dagcijfers!B3191</f>
        <v>18.46</v>
      </c>
    </row>
    <row r="580" spans="1:2" x14ac:dyDescent="0.25">
      <c r="A580" s="1">
        <f>Downloads_dagcijfers!A3192</f>
        <v>37336</v>
      </c>
      <c r="B580" s="3">
        <f>Downloads_dagcijfers!B3192</f>
        <v>18.149999999999999</v>
      </c>
    </row>
    <row r="581" spans="1:2" x14ac:dyDescent="0.25">
      <c r="A581" s="1">
        <f>Downloads_dagcijfers!A3193</f>
        <v>37337</v>
      </c>
      <c r="B581" s="3">
        <f>Downloads_dagcijfers!B3193</f>
        <v>17.77</v>
      </c>
    </row>
    <row r="582" spans="1:2" x14ac:dyDescent="0.25">
      <c r="A582" s="1">
        <f>Downloads_dagcijfers!A3194</f>
        <v>37340</v>
      </c>
      <c r="B582" s="3">
        <f>Downloads_dagcijfers!B3194</f>
        <v>18.48</v>
      </c>
    </row>
    <row r="583" spans="1:2" x14ac:dyDescent="0.25">
      <c r="A583" s="1">
        <f>Downloads_dagcijfers!A3195</f>
        <v>37341</v>
      </c>
      <c r="B583" s="3">
        <f>Downloads_dagcijfers!B3195</f>
        <v>18.13</v>
      </c>
    </row>
    <row r="584" spans="1:2" x14ac:dyDescent="0.25">
      <c r="A584" s="1">
        <f>Downloads_dagcijfers!A3196</f>
        <v>37342</v>
      </c>
      <c r="B584" s="3">
        <f>Downloads_dagcijfers!B3196</f>
        <v>17.7</v>
      </c>
    </row>
    <row r="585" spans="1:2" x14ac:dyDescent="0.25">
      <c r="A585" s="1">
        <f>Downloads_dagcijfers!A3197</f>
        <v>37343</v>
      </c>
      <c r="B585" s="3">
        <f>Downloads_dagcijfers!B3197</f>
        <v>17.399999999999999</v>
      </c>
    </row>
    <row r="586" spans="1:2" x14ac:dyDescent="0.25">
      <c r="A586" s="1">
        <f>Downloads_dagcijfers!A3198</f>
        <v>37344</v>
      </c>
      <c r="B586" s="3">
        <f>Downloads_dagcijfers!B3198</f>
        <v>17.399999999999999</v>
      </c>
    </row>
    <row r="587" spans="1:2" x14ac:dyDescent="0.25">
      <c r="A587" s="1">
        <f>Downloads_dagcijfers!A3199</f>
        <v>37347</v>
      </c>
      <c r="B587" s="3">
        <f>Downloads_dagcijfers!B3199</f>
        <v>18.73</v>
      </c>
    </row>
    <row r="588" spans="1:2" x14ac:dyDescent="0.25">
      <c r="A588" s="1">
        <f>Downloads_dagcijfers!A3200</f>
        <v>37348</v>
      </c>
      <c r="B588" s="3">
        <f>Downloads_dagcijfers!B3200</f>
        <v>19.16</v>
      </c>
    </row>
    <row r="589" spans="1:2" x14ac:dyDescent="0.25">
      <c r="A589" s="1">
        <f>Downloads_dagcijfers!A3201</f>
        <v>37349</v>
      </c>
      <c r="B589" s="3">
        <f>Downloads_dagcijfers!B3201</f>
        <v>20.2</v>
      </c>
    </row>
    <row r="590" spans="1:2" x14ac:dyDescent="0.25">
      <c r="A590" s="1">
        <f>Downloads_dagcijfers!A3202</f>
        <v>37350</v>
      </c>
      <c r="B590" s="3">
        <f>Downloads_dagcijfers!B3202</f>
        <v>19.78</v>
      </c>
    </row>
    <row r="591" spans="1:2" x14ac:dyDescent="0.25">
      <c r="A591" s="1">
        <f>Downloads_dagcijfers!A3203</f>
        <v>37351</v>
      </c>
      <c r="B591" s="3">
        <f>Downloads_dagcijfers!B3203</f>
        <v>19.13</v>
      </c>
    </row>
    <row r="592" spans="1:2" x14ac:dyDescent="0.25">
      <c r="A592" s="1">
        <f>Downloads_dagcijfers!A3204</f>
        <v>37354</v>
      </c>
      <c r="B592" s="3">
        <f>Downloads_dagcijfers!B3204</f>
        <v>19.61</v>
      </c>
    </row>
    <row r="593" spans="1:2" x14ac:dyDescent="0.25">
      <c r="A593" s="1">
        <f>Downloads_dagcijfers!A3205</f>
        <v>37355</v>
      </c>
      <c r="B593" s="3">
        <f>Downloads_dagcijfers!B3205</f>
        <v>19.47</v>
      </c>
    </row>
    <row r="594" spans="1:2" x14ac:dyDescent="0.25">
      <c r="A594" s="1">
        <f>Downloads_dagcijfers!A3206</f>
        <v>37356</v>
      </c>
      <c r="B594" s="3">
        <f>Downloads_dagcijfers!B3206</f>
        <v>18.190000000000001</v>
      </c>
    </row>
    <row r="595" spans="1:2" x14ac:dyDescent="0.25">
      <c r="A595" s="1">
        <f>Downloads_dagcijfers!A3207</f>
        <v>37357</v>
      </c>
      <c r="B595" s="3">
        <f>Downloads_dagcijfers!B3207</f>
        <v>20.3</v>
      </c>
    </row>
    <row r="596" spans="1:2" x14ac:dyDescent="0.25">
      <c r="A596" s="1">
        <f>Downloads_dagcijfers!A3208</f>
        <v>37358</v>
      </c>
      <c r="B596" s="3">
        <f>Downloads_dagcijfers!B3208</f>
        <v>19.420000000000002</v>
      </c>
    </row>
    <row r="597" spans="1:2" x14ac:dyDescent="0.25">
      <c r="A597" s="1">
        <f>Downloads_dagcijfers!A3209</f>
        <v>37361</v>
      </c>
      <c r="B597" s="3">
        <f>Downloads_dagcijfers!B3209</f>
        <v>19.82</v>
      </c>
    </row>
    <row r="598" spans="1:2" x14ac:dyDescent="0.25">
      <c r="A598" s="1">
        <f>Downloads_dagcijfers!A3210</f>
        <v>37362</v>
      </c>
      <c r="B598" s="3">
        <f>Downloads_dagcijfers!B3210</f>
        <v>18.11</v>
      </c>
    </row>
    <row r="599" spans="1:2" x14ac:dyDescent="0.25">
      <c r="A599" s="1">
        <f>Downloads_dagcijfers!A3211</f>
        <v>37363</v>
      </c>
      <c r="B599" s="3">
        <f>Downloads_dagcijfers!B3211</f>
        <v>18.43</v>
      </c>
    </row>
    <row r="600" spans="1:2" x14ac:dyDescent="0.25">
      <c r="A600" s="1">
        <f>Downloads_dagcijfers!A3212</f>
        <v>37364</v>
      </c>
      <c r="B600" s="3">
        <f>Downloads_dagcijfers!B3212</f>
        <v>19.29</v>
      </c>
    </row>
    <row r="601" spans="1:2" x14ac:dyDescent="0.25">
      <c r="A601" s="1">
        <f>Downloads_dagcijfers!A3213</f>
        <v>37365</v>
      </c>
      <c r="B601" s="3">
        <f>Downloads_dagcijfers!B3213</f>
        <v>18.3</v>
      </c>
    </row>
    <row r="602" spans="1:2" x14ac:dyDescent="0.25">
      <c r="A602" s="1">
        <f>Downloads_dagcijfers!A3214</f>
        <v>37368</v>
      </c>
      <c r="B602" s="3">
        <f>Downloads_dagcijfers!B3214</f>
        <v>19.77</v>
      </c>
    </row>
    <row r="603" spans="1:2" x14ac:dyDescent="0.25">
      <c r="A603" s="1">
        <f>Downloads_dagcijfers!A3215</f>
        <v>37369</v>
      </c>
      <c r="B603" s="3">
        <f>Downloads_dagcijfers!B3215</f>
        <v>20.28</v>
      </c>
    </row>
    <row r="604" spans="1:2" x14ac:dyDescent="0.25">
      <c r="A604" s="1">
        <f>Downloads_dagcijfers!A3216</f>
        <v>37370</v>
      </c>
      <c r="B604" s="3">
        <f>Downloads_dagcijfers!B3216</f>
        <v>20.77</v>
      </c>
    </row>
    <row r="605" spans="1:2" x14ac:dyDescent="0.25">
      <c r="A605" s="1">
        <f>Downloads_dagcijfers!A3217</f>
        <v>37371</v>
      </c>
      <c r="B605" s="3">
        <f>Downloads_dagcijfers!B3217</f>
        <v>20.95</v>
      </c>
    </row>
    <row r="606" spans="1:2" x14ac:dyDescent="0.25">
      <c r="A606" s="1">
        <f>Downloads_dagcijfers!A3218</f>
        <v>37372</v>
      </c>
      <c r="B606" s="3">
        <f>Downloads_dagcijfers!B3218</f>
        <v>22.14</v>
      </c>
    </row>
    <row r="607" spans="1:2" x14ac:dyDescent="0.25">
      <c r="A607" s="1">
        <f>Downloads_dagcijfers!A3219</f>
        <v>37375</v>
      </c>
      <c r="B607" s="3">
        <f>Downloads_dagcijfers!B3219</f>
        <v>24.05</v>
      </c>
    </row>
    <row r="608" spans="1:2" x14ac:dyDescent="0.25">
      <c r="A608" s="1">
        <f>Downloads_dagcijfers!A3220</f>
        <v>37376</v>
      </c>
      <c r="B608" s="3">
        <f>Downloads_dagcijfers!B3220</f>
        <v>21.91</v>
      </c>
    </row>
    <row r="609" spans="1:2" x14ac:dyDescent="0.25">
      <c r="A609" s="1">
        <f>Downloads_dagcijfers!A3221</f>
        <v>37377</v>
      </c>
      <c r="B609" s="3">
        <f>Downloads_dagcijfers!B3221</f>
        <v>20.059999999999999</v>
      </c>
    </row>
    <row r="610" spans="1:2" x14ac:dyDescent="0.25">
      <c r="A610" s="1">
        <f>Downloads_dagcijfers!A3222</f>
        <v>37378</v>
      </c>
      <c r="B610" s="3">
        <f>Downloads_dagcijfers!B3222</f>
        <v>20.07</v>
      </c>
    </row>
    <row r="611" spans="1:2" x14ac:dyDescent="0.25">
      <c r="A611" s="1">
        <f>Downloads_dagcijfers!A3223</f>
        <v>37379</v>
      </c>
      <c r="B611" s="3">
        <f>Downloads_dagcijfers!B3223</f>
        <v>20.190000000000001</v>
      </c>
    </row>
    <row r="612" spans="1:2" x14ac:dyDescent="0.25">
      <c r="A612" s="1">
        <f>Downloads_dagcijfers!A3224</f>
        <v>37382</v>
      </c>
      <c r="B612" s="3">
        <f>Downloads_dagcijfers!B3224</f>
        <v>22.56</v>
      </c>
    </row>
    <row r="613" spans="1:2" x14ac:dyDescent="0.25">
      <c r="A613" s="1">
        <f>Downloads_dagcijfers!A3225</f>
        <v>37383</v>
      </c>
      <c r="B613" s="3">
        <f>Downloads_dagcijfers!B3225</f>
        <v>21.94</v>
      </c>
    </row>
    <row r="614" spans="1:2" x14ac:dyDescent="0.25">
      <c r="A614" s="1">
        <f>Downloads_dagcijfers!A3226</f>
        <v>37384</v>
      </c>
      <c r="B614" s="3">
        <f>Downloads_dagcijfers!B3226</f>
        <v>20.39</v>
      </c>
    </row>
    <row r="615" spans="1:2" x14ac:dyDescent="0.25">
      <c r="A615" s="1">
        <f>Downloads_dagcijfers!A3227</f>
        <v>37385</v>
      </c>
      <c r="B615" s="3">
        <f>Downloads_dagcijfers!B3227</f>
        <v>21.56</v>
      </c>
    </row>
    <row r="616" spans="1:2" x14ac:dyDescent="0.25">
      <c r="A616" s="1">
        <f>Downloads_dagcijfers!A3228</f>
        <v>37386</v>
      </c>
      <c r="B616" s="3">
        <f>Downloads_dagcijfers!B3228</f>
        <v>22.41</v>
      </c>
    </row>
    <row r="617" spans="1:2" x14ac:dyDescent="0.25">
      <c r="A617" s="1">
        <f>Downloads_dagcijfers!A3229</f>
        <v>37389</v>
      </c>
      <c r="B617" s="3">
        <f>Downloads_dagcijfers!B3229</f>
        <v>20.72</v>
      </c>
    </row>
    <row r="618" spans="1:2" x14ac:dyDescent="0.25">
      <c r="A618" s="1">
        <f>Downloads_dagcijfers!A3230</f>
        <v>37390</v>
      </c>
      <c r="B618" s="3">
        <f>Downloads_dagcijfers!B3230</f>
        <v>19.350000000000001</v>
      </c>
    </row>
    <row r="619" spans="1:2" x14ac:dyDescent="0.25">
      <c r="A619" s="1">
        <f>Downloads_dagcijfers!A3231</f>
        <v>37391</v>
      </c>
      <c r="B619" s="3">
        <f>Downloads_dagcijfers!B3231</f>
        <v>19.190000000000001</v>
      </c>
    </row>
    <row r="620" spans="1:2" x14ac:dyDescent="0.25">
      <c r="A620" s="1">
        <f>Downloads_dagcijfers!A3232</f>
        <v>37392</v>
      </c>
      <c r="B620" s="3">
        <f>Downloads_dagcijfers!B3232</f>
        <v>18.5</v>
      </c>
    </row>
    <row r="621" spans="1:2" x14ac:dyDescent="0.25">
      <c r="A621" s="1">
        <f>Downloads_dagcijfers!A3233</f>
        <v>37393</v>
      </c>
      <c r="B621" s="3">
        <f>Downloads_dagcijfers!B3233</f>
        <v>17.7</v>
      </c>
    </row>
    <row r="622" spans="1:2" x14ac:dyDescent="0.25">
      <c r="A622" s="1">
        <f>Downloads_dagcijfers!A3234</f>
        <v>37396</v>
      </c>
      <c r="B622" s="3">
        <f>Downloads_dagcijfers!B3234</f>
        <v>19.239999999999998</v>
      </c>
    </row>
    <row r="623" spans="1:2" x14ac:dyDescent="0.25">
      <c r="A623" s="1">
        <f>Downloads_dagcijfers!A3235</f>
        <v>37397</v>
      </c>
      <c r="B623" s="3">
        <f>Downloads_dagcijfers!B3235</f>
        <v>20.05</v>
      </c>
    </row>
    <row r="624" spans="1:2" x14ac:dyDescent="0.25">
      <c r="A624" s="1">
        <f>Downloads_dagcijfers!A3236</f>
        <v>37398</v>
      </c>
      <c r="B624" s="3">
        <f>Downloads_dagcijfers!B3236</f>
        <v>19.579999999999998</v>
      </c>
    </row>
    <row r="625" spans="1:2" x14ac:dyDescent="0.25">
      <c r="A625" s="1">
        <f>Downloads_dagcijfers!A3237</f>
        <v>37399</v>
      </c>
      <c r="B625" s="3">
        <f>Downloads_dagcijfers!B3237</f>
        <v>18.23</v>
      </c>
    </row>
    <row r="626" spans="1:2" x14ac:dyDescent="0.25">
      <c r="A626" s="1">
        <f>Downloads_dagcijfers!A3238</f>
        <v>37400</v>
      </c>
      <c r="B626" s="3">
        <f>Downloads_dagcijfers!B3238</f>
        <v>18.899999999999999</v>
      </c>
    </row>
    <row r="627" spans="1:2" x14ac:dyDescent="0.25">
      <c r="A627" s="1">
        <f>Downloads_dagcijfers!A3239</f>
        <v>37403</v>
      </c>
      <c r="B627" s="3">
        <f>Downloads_dagcijfers!B3239</f>
        <v>18.899999999999999</v>
      </c>
    </row>
    <row r="628" spans="1:2" x14ac:dyDescent="0.25">
      <c r="A628" s="1">
        <f>Downloads_dagcijfers!A3240</f>
        <v>37404</v>
      </c>
      <c r="B628" s="3">
        <f>Downloads_dagcijfers!B3240</f>
        <v>20.309999999999999</v>
      </c>
    </row>
    <row r="629" spans="1:2" x14ac:dyDescent="0.25">
      <c r="A629" s="1">
        <f>Downloads_dagcijfers!A3241</f>
        <v>37405</v>
      </c>
      <c r="B629" s="3">
        <f>Downloads_dagcijfers!B3241</f>
        <v>20.39</v>
      </c>
    </row>
    <row r="630" spans="1:2" x14ac:dyDescent="0.25">
      <c r="A630" s="1">
        <f>Downloads_dagcijfers!A3242</f>
        <v>37406</v>
      </c>
      <c r="B630" s="3">
        <f>Downloads_dagcijfers!B3242</f>
        <v>20.61</v>
      </c>
    </row>
    <row r="631" spans="1:2" x14ac:dyDescent="0.25">
      <c r="A631" s="1">
        <f>Downloads_dagcijfers!A3243</f>
        <v>37407</v>
      </c>
      <c r="B631" s="3">
        <f>Downloads_dagcijfers!B3243</f>
        <v>19.98</v>
      </c>
    </row>
    <row r="632" spans="1:2" x14ac:dyDescent="0.25">
      <c r="A632" s="1">
        <f>Downloads_dagcijfers!A3244</f>
        <v>37410</v>
      </c>
      <c r="B632" s="3">
        <f>Downloads_dagcijfers!B3244</f>
        <v>23.37</v>
      </c>
    </row>
    <row r="633" spans="1:2" x14ac:dyDescent="0.25">
      <c r="A633" s="1">
        <f>Downloads_dagcijfers!A3245</f>
        <v>37411</v>
      </c>
      <c r="B633" s="3">
        <f>Downloads_dagcijfers!B3245</f>
        <v>23.89</v>
      </c>
    </row>
    <row r="634" spans="1:2" x14ac:dyDescent="0.25">
      <c r="A634" s="1">
        <f>Downloads_dagcijfers!A3246</f>
        <v>37412</v>
      </c>
      <c r="B634" s="3">
        <f>Downloads_dagcijfers!B3246</f>
        <v>22.61</v>
      </c>
    </row>
    <row r="635" spans="1:2" x14ac:dyDescent="0.25">
      <c r="A635" s="1">
        <f>Downloads_dagcijfers!A3247</f>
        <v>37413</v>
      </c>
      <c r="B635" s="3">
        <f>Downloads_dagcijfers!B3247</f>
        <v>24.16</v>
      </c>
    </row>
    <row r="636" spans="1:2" x14ac:dyDescent="0.25">
      <c r="A636" s="1">
        <f>Downloads_dagcijfers!A3248</f>
        <v>37414</v>
      </c>
      <c r="B636" s="3">
        <f>Downloads_dagcijfers!B3248</f>
        <v>23.51</v>
      </c>
    </row>
    <row r="637" spans="1:2" x14ac:dyDescent="0.25">
      <c r="A637" s="1">
        <f>Downloads_dagcijfers!A3249</f>
        <v>37417</v>
      </c>
      <c r="B637" s="3">
        <f>Downloads_dagcijfers!B3249</f>
        <v>23.72</v>
      </c>
    </row>
    <row r="638" spans="1:2" x14ac:dyDescent="0.25">
      <c r="A638" s="1">
        <f>Downloads_dagcijfers!A3250</f>
        <v>37418</v>
      </c>
      <c r="B638" s="3">
        <f>Downloads_dagcijfers!B3250</f>
        <v>24.45</v>
      </c>
    </row>
    <row r="639" spans="1:2" x14ac:dyDescent="0.25">
      <c r="A639" s="1">
        <f>Downloads_dagcijfers!A3251</f>
        <v>37419</v>
      </c>
      <c r="B639" s="3">
        <f>Downloads_dagcijfers!B3251</f>
        <v>24.15</v>
      </c>
    </row>
    <row r="640" spans="1:2" x14ac:dyDescent="0.25">
      <c r="A640" s="1">
        <f>Downloads_dagcijfers!A3252</f>
        <v>37420</v>
      </c>
      <c r="B640" s="3">
        <f>Downloads_dagcijfers!B3252</f>
        <v>25.02</v>
      </c>
    </row>
    <row r="641" spans="1:2" x14ac:dyDescent="0.25">
      <c r="A641" s="1">
        <f>Downloads_dagcijfers!A3253</f>
        <v>37421</v>
      </c>
      <c r="B641" s="3">
        <f>Downloads_dagcijfers!B3253</f>
        <v>25.96</v>
      </c>
    </row>
    <row r="642" spans="1:2" x14ac:dyDescent="0.25">
      <c r="A642" s="1">
        <f>Downloads_dagcijfers!A3254</f>
        <v>37424</v>
      </c>
      <c r="B642" s="3">
        <f>Downloads_dagcijfers!B3254</f>
        <v>24.64</v>
      </c>
    </row>
    <row r="643" spans="1:2" x14ac:dyDescent="0.25">
      <c r="A643" s="1">
        <f>Downloads_dagcijfers!A3255</f>
        <v>37425</v>
      </c>
      <c r="B643" s="3">
        <f>Downloads_dagcijfers!B3255</f>
        <v>24.24</v>
      </c>
    </row>
    <row r="644" spans="1:2" x14ac:dyDescent="0.25">
      <c r="A644" s="1">
        <f>Downloads_dagcijfers!A3256</f>
        <v>37426</v>
      </c>
      <c r="B644" s="3">
        <f>Downloads_dagcijfers!B3256</f>
        <v>26.06</v>
      </c>
    </row>
    <row r="645" spans="1:2" x14ac:dyDescent="0.25">
      <c r="A645" s="1">
        <f>Downloads_dagcijfers!A3257</f>
        <v>37427</v>
      </c>
      <c r="B645" s="3">
        <f>Downloads_dagcijfers!B3257</f>
        <v>27.48</v>
      </c>
    </row>
    <row r="646" spans="1:2" x14ac:dyDescent="0.25">
      <c r="A646" s="1">
        <f>Downloads_dagcijfers!A3258</f>
        <v>37428</v>
      </c>
      <c r="B646" s="3">
        <f>Downloads_dagcijfers!B3258</f>
        <v>27.23</v>
      </c>
    </row>
    <row r="647" spans="1:2" x14ac:dyDescent="0.25">
      <c r="A647" s="1">
        <f>Downloads_dagcijfers!A3259</f>
        <v>37431</v>
      </c>
      <c r="B647" s="3">
        <f>Downloads_dagcijfers!B3259</f>
        <v>26.98</v>
      </c>
    </row>
    <row r="648" spans="1:2" x14ac:dyDescent="0.25">
      <c r="A648" s="1">
        <f>Downloads_dagcijfers!A3260</f>
        <v>37432</v>
      </c>
      <c r="B648" s="3">
        <f>Downloads_dagcijfers!B3260</f>
        <v>27.84</v>
      </c>
    </row>
    <row r="649" spans="1:2" x14ac:dyDescent="0.25">
      <c r="A649" s="1">
        <f>Downloads_dagcijfers!A3261</f>
        <v>37433</v>
      </c>
      <c r="B649" s="3">
        <f>Downloads_dagcijfers!B3261</f>
        <v>28.42</v>
      </c>
    </row>
    <row r="650" spans="1:2" x14ac:dyDescent="0.25">
      <c r="A650" s="1">
        <f>Downloads_dagcijfers!A3262</f>
        <v>37434</v>
      </c>
      <c r="B650" s="3">
        <f>Downloads_dagcijfers!B3262</f>
        <v>26.29</v>
      </c>
    </row>
    <row r="651" spans="1:2" x14ac:dyDescent="0.25">
      <c r="A651" s="1">
        <f>Downloads_dagcijfers!A3263</f>
        <v>37435</v>
      </c>
      <c r="B651" s="3">
        <f>Downloads_dagcijfers!B3263</f>
        <v>25.4</v>
      </c>
    </row>
    <row r="652" spans="1:2" x14ac:dyDescent="0.25">
      <c r="A652" s="1">
        <f>Downloads_dagcijfers!A3264</f>
        <v>37438</v>
      </c>
      <c r="B652" s="3">
        <f>Downloads_dagcijfers!B3264</f>
        <v>27.11</v>
      </c>
    </row>
    <row r="653" spans="1:2" x14ac:dyDescent="0.25">
      <c r="A653" s="1">
        <f>Downloads_dagcijfers!A3265</f>
        <v>37439</v>
      </c>
      <c r="B653" s="3">
        <f>Downloads_dagcijfers!B3265</f>
        <v>28.96</v>
      </c>
    </row>
    <row r="654" spans="1:2" x14ac:dyDescent="0.25">
      <c r="A654" s="1">
        <f>Downloads_dagcijfers!A3266</f>
        <v>37440</v>
      </c>
      <c r="B654" s="3">
        <f>Downloads_dagcijfers!B3266</f>
        <v>29.42</v>
      </c>
    </row>
    <row r="655" spans="1:2" x14ac:dyDescent="0.25">
      <c r="A655" s="1">
        <f>Downloads_dagcijfers!A3267</f>
        <v>37441</v>
      </c>
      <c r="B655" s="3">
        <f>Downloads_dagcijfers!B3267</f>
        <v>29.42</v>
      </c>
    </row>
    <row r="656" spans="1:2" x14ac:dyDescent="0.25">
      <c r="A656" s="1">
        <f>Downloads_dagcijfers!A3268</f>
        <v>37442</v>
      </c>
      <c r="B656" s="3">
        <f>Downloads_dagcijfers!B3268</f>
        <v>27.11</v>
      </c>
    </row>
    <row r="657" spans="1:2" x14ac:dyDescent="0.25">
      <c r="A657" s="1">
        <f>Downloads_dagcijfers!A3269</f>
        <v>37445</v>
      </c>
      <c r="B657" s="3">
        <f>Downloads_dagcijfers!B3269</f>
        <v>28.25</v>
      </c>
    </row>
    <row r="658" spans="1:2" x14ac:dyDescent="0.25">
      <c r="A658" s="1">
        <f>Downloads_dagcijfers!A3270</f>
        <v>37446</v>
      </c>
      <c r="B658" s="3">
        <f>Downloads_dagcijfers!B3270</f>
        <v>30.22</v>
      </c>
    </row>
    <row r="659" spans="1:2" x14ac:dyDescent="0.25">
      <c r="A659" s="1">
        <f>Downloads_dagcijfers!A3271</f>
        <v>37447</v>
      </c>
      <c r="B659" s="3">
        <f>Downloads_dagcijfers!B3271</f>
        <v>34.1</v>
      </c>
    </row>
    <row r="660" spans="1:2" x14ac:dyDescent="0.25">
      <c r="A660" s="1">
        <f>Downloads_dagcijfers!A3272</f>
        <v>37448</v>
      </c>
      <c r="B660" s="3">
        <f>Downloads_dagcijfers!B3272</f>
        <v>33.85</v>
      </c>
    </row>
    <row r="661" spans="1:2" x14ac:dyDescent="0.25">
      <c r="A661" s="1">
        <f>Downloads_dagcijfers!A3273</f>
        <v>37449</v>
      </c>
      <c r="B661" s="3">
        <f>Downloads_dagcijfers!B3273</f>
        <v>32.94</v>
      </c>
    </row>
    <row r="662" spans="1:2" x14ac:dyDescent="0.25">
      <c r="A662" s="1">
        <f>Downloads_dagcijfers!A3274</f>
        <v>37452</v>
      </c>
      <c r="B662" s="3">
        <f>Downloads_dagcijfers!B3274</f>
        <v>35.03</v>
      </c>
    </row>
    <row r="663" spans="1:2" x14ac:dyDescent="0.25">
      <c r="A663" s="1">
        <f>Downloads_dagcijfers!A3275</f>
        <v>37453</v>
      </c>
      <c r="B663" s="3">
        <f>Downloads_dagcijfers!B3275</f>
        <v>36.65</v>
      </c>
    </row>
    <row r="664" spans="1:2" x14ac:dyDescent="0.25">
      <c r="A664" s="1">
        <f>Downloads_dagcijfers!A3276</f>
        <v>37454</v>
      </c>
      <c r="B664" s="3">
        <f>Downloads_dagcijfers!B3276</f>
        <v>35.450000000000003</v>
      </c>
    </row>
    <row r="665" spans="1:2" x14ac:dyDescent="0.25">
      <c r="A665" s="1">
        <f>Downloads_dagcijfers!A3277</f>
        <v>37455</v>
      </c>
      <c r="B665" s="3">
        <f>Downloads_dagcijfers!B3277</f>
        <v>35.119999999999997</v>
      </c>
    </row>
    <row r="666" spans="1:2" x14ac:dyDescent="0.25">
      <c r="A666" s="1">
        <f>Downloads_dagcijfers!A3278</f>
        <v>37456</v>
      </c>
      <c r="B666" s="3">
        <f>Downloads_dagcijfers!B3278</f>
        <v>38.17</v>
      </c>
    </row>
    <row r="667" spans="1:2" x14ac:dyDescent="0.25">
      <c r="A667" s="1">
        <f>Downloads_dagcijfers!A3279</f>
        <v>37459</v>
      </c>
      <c r="B667" s="3">
        <f>Downloads_dagcijfers!B3279</f>
        <v>41.87</v>
      </c>
    </row>
    <row r="668" spans="1:2" x14ac:dyDescent="0.25">
      <c r="A668" s="1">
        <f>Downloads_dagcijfers!A3280</f>
        <v>37460</v>
      </c>
      <c r="B668" s="3">
        <f>Downloads_dagcijfers!B3280</f>
        <v>44.92</v>
      </c>
    </row>
    <row r="669" spans="1:2" x14ac:dyDescent="0.25">
      <c r="A669" s="1">
        <f>Downloads_dagcijfers!A3281</f>
        <v>37461</v>
      </c>
      <c r="B669" s="3">
        <f>Downloads_dagcijfers!B3281</f>
        <v>39.86</v>
      </c>
    </row>
    <row r="670" spans="1:2" x14ac:dyDescent="0.25">
      <c r="A670" s="1">
        <f>Downloads_dagcijfers!A3282</f>
        <v>37462</v>
      </c>
      <c r="B670" s="3">
        <f>Downloads_dagcijfers!B3282</f>
        <v>39.270000000000003</v>
      </c>
    </row>
    <row r="671" spans="1:2" x14ac:dyDescent="0.25">
      <c r="A671" s="1">
        <f>Downloads_dagcijfers!A3283</f>
        <v>37463</v>
      </c>
      <c r="B671" s="3">
        <f>Downloads_dagcijfers!B3283</f>
        <v>35.51</v>
      </c>
    </row>
    <row r="672" spans="1:2" x14ac:dyDescent="0.25">
      <c r="A672" s="1">
        <f>Downloads_dagcijfers!A3284</f>
        <v>37466</v>
      </c>
      <c r="B672" s="3">
        <f>Downloads_dagcijfers!B3284</f>
        <v>31.33</v>
      </c>
    </row>
    <row r="673" spans="1:2" x14ac:dyDescent="0.25">
      <c r="A673" s="1">
        <f>Downloads_dagcijfers!A3285</f>
        <v>37467</v>
      </c>
      <c r="B673" s="3">
        <f>Downloads_dagcijfers!B3285</f>
        <v>31.92</v>
      </c>
    </row>
    <row r="674" spans="1:2" x14ac:dyDescent="0.25">
      <c r="A674" s="1">
        <f>Downloads_dagcijfers!A3286</f>
        <v>37468</v>
      </c>
      <c r="B674" s="3">
        <f>Downloads_dagcijfers!B3286</f>
        <v>32.03</v>
      </c>
    </row>
    <row r="675" spans="1:2" x14ac:dyDescent="0.25">
      <c r="A675" s="1">
        <f>Downloads_dagcijfers!A3287</f>
        <v>37469</v>
      </c>
      <c r="B675" s="3">
        <f>Downloads_dagcijfers!B3287</f>
        <v>36.950000000000003</v>
      </c>
    </row>
    <row r="676" spans="1:2" x14ac:dyDescent="0.25">
      <c r="A676" s="1">
        <f>Downloads_dagcijfers!A3288</f>
        <v>37470</v>
      </c>
      <c r="B676" s="3">
        <f>Downloads_dagcijfers!B3288</f>
        <v>41.29</v>
      </c>
    </row>
    <row r="677" spans="1:2" x14ac:dyDescent="0.25">
      <c r="A677" s="1">
        <f>Downloads_dagcijfers!A3289</f>
        <v>37473</v>
      </c>
      <c r="B677" s="3">
        <f>Downloads_dagcijfers!B3289</f>
        <v>45.08</v>
      </c>
    </row>
    <row r="678" spans="1:2" x14ac:dyDescent="0.25">
      <c r="A678" s="1">
        <f>Downloads_dagcijfers!A3290</f>
        <v>37474</v>
      </c>
      <c r="B678" s="3">
        <f>Downloads_dagcijfers!B3290</f>
        <v>42.03</v>
      </c>
    </row>
    <row r="679" spans="1:2" x14ac:dyDescent="0.25">
      <c r="A679" s="1">
        <f>Downloads_dagcijfers!A3291</f>
        <v>37475</v>
      </c>
      <c r="B679" s="3">
        <f>Downloads_dagcijfers!B3291</f>
        <v>38.729999999999997</v>
      </c>
    </row>
    <row r="680" spans="1:2" x14ac:dyDescent="0.25">
      <c r="A680" s="1">
        <f>Downloads_dagcijfers!A3292</f>
        <v>37476</v>
      </c>
      <c r="B680" s="3">
        <f>Downloads_dagcijfers!B3292</f>
        <v>36.33</v>
      </c>
    </row>
    <row r="681" spans="1:2" x14ac:dyDescent="0.25">
      <c r="A681" s="1">
        <f>Downloads_dagcijfers!A3293</f>
        <v>37477</v>
      </c>
      <c r="B681" s="3">
        <f>Downloads_dagcijfers!B3293</f>
        <v>35.33</v>
      </c>
    </row>
    <row r="682" spans="1:2" x14ac:dyDescent="0.25">
      <c r="A682" s="1">
        <f>Downloads_dagcijfers!A3294</f>
        <v>37480</v>
      </c>
      <c r="B682" s="3">
        <f>Downloads_dagcijfers!B3294</f>
        <v>37.049999999999997</v>
      </c>
    </row>
    <row r="683" spans="1:2" x14ac:dyDescent="0.25">
      <c r="A683" s="1">
        <f>Downloads_dagcijfers!A3295</f>
        <v>37481</v>
      </c>
      <c r="B683" s="3">
        <f>Downloads_dagcijfers!B3295</f>
        <v>35.82</v>
      </c>
    </row>
    <row r="684" spans="1:2" x14ac:dyDescent="0.25">
      <c r="A684" s="1">
        <f>Downloads_dagcijfers!A3296</f>
        <v>37482</v>
      </c>
      <c r="B684" s="3">
        <f>Downloads_dagcijfers!B3296</f>
        <v>32.36</v>
      </c>
    </row>
    <row r="685" spans="1:2" x14ac:dyDescent="0.25">
      <c r="A685" s="1">
        <f>Downloads_dagcijfers!A3297</f>
        <v>37483</v>
      </c>
      <c r="B685" s="3">
        <f>Downloads_dagcijfers!B3297</f>
        <v>29.43</v>
      </c>
    </row>
    <row r="686" spans="1:2" x14ac:dyDescent="0.25">
      <c r="A686" s="1">
        <f>Downloads_dagcijfers!A3298</f>
        <v>37484</v>
      </c>
      <c r="B686" s="3">
        <f>Downloads_dagcijfers!B3298</f>
        <v>28.81</v>
      </c>
    </row>
    <row r="687" spans="1:2" x14ac:dyDescent="0.25">
      <c r="A687" s="1">
        <f>Downloads_dagcijfers!A3299</f>
        <v>37487</v>
      </c>
      <c r="B687" s="3">
        <f>Downloads_dagcijfers!B3299</f>
        <v>28.61</v>
      </c>
    </row>
    <row r="688" spans="1:2" x14ac:dyDescent="0.25">
      <c r="A688" s="1">
        <f>Downloads_dagcijfers!A3300</f>
        <v>37488</v>
      </c>
      <c r="B688" s="3">
        <f>Downloads_dagcijfers!B3300</f>
        <v>29.59</v>
      </c>
    </row>
    <row r="689" spans="1:2" x14ac:dyDescent="0.25">
      <c r="A689" s="1">
        <f>Downloads_dagcijfers!A3301</f>
        <v>37489</v>
      </c>
      <c r="B689" s="3">
        <f>Downloads_dagcijfers!B3301</f>
        <v>28.23</v>
      </c>
    </row>
    <row r="690" spans="1:2" x14ac:dyDescent="0.25">
      <c r="A690" s="1">
        <f>Downloads_dagcijfers!A3302</f>
        <v>37490</v>
      </c>
      <c r="B690" s="3">
        <f>Downloads_dagcijfers!B3302</f>
        <v>27.75</v>
      </c>
    </row>
    <row r="691" spans="1:2" x14ac:dyDescent="0.25">
      <c r="A691" s="1">
        <f>Downloads_dagcijfers!A3303</f>
        <v>37491</v>
      </c>
      <c r="B691" s="3">
        <f>Downloads_dagcijfers!B3303</f>
        <v>29.32</v>
      </c>
    </row>
    <row r="692" spans="1:2" x14ac:dyDescent="0.25">
      <c r="A692" s="1">
        <f>Downloads_dagcijfers!A3304</f>
        <v>37494</v>
      </c>
      <c r="B692" s="3">
        <f>Downloads_dagcijfers!B3304</f>
        <v>29.89</v>
      </c>
    </row>
    <row r="693" spans="1:2" x14ac:dyDescent="0.25">
      <c r="A693" s="1">
        <f>Downloads_dagcijfers!A3305</f>
        <v>37495</v>
      </c>
      <c r="B693" s="3">
        <f>Downloads_dagcijfers!B3305</f>
        <v>30.11</v>
      </c>
    </row>
    <row r="694" spans="1:2" x14ac:dyDescent="0.25">
      <c r="A694" s="1">
        <f>Downloads_dagcijfers!A3306</f>
        <v>37496</v>
      </c>
      <c r="B694" s="3">
        <f>Downloads_dagcijfers!B3306</f>
        <v>33.32</v>
      </c>
    </row>
    <row r="695" spans="1:2" x14ac:dyDescent="0.25">
      <c r="A695" s="1">
        <f>Downloads_dagcijfers!A3307</f>
        <v>37497</v>
      </c>
      <c r="B695" s="3">
        <f>Downloads_dagcijfers!B3307</f>
        <v>33.67</v>
      </c>
    </row>
    <row r="696" spans="1:2" x14ac:dyDescent="0.25">
      <c r="A696" s="1">
        <f>Downloads_dagcijfers!A3308</f>
        <v>37498</v>
      </c>
      <c r="B696" s="3">
        <f>Downloads_dagcijfers!B3308</f>
        <v>32.64</v>
      </c>
    </row>
    <row r="697" spans="1:2" x14ac:dyDescent="0.25">
      <c r="A697" s="1">
        <f>Downloads_dagcijfers!A3309</f>
        <v>37501</v>
      </c>
      <c r="B697" s="3">
        <f>Downloads_dagcijfers!B3309</f>
        <v>32.64</v>
      </c>
    </row>
    <row r="698" spans="1:2" x14ac:dyDescent="0.25">
      <c r="A698" s="1">
        <f>Downloads_dagcijfers!A3310</f>
        <v>37502</v>
      </c>
      <c r="B698" s="3">
        <f>Downloads_dagcijfers!B3310</f>
        <v>39.97</v>
      </c>
    </row>
    <row r="699" spans="1:2" x14ac:dyDescent="0.25">
      <c r="A699" s="1">
        <f>Downloads_dagcijfers!A3311</f>
        <v>37503</v>
      </c>
      <c r="B699" s="3">
        <f>Downloads_dagcijfers!B3311</f>
        <v>37.44</v>
      </c>
    </row>
    <row r="700" spans="1:2" x14ac:dyDescent="0.25">
      <c r="A700" s="1">
        <f>Downloads_dagcijfers!A3312</f>
        <v>37504</v>
      </c>
      <c r="B700" s="3">
        <f>Downloads_dagcijfers!B3312</f>
        <v>38.86</v>
      </c>
    </row>
    <row r="701" spans="1:2" x14ac:dyDescent="0.25">
      <c r="A701" s="1">
        <f>Downloads_dagcijfers!A3313</f>
        <v>37505</v>
      </c>
      <c r="B701" s="3">
        <f>Downloads_dagcijfers!B3313</f>
        <v>36.33</v>
      </c>
    </row>
    <row r="702" spans="1:2" x14ac:dyDescent="0.25">
      <c r="A702" s="1">
        <f>Downloads_dagcijfers!A3314</f>
        <v>37508</v>
      </c>
      <c r="B702" s="3">
        <f>Downloads_dagcijfers!B3314</f>
        <v>36.450000000000003</v>
      </c>
    </row>
    <row r="703" spans="1:2" x14ac:dyDescent="0.25">
      <c r="A703" s="1">
        <f>Downloads_dagcijfers!A3315</f>
        <v>37509</v>
      </c>
      <c r="B703" s="3">
        <f>Downloads_dagcijfers!B3315</f>
        <v>35.08</v>
      </c>
    </row>
    <row r="704" spans="1:2" x14ac:dyDescent="0.25">
      <c r="A704" s="1">
        <f>Downloads_dagcijfers!A3316</f>
        <v>37510</v>
      </c>
      <c r="B704" s="3">
        <f>Downloads_dagcijfers!B3316</f>
        <v>34.81</v>
      </c>
    </row>
    <row r="705" spans="1:2" x14ac:dyDescent="0.25">
      <c r="A705" s="1">
        <f>Downloads_dagcijfers!A3317</f>
        <v>37511</v>
      </c>
      <c r="B705" s="3">
        <f>Downloads_dagcijfers!B3317</f>
        <v>37.5</v>
      </c>
    </row>
    <row r="706" spans="1:2" x14ac:dyDescent="0.25">
      <c r="A706" s="1">
        <f>Downloads_dagcijfers!A3318</f>
        <v>37512</v>
      </c>
      <c r="B706" s="3">
        <f>Downloads_dagcijfers!B3318</f>
        <v>35.82</v>
      </c>
    </row>
    <row r="707" spans="1:2" x14ac:dyDescent="0.25">
      <c r="A707" s="1">
        <f>Downloads_dagcijfers!A3319</f>
        <v>37515</v>
      </c>
      <c r="B707" s="3">
        <f>Downloads_dagcijfers!B3319</f>
        <v>36.74</v>
      </c>
    </row>
    <row r="708" spans="1:2" x14ac:dyDescent="0.25">
      <c r="A708" s="1">
        <f>Downloads_dagcijfers!A3320</f>
        <v>37516</v>
      </c>
      <c r="B708" s="3">
        <f>Downloads_dagcijfers!B3320</f>
        <v>38.01</v>
      </c>
    </row>
    <row r="709" spans="1:2" x14ac:dyDescent="0.25">
      <c r="A709" s="1">
        <f>Downloads_dagcijfers!A3321</f>
        <v>37517</v>
      </c>
      <c r="B709" s="3">
        <f>Downloads_dagcijfers!B3321</f>
        <v>37.520000000000003</v>
      </c>
    </row>
    <row r="710" spans="1:2" x14ac:dyDescent="0.25">
      <c r="A710" s="1">
        <f>Downloads_dagcijfers!A3322</f>
        <v>37518</v>
      </c>
      <c r="B710" s="3">
        <f>Downloads_dagcijfers!B3322</f>
        <v>40.65</v>
      </c>
    </row>
    <row r="711" spans="1:2" x14ac:dyDescent="0.25">
      <c r="A711" s="1">
        <f>Downloads_dagcijfers!A3323</f>
        <v>37519</v>
      </c>
      <c r="B711" s="3">
        <f>Downloads_dagcijfers!B3323</f>
        <v>38.979999999999997</v>
      </c>
    </row>
    <row r="712" spans="1:2" x14ac:dyDescent="0.25">
      <c r="A712" s="1">
        <f>Downloads_dagcijfers!A3324</f>
        <v>37522</v>
      </c>
      <c r="B712" s="3">
        <f>Downloads_dagcijfers!B3324</f>
        <v>39.68</v>
      </c>
    </row>
    <row r="713" spans="1:2" x14ac:dyDescent="0.25">
      <c r="A713" s="1">
        <f>Downloads_dagcijfers!A3325</f>
        <v>37523</v>
      </c>
      <c r="B713" s="3">
        <f>Downloads_dagcijfers!B3325</f>
        <v>40.520000000000003</v>
      </c>
    </row>
    <row r="714" spans="1:2" x14ac:dyDescent="0.25">
      <c r="A714" s="1">
        <f>Downloads_dagcijfers!A3326</f>
        <v>37524</v>
      </c>
      <c r="B714" s="3">
        <f>Downloads_dagcijfers!B3326</f>
        <v>37.33</v>
      </c>
    </row>
    <row r="715" spans="1:2" x14ac:dyDescent="0.25">
      <c r="A715" s="1">
        <f>Downloads_dagcijfers!A3327</f>
        <v>37525</v>
      </c>
      <c r="B715" s="3">
        <f>Downloads_dagcijfers!B3327</f>
        <v>34.6</v>
      </c>
    </row>
    <row r="716" spans="1:2" x14ac:dyDescent="0.25">
      <c r="A716" s="1">
        <f>Downloads_dagcijfers!A3328</f>
        <v>37526</v>
      </c>
      <c r="B716" s="3">
        <f>Downloads_dagcijfers!B3328</f>
        <v>36.97</v>
      </c>
    </row>
    <row r="717" spans="1:2" x14ac:dyDescent="0.25">
      <c r="A717" s="1">
        <f>Downloads_dagcijfers!A3329</f>
        <v>37529</v>
      </c>
      <c r="B717" s="3">
        <f>Downloads_dagcijfers!B3329</f>
        <v>39.69</v>
      </c>
    </row>
    <row r="718" spans="1:2" x14ac:dyDescent="0.25">
      <c r="A718" s="1">
        <f>Downloads_dagcijfers!A3330</f>
        <v>37530</v>
      </c>
      <c r="B718" s="3">
        <f>Downloads_dagcijfers!B3330</f>
        <v>34.119999999999997</v>
      </c>
    </row>
    <row r="719" spans="1:2" x14ac:dyDescent="0.25">
      <c r="A719" s="1">
        <f>Downloads_dagcijfers!A3331</f>
        <v>37531</v>
      </c>
      <c r="B719" s="3">
        <f>Downloads_dagcijfers!B3331</f>
        <v>36.83</v>
      </c>
    </row>
    <row r="720" spans="1:2" x14ac:dyDescent="0.25">
      <c r="A720" s="1">
        <f>Downloads_dagcijfers!A3332</f>
        <v>37532</v>
      </c>
      <c r="B720" s="3">
        <f>Downloads_dagcijfers!B3332</f>
        <v>37.31</v>
      </c>
    </row>
    <row r="721" spans="1:2" x14ac:dyDescent="0.25">
      <c r="A721" s="1">
        <f>Downloads_dagcijfers!A3333</f>
        <v>37533</v>
      </c>
      <c r="B721" s="3">
        <f>Downloads_dagcijfers!B3333</f>
        <v>39.46</v>
      </c>
    </row>
    <row r="722" spans="1:2" x14ac:dyDescent="0.25">
      <c r="A722" s="1">
        <f>Downloads_dagcijfers!A3334</f>
        <v>37536</v>
      </c>
      <c r="B722" s="3">
        <f>Downloads_dagcijfers!B3334</f>
        <v>42.64</v>
      </c>
    </row>
    <row r="723" spans="1:2" x14ac:dyDescent="0.25">
      <c r="A723" s="1">
        <f>Downloads_dagcijfers!A3335</f>
        <v>37537</v>
      </c>
      <c r="B723" s="3">
        <f>Downloads_dagcijfers!B3335</f>
        <v>41.02</v>
      </c>
    </row>
    <row r="724" spans="1:2" x14ac:dyDescent="0.25">
      <c r="A724" s="1">
        <f>Downloads_dagcijfers!A3336</f>
        <v>37538</v>
      </c>
      <c r="B724" s="3">
        <f>Downloads_dagcijfers!B3336</f>
        <v>42.13</v>
      </c>
    </row>
    <row r="725" spans="1:2" x14ac:dyDescent="0.25">
      <c r="A725" s="1">
        <f>Downloads_dagcijfers!A3337</f>
        <v>37539</v>
      </c>
      <c r="B725" s="3">
        <f>Downloads_dagcijfers!B3337</f>
        <v>37.549999999999997</v>
      </c>
    </row>
    <row r="726" spans="1:2" x14ac:dyDescent="0.25">
      <c r="A726" s="1">
        <f>Downloads_dagcijfers!A3338</f>
        <v>37540</v>
      </c>
      <c r="B726" s="3">
        <f>Downloads_dagcijfers!B3338</f>
        <v>35.700000000000003</v>
      </c>
    </row>
    <row r="727" spans="1:2" x14ac:dyDescent="0.25">
      <c r="A727" s="1">
        <f>Downloads_dagcijfers!A3339</f>
        <v>37543</v>
      </c>
      <c r="B727" s="3">
        <f>Downloads_dagcijfers!B3339</f>
        <v>36.04</v>
      </c>
    </row>
    <row r="728" spans="1:2" x14ac:dyDescent="0.25">
      <c r="A728" s="1">
        <f>Downloads_dagcijfers!A3340</f>
        <v>37544</v>
      </c>
      <c r="B728" s="3">
        <f>Downloads_dagcijfers!B3340</f>
        <v>34.020000000000003</v>
      </c>
    </row>
    <row r="729" spans="1:2" x14ac:dyDescent="0.25">
      <c r="A729" s="1">
        <f>Downloads_dagcijfers!A3341</f>
        <v>37545</v>
      </c>
      <c r="B729" s="3">
        <f>Downloads_dagcijfers!B3341</f>
        <v>36</v>
      </c>
    </row>
    <row r="730" spans="1:2" x14ac:dyDescent="0.25">
      <c r="A730" s="1">
        <f>Downloads_dagcijfers!A3342</f>
        <v>37546</v>
      </c>
      <c r="B730" s="3">
        <f>Downloads_dagcijfers!B3342</f>
        <v>34.1</v>
      </c>
    </row>
    <row r="731" spans="1:2" x14ac:dyDescent="0.25">
      <c r="A731" s="1">
        <f>Downloads_dagcijfers!A3343</f>
        <v>37547</v>
      </c>
      <c r="B731" s="3">
        <f>Downloads_dagcijfers!B3343</f>
        <v>33.53</v>
      </c>
    </row>
    <row r="732" spans="1:2" x14ac:dyDescent="0.25">
      <c r="A732" s="1">
        <f>Downloads_dagcijfers!A3344</f>
        <v>37550</v>
      </c>
      <c r="B732" s="3">
        <f>Downloads_dagcijfers!B3344</f>
        <v>33.11</v>
      </c>
    </row>
    <row r="733" spans="1:2" x14ac:dyDescent="0.25">
      <c r="A733" s="1">
        <f>Downloads_dagcijfers!A3345</f>
        <v>37551</v>
      </c>
      <c r="B733" s="3">
        <f>Downloads_dagcijfers!B3345</f>
        <v>34.090000000000003</v>
      </c>
    </row>
    <row r="734" spans="1:2" x14ac:dyDescent="0.25">
      <c r="A734" s="1">
        <f>Downloads_dagcijfers!A3346</f>
        <v>37552</v>
      </c>
      <c r="B734" s="3">
        <f>Downloads_dagcijfers!B3346</f>
        <v>33.200000000000003</v>
      </c>
    </row>
    <row r="735" spans="1:2" x14ac:dyDescent="0.25">
      <c r="A735" s="1">
        <f>Downloads_dagcijfers!A3347</f>
        <v>37553</v>
      </c>
      <c r="B735" s="3">
        <f>Downloads_dagcijfers!B3347</f>
        <v>34.03</v>
      </c>
    </row>
    <row r="736" spans="1:2" x14ac:dyDescent="0.25">
      <c r="A736" s="1">
        <f>Downloads_dagcijfers!A3348</f>
        <v>37554</v>
      </c>
      <c r="B736" s="3">
        <f>Downloads_dagcijfers!B3348</f>
        <v>30</v>
      </c>
    </row>
    <row r="737" spans="1:2" x14ac:dyDescent="0.25">
      <c r="A737" s="1">
        <f>Downloads_dagcijfers!A3349</f>
        <v>37557</v>
      </c>
      <c r="B737" s="3">
        <f>Downloads_dagcijfers!B3349</f>
        <v>31.07</v>
      </c>
    </row>
    <row r="738" spans="1:2" x14ac:dyDescent="0.25">
      <c r="A738" s="1">
        <f>Downloads_dagcijfers!A3350</f>
        <v>37558</v>
      </c>
      <c r="B738" s="3">
        <f>Downloads_dagcijfers!B3350</f>
        <v>32.270000000000003</v>
      </c>
    </row>
    <row r="739" spans="1:2" x14ac:dyDescent="0.25">
      <c r="A739" s="1">
        <f>Downloads_dagcijfers!A3351</f>
        <v>37559</v>
      </c>
      <c r="B739" s="3">
        <f>Downloads_dagcijfers!B3351</f>
        <v>31.23</v>
      </c>
    </row>
    <row r="740" spans="1:2" x14ac:dyDescent="0.25">
      <c r="A740" s="1">
        <f>Downloads_dagcijfers!A3352</f>
        <v>37560</v>
      </c>
      <c r="B740" s="3">
        <f>Downloads_dagcijfers!B3352</f>
        <v>31.14</v>
      </c>
    </row>
    <row r="741" spans="1:2" x14ac:dyDescent="0.25">
      <c r="A741" s="1">
        <f>Downloads_dagcijfers!A3353</f>
        <v>37561</v>
      </c>
      <c r="B741" s="3">
        <f>Downloads_dagcijfers!B3353</f>
        <v>29.3</v>
      </c>
    </row>
    <row r="742" spans="1:2" x14ac:dyDescent="0.25">
      <c r="A742" s="1">
        <f>Downloads_dagcijfers!A3354</f>
        <v>37564</v>
      </c>
      <c r="B742" s="3">
        <f>Downloads_dagcijfers!B3354</f>
        <v>30.82</v>
      </c>
    </row>
    <row r="743" spans="1:2" x14ac:dyDescent="0.25">
      <c r="A743" s="1">
        <f>Downloads_dagcijfers!A3355</f>
        <v>37565</v>
      </c>
      <c r="B743" s="3">
        <f>Downloads_dagcijfers!B3355</f>
        <v>31.23</v>
      </c>
    </row>
    <row r="744" spans="1:2" x14ac:dyDescent="0.25">
      <c r="A744" s="1">
        <f>Downloads_dagcijfers!A3356</f>
        <v>37566</v>
      </c>
      <c r="B744" s="3">
        <f>Downloads_dagcijfers!B3356</f>
        <v>30.73</v>
      </c>
    </row>
    <row r="745" spans="1:2" x14ac:dyDescent="0.25">
      <c r="A745" s="1">
        <f>Downloads_dagcijfers!A3357</f>
        <v>37567</v>
      </c>
      <c r="B745" s="3">
        <f>Downloads_dagcijfers!B3357</f>
        <v>31.42</v>
      </c>
    </row>
    <row r="746" spans="1:2" x14ac:dyDescent="0.25">
      <c r="A746" s="1">
        <f>Downloads_dagcijfers!A3358</f>
        <v>37568</v>
      </c>
      <c r="B746" s="3">
        <f>Downloads_dagcijfers!B3358</f>
        <v>29.41</v>
      </c>
    </row>
    <row r="747" spans="1:2" x14ac:dyDescent="0.25">
      <c r="A747" s="1">
        <f>Downloads_dagcijfers!A3359</f>
        <v>37571</v>
      </c>
      <c r="B747" s="3">
        <f>Downloads_dagcijfers!B3359</f>
        <v>31.3</v>
      </c>
    </row>
    <row r="748" spans="1:2" x14ac:dyDescent="0.25">
      <c r="A748" s="1">
        <f>Downloads_dagcijfers!A3360</f>
        <v>37572</v>
      </c>
      <c r="B748" s="3">
        <f>Downloads_dagcijfers!B3360</f>
        <v>30.58</v>
      </c>
    </row>
    <row r="749" spans="1:2" x14ac:dyDescent="0.25">
      <c r="A749" s="1">
        <f>Downloads_dagcijfers!A3361</f>
        <v>37573</v>
      </c>
      <c r="B749" s="3">
        <f>Downloads_dagcijfers!B3361</f>
        <v>31.24</v>
      </c>
    </row>
    <row r="750" spans="1:2" x14ac:dyDescent="0.25">
      <c r="A750" s="1">
        <f>Downloads_dagcijfers!A3362</f>
        <v>37574</v>
      </c>
      <c r="B750" s="3">
        <f>Downloads_dagcijfers!B3362</f>
        <v>28.67</v>
      </c>
    </row>
    <row r="751" spans="1:2" x14ac:dyDescent="0.25">
      <c r="A751" s="1">
        <f>Downloads_dagcijfers!A3363</f>
        <v>37575</v>
      </c>
      <c r="B751" s="3">
        <f>Downloads_dagcijfers!B3363</f>
        <v>26.65</v>
      </c>
    </row>
    <row r="752" spans="1:2" x14ac:dyDescent="0.25">
      <c r="A752" s="1">
        <f>Downloads_dagcijfers!A3364</f>
        <v>37578</v>
      </c>
      <c r="B752" s="3">
        <f>Downloads_dagcijfers!B3364</f>
        <v>27.66</v>
      </c>
    </row>
    <row r="753" spans="1:2" x14ac:dyDescent="0.25">
      <c r="A753" s="1">
        <f>Downloads_dagcijfers!A3365</f>
        <v>37579</v>
      </c>
      <c r="B753" s="3">
        <f>Downloads_dagcijfers!B3365</f>
        <v>27.41</v>
      </c>
    </row>
    <row r="754" spans="1:2" x14ac:dyDescent="0.25">
      <c r="A754" s="1">
        <f>Downloads_dagcijfers!A3366</f>
        <v>37580</v>
      </c>
      <c r="B754" s="3">
        <f>Downloads_dagcijfers!B3366</f>
        <v>25.32</v>
      </c>
    </row>
    <row r="755" spans="1:2" x14ac:dyDescent="0.25">
      <c r="A755" s="1">
        <f>Downloads_dagcijfers!A3367</f>
        <v>37581</v>
      </c>
      <c r="B755" s="3">
        <f>Downloads_dagcijfers!B3367</f>
        <v>23.81</v>
      </c>
    </row>
    <row r="756" spans="1:2" x14ac:dyDescent="0.25">
      <c r="A756" s="1">
        <f>Downloads_dagcijfers!A3368</f>
        <v>37582</v>
      </c>
      <c r="B756" s="3">
        <f>Downloads_dagcijfers!B3368</f>
        <v>23.16</v>
      </c>
    </row>
    <row r="757" spans="1:2" x14ac:dyDescent="0.25">
      <c r="A757" s="1">
        <f>Downloads_dagcijfers!A3369</f>
        <v>37585</v>
      </c>
      <c r="B757" s="3">
        <f>Downloads_dagcijfers!B3369</f>
        <v>24.07</v>
      </c>
    </row>
    <row r="758" spans="1:2" x14ac:dyDescent="0.25">
      <c r="A758" s="1">
        <f>Downloads_dagcijfers!A3370</f>
        <v>37586</v>
      </c>
      <c r="B758" s="3">
        <f>Downloads_dagcijfers!B3370</f>
        <v>25.97</v>
      </c>
    </row>
    <row r="759" spans="1:2" x14ac:dyDescent="0.25">
      <c r="A759" s="1">
        <f>Downloads_dagcijfers!A3371</f>
        <v>37587</v>
      </c>
      <c r="B759" s="3">
        <f>Downloads_dagcijfers!B3371</f>
        <v>27.25</v>
      </c>
    </row>
    <row r="760" spans="1:2" x14ac:dyDescent="0.25">
      <c r="A760" s="1">
        <f>Downloads_dagcijfers!A3372</f>
        <v>37588</v>
      </c>
      <c r="B760" s="3">
        <f>Downloads_dagcijfers!B3372</f>
        <v>27.25</v>
      </c>
    </row>
    <row r="761" spans="1:2" x14ac:dyDescent="0.25">
      <c r="A761" s="1">
        <f>Downloads_dagcijfers!A3373</f>
        <v>37589</v>
      </c>
      <c r="B761" s="3">
        <f>Downloads_dagcijfers!B3373</f>
        <v>27.5</v>
      </c>
    </row>
    <row r="762" spans="1:2" x14ac:dyDescent="0.25">
      <c r="A762" s="1">
        <f>Downloads_dagcijfers!A3374</f>
        <v>37592</v>
      </c>
      <c r="B762" s="3">
        <f>Downloads_dagcijfers!B3374</f>
        <v>27.46</v>
      </c>
    </row>
    <row r="763" spans="1:2" x14ac:dyDescent="0.25">
      <c r="A763" s="1">
        <f>Downloads_dagcijfers!A3375</f>
        <v>37593</v>
      </c>
      <c r="B763" s="3">
        <f>Downloads_dagcijfers!B3375</f>
        <v>28.33</v>
      </c>
    </row>
    <row r="764" spans="1:2" x14ac:dyDescent="0.25">
      <c r="A764" s="1">
        <f>Downloads_dagcijfers!A3376</f>
        <v>37594</v>
      </c>
      <c r="B764" s="3">
        <f>Downloads_dagcijfers!B3376</f>
        <v>28.92</v>
      </c>
    </row>
    <row r="765" spans="1:2" x14ac:dyDescent="0.25">
      <c r="A765" s="1">
        <f>Downloads_dagcijfers!A3377</f>
        <v>37595</v>
      </c>
      <c r="B765" s="3">
        <f>Downloads_dagcijfers!B3377</f>
        <v>30.1</v>
      </c>
    </row>
    <row r="766" spans="1:2" x14ac:dyDescent="0.25">
      <c r="A766" s="1">
        <f>Downloads_dagcijfers!A3378</f>
        <v>37596</v>
      </c>
      <c r="B766" s="3">
        <f>Downloads_dagcijfers!B3378</f>
        <v>28.88</v>
      </c>
    </row>
    <row r="767" spans="1:2" x14ac:dyDescent="0.25">
      <c r="A767" s="1">
        <f>Downloads_dagcijfers!A3379</f>
        <v>37599</v>
      </c>
      <c r="B767" s="3">
        <f>Downloads_dagcijfers!B3379</f>
        <v>30.78</v>
      </c>
    </row>
    <row r="768" spans="1:2" x14ac:dyDescent="0.25">
      <c r="A768" s="1">
        <f>Downloads_dagcijfers!A3380</f>
        <v>37600</v>
      </c>
      <c r="B768" s="3">
        <f>Downloads_dagcijfers!B3380</f>
        <v>28.76</v>
      </c>
    </row>
    <row r="769" spans="1:2" x14ac:dyDescent="0.25">
      <c r="A769" s="1">
        <f>Downloads_dagcijfers!A3381</f>
        <v>37601</v>
      </c>
      <c r="B769" s="3">
        <f>Downloads_dagcijfers!B3381</f>
        <v>27.76</v>
      </c>
    </row>
    <row r="770" spans="1:2" x14ac:dyDescent="0.25">
      <c r="A770" s="1">
        <f>Downloads_dagcijfers!A3382</f>
        <v>37602</v>
      </c>
      <c r="B770" s="3">
        <f>Downloads_dagcijfers!B3382</f>
        <v>27.29</v>
      </c>
    </row>
    <row r="771" spans="1:2" x14ac:dyDescent="0.25">
      <c r="A771" s="1">
        <f>Downloads_dagcijfers!A3383</f>
        <v>37603</v>
      </c>
      <c r="B771" s="3">
        <f>Downloads_dagcijfers!B3383</f>
        <v>28.18</v>
      </c>
    </row>
    <row r="772" spans="1:2" x14ac:dyDescent="0.25">
      <c r="A772" s="1">
        <f>Downloads_dagcijfers!A3384</f>
        <v>37606</v>
      </c>
      <c r="B772" s="3">
        <f>Downloads_dagcijfers!B3384</f>
        <v>26.24</v>
      </c>
    </row>
    <row r="773" spans="1:2" x14ac:dyDescent="0.25">
      <c r="A773" s="1">
        <f>Downloads_dagcijfers!A3385</f>
        <v>37607</v>
      </c>
      <c r="B773" s="3">
        <f>Downloads_dagcijfers!B3385</f>
        <v>26.66</v>
      </c>
    </row>
    <row r="774" spans="1:2" x14ac:dyDescent="0.25">
      <c r="A774" s="1">
        <f>Downloads_dagcijfers!A3386</f>
        <v>37608</v>
      </c>
      <c r="B774" s="3">
        <f>Downloads_dagcijfers!B3386</f>
        <v>28.29</v>
      </c>
    </row>
    <row r="775" spans="1:2" x14ac:dyDescent="0.25">
      <c r="A775" s="1">
        <f>Downloads_dagcijfers!A3387</f>
        <v>37609</v>
      </c>
      <c r="B775" s="3">
        <f>Downloads_dagcijfers!B3387</f>
        <v>30.21</v>
      </c>
    </row>
    <row r="776" spans="1:2" x14ac:dyDescent="0.25">
      <c r="A776" s="1">
        <f>Downloads_dagcijfers!A3388</f>
        <v>37610</v>
      </c>
      <c r="B776" s="3">
        <f>Downloads_dagcijfers!B3388</f>
        <v>26.71</v>
      </c>
    </row>
    <row r="777" spans="1:2" x14ac:dyDescent="0.25">
      <c r="A777" s="1">
        <f>Downloads_dagcijfers!A3389</f>
        <v>37613</v>
      </c>
      <c r="B777" s="3">
        <f>Downloads_dagcijfers!B3389</f>
        <v>26.2</v>
      </c>
    </row>
    <row r="778" spans="1:2" x14ac:dyDescent="0.25">
      <c r="A778" s="1">
        <f>Downloads_dagcijfers!A3390</f>
        <v>37614</v>
      </c>
      <c r="B778" s="3">
        <f>Downloads_dagcijfers!B3390</f>
        <v>26.49</v>
      </c>
    </row>
    <row r="779" spans="1:2" x14ac:dyDescent="0.25">
      <c r="A779" s="1">
        <f>Downloads_dagcijfers!A3391</f>
        <v>37615</v>
      </c>
      <c r="B779" s="3">
        <f>Downloads_dagcijfers!B3391</f>
        <v>26.49</v>
      </c>
    </row>
    <row r="780" spans="1:2" x14ac:dyDescent="0.25">
      <c r="A780" s="1">
        <f>Downloads_dagcijfers!A3392</f>
        <v>37616</v>
      </c>
      <c r="B780" s="3">
        <f>Downloads_dagcijfers!B3392</f>
        <v>27.37</v>
      </c>
    </row>
    <row r="781" spans="1:2" x14ac:dyDescent="0.25">
      <c r="A781" s="1">
        <f>Downloads_dagcijfers!A3393</f>
        <v>37617</v>
      </c>
      <c r="B781" s="3">
        <f>Downloads_dagcijfers!B3393</f>
        <v>29.55</v>
      </c>
    </row>
    <row r="782" spans="1:2" x14ac:dyDescent="0.25">
      <c r="A782" s="1">
        <f>Downloads_dagcijfers!A3394</f>
        <v>37620</v>
      </c>
      <c r="B782" s="3">
        <f>Downloads_dagcijfers!B3394</f>
        <v>29.62</v>
      </c>
    </row>
    <row r="783" spans="1:2" x14ac:dyDescent="0.25">
      <c r="A783" s="1">
        <f>Downloads_dagcijfers!A3395</f>
        <v>37621</v>
      </c>
      <c r="B783" s="3">
        <f>Downloads_dagcijfers!B3395</f>
        <v>28.62</v>
      </c>
    </row>
    <row r="784" spans="1:2" x14ac:dyDescent="0.25">
      <c r="A784" s="1">
        <f>Downloads_dagcijfers!A3396</f>
        <v>37622</v>
      </c>
      <c r="B784" s="3">
        <f>Downloads_dagcijfers!B3396</f>
        <v>28.62</v>
      </c>
    </row>
    <row r="785" spans="1:2" x14ac:dyDescent="0.25">
      <c r="A785" s="1">
        <f>Downloads_dagcijfers!A3397</f>
        <v>37623</v>
      </c>
      <c r="B785" s="3">
        <f>Downloads_dagcijfers!B3397</f>
        <v>25.39</v>
      </c>
    </row>
    <row r="786" spans="1:2" x14ac:dyDescent="0.25">
      <c r="A786" s="1">
        <f>Downloads_dagcijfers!A3398</f>
        <v>37624</v>
      </c>
      <c r="B786" s="3">
        <f>Downloads_dagcijfers!B3398</f>
        <v>24.68</v>
      </c>
    </row>
    <row r="787" spans="1:2" x14ac:dyDescent="0.25">
      <c r="A787" s="1">
        <f>Downloads_dagcijfers!A3399</f>
        <v>37627</v>
      </c>
      <c r="B787" s="3">
        <f>Downloads_dagcijfers!B3399</f>
        <v>24.91</v>
      </c>
    </row>
    <row r="788" spans="1:2" x14ac:dyDescent="0.25">
      <c r="A788" s="1">
        <f>Downloads_dagcijfers!A3400</f>
        <v>37628</v>
      </c>
      <c r="B788" s="3">
        <f>Downloads_dagcijfers!B3400</f>
        <v>25.13</v>
      </c>
    </row>
    <row r="789" spans="1:2" x14ac:dyDescent="0.25">
      <c r="A789" s="1">
        <f>Downloads_dagcijfers!A3401</f>
        <v>37629</v>
      </c>
      <c r="B789" s="3">
        <f>Downloads_dagcijfers!B3401</f>
        <v>25.53</v>
      </c>
    </row>
    <row r="790" spans="1:2" x14ac:dyDescent="0.25">
      <c r="A790" s="1">
        <f>Downloads_dagcijfers!A3402</f>
        <v>37630</v>
      </c>
      <c r="B790" s="3">
        <f>Downloads_dagcijfers!B3402</f>
        <v>24.25</v>
      </c>
    </row>
    <row r="791" spans="1:2" x14ac:dyDescent="0.25">
      <c r="A791" s="1">
        <f>Downloads_dagcijfers!A3403</f>
        <v>37631</v>
      </c>
      <c r="B791" s="3">
        <f>Downloads_dagcijfers!B3403</f>
        <v>24.32</v>
      </c>
    </row>
    <row r="792" spans="1:2" x14ac:dyDescent="0.25">
      <c r="A792" s="1">
        <f>Downloads_dagcijfers!A3404</f>
        <v>37634</v>
      </c>
      <c r="B792" s="3">
        <f>Downloads_dagcijfers!B3404</f>
        <v>24.9</v>
      </c>
    </row>
    <row r="793" spans="1:2" x14ac:dyDescent="0.25">
      <c r="A793" s="1">
        <f>Downloads_dagcijfers!A3405</f>
        <v>37635</v>
      </c>
      <c r="B793" s="3">
        <f>Downloads_dagcijfers!B3405</f>
        <v>24.57</v>
      </c>
    </row>
    <row r="794" spans="1:2" x14ac:dyDescent="0.25">
      <c r="A794" s="1">
        <f>Downloads_dagcijfers!A3406</f>
        <v>37636</v>
      </c>
      <c r="B794" s="3">
        <f>Downloads_dagcijfers!B3406</f>
        <v>25.51</v>
      </c>
    </row>
    <row r="795" spans="1:2" x14ac:dyDescent="0.25">
      <c r="A795" s="1">
        <f>Downloads_dagcijfers!A3407</f>
        <v>37637</v>
      </c>
      <c r="B795" s="3">
        <f>Downloads_dagcijfers!B3407</f>
        <v>25.01</v>
      </c>
    </row>
    <row r="796" spans="1:2" x14ac:dyDescent="0.25">
      <c r="A796" s="1">
        <f>Downloads_dagcijfers!A3408</f>
        <v>37638</v>
      </c>
      <c r="B796" s="3">
        <f>Downloads_dagcijfers!B3408</f>
        <v>25.7</v>
      </c>
    </row>
    <row r="797" spans="1:2" x14ac:dyDescent="0.25">
      <c r="A797" s="1">
        <f>Downloads_dagcijfers!A3409</f>
        <v>37641</v>
      </c>
      <c r="B797" s="3">
        <f>Downloads_dagcijfers!B3409</f>
        <v>25.7</v>
      </c>
    </row>
    <row r="798" spans="1:2" x14ac:dyDescent="0.25">
      <c r="A798" s="1">
        <f>Downloads_dagcijfers!A3410</f>
        <v>37642</v>
      </c>
      <c r="B798" s="3">
        <f>Downloads_dagcijfers!B3410</f>
        <v>27.59</v>
      </c>
    </row>
    <row r="799" spans="1:2" x14ac:dyDescent="0.25">
      <c r="A799" s="1">
        <f>Downloads_dagcijfers!A3411</f>
        <v>37643</v>
      </c>
      <c r="B799" s="3">
        <f>Downloads_dagcijfers!B3411</f>
        <v>29.01</v>
      </c>
    </row>
    <row r="800" spans="1:2" x14ac:dyDescent="0.25">
      <c r="A800" s="1">
        <f>Downloads_dagcijfers!A3412</f>
        <v>37644</v>
      </c>
      <c r="B800" s="3">
        <f>Downloads_dagcijfers!B3412</f>
        <v>27.53</v>
      </c>
    </row>
    <row r="801" spans="1:2" x14ac:dyDescent="0.25">
      <c r="A801" s="1">
        <f>Downloads_dagcijfers!A3413</f>
        <v>37645</v>
      </c>
      <c r="B801" s="3">
        <f>Downloads_dagcijfers!B3413</f>
        <v>31.51</v>
      </c>
    </row>
    <row r="802" spans="1:2" x14ac:dyDescent="0.25">
      <c r="A802" s="1">
        <f>Downloads_dagcijfers!A3414</f>
        <v>37648</v>
      </c>
      <c r="B802" s="3">
        <f>Downloads_dagcijfers!B3414</f>
        <v>34.69</v>
      </c>
    </row>
    <row r="803" spans="1:2" x14ac:dyDescent="0.25">
      <c r="A803" s="1">
        <f>Downloads_dagcijfers!A3415</f>
        <v>37649</v>
      </c>
      <c r="B803" s="3">
        <f>Downloads_dagcijfers!B3415</f>
        <v>31.93</v>
      </c>
    </row>
    <row r="804" spans="1:2" x14ac:dyDescent="0.25">
      <c r="A804" s="1">
        <f>Downloads_dagcijfers!A3416</f>
        <v>37650</v>
      </c>
      <c r="B804" s="3">
        <f>Downloads_dagcijfers!B3416</f>
        <v>31.26</v>
      </c>
    </row>
    <row r="805" spans="1:2" x14ac:dyDescent="0.25">
      <c r="A805" s="1">
        <f>Downloads_dagcijfers!A3417</f>
        <v>37651</v>
      </c>
      <c r="B805" s="3">
        <f>Downloads_dagcijfers!B3417</f>
        <v>31.32</v>
      </c>
    </row>
    <row r="806" spans="1:2" x14ac:dyDescent="0.25">
      <c r="A806" s="1">
        <f>Downloads_dagcijfers!A3418</f>
        <v>37652</v>
      </c>
      <c r="B806" s="3">
        <f>Downloads_dagcijfers!B3418</f>
        <v>31.17</v>
      </c>
    </row>
    <row r="807" spans="1:2" x14ac:dyDescent="0.25">
      <c r="A807" s="1">
        <f>Downloads_dagcijfers!A3419</f>
        <v>37655</v>
      </c>
      <c r="B807" s="3">
        <f>Downloads_dagcijfers!B3419</f>
        <v>31.02</v>
      </c>
    </row>
    <row r="808" spans="1:2" x14ac:dyDescent="0.25">
      <c r="A808" s="1">
        <f>Downloads_dagcijfers!A3420</f>
        <v>37656</v>
      </c>
      <c r="B808" s="3">
        <f>Downloads_dagcijfers!B3420</f>
        <v>32.76</v>
      </c>
    </row>
    <row r="809" spans="1:2" x14ac:dyDescent="0.25">
      <c r="A809" s="1">
        <f>Downloads_dagcijfers!A3421</f>
        <v>37657</v>
      </c>
      <c r="B809" s="3">
        <f>Downloads_dagcijfers!B3421</f>
        <v>33.04</v>
      </c>
    </row>
    <row r="810" spans="1:2" x14ac:dyDescent="0.25">
      <c r="A810" s="1">
        <f>Downloads_dagcijfers!A3422</f>
        <v>37658</v>
      </c>
      <c r="B810" s="3">
        <f>Downloads_dagcijfers!B3422</f>
        <v>33.35</v>
      </c>
    </row>
    <row r="811" spans="1:2" x14ac:dyDescent="0.25">
      <c r="A811" s="1">
        <f>Downloads_dagcijfers!A3423</f>
        <v>37659</v>
      </c>
      <c r="B811" s="3">
        <f>Downloads_dagcijfers!B3423</f>
        <v>34.01</v>
      </c>
    </row>
    <row r="812" spans="1:2" x14ac:dyDescent="0.25">
      <c r="A812" s="1">
        <f>Downloads_dagcijfers!A3424</f>
        <v>37662</v>
      </c>
      <c r="B812" s="3">
        <f>Downloads_dagcijfers!B3424</f>
        <v>33.99</v>
      </c>
    </row>
    <row r="813" spans="1:2" x14ac:dyDescent="0.25">
      <c r="A813" s="1">
        <f>Downloads_dagcijfers!A3425</f>
        <v>37663</v>
      </c>
      <c r="B813" s="3">
        <f>Downloads_dagcijfers!B3425</f>
        <v>33.68</v>
      </c>
    </row>
    <row r="814" spans="1:2" x14ac:dyDescent="0.25">
      <c r="A814" s="1">
        <f>Downloads_dagcijfers!A3426</f>
        <v>37664</v>
      </c>
      <c r="B814" s="3">
        <f>Downloads_dagcijfers!B3426</f>
        <v>34.33</v>
      </c>
    </row>
    <row r="815" spans="1:2" x14ac:dyDescent="0.25">
      <c r="A815" s="1">
        <f>Downloads_dagcijfers!A3427</f>
        <v>37665</v>
      </c>
      <c r="B815" s="3">
        <f>Downloads_dagcijfers!B3427</f>
        <v>33.700000000000003</v>
      </c>
    </row>
    <row r="816" spans="1:2" x14ac:dyDescent="0.25">
      <c r="A816" s="1">
        <f>Downloads_dagcijfers!A3428</f>
        <v>37666</v>
      </c>
      <c r="B816" s="3">
        <f>Downloads_dagcijfers!B3428</f>
        <v>32.619999999999997</v>
      </c>
    </row>
    <row r="817" spans="1:2" x14ac:dyDescent="0.25">
      <c r="A817" s="1">
        <f>Downloads_dagcijfers!A3429</f>
        <v>37669</v>
      </c>
      <c r="B817" s="3">
        <f>Downloads_dagcijfers!B3429</f>
        <v>32.619999999999997</v>
      </c>
    </row>
    <row r="818" spans="1:2" x14ac:dyDescent="0.25">
      <c r="A818" s="1">
        <f>Downloads_dagcijfers!A3430</f>
        <v>37670</v>
      </c>
      <c r="B818" s="3">
        <f>Downloads_dagcijfers!B3430</f>
        <v>31.11</v>
      </c>
    </row>
    <row r="819" spans="1:2" x14ac:dyDescent="0.25">
      <c r="A819" s="1">
        <f>Downloads_dagcijfers!A3431</f>
        <v>37671</v>
      </c>
      <c r="B819" s="3">
        <f>Downloads_dagcijfers!B3431</f>
        <v>31.31</v>
      </c>
    </row>
    <row r="820" spans="1:2" x14ac:dyDescent="0.25">
      <c r="A820" s="1">
        <f>Downloads_dagcijfers!A3432</f>
        <v>37672</v>
      </c>
      <c r="B820" s="3">
        <f>Downloads_dagcijfers!B3432</f>
        <v>31.16</v>
      </c>
    </row>
    <row r="821" spans="1:2" x14ac:dyDescent="0.25">
      <c r="A821" s="1">
        <f>Downloads_dagcijfers!A3433</f>
        <v>37673</v>
      </c>
      <c r="B821" s="3">
        <f>Downloads_dagcijfers!B3433</f>
        <v>30.25</v>
      </c>
    </row>
    <row r="822" spans="1:2" x14ac:dyDescent="0.25">
      <c r="A822" s="1">
        <f>Downloads_dagcijfers!A3434</f>
        <v>37676</v>
      </c>
      <c r="B822" s="3">
        <f>Downloads_dagcijfers!B3434</f>
        <v>31.98</v>
      </c>
    </row>
    <row r="823" spans="1:2" x14ac:dyDescent="0.25">
      <c r="A823" s="1">
        <f>Downloads_dagcijfers!A3435</f>
        <v>37677</v>
      </c>
      <c r="B823" s="3">
        <f>Downloads_dagcijfers!B3435</f>
        <v>31.74</v>
      </c>
    </row>
    <row r="824" spans="1:2" x14ac:dyDescent="0.25">
      <c r="A824" s="1">
        <f>Downloads_dagcijfers!A3436</f>
        <v>37678</v>
      </c>
      <c r="B824" s="3">
        <f>Downloads_dagcijfers!B3436</f>
        <v>31.94</v>
      </c>
    </row>
    <row r="825" spans="1:2" x14ac:dyDescent="0.25">
      <c r="A825" s="1">
        <f>Downloads_dagcijfers!A3437</f>
        <v>37679</v>
      </c>
      <c r="B825" s="3">
        <f>Downloads_dagcijfers!B3437</f>
        <v>30.53</v>
      </c>
    </row>
    <row r="826" spans="1:2" x14ac:dyDescent="0.25">
      <c r="A826" s="1">
        <f>Downloads_dagcijfers!A3438</f>
        <v>37680</v>
      </c>
      <c r="B826" s="3">
        <f>Downloads_dagcijfers!B3438</f>
        <v>29.63</v>
      </c>
    </row>
    <row r="827" spans="1:2" x14ac:dyDescent="0.25">
      <c r="A827" s="1">
        <f>Downloads_dagcijfers!A3439</f>
        <v>37683</v>
      </c>
      <c r="B827" s="3">
        <f>Downloads_dagcijfers!B3439</f>
        <v>30.43</v>
      </c>
    </row>
    <row r="828" spans="1:2" x14ac:dyDescent="0.25">
      <c r="A828" s="1">
        <f>Downloads_dagcijfers!A3440</f>
        <v>37684</v>
      </c>
      <c r="B828" s="3">
        <f>Downloads_dagcijfers!B3440</f>
        <v>31.83</v>
      </c>
    </row>
    <row r="829" spans="1:2" x14ac:dyDescent="0.25">
      <c r="A829" s="1">
        <f>Downloads_dagcijfers!A3441</f>
        <v>37685</v>
      </c>
      <c r="B829" s="3">
        <f>Downloads_dagcijfers!B3441</f>
        <v>30.38</v>
      </c>
    </row>
    <row r="830" spans="1:2" x14ac:dyDescent="0.25">
      <c r="A830" s="1">
        <f>Downloads_dagcijfers!A3442</f>
        <v>37686</v>
      </c>
      <c r="B830" s="3">
        <f>Downloads_dagcijfers!B3442</f>
        <v>31.37</v>
      </c>
    </row>
    <row r="831" spans="1:2" x14ac:dyDescent="0.25">
      <c r="A831" s="1">
        <f>Downloads_dagcijfers!A3443</f>
        <v>37687</v>
      </c>
      <c r="B831" s="3">
        <f>Downloads_dagcijfers!B3443</f>
        <v>31.08</v>
      </c>
    </row>
    <row r="832" spans="1:2" x14ac:dyDescent="0.25">
      <c r="A832" s="1">
        <f>Downloads_dagcijfers!A3444</f>
        <v>37690</v>
      </c>
      <c r="B832" s="3">
        <f>Downloads_dagcijfers!B3444</f>
        <v>33.31</v>
      </c>
    </row>
    <row r="833" spans="1:2" x14ac:dyDescent="0.25">
      <c r="A833" s="1">
        <f>Downloads_dagcijfers!A3445</f>
        <v>37691</v>
      </c>
      <c r="B833" s="3">
        <f>Downloads_dagcijfers!B3445</f>
        <v>33.61</v>
      </c>
    </row>
    <row r="834" spans="1:2" x14ac:dyDescent="0.25">
      <c r="A834" s="1">
        <f>Downloads_dagcijfers!A3446</f>
        <v>37692</v>
      </c>
      <c r="B834" s="3">
        <f>Downloads_dagcijfers!B3446</f>
        <v>33.51</v>
      </c>
    </row>
    <row r="835" spans="1:2" x14ac:dyDescent="0.25">
      <c r="A835" s="1">
        <f>Downloads_dagcijfers!A3447</f>
        <v>37693</v>
      </c>
      <c r="B835" s="3">
        <f>Downloads_dagcijfers!B3447</f>
        <v>31.76</v>
      </c>
    </row>
    <row r="836" spans="1:2" x14ac:dyDescent="0.25">
      <c r="A836" s="1">
        <f>Downloads_dagcijfers!A3448</f>
        <v>37694</v>
      </c>
      <c r="B836" s="3">
        <f>Downloads_dagcijfers!B3448</f>
        <v>30.98</v>
      </c>
    </row>
    <row r="837" spans="1:2" x14ac:dyDescent="0.25">
      <c r="A837" s="1">
        <f>Downloads_dagcijfers!A3449</f>
        <v>37697</v>
      </c>
      <c r="B837" s="3">
        <f>Downloads_dagcijfers!B3449</f>
        <v>31.75</v>
      </c>
    </row>
    <row r="838" spans="1:2" x14ac:dyDescent="0.25">
      <c r="A838" s="1">
        <f>Downloads_dagcijfers!A3450</f>
        <v>37698</v>
      </c>
      <c r="B838" s="3">
        <f>Downloads_dagcijfers!B3450</f>
        <v>30.43</v>
      </c>
    </row>
    <row r="839" spans="1:2" x14ac:dyDescent="0.25">
      <c r="A839" s="1">
        <f>Downloads_dagcijfers!A3451</f>
        <v>37699</v>
      </c>
      <c r="B839" s="3">
        <f>Downloads_dagcijfers!B3451</f>
        <v>31.54</v>
      </c>
    </row>
    <row r="840" spans="1:2" x14ac:dyDescent="0.25">
      <c r="A840" s="1">
        <f>Downloads_dagcijfers!A3452</f>
        <v>37700</v>
      </c>
      <c r="B840" s="3">
        <f>Downloads_dagcijfers!B3452</f>
        <v>30.44</v>
      </c>
    </row>
    <row r="841" spans="1:2" x14ac:dyDescent="0.25">
      <c r="A841" s="1">
        <f>Downloads_dagcijfers!A3453</f>
        <v>37701</v>
      </c>
      <c r="B841" s="3">
        <f>Downloads_dagcijfers!B3453</f>
        <v>28.67</v>
      </c>
    </row>
    <row r="842" spans="1:2" x14ac:dyDescent="0.25">
      <c r="A842" s="1">
        <f>Downloads_dagcijfers!A3454</f>
        <v>37704</v>
      </c>
      <c r="B842" s="3">
        <f>Downloads_dagcijfers!B3454</f>
        <v>30.39</v>
      </c>
    </row>
    <row r="843" spans="1:2" x14ac:dyDescent="0.25">
      <c r="A843" s="1">
        <f>Downloads_dagcijfers!A3455</f>
        <v>37705</v>
      </c>
      <c r="B843" s="3">
        <f>Downloads_dagcijfers!B3455</f>
        <v>28.75</v>
      </c>
    </row>
    <row r="844" spans="1:2" x14ac:dyDescent="0.25">
      <c r="A844" s="1">
        <f>Downloads_dagcijfers!A3456</f>
        <v>37706</v>
      </c>
      <c r="B844" s="3">
        <f>Downloads_dagcijfers!B3456</f>
        <v>28.23</v>
      </c>
    </row>
    <row r="845" spans="1:2" x14ac:dyDescent="0.25">
      <c r="A845" s="1">
        <f>Downloads_dagcijfers!A3457</f>
        <v>37707</v>
      </c>
      <c r="B845" s="3">
        <f>Downloads_dagcijfers!B3457</f>
        <v>27.96</v>
      </c>
    </row>
    <row r="846" spans="1:2" x14ac:dyDescent="0.25">
      <c r="A846" s="1">
        <f>Downloads_dagcijfers!A3458</f>
        <v>37708</v>
      </c>
      <c r="B846" s="3">
        <f>Downloads_dagcijfers!B3458</f>
        <v>27.75</v>
      </c>
    </row>
    <row r="847" spans="1:2" x14ac:dyDescent="0.25">
      <c r="A847" s="1">
        <f>Downloads_dagcijfers!A3459</f>
        <v>37711</v>
      </c>
      <c r="B847" s="3">
        <f>Downloads_dagcijfers!B3459</f>
        <v>29.15</v>
      </c>
    </row>
    <row r="848" spans="1:2" x14ac:dyDescent="0.25">
      <c r="A848" s="1">
        <f>Downloads_dagcijfers!A3460</f>
        <v>37712</v>
      </c>
      <c r="B848" s="3">
        <f>Downloads_dagcijfers!B3460</f>
        <v>28.36</v>
      </c>
    </row>
    <row r="849" spans="1:2" x14ac:dyDescent="0.25">
      <c r="A849" s="1">
        <f>Downloads_dagcijfers!A3461</f>
        <v>37713</v>
      </c>
      <c r="B849" s="3">
        <f>Downloads_dagcijfers!B3461</f>
        <v>28.02</v>
      </c>
    </row>
    <row r="850" spans="1:2" x14ac:dyDescent="0.25">
      <c r="A850" s="1">
        <f>Downloads_dagcijfers!A3462</f>
        <v>37714</v>
      </c>
      <c r="B850" s="3">
        <f>Downloads_dagcijfers!B3462</f>
        <v>28.21</v>
      </c>
    </row>
    <row r="851" spans="1:2" x14ac:dyDescent="0.25">
      <c r="A851" s="1">
        <f>Downloads_dagcijfers!A3463</f>
        <v>37715</v>
      </c>
      <c r="B851" s="3">
        <f>Downloads_dagcijfers!B3463</f>
        <v>29.13</v>
      </c>
    </row>
    <row r="852" spans="1:2" x14ac:dyDescent="0.25">
      <c r="A852" s="1">
        <f>Downloads_dagcijfers!A3464</f>
        <v>37718</v>
      </c>
      <c r="B852" s="3">
        <f>Downloads_dagcijfers!B3464</f>
        <v>28.45</v>
      </c>
    </row>
    <row r="853" spans="1:2" x14ac:dyDescent="0.25">
      <c r="A853" s="1">
        <f>Downloads_dagcijfers!A3465</f>
        <v>37719</v>
      </c>
      <c r="B853" s="3">
        <f>Downloads_dagcijfers!B3465</f>
        <v>27.13</v>
      </c>
    </row>
    <row r="854" spans="1:2" x14ac:dyDescent="0.25">
      <c r="A854" s="1">
        <f>Downloads_dagcijfers!A3466</f>
        <v>37720</v>
      </c>
      <c r="B854" s="3">
        <f>Downloads_dagcijfers!B3466</f>
        <v>27.11</v>
      </c>
    </row>
    <row r="855" spans="1:2" x14ac:dyDescent="0.25">
      <c r="A855" s="1">
        <f>Downloads_dagcijfers!A3467</f>
        <v>37721</v>
      </c>
      <c r="B855" s="3">
        <f>Downloads_dagcijfers!B3467</f>
        <v>25.6</v>
      </c>
    </row>
    <row r="856" spans="1:2" x14ac:dyDescent="0.25">
      <c r="A856" s="1">
        <f>Downloads_dagcijfers!A3468</f>
        <v>37722</v>
      </c>
      <c r="B856" s="3">
        <f>Downloads_dagcijfers!B3468</f>
        <v>24.44</v>
      </c>
    </row>
    <row r="857" spans="1:2" x14ac:dyDescent="0.25">
      <c r="A857" s="1">
        <f>Downloads_dagcijfers!A3469</f>
        <v>37725</v>
      </c>
      <c r="B857" s="3">
        <f>Downloads_dagcijfers!B3469</f>
        <v>23.41</v>
      </c>
    </row>
    <row r="858" spans="1:2" x14ac:dyDescent="0.25">
      <c r="A858" s="1">
        <f>Downloads_dagcijfers!A3470</f>
        <v>37726</v>
      </c>
      <c r="B858" s="3">
        <f>Downloads_dagcijfers!B3470</f>
        <v>22.56</v>
      </c>
    </row>
    <row r="859" spans="1:2" x14ac:dyDescent="0.25">
      <c r="A859" s="1">
        <f>Downloads_dagcijfers!A3471</f>
        <v>37727</v>
      </c>
      <c r="B859" s="3">
        <f>Downloads_dagcijfers!B3471</f>
        <v>22.52</v>
      </c>
    </row>
    <row r="860" spans="1:2" x14ac:dyDescent="0.25">
      <c r="A860" s="1">
        <f>Downloads_dagcijfers!A3472</f>
        <v>37728</v>
      </c>
      <c r="B860" s="3">
        <f>Downloads_dagcijfers!B3472</f>
        <v>21.5</v>
      </c>
    </row>
    <row r="861" spans="1:2" x14ac:dyDescent="0.25">
      <c r="A861" s="1">
        <f>Downloads_dagcijfers!A3473</f>
        <v>37729</v>
      </c>
      <c r="B861" s="3">
        <f>Downloads_dagcijfers!B3473</f>
        <v>21.5</v>
      </c>
    </row>
    <row r="862" spans="1:2" x14ac:dyDescent="0.25">
      <c r="A862" s="1">
        <f>Downloads_dagcijfers!A3474</f>
        <v>37732</v>
      </c>
      <c r="B862" s="3">
        <f>Downloads_dagcijfers!B3474</f>
        <v>21.95</v>
      </c>
    </row>
    <row r="863" spans="1:2" x14ac:dyDescent="0.25">
      <c r="A863" s="1">
        <f>Downloads_dagcijfers!A3475</f>
        <v>37733</v>
      </c>
      <c r="B863" s="3">
        <f>Downloads_dagcijfers!B3475</f>
        <v>20.7</v>
      </c>
    </row>
    <row r="864" spans="1:2" x14ac:dyDescent="0.25">
      <c r="A864" s="1">
        <f>Downloads_dagcijfers!A3476</f>
        <v>37734</v>
      </c>
      <c r="B864" s="3">
        <f>Downloads_dagcijfers!B3476</f>
        <v>20.8</v>
      </c>
    </row>
    <row r="865" spans="1:2" x14ac:dyDescent="0.25">
      <c r="A865" s="1">
        <f>Downloads_dagcijfers!A3477</f>
        <v>37735</v>
      </c>
      <c r="B865" s="3">
        <f>Downloads_dagcijfers!B3477</f>
        <v>20.329999999999998</v>
      </c>
    </row>
    <row r="866" spans="1:2" x14ac:dyDescent="0.25">
      <c r="A866" s="1">
        <f>Downloads_dagcijfers!A3478</f>
        <v>37736</v>
      </c>
      <c r="B866" s="3">
        <f>Downloads_dagcijfers!B3478</f>
        <v>20.8</v>
      </c>
    </row>
    <row r="867" spans="1:2" x14ac:dyDescent="0.25">
      <c r="A867" s="1">
        <f>Downloads_dagcijfers!A3479</f>
        <v>37739</v>
      </c>
      <c r="B867" s="3">
        <f>Downloads_dagcijfers!B3479</f>
        <v>20.84</v>
      </c>
    </row>
    <row r="868" spans="1:2" x14ac:dyDescent="0.25">
      <c r="A868" s="1">
        <f>Downloads_dagcijfers!A3480</f>
        <v>37740</v>
      </c>
      <c r="B868" s="3">
        <f>Downloads_dagcijfers!B3480</f>
        <v>20.76</v>
      </c>
    </row>
    <row r="869" spans="1:2" x14ac:dyDescent="0.25">
      <c r="A869" s="1">
        <f>Downloads_dagcijfers!A3481</f>
        <v>37741</v>
      </c>
      <c r="B869" s="3">
        <f>Downloads_dagcijfers!B3481</f>
        <v>21.21</v>
      </c>
    </row>
    <row r="870" spans="1:2" x14ac:dyDescent="0.25">
      <c r="A870" s="1">
        <f>Downloads_dagcijfers!A3482</f>
        <v>37742</v>
      </c>
      <c r="B870" s="3">
        <f>Downloads_dagcijfers!B3482</f>
        <v>21.59</v>
      </c>
    </row>
    <row r="871" spans="1:2" x14ac:dyDescent="0.25">
      <c r="A871" s="1">
        <f>Downloads_dagcijfers!A3483</f>
        <v>37743</v>
      </c>
      <c r="B871" s="3">
        <f>Downloads_dagcijfers!B3483</f>
        <v>20.63</v>
      </c>
    </row>
    <row r="872" spans="1:2" x14ac:dyDescent="0.25">
      <c r="A872" s="1">
        <f>Downloads_dagcijfers!A3484</f>
        <v>37746</v>
      </c>
      <c r="B872" s="3">
        <f>Downloads_dagcijfers!B3484</f>
        <v>21.13</v>
      </c>
    </row>
    <row r="873" spans="1:2" x14ac:dyDescent="0.25">
      <c r="A873" s="1">
        <f>Downloads_dagcijfers!A3485</f>
        <v>37747</v>
      </c>
      <c r="B873" s="3">
        <f>Downloads_dagcijfers!B3485</f>
        <v>20.8</v>
      </c>
    </row>
    <row r="874" spans="1:2" x14ac:dyDescent="0.25">
      <c r="A874" s="1">
        <f>Downloads_dagcijfers!A3486</f>
        <v>37748</v>
      </c>
      <c r="B874" s="3">
        <f>Downloads_dagcijfers!B3486</f>
        <v>21</v>
      </c>
    </row>
    <row r="875" spans="1:2" x14ac:dyDescent="0.25">
      <c r="A875" s="1">
        <f>Downloads_dagcijfers!A3487</f>
        <v>37749</v>
      </c>
      <c r="B875" s="3">
        <f>Downloads_dagcijfers!B3487</f>
        <v>21.24</v>
      </c>
    </row>
    <row r="876" spans="1:2" x14ac:dyDescent="0.25">
      <c r="A876" s="1">
        <f>Downloads_dagcijfers!A3488</f>
        <v>37750</v>
      </c>
      <c r="B876" s="3">
        <f>Downloads_dagcijfers!B3488</f>
        <v>19.690000000000001</v>
      </c>
    </row>
    <row r="877" spans="1:2" x14ac:dyDescent="0.25">
      <c r="A877" s="1">
        <f>Downloads_dagcijfers!A3489</f>
        <v>37753</v>
      </c>
      <c r="B877" s="3">
        <f>Downloads_dagcijfers!B3489</f>
        <v>19.52</v>
      </c>
    </row>
    <row r="878" spans="1:2" x14ac:dyDescent="0.25">
      <c r="A878" s="1">
        <f>Downloads_dagcijfers!A3490</f>
        <v>37754</v>
      </c>
      <c r="B878" s="3">
        <f>Downloads_dagcijfers!B3490</f>
        <v>19.91</v>
      </c>
    </row>
    <row r="879" spans="1:2" x14ac:dyDescent="0.25">
      <c r="A879" s="1">
        <f>Downloads_dagcijfers!A3491</f>
        <v>37755</v>
      </c>
      <c r="B879" s="3">
        <f>Downloads_dagcijfers!B3491</f>
        <v>20</v>
      </c>
    </row>
    <row r="880" spans="1:2" x14ac:dyDescent="0.25">
      <c r="A880" s="1">
        <f>Downloads_dagcijfers!A3492</f>
        <v>37756</v>
      </c>
      <c r="B880" s="3">
        <f>Downloads_dagcijfers!B3492</f>
        <v>19.239999999999998</v>
      </c>
    </row>
    <row r="881" spans="1:2" x14ac:dyDescent="0.25">
      <c r="A881" s="1">
        <f>Downloads_dagcijfers!A3493</f>
        <v>37757</v>
      </c>
      <c r="B881" s="3">
        <f>Downloads_dagcijfers!B3493</f>
        <v>18.399999999999999</v>
      </c>
    </row>
    <row r="882" spans="1:2" x14ac:dyDescent="0.25">
      <c r="A882" s="1">
        <f>Downloads_dagcijfers!A3494</f>
        <v>37760</v>
      </c>
      <c r="B882" s="3">
        <f>Downloads_dagcijfers!B3494</f>
        <v>20.51</v>
      </c>
    </row>
    <row r="883" spans="1:2" x14ac:dyDescent="0.25">
      <c r="A883" s="1">
        <f>Downloads_dagcijfers!A3495</f>
        <v>37761</v>
      </c>
      <c r="B883" s="3">
        <f>Downloads_dagcijfers!B3495</f>
        <v>21.29</v>
      </c>
    </row>
    <row r="884" spans="1:2" x14ac:dyDescent="0.25">
      <c r="A884" s="1">
        <f>Downloads_dagcijfers!A3496</f>
        <v>37762</v>
      </c>
      <c r="B884" s="3">
        <f>Downloads_dagcijfers!B3496</f>
        <v>21.21</v>
      </c>
    </row>
    <row r="885" spans="1:2" x14ac:dyDescent="0.25">
      <c r="A885" s="1">
        <f>Downloads_dagcijfers!A3497</f>
        <v>37763</v>
      </c>
      <c r="B885" s="3">
        <f>Downloads_dagcijfers!B3497</f>
        <v>19.78</v>
      </c>
    </row>
    <row r="886" spans="1:2" x14ac:dyDescent="0.25">
      <c r="A886" s="1">
        <f>Downloads_dagcijfers!A3498</f>
        <v>37764</v>
      </c>
      <c r="B886" s="3">
        <f>Downloads_dagcijfers!B3498</f>
        <v>19.170000000000002</v>
      </c>
    </row>
    <row r="887" spans="1:2" x14ac:dyDescent="0.25">
      <c r="A887" s="1">
        <f>Downloads_dagcijfers!A3499</f>
        <v>37767</v>
      </c>
      <c r="B887" s="3">
        <f>Downloads_dagcijfers!B3499</f>
        <v>19.170000000000002</v>
      </c>
    </row>
    <row r="888" spans="1:2" x14ac:dyDescent="0.25">
      <c r="A888" s="1">
        <f>Downloads_dagcijfers!A3500</f>
        <v>37768</v>
      </c>
      <c r="B888" s="3">
        <f>Downloads_dagcijfers!B3500</f>
        <v>19.989999999999998</v>
      </c>
    </row>
    <row r="889" spans="1:2" x14ac:dyDescent="0.25">
      <c r="A889" s="1">
        <f>Downloads_dagcijfers!A3501</f>
        <v>37769</v>
      </c>
      <c r="B889" s="3">
        <f>Downloads_dagcijfers!B3501</f>
        <v>20.03</v>
      </c>
    </row>
    <row r="890" spans="1:2" x14ac:dyDescent="0.25">
      <c r="A890" s="1">
        <f>Downloads_dagcijfers!A3502</f>
        <v>37770</v>
      </c>
      <c r="B890" s="3">
        <f>Downloads_dagcijfers!B3502</f>
        <v>20.43</v>
      </c>
    </row>
    <row r="891" spans="1:2" x14ac:dyDescent="0.25">
      <c r="A891" s="1">
        <f>Downloads_dagcijfers!A3503</f>
        <v>37771</v>
      </c>
      <c r="B891" s="3">
        <f>Downloads_dagcijfers!B3503</f>
        <v>19.47</v>
      </c>
    </row>
    <row r="892" spans="1:2" x14ac:dyDescent="0.25">
      <c r="A892" s="1">
        <f>Downloads_dagcijfers!A3504</f>
        <v>37774</v>
      </c>
      <c r="B892" s="3">
        <f>Downloads_dagcijfers!B3504</f>
        <v>20.85</v>
      </c>
    </row>
    <row r="893" spans="1:2" x14ac:dyDescent="0.25">
      <c r="A893" s="1">
        <f>Downloads_dagcijfers!A3505</f>
        <v>37775</v>
      </c>
      <c r="B893" s="3">
        <f>Downloads_dagcijfers!B3505</f>
        <v>20.84</v>
      </c>
    </row>
    <row r="894" spans="1:2" x14ac:dyDescent="0.25">
      <c r="A894" s="1">
        <f>Downloads_dagcijfers!A3506</f>
        <v>37776</v>
      </c>
      <c r="B894" s="3">
        <f>Downloads_dagcijfers!B3506</f>
        <v>20.62</v>
      </c>
    </row>
    <row r="895" spans="1:2" x14ac:dyDescent="0.25">
      <c r="A895" s="1">
        <f>Downloads_dagcijfers!A3507</f>
        <v>37777</v>
      </c>
      <c r="B895" s="3">
        <f>Downloads_dagcijfers!B3507</f>
        <v>20.83</v>
      </c>
    </row>
    <row r="896" spans="1:2" x14ac:dyDescent="0.25">
      <c r="A896" s="1">
        <f>Downloads_dagcijfers!A3508</f>
        <v>37778</v>
      </c>
      <c r="B896" s="3">
        <f>Downloads_dagcijfers!B3508</f>
        <v>21.25</v>
      </c>
    </row>
    <row r="897" spans="1:2" x14ac:dyDescent="0.25">
      <c r="A897" s="1">
        <f>Downloads_dagcijfers!A3509</f>
        <v>37781</v>
      </c>
      <c r="B897" s="3">
        <f>Downloads_dagcijfers!B3509</f>
        <v>22.15</v>
      </c>
    </row>
    <row r="898" spans="1:2" x14ac:dyDescent="0.25">
      <c r="A898" s="1">
        <f>Downloads_dagcijfers!A3510</f>
        <v>37782</v>
      </c>
      <c r="B898" s="3">
        <f>Downloads_dagcijfers!B3510</f>
        <v>20.64</v>
      </c>
    </row>
    <row r="899" spans="1:2" x14ac:dyDescent="0.25">
      <c r="A899" s="1">
        <f>Downloads_dagcijfers!A3511</f>
        <v>37783</v>
      </c>
      <c r="B899" s="3">
        <f>Downloads_dagcijfers!B3511</f>
        <v>20.21</v>
      </c>
    </row>
    <row r="900" spans="1:2" x14ac:dyDescent="0.25">
      <c r="A900" s="1">
        <f>Downloads_dagcijfers!A3512</f>
        <v>37784</v>
      </c>
      <c r="B900" s="3">
        <f>Downloads_dagcijfers!B3512</f>
        <v>20.41</v>
      </c>
    </row>
    <row r="901" spans="1:2" x14ac:dyDescent="0.25">
      <c r="A901" s="1">
        <f>Downloads_dagcijfers!A3513</f>
        <v>37785</v>
      </c>
      <c r="B901" s="3">
        <f>Downloads_dagcijfers!B3513</f>
        <v>20.66</v>
      </c>
    </row>
    <row r="902" spans="1:2" x14ac:dyDescent="0.25">
      <c r="A902" s="1">
        <f>Downloads_dagcijfers!A3514</f>
        <v>37788</v>
      </c>
      <c r="B902" s="3">
        <f>Downloads_dagcijfers!B3514</f>
        <v>20.22</v>
      </c>
    </row>
    <row r="903" spans="1:2" x14ac:dyDescent="0.25">
      <c r="A903" s="1">
        <f>Downloads_dagcijfers!A3515</f>
        <v>37789</v>
      </c>
      <c r="B903" s="3">
        <f>Downloads_dagcijfers!B3515</f>
        <v>20.010000000000002</v>
      </c>
    </row>
    <row r="904" spans="1:2" x14ac:dyDescent="0.25">
      <c r="A904" s="1">
        <f>Downloads_dagcijfers!A3516</f>
        <v>37790</v>
      </c>
      <c r="B904" s="3">
        <f>Downloads_dagcijfers!B3516</f>
        <v>19.760000000000002</v>
      </c>
    </row>
    <row r="905" spans="1:2" x14ac:dyDescent="0.25">
      <c r="A905" s="1">
        <f>Downloads_dagcijfers!A3517</f>
        <v>37791</v>
      </c>
      <c r="B905" s="3">
        <f>Downloads_dagcijfers!B3517</f>
        <v>19.8</v>
      </c>
    </row>
    <row r="906" spans="1:2" x14ac:dyDescent="0.25">
      <c r="A906" s="1">
        <f>Downloads_dagcijfers!A3518</f>
        <v>37792</v>
      </c>
      <c r="B906" s="3">
        <f>Downloads_dagcijfers!B3518</f>
        <v>19.14</v>
      </c>
    </row>
    <row r="907" spans="1:2" x14ac:dyDescent="0.25">
      <c r="A907" s="1">
        <f>Downloads_dagcijfers!A3519</f>
        <v>37795</v>
      </c>
      <c r="B907" s="3">
        <f>Downloads_dagcijfers!B3519</f>
        <v>20.58</v>
      </c>
    </row>
    <row r="908" spans="1:2" x14ac:dyDescent="0.25">
      <c r="A908" s="1">
        <f>Downloads_dagcijfers!A3520</f>
        <v>37796</v>
      </c>
      <c r="B908" s="3">
        <f>Downloads_dagcijfers!B3520</f>
        <v>20.75</v>
      </c>
    </row>
    <row r="909" spans="1:2" x14ac:dyDescent="0.25">
      <c r="A909" s="1">
        <f>Downloads_dagcijfers!A3521</f>
        <v>37797</v>
      </c>
      <c r="B909" s="3">
        <f>Downloads_dagcijfers!B3521</f>
        <v>20.81</v>
      </c>
    </row>
    <row r="910" spans="1:2" x14ac:dyDescent="0.25">
      <c r="A910" s="1">
        <f>Downloads_dagcijfers!A3522</f>
        <v>37798</v>
      </c>
      <c r="B910" s="3">
        <f>Downloads_dagcijfers!B3522</f>
        <v>19.399999999999999</v>
      </c>
    </row>
    <row r="911" spans="1:2" x14ac:dyDescent="0.25">
      <c r="A911" s="1">
        <f>Downloads_dagcijfers!A3523</f>
        <v>37799</v>
      </c>
      <c r="B911" s="3">
        <f>Downloads_dagcijfers!B3523</f>
        <v>19.16</v>
      </c>
    </row>
    <row r="912" spans="1:2" x14ac:dyDescent="0.25">
      <c r="A912" s="1">
        <f>Downloads_dagcijfers!A3524</f>
        <v>37802</v>
      </c>
      <c r="B912" s="3">
        <f>Downloads_dagcijfers!B3524</f>
        <v>19.52</v>
      </c>
    </row>
    <row r="913" spans="1:2" x14ac:dyDescent="0.25">
      <c r="A913" s="1">
        <f>Downloads_dagcijfers!A3525</f>
        <v>37803</v>
      </c>
      <c r="B913" s="3">
        <f>Downloads_dagcijfers!B3525</f>
        <v>19.46</v>
      </c>
    </row>
    <row r="914" spans="1:2" x14ac:dyDescent="0.25">
      <c r="A914" s="1">
        <f>Downloads_dagcijfers!A3526</f>
        <v>37804</v>
      </c>
      <c r="B914" s="3">
        <f>Downloads_dagcijfers!B3526</f>
        <v>19.03</v>
      </c>
    </row>
    <row r="915" spans="1:2" x14ac:dyDescent="0.25">
      <c r="A915" s="1">
        <f>Downloads_dagcijfers!A3527</f>
        <v>37805</v>
      </c>
      <c r="B915" s="3">
        <f>Downloads_dagcijfers!B3527</f>
        <v>19.39</v>
      </c>
    </row>
    <row r="916" spans="1:2" x14ac:dyDescent="0.25">
      <c r="A916" s="1">
        <f>Downloads_dagcijfers!A3528</f>
        <v>37806</v>
      </c>
      <c r="B916" s="3">
        <f>Downloads_dagcijfers!B3528</f>
        <v>19.39</v>
      </c>
    </row>
    <row r="917" spans="1:2" x14ac:dyDescent="0.25">
      <c r="A917" s="1">
        <f>Downloads_dagcijfers!A3529</f>
        <v>37809</v>
      </c>
      <c r="B917" s="3">
        <f>Downloads_dagcijfers!B3529</f>
        <v>20.059999999999999</v>
      </c>
    </row>
    <row r="918" spans="1:2" x14ac:dyDescent="0.25">
      <c r="A918" s="1">
        <f>Downloads_dagcijfers!A3530</f>
        <v>37810</v>
      </c>
      <c r="B918" s="3">
        <f>Downloads_dagcijfers!B3530</f>
        <v>19.48</v>
      </c>
    </row>
    <row r="919" spans="1:2" x14ac:dyDescent="0.25">
      <c r="A919" s="1">
        <f>Downloads_dagcijfers!A3531</f>
        <v>37811</v>
      </c>
      <c r="B919" s="3">
        <f>Downloads_dagcijfers!B3531</f>
        <v>18.93</v>
      </c>
    </row>
    <row r="920" spans="1:2" x14ac:dyDescent="0.25">
      <c r="A920" s="1">
        <f>Downloads_dagcijfers!A3532</f>
        <v>37812</v>
      </c>
      <c r="B920" s="3">
        <f>Downloads_dagcijfers!B3532</f>
        <v>19.190000000000001</v>
      </c>
    </row>
    <row r="921" spans="1:2" x14ac:dyDescent="0.25">
      <c r="A921" s="1">
        <f>Downloads_dagcijfers!A3533</f>
        <v>37813</v>
      </c>
      <c r="B921" s="3">
        <f>Downloads_dagcijfers!B3533</f>
        <v>18.47</v>
      </c>
    </row>
    <row r="922" spans="1:2" x14ac:dyDescent="0.25">
      <c r="A922" s="1">
        <f>Downloads_dagcijfers!A3534</f>
        <v>37816</v>
      </c>
      <c r="B922" s="3">
        <f>Downloads_dagcijfers!B3534</f>
        <v>19.59</v>
      </c>
    </row>
    <row r="923" spans="1:2" x14ac:dyDescent="0.25">
      <c r="A923" s="1">
        <f>Downloads_dagcijfers!A3535</f>
        <v>37817</v>
      </c>
      <c r="B923" s="3">
        <f>Downloads_dagcijfers!B3535</f>
        <v>19.55</v>
      </c>
    </row>
    <row r="924" spans="1:2" x14ac:dyDescent="0.25">
      <c r="A924" s="1">
        <f>Downloads_dagcijfers!A3536</f>
        <v>37818</v>
      </c>
      <c r="B924" s="3">
        <f>Downloads_dagcijfers!B3536</f>
        <v>19.760000000000002</v>
      </c>
    </row>
    <row r="925" spans="1:2" x14ac:dyDescent="0.25">
      <c r="A925" s="1">
        <f>Downloads_dagcijfers!A3537</f>
        <v>37819</v>
      </c>
      <c r="B925" s="3">
        <f>Downloads_dagcijfers!B3537</f>
        <v>20.22</v>
      </c>
    </row>
    <row r="926" spans="1:2" x14ac:dyDescent="0.25">
      <c r="A926" s="1">
        <f>Downloads_dagcijfers!A3538</f>
        <v>37820</v>
      </c>
      <c r="B926" s="3">
        <f>Downloads_dagcijfers!B3538</f>
        <v>19.11</v>
      </c>
    </row>
    <row r="927" spans="1:2" x14ac:dyDescent="0.25">
      <c r="A927" s="1">
        <f>Downloads_dagcijfers!A3539</f>
        <v>37823</v>
      </c>
      <c r="B927" s="3">
        <f>Downloads_dagcijfers!B3539</f>
        <v>19.78</v>
      </c>
    </row>
    <row r="928" spans="1:2" x14ac:dyDescent="0.25">
      <c r="A928" s="1">
        <f>Downloads_dagcijfers!A3540</f>
        <v>37824</v>
      </c>
      <c r="B928" s="3">
        <f>Downloads_dagcijfers!B3540</f>
        <v>19.170000000000002</v>
      </c>
    </row>
    <row r="929" spans="1:2" x14ac:dyDescent="0.25">
      <c r="A929" s="1">
        <f>Downloads_dagcijfers!A3541</f>
        <v>37825</v>
      </c>
      <c r="B929" s="3">
        <f>Downloads_dagcijfers!B3541</f>
        <v>18.64</v>
      </c>
    </row>
    <row r="930" spans="1:2" x14ac:dyDescent="0.25">
      <c r="A930" s="1">
        <f>Downloads_dagcijfers!A3542</f>
        <v>37826</v>
      </c>
      <c r="B930" s="3">
        <f>Downloads_dagcijfers!B3542</f>
        <v>18.600000000000001</v>
      </c>
    </row>
    <row r="931" spans="1:2" x14ac:dyDescent="0.25">
      <c r="A931" s="1">
        <f>Downloads_dagcijfers!A3543</f>
        <v>37827</v>
      </c>
      <c r="B931" s="3">
        <f>Downloads_dagcijfers!B3543</f>
        <v>17.75</v>
      </c>
    </row>
    <row r="932" spans="1:2" x14ac:dyDescent="0.25">
      <c r="A932" s="1">
        <f>Downloads_dagcijfers!A3544</f>
        <v>37830</v>
      </c>
      <c r="B932" s="3">
        <f>Downloads_dagcijfers!B3544</f>
        <v>18.36</v>
      </c>
    </row>
    <row r="933" spans="1:2" x14ac:dyDescent="0.25">
      <c r="A933" s="1">
        <f>Downloads_dagcijfers!A3545</f>
        <v>37831</v>
      </c>
      <c r="B933" s="3">
        <f>Downloads_dagcijfers!B3545</f>
        <v>18.670000000000002</v>
      </c>
    </row>
    <row r="934" spans="1:2" x14ac:dyDescent="0.25">
      <c r="A934" s="1">
        <f>Downloads_dagcijfers!A3546</f>
        <v>37832</v>
      </c>
      <c r="B934" s="3">
        <f>Downloads_dagcijfers!B3546</f>
        <v>18.850000000000001</v>
      </c>
    </row>
    <row r="935" spans="1:2" x14ac:dyDescent="0.25">
      <c r="A935" s="1">
        <f>Downloads_dagcijfers!A3547</f>
        <v>37833</v>
      </c>
      <c r="B935" s="3">
        <f>Downloads_dagcijfers!B3547</f>
        <v>19.489999999999998</v>
      </c>
    </row>
    <row r="936" spans="1:2" x14ac:dyDescent="0.25">
      <c r="A936" s="1">
        <f>Downloads_dagcijfers!A3548</f>
        <v>37834</v>
      </c>
      <c r="B936" s="3">
        <f>Downloads_dagcijfers!B3548</f>
        <v>20.75</v>
      </c>
    </row>
    <row r="937" spans="1:2" x14ac:dyDescent="0.25">
      <c r="A937" s="1">
        <f>Downloads_dagcijfers!A3549</f>
        <v>37837</v>
      </c>
      <c r="B937" s="3">
        <f>Downloads_dagcijfers!B3549</f>
        <v>21.27</v>
      </c>
    </row>
    <row r="938" spans="1:2" x14ac:dyDescent="0.25">
      <c r="A938" s="1">
        <f>Downloads_dagcijfers!A3550</f>
        <v>37838</v>
      </c>
      <c r="B938" s="3">
        <f>Downloads_dagcijfers!B3550</f>
        <v>22.68</v>
      </c>
    </row>
    <row r="939" spans="1:2" x14ac:dyDescent="0.25">
      <c r="A939" s="1">
        <f>Downloads_dagcijfers!A3551</f>
        <v>37839</v>
      </c>
      <c r="B939" s="3">
        <f>Downloads_dagcijfers!B3551</f>
        <v>21.5</v>
      </c>
    </row>
    <row r="940" spans="1:2" x14ac:dyDescent="0.25">
      <c r="A940" s="1">
        <f>Downloads_dagcijfers!A3552</f>
        <v>37840</v>
      </c>
      <c r="B940" s="3">
        <f>Downloads_dagcijfers!B3552</f>
        <v>20.260000000000002</v>
      </c>
    </row>
    <row r="941" spans="1:2" x14ac:dyDescent="0.25">
      <c r="A941" s="1">
        <f>Downloads_dagcijfers!A3553</f>
        <v>37841</v>
      </c>
      <c r="B941" s="3">
        <f>Downloads_dagcijfers!B3553</f>
        <v>19.59</v>
      </c>
    </row>
    <row r="942" spans="1:2" x14ac:dyDescent="0.25">
      <c r="A942" s="1">
        <f>Downloads_dagcijfers!A3554</f>
        <v>37844</v>
      </c>
      <c r="B942" s="3">
        <f>Downloads_dagcijfers!B3554</f>
        <v>19.75</v>
      </c>
    </row>
    <row r="943" spans="1:2" x14ac:dyDescent="0.25">
      <c r="A943" s="1">
        <f>Downloads_dagcijfers!A3555</f>
        <v>37845</v>
      </c>
      <c r="B943" s="3">
        <f>Downloads_dagcijfers!B3555</f>
        <v>17.940000000000001</v>
      </c>
    </row>
    <row r="944" spans="1:2" x14ac:dyDescent="0.25">
      <c r="A944" s="1">
        <f>Downloads_dagcijfers!A3556</f>
        <v>37846</v>
      </c>
      <c r="B944" s="3">
        <f>Downloads_dagcijfers!B3556</f>
        <v>18.77</v>
      </c>
    </row>
    <row r="945" spans="1:2" x14ac:dyDescent="0.25">
      <c r="A945" s="1">
        <f>Downloads_dagcijfers!A3557</f>
        <v>37847</v>
      </c>
      <c r="B945" s="3">
        <f>Downloads_dagcijfers!B3557</f>
        <v>18.47</v>
      </c>
    </row>
    <row r="946" spans="1:2" x14ac:dyDescent="0.25">
      <c r="A946" s="1">
        <f>Downloads_dagcijfers!A3558</f>
        <v>37848</v>
      </c>
      <c r="B946" s="3">
        <f>Downloads_dagcijfers!B3558</f>
        <v>18.27</v>
      </c>
    </row>
    <row r="947" spans="1:2" x14ac:dyDescent="0.25">
      <c r="A947" s="1">
        <f>Downloads_dagcijfers!A3559</f>
        <v>37851</v>
      </c>
      <c r="B947" s="3">
        <f>Downloads_dagcijfers!B3559</f>
        <v>18.18</v>
      </c>
    </row>
    <row r="948" spans="1:2" x14ac:dyDescent="0.25">
      <c r="A948" s="1">
        <f>Downloads_dagcijfers!A3560</f>
        <v>37852</v>
      </c>
      <c r="B948" s="3">
        <f>Downloads_dagcijfers!B3560</f>
        <v>17.86</v>
      </c>
    </row>
    <row r="949" spans="1:2" x14ac:dyDescent="0.25">
      <c r="A949" s="1">
        <f>Downloads_dagcijfers!A3561</f>
        <v>37853</v>
      </c>
      <c r="B949" s="3">
        <f>Downloads_dagcijfers!B3561</f>
        <v>17.82</v>
      </c>
    </row>
    <row r="950" spans="1:2" x14ac:dyDescent="0.25">
      <c r="A950" s="1">
        <f>Downloads_dagcijfers!A3562</f>
        <v>37854</v>
      </c>
      <c r="B950" s="3">
        <f>Downloads_dagcijfers!B3562</f>
        <v>17.84</v>
      </c>
    </row>
    <row r="951" spans="1:2" x14ac:dyDescent="0.25">
      <c r="A951" s="1">
        <f>Downloads_dagcijfers!A3563</f>
        <v>37855</v>
      </c>
      <c r="B951" s="3">
        <f>Downloads_dagcijfers!B3563</f>
        <v>18.55</v>
      </c>
    </row>
    <row r="952" spans="1:2" x14ac:dyDescent="0.25">
      <c r="A952" s="1">
        <f>Downloads_dagcijfers!A3564</f>
        <v>37858</v>
      </c>
      <c r="B952" s="3">
        <f>Downloads_dagcijfers!B3564</f>
        <v>19.53</v>
      </c>
    </row>
    <row r="953" spans="1:2" x14ac:dyDescent="0.25">
      <c r="A953" s="1">
        <f>Downloads_dagcijfers!A3565</f>
        <v>37859</v>
      </c>
      <c r="B953" s="3">
        <f>Downloads_dagcijfers!B3565</f>
        <v>19.489999999999998</v>
      </c>
    </row>
    <row r="954" spans="1:2" x14ac:dyDescent="0.25">
      <c r="A954" s="1">
        <f>Downloads_dagcijfers!A3566</f>
        <v>37860</v>
      </c>
      <c r="B954" s="3">
        <f>Downloads_dagcijfers!B3566</f>
        <v>19.13</v>
      </c>
    </row>
    <row r="955" spans="1:2" x14ac:dyDescent="0.25">
      <c r="A955" s="1">
        <f>Downloads_dagcijfers!A3567</f>
        <v>37861</v>
      </c>
      <c r="B955" s="3">
        <f>Downloads_dagcijfers!B3567</f>
        <v>18.48</v>
      </c>
    </row>
    <row r="956" spans="1:2" x14ac:dyDescent="0.25">
      <c r="A956" s="1">
        <f>Downloads_dagcijfers!A3568</f>
        <v>37862</v>
      </c>
      <c r="B956" s="3">
        <f>Downloads_dagcijfers!B3568</f>
        <v>18.63</v>
      </c>
    </row>
    <row r="957" spans="1:2" x14ac:dyDescent="0.25">
      <c r="A957" s="1">
        <f>Downloads_dagcijfers!A3569</f>
        <v>37865</v>
      </c>
      <c r="B957" s="3">
        <f>Downloads_dagcijfers!B3569</f>
        <v>18.63</v>
      </c>
    </row>
    <row r="958" spans="1:2" x14ac:dyDescent="0.25">
      <c r="A958" s="1">
        <f>Downloads_dagcijfers!A3570</f>
        <v>37866</v>
      </c>
      <c r="B958" s="3">
        <f>Downloads_dagcijfers!B3570</f>
        <v>19.02</v>
      </c>
    </row>
    <row r="959" spans="1:2" x14ac:dyDescent="0.25">
      <c r="A959" s="1">
        <f>Downloads_dagcijfers!A3571</f>
        <v>37867</v>
      </c>
      <c r="B959" s="3">
        <f>Downloads_dagcijfers!B3571</f>
        <v>19.440000000000001</v>
      </c>
    </row>
    <row r="960" spans="1:2" x14ac:dyDescent="0.25">
      <c r="A960" s="1">
        <f>Downloads_dagcijfers!A3572</f>
        <v>37868</v>
      </c>
      <c r="B960" s="3">
        <f>Downloads_dagcijfers!B3572</f>
        <v>18.71</v>
      </c>
    </row>
    <row r="961" spans="1:2" x14ac:dyDescent="0.25">
      <c r="A961" s="1">
        <f>Downloads_dagcijfers!A3573</f>
        <v>37869</v>
      </c>
      <c r="B961" s="3">
        <f>Downloads_dagcijfers!B3573</f>
        <v>18.170000000000002</v>
      </c>
    </row>
    <row r="962" spans="1:2" x14ac:dyDescent="0.25">
      <c r="A962" s="1">
        <f>Downloads_dagcijfers!A3574</f>
        <v>37872</v>
      </c>
      <c r="B962" s="3">
        <f>Downloads_dagcijfers!B3574</f>
        <v>18.260000000000002</v>
      </c>
    </row>
    <row r="963" spans="1:2" x14ac:dyDescent="0.25">
      <c r="A963" s="1">
        <f>Downloads_dagcijfers!A3575</f>
        <v>37873</v>
      </c>
      <c r="B963" s="3">
        <f>Downloads_dagcijfers!B3575</f>
        <v>18.850000000000001</v>
      </c>
    </row>
    <row r="964" spans="1:2" x14ac:dyDescent="0.25">
      <c r="A964" s="1">
        <f>Downloads_dagcijfers!A3576</f>
        <v>37874</v>
      </c>
      <c r="B964" s="3">
        <f>Downloads_dagcijfers!B3576</f>
        <v>20.010000000000002</v>
      </c>
    </row>
    <row r="965" spans="1:2" x14ac:dyDescent="0.25">
      <c r="A965" s="1">
        <f>Downloads_dagcijfers!A3577</f>
        <v>37875</v>
      </c>
      <c r="B965" s="3">
        <f>Downloads_dagcijfers!B3577</f>
        <v>19.25</v>
      </c>
    </row>
    <row r="966" spans="1:2" x14ac:dyDescent="0.25">
      <c r="A966" s="1">
        <f>Downloads_dagcijfers!A3578</f>
        <v>37876</v>
      </c>
      <c r="B966" s="3">
        <f>Downloads_dagcijfers!B3578</f>
        <v>18.68</v>
      </c>
    </row>
    <row r="967" spans="1:2" x14ac:dyDescent="0.25">
      <c r="A967" s="1">
        <f>Downloads_dagcijfers!A3579</f>
        <v>37879</v>
      </c>
      <c r="B967" s="3">
        <f>Downloads_dagcijfers!B3579</f>
        <v>19.28</v>
      </c>
    </row>
    <row r="968" spans="1:2" x14ac:dyDescent="0.25">
      <c r="A968" s="1">
        <f>Downloads_dagcijfers!A3580</f>
        <v>37880</v>
      </c>
      <c r="B968" s="3">
        <f>Downloads_dagcijfers!B3580</f>
        <v>18.03</v>
      </c>
    </row>
    <row r="969" spans="1:2" x14ac:dyDescent="0.25">
      <c r="A969" s="1">
        <f>Downloads_dagcijfers!A3581</f>
        <v>37881</v>
      </c>
      <c r="B969" s="3">
        <f>Downloads_dagcijfers!B3581</f>
        <v>18.149999999999999</v>
      </c>
    </row>
    <row r="970" spans="1:2" x14ac:dyDescent="0.25">
      <c r="A970" s="1">
        <f>Downloads_dagcijfers!A3582</f>
        <v>37882</v>
      </c>
      <c r="B970" s="3">
        <f>Downloads_dagcijfers!B3582</f>
        <v>17.57</v>
      </c>
    </row>
    <row r="971" spans="1:2" x14ac:dyDescent="0.25">
      <c r="A971" s="1">
        <f>Downloads_dagcijfers!A3583</f>
        <v>37883</v>
      </c>
      <c r="B971" s="3">
        <f>Downloads_dagcijfers!B3583</f>
        <v>17.54</v>
      </c>
    </row>
    <row r="972" spans="1:2" x14ac:dyDescent="0.25">
      <c r="A972" s="1">
        <f>Downloads_dagcijfers!A3584</f>
        <v>37886</v>
      </c>
      <c r="B972" s="3">
        <f>Downloads_dagcijfers!B3584</f>
        <v>19.649999999999999</v>
      </c>
    </row>
    <row r="973" spans="1:2" x14ac:dyDescent="0.25">
      <c r="A973" s="1">
        <f>Downloads_dagcijfers!A3585</f>
        <v>37887</v>
      </c>
      <c r="B973" s="3">
        <f>Downloads_dagcijfers!B3585</f>
        <v>19.47</v>
      </c>
    </row>
    <row r="974" spans="1:2" x14ac:dyDescent="0.25">
      <c r="A974" s="1">
        <f>Downloads_dagcijfers!A3586</f>
        <v>37888</v>
      </c>
      <c r="B974" s="3">
        <f>Downloads_dagcijfers!B3586</f>
        <v>21.22</v>
      </c>
    </row>
    <row r="975" spans="1:2" x14ac:dyDescent="0.25">
      <c r="A975" s="1">
        <f>Downloads_dagcijfers!A3587</f>
        <v>37889</v>
      </c>
      <c r="B975" s="3">
        <f>Downloads_dagcijfers!B3587</f>
        <v>22.26</v>
      </c>
    </row>
    <row r="976" spans="1:2" x14ac:dyDescent="0.25">
      <c r="A976" s="1">
        <f>Downloads_dagcijfers!A3588</f>
        <v>37890</v>
      </c>
      <c r="B976" s="3">
        <f>Downloads_dagcijfers!B3588</f>
        <v>22.23</v>
      </c>
    </row>
    <row r="977" spans="1:2" x14ac:dyDescent="0.25">
      <c r="A977" s="1">
        <f>Downloads_dagcijfers!A3589</f>
        <v>37893</v>
      </c>
      <c r="B977" s="3">
        <f>Downloads_dagcijfers!B3589</f>
        <v>21.67</v>
      </c>
    </row>
    <row r="978" spans="1:2" x14ac:dyDescent="0.25">
      <c r="A978" s="1">
        <f>Downloads_dagcijfers!A3590</f>
        <v>37894</v>
      </c>
      <c r="B978" s="3">
        <f>Downloads_dagcijfers!B3590</f>
        <v>22.72</v>
      </c>
    </row>
    <row r="979" spans="1:2" x14ac:dyDescent="0.25">
      <c r="A979" s="1">
        <f>Downloads_dagcijfers!A3591</f>
        <v>37895</v>
      </c>
      <c r="B979" s="3">
        <f>Downloads_dagcijfers!B3591</f>
        <v>21.07</v>
      </c>
    </row>
    <row r="980" spans="1:2" x14ac:dyDescent="0.25">
      <c r="A980" s="1">
        <f>Downloads_dagcijfers!A3592</f>
        <v>37896</v>
      </c>
      <c r="B980" s="3">
        <f>Downloads_dagcijfers!B3592</f>
        <v>20.8</v>
      </c>
    </row>
    <row r="981" spans="1:2" x14ac:dyDescent="0.25">
      <c r="A981" s="1">
        <f>Downloads_dagcijfers!A3593</f>
        <v>37897</v>
      </c>
      <c r="B981" s="3">
        <f>Downloads_dagcijfers!B3593</f>
        <v>19.5</v>
      </c>
    </row>
    <row r="982" spans="1:2" x14ac:dyDescent="0.25">
      <c r="A982" s="1">
        <f>Downloads_dagcijfers!A3594</f>
        <v>37900</v>
      </c>
      <c r="B982" s="3">
        <f>Downloads_dagcijfers!B3594</f>
        <v>19.510000000000002</v>
      </c>
    </row>
    <row r="983" spans="1:2" x14ac:dyDescent="0.25">
      <c r="A983" s="1">
        <f>Downloads_dagcijfers!A3595</f>
        <v>37901</v>
      </c>
      <c r="B983" s="3">
        <f>Downloads_dagcijfers!B3595</f>
        <v>19.41</v>
      </c>
    </row>
    <row r="984" spans="1:2" x14ac:dyDescent="0.25">
      <c r="A984" s="1">
        <f>Downloads_dagcijfers!A3596</f>
        <v>37902</v>
      </c>
      <c r="B984" s="3">
        <f>Downloads_dagcijfers!B3596</f>
        <v>19.18</v>
      </c>
    </row>
    <row r="985" spans="1:2" x14ac:dyDescent="0.25">
      <c r="A985" s="1">
        <f>Downloads_dagcijfers!A3597</f>
        <v>37903</v>
      </c>
      <c r="B985" s="3">
        <f>Downloads_dagcijfers!B3597</f>
        <v>18.82</v>
      </c>
    </row>
    <row r="986" spans="1:2" x14ac:dyDescent="0.25">
      <c r="A986" s="1">
        <f>Downloads_dagcijfers!A3598</f>
        <v>37904</v>
      </c>
      <c r="B986" s="3">
        <f>Downloads_dagcijfers!B3598</f>
        <v>18.45</v>
      </c>
    </row>
    <row r="987" spans="1:2" x14ac:dyDescent="0.25">
      <c r="A987" s="1">
        <f>Downloads_dagcijfers!A3599</f>
        <v>37907</v>
      </c>
      <c r="B987" s="3">
        <f>Downloads_dagcijfers!B3599</f>
        <v>17.55</v>
      </c>
    </row>
    <row r="988" spans="1:2" x14ac:dyDescent="0.25">
      <c r="A988" s="1">
        <f>Downloads_dagcijfers!A3600</f>
        <v>37908</v>
      </c>
      <c r="B988" s="3">
        <f>Downloads_dagcijfers!B3600</f>
        <v>17.37</v>
      </c>
    </row>
    <row r="989" spans="1:2" x14ac:dyDescent="0.25">
      <c r="A989" s="1">
        <f>Downloads_dagcijfers!A3601</f>
        <v>37909</v>
      </c>
      <c r="B989" s="3">
        <f>Downloads_dagcijfers!B3601</f>
        <v>17.690000000000001</v>
      </c>
    </row>
    <row r="990" spans="1:2" x14ac:dyDescent="0.25">
      <c r="A990" s="1">
        <f>Downloads_dagcijfers!A3602</f>
        <v>37910</v>
      </c>
      <c r="B990" s="3">
        <f>Downloads_dagcijfers!B3602</f>
        <v>17.190000000000001</v>
      </c>
    </row>
    <row r="991" spans="1:2" x14ac:dyDescent="0.25">
      <c r="A991" s="1">
        <f>Downloads_dagcijfers!A3603</f>
        <v>37911</v>
      </c>
      <c r="B991" s="3">
        <f>Downloads_dagcijfers!B3603</f>
        <v>17.62</v>
      </c>
    </row>
    <row r="992" spans="1:2" x14ac:dyDescent="0.25">
      <c r="A992" s="1">
        <f>Downloads_dagcijfers!A3604</f>
        <v>37914</v>
      </c>
      <c r="B992" s="3">
        <f>Downloads_dagcijfers!B3604</f>
        <v>17.04</v>
      </c>
    </row>
    <row r="993" spans="1:2" x14ac:dyDescent="0.25">
      <c r="A993" s="1">
        <f>Downloads_dagcijfers!A3605</f>
        <v>37915</v>
      </c>
      <c r="B993" s="3">
        <f>Downloads_dagcijfers!B3605</f>
        <v>16.55</v>
      </c>
    </row>
    <row r="994" spans="1:2" x14ac:dyDescent="0.25">
      <c r="A994" s="1">
        <f>Downloads_dagcijfers!A3606</f>
        <v>37916</v>
      </c>
      <c r="B994" s="3">
        <f>Downloads_dagcijfers!B3606</f>
        <v>17.670000000000002</v>
      </c>
    </row>
    <row r="995" spans="1:2" x14ac:dyDescent="0.25">
      <c r="A995" s="1">
        <f>Downloads_dagcijfers!A3607</f>
        <v>37917</v>
      </c>
      <c r="B995" s="3">
        <f>Downloads_dagcijfers!B3607</f>
        <v>17.68</v>
      </c>
    </row>
    <row r="996" spans="1:2" x14ac:dyDescent="0.25">
      <c r="A996" s="1">
        <f>Downloads_dagcijfers!A3608</f>
        <v>37918</v>
      </c>
      <c r="B996" s="3">
        <f>Downloads_dagcijfers!B3608</f>
        <v>17.71</v>
      </c>
    </row>
    <row r="997" spans="1:2" x14ac:dyDescent="0.25">
      <c r="A997" s="1">
        <f>Downloads_dagcijfers!A3609</f>
        <v>37921</v>
      </c>
      <c r="B997" s="3">
        <f>Downloads_dagcijfers!B3609</f>
        <v>18.05</v>
      </c>
    </row>
    <row r="998" spans="1:2" x14ac:dyDescent="0.25">
      <c r="A998" s="1">
        <f>Downloads_dagcijfers!A3610</f>
        <v>37922</v>
      </c>
      <c r="B998" s="3">
        <f>Downloads_dagcijfers!B3610</f>
        <v>16.82</v>
      </c>
    </row>
    <row r="999" spans="1:2" x14ac:dyDescent="0.25">
      <c r="A999" s="1">
        <f>Downloads_dagcijfers!A3611</f>
        <v>37923</v>
      </c>
      <c r="B999" s="3">
        <f>Downloads_dagcijfers!B3611</f>
        <v>16.43</v>
      </c>
    </row>
    <row r="1000" spans="1:2" x14ac:dyDescent="0.25">
      <c r="A1000" s="1">
        <f>Downloads_dagcijfers!A3612</f>
        <v>37924</v>
      </c>
      <c r="B1000" s="3">
        <f>Downloads_dagcijfers!B3612</f>
        <v>16.329999999999998</v>
      </c>
    </row>
    <row r="1001" spans="1:2" x14ac:dyDescent="0.25">
      <c r="A1001" s="1">
        <f>Downloads_dagcijfers!A3613</f>
        <v>37925</v>
      </c>
      <c r="B1001" s="3">
        <f>Downloads_dagcijfers!B3613</f>
        <v>16.100000000000001</v>
      </c>
    </row>
    <row r="1002" spans="1:2" x14ac:dyDescent="0.25">
      <c r="A1002" s="1">
        <f>Downloads_dagcijfers!A3614</f>
        <v>37928</v>
      </c>
      <c r="B1002" s="3">
        <f>Downloads_dagcijfers!B3614</f>
        <v>16.55</v>
      </c>
    </row>
    <row r="1003" spans="1:2" x14ac:dyDescent="0.25">
      <c r="A1003" s="1">
        <f>Downloads_dagcijfers!A3615</f>
        <v>37929</v>
      </c>
      <c r="B1003" s="3">
        <f>Downloads_dagcijfers!B3615</f>
        <v>16.55</v>
      </c>
    </row>
    <row r="1004" spans="1:2" x14ac:dyDescent="0.25">
      <c r="A1004" s="1">
        <f>Downloads_dagcijfers!A3616</f>
        <v>37930</v>
      </c>
      <c r="B1004" s="3">
        <f>Downloads_dagcijfers!B3616</f>
        <v>16.86</v>
      </c>
    </row>
    <row r="1005" spans="1:2" x14ac:dyDescent="0.25">
      <c r="A1005" s="1">
        <f>Downloads_dagcijfers!A3617</f>
        <v>37931</v>
      </c>
      <c r="B1005" s="3">
        <f>Downloads_dagcijfers!B3617</f>
        <v>16.739999999999998</v>
      </c>
    </row>
    <row r="1006" spans="1:2" x14ac:dyDescent="0.25">
      <c r="A1006" s="1">
        <f>Downloads_dagcijfers!A3618</f>
        <v>37932</v>
      </c>
      <c r="B1006" s="3">
        <f>Downloads_dagcijfers!B3618</f>
        <v>16.93</v>
      </c>
    </row>
    <row r="1007" spans="1:2" x14ac:dyDescent="0.25">
      <c r="A1007" s="1">
        <f>Downloads_dagcijfers!A3619</f>
        <v>37935</v>
      </c>
      <c r="B1007" s="3">
        <f>Downloads_dagcijfers!B3619</f>
        <v>17.62</v>
      </c>
    </row>
    <row r="1008" spans="1:2" x14ac:dyDescent="0.25">
      <c r="A1008" s="1">
        <f>Downloads_dagcijfers!A3620</f>
        <v>37936</v>
      </c>
      <c r="B1008" s="3">
        <f>Downloads_dagcijfers!B3620</f>
        <v>17.54</v>
      </c>
    </row>
    <row r="1009" spans="1:2" x14ac:dyDescent="0.25">
      <c r="A1009" s="1">
        <f>Downloads_dagcijfers!A3621</f>
        <v>37937</v>
      </c>
      <c r="B1009" s="3">
        <f>Downloads_dagcijfers!B3621</f>
        <v>16.75</v>
      </c>
    </row>
    <row r="1010" spans="1:2" x14ac:dyDescent="0.25">
      <c r="A1010" s="1">
        <f>Downloads_dagcijfers!A3622</f>
        <v>37938</v>
      </c>
      <c r="B1010" s="3">
        <f>Downloads_dagcijfers!B3622</f>
        <v>16.47</v>
      </c>
    </row>
    <row r="1011" spans="1:2" x14ac:dyDescent="0.25">
      <c r="A1011" s="1">
        <f>Downloads_dagcijfers!A3623</f>
        <v>37939</v>
      </c>
      <c r="B1011" s="3">
        <f>Downloads_dagcijfers!B3623</f>
        <v>16.940000000000001</v>
      </c>
    </row>
    <row r="1012" spans="1:2" x14ac:dyDescent="0.25">
      <c r="A1012" s="1">
        <f>Downloads_dagcijfers!A3624</f>
        <v>37942</v>
      </c>
      <c r="B1012" s="3">
        <f>Downloads_dagcijfers!B3624</f>
        <v>18.600000000000001</v>
      </c>
    </row>
    <row r="1013" spans="1:2" x14ac:dyDescent="0.25">
      <c r="A1013" s="1">
        <f>Downloads_dagcijfers!A3625</f>
        <v>37943</v>
      </c>
      <c r="B1013" s="3">
        <f>Downloads_dagcijfers!B3625</f>
        <v>19.11</v>
      </c>
    </row>
    <row r="1014" spans="1:2" x14ac:dyDescent="0.25">
      <c r="A1014" s="1">
        <f>Downloads_dagcijfers!A3626</f>
        <v>37944</v>
      </c>
      <c r="B1014" s="3">
        <f>Downloads_dagcijfers!B3626</f>
        <v>18.8</v>
      </c>
    </row>
    <row r="1015" spans="1:2" x14ac:dyDescent="0.25">
      <c r="A1015" s="1">
        <f>Downloads_dagcijfers!A3627</f>
        <v>37945</v>
      </c>
      <c r="B1015" s="3">
        <f>Downloads_dagcijfers!B3627</f>
        <v>19.48</v>
      </c>
    </row>
    <row r="1016" spans="1:2" x14ac:dyDescent="0.25">
      <c r="A1016" s="1">
        <f>Downloads_dagcijfers!A3628</f>
        <v>37946</v>
      </c>
      <c r="B1016" s="3">
        <f>Downloads_dagcijfers!B3628</f>
        <v>18.98</v>
      </c>
    </row>
    <row r="1017" spans="1:2" x14ac:dyDescent="0.25">
      <c r="A1017" s="1">
        <f>Downloads_dagcijfers!A3629</f>
        <v>37949</v>
      </c>
      <c r="B1017" s="3">
        <f>Downloads_dagcijfers!B3629</f>
        <v>17.440000000000001</v>
      </c>
    </row>
    <row r="1018" spans="1:2" x14ac:dyDescent="0.25">
      <c r="A1018" s="1">
        <f>Downloads_dagcijfers!A3630</f>
        <v>37950</v>
      </c>
      <c r="B1018" s="3">
        <f>Downloads_dagcijfers!B3630</f>
        <v>16.71</v>
      </c>
    </row>
    <row r="1019" spans="1:2" x14ac:dyDescent="0.25">
      <c r="A1019" s="1">
        <f>Downloads_dagcijfers!A3631</f>
        <v>37951</v>
      </c>
      <c r="B1019" s="3">
        <f>Downloads_dagcijfers!B3631</f>
        <v>16.23</v>
      </c>
    </row>
    <row r="1020" spans="1:2" x14ac:dyDescent="0.25">
      <c r="A1020" s="1">
        <f>Downloads_dagcijfers!A3632</f>
        <v>37952</v>
      </c>
      <c r="B1020" s="3">
        <f>Downloads_dagcijfers!B3632</f>
        <v>16.23</v>
      </c>
    </row>
    <row r="1021" spans="1:2" x14ac:dyDescent="0.25">
      <c r="A1021" s="1">
        <f>Downloads_dagcijfers!A3633</f>
        <v>37953</v>
      </c>
      <c r="B1021" s="3">
        <f>Downloads_dagcijfers!B3633</f>
        <v>16.32</v>
      </c>
    </row>
    <row r="1022" spans="1:2" x14ac:dyDescent="0.25">
      <c r="A1022" s="1">
        <f>Downloads_dagcijfers!A3634</f>
        <v>37956</v>
      </c>
      <c r="B1022" s="3">
        <f>Downloads_dagcijfers!B3634</f>
        <v>16.77</v>
      </c>
    </row>
    <row r="1023" spans="1:2" x14ac:dyDescent="0.25">
      <c r="A1023" s="1">
        <f>Downloads_dagcijfers!A3635</f>
        <v>37957</v>
      </c>
      <c r="B1023" s="3">
        <f>Downloads_dagcijfers!B3635</f>
        <v>16.27</v>
      </c>
    </row>
    <row r="1024" spans="1:2" x14ac:dyDescent="0.25">
      <c r="A1024" s="1">
        <f>Downloads_dagcijfers!A3636</f>
        <v>37958</v>
      </c>
      <c r="B1024" s="3">
        <f>Downloads_dagcijfers!B3636</f>
        <v>16.63</v>
      </c>
    </row>
    <row r="1025" spans="1:2" x14ac:dyDescent="0.25">
      <c r="A1025" s="1">
        <f>Downloads_dagcijfers!A3637</f>
        <v>37959</v>
      </c>
      <c r="B1025" s="3">
        <f>Downloads_dagcijfers!B3637</f>
        <v>16.3</v>
      </c>
    </row>
    <row r="1026" spans="1:2" x14ac:dyDescent="0.25">
      <c r="A1026" s="1">
        <f>Downloads_dagcijfers!A3638</f>
        <v>37960</v>
      </c>
      <c r="B1026" s="3">
        <f>Downloads_dagcijfers!B3638</f>
        <v>17.09</v>
      </c>
    </row>
    <row r="1027" spans="1:2" x14ac:dyDescent="0.25">
      <c r="A1027" s="1">
        <f>Downloads_dagcijfers!A3639</f>
        <v>37963</v>
      </c>
      <c r="B1027" s="3">
        <f>Downloads_dagcijfers!B3639</f>
        <v>16.54</v>
      </c>
    </row>
    <row r="1028" spans="1:2" x14ac:dyDescent="0.25">
      <c r="A1028" s="1">
        <f>Downloads_dagcijfers!A3640</f>
        <v>37964</v>
      </c>
      <c r="B1028" s="3">
        <f>Downloads_dagcijfers!B3640</f>
        <v>17.63</v>
      </c>
    </row>
    <row r="1029" spans="1:2" x14ac:dyDescent="0.25">
      <c r="A1029" s="1">
        <f>Downloads_dagcijfers!A3641</f>
        <v>37965</v>
      </c>
      <c r="B1029" s="3">
        <f>Downloads_dagcijfers!B3641</f>
        <v>17.87</v>
      </c>
    </row>
    <row r="1030" spans="1:2" x14ac:dyDescent="0.25">
      <c r="A1030" s="1">
        <f>Downloads_dagcijfers!A3642</f>
        <v>37966</v>
      </c>
      <c r="B1030" s="3">
        <f>Downloads_dagcijfers!B3642</f>
        <v>16.73</v>
      </c>
    </row>
    <row r="1031" spans="1:2" x14ac:dyDescent="0.25">
      <c r="A1031" s="1">
        <f>Downloads_dagcijfers!A3643</f>
        <v>37967</v>
      </c>
      <c r="B1031" s="3">
        <f>Downloads_dagcijfers!B3643</f>
        <v>16.41</v>
      </c>
    </row>
    <row r="1032" spans="1:2" x14ac:dyDescent="0.25">
      <c r="A1032" s="1">
        <f>Downloads_dagcijfers!A3644</f>
        <v>37970</v>
      </c>
      <c r="B1032" s="3">
        <f>Downloads_dagcijfers!B3644</f>
        <v>17.23</v>
      </c>
    </row>
    <row r="1033" spans="1:2" x14ac:dyDescent="0.25">
      <c r="A1033" s="1">
        <f>Downloads_dagcijfers!A3645</f>
        <v>37971</v>
      </c>
      <c r="B1033" s="3">
        <f>Downloads_dagcijfers!B3645</f>
        <v>15.93</v>
      </c>
    </row>
    <row r="1034" spans="1:2" x14ac:dyDescent="0.25">
      <c r="A1034" s="1">
        <f>Downloads_dagcijfers!A3646</f>
        <v>37972</v>
      </c>
      <c r="B1034" s="3">
        <f>Downloads_dagcijfers!B3646</f>
        <v>15.58</v>
      </c>
    </row>
    <row r="1035" spans="1:2" x14ac:dyDescent="0.25">
      <c r="A1035" s="1">
        <f>Downloads_dagcijfers!A3647</f>
        <v>37973</v>
      </c>
      <c r="B1035" s="3">
        <f>Downloads_dagcijfers!B3647</f>
        <v>16.16</v>
      </c>
    </row>
    <row r="1036" spans="1:2" x14ac:dyDescent="0.25">
      <c r="A1036" s="1">
        <f>Downloads_dagcijfers!A3648</f>
        <v>37974</v>
      </c>
      <c r="B1036" s="3">
        <f>Downloads_dagcijfers!B3648</f>
        <v>16.420000000000002</v>
      </c>
    </row>
    <row r="1037" spans="1:2" x14ac:dyDescent="0.25">
      <c r="A1037" s="1">
        <f>Downloads_dagcijfers!A3649</f>
        <v>37977</v>
      </c>
      <c r="B1037" s="3">
        <f>Downloads_dagcijfers!B3649</f>
        <v>16.940000000000001</v>
      </c>
    </row>
    <row r="1038" spans="1:2" x14ac:dyDescent="0.25">
      <c r="A1038" s="1">
        <f>Downloads_dagcijfers!A3650</f>
        <v>37978</v>
      </c>
      <c r="B1038" s="3">
        <f>Downloads_dagcijfers!B3650</f>
        <v>16.489999999999998</v>
      </c>
    </row>
    <row r="1039" spans="1:2" x14ac:dyDescent="0.25">
      <c r="A1039" s="1">
        <f>Downloads_dagcijfers!A3651</f>
        <v>37979</v>
      </c>
      <c r="B1039" s="3">
        <f>Downloads_dagcijfers!B3651</f>
        <v>16.66</v>
      </c>
    </row>
    <row r="1040" spans="1:2" x14ac:dyDescent="0.25">
      <c r="A1040" s="1">
        <f>Downloads_dagcijfers!A3652</f>
        <v>37980</v>
      </c>
      <c r="B1040" s="3">
        <f>Downloads_dagcijfers!B3652</f>
        <v>16.66</v>
      </c>
    </row>
    <row r="1041" spans="1:2" x14ac:dyDescent="0.25">
      <c r="A1041" s="1">
        <f>Downloads_dagcijfers!A3653</f>
        <v>37981</v>
      </c>
      <c r="B1041" s="3">
        <f>Downloads_dagcijfers!B3653</f>
        <v>17.45</v>
      </c>
    </row>
    <row r="1042" spans="1:2" x14ac:dyDescent="0.25">
      <c r="A1042" s="1">
        <f>Downloads_dagcijfers!A3654</f>
        <v>37984</v>
      </c>
      <c r="B1042" s="3">
        <f>Downloads_dagcijfers!B3654</f>
        <v>17.09</v>
      </c>
    </row>
    <row r="1043" spans="1:2" x14ac:dyDescent="0.25">
      <c r="A1043" s="1">
        <f>Downloads_dagcijfers!A3655</f>
        <v>37985</v>
      </c>
      <c r="B1043" s="3">
        <f>Downloads_dagcijfers!B3655</f>
        <v>17.68</v>
      </c>
    </row>
    <row r="1044" spans="1:2" x14ac:dyDescent="0.25">
      <c r="A1044" s="1">
        <f>Downloads_dagcijfers!A3656</f>
        <v>37986</v>
      </c>
      <c r="B1044" s="3">
        <f>Downloads_dagcijfers!B3656</f>
        <v>18.309999999999999</v>
      </c>
    </row>
    <row r="1045" spans="1:2" x14ac:dyDescent="0.25">
      <c r="A1045" s="1">
        <f>Downloads_dagcijfers!A3657</f>
        <v>37987</v>
      </c>
      <c r="B1045" s="3">
        <f>Downloads_dagcijfers!B3657</f>
        <v>18.309999999999999</v>
      </c>
    </row>
    <row r="1046" spans="1:2" x14ac:dyDescent="0.25">
      <c r="A1046" s="1">
        <f>Downloads_dagcijfers!A3658</f>
        <v>37988</v>
      </c>
      <c r="B1046" s="3">
        <f>Downloads_dagcijfers!B3658</f>
        <v>18.22</v>
      </c>
    </row>
    <row r="1047" spans="1:2" x14ac:dyDescent="0.25">
      <c r="A1047" s="1">
        <f>Downloads_dagcijfers!A3659</f>
        <v>37991</v>
      </c>
      <c r="B1047" s="3">
        <f>Downloads_dagcijfers!B3659</f>
        <v>17.489999999999998</v>
      </c>
    </row>
    <row r="1048" spans="1:2" x14ac:dyDescent="0.25">
      <c r="A1048" s="1">
        <f>Downloads_dagcijfers!A3660</f>
        <v>37992</v>
      </c>
      <c r="B1048" s="3">
        <f>Downloads_dagcijfers!B3660</f>
        <v>16.73</v>
      </c>
    </row>
    <row r="1049" spans="1:2" x14ac:dyDescent="0.25">
      <c r="A1049" s="1">
        <f>Downloads_dagcijfers!A3661</f>
        <v>37993</v>
      </c>
      <c r="B1049" s="3">
        <f>Downloads_dagcijfers!B3661</f>
        <v>15.5</v>
      </c>
    </row>
    <row r="1050" spans="1:2" x14ac:dyDescent="0.25">
      <c r="A1050" s="1">
        <f>Downloads_dagcijfers!A3662</f>
        <v>37994</v>
      </c>
      <c r="B1050" s="3">
        <f>Downloads_dagcijfers!B3662</f>
        <v>15.61</v>
      </c>
    </row>
    <row r="1051" spans="1:2" x14ac:dyDescent="0.25">
      <c r="A1051" s="1">
        <f>Downloads_dagcijfers!A3663</f>
        <v>37995</v>
      </c>
      <c r="B1051" s="3">
        <f>Downloads_dagcijfers!B3663</f>
        <v>16.75</v>
      </c>
    </row>
    <row r="1052" spans="1:2" x14ac:dyDescent="0.25">
      <c r="A1052" s="1">
        <f>Downloads_dagcijfers!A3664</f>
        <v>37998</v>
      </c>
      <c r="B1052" s="3">
        <f>Downloads_dagcijfers!B3664</f>
        <v>16.82</v>
      </c>
    </row>
    <row r="1053" spans="1:2" x14ac:dyDescent="0.25">
      <c r="A1053" s="1">
        <f>Downloads_dagcijfers!A3665</f>
        <v>37999</v>
      </c>
      <c r="B1053" s="3">
        <f>Downloads_dagcijfers!B3665</f>
        <v>18.04</v>
      </c>
    </row>
    <row r="1054" spans="1:2" x14ac:dyDescent="0.25">
      <c r="A1054" s="1">
        <f>Downloads_dagcijfers!A3666</f>
        <v>38000</v>
      </c>
      <c r="B1054" s="3">
        <f>Downloads_dagcijfers!B3666</f>
        <v>16.75</v>
      </c>
    </row>
    <row r="1055" spans="1:2" x14ac:dyDescent="0.25">
      <c r="A1055" s="1">
        <f>Downloads_dagcijfers!A3667</f>
        <v>38001</v>
      </c>
      <c r="B1055" s="3">
        <f>Downloads_dagcijfers!B3667</f>
        <v>15.56</v>
      </c>
    </row>
    <row r="1056" spans="1:2" x14ac:dyDescent="0.25">
      <c r="A1056" s="1">
        <f>Downloads_dagcijfers!A3668</f>
        <v>38002</v>
      </c>
      <c r="B1056" s="3">
        <f>Downloads_dagcijfers!B3668</f>
        <v>15</v>
      </c>
    </row>
    <row r="1057" spans="1:2" x14ac:dyDescent="0.25">
      <c r="A1057" s="1">
        <f>Downloads_dagcijfers!A3669</f>
        <v>38005</v>
      </c>
      <c r="B1057" s="3">
        <f>Downloads_dagcijfers!B3669</f>
        <v>15</v>
      </c>
    </row>
    <row r="1058" spans="1:2" x14ac:dyDescent="0.25">
      <c r="A1058" s="1">
        <f>Downloads_dagcijfers!A3670</f>
        <v>38006</v>
      </c>
      <c r="B1058" s="3">
        <f>Downloads_dagcijfers!B3670</f>
        <v>15.21</v>
      </c>
    </row>
    <row r="1059" spans="1:2" x14ac:dyDescent="0.25">
      <c r="A1059" s="1">
        <f>Downloads_dagcijfers!A3671</f>
        <v>38007</v>
      </c>
      <c r="B1059" s="3">
        <f>Downloads_dagcijfers!B3671</f>
        <v>14.34</v>
      </c>
    </row>
    <row r="1060" spans="1:2" x14ac:dyDescent="0.25">
      <c r="A1060" s="1">
        <f>Downloads_dagcijfers!A3672</f>
        <v>38008</v>
      </c>
      <c r="B1060" s="3">
        <f>Downloads_dagcijfers!B3672</f>
        <v>14.71</v>
      </c>
    </row>
    <row r="1061" spans="1:2" x14ac:dyDescent="0.25">
      <c r="A1061" s="1">
        <f>Downloads_dagcijfers!A3673</f>
        <v>38009</v>
      </c>
      <c r="B1061" s="3">
        <f>Downloads_dagcijfers!B3673</f>
        <v>14.84</v>
      </c>
    </row>
    <row r="1062" spans="1:2" x14ac:dyDescent="0.25">
      <c r="A1062" s="1">
        <f>Downloads_dagcijfers!A3674</f>
        <v>38012</v>
      </c>
      <c r="B1062" s="3">
        <f>Downloads_dagcijfers!B3674</f>
        <v>14.55</v>
      </c>
    </row>
    <row r="1063" spans="1:2" x14ac:dyDescent="0.25">
      <c r="A1063" s="1">
        <f>Downloads_dagcijfers!A3675</f>
        <v>38013</v>
      </c>
      <c r="B1063" s="3">
        <f>Downloads_dagcijfers!B3675</f>
        <v>15.35</v>
      </c>
    </row>
    <row r="1064" spans="1:2" x14ac:dyDescent="0.25">
      <c r="A1064" s="1">
        <f>Downloads_dagcijfers!A3676</f>
        <v>38014</v>
      </c>
      <c r="B1064" s="3">
        <f>Downloads_dagcijfers!B3676</f>
        <v>16.78</v>
      </c>
    </row>
    <row r="1065" spans="1:2" x14ac:dyDescent="0.25">
      <c r="A1065" s="1">
        <f>Downloads_dagcijfers!A3677</f>
        <v>38015</v>
      </c>
      <c r="B1065" s="3">
        <f>Downloads_dagcijfers!B3677</f>
        <v>17.14</v>
      </c>
    </row>
    <row r="1066" spans="1:2" x14ac:dyDescent="0.25">
      <c r="A1066" s="1">
        <f>Downloads_dagcijfers!A3678</f>
        <v>38016</v>
      </c>
      <c r="B1066" s="3">
        <f>Downloads_dagcijfers!B3678</f>
        <v>16.63</v>
      </c>
    </row>
    <row r="1067" spans="1:2" x14ac:dyDescent="0.25">
      <c r="A1067" s="1">
        <f>Downloads_dagcijfers!A3679</f>
        <v>38019</v>
      </c>
      <c r="B1067" s="3">
        <f>Downloads_dagcijfers!B3679</f>
        <v>17.11</v>
      </c>
    </row>
    <row r="1068" spans="1:2" x14ac:dyDescent="0.25">
      <c r="A1068" s="1">
        <f>Downloads_dagcijfers!A3680</f>
        <v>38020</v>
      </c>
      <c r="B1068" s="3">
        <f>Downloads_dagcijfers!B3680</f>
        <v>17.34</v>
      </c>
    </row>
    <row r="1069" spans="1:2" x14ac:dyDescent="0.25">
      <c r="A1069" s="1">
        <f>Downloads_dagcijfers!A3681</f>
        <v>38021</v>
      </c>
      <c r="B1069" s="3">
        <f>Downloads_dagcijfers!B3681</f>
        <v>17.87</v>
      </c>
    </row>
    <row r="1070" spans="1:2" x14ac:dyDescent="0.25">
      <c r="A1070" s="1">
        <f>Downloads_dagcijfers!A3682</f>
        <v>38022</v>
      </c>
      <c r="B1070" s="3">
        <f>Downloads_dagcijfers!B3682</f>
        <v>17.71</v>
      </c>
    </row>
    <row r="1071" spans="1:2" x14ac:dyDescent="0.25">
      <c r="A1071" s="1">
        <f>Downloads_dagcijfers!A3683</f>
        <v>38023</v>
      </c>
      <c r="B1071" s="3">
        <f>Downloads_dagcijfers!B3683</f>
        <v>16</v>
      </c>
    </row>
    <row r="1072" spans="1:2" x14ac:dyDescent="0.25">
      <c r="A1072" s="1">
        <f>Downloads_dagcijfers!A3684</f>
        <v>38026</v>
      </c>
      <c r="B1072" s="3">
        <f>Downloads_dagcijfers!B3684</f>
        <v>16.39</v>
      </c>
    </row>
    <row r="1073" spans="1:2" x14ac:dyDescent="0.25">
      <c r="A1073" s="1">
        <f>Downloads_dagcijfers!A3685</f>
        <v>38027</v>
      </c>
      <c r="B1073" s="3">
        <f>Downloads_dagcijfers!B3685</f>
        <v>15.94</v>
      </c>
    </row>
    <row r="1074" spans="1:2" x14ac:dyDescent="0.25">
      <c r="A1074" s="1">
        <f>Downloads_dagcijfers!A3686</f>
        <v>38028</v>
      </c>
      <c r="B1074" s="3">
        <f>Downloads_dagcijfers!B3686</f>
        <v>15.39</v>
      </c>
    </row>
    <row r="1075" spans="1:2" x14ac:dyDescent="0.25">
      <c r="A1075" s="1">
        <f>Downloads_dagcijfers!A3687</f>
        <v>38029</v>
      </c>
      <c r="B1075" s="3">
        <f>Downloads_dagcijfers!B3687</f>
        <v>15.31</v>
      </c>
    </row>
    <row r="1076" spans="1:2" x14ac:dyDescent="0.25">
      <c r="A1076" s="1">
        <f>Downloads_dagcijfers!A3688</f>
        <v>38030</v>
      </c>
      <c r="B1076" s="3">
        <f>Downloads_dagcijfers!B3688</f>
        <v>15.58</v>
      </c>
    </row>
    <row r="1077" spans="1:2" x14ac:dyDescent="0.25">
      <c r="A1077" s="1">
        <f>Downloads_dagcijfers!A3689</f>
        <v>38033</v>
      </c>
      <c r="B1077" s="3">
        <f>Downloads_dagcijfers!B3689</f>
        <v>15.58</v>
      </c>
    </row>
    <row r="1078" spans="1:2" x14ac:dyDescent="0.25">
      <c r="A1078" s="1">
        <f>Downloads_dagcijfers!A3690</f>
        <v>38034</v>
      </c>
      <c r="B1078" s="3">
        <f>Downloads_dagcijfers!B3690</f>
        <v>15.4</v>
      </c>
    </row>
    <row r="1079" spans="1:2" x14ac:dyDescent="0.25">
      <c r="A1079" s="1">
        <f>Downloads_dagcijfers!A3691</f>
        <v>38035</v>
      </c>
      <c r="B1079" s="3">
        <f>Downloads_dagcijfers!B3691</f>
        <v>15.59</v>
      </c>
    </row>
    <row r="1080" spans="1:2" x14ac:dyDescent="0.25">
      <c r="A1080" s="1">
        <f>Downloads_dagcijfers!A3692</f>
        <v>38036</v>
      </c>
      <c r="B1080" s="3">
        <f>Downloads_dagcijfers!B3692</f>
        <v>15.8</v>
      </c>
    </row>
    <row r="1081" spans="1:2" x14ac:dyDescent="0.25">
      <c r="A1081" s="1">
        <f>Downloads_dagcijfers!A3693</f>
        <v>38037</v>
      </c>
      <c r="B1081" s="3">
        <f>Downloads_dagcijfers!B3693</f>
        <v>16.04</v>
      </c>
    </row>
    <row r="1082" spans="1:2" x14ac:dyDescent="0.25">
      <c r="A1082" s="1">
        <f>Downloads_dagcijfers!A3694</f>
        <v>38040</v>
      </c>
      <c r="B1082" s="3">
        <f>Downloads_dagcijfers!B3694</f>
        <v>16.29</v>
      </c>
    </row>
    <row r="1083" spans="1:2" x14ac:dyDescent="0.25">
      <c r="A1083" s="1">
        <f>Downloads_dagcijfers!A3695</f>
        <v>38041</v>
      </c>
      <c r="B1083" s="3">
        <f>Downloads_dagcijfers!B3695</f>
        <v>15.9</v>
      </c>
    </row>
    <row r="1084" spans="1:2" x14ac:dyDescent="0.25">
      <c r="A1084" s="1">
        <f>Downloads_dagcijfers!A3696</f>
        <v>38042</v>
      </c>
      <c r="B1084" s="3">
        <f>Downloads_dagcijfers!B3696</f>
        <v>14.93</v>
      </c>
    </row>
    <row r="1085" spans="1:2" x14ac:dyDescent="0.25">
      <c r="A1085" s="1">
        <f>Downloads_dagcijfers!A3697</f>
        <v>38043</v>
      </c>
      <c r="B1085" s="3">
        <f>Downloads_dagcijfers!B3697</f>
        <v>14.83</v>
      </c>
    </row>
    <row r="1086" spans="1:2" x14ac:dyDescent="0.25">
      <c r="A1086" s="1">
        <f>Downloads_dagcijfers!A3698</f>
        <v>38044</v>
      </c>
      <c r="B1086" s="3">
        <f>Downloads_dagcijfers!B3698</f>
        <v>14.55</v>
      </c>
    </row>
    <row r="1087" spans="1:2" x14ac:dyDescent="0.25">
      <c r="A1087" s="1">
        <f>Downloads_dagcijfers!A3699</f>
        <v>38047</v>
      </c>
      <c r="B1087" s="3">
        <f>Downloads_dagcijfers!B3699</f>
        <v>14.44</v>
      </c>
    </row>
    <row r="1088" spans="1:2" x14ac:dyDescent="0.25">
      <c r="A1088" s="1">
        <f>Downloads_dagcijfers!A3700</f>
        <v>38048</v>
      </c>
      <c r="B1088" s="3">
        <f>Downloads_dagcijfers!B3700</f>
        <v>14.86</v>
      </c>
    </row>
    <row r="1089" spans="1:2" x14ac:dyDescent="0.25">
      <c r="A1089" s="1">
        <f>Downloads_dagcijfers!A3701</f>
        <v>38049</v>
      </c>
      <c r="B1089" s="3">
        <f>Downloads_dagcijfers!B3701</f>
        <v>14.55</v>
      </c>
    </row>
    <row r="1090" spans="1:2" x14ac:dyDescent="0.25">
      <c r="A1090" s="1">
        <f>Downloads_dagcijfers!A3702</f>
        <v>38050</v>
      </c>
      <c r="B1090" s="3">
        <f>Downloads_dagcijfers!B3702</f>
        <v>14.4</v>
      </c>
    </row>
    <row r="1091" spans="1:2" x14ac:dyDescent="0.25">
      <c r="A1091" s="1">
        <f>Downloads_dagcijfers!A3703</f>
        <v>38051</v>
      </c>
      <c r="B1091" s="3">
        <f>Downloads_dagcijfers!B3703</f>
        <v>14.48</v>
      </c>
    </row>
    <row r="1092" spans="1:2" x14ac:dyDescent="0.25">
      <c r="A1092" s="1">
        <f>Downloads_dagcijfers!A3704</f>
        <v>38054</v>
      </c>
      <c r="B1092" s="3">
        <f>Downloads_dagcijfers!B3704</f>
        <v>15.79</v>
      </c>
    </row>
    <row r="1093" spans="1:2" x14ac:dyDescent="0.25">
      <c r="A1093" s="1">
        <f>Downloads_dagcijfers!A3705</f>
        <v>38055</v>
      </c>
      <c r="B1093" s="3">
        <f>Downloads_dagcijfers!B3705</f>
        <v>16.600000000000001</v>
      </c>
    </row>
    <row r="1094" spans="1:2" x14ac:dyDescent="0.25">
      <c r="A1094" s="1">
        <f>Downloads_dagcijfers!A3706</f>
        <v>38056</v>
      </c>
      <c r="B1094" s="3">
        <f>Downloads_dagcijfers!B3706</f>
        <v>18.670000000000002</v>
      </c>
    </row>
    <row r="1095" spans="1:2" x14ac:dyDescent="0.25">
      <c r="A1095" s="1">
        <f>Downloads_dagcijfers!A3707</f>
        <v>38057</v>
      </c>
      <c r="B1095" s="3">
        <f>Downloads_dagcijfers!B3707</f>
        <v>20.67</v>
      </c>
    </row>
    <row r="1096" spans="1:2" x14ac:dyDescent="0.25">
      <c r="A1096" s="1">
        <f>Downloads_dagcijfers!A3708</f>
        <v>38058</v>
      </c>
      <c r="B1096" s="3">
        <f>Downloads_dagcijfers!B3708</f>
        <v>18.3</v>
      </c>
    </row>
    <row r="1097" spans="1:2" x14ac:dyDescent="0.25">
      <c r="A1097" s="1">
        <f>Downloads_dagcijfers!A3709</f>
        <v>38061</v>
      </c>
      <c r="B1097" s="3">
        <f>Downloads_dagcijfers!B3709</f>
        <v>21.13</v>
      </c>
    </row>
    <row r="1098" spans="1:2" x14ac:dyDescent="0.25">
      <c r="A1098" s="1">
        <f>Downloads_dagcijfers!A3710</f>
        <v>38062</v>
      </c>
      <c r="B1098" s="3">
        <f>Downloads_dagcijfers!B3710</f>
        <v>20.34</v>
      </c>
    </row>
    <row r="1099" spans="1:2" x14ac:dyDescent="0.25">
      <c r="A1099" s="1">
        <f>Downloads_dagcijfers!A3711</f>
        <v>38063</v>
      </c>
      <c r="B1099" s="3">
        <f>Downloads_dagcijfers!B3711</f>
        <v>18.11</v>
      </c>
    </row>
    <row r="1100" spans="1:2" x14ac:dyDescent="0.25">
      <c r="A1100" s="1">
        <f>Downloads_dagcijfers!A3712</f>
        <v>38064</v>
      </c>
      <c r="B1100" s="3">
        <f>Downloads_dagcijfers!B3712</f>
        <v>18.53</v>
      </c>
    </row>
    <row r="1101" spans="1:2" x14ac:dyDescent="0.25">
      <c r="A1101" s="1">
        <f>Downloads_dagcijfers!A3713</f>
        <v>38065</v>
      </c>
      <c r="B1101" s="3">
        <f>Downloads_dagcijfers!B3713</f>
        <v>19.149999999999999</v>
      </c>
    </row>
    <row r="1102" spans="1:2" x14ac:dyDescent="0.25">
      <c r="A1102" s="1">
        <f>Downloads_dagcijfers!A3714</f>
        <v>38068</v>
      </c>
      <c r="B1102" s="3">
        <f>Downloads_dagcijfers!B3714</f>
        <v>21.58</v>
      </c>
    </row>
    <row r="1103" spans="1:2" x14ac:dyDescent="0.25">
      <c r="A1103" s="1">
        <f>Downloads_dagcijfers!A3715</f>
        <v>38069</v>
      </c>
      <c r="B1103" s="3">
        <f>Downloads_dagcijfers!B3715</f>
        <v>20.67</v>
      </c>
    </row>
    <row r="1104" spans="1:2" x14ac:dyDescent="0.25">
      <c r="A1104" s="1">
        <f>Downloads_dagcijfers!A3716</f>
        <v>38070</v>
      </c>
      <c r="B1104" s="3">
        <f>Downloads_dagcijfers!B3716</f>
        <v>19.809999999999999</v>
      </c>
    </row>
    <row r="1105" spans="1:2" x14ac:dyDescent="0.25">
      <c r="A1105" s="1">
        <f>Downloads_dagcijfers!A3717</f>
        <v>38071</v>
      </c>
      <c r="B1105" s="3">
        <f>Downloads_dagcijfers!B3717</f>
        <v>17.88</v>
      </c>
    </row>
    <row r="1106" spans="1:2" x14ac:dyDescent="0.25">
      <c r="A1106" s="1">
        <f>Downloads_dagcijfers!A3718</f>
        <v>38072</v>
      </c>
      <c r="B1106" s="3">
        <f>Downloads_dagcijfers!B3718</f>
        <v>17.329999999999998</v>
      </c>
    </row>
    <row r="1107" spans="1:2" x14ac:dyDescent="0.25">
      <c r="A1107" s="1">
        <f>Downloads_dagcijfers!A3719</f>
        <v>38075</v>
      </c>
      <c r="B1107" s="3">
        <f>Downloads_dagcijfers!B3719</f>
        <v>16.5</v>
      </c>
    </row>
    <row r="1108" spans="1:2" x14ac:dyDescent="0.25">
      <c r="A1108" s="1">
        <f>Downloads_dagcijfers!A3720</f>
        <v>38076</v>
      </c>
      <c r="B1108" s="3">
        <f>Downloads_dagcijfers!B3720</f>
        <v>16.28</v>
      </c>
    </row>
    <row r="1109" spans="1:2" x14ac:dyDescent="0.25">
      <c r="A1109" s="1">
        <f>Downloads_dagcijfers!A3721</f>
        <v>38077</v>
      </c>
      <c r="B1109" s="3">
        <f>Downloads_dagcijfers!B3721</f>
        <v>16.739999999999998</v>
      </c>
    </row>
    <row r="1110" spans="1:2" x14ac:dyDescent="0.25">
      <c r="A1110" s="1">
        <f>Downloads_dagcijfers!A3722</f>
        <v>38078</v>
      </c>
      <c r="B1110" s="3">
        <f>Downloads_dagcijfers!B3722</f>
        <v>16.649999999999999</v>
      </c>
    </row>
    <row r="1111" spans="1:2" x14ac:dyDescent="0.25">
      <c r="A1111" s="1">
        <f>Downloads_dagcijfers!A3723</f>
        <v>38079</v>
      </c>
      <c r="B1111" s="3">
        <f>Downloads_dagcijfers!B3723</f>
        <v>15.64</v>
      </c>
    </row>
    <row r="1112" spans="1:2" x14ac:dyDescent="0.25">
      <c r="A1112" s="1">
        <f>Downloads_dagcijfers!A3724</f>
        <v>38082</v>
      </c>
      <c r="B1112" s="3">
        <f>Downloads_dagcijfers!B3724</f>
        <v>14.97</v>
      </c>
    </row>
    <row r="1113" spans="1:2" x14ac:dyDescent="0.25">
      <c r="A1113" s="1">
        <f>Downloads_dagcijfers!A3725</f>
        <v>38083</v>
      </c>
      <c r="B1113" s="3">
        <f>Downloads_dagcijfers!B3725</f>
        <v>15.32</v>
      </c>
    </row>
    <row r="1114" spans="1:2" x14ac:dyDescent="0.25">
      <c r="A1114" s="1">
        <f>Downloads_dagcijfers!A3726</f>
        <v>38084</v>
      </c>
      <c r="B1114" s="3">
        <f>Downloads_dagcijfers!B3726</f>
        <v>15.76</v>
      </c>
    </row>
    <row r="1115" spans="1:2" x14ac:dyDescent="0.25">
      <c r="A1115" s="1">
        <f>Downloads_dagcijfers!A3727</f>
        <v>38085</v>
      </c>
      <c r="B1115" s="3">
        <f>Downloads_dagcijfers!B3727</f>
        <v>16.260000000000002</v>
      </c>
    </row>
    <row r="1116" spans="1:2" x14ac:dyDescent="0.25">
      <c r="A1116" s="1">
        <f>Downloads_dagcijfers!A3728</f>
        <v>38086</v>
      </c>
      <c r="B1116" s="3">
        <f>Downloads_dagcijfers!B3728</f>
        <v>16.260000000000002</v>
      </c>
    </row>
    <row r="1117" spans="1:2" x14ac:dyDescent="0.25">
      <c r="A1117" s="1">
        <f>Downloads_dagcijfers!A3729</f>
        <v>38089</v>
      </c>
      <c r="B1117" s="3">
        <f>Downloads_dagcijfers!B3729</f>
        <v>15.28</v>
      </c>
    </row>
    <row r="1118" spans="1:2" x14ac:dyDescent="0.25">
      <c r="A1118" s="1">
        <f>Downloads_dagcijfers!A3730</f>
        <v>38090</v>
      </c>
      <c r="B1118" s="3">
        <f>Downloads_dagcijfers!B3730</f>
        <v>17.260000000000002</v>
      </c>
    </row>
    <row r="1119" spans="1:2" x14ac:dyDescent="0.25">
      <c r="A1119" s="1">
        <f>Downloads_dagcijfers!A3731</f>
        <v>38091</v>
      </c>
      <c r="B1119" s="3">
        <f>Downloads_dagcijfers!B3731</f>
        <v>15.62</v>
      </c>
    </row>
    <row r="1120" spans="1:2" x14ac:dyDescent="0.25">
      <c r="A1120" s="1">
        <f>Downloads_dagcijfers!A3732</f>
        <v>38092</v>
      </c>
      <c r="B1120" s="3">
        <f>Downloads_dagcijfers!B3732</f>
        <v>15.74</v>
      </c>
    </row>
    <row r="1121" spans="1:2" x14ac:dyDescent="0.25">
      <c r="A1121" s="1">
        <f>Downloads_dagcijfers!A3733</f>
        <v>38093</v>
      </c>
      <c r="B1121" s="3">
        <f>Downloads_dagcijfers!B3733</f>
        <v>14.94</v>
      </c>
    </row>
    <row r="1122" spans="1:2" x14ac:dyDescent="0.25">
      <c r="A1122" s="1">
        <f>Downloads_dagcijfers!A3734</f>
        <v>38096</v>
      </c>
      <c r="B1122" s="3">
        <f>Downloads_dagcijfers!B3734</f>
        <v>15.42</v>
      </c>
    </row>
    <row r="1123" spans="1:2" x14ac:dyDescent="0.25">
      <c r="A1123" s="1">
        <f>Downloads_dagcijfers!A3735</f>
        <v>38097</v>
      </c>
      <c r="B1123" s="3">
        <f>Downloads_dagcijfers!B3735</f>
        <v>16.670000000000002</v>
      </c>
    </row>
    <row r="1124" spans="1:2" x14ac:dyDescent="0.25">
      <c r="A1124" s="1">
        <f>Downloads_dagcijfers!A3736</f>
        <v>38098</v>
      </c>
      <c r="B1124" s="3">
        <f>Downloads_dagcijfers!B3736</f>
        <v>15.6</v>
      </c>
    </row>
    <row r="1125" spans="1:2" x14ac:dyDescent="0.25">
      <c r="A1125" s="1">
        <f>Downloads_dagcijfers!A3737</f>
        <v>38099</v>
      </c>
      <c r="B1125" s="3">
        <f>Downloads_dagcijfers!B3737</f>
        <v>14.61</v>
      </c>
    </row>
    <row r="1126" spans="1:2" x14ac:dyDescent="0.25">
      <c r="A1126" s="1">
        <f>Downloads_dagcijfers!A3738</f>
        <v>38100</v>
      </c>
      <c r="B1126" s="3">
        <f>Downloads_dagcijfers!B3738</f>
        <v>14.01</v>
      </c>
    </row>
    <row r="1127" spans="1:2" x14ac:dyDescent="0.25">
      <c r="A1127" s="1">
        <f>Downloads_dagcijfers!A3739</f>
        <v>38103</v>
      </c>
      <c r="B1127" s="3">
        <f>Downloads_dagcijfers!B3739</f>
        <v>14.77</v>
      </c>
    </row>
    <row r="1128" spans="1:2" x14ac:dyDescent="0.25">
      <c r="A1128" s="1">
        <f>Downloads_dagcijfers!A3740</f>
        <v>38104</v>
      </c>
      <c r="B1128" s="3">
        <f>Downloads_dagcijfers!B3740</f>
        <v>15.07</v>
      </c>
    </row>
    <row r="1129" spans="1:2" x14ac:dyDescent="0.25">
      <c r="A1129" s="1">
        <f>Downloads_dagcijfers!A3741</f>
        <v>38105</v>
      </c>
      <c r="B1129" s="3">
        <f>Downloads_dagcijfers!B3741</f>
        <v>16.29</v>
      </c>
    </row>
    <row r="1130" spans="1:2" x14ac:dyDescent="0.25">
      <c r="A1130" s="1">
        <f>Downloads_dagcijfers!A3742</f>
        <v>38106</v>
      </c>
      <c r="B1130" s="3">
        <f>Downloads_dagcijfers!B3742</f>
        <v>16.600000000000001</v>
      </c>
    </row>
    <row r="1131" spans="1:2" x14ac:dyDescent="0.25">
      <c r="A1131" s="1">
        <f>Downloads_dagcijfers!A3743</f>
        <v>38107</v>
      </c>
      <c r="B1131" s="3">
        <f>Downloads_dagcijfers!B3743</f>
        <v>17.190000000000001</v>
      </c>
    </row>
    <row r="1132" spans="1:2" x14ac:dyDescent="0.25">
      <c r="A1132" s="1">
        <f>Downloads_dagcijfers!A3744</f>
        <v>38110</v>
      </c>
      <c r="B1132" s="3">
        <f>Downloads_dagcijfers!B3744</f>
        <v>16.62</v>
      </c>
    </row>
    <row r="1133" spans="1:2" x14ac:dyDescent="0.25">
      <c r="A1133" s="1">
        <f>Downloads_dagcijfers!A3745</f>
        <v>38111</v>
      </c>
      <c r="B1133" s="3">
        <f>Downloads_dagcijfers!B3745</f>
        <v>16.55</v>
      </c>
    </row>
    <row r="1134" spans="1:2" x14ac:dyDescent="0.25">
      <c r="A1134" s="1">
        <f>Downloads_dagcijfers!A3746</f>
        <v>38112</v>
      </c>
      <c r="B1134" s="3">
        <f>Downloads_dagcijfers!B3746</f>
        <v>15.77</v>
      </c>
    </row>
    <row r="1135" spans="1:2" x14ac:dyDescent="0.25">
      <c r="A1135" s="1">
        <f>Downloads_dagcijfers!A3747</f>
        <v>38113</v>
      </c>
      <c r="B1135" s="3">
        <f>Downloads_dagcijfers!B3747</f>
        <v>17.05</v>
      </c>
    </row>
    <row r="1136" spans="1:2" x14ac:dyDescent="0.25">
      <c r="A1136" s="1">
        <f>Downloads_dagcijfers!A3748</f>
        <v>38114</v>
      </c>
      <c r="B1136" s="3">
        <f>Downloads_dagcijfers!B3748</f>
        <v>18.13</v>
      </c>
    </row>
    <row r="1137" spans="1:2" x14ac:dyDescent="0.25">
      <c r="A1137" s="1">
        <f>Downloads_dagcijfers!A3749</f>
        <v>38117</v>
      </c>
      <c r="B1137" s="3">
        <f>Downloads_dagcijfers!B3749</f>
        <v>19.77</v>
      </c>
    </row>
    <row r="1138" spans="1:2" x14ac:dyDescent="0.25">
      <c r="A1138" s="1">
        <f>Downloads_dagcijfers!A3750</f>
        <v>38118</v>
      </c>
      <c r="B1138" s="3">
        <f>Downloads_dagcijfers!B3750</f>
        <v>18.57</v>
      </c>
    </row>
    <row r="1139" spans="1:2" x14ac:dyDescent="0.25">
      <c r="A1139" s="1">
        <f>Downloads_dagcijfers!A3751</f>
        <v>38119</v>
      </c>
      <c r="B1139" s="3">
        <f>Downloads_dagcijfers!B3751</f>
        <v>18.14</v>
      </c>
    </row>
    <row r="1140" spans="1:2" x14ac:dyDescent="0.25">
      <c r="A1140" s="1">
        <f>Downloads_dagcijfers!A3752</f>
        <v>38120</v>
      </c>
      <c r="B1140" s="3">
        <f>Downloads_dagcijfers!B3752</f>
        <v>18.86</v>
      </c>
    </row>
    <row r="1141" spans="1:2" x14ac:dyDescent="0.25">
      <c r="A1141" s="1">
        <f>Downloads_dagcijfers!A3753</f>
        <v>38121</v>
      </c>
      <c r="B1141" s="3">
        <f>Downloads_dagcijfers!B3753</f>
        <v>18.47</v>
      </c>
    </row>
    <row r="1142" spans="1:2" x14ac:dyDescent="0.25">
      <c r="A1142" s="1">
        <f>Downloads_dagcijfers!A3754</f>
        <v>38124</v>
      </c>
      <c r="B1142" s="3">
        <f>Downloads_dagcijfers!B3754</f>
        <v>19.96</v>
      </c>
    </row>
    <row r="1143" spans="1:2" x14ac:dyDescent="0.25">
      <c r="A1143" s="1">
        <f>Downloads_dagcijfers!A3755</f>
        <v>38125</v>
      </c>
      <c r="B1143" s="3">
        <f>Downloads_dagcijfers!B3755</f>
        <v>19.329999999999998</v>
      </c>
    </row>
    <row r="1144" spans="1:2" x14ac:dyDescent="0.25">
      <c r="A1144" s="1">
        <f>Downloads_dagcijfers!A3756</f>
        <v>38126</v>
      </c>
      <c r="B1144" s="3">
        <f>Downloads_dagcijfers!B3756</f>
        <v>18.93</v>
      </c>
    </row>
    <row r="1145" spans="1:2" x14ac:dyDescent="0.25">
      <c r="A1145" s="1">
        <f>Downloads_dagcijfers!A3757</f>
        <v>38127</v>
      </c>
      <c r="B1145" s="3">
        <f>Downloads_dagcijfers!B3757</f>
        <v>18.670000000000002</v>
      </c>
    </row>
    <row r="1146" spans="1:2" x14ac:dyDescent="0.25">
      <c r="A1146" s="1">
        <f>Downloads_dagcijfers!A3758</f>
        <v>38128</v>
      </c>
      <c r="B1146" s="3">
        <f>Downloads_dagcijfers!B3758</f>
        <v>18.489999999999998</v>
      </c>
    </row>
    <row r="1147" spans="1:2" x14ac:dyDescent="0.25">
      <c r="A1147" s="1">
        <f>Downloads_dagcijfers!A3759</f>
        <v>38131</v>
      </c>
      <c r="B1147" s="3">
        <f>Downloads_dagcijfers!B3759</f>
        <v>18.079999999999998</v>
      </c>
    </row>
    <row r="1148" spans="1:2" x14ac:dyDescent="0.25">
      <c r="A1148" s="1">
        <f>Downloads_dagcijfers!A3760</f>
        <v>38132</v>
      </c>
      <c r="B1148" s="3">
        <f>Downloads_dagcijfers!B3760</f>
        <v>15.96</v>
      </c>
    </row>
    <row r="1149" spans="1:2" x14ac:dyDescent="0.25">
      <c r="A1149" s="1">
        <f>Downloads_dagcijfers!A3761</f>
        <v>38133</v>
      </c>
      <c r="B1149" s="3">
        <f>Downloads_dagcijfers!B3761</f>
        <v>15.97</v>
      </c>
    </row>
    <row r="1150" spans="1:2" x14ac:dyDescent="0.25">
      <c r="A1150" s="1">
        <f>Downloads_dagcijfers!A3762</f>
        <v>38134</v>
      </c>
      <c r="B1150" s="3">
        <f>Downloads_dagcijfers!B3762</f>
        <v>15.28</v>
      </c>
    </row>
    <row r="1151" spans="1:2" x14ac:dyDescent="0.25">
      <c r="A1151" s="1">
        <f>Downloads_dagcijfers!A3763</f>
        <v>38135</v>
      </c>
      <c r="B1151" s="3">
        <f>Downloads_dagcijfers!B3763</f>
        <v>15.5</v>
      </c>
    </row>
    <row r="1152" spans="1:2" x14ac:dyDescent="0.25">
      <c r="A1152" s="1">
        <f>Downloads_dagcijfers!A3764</f>
        <v>38138</v>
      </c>
      <c r="B1152" s="3">
        <f>Downloads_dagcijfers!B3764</f>
        <v>15.5</v>
      </c>
    </row>
    <row r="1153" spans="1:2" x14ac:dyDescent="0.25">
      <c r="A1153" s="1">
        <f>Downloads_dagcijfers!A3765</f>
        <v>38139</v>
      </c>
      <c r="B1153" s="3">
        <f>Downloads_dagcijfers!B3765</f>
        <v>16.3</v>
      </c>
    </row>
    <row r="1154" spans="1:2" x14ac:dyDescent="0.25">
      <c r="A1154" s="1">
        <f>Downloads_dagcijfers!A3766</f>
        <v>38140</v>
      </c>
      <c r="B1154" s="3">
        <f>Downloads_dagcijfers!B3766</f>
        <v>16.079999999999998</v>
      </c>
    </row>
    <row r="1155" spans="1:2" x14ac:dyDescent="0.25">
      <c r="A1155" s="1">
        <f>Downloads_dagcijfers!A3767</f>
        <v>38141</v>
      </c>
      <c r="B1155" s="3">
        <f>Downloads_dagcijfers!B3767</f>
        <v>17.03</v>
      </c>
    </row>
    <row r="1156" spans="1:2" x14ac:dyDescent="0.25">
      <c r="A1156" s="1">
        <f>Downloads_dagcijfers!A3768</f>
        <v>38142</v>
      </c>
      <c r="B1156" s="3">
        <f>Downloads_dagcijfers!B3768</f>
        <v>16.78</v>
      </c>
    </row>
    <row r="1157" spans="1:2" x14ac:dyDescent="0.25">
      <c r="A1157" s="1">
        <f>Downloads_dagcijfers!A3769</f>
        <v>38145</v>
      </c>
      <c r="B1157" s="3">
        <f>Downloads_dagcijfers!B3769</f>
        <v>15.39</v>
      </c>
    </row>
    <row r="1158" spans="1:2" x14ac:dyDescent="0.25">
      <c r="A1158" s="1">
        <f>Downloads_dagcijfers!A3770</f>
        <v>38146</v>
      </c>
      <c r="B1158" s="3">
        <f>Downloads_dagcijfers!B3770</f>
        <v>15.01</v>
      </c>
    </row>
    <row r="1159" spans="1:2" x14ac:dyDescent="0.25">
      <c r="A1159" s="1">
        <f>Downloads_dagcijfers!A3771</f>
        <v>38147</v>
      </c>
      <c r="B1159" s="3">
        <f>Downloads_dagcijfers!B3771</f>
        <v>15.39</v>
      </c>
    </row>
    <row r="1160" spans="1:2" x14ac:dyDescent="0.25">
      <c r="A1160" s="1">
        <f>Downloads_dagcijfers!A3772</f>
        <v>38148</v>
      </c>
      <c r="B1160" s="3">
        <f>Downloads_dagcijfers!B3772</f>
        <v>15.04</v>
      </c>
    </row>
    <row r="1161" spans="1:2" x14ac:dyDescent="0.25">
      <c r="A1161" s="1">
        <f>Downloads_dagcijfers!A3773</f>
        <v>38149</v>
      </c>
      <c r="B1161" s="3">
        <f>Downloads_dagcijfers!B3773</f>
        <v>15.04</v>
      </c>
    </row>
    <row r="1162" spans="1:2" x14ac:dyDescent="0.25">
      <c r="A1162" s="1">
        <f>Downloads_dagcijfers!A3774</f>
        <v>38152</v>
      </c>
      <c r="B1162" s="3">
        <f>Downloads_dagcijfers!B3774</f>
        <v>16.07</v>
      </c>
    </row>
    <row r="1163" spans="1:2" x14ac:dyDescent="0.25">
      <c r="A1163" s="1">
        <f>Downloads_dagcijfers!A3775</f>
        <v>38153</v>
      </c>
      <c r="B1163" s="3">
        <f>Downloads_dagcijfers!B3775</f>
        <v>15.05</v>
      </c>
    </row>
    <row r="1164" spans="1:2" x14ac:dyDescent="0.25">
      <c r="A1164" s="1">
        <f>Downloads_dagcijfers!A3776</f>
        <v>38154</v>
      </c>
      <c r="B1164" s="3">
        <f>Downloads_dagcijfers!B3776</f>
        <v>14.79</v>
      </c>
    </row>
    <row r="1165" spans="1:2" x14ac:dyDescent="0.25">
      <c r="A1165" s="1">
        <f>Downloads_dagcijfers!A3777</f>
        <v>38155</v>
      </c>
      <c r="B1165" s="3">
        <f>Downloads_dagcijfers!B3777</f>
        <v>15.15</v>
      </c>
    </row>
    <row r="1166" spans="1:2" x14ac:dyDescent="0.25">
      <c r="A1166" s="1">
        <f>Downloads_dagcijfers!A3778</f>
        <v>38156</v>
      </c>
      <c r="B1166" s="3">
        <f>Downloads_dagcijfers!B3778</f>
        <v>14.99</v>
      </c>
    </row>
    <row r="1167" spans="1:2" x14ac:dyDescent="0.25">
      <c r="A1167" s="1">
        <f>Downloads_dagcijfers!A3779</f>
        <v>38159</v>
      </c>
      <c r="B1167" s="3">
        <f>Downloads_dagcijfers!B3779</f>
        <v>15.26</v>
      </c>
    </row>
    <row r="1168" spans="1:2" x14ac:dyDescent="0.25">
      <c r="A1168" s="1">
        <f>Downloads_dagcijfers!A3780</f>
        <v>38160</v>
      </c>
      <c r="B1168" s="3">
        <f>Downloads_dagcijfers!B3780</f>
        <v>14.31</v>
      </c>
    </row>
    <row r="1169" spans="1:2" x14ac:dyDescent="0.25">
      <c r="A1169" s="1">
        <f>Downloads_dagcijfers!A3781</f>
        <v>38161</v>
      </c>
      <c r="B1169" s="3">
        <f>Downloads_dagcijfers!B3781</f>
        <v>13.98</v>
      </c>
    </row>
    <row r="1170" spans="1:2" x14ac:dyDescent="0.25">
      <c r="A1170" s="1">
        <f>Downloads_dagcijfers!A3782</f>
        <v>38162</v>
      </c>
      <c r="B1170" s="3">
        <f>Downloads_dagcijfers!B3782</f>
        <v>14.81</v>
      </c>
    </row>
    <row r="1171" spans="1:2" x14ac:dyDescent="0.25">
      <c r="A1171" s="1">
        <f>Downloads_dagcijfers!A3783</f>
        <v>38163</v>
      </c>
      <c r="B1171" s="3">
        <f>Downloads_dagcijfers!B3783</f>
        <v>15.19</v>
      </c>
    </row>
    <row r="1172" spans="1:2" x14ac:dyDescent="0.25">
      <c r="A1172" s="1">
        <f>Downloads_dagcijfers!A3784</f>
        <v>38166</v>
      </c>
      <c r="B1172" s="3">
        <f>Downloads_dagcijfers!B3784</f>
        <v>16.07</v>
      </c>
    </row>
    <row r="1173" spans="1:2" x14ac:dyDescent="0.25">
      <c r="A1173" s="1">
        <f>Downloads_dagcijfers!A3785</f>
        <v>38167</v>
      </c>
      <c r="B1173" s="3">
        <f>Downloads_dagcijfers!B3785</f>
        <v>15.47</v>
      </c>
    </row>
    <row r="1174" spans="1:2" x14ac:dyDescent="0.25">
      <c r="A1174" s="1">
        <f>Downloads_dagcijfers!A3786</f>
        <v>38168</v>
      </c>
      <c r="B1174" s="3">
        <f>Downloads_dagcijfers!B3786</f>
        <v>14.34</v>
      </c>
    </row>
    <row r="1175" spans="1:2" x14ac:dyDescent="0.25">
      <c r="A1175" s="1">
        <f>Downloads_dagcijfers!A3787</f>
        <v>38169</v>
      </c>
      <c r="B1175" s="3">
        <f>Downloads_dagcijfers!B3787</f>
        <v>15.2</v>
      </c>
    </row>
    <row r="1176" spans="1:2" x14ac:dyDescent="0.25">
      <c r="A1176" s="1">
        <f>Downloads_dagcijfers!A3788</f>
        <v>38170</v>
      </c>
      <c r="B1176" s="3">
        <f>Downloads_dagcijfers!B3788</f>
        <v>15.08</v>
      </c>
    </row>
    <row r="1177" spans="1:2" x14ac:dyDescent="0.25">
      <c r="A1177" s="1">
        <f>Downloads_dagcijfers!A3789</f>
        <v>38173</v>
      </c>
      <c r="B1177" s="3">
        <f>Downloads_dagcijfers!B3789</f>
        <v>15.08</v>
      </c>
    </row>
    <row r="1178" spans="1:2" x14ac:dyDescent="0.25">
      <c r="A1178" s="1">
        <f>Downloads_dagcijfers!A3790</f>
        <v>38174</v>
      </c>
      <c r="B1178" s="3">
        <f>Downloads_dagcijfers!B3790</f>
        <v>16.25</v>
      </c>
    </row>
    <row r="1179" spans="1:2" x14ac:dyDescent="0.25">
      <c r="A1179" s="1">
        <f>Downloads_dagcijfers!A3791</f>
        <v>38175</v>
      </c>
      <c r="B1179" s="3">
        <f>Downloads_dagcijfers!B3791</f>
        <v>15.81</v>
      </c>
    </row>
    <row r="1180" spans="1:2" x14ac:dyDescent="0.25">
      <c r="A1180" s="1">
        <f>Downloads_dagcijfers!A3792</f>
        <v>38176</v>
      </c>
      <c r="B1180" s="3">
        <f>Downloads_dagcijfers!B3792</f>
        <v>16.2</v>
      </c>
    </row>
    <row r="1181" spans="1:2" x14ac:dyDescent="0.25">
      <c r="A1181" s="1">
        <f>Downloads_dagcijfers!A3793</f>
        <v>38177</v>
      </c>
      <c r="B1181" s="3">
        <f>Downloads_dagcijfers!B3793</f>
        <v>15.78</v>
      </c>
    </row>
    <row r="1182" spans="1:2" x14ac:dyDescent="0.25">
      <c r="A1182" s="1">
        <f>Downloads_dagcijfers!A3794</f>
        <v>38180</v>
      </c>
      <c r="B1182" s="3">
        <f>Downloads_dagcijfers!B3794</f>
        <v>14.96</v>
      </c>
    </row>
    <row r="1183" spans="1:2" x14ac:dyDescent="0.25">
      <c r="A1183" s="1">
        <f>Downloads_dagcijfers!A3795</f>
        <v>38181</v>
      </c>
      <c r="B1183" s="3">
        <f>Downloads_dagcijfers!B3795</f>
        <v>14.46</v>
      </c>
    </row>
    <row r="1184" spans="1:2" x14ac:dyDescent="0.25">
      <c r="A1184" s="1">
        <f>Downloads_dagcijfers!A3796</f>
        <v>38182</v>
      </c>
      <c r="B1184" s="3">
        <f>Downloads_dagcijfers!B3796</f>
        <v>13.76</v>
      </c>
    </row>
    <row r="1185" spans="1:2" x14ac:dyDescent="0.25">
      <c r="A1185" s="1">
        <f>Downloads_dagcijfers!A3797</f>
        <v>38183</v>
      </c>
      <c r="B1185" s="3">
        <f>Downloads_dagcijfers!B3797</f>
        <v>14.71</v>
      </c>
    </row>
    <row r="1186" spans="1:2" x14ac:dyDescent="0.25">
      <c r="A1186" s="1">
        <f>Downloads_dagcijfers!A3798</f>
        <v>38184</v>
      </c>
      <c r="B1186" s="3">
        <f>Downloads_dagcijfers!B3798</f>
        <v>14.34</v>
      </c>
    </row>
    <row r="1187" spans="1:2" x14ac:dyDescent="0.25">
      <c r="A1187" s="1">
        <f>Downloads_dagcijfers!A3799</f>
        <v>38187</v>
      </c>
      <c r="B1187" s="3">
        <f>Downloads_dagcijfers!B3799</f>
        <v>15.17</v>
      </c>
    </row>
    <row r="1188" spans="1:2" x14ac:dyDescent="0.25">
      <c r="A1188" s="1">
        <f>Downloads_dagcijfers!A3800</f>
        <v>38188</v>
      </c>
      <c r="B1188" s="3">
        <f>Downloads_dagcijfers!B3800</f>
        <v>14.17</v>
      </c>
    </row>
    <row r="1189" spans="1:2" x14ac:dyDescent="0.25">
      <c r="A1189" s="1">
        <f>Downloads_dagcijfers!A3801</f>
        <v>38189</v>
      </c>
      <c r="B1189" s="3">
        <f>Downloads_dagcijfers!B3801</f>
        <v>16.41</v>
      </c>
    </row>
    <row r="1190" spans="1:2" x14ac:dyDescent="0.25">
      <c r="A1190" s="1">
        <f>Downloads_dagcijfers!A3802</f>
        <v>38190</v>
      </c>
      <c r="B1190" s="3">
        <f>Downloads_dagcijfers!B3802</f>
        <v>15.75</v>
      </c>
    </row>
    <row r="1191" spans="1:2" x14ac:dyDescent="0.25">
      <c r="A1191" s="1">
        <f>Downloads_dagcijfers!A3803</f>
        <v>38191</v>
      </c>
      <c r="B1191" s="3">
        <f>Downloads_dagcijfers!B3803</f>
        <v>16.5</v>
      </c>
    </row>
    <row r="1192" spans="1:2" x14ac:dyDescent="0.25">
      <c r="A1192" s="1">
        <f>Downloads_dagcijfers!A3804</f>
        <v>38194</v>
      </c>
      <c r="B1192" s="3">
        <f>Downloads_dagcijfers!B3804</f>
        <v>17.3</v>
      </c>
    </row>
    <row r="1193" spans="1:2" x14ac:dyDescent="0.25">
      <c r="A1193" s="1">
        <f>Downloads_dagcijfers!A3805</f>
        <v>38195</v>
      </c>
      <c r="B1193" s="3">
        <f>Downloads_dagcijfers!B3805</f>
        <v>16.55</v>
      </c>
    </row>
    <row r="1194" spans="1:2" x14ac:dyDescent="0.25">
      <c r="A1194" s="1">
        <f>Downloads_dagcijfers!A3806</f>
        <v>38196</v>
      </c>
      <c r="B1194" s="3">
        <f>Downloads_dagcijfers!B3806</f>
        <v>16.149999999999999</v>
      </c>
    </row>
    <row r="1195" spans="1:2" x14ac:dyDescent="0.25">
      <c r="A1195" s="1">
        <f>Downloads_dagcijfers!A3807</f>
        <v>38197</v>
      </c>
      <c r="B1195" s="3">
        <f>Downloads_dagcijfers!B3807</f>
        <v>15.68</v>
      </c>
    </row>
    <row r="1196" spans="1:2" x14ac:dyDescent="0.25">
      <c r="A1196" s="1">
        <f>Downloads_dagcijfers!A3808</f>
        <v>38198</v>
      </c>
      <c r="B1196" s="3">
        <f>Downloads_dagcijfers!B3808</f>
        <v>15.32</v>
      </c>
    </row>
    <row r="1197" spans="1:2" x14ac:dyDescent="0.25">
      <c r="A1197" s="1">
        <f>Downloads_dagcijfers!A3809</f>
        <v>38201</v>
      </c>
      <c r="B1197" s="3">
        <f>Downloads_dagcijfers!B3809</f>
        <v>15.37</v>
      </c>
    </row>
    <row r="1198" spans="1:2" x14ac:dyDescent="0.25">
      <c r="A1198" s="1">
        <f>Downloads_dagcijfers!A3810</f>
        <v>38202</v>
      </c>
      <c r="B1198" s="3">
        <f>Downloads_dagcijfers!B3810</f>
        <v>16.03</v>
      </c>
    </row>
    <row r="1199" spans="1:2" x14ac:dyDescent="0.25">
      <c r="A1199" s="1">
        <f>Downloads_dagcijfers!A3811</f>
        <v>38203</v>
      </c>
      <c r="B1199" s="3">
        <f>Downloads_dagcijfers!B3811</f>
        <v>16.21</v>
      </c>
    </row>
    <row r="1200" spans="1:2" x14ac:dyDescent="0.25">
      <c r="A1200" s="1">
        <f>Downloads_dagcijfers!A3812</f>
        <v>38204</v>
      </c>
      <c r="B1200" s="3">
        <f>Downloads_dagcijfers!B3812</f>
        <v>18.32</v>
      </c>
    </row>
    <row r="1201" spans="1:2" x14ac:dyDescent="0.25">
      <c r="A1201" s="1">
        <f>Downloads_dagcijfers!A3813</f>
        <v>38205</v>
      </c>
      <c r="B1201" s="3">
        <f>Downloads_dagcijfers!B3813</f>
        <v>19.34</v>
      </c>
    </row>
    <row r="1202" spans="1:2" x14ac:dyDescent="0.25">
      <c r="A1202" s="1">
        <f>Downloads_dagcijfers!A3814</f>
        <v>38208</v>
      </c>
      <c r="B1202" s="3">
        <f>Downloads_dagcijfers!B3814</f>
        <v>18.89</v>
      </c>
    </row>
    <row r="1203" spans="1:2" x14ac:dyDescent="0.25">
      <c r="A1203" s="1">
        <f>Downloads_dagcijfers!A3815</f>
        <v>38209</v>
      </c>
      <c r="B1203" s="3">
        <f>Downloads_dagcijfers!B3815</f>
        <v>17.47</v>
      </c>
    </row>
    <row r="1204" spans="1:2" x14ac:dyDescent="0.25">
      <c r="A1204" s="1">
        <f>Downloads_dagcijfers!A3816</f>
        <v>38210</v>
      </c>
      <c r="B1204" s="3">
        <f>Downloads_dagcijfers!B3816</f>
        <v>18.04</v>
      </c>
    </row>
    <row r="1205" spans="1:2" x14ac:dyDescent="0.25">
      <c r="A1205" s="1">
        <f>Downloads_dagcijfers!A3817</f>
        <v>38211</v>
      </c>
      <c r="B1205" s="3">
        <f>Downloads_dagcijfers!B3817</f>
        <v>19.079999999999998</v>
      </c>
    </row>
    <row r="1206" spans="1:2" x14ac:dyDescent="0.25">
      <c r="A1206" s="1">
        <f>Downloads_dagcijfers!A3818</f>
        <v>38212</v>
      </c>
      <c r="B1206" s="3">
        <f>Downloads_dagcijfers!B3818</f>
        <v>17.98</v>
      </c>
    </row>
    <row r="1207" spans="1:2" x14ac:dyDescent="0.25">
      <c r="A1207" s="1">
        <f>Downloads_dagcijfers!A3819</f>
        <v>38215</v>
      </c>
      <c r="B1207" s="3">
        <f>Downloads_dagcijfers!B3819</f>
        <v>17.57</v>
      </c>
    </row>
    <row r="1208" spans="1:2" x14ac:dyDescent="0.25">
      <c r="A1208" s="1">
        <f>Downloads_dagcijfers!A3820</f>
        <v>38216</v>
      </c>
      <c r="B1208" s="3">
        <f>Downloads_dagcijfers!B3820</f>
        <v>17.02</v>
      </c>
    </row>
    <row r="1209" spans="1:2" x14ac:dyDescent="0.25">
      <c r="A1209" s="1">
        <f>Downloads_dagcijfers!A3821</f>
        <v>38217</v>
      </c>
      <c r="B1209" s="3">
        <f>Downloads_dagcijfers!B3821</f>
        <v>16.23</v>
      </c>
    </row>
    <row r="1210" spans="1:2" x14ac:dyDescent="0.25">
      <c r="A1210" s="1">
        <f>Downloads_dagcijfers!A3822</f>
        <v>38218</v>
      </c>
      <c r="B1210" s="3">
        <f>Downloads_dagcijfers!B3822</f>
        <v>16.96</v>
      </c>
    </row>
    <row r="1211" spans="1:2" x14ac:dyDescent="0.25">
      <c r="A1211" s="1">
        <f>Downloads_dagcijfers!A3823</f>
        <v>38219</v>
      </c>
      <c r="B1211" s="3">
        <f>Downloads_dagcijfers!B3823</f>
        <v>16</v>
      </c>
    </row>
    <row r="1212" spans="1:2" x14ac:dyDescent="0.25">
      <c r="A1212" s="1">
        <f>Downloads_dagcijfers!A3824</f>
        <v>38222</v>
      </c>
      <c r="B1212" s="3">
        <f>Downloads_dagcijfers!B3824</f>
        <v>15.88</v>
      </c>
    </row>
    <row r="1213" spans="1:2" x14ac:dyDescent="0.25">
      <c r="A1213" s="1">
        <f>Downloads_dagcijfers!A3825</f>
        <v>38223</v>
      </c>
      <c r="B1213" s="3">
        <f>Downloads_dagcijfers!B3825</f>
        <v>15.33</v>
      </c>
    </row>
    <row r="1214" spans="1:2" x14ac:dyDescent="0.25">
      <c r="A1214" s="1">
        <f>Downloads_dagcijfers!A3826</f>
        <v>38224</v>
      </c>
      <c r="B1214" s="3">
        <f>Downloads_dagcijfers!B3826</f>
        <v>14.98</v>
      </c>
    </row>
    <row r="1215" spans="1:2" x14ac:dyDescent="0.25">
      <c r="A1215" s="1">
        <f>Downloads_dagcijfers!A3827</f>
        <v>38225</v>
      </c>
      <c r="B1215" s="3">
        <f>Downloads_dagcijfers!B3827</f>
        <v>14.91</v>
      </c>
    </row>
    <row r="1216" spans="1:2" x14ac:dyDescent="0.25">
      <c r="A1216" s="1">
        <f>Downloads_dagcijfers!A3828</f>
        <v>38226</v>
      </c>
      <c r="B1216" s="3">
        <f>Downloads_dagcijfers!B3828</f>
        <v>14.71</v>
      </c>
    </row>
    <row r="1217" spans="1:2" x14ac:dyDescent="0.25">
      <c r="A1217" s="1">
        <f>Downloads_dagcijfers!A3829</f>
        <v>38229</v>
      </c>
      <c r="B1217" s="3">
        <f>Downloads_dagcijfers!B3829</f>
        <v>15.44</v>
      </c>
    </row>
    <row r="1218" spans="1:2" x14ac:dyDescent="0.25">
      <c r="A1218" s="1">
        <f>Downloads_dagcijfers!A3830</f>
        <v>38230</v>
      </c>
      <c r="B1218" s="3">
        <f>Downloads_dagcijfers!B3830</f>
        <v>15.29</v>
      </c>
    </row>
    <row r="1219" spans="1:2" x14ac:dyDescent="0.25">
      <c r="A1219" s="1">
        <f>Downloads_dagcijfers!A3831</f>
        <v>38231</v>
      </c>
      <c r="B1219" s="3">
        <f>Downloads_dagcijfers!B3831</f>
        <v>14.91</v>
      </c>
    </row>
    <row r="1220" spans="1:2" x14ac:dyDescent="0.25">
      <c r="A1220" s="1">
        <f>Downloads_dagcijfers!A3832</f>
        <v>38232</v>
      </c>
      <c r="B1220" s="3">
        <f>Downloads_dagcijfers!B3832</f>
        <v>14.28</v>
      </c>
    </row>
    <row r="1221" spans="1:2" x14ac:dyDescent="0.25">
      <c r="A1221" s="1">
        <f>Downloads_dagcijfers!A3833</f>
        <v>38233</v>
      </c>
      <c r="B1221" s="3">
        <f>Downloads_dagcijfers!B3833</f>
        <v>13.91</v>
      </c>
    </row>
    <row r="1222" spans="1:2" x14ac:dyDescent="0.25">
      <c r="A1222" s="1">
        <f>Downloads_dagcijfers!A3834</f>
        <v>38236</v>
      </c>
      <c r="B1222" s="3">
        <f>Downloads_dagcijfers!B3834</f>
        <v>13.91</v>
      </c>
    </row>
    <row r="1223" spans="1:2" x14ac:dyDescent="0.25">
      <c r="A1223" s="1">
        <f>Downloads_dagcijfers!A3835</f>
        <v>38237</v>
      </c>
      <c r="B1223" s="3">
        <f>Downloads_dagcijfers!B3835</f>
        <v>14.07</v>
      </c>
    </row>
    <row r="1224" spans="1:2" x14ac:dyDescent="0.25">
      <c r="A1224" s="1">
        <f>Downloads_dagcijfers!A3836</f>
        <v>38238</v>
      </c>
      <c r="B1224" s="3">
        <f>Downloads_dagcijfers!B3836</f>
        <v>14.06</v>
      </c>
    </row>
    <row r="1225" spans="1:2" x14ac:dyDescent="0.25">
      <c r="A1225" s="1">
        <f>Downloads_dagcijfers!A3837</f>
        <v>38239</v>
      </c>
      <c r="B1225" s="3">
        <f>Downloads_dagcijfers!B3837</f>
        <v>14.01</v>
      </c>
    </row>
    <row r="1226" spans="1:2" x14ac:dyDescent="0.25">
      <c r="A1226" s="1">
        <f>Downloads_dagcijfers!A3838</f>
        <v>38240</v>
      </c>
      <c r="B1226" s="3">
        <f>Downloads_dagcijfers!B3838</f>
        <v>13.76</v>
      </c>
    </row>
    <row r="1227" spans="1:2" x14ac:dyDescent="0.25">
      <c r="A1227" s="1">
        <f>Downloads_dagcijfers!A3839</f>
        <v>38243</v>
      </c>
      <c r="B1227" s="3">
        <f>Downloads_dagcijfers!B3839</f>
        <v>13.17</v>
      </c>
    </row>
    <row r="1228" spans="1:2" x14ac:dyDescent="0.25">
      <c r="A1228" s="1">
        <f>Downloads_dagcijfers!A3840</f>
        <v>38244</v>
      </c>
      <c r="B1228" s="3">
        <f>Downloads_dagcijfers!B3840</f>
        <v>13.56</v>
      </c>
    </row>
    <row r="1229" spans="1:2" x14ac:dyDescent="0.25">
      <c r="A1229" s="1">
        <f>Downloads_dagcijfers!A3841</f>
        <v>38245</v>
      </c>
      <c r="B1229" s="3">
        <f>Downloads_dagcijfers!B3841</f>
        <v>14.64</v>
      </c>
    </row>
    <row r="1230" spans="1:2" x14ac:dyDescent="0.25">
      <c r="A1230" s="1">
        <f>Downloads_dagcijfers!A3842</f>
        <v>38246</v>
      </c>
      <c r="B1230" s="3">
        <f>Downloads_dagcijfers!B3842</f>
        <v>14.39</v>
      </c>
    </row>
    <row r="1231" spans="1:2" x14ac:dyDescent="0.25">
      <c r="A1231" s="1">
        <f>Downloads_dagcijfers!A3843</f>
        <v>38247</v>
      </c>
      <c r="B1231" s="3">
        <f>Downloads_dagcijfers!B3843</f>
        <v>14.03</v>
      </c>
    </row>
    <row r="1232" spans="1:2" x14ac:dyDescent="0.25">
      <c r="A1232" s="1">
        <f>Downloads_dagcijfers!A3844</f>
        <v>38250</v>
      </c>
      <c r="B1232" s="3">
        <f>Downloads_dagcijfers!B3844</f>
        <v>14.43</v>
      </c>
    </row>
    <row r="1233" spans="1:2" x14ac:dyDescent="0.25">
      <c r="A1233" s="1">
        <f>Downloads_dagcijfers!A3845</f>
        <v>38251</v>
      </c>
      <c r="B1233" s="3">
        <f>Downloads_dagcijfers!B3845</f>
        <v>13.66</v>
      </c>
    </row>
    <row r="1234" spans="1:2" x14ac:dyDescent="0.25">
      <c r="A1234" s="1">
        <f>Downloads_dagcijfers!A3846</f>
        <v>38252</v>
      </c>
      <c r="B1234" s="3">
        <f>Downloads_dagcijfers!B3846</f>
        <v>14.74</v>
      </c>
    </row>
    <row r="1235" spans="1:2" x14ac:dyDescent="0.25">
      <c r="A1235" s="1">
        <f>Downloads_dagcijfers!A3847</f>
        <v>38253</v>
      </c>
      <c r="B1235" s="3">
        <f>Downloads_dagcijfers!B3847</f>
        <v>14.8</v>
      </c>
    </row>
    <row r="1236" spans="1:2" x14ac:dyDescent="0.25">
      <c r="A1236" s="1">
        <f>Downloads_dagcijfers!A3848</f>
        <v>38254</v>
      </c>
      <c r="B1236" s="3">
        <f>Downloads_dagcijfers!B3848</f>
        <v>14.28</v>
      </c>
    </row>
    <row r="1237" spans="1:2" x14ac:dyDescent="0.25">
      <c r="A1237" s="1">
        <f>Downloads_dagcijfers!A3849</f>
        <v>38257</v>
      </c>
      <c r="B1237" s="3">
        <f>Downloads_dagcijfers!B3849</f>
        <v>14.62</v>
      </c>
    </row>
    <row r="1238" spans="1:2" x14ac:dyDescent="0.25">
      <c r="A1238" s="1">
        <f>Downloads_dagcijfers!A3850</f>
        <v>38258</v>
      </c>
      <c r="B1238" s="3">
        <f>Downloads_dagcijfers!B3850</f>
        <v>13.83</v>
      </c>
    </row>
    <row r="1239" spans="1:2" x14ac:dyDescent="0.25">
      <c r="A1239" s="1">
        <f>Downloads_dagcijfers!A3851</f>
        <v>38259</v>
      </c>
      <c r="B1239" s="3">
        <f>Downloads_dagcijfers!B3851</f>
        <v>13.21</v>
      </c>
    </row>
    <row r="1240" spans="1:2" x14ac:dyDescent="0.25">
      <c r="A1240" s="1">
        <f>Downloads_dagcijfers!A3852</f>
        <v>38260</v>
      </c>
      <c r="B1240" s="3">
        <f>Downloads_dagcijfers!B3852</f>
        <v>13.34</v>
      </c>
    </row>
    <row r="1241" spans="1:2" x14ac:dyDescent="0.25">
      <c r="A1241" s="1">
        <f>Downloads_dagcijfers!A3853</f>
        <v>38261</v>
      </c>
      <c r="B1241" s="3">
        <f>Downloads_dagcijfers!B3853</f>
        <v>12.75</v>
      </c>
    </row>
    <row r="1242" spans="1:2" x14ac:dyDescent="0.25">
      <c r="A1242" s="1">
        <f>Downloads_dagcijfers!A3854</f>
        <v>38264</v>
      </c>
      <c r="B1242" s="3">
        <f>Downloads_dagcijfers!B3854</f>
        <v>13.41</v>
      </c>
    </row>
    <row r="1243" spans="1:2" x14ac:dyDescent="0.25">
      <c r="A1243" s="1">
        <f>Downloads_dagcijfers!A3855</f>
        <v>38265</v>
      </c>
      <c r="B1243" s="3">
        <f>Downloads_dagcijfers!B3855</f>
        <v>13.95</v>
      </c>
    </row>
    <row r="1244" spans="1:2" x14ac:dyDescent="0.25">
      <c r="A1244" s="1">
        <f>Downloads_dagcijfers!A3856</f>
        <v>38266</v>
      </c>
      <c r="B1244" s="3">
        <f>Downloads_dagcijfers!B3856</f>
        <v>13.28</v>
      </c>
    </row>
    <row r="1245" spans="1:2" x14ac:dyDescent="0.25">
      <c r="A1245" s="1">
        <f>Downloads_dagcijfers!A3857</f>
        <v>38267</v>
      </c>
      <c r="B1245" s="3">
        <f>Downloads_dagcijfers!B3857</f>
        <v>14.5</v>
      </c>
    </row>
    <row r="1246" spans="1:2" x14ac:dyDescent="0.25">
      <c r="A1246" s="1">
        <f>Downloads_dagcijfers!A3858</f>
        <v>38268</v>
      </c>
      <c r="B1246" s="3">
        <f>Downloads_dagcijfers!B3858</f>
        <v>15.05</v>
      </c>
    </row>
    <row r="1247" spans="1:2" x14ac:dyDescent="0.25">
      <c r="A1247" s="1">
        <f>Downloads_dagcijfers!A3859</f>
        <v>38271</v>
      </c>
      <c r="B1247" s="3">
        <f>Downloads_dagcijfers!B3859</f>
        <v>14.71</v>
      </c>
    </row>
    <row r="1248" spans="1:2" x14ac:dyDescent="0.25">
      <c r="A1248" s="1">
        <f>Downloads_dagcijfers!A3860</f>
        <v>38272</v>
      </c>
      <c r="B1248" s="3">
        <f>Downloads_dagcijfers!B3860</f>
        <v>15.05</v>
      </c>
    </row>
    <row r="1249" spans="1:2" x14ac:dyDescent="0.25">
      <c r="A1249" s="1">
        <f>Downloads_dagcijfers!A3861</f>
        <v>38273</v>
      </c>
      <c r="B1249" s="3">
        <f>Downloads_dagcijfers!B3861</f>
        <v>15.42</v>
      </c>
    </row>
    <row r="1250" spans="1:2" x14ac:dyDescent="0.25">
      <c r="A1250" s="1">
        <f>Downloads_dagcijfers!A3862</f>
        <v>38274</v>
      </c>
      <c r="B1250" s="3">
        <f>Downloads_dagcijfers!B3862</f>
        <v>16.43</v>
      </c>
    </row>
    <row r="1251" spans="1:2" x14ac:dyDescent="0.25">
      <c r="A1251" s="1">
        <f>Downloads_dagcijfers!A3863</f>
        <v>38275</v>
      </c>
      <c r="B1251" s="3">
        <f>Downloads_dagcijfers!B3863</f>
        <v>15.04</v>
      </c>
    </row>
    <row r="1252" spans="1:2" x14ac:dyDescent="0.25">
      <c r="A1252" s="1">
        <f>Downloads_dagcijfers!A3864</f>
        <v>38278</v>
      </c>
      <c r="B1252" s="3">
        <f>Downloads_dagcijfers!B3864</f>
        <v>14.71</v>
      </c>
    </row>
    <row r="1253" spans="1:2" x14ac:dyDescent="0.25">
      <c r="A1253" s="1">
        <f>Downloads_dagcijfers!A3865</f>
        <v>38279</v>
      </c>
      <c r="B1253" s="3">
        <f>Downloads_dagcijfers!B3865</f>
        <v>15.13</v>
      </c>
    </row>
    <row r="1254" spans="1:2" x14ac:dyDescent="0.25">
      <c r="A1254" s="1">
        <f>Downloads_dagcijfers!A3866</f>
        <v>38280</v>
      </c>
      <c r="B1254" s="3">
        <f>Downloads_dagcijfers!B3866</f>
        <v>14.85</v>
      </c>
    </row>
    <row r="1255" spans="1:2" x14ac:dyDescent="0.25">
      <c r="A1255" s="1">
        <f>Downloads_dagcijfers!A3867</f>
        <v>38281</v>
      </c>
      <c r="B1255" s="3">
        <f>Downloads_dagcijfers!B3867</f>
        <v>14.54</v>
      </c>
    </row>
    <row r="1256" spans="1:2" x14ac:dyDescent="0.25">
      <c r="A1256" s="1">
        <f>Downloads_dagcijfers!A3868</f>
        <v>38282</v>
      </c>
      <c r="B1256" s="3">
        <f>Downloads_dagcijfers!B3868</f>
        <v>15.28</v>
      </c>
    </row>
    <row r="1257" spans="1:2" x14ac:dyDescent="0.25">
      <c r="A1257" s="1">
        <f>Downloads_dagcijfers!A3869</f>
        <v>38285</v>
      </c>
      <c r="B1257" s="3">
        <f>Downloads_dagcijfers!B3869</f>
        <v>16.579999999999998</v>
      </c>
    </row>
    <row r="1258" spans="1:2" x14ac:dyDescent="0.25">
      <c r="A1258" s="1">
        <f>Downloads_dagcijfers!A3870</f>
        <v>38286</v>
      </c>
      <c r="B1258" s="3">
        <f>Downloads_dagcijfers!B3870</f>
        <v>16.39</v>
      </c>
    </row>
    <row r="1259" spans="1:2" x14ac:dyDescent="0.25">
      <c r="A1259" s="1">
        <f>Downloads_dagcijfers!A3871</f>
        <v>38287</v>
      </c>
      <c r="B1259" s="3">
        <f>Downloads_dagcijfers!B3871</f>
        <v>15.72</v>
      </c>
    </row>
    <row r="1260" spans="1:2" x14ac:dyDescent="0.25">
      <c r="A1260" s="1">
        <f>Downloads_dagcijfers!A3872</f>
        <v>38288</v>
      </c>
      <c r="B1260" s="3">
        <f>Downloads_dagcijfers!B3872</f>
        <v>15.39</v>
      </c>
    </row>
    <row r="1261" spans="1:2" x14ac:dyDescent="0.25">
      <c r="A1261" s="1">
        <f>Downloads_dagcijfers!A3873</f>
        <v>38289</v>
      </c>
      <c r="B1261" s="3">
        <f>Downloads_dagcijfers!B3873</f>
        <v>16.27</v>
      </c>
    </row>
    <row r="1262" spans="1:2" x14ac:dyDescent="0.25">
      <c r="A1262" s="1">
        <f>Downloads_dagcijfers!A3874</f>
        <v>38292</v>
      </c>
      <c r="B1262" s="3">
        <f>Downloads_dagcijfers!B3874</f>
        <v>16.27</v>
      </c>
    </row>
    <row r="1263" spans="1:2" x14ac:dyDescent="0.25">
      <c r="A1263" s="1">
        <f>Downloads_dagcijfers!A3875</f>
        <v>38293</v>
      </c>
      <c r="B1263" s="3">
        <f>Downloads_dagcijfers!B3875</f>
        <v>16.18</v>
      </c>
    </row>
    <row r="1264" spans="1:2" x14ac:dyDescent="0.25">
      <c r="A1264" s="1">
        <f>Downloads_dagcijfers!A3876</f>
        <v>38294</v>
      </c>
      <c r="B1264" s="3">
        <f>Downloads_dagcijfers!B3876</f>
        <v>14.04</v>
      </c>
    </row>
    <row r="1265" spans="1:2" x14ac:dyDescent="0.25">
      <c r="A1265" s="1">
        <f>Downloads_dagcijfers!A3877</f>
        <v>38295</v>
      </c>
      <c r="B1265" s="3">
        <f>Downloads_dagcijfers!B3877</f>
        <v>13.97</v>
      </c>
    </row>
    <row r="1266" spans="1:2" x14ac:dyDescent="0.25">
      <c r="A1266" s="1">
        <f>Downloads_dagcijfers!A3878</f>
        <v>38296</v>
      </c>
      <c r="B1266" s="3">
        <f>Downloads_dagcijfers!B3878</f>
        <v>13.84</v>
      </c>
    </row>
    <row r="1267" spans="1:2" x14ac:dyDescent="0.25">
      <c r="A1267" s="1">
        <f>Downloads_dagcijfers!A3879</f>
        <v>38299</v>
      </c>
      <c r="B1267" s="3">
        <f>Downloads_dagcijfers!B3879</f>
        <v>13.8</v>
      </c>
    </row>
    <row r="1268" spans="1:2" x14ac:dyDescent="0.25">
      <c r="A1268" s="1">
        <f>Downloads_dagcijfers!A3880</f>
        <v>38300</v>
      </c>
      <c r="B1268" s="3">
        <f>Downloads_dagcijfers!B3880</f>
        <v>13.61</v>
      </c>
    </row>
    <row r="1269" spans="1:2" x14ac:dyDescent="0.25">
      <c r="A1269" s="1">
        <f>Downloads_dagcijfers!A3881</f>
        <v>38301</v>
      </c>
      <c r="B1269" s="3">
        <f>Downloads_dagcijfers!B3881</f>
        <v>13.08</v>
      </c>
    </row>
    <row r="1270" spans="1:2" x14ac:dyDescent="0.25">
      <c r="A1270" s="1">
        <f>Downloads_dagcijfers!A3882</f>
        <v>38302</v>
      </c>
      <c r="B1270" s="3">
        <f>Downloads_dagcijfers!B3882</f>
        <v>13.04</v>
      </c>
    </row>
    <row r="1271" spans="1:2" x14ac:dyDescent="0.25">
      <c r="A1271" s="1">
        <f>Downloads_dagcijfers!A3883</f>
        <v>38303</v>
      </c>
      <c r="B1271" s="3">
        <f>Downloads_dagcijfers!B3883</f>
        <v>13.33</v>
      </c>
    </row>
    <row r="1272" spans="1:2" x14ac:dyDescent="0.25">
      <c r="A1272" s="1">
        <f>Downloads_dagcijfers!A3884</f>
        <v>38306</v>
      </c>
      <c r="B1272" s="3">
        <f>Downloads_dagcijfers!B3884</f>
        <v>13.38</v>
      </c>
    </row>
    <row r="1273" spans="1:2" x14ac:dyDescent="0.25">
      <c r="A1273" s="1">
        <f>Downloads_dagcijfers!A3885</f>
        <v>38307</v>
      </c>
      <c r="B1273" s="3">
        <f>Downloads_dagcijfers!B3885</f>
        <v>13.21</v>
      </c>
    </row>
    <row r="1274" spans="1:2" x14ac:dyDescent="0.25">
      <c r="A1274" s="1">
        <f>Downloads_dagcijfers!A3886</f>
        <v>38308</v>
      </c>
      <c r="B1274" s="3">
        <f>Downloads_dagcijfers!B3886</f>
        <v>13.21</v>
      </c>
    </row>
    <row r="1275" spans="1:2" x14ac:dyDescent="0.25">
      <c r="A1275" s="1">
        <f>Downloads_dagcijfers!A3887</f>
        <v>38309</v>
      </c>
      <c r="B1275" s="3">
        <f>Downloads_dagcijfers!B3887</f>
        <v>12.98</v>
      </c>
    </row>
    <row r="1276" spans="1:2" x14ac:dyDescent="0.25">
      <c r="A1276" s="1">
        <f>Downloads_dagcijfers!A3888</f>
        <v>38310</v>
      </c>
      <c r="B1276" s="3">
        <f>Downloads_dagcijfers!B3888</f>
        <v>13.5</v>
      </c>
    </row>
    <row r="1277" spans="1:2" x14ac:dyDescent="0.25">
      <c r="A1277" s="1">
        <f>Downloads_dagcijfers!A3889</f>
        <v>38313</v>
      </c>
      <c r="B1277" s="3">
        <f>Downloads_dagcijfers!B3889</f>
        <v>12.97</v>
      </c>
    </row>
    <row r="1278" spans="1:2" x14ac:dyDescent="0.25">
      <c r="A1278" s="1">
        <f>Downloads_dagcijfers!A3890</f>
        <v>38314</v>
      </c>
      <c r="B1278" s="3">
        <f>Downloads_dagcijfers!B3890</f>
        <v>12.67</v>
      </c>
    </row>
    <row r="1279" spans="1:2" x14ac:dyDescent="0.25">
      <c r="A1279" s="1">
        <f>Downloads_dagcijfers!A3891</f>
        <v>38315</v>
      </c>
      <c r="B1279" s="3">
        <f>Downloads_dagcijfers!B3891</f>
        <v>12.72</v>
      </c>
    </row>
    <row r="1280" spans="1:2" x14ac:dyDescent="0.25">
      <c r="A1280" s="1">
        <f>Downloads_dagcijfers!A3892</f>
        <v>38316</v>
      </c>
      <c r="B1280" s="3">
        <f>Downloads_dagcijfers!B3892</f>
        <v>12.72</v>
      </c>
    </row>
    <row r="1281" spans="1:2" x14ac:dyDescent="0.25">
      <c r="A1281" s="1">
        <f>Downloads_dagcijfers!A3893</f>
        <v>38317</v>
      </c>
      <c r="B1281" s="3">
        <f>Downloads_dagcijfers!B3893</f>
        <v>12.78</v>
      </c>
    </row>
    <row r="1282" spans="1:2" x14ac:dyDescent="0.25">
      <c r="A1282" s="1">
        <f>Downloads_dagcijfers!A3894</f>
        <v>38320</v>
      </c>
      <c r="B1282" s="3">
        <f>Downloads_dagcijfers!B3894</f>
        <v>13.3</v>
      </c>
    </row>
    <row r="1283" spans="1:2" x14ac:dyDescent="0.25">
      <c r="A1283" s="1">
        <f>Downloads_dagcijfers!A3895</f>
        <v>38321</v>
      </c>
      <c r="B1283" s="3">
        <f>Downloads_dagcijfers!B3895</f>
        <v>13.24</v>
      </c>
    </row>
    <row r="1284" spans="1:2" x14ac:dyDescent="0.25">
      <c r="A1284" s="1">
        <f>Downloads_dagcijfers!A3896</f>
        <v>38322</v>
      </c>
      <c r="B1284" s="3">
        <f>Downloads_dagcijfers!B3896</f>
        <v>12.97</v>
      </c>
    </row>
    <row r="1285" spans="1:2" x14ac:dyDescent="0.25">
      <c r="A1285" s="1">
        <f>Downloads_dagcijfers!A3897</f>
        <v>38323</v>
      </c>
      <c r="B1285" s="3">
        <f>Downloads_dagcijfers!B3897</f>
        <v>12.98</v>
      </c>
    </row>
    <row r="1286" spans="1:2" x14ac:dyDescent="0.25">
      <c r="A1286" s="1">
        <f>Downloads_dagcijfers!A3898</f>
        <v>38324</v>
      </c>
      <c r="B1286" s="3">
        <f>Downloads_dagcijfers!B3898</f>
        <v>12.96</v>
      </c>
    </row>
    <row r="1287" spans="1:2" x14ac:dyDescent="0.25">
      <c r="A1287" s="1">
        <f>Downloads_dagcijfers!A3899</f>
        <v>38327</v>
      </c>
      <c r="B1287" s="3">
        <f>Downloads_dagcijfers!B3899</f>
        <v>13.19</v>
      </c>
    </row>
    <row r="1288" spans="1:2" x14ac:dyDescent="0.25">
      <c r="A1288" s="1">
        <f>Downloads_dagcijfers!A3900</f>
        <v>38328</v>
      </c>
      <c r="B1288" s="3">
        <f>Downloads_dagcijfers!B3900</f>
        <v>13.67</v>
      </c>
    </row>
    <row r="1289" spans="1:2" x14ac:dyDescent="0.25">
      <c r="A1289" s="1">
        <f>Downloads_dagcijfers!A3901</f>
        <v>38329</v>
      </c>
      <c r="B1289" s="3">
        <f>Downloads_dagcijfers!B3901</f>
        <v>13.19</v>
      </c>
    </row>
    <row r="1290" spans="1:2" x14ac:dyDescent="0.25">
      <c r="A1290" s="1">
        <f>Downloads_dagcijfers!A3902</f>
        <v>38330</v>
      </c>
      <c r="B1290" s="3">
        <f>Downloads_dagcijfers!B3902</f>
        <v>12.88</v>
      </c>
    </row>
    <row r="1291" spans="1:2" x14ac:dyDescent="0.25">
      <c r="A1291" s="1">
        <f>Downloads_dagcijfers!A3903</f>
        <v>38331</v>
      </c>
      <c r="B1291" s="3">
        <f>Downloads_dagcijfers!B3903</f>
        <v>12.76</v>
      </c>
    </row>
    <row r="1292" spans="1:2" x14ac:dyDescent="0.25">
      <c r="A1292" s="1">
        <f>Downloads_dagcijfers!A3904</f>
        <v>38334</v>
      </c>
      <c r="B1292" s="3">
        <f>Downloads_dagcijfers!B3904</f>
        <v>12.54</v>
      </c>
    </row>
    <row r="1293" spans="1:2" x14ac:dyDescent="0.25">
      <c r="A1293" s="1">
        <f>Downloads_dagcijfers!A3905</f>
        <v>38335</v>
      </c>
      <c r="B1293" s="3">
        <f>Downloads_dagcijfers!B3905</f>
        <v>12.73</v>
      </c>
    </row>
    <row r="1294" spans="1:2" x14ac:dyDescent="0.25">
      <c r="A1294" s="1">
        <f>Downloads_dagcijfers!A3906</f>
        <v>38336</v>
      </c>
      <c r="B1294" s="3">
        <f>Downloads_dagcijfers!B3906</f>
        <v>12.35</v>
      </c>
    </row>
    <row r="1295" spans="1:2" x14ac:dyDescent="0.25">
      <c r="A1295" s="1">
        <f>Downloads_dagcijfers!A3907</f>
        <v>38337</v>
      </c>
      <c r="B1295" s="3">
        <f>Downloads_dagcijfers!B3907</f>
        <v>12.27</v>
      </c>
    </row>
    <row r="1296" spans="1:2" x14ac:dyDescent="0.25">
      <c r="A1296" s="1">
        <f>Downloads_dagcijfers!A3908</f>
        <v>38338</v>
      </c>
      <c r="B1296" s="3">
        <f>Downloads_dagcijfers!B3908</f>
        <v>11.95</v>
      </c>
    </row>
    <row r="1297" spans="1:2" x14ac:dyDescent="0.25">
      <c r="A1297" s="1">
        <f>Downloads_dagcijfers!A3909</f>
        <v>38341</v>
      </c>
      <c r="B1297" s="3">
        <f>Downloads_dagcijfers!B3909</f>
        <v>11.83</v>
      </c>
    </row>
    <row r="1298" spans="1:2" x14ac:dyDescent="0.25">
      <c r="A1298" s="1">
        <f>Downloads_dagcijfers!A3910</f>
        <v>38342</v>
      </c>
      <c r="B1298" s="3">
        <f>Downloads_dagcijfers!B3910</f>
        <v>11.55</v>
      </c>
    </row>
    <row r="1299" spans="1:2" x14ac:dyDescent="0.25">
      <c r="A1299" s="1">
        <f>Downloads_dagcijfers!A3911</f>
        <v>38343</v>
      </c>
      <c r="B1299" s="3">
        <f>Downloads_dagcijfers!B3911</f>
        <v>11.45</v>
      </c>
    </row>
    <row r="1300" spans="1:2" x14ac:dyDescent="0.25">
      <c r="A1300" s="1">
        <f>Downloads_dagcijfers!A3912</f>
        <v>38344</v>
      </c>
      <c r="B1300" s="3">
        <f>Downloads_dagcijfers!B3912</f>
        <v>11.23</v>
      </c>
    </row>
    <row r="1301" spans="1:2" x14ac:dyDescent="0.25">
      <c r="A1301" s="1">
        <f>Downloads_dagcijfers!A3913</f>
        <v>38345</v>
      </c>
      <c r="B1301" s="3">
        <f>Downloads_dagcijfers!B3913</f>
        <v>11.23</v>
      </c>
    </row>
    <row r="1302" spans="1:2" x14ac:dyDescent="0.25">
      <c r="A1302" s="1">
        <f>Downloads_dagcijfers!A3914</f>
        <v>38348</v>
      </c>
      <c r="B1302" s="3">
        <f>Downloads_dagcijfers!B3914</f>
        <v>12.14</v>
      </c>
    </row>
    <row r="1303" spans="1:2" x14ac:dyDescent="0.25">
      <c r="A1303" s="1">
        <f>Downloads_dagcijfers!A3915</f>
        <v>38349</v>
      </c>
      <c r="B1303" s="3">
        <f>Downloads_dagcijfers!B3915</f>
        <v>12</v>
      </c>
    </row>
    <row r="1304" spans="1:2" x14ac:dyDescent="0.25">
      <c r="A1304" s="1">
        <f>Downloads_dagcijfers!A3916</f>
        <v>38350</v>
      </c>
      <c r="B1304" s="3">
        <f>Downloads_dagcijfers!B3916</f>
        <v>11.62</v>
      </c>
    </row>
    <row r="1305" spans="1:2" x14ac:dyDescent="0.25">
      <c r="A1305" s="1">
        <f>Downloads_dagcijfers!A3917</f>
        <v>38351</v>
      </c>
      <c r="B1305" s="3">
        <f>Downloads_dagcijfers!B3917</f>
        <v>12.56</v>
      </c>
    </row>
    <row r="1306" spans="1:2" x14ac:dyDescent="0.25">
      <c r="A1306" s="1">
        <f>Downloads_dagcijfers!A3918</f>
        <v>38352</v>
      </c>
      <c r="B1306" s="3">
        <f>Downloads_dagcijfers!B3918</f>
        <v>13.29</v>
      </c>
    </row>
    <row r="1307" spans="1:2" x14ac:dyDescent="0.25">
      <c r="A1307" s="1">
        <f>Downloads_dagcijfers!A3919</f>
        <v>38355</v>
      </c>
      <c r="B1307" s="3">
        <f>Downloads_dagcijfers!B3919</f>
        <v>14.08</v>
      </c>
    </row>
    <row r="1308" spans="1:2" x14ac:dyDescent="0.25">
      <c r="A1308" s="1">
        <f>Downloads_dagcijfers!A3920</f>
        <v>38356</v>
      </c>
      <c r="B1308" s="3">
        <f>Downloads_dagcijfers!B3920</f>
        <v>13.98</v>
      </c>
    </row>
    <row r="1309" spans="1:2" x14ac:dyDescent="0.25">
      <c r="A1309" s="1">
        <f>Downloads_dagcijfers!A3921</f>
        <v>38357</v>
      </c>
      <c r="B1309" s="3">
        <f>Downloads_dagcijfers!B3921</f>
        <v>14.09</v>
      </c>
    </row>
    <row r="1310" spans="1:2" x14ac:dyDescent="0.25">
      <c r="A1310" s="1">
        <f>Downloads_dagcijfers!A3922</f>
        <v>38358</v>
      </c>
      <c r="B1310" s="3">
        <f>Downloads_dagcijfers!B3922</f>
        <v>13.58</v>
      </c>
    </row>
    <row r="1311" spans="1:2" x14ac:dyDescent="0.25">
      <c r="A1311" s="1">
        <f>Downloads_dagcijfers!A3923</f>
        <v>38359</v>
      </c>
      <c r="B1311" s="3">
        <f>Downloads_dagcijfers!B3923</f>
        <v>13.49</v>
      </c>
    </row>
    <row r="1312" spans="1:2" x14ac:dyDescent="0.25">
      <c r="A1312" s="1">
        <f>Downloads_dagcijfers!A3924</f>
        <v>38362</v>
      </c>
      <c r="B1312" s="3">
        <f>Downloads_dagcijfers!B3924</f>
        <v>13.23</v>
      </c>
    </row>
    <row r="1313" spans="1:2" x14ac:dyDescent="0.25">
      <c r="A1313" s="1">
        <f>Downloads_dagcijfers!A3925</f>
        <v>38363</v>
      </c>
      <c r="B1313" s="3">
        <f>Downloads_dagcijfers!B3925</f>
        <v>13.19</v>
      </c>
    </row>
    <row r="1314" spans="1:2" x14ac:dyDescent="0.25">
      <c r="A1314" s="1">
        <f>Downloads_dagcijfers!A3926</f>
        <v>38364</v>
      </c>
      <c r="B1314" s="3">
        <f>Downloads_dagcijfers!B3926</f>
        <v>12.56</v>
      </c>
    </row>
    <row r="1315" spans="1:2" x14ac:dyDescent="0.25">
      <c r="A1315" s="1">
        <f>Downloads_dagcijfers!A3927</f>
        <v>38365</v>
      </c>
      <c r="B1315" s="3">
        <f>Downloads_dagcijfers!B3927</f>
        <v>12.84</v>
      </c>
    </row>
    <row r="1316" spans="1:2" x14ac:dyDescent="0.25">
      <c r="A1316" s="1">
        <f>Downloads_dagcijfers!A3928</f>
        <v>38366</v>
      </c>
      <c r="B1316" s="3">
        <f>Downloads_dagcijfers!B3928</f>
        <v>12.43</v>
      </c>
    </row>
    <row r="1317" spans="1:2" x14ac:dyDescent="0.25">
      <c r="A1317" s="1">
        <f>Downloads_dagcijfers!A3929</f>
        <v>38369</v>
      </c>
      <c r="B1317" s="3">
        <f>Downloads_dagcijfers!B3929</f>
        <v>12.43</v>
      </c>
    </row>
    <row r="1318" spans="1:2" x14ac:dyDescent="0.25">
      <c r="A1318" s="1">
        <f>Downloads_dagcijfers!A3930</f>
        <v>38370</v>
      </c>
      <c r="B1318" s="3">
        <f>Downloads_dagcijfers!B3930</f>
        <v>12.47</v>
      </c>
    </row>
    <row r="1319" spans="1:2" x14ac:dyDescent="0.25">
      <c r="A1319" s="1">
        <f>Downloads_dagcijfers!A3931</f>
        <v>38371</v>
      </c>
      <c r="B1319" s="3">
        <f>Downloads_dagcijfers!B3931</f>
        <v>13.18</v>
      </c>
    </row>
    <row r="1320" spans="1:2" x14ac:dyDescent="0.25">
      <c r="A1320" s="1">
        <f>Downloads_dagcijfers!A3932</f>
        <v>38372</v>
      </c>
      <c r="B1320" s="3">
        <f>Downloads_dagcijfers!B3932</f>
        <v>13.83</v>
      </c>
    </row>
    <row r="1321" spans="1:2" x14ac:dyDescent="0.25">
      <c r="A1321" s="1">
        <f>Downloads_dagcijfers!A3933</f>
        <v>38373</v>
      </c>
      <c r="B1321" s="3">
        <f>Downloads_dagcijfers!B3933</f>
        <v>14.36</v>
      </c>
    </row>
    <row r="1322" spans="1:2" x14ac:dyDescent="0.25">
      <c r="A1322" s="1">
        <f>Downloads_dagcijfers!A3934</f>
        <v>38376</v>
      </c>
      <c r="B1322" s="3">
        <f>Downloads_dagcijfers!B3934</f>
        <v>14.65</v>
      </c>
    </row>
    <row r="1323" spans="1:2" x14ac:dyDescent="0.25">
      <c r="A1323" s="1">
        <f>Downloads_dagcijfers!A3935</f>
        <v>38377</v>
      </c>
      <c r="B1323" s="3">
        <f>Downloads_dagcijfers!B3935</f>
        <v>14.06</v>
      </c>
    </row>
    <row r="1324" spans="1:2" x14ac:dyDescent="0.25">
      <c r="A1324" s="1">
        <f>Downloads_dagcijfers!A3936</f>
        <v>38378</v>
      </c>
      <c r="B1324" s="3">
        <f>Downloads_dagcijfers!B3936</f>
        <v>13.44</v>
      </c>
    </row>
    <row r="1325" spans="1:2" x14ac:dyDescent="0.25">
      <c r="A1325" s="1">
        <f>Downloads_dagcijfers!A3937</f>
        <v>38379</v>
      </c>
      <c r="B1325" s="3">
        <f>Downloads_dagcijfers!B3937</f>
        <v>13.24</v>
      </c>
    </row>
    <row r="1326" spans="1:2" x14ac:dyDescent="0.25">
      <c r="A1326" s="1">
        <f>Downloads_dagcijfers!A3938</f>
        <v>38380</v>
      </c>
      <c r="B1326" s="3">
        <f>Downloads_dagcijfers!B3938</f>
        <v>13.24</v>
      </c>
    </row>
    <row r="1327" spans="1:2" x14ac:dyDescent="0.25">
      <c r="A1327" s="1">
        <f>Downloads_dagcijfers!A3939</f>
        <v>38383</v>
      </c>
      <c r="B1327" s="3">
        <f>Downloads_dagcijfers!B3939</f>
        <v>12.82</v>
      </c>
    </row>
    <row r="1328" spans="1:2" x14ac:dyDescent="0.25">
      <c r="A1328" s="1">
        <f>Downloads_dagcijfers!A3940</f>
        <v>38384</v>
      </c>
      <c r="B1328" s="3">
        <f>Downloads_dagcijfers!B3940</f>
        <v>12.03</v>
      </c>
    </row>
    <row r="1329" spans="1:2" x14ac:dyDescent="0.25">
      <c r="A1329" s="1">
        <f>Downloads_dagcijfers!A3941</f>
        <v>38385</v>
      </c>
      <c r="B1329" s="3">
        <f>Downloads_dagcijfers!B3941</f>
        <v>11.66</v>
      </c>
    </row>
    <row r="1330" spans="1:2" x14ac:dyDescent="0.25">
      <c r="A1330" s="1">
        <f>Downloads_dagcijfers!A3942</f>
        <v>38386</v>
      </c>
      <c r="B1330" s="3">
        <f>Downloads_dagcijfers!B3942</f>
        <v>11.79</v>
      </c>
    </row>
    <row r="1331" spans="1:2" x14ac:dyDescent="0.25">
      <c r="A1331" s="1">
        <f>Downloads_dagcijfers!A3943</f>
        <v>38387</v>
      </c>
      <c r="B1331" s="3">
        <f>Downloads_dagcijfers!B3943</f>
        <v>11.21</v>
      </c>
    </row>
    <row r="1332" spans="1:2" x14ac:dyDescent="0.25">
      <c r="A1332" s="1">
        <f>Downloads_dagcijfers!A3944</f>
        <v>38390</v>
      </c>
      <c r="B1332" s="3">
        <f>Downloads_dagcijfers!B3944</f>
        <v>11.73</v>
      </c>
    </row>
    <row r="1333" spans="1:2" x14ac:dyDescent="0.25">
      <c r="A1333" s="1">
        <f>Downloads_dagcijfers!A3945</f>
        <v>38391</v>
      </c>
      <c r="B1333" s="3">
        <f>Downloads_dagcijfers!B3945</f>
        <v>11.6</v>
      </c>
    </row>
    <row r="1334" spans="1:2" x14ac:dyDescent="0.25">
      <c r="A1334" s="1">
        <f>Downloads_dagcijfers!A3946</f>
        <v>38392</v>
      </c>
      <c r="B1334" s="3">
        <f>Downloads_dagcijfers!B3946</f>
        <v>12</v>
      </c>
    </row>
    <row r="1335" spans="1:2" x14ac:dyDescent="0.25">
      <c r="A1335" s="1">
        <f>Downloads_dagcijfers!A3947</f>
        <v>38393</v>
      </c>
      <c r="B1335" s="3">
        <f>Downloads_dagcijfers!B3947</f>
        <v>11.51</v>
      </c>
    </row>
    <row r="1336" spans="1:2" x14ac:dyDescent="0.25">
      <c r="A1336" s="1">
        <f>Downloads_dagcijfers!A3948</f>
        <v>38394</v>
      </c>
      <c r="B1336" s="3">
        <f>Downloads_dagcijfers!B3948</f>
        <v>11.43</v>
      </c>
    </row>
    <row r="1337" spans="1:2" x14ac:dyDescent="0.25">
      <c r="A1337" s="1">
        <f>Downloads_dagcijfers!A3949</f>
        <v>38397</v>
      </c>
      <c r="B1337" s="3">
        <f>Downloads_dagcijfers!B3949</f>
        <v>11.52</v>
      </c>
    </row>
    <row r="1338" spans="1:2" x14ac:dyDescent="0.25">
      <c r="A1338" s="1">
        <f>Downloads_dagcijfers!A3950</f>
        <v>38398</v>
      </c>
      <c r="B1338" s="3">
        <f>Downloads_dagcijfers!B3950</f>
        <v>11.27</v>
      </c>
    </row>
    <row r="1339" spans="1:2" x14ac:dyDescent="0.25">
      <c r="A1339" s="1">
        <f>Downloads_dagcijfers!A3951</f>
        <v>38399</v>
      </c>
      <c r="B1339" s="3">
        <f>Downloads_dagcijfers!B3951</f>
        <v>11.1</v>
      </c>
    </row>
    <row r="1340" spans="1:2" x14ac:dyDescent="0.25">
      <c r="A1340" s="1">
        <f>Downloads_dagcijfers!A3952</f>
        <v>38400</v>
      </c>
      <c r="B1340" s="3">
        <f>Downloads_dagcijfers!B3952</f>
        <v>11.77</v>
      </c>
    </row>
    <row r="1341" spans="1:2" x14ac:dyDescent="0.25">
      <c r="A1341" s="1">
        <f>Downloads_dagcijfers!A3953</f>
        <v>38401</v>
      </c>
      <c r="B1341" s="3">
        <f>Downloads_dagcijfers!B3953</f>
        <v>11.18</v>
      </c>
    </row>
    <row r="1342" spans="1:2" x14ac:dyDescent="0.25">
      <c r="A1342" s="1">
        <f>Downloads_dagcijfers!A3954</f>
        <v>38404</v>
      </c>
      <c r="B1342" s="3">
        <f>Downloads_dagcijfers!B3954</f>
        <v>11.18</v>
      </c>
    </row>
    <row r="1343" spans="1:2" x14ac:dyDescent="0.25">
      <c r="A1343" s="1">
        <f>Downloads_dagcijfers!A3955</f>
        <v>38405</v>
      </c>
      <c r="B1343" s="3">
        <f>Downloads_dagcijfers!B3955</f>
        <v>13.14</v>
      </c>
    </row>
    <row r="1344" spans="1:2" x14ac:dyDescent="0.25">
      <c r="A1344" s="1">
        <f>Downloads_dagcijfers!A3956</f>
        <v>38406</v>
      </c>
      <c r="B1344" s="3">
        <f>Downloads_dagcijfers!B3956</f>
        <v>12.39</v>
      </c>
    </row>
    <row r="1345" spans="1:2" x14ac:dyDescent="0.25">
      <c r="A1345" s="1">
        <f>Downloads_dagcijfers!A3957</f>
        <v>38407</v>
      </c>
      <c r="B1345" s="3">
        <f>Downloads_dagcijfers!B3957</f>
        <v>11.57</v>
      </c>
    </row>
    <row r="1346" spans="1:2" x14ac:dyDescent="0.25">
      <c r="A1346" s="1">
        <f>Downloads_dagcijfers!A3958</f>
        <v>38408</v>
      </c>
      <c r="B1346" s="3">
        <f>Downloads_dagcijfers!B3958</f>
        <v>11.49</v>
      </c>
    </row>
    <row r="1347" spans="1:2" x14ac:dyDescent="0.25">
      <c r="A1347" s="1">
        <f>Downloads_dagcijfers!A3959</f>
        <v>38411</v>
      </c>
      <c r="B1347" s="3">
        <f>Downloads_dagcijfers!B3959</f>
        <v>12.08</v>
      </c>
    </row>
    <row r="1348" spans="1:2" x14ac:dyDescent="0.25">
      <c r="A1348" s="1">
        <f>Downloads_dagcijfers!A3960</f>
        <v>38412</v>
      </c>
      <c r="B1348" s="3">
        <f>Downloads_dagcijfers!B3960</f>
        <v>12.04</v>
      </c>
    </row>
    <row r="1349" spans="1:2" x14ac:dyDescent="0.25">
      <c r="A1349" s="1">
        <f>Downloads_dagcijfers!A3961</f>
        <v>38413</v>
      </c>
      <c r="B1349" s="3">
        <f>Downloads_dagcijfers!B3961</f>
        <v>12.5</v>
      </c>
    </row>
    <row r="1350" spans="1:2" x14ac:dyDescent="0.25">
      <c r="A1350" s="1">
        <f>Downloads_dagcijfers!A3962</f>
        <v>38414</v>
      </c>
      <c r="B1350" s="3">
        <f>Downloads_dagcijfers!B3962</f>
        <v>12.93</v>
      </c>
    </row>
    <row r="1351" spans="1:2" x14ac:dyDescent="0.25">
      <c r="A1351" s="1">
        <f>Downloads_dagcijfers!A3963</f>
        <v>38415</v>
      </c>
      <c r="B1351" s="3">
        <f>Downloads_dagcijfers!B3963</f>
        <v>11.94</v>
      </c>
    </row>
    <row r="1352" spans="1:2" x14ac:dyDescent="0.25">
      <c r="A1352" s="1">
        <f>Downloads_dagcijfers!A3964</f>
        <v>38418</v>
      </c>
      <c r="B1352" s="3">
        <f>Downloads_dagcijfers!B3964</f>
        <v>12.26</v>
      </c>
    </row>
    <row r="1353" spans="1:2" x14ac:dyDescent="0.25">
      <c r="A1353" s="1">
        <f>Downloads_dagcijfers!A3965</f>
        <v>38419</v>
      </c>
      <c r="B1353" s="3">
        <f>Downloads_dagcijfers!B3965</f>
        <v>12.4</v>
      </c>
    </row>
    <row r="1354" spans="1:2" x14ac:dyDescent="0.25">
      <c r="A1354" s="1">
        <f>Downloads_dagcijfers!A3966</f>
        <v>38420</v>
      </c>
      <c r="B1354" s="3">
        <f>Downloads_dagcijfers!B3966</f>
        <v>12.7</v>
      </c>
    </row>
    <row r="1355" spans="1:2" x14ac:dyDescent="0.25">
      <c r="A1355" s="1">
        <f>Downloads_dagcijfers!A3967</f>
        <v>38421</v>
      </c>
      <c r="B1355" s="3">
        <f>Downloads_dagcijfers!B3967</f>
        <v>12.49</v>
      </c>
    </row>
    <row r="1356" spans="1:2" x14ac:dyDescent="0.25">
      <c r="A1356" s="1">
        <f>Downloads_dagcijfers!A3968</f>
        <v>38422</v>
      </c>
      <c r="B1356" s="3">
        <f>Downloads_dagcijfers!B3968</f>
        <v>12.8</v>
      </c>
    </row>
    <row r="1357" spans="1:2" x14ac:dyDescent="0.25">
      <c r="A1357" s="1">
        <f>Downloads_dagcijfers!A3969</f>
        <v>38425</v>
      </c>
      <c r="B1357" s="3">
        <f>Downloads_dagcijfers!B3969</f>
        <v>12.39</v>
      </c>
    </row>
    <row r="1358" spans="1:2" x14ac:dyDescent="0.25">
      <c r="A1358" s="1">
        <f>Downloads_dagcijfers!A3970</f>
        <v>38426</v>
      </c>
      <c r="B1358" s="3">
        <f>Downloads_dagcijfers!B3970</f>
        <v>13.15</v>
      </c>
    </row>
    <row r="1359" spans="1:2" x14ac:dyDescent="0.25">
      <c r="A1359" s="1">
        <f>Downloads_dagcijfers!A3971</f>
        <v>38427</v>
      </c>
      <c r="B1359" s="3">
        <f>Downloads_dagcijfers!B3971</f>
        <v>13.49</v>
      </c>
    </row>
    <row r="1360" spans="1:2" x14ac:dyDescent="0.25">
      <c r="A1360" s="1">
        <f>Downloads_dagcijfers!A3972</f>
        <v>38428</v>
      </c>
      <c r="B1360" s="3">
        <f>Downloads_dagcijfers!B3972</f>
        <v>13.29</v>
      </c>
    </row>
    <row r="1361" spans="1:2" x14ac:dyDescent="0.25">
      <c r="A1361" s="1">
        <f>Downloads_dagcijfers!A3973</f>
        <v>38429</v>
      </c>
      <c r="B1361" s="3">
        <f>Downloads_dagcijfers!B3973</f>
        <v>13.14</v>
      </c>
    </row>
    <row r="1362" spans="1:2" x14ac:dyDescent="0.25">
      <c r="A1362" s="1">
        <f>Downloads_dagcijfers!A3974</f>
        <v>38432</v>
      </c>
      <c r="B1362" s="3">
        <f>Downloads_dagcijfers!B3974</f>
        <v>13.61</v>
      </c>
    </row>
    <row r="1363" spans="1:2" x14ac:dyDescent="0.25">
      <c r="A1363" s="1">
        <f>Downloads_dagcijfers!A3975</f>
        <v>38433</v>
      </c>
      <c r="B1363" s="3">
        <f>Downloads_dagcijfers!B3975</f>
        <v>14.27</v>
      </c>
    </row>
    <row r="1364" spans="1:2" x14ac:dyDescent="0.25">
      <c r="A1364" s="1">
        <f>Downloads_dagcijfers!A3976</f>
        <v>38434</v>
      </c>
      <c r="B1364" s="3">
        <f>Downloads_dagcijfers!B3976</f>
        <v>14.06</v>
      </c>
    </row>
    <row r="1365" spans="1:2" x14ac:dyDescent="0.25">
      <c r="A1365" s="1">
        <f>Downloads_dagcijfers!A3977</f>
        <v>38435</v>
      </c>
      <c r="B1365" s="3">
        <f>Downloads_dagcijfers!B3977</f>
        <v>13.42</v>
      </c>
    </row>
    <row r="1366" spans="1:2" x14ac:dyDescent="0.25">
      <c r="A1366" s="1">
        <f>Downloads_dagcijfers!A3978</f>
        <v>38436</v>
      </c>
      <c r="B1366" s="3">
        <f>Downloads_dagcijfers!B3978</f>
        <v>13.42</v>
      </c>
    </row>
    <row r="1367" spans="1:2" x14ac:dyDescent="0.25">
      <c r="A1367" s="1">
        <f>Downloads_dagcijfers!A3979</f>
        <v>38439</v>
      </c>
      <c r="B1367" s="3">
        <f>Downloads_dagcijfers!B3979</f>
        <v>13.75</v>
      </c>
    </row>
    <row r="1368" spans="1:2" x14ac:dyDescent="0.25">
      <c r="A1368" s="1">
        <f>Downloads_dagcijfers!A3980</f>
        <v>38440</v>
      </c>
      <c r="B1368" s="3">
        <f>Downloads_dagcijfers!B3980</f>
        <v>14.49</v>
      </c>
    </row>
    <row r="1369" spans="1:2" x14ac:dyDescent="0.25">
      <c r="A1369" s="1">
        <f>Downloads_dagcijfers!A3981</f>
        <v>38441</v>
      </c>
      <c r="B1369" s="3">
        <f>Downloads_dagcijfers!B3981</f>
        <v>13.64</v>
      </c>
    </row>
    <row r="1370" spans="1:2" x14ac:dyDescent="0.25">
      <c r="A1370" s="1">
        <f>Downloads_dagcijfers!A3982</f>
        <v>38442</v>
      </c>
      <c r="B1370" s="3">
        <f>Downloads_dagcijfers!B3982</f>
        <v>14.02</v>
      </c>
    </row>
    <row r="1371" spans="1:2" x14ac:dyDescent="0.25">
      <c r="A1371" s="1">
        <f>Downloads_dagcijfers!A3983</f>
        <v>38443</v>
      </c>
      <c r="B1371" s="3">
        <f>Downloads_dagcijfers!B3983</f>
        <v>14.09</v>
      </c>
    </row>
    <row r="1372" spans="1:2" x14ac:dyDescent="0.25">
      <c r="A1372" s="1">
        <f>Downloads_dagcijfers!A3984</f>
        <v>38446</v>
      </c>
      <c r="B1372" s="3">
        <f>Downloads_dagcijfers!B3984</f>
        <v>14.11</v>
      </c>
    </row>
    <row r="1373" spans="1:2" x14ac:dyDescent="0.25">
      <c r="A1373" s="1">
        <f>Downloads_dagcijfers!A3985</f>
        <v>38447</v>
      </c>
      <c r="B1373" s="3">
        <f>Downloads_dagcijfers!B3985</f>
        <v>13.68</v>
      </c>
    </row>
    <row r="1374" spans="1:2" x14ac:dyDescent="0.25">
      <c r="A1374" s="1">
        <f>Downloads_dagcijfers!A3986</f>
        <v>38448</v>
      </c>
      <c r="B1374" s="3">
        <f>Downloads_dagcijfers!B3986</f>
        <v>13.15</v>
      </c>
    </row>
    <row r="1375" spans="1:2" x14ac:dyDescent="0.25">
      <c r="A1375" s="1">
        <f>Downloads_dagcijfers!A3987</f>
        <v>38449</v>
      </c>
      <c r="B1375" s="3">
        <f>Downloads_dagcijfers!B3987</f>
        <v>12.33</v>
      </c>
    </row>
    <row r="1376" spans="1:2" x14ac:dyDescent="0.25">
      <c r="A1376" s="1">
        <f>Downloads_dagcijfers!A3988</f>
        <v>38450</v>
      </c>
      <c r="B1376" s="3">
        <f>Downloads_dagcijfers!B3988</f>
        <v>12.62</v>
      </c>
    </row>
    <row r="1377" spans="1:2" x14ac:dyDescent="0.25">
      <c r="A1377" s="1">
        <f>Downloads_dagcijfers!A3989</f>
        <v>38453</v>
      </c>
      <c r="B1377" s="3">
        <f>Downloads_dagcijfers!B3989</f>
        <v>11.98</v>
      </c>
    </row>
    <row r="1378" spans="1:2" x14ac:dyDescent="0.25">
      <c r="A1378" s="1">
        <f>Downloads_dagcijfers!A3990</f>
        <v>38454</v>
      </c>
      <c r="B1378" s="3">
        <f>Downloads_dagcijfers!B3990</f>
        <v>11.3</v>
      </c>
    </row>
    <row r="1379" spans="1:2" x14ac:dyDescent="0.25">
      <c r="A1379" s="1">
        <f>Downloads_dagcijfers!A3991</f>
        <v>38455</v>
      </c>
      <c r="B1379" s="3">
        <f>Downloads_dagcijfers!B3991</f>
        <v>13.31</v>
      </c>
    </row>
    <row r="1380" spans="1:2" x14ac:dyDescent="0.25">
      <c r="A1380" s="1">
        <f>Downloads_dagcijfers!A3992</f>
        <v>38456</v>
      </c>
      <c r="B1380" s="3">
        <f>Downloads_dagcijfers!B3992</f>
        <v>14.53</v>
      </c>
    </row>
    <row r="1381" spans="1:2" x14ac:dyDescent="0.25">
      <c r="A1381" s="1">
        <f>Downloads_dagcijfers!A3993</f>
        <v>38457</v>
      </c>
      <c r="B1381" s="3">
        <f>Downloads_dagcijfers!B3993</f>
        <v>17.739999999999998</v>
      </c>
    </row>
    <row r="1382" spans="1:2" x14ac:dyDescent="0.25">
      <c r="A1382" s="1">
        <f>Downloads_dagcijfers!A3994</f>
        <v>38460</v>
      </c>
      <c r="B1382" s="3">
        <f>Downloads_dagcijfers!B3994</f>
        <v>16.559999999999999</v>
      </c>
    </row>
    <row r="1383" spans="1:2" x14ac:dyDescent="0.25">
      <c r="A1383" s="1">
        <f>Downloads_dagcijfers!A3995</f>
        <v>38461</v>
      </c>
      <c r="B1383" s="3">
        <f>Downloads_dagcijfers!B3995</f>
        <v>14.96</v>
      </c>
    </row>
    <row r="1384" spans="1:2" x14ac:dyDescent="0.25">
      <c r="A1384" s="1">
        <f>Downloads_dagcijfers!A3996</f>
        <v>38462</v>
      </c>
      <c r="B1384" s="3">
        <f>Downloads_dagcijfers!B3996</f>
        <v>16.920000000000002</v>
      </c>
    </row>
    <row r="1385" spans="1:2" x14ac:dyDescent="0.25">
      <c r="A1385" s="1">
        <f>Downloads_dagcijfers!A3997</f>
        <v>38463</v>
      </c>
      <c r="B1385" s="3">
        <f>Downloads_dagcijfers!B3997</f>
        <v>14.41</v>
      </c>
    </row>
    <row r="1386" spans="1:2" x14ac:dyDescent="0.25">
      <c r="A1386" s="1">
        <f>Downloads_dagcijfers!A3998</f>
        <v>38464</v>
      </c>
      <c r="B1386" s="3">
        <f>Downloads_dagcijfers!B3998</f>
        <v>15.38</v>
      </c>
    </row>
    <row r="1387" spans="1:2" x14ac:dyDescent="0.25">
      <c r="A1387" s="1">
        <f>Downloads_dagcijfers!A3999</f>
        <v>38467</v>
      </c>
      <c r="B1387" s="3">
        <f>Downloads_dagcijfers!B3999</f>
        <v>14.62</v>
      </c>
    </row>
    <row r="1388" spans="1:2" x14ac:dyDescent="0.25">
      <c r="A1388" s="1">
        <f>Downloads_dagcijfers!A4000</f>
        <v>38468</v>
      </c>
      <c r="B1388" s="3">
        <f>Downloads_dagcijfers!B4000</f>
        <v>14.91</v>
      </c>
    </row>
    <row r="1389" spans="1:2" x14ac:dyDescent="0.25">
      <c r="A1389" s="1">
        <f>Downloads_dagcijfers!A4001</f>
        <v>38469</v>
      </c>
      <c r="B1389" s="3">
        <f>Downloads_dagcijfers!B4001</f>
        <v>14.87</v>
      </c>
    </row>
    <row r="1390" spans="1:2" x14ac:dyDescent="0.25">
      <c r="A1390" s="1">
        <f>Downloads_dagcijfers!A4002</f>
        <v>38470</v>
      </c>
      <c r="B1390" s="3">
        <f>Downloads_dagcijfers!B4002</f>
        <v>16.86</v>
      </c>
    </row>
    <row r="1391" spans="1:2" x14ac:dyDescent="0.25">
      <c r="A1391" s="1">
        <f>Downloads_dagcijfers!A4003</f>
        <v>38471</v>
      </c>
      <c r="B1391" s="3">
        <f>Downloads_dagcijfers!B4003</f>
        <v>15.31</v>
      </c>
    </row>
    <row r="1392" spans="1:2" x14ac:dyDescent="0.25">
      <c r="A1392" s="1">
        <f>Downloads_dagcijfers!A4004</f>
        <v>38474</v>
      </c>
      <c r="B1392" s="3">
        <f>Downloads_dagcijfers!B4004</f>
        <v>15.12</v>
      </c>
    </row>
    <row r="1393" spans="1:2" x14ac:dyDescent="0.25">
      <c r="A1393" s="1">
        <f>Downloads_dagcijfers!A4005</f>
        <v>38475</v>
      </c>
      <c r="B1393" s="3">
        <f>Downloads_dagcijfers!B4005</f>
        <v>14.53</v>
      </c>
    </row>
    <row r="1394" spans="1:2" x14ac:dyDescent="0.25">
      <c r="A1394" s="1">
        <f>Downloads_dagcijfers!A4006</f>
        <v>38476</v>
      </c>
      <c r="B1394" s="3">
        <f>Downloads_dagcijfers!B4006</f>
        <v>13.85</v>
      </c>
    </row>
    <row r="1395" spans="1:2" x14ac:dyDescent="0.25">
      <c r="A1395" s="1">
        <f>Downloads_dagcijfers!A4007</f>
        <v>38477</v>
      </c>
      <c r="B1395" s="3">
        <f>Downloads_dagcijfers!B4007</f>
        <v>13.98</v>
      </c>
    </row>
    <row r="1396" spans="1:2" x14ac:dyDescent="0.25">
      <c r="A1396" s="1">
        <f>Downloads_dagcijfers!A4008</f>
        <v>38478</v>
      </c>
      <c r="B1396" s="3">
        <f>Downloads_dagcijfers!B4008</f>
        <v>14.05</v>
      </c>
    </row>
    <row r="1397" spans="1:2" x14ac:dyDescent="0.25">
      <c r="A1397" s="1">
        <f>Downloads_dagcijfers!A4009</f>
        <v>38481</v>
      </c>
      <c r="B1397" s="3">
        <f>Downloads_dagcijfers!B4009</f>
        <v>13.75</v>
      </c>
    </row>
    <row r="1398" spans="1:2" x14ac:dyDescent="0.25">
      <c r="A1398" s="1">
        <f>Downloads_dagcijfers!A4010</f>
        <v>38482</v>
      </c>
      <c r="B1398" s="3">
        <f>Downloads_dagcijfers!B4010</f>
        <v>14.91</v>
      </c>
    </row>
    <row r="1399" spans="1:2" x14ac:dyDescent="0.25">
      <c r="A1399" s="1">
        <f>Downloads_dagcijfers!A4011</f>
        <v>38483</v>
      </c>
      <c r="B1399" s="3">
        <f>Downloads_dagcijfers!B4011</f>
        <v>14.45</v>
      </c>
    </row>
    <row r="1400" spans="1:2" x14ac:dyDescent="0.25">
      <c r="A1400" s="1">
        <f>Downloads_dagcijfers!A4012</f>
        <v>38484</v>
      </c>
      <c r="B1400" s="3">
        <f>Downloads_dagcijfers!B4012</f>
        <v>16.12</v>
      </c>
    </row>
    <row r="1401" spans="1:2" x14ac:dyDescent="0.25">
      <c r="A1401" s="1">
        <f>Downloads_dagcijfers!A4013</f>
        <v>38485</v>
      </c>
      <c r="B1401" s="3">
        <f>Downloads_dagcijfers!B4013</f>
        <v>16.32</v>
      </c>
    </row>
    <row r="1402" spans="1:2" x14ac:dyDescent="0.25">
      <c r="A1402" s="1">
        <f>Downloads_dagcijfers!A4014</f>
        <v>38488</v>
      </c>
      <c r="B1402" s="3">
        <f>Downloads_dagcijfers!B4014</f>
        <v>15.68</v>
      </c>
    </row>
    <row r="1403" spans="1:2" x14ac:dyDescent="0.25">
      <c r="A1403" s="1">
        <f>Downloads_dagcijfers!A4015</f>
        <v>38489</v>
      </c>
      <c r="B1403" s="3">
        <f>Downloads_dagcijfers!B4015</f>
        <v>14.57</v>
      </c>
    </row>
    <row r="1404" spans="1:2" x14ac:dyDescent="0.25">
      <c r="A1404" s="1">
        <f>Downloads_dagcijfers!A4016</f>
        <v>38490</v>
      </c>
      <c r="B1404" s="3">
        <f>Downloads_dagcijfers!B4016</f>
        <v>13.63</v>
      </c>
    </row>
    <row r="1405" spans="1:2" x14ac:dyDescent="0.25">
      <c r="A1405" s="1">
        <f>Downloads_dagcijfers!A4017</f>
        <v>38491</v>
      </c>
      <c r="B1405" s="3">
        <f>Downloads_dagcijfers!B4017</f>
        <v>13.32</v>
      </c>
    </row>
    <row r="1406" spans="1:2" x14ac:dyDescent="0.25">
      <c r="A1406" s="1">
        <f>Downloads_dagcijfers!A4018</f>
        <v>38492</v>
      </c>
      <c r="B1406" s="3">
        <f>Downloads_dagcijfers!B4018</f>
        <v>13.14</v>
      </c>
    </row>
    <row r="1407" spans="1:2" x14ac:dyDescent="0.25">
      <c r="A1407" s="1">
        <f>Downloads_dagcijfers!A4019</f>
        <v>38495</v>
      </c>
      <c r="B1407" s="3">
        <f>Downloads_dagcijfers!B4019</f>
        <v>12.95</v>
      </c>
    </row>
    <row r="1408" spans="1:2" x14ac:dyDescent="0.25">
      <c r="A1408" s="1">
        <f>Downloads_dagcijfers!A4020</f>
        <v>38496</v>
      </c>
      <c r="B1408" s="3">
        <f>Downloads_dagcijfers!B4020</f>
        <v>12.69</v>
      </c>
    </row>
    <row r="1409" spans="1:2" x14ac:dyDescent="0.25">
      <c r="A1409" s="1">
        <f>Downloads_dagcijfers!A4021</f>
        <v>38497</v>
      </c>
      <c r="B1409" s="3">
        <f>Downloads_dagcijfers!B4021</f>
        <v>12.58</v>
      </c>
    </row>
    <row r="1410" spans="1:2" x14ac:dyDescent="0.25">
      <c r="A1410" s="1">
        <f>Downloads_dagcijfers!A4022</f>
        <v>38498</v>
      </c>
      <c r="B1410" s="3">
        <f>Downloads_dagcijfers!B4022</f>
        <v>12.24</v>
      </c>
    </row>
    <row r="1411" spans="1:2" x14ac:dyDescent="0.25">
      <c r="A1411" s="1">
        <f>Downloads_dagcijfers!A4023</f>
        <v>38499</v>
      </c>
      <c r="B1411" s="3">
        <f>Downloads_dagcijfers!B4023</f>
        <v>12.15</v>
      </c>
    </row>
    <row r="1412" spans="1:2" x14ac:dyDescent="0.25">
      <c r="A1412" s="1">
        <f>Downloads_dagcijfers!A4024</f>
        <v>38502</v>
      </c>
      <c r="B1412" s="3">
        <f>Downloads_dagcijfers!B4024</f>
        <v>12.15</v>
      </c>
    </row>
    <row r="1413" spans="1:2" x14ac:dyDescent="0.25">
      <c r="A1413" s="1">
        <f>Downloads_dagcijfers!A4025</f>
        <v>38503</v>
      </c>
      <c r="B1413" s="3">
        <f>Downloads_dagcijfers!B4025</f>
        <v>13.29</v>
      </c>
    </row>
    <row r="1414" spans="1:2" x14ac:dyDescent="0.25">
      <c r="A1414" s="1">
        <f>Downloads_dagcijfers!A4026</f>
        <v>38504</v>
      </c>
      <c r="B1414" s="3">
        <f>Downloads_dagcijfers!B4026</f>
        <v>12.36</v>
      </c>
    </row>
    <row r="1415" spans="1:2" x14ac:dyDescent="0.25">
      <c r="A1415" s="1">
        <f>Downloads_dagcijfers!A4027</f>
        <v>38505</v>
      </c>
      <c r="B1415" s="3">
        <f>Downloads_dagcijfers!B4027</f>
        <v>11.84</v>
      </c>
    </row>
    <row r="1416" spans="1:2" x14ac:dyDescent="0.25">
      <c r="A1416" s="1">
        <f>Downloads_dagcijfers!A4028</f>
        <v>38506</v>
      </c>
      <c r="B1416" s="3">
        <f>Downloads_dagcijfers!B4028</f>
        <v>12.15</v>
      </c>
    </row>
    <row r="1417" spans="1:2" x14ac:dyDescent="0.25">
      <c r="A1417" s="1">
        <f>Downloads_dagcijfers!A4029</f>
        <v>38509</v>
      </c>
      <c r="B1417" s="3">
        <f>Downloads_dagcijfers!B4029</f>
        <v>12.28</v>
      </c>
    </row>
    <row r="1418" spans="1:2" x14ac:dyDescent="0.25">
      <c r="A1418" s="1">
        <f>Downloads_dagcijfers!A4030</f>
        <v>38510</v>
      </c>
      <c r="B1418" s="3">
        <f>Downloads_dagcijfers!B4030</f>
        <v>12.39</v>
      </c>
    </row>
    <row r="1419" spans="1:2" x14ac:dyDescent="0.25">
      <c r="A1419" s="1">
        <f>Downloads_dagcijfers!A4031</f>
        <v>38511</v>
      </c>
      <c r="B1419" s="3">
        <f>Downloads_dagcijfers!B4031</f>
        <v>12.7</v>
      </c>
    </row>
    <row r="1420" spans="1:2" x14ac:dyDescent="0.25">
      <c r="A1420" s="1">
        <f>Downloads_dagcijfers!A4032</f>
        <v>38512</v>
      </c>
      <c r="B1420" s="3">
        <f>Downloads_dagcijfers!B4032</f>
        <v>12.08</v>
      </c>
    </row>
    <row r="1421" spans="1:2" x14ac:dyDescent="0.25">
      <c r="A1421" s="1">
        <f>Downloads_dagcijfers!A4033</f>
        <v>38513</v>
      </c>
      <c r="B1421" s="3">
        <f>Downloads_dagcijfers!B4033</f>
        <v>11.96</v>
      </c>
    </row>
    <row r="1422" spans="1:2" x14ac:dyDescent="0.25">
      <c r="A1422" s="1">
        <f>Downloads_dagcijfers!A4034</f>
        <v>38516</v>
      </c>
      <c r="B1422" s="3">
        <f>Downloads_dagcijfers!B4034</f>
        <v>11.65</v>
      </c>
    </row>
    <row r="1423" spans="1:2" x14ac:dyDescent="0.25">
      <c r="A1423" s="1">
        <f>Downloads_dagcijfers!A4035</f>
        <v>38517</v>
      </c>
      <c r="B1423" s="3">
        <f>Downloads_dagcijfers!B4035</f>
        <v>11.79</v>
      </c>
    </row>
    <row r="1424" spans="1:2" x14ac:dyDescent="0.25">
      <c r="A1424" s="1">
        <f>Downloads_dagcijfers!A4036</f>
        <v>38518</v>
      </c>
      <c r="B1424" s="3">
        <f>Downloads_dagcijfers!B4036</f>
        <v>11.46</v>
      </c>
    </row>
    <row r="1425" spans="1:2" x14ac:dyDescent="0.25">
      <c r="A1425" s="1">
        <f>Downloads_dagcijfers!A4037</f>
        <v>38519</v>
      </c>
      <c r="B1425" s="3">
        <f>Downloads_dagcijfers!B4037</f>
        <v>11.15</v>
      </c>
    </row>
    <row r="1426" spans="1:2" x14ac:dyDescent="0.25">
      <c r="A1426" s="1">
        <f>Downloads_dagcijfers!A4038</f>
        <v>38520</v>
      </c>
      <c r="B1426" s="3">
        <f>Downloads_dagcijfers!B4038</f>
        <v>11.48</v>
      </c>
    </row>
    <row r="1427" spans="1:2" x14ac:dyDescent="0.25">
      <c r="A1427" s="1">
        <f>Downloads_dagcijfers!A4039</f>
        <v>38523</v>
      </c>
      <c r="B1427" s="3">
        <f>Downloads_dagcijfers!B4039</f>
        <v>11.47</v>
      </c>
    </row>
    <row r="1428" spans="1:2" x14ac:dyDescent="0.25">
      <c r="A1428" s="1">
        <f>Downloads_dagcijfers!A4040</f>
        <v>38524</v>
      </c>
      <c r="B1428" s="3">
        <f>Downloads_dagcijfers!B4040</f>
        <v>11.08</v>
      </c>
    </row>
    <row r="1429" spans="1:2" x14ac:dyDescent="0.25">
      <c r="A1429" s="1">
        <f>Downloads_dagcijfers!A4041</f>
        <v>38525</v>
      </c>
      <c r="B1429" s="3">
        <f>Downloads_dagcijfers!B4041</f>
        <v>11.05</v>
      </c>
    </row>
    <row r="1430" spans="1:2" x14ac:dyDescent="0.25">
      <c r="A1430" s="1">
        <f>Downloads_dagcijfers!A4042</f>
        <v>38526</v>
      </c>
      <c r="B1430" s="3">
        <f>Downloads_dagcijfers!B4042</f>
        <v>12.13</v>
      </c>
    </row>
    <row r="1431" spans="1:2" x14ac:dyDescent="0.25">
      <c r="A1431" s="1">
        <f>Downloads_dagcijfers!A4043</f>
        <v>38527</v>
      </c>
      <c r="B1431" s="3">
        <f>Downloads_dagcijfers!B4043</f>
        <v>12.18</v>
      </c>
    </row>
    <row r="1432" spans="1:2" x14ac:dyDescent="0.25">
      <c r="A1432" s="1">
        <f>Downloads_dagcijfers!A4044</f>
        <v>38530</v>
      </c>
      <c r="B1432" s="3">
        <f>Downloads_dagcijfers!B4044</f>
        <v>12.52</v>
      </c>
    </row>
    <row r="1433" spans="1:2" x14ac:dyDescent="0.25">
      <c r="A1433" s="1">
        <f>Downloads_dagcijfers!A4045</f>
        <v>38531</v>
      </c>
      <c r="B1433" s="3">
        <f>Downloads_dagcijfers!B4045</f>
        <v>11.58</v>
      </c>
    </row>
    <row r="1434" spans="1:2" x14ac:dyDescent="0.25">
      <c r="A1434" s="1">
        <f>Downloads_dagcijfers!A4046</f>
        <v>38532</v>
      </c>
      <c r="B1434" s="3">
        <f>Downloads_dagcijfers!B4046</f>
        <v>11.77</v>
      </c>
    </row>
    <row r="1435" spans="1:2" x14ac:dyDescent="0.25">
      <c r="A1435" s="1">
        <f>Downloads_dagcijfers!A4047</f>
        <v>38533</v>
      </c>
      <c r="B1435" s="3">
        <f>Downloads_dagcijfers!B4047</f>
        <v>12.04</v>
      </c>
    </row>
    <row r="1436" spans="1:2" x14ac:dyDescent="0.25">
      <c r="A1436" s="1">
        <f>Downloads_dagcijfers!A4048</f>
        <v>38534</v>
      </c>
      <c r="B1436" s="3">
        <f>Downloads_dagcijfers!B4048</f>
        <v>11.4</v>
      </c>
    </row>
    <row r="1437" spans="1:2" x14ac:dyDescent="0.25">
      <c r="A1437" s="1">
        <f>Downloads_dagcijfers!A4049</f>
        <v>38537</v>
      </c>
      <c r="B1437" s="3">
        <f>Downloads_dagcijfers!B4049</f>
        <v>11.4</v>
      </c>
    </row>
    <row r="1438" spans="1:2" x14ac:dyDescent="0.25">
      <c r="A1438" s="1">
        <f>Downloads_dagcijfers!A4050</f>
        <v>38538</v>
      </c>
      <c r="B1438" s="3">
        <f>Downloads_dagcijfers!B4050</f>
        <v>11.68</v>
      </c>
    </row>
    <row r="1439" spans="1:2" x14ac:dyDescent="0.25">
      <c r="A1439" s="1">
        <f>Downloads_dagcijfers!A4051</f>
        <v>38539</v>
      </c>
      <c r="B1439" s="3">
        <f>Downloads_dagcijfers!B4051</f>
        <v>12.27</v>
      </c>
    </row>
    <row r="1440" spans="1:2" x14ac:dyDescent="0.25">
      <c r="A1440" s="1">
        <f>Downloads_dagcijfers!A4052</f>
        <v>38540</v>
      </c>
      <c r="B1440" s="3">
        <f>Downloads_dagcijfers!B4052</f>
        <v>12.49</v>
      </c>
    </row>
    <row r="1441" spans="1:2" x14ac:dyDescent="0.25">
      <c r="A1441" s="1">
        <f>Downloads_dagcijfers!A4053</f>
        <v>38541</v>
      </c>
      <c r="B1441" s="3">
        <f>Downloads_dagcijfers!B4053</f>
        <v>11.45</v>
      </c>
    </row>
    <row r="1442" spans="1:2" x14ac:dyDescent="0.25">
      <c r="A1442" s="1">
        <f>Downloads_dagcijfers!A4054</f>
        <v>38544</v>
      </c>
      <c r="B1442" s="3">
        <f>Downloads_dagcijfers!B4054</f>
        <v>11.28</v>
      </c>
    </row>
    <row r="1443" spans="1:2" x14ac:dyDescent="0.25">
      <c r="A1443" s="1">
        <f>Downloads_dagcijfers!A4055</f>
        <v>38545</v>
      </c>
      <c r="B1443" s="3">
        <f>Downloads_dagcijfers!B4055</f>
        <v>10.95</v>
      </c>
    </row>
    <row r="1444" spans="1:2" x14ac:dyDescent="0.25">
      <c r="A1444" s="1">
        <f>Downloads_dagcijfers!A4056</f>
        <v>38546</v>
      </c>
      <c r="B1444" s="3">
        <f>Downloads_dagcijfers!B4056</f>
        <v>10.84</v>
      </c>
    </row>
    <row r="1445" spans="1:2" x14ac:dyDescent="0.25">
      <c r="A1445" s="1">
        <f>Downloads_dagcijfers!A4057</f>
        <v>38547</v>
      </c>
      <c r="B1445" s="3">
        <f>Downloads_dagcijfers!B4057</f>
        <v>10.81</v>
      </c>
    </row>
    <row r="1446" spans="1:2" x14ac:dyDescent="0.25">
      <c r="A1446" s="1">
        <f>Downloads_dagcijfers!A4058</f>
        <v>38548</v>
      </c>
      <c r="B1446" s="3">
        <f>Downloads_dagcijfers!B4058</f>
        <v>10.33</v>
      </c>
    </row>
    <row r="1447" spans="1:2" x14ac:dyDescent="0.25">
      <c r="A1447" s="1">
        <f>Downloads_dagcijfers!A4059</f>
        <v>38551</v>
      </c>
      <c r="B1447" s="3">
        <f>Downloads_dagcijfers!B4059</f>
        <v>10.77</v>
      </c>
    </row>
    <row r="1448" spans="1:2" x14ac:dyDescent="0.25">
      <c r="A1448" s="1">
        <f>Downloads_dagcijfers!A4060</f>
        <v>38552</v>
      </c>
      <c r="B1448" s="3">
        <f>Downloads_dagcijfers!B4060</f>
        <v>10.45</v>
      </c>
    </row>
    <row r="1449" spans="1:2" x14ac:dyDescent="0.25">
      <c r="A1449" s="1">
        <f>Downloads_dagcijfers!A4061</f>
        <v>38553</v>
      </c>
      <c r="B1449" s="3">
        <f>Downloads_dagcijfers!B4061</f>
        <v>10.23</v>
      </c>
    </row>
    <row r="1450" spans="1:2" x14ac:dyDescent="0.25">
      <c r="A1450" s="1">
        <f>Downloads_dagcijfers!A4062</f>
        <v>38554</v>
      </c>
      <c r="B1450" s="3">
        <f>Downloads_dagcijfers!B4062</f>
        <v>10.97</v>
      </c>
    </row>
    <row r="1451" spans="1:2" x14ac:dyDescent="0.25">
      <c r="A1451" s="1">
        <f>Downloads_dagcijfers!A4063</f>
        <v>38555</v>
      </c>
      <c r="B1451" s="3">
        <f>Downloads_dagcijfers!B4063</f>
        <v>10.52</v>
      </c>
    </row>
    <row r="1452" spans="1:2" x14ac:dyDescent="0.25">
      <c r="A1452" s="1">
        <f>Downloads_dagcijfers!A4064</f>
        <v>38558</v>
      </c>
      <c r="B1452" s="3">
        <f>Downloads_dagcijfers!B4064</f>
        <v>11.1</v>
      </c>
    </row>
    <row r="1453" spans="1:2" x14ac:dyDescent="0.25">
      <c r="A1453" s="1">
        <f>Downloads_dagcijfers!A4065</f>
        <v>38559</v>
      </c>
      <c r="B1453" s="3">
        <f>Downloads_dagcijfers!B4065</f>
        <v>10.99</v>
      </c>
    </row>
    <row r="1454" spans="1:2" x14ac:dyDescent="0.25">
      <c r="A1454" s="1">
        <f>Downloads_dagcijfers!A4066</f>
        <v>38560</v>
      </c>
      <c r="B1454" s="3">
        <f>Downloads_dagcijfers!B4066</f>
        <v>10.36</v>
      </c>
    </row>
    <row r="1455" spans="1:2" x14ac:dyDescent="0.25">
      <c r="A1455" s="1">
        <f>Downloads_dagcijfers!A4067</f>
        <v>38561</v>
      </c>
      <c r="B1455" s="3">
        <f>Downloads_dagcijfers!B4067</f>
        <v>10.52</v>
      </c>
    </row>
    <row r="1456" spans="1:2" x14ac:dyDescent="0.25">
      <c r="A1456" s="1">
        <f>Downloads_dagcijfers!A4068</f>
        <v>38562</v>
      </c>
      <c r="B1456" s="3">
        <f>Downloads_dagcijfers!B4068</f>
        <v>11.57</v>
      </c>
    </row>
    <row r="1457" spans="1:2" x14ac:dyDescent="0.25">
      <c r="A1457" s="1">
        <f>Downloads_dagcijfers!A4069</f>
        <v>38565</v>
      </c>
      <c r="B1457" s="3">
        <f>Downloads_dagcijfers!B4069</f>
        <v>12.08</v>
      </c>
    </row>
    <row r="1458" spans="1:2" x14ac:dyDescent="0.25">
      <c r="A1458" s="1">
        <f>Downloads_dagcijfers!A4070</f>
        <v>38566</v>
      </c>
      <c r="B1458" s="3">
        <f>Downloads_dagcijfers!B4070</f>
        <v>11.75</v>
      </c>
    </row>
    <row r="1459" spans="1:2" x14ac:dyDescent="0.25">
      <c r="A1459" s="1">
        <f>Downloads_dagcijfers!A4071</f>
        <v>38567</v>
      </c>
      <c r="B1459" s="3">
        <f>Downloads_dagcijfers!B4071</f>
        <v>11.83</v>
      </c>
    </row>
    <row r="1460" spans="1:2" x14ac:dyDescent="0.25">
      <c r="A1460" s="1">
        <f>Downloads_dagcijfers!A4072</f>
        <v>38568</v>
      </c>
      <c r="B1460" s="3">
        <f>Downloads_dagcijfers!B4072</f>
        <v>12.52</v>
      </c>
    </row>
    <row r="1461" spans="1:2" x14ac:dyDescent="0.25">
      <c r="A1461" s="1">
        <f>Downloads_dagcijfers!A4073</f>
        <v>38569</v>
      </c>
      <c r="B1461" s="3">
        <f>Downloads_dagcijfers!B4073</f>
        <v>12.48</v>
      </c>
    </row>
    <row r="1462" spans="1:2" x14ac:dyDescent="0.25">
      <c r="A1462" s="1">
        <f>Downloads_dagcijfers!A4074</f>
        <v>38572</v>
      </c>
      <c r="B1462" s="3">
        <f>Downloads_dagcijfers!B4074</f>
        <v>13.21</v>
      </c>
    </row>
    <row r="1463" spans="1:2" x14ac:dyDescent="0.25">
      <c r="A1463" s="1">
        <f>Downloads_dagcijfers!A4075</f>
        <v>38573</v>
      </c>
      <c r="B1463" s="3">
        <f>Downloads_dagcijfers!B4075</f>
        <v>12.4</v>
      </c>
    </row>
    <row r="1464" spans="1:2" x14ac:dyDescent="0.25">
      <c r="A1464" s="1">
        <f>Downloads_dagcijfers!A4076</f>
        <v>38574</v>
      </c>
      <c r="B1464" s="3">
        <f>Downloads_dagcijfers!B4076</f>
        <v>12.38</v>
      </c>
    </row>
    <row r="1465" spans="1:2" x14ac:dyDescent="0.25">
      <c r="A1465" s="1">
        <f>Downloads_dagcijfers!A4077</f>
        <v>38575</v>
      </c>
      <c r="B1465" s="3">
        <f>Downloads_dagcijfers!B4077</f>
        <v>12.42</v>
      </c>
    </row>
    <row r="1466" spans="1:2" x14ac:dyDescent="0.25">
      <c r="A1466" s="1">
        <f>Downloads_dagcijfers!A4078</f>
        <v>38576</v>
      </c>
      <c r="B1466" s="3">
        <f>Downloads_dagcijfers!B4078</f>
        <v>12.74</v>
      </c>
    </row>
    <row r="1467" spans="1:2" x14ac:dyDescent="0.25">
      <c r="A1467" s="1">
        <f>Downloads_dagcijfers!A4079</f>
        <v>38579</v>
      </c>
      <c r="B1467" s="3">
        <f>Downloads_dagcijfers!B4079</f>
        <v>12.26</v>
      </c>
    </row>
    <row r="1468" spans="1:2" x14ac:dyDescent="0.25">
      <c r="A1468" s="1">
        <f>Downloads_dagcijfers!A4080</f>
        <v>38580</v>
      </c>
      <c r="B1468" s="3">
        <f>Downloads_dagcijfers!B4080</f>
        <v>13.52</v>
      </c>
    </row>
    <row r="1469" spans="1:2" x14ac:dyDescent="0.25">
      <c r="A1469" s="1">
        <f>Downloads_dagcijfers!A4081</f>
        <v>38581</v>
      </c>
      <c r="B1469" s="3">
        <f>Downloads_dagcijfers!B4081</f>
        <v>13.3</v>
      </c>
    </row>
    <row r="1470" spans="1:2" x14ac:dyDescent="0.25">
      <c r="A1470" s="1">
        <f>Downloads_dagcijfers!A4082</f>
        <v>38582</v>
      </c>
      <c r="B1470" s="3">
        <f>Downloads_dagcijfers!B4082</f>
        <v>13.42</v>
      </c>
    </row>
    <row r="1471" spans="1:2" x14ac:dyDescent="0.25">
      <c r="A1471" s="1">
        <f>Downloads_dagcijfers!A4083</f>
        <v>38583</v>
      </c>
      <c r="B1471" s="3">
        <f>Downloads_dagcijfers!B4083</f>
        <v>13.42</v>
      </c>
    </row>
    <row r="1472" spans="1:2" x14ac:dyDescent="0.25">
      <c r="A1472" s="1">
        <f>Downloads_dagcijfers!A4084</f>
        <v>38586</v>
      </c>
      <c r="B1472" s="3">
        <f>Downloads_dagcijfers!B4084</f>
        <v>13.42</v>
      </c>
    </row>
    <row r="1473" spans="1:2" x14ac:dyDescent="0.25">
      <c r="A1473" s="1">
        <f>Downloads_dagcijfers!A4085</f>
        <v>38587</v>
      </c>
      <c r="B1473" s="3">
        <f>Downloads_dagcijfers!B4085</f>
        <v>13.34</v>
      </c>
    </row>
    <row r="1474" spans="1:2" x14ac:dyDescent="0.25">
      <c r="A1474" s="1">
        <f>Downloads_dagcijfers!A4086</f>
        <v>38588</v>
      </c>
      <c r="B1474" s="3">
        <f>Downloads_dagcijfers!B4086</f>
        <v>14.17</v>
      </c>
    </row>
    <row r="1475" spans="1:2" x14ac:dyDescent="0.25">
      <c r="A1475" s="1">
        <f>Downloads_dagcijfers!A4087</f>
        <v>38589</v>
      </c>
      <c r="B1475" s="3">
        <f>Downloads_dagcijfers!B4087</f>
        <v>13.73</v>
      </c>
    </row>
    <row r="1476" spans="1:2" x14ac:dyDescent="0.25">
      <c r="A1476" s="1">
        <f>Downloads_dagcijfers!A4088</f>
        <v>38590</v>
      </c>
      <c r="B1476" s="3">
        <f>Downloads_dagcijfers!B4088</f>
        <v>13.72</v>
      </c>
    </row>
    <row r="1477" spans="1:2" x14ac:dyDescent="0.25">
      <c r="A1477" s="1">
        <f>Downloads_dagcijfers!A4089</f>
        <v>38593</v>
      </c>
      <c r="B1477" s="3">
        <f>Downloads_dagcijfers!B4089</f>
        <v>13.52</v>
      </c>
    </row>
    <row r="1478" spans="1:2" x14ac:dyDescent="0.25">
      <c r="A1478" s="1">
        <f>Downloads_dagcijfers!A4090</f>
        <v>38594</v>
      </c>
      <c r="B1478" s="3">
        <f>Downloads_dagcijfers!B4090</f>
        <v>13.65</v>
      </c>
    </row>
    <row r="1479" spans="1:2" x14ac:dyDescent="0.25">
      <c r="A1479" s="1">
        <f>Downloads_dagcijfers!A4091</f>
        <v>38595</v>
      </c>
      <c r="B1479" s="3">
        <f>Downloads_dagcijfers!B4091</f>
        <v>12.6</v>
      </c>
    </row>
    <row r="1480" spans="1:2" x14ac:dyDescent="0.25">
      <c r="A1480" s="1">
        <f>Downloads_dagcijfers!A4092</f>
        <v>38596</v>
      </c>
      <c r="B1480" s="3">
        <f>Downloads_dagcijfers!B4092</f>
        <v>13.15</v>
      </c>
    </row>
    <row r="1481" spans="1:2" x14ac:dyDescent="0.25">
      <c r="A1481" s="1">
        <f>Downloads_dagcijfers!A4093</f>
        <v>38597</v>
      </c>
      <c r="B1481" s="3">
        <f>Downloads_dagcijfers!B4093</f>
        <v>13.57</v>
      </c>
    </row>
    <row r="1482" spans="1:2" x14ac:dyDescent="0.25">
      <c r="A1482" s="1">
        <f>Downloads_dagcijfers!A4094</f>
        <v>38600</v>
      </c>
      <c r="B1482" s="3">
        <f>Downloads_dagcijfers!B4094</f>
        <v>13.57</v>
      </c>
    </row>
    <row r="1483" spans="1:2" x14ac:dyDescent="0.25">
      <c r="A1483" s="1">
        <f>Downloads_dagcijfers!A4095</f>
        <v>38601</v>
      </c>
      <c r="B1483" s="3">
        <f>Downloads_dagcijfers!B4095</f>
        <v>12.93</v>
      </c>
    </row>
    <row r="1484" spans="1:2" x14ac:dyDescent="0.25">
      <c r="A1484" s="1">
        <f>Downloads_dagcijfers!A4096</f>
        <v>38602</v>
      </c>
      <c r="B1484" s="3">
        <f>Downloads_dagcijfers!B4096</f>
        <v>12.52</v>
      </c>
    </row>
    <row r="1485" spans="1:2" x14ac:dyDescent="0.25">
      <c r="A1485" s="1">
        <f>Downloads_dagcijfers!A4097</f>
        <v>38603</v>
      </c>
      <c r="B1485" s="3">
        <f>Downloads_dagcijfers!B4097</f>
        <v>12.93</v>
      </c>
    </row>
    <row r="1486" spans="1:2" x14ac:dyDescent="0.25">
      <c r="A1486" s="1">
        <f>Downloads_dagcijfers!A4098</f>
        <v>38604</v>
      </c>
      <c r="B1486" s="3">
        <f>Downloads_dagcijfers!B4098</f>
        <v>11.98</v>
      </c>
    </row>
    <row r="1487" spans="1:2" x14ac:dyDescent="0.25">
      <c r="A1487" s="1">
        <f>Downloads_dagcijfers!A4099</f>
        <v>38607</v>
      </c>
      <c r="B1487" s="3">
        <f>Downloads_dagcijfers!B4099</f>
        <v>11.65</v>
      </c>
    </row>
    <row r="1488" spans="1:2" x14ac:dyDescent="0.25">
      <c r="A1488" s="1">
        <f>Downloads_dagcijfers!A4100</f>
        <v>38608</v>
      </c>
      <c r="B1488" s="3">
        <f>Downloads_dagcijfers!B4100</f>
        <v>12.39</v>
      </c>
    </row>
    <row r="1489" spans="1:2" x14ac:dyDescent="0.25">
      <c r="A1489" s="1">
        <f>Downloads_dagcijfers!A4101</f>
        <v>38609</v>
      </c>
      <c r="B1489" s="3">
        <f>Downloads_dagcijfers!B4101</f>
        <v>12.91</v>
      </c>
    </row>
    <row r="1490" spans="1:2" x14ac:dyDescent="0.25">
      <c r="A1490" s="1">
        <f>Downloads_dagcijfers!A4102</f>
        <v>38610</v>
      </c>
      <c r="B1490" s="3">
        <f>Downloads_dagcijfers!B4102</f>
        <v>12.49</v>
      </c>
    </row>
    <row r="1491" spans="1:2" x14ac:dyDescent="0.25">
      <c r="A1491" s="1">
        <f>Downloads_dagcijfers!A4103</f>
        <v>38611</v>
      </c>
      <c r="B1491" s="3">
        <f>Downloads_dagcijfers!B4103</f>
        <v>11.22</v>
      </c>
    </row>
    <row r="1492" spans="1:2" x14ac:dyDescent="0.25">
      <c r="A1492" s="1">
        <f>Downloads_dagcijfers!A4104</f>
        <v>38614</v>
      </c>
      <c r="B1492" s="3">
        <f>Downloads_dagcijfers!B4104</f>
        <v>12.14</v>
      </c>
    </row>
    <row r="1493" spans="1:2" x14ac:dyDescent="0.25">
      <c r="A1493" s="1">
        <f>Downloads_dagcijfers!A4105</f>
        <v>38615</v>
      </c>
      <c r="B1493" s="3">
        <f>Downloads_dagcijfers!B4105</f>
        <v>12.64</v>
      </c>
    </row>
    <row r="1494" spans="1:2" x14ac:dyDescent="0.25">
      <c r="A1494" s="1">
        <f>Downloads_dagcijfers!A4106</f>
        <v>38616</v>
      </c>
      <c r="B1494" s="3">
        <f>Downloads_dagcijfers!B4106</f>
        <v>13.79</v>
      </c>
    </row>
    <row r="1495" spans="1:2" x14ac:dyDescent="0.25">
      <c r="A1495" s="1">
        <f>Downloads_dagcijfers!A4107</f>
        <v>38617</v>
      </c>
      <c r="B1495" s="3">
        <f>Downloads_dagcijfers!B4107</f>
        <v>13.33</v>
      </c>
    </row>
    <row r="1496" spans="1:2" x14ac:dyDescent="0.25">
      <c r="A1496" s="1">
        <f>Downloads_dagcijfers!A4108</f>
        <v>38618</v>
      </c>
      <c r="B1496" s="3">
        <f>Downloads_dagcijfers!B4108</f>
        <v>12.96</v>
      </c>
    </row>
    <row r="1497" spans="1:2" x14ac:dyDescent="0.25">
      <c r="A1497" s="1">
        <f>Downloads_dagcijfers!A4109</f>
        <v>38621</v>
      </c>
      <c r="B1497" s="3">
        <f>Downloads_dagcijfers!B4109</f>
        <v>13.04</v>
      </c>
    </row>
    <row r="1498" spans="1:2" x14ac:dyDescent="0.25">
      <c r="A1498" s="1">
        <f>Downloads_dagcijfers!A4110</f>
        <v>38622</v>
      </c>
      <c r="B1498" s="3">
        <f>Downloads_dagcijfers!B4110</f>
        <v>12.76</v>
      </c>
    </row>
    <row r="1499" spans="1:2" x14ac:dyDescent="0.25">
      <c r="A1499" s="1">
        <f>Downloads_dagcijfers!A4111</f>
        <v>38623</v>
      </c>
      <c r="B1499" s="3">
        <f>Downloads_dagcijfers!B4111</f>
        <v>12.63</v>
      </c>
    </row>
    <row r="1500" spans="1:2" x14ac:dyDescent="0.25">
      <c r="A1500" s="1">
        <f>Downloads_dagcijfers!A4112</f>
        <v>38624</v>
      </c>
      <c r="B1500" s="3">
        <f>Downloads_dagcijfers!B4112</f>
        <v>12.24</v>
      </c>
    </row>
    <row r="1501" spans="1:2" x14ac:dyDescent="0.25">
      <c r="A1501" s="1">
        <f>Downloads_dagcijfers!A4113</f>
        <v>38625</v>
      </c>
      <c r="B1501" s="3">
        <f>Downloads_dagcijfers!B4113</f>
        <v>11.92</v>
      </c>
    </row>
    <row r="1502" spans="1:2" x14ac:dyDescent="0.25">
      <c r="A1502" s="1">
        <f>Downloads_dagcijfers!A4114</f>
        <v>38628</v>
      </c>
      <c r="B1502" s="3">
        <f>Downloads_dagcijfers!B4114</f>
        <v>12.46</v>
      </c>
    </row>
    <row r="1503" spans="1:2" x14ac:dyDescent="0.25">
      <c r="A1503" s="1">
        <f>Downloads_dagcijfers!A4115</f>
        <v>38629</v>
      </c>
      <c r="B1503" s="3">
        <f>Downloads_dagcijfers!B4115</f>
        <v>13.2</v>
      </c>
    </row>
    <row r="1504" spans="1:2" x14ac:dyDescent="0.25">
      <c r="A1504" s="1">
        <f>Downloads_dagcijfers!A4116</f>
        <v>38630</v>
      </c>
      <c r="B1504" s="3">
        <f>Downloads_dagcijfers!B4116</f>
        <v>14.55</v>
      </c>
    </row>
    <row r="1505" spans="1:2" x14ac:dyDescent="0.25">
      <c r="A1505" s="1">
        <f>Downloads_dagcijfers!A4117</f>
        <v>38631</v>
      </c>
      <c r="B1505" s="3">
        <f>Downloads_dagcijfers!B4117</f>
        <v>14.96</v>
      </c>
    </row>
    <row r="1506" spans="1:2" x14ac:dyDescent="0.25">
      <c r="A1506" s="1">
        <f>Downloads_dagcijfers!A4118</f>
        <v>38632</v>
      </c>
      <c r="B1506" s="3">
        <f>Downloads_dagcijfers!B4118</f>
        <v>14.59</v>
      </c>
    </row>
    <row r="1507" spans="1:2" x14ac:dyDescent="0.25">
      <c r="A1507" s="1">
        <f>Downloads_dagcijfers!A4119</f>
        <v>38635</v>
      </c>
      <c r="B1507" s="3">
        <f>Downloads_dagcijfers!B4119</f>
        <v>15.55</v>
      </c>
    </row>
    <row r="1508" spans="1:2" x14ac:dyDescent="0.25">
      <c r="A1508" s="1">
        <f>Downloads_dagcijfers!A4120</f>
        <v>38636</v>
      </c>
      <c r="B1508" s="3">
        <f>Downloads_dagcijfers!B4120</f>
        <v>15.63</v>
      </c>
    </row>
    <row r="1509" spans="1:2" x14ac:dyDescent="0.25">
      <c r="A1509" s="1">
        <f>Downloads_dagcijfers!A4121</f>
        <v>38637</v>
      </c>
      <c r="B1509" s="3">
        <f>Downloads_dagcijfers!B4121</f>
        <v>16.22</v>
      </c>
    </row>
    <row r="1510" spans="1:2" x14ac:dyDescent="0.25">
      <c r="A1510" s="1">
        <f>Downloads_dagcijfers!A4122</f>
        <v>38638</v>
      </c>
      <c r="B1510" s="3">
        <f>Downloads_dagcijfers!B4122</f>
        <v>16.47</v>
      </c>
    </row>
    <row r="1511" spans="1:2" x14ac:dyDescent="0.25">
      <c r="A1511" s="1">
        <f>Downloads_dagcijfers!A4123</f>
        <v>38639</v>
      </c>
      <c r="B1511" s="3">
        <f>Downloads_dagcijfers!B4123</f>
        <v>14.87</v>
      </c>
    </row>
    <row r="1512" spans="1:2" x14ac:dyDescent="0.25">
      <c r="A1512" s="1">
        <f>Downloads_dagcijfers!A4124</f>
        <v>38642</v>
      </c>
      <c r="B1512" s="3">
        <f>Downloads_dagcijfers!B4124</f>
        <v>14.67</v>
      </c>
    </row>
    <row r="1513" spans="1:2" x14ac:dyDescent="0.25">
      <c r="A1513" s="1">
        <f>Downloads_dagcijfers!A4125</f>
        <v>38643</v>
      </c>
      <c r="B1513" s="3">
        <f>Downloads_dagcijfers!B4125</f>
        <v>15.33</v>
      </c>
    </row>
    <row r="1514" spans="1:2" x14ac:dyDescent="0.25">
      <c r="A1514" s="1">
        <f>Downloads_dagcijfers!A4126</f>
        <v>38644</v>
      </c>
      <c r="B1514" s="3">
        <f>Downloads_dagcijfers!B4126</f>
        <v>13.5</v>
      </c>
    </row>
    <row r="1515" spans="1:2" x14ac:dyDescent="0.25">
      <c r="A1515" s="1">
        <f>Downloads_dagcijfers!A4127</f>
        <v>38645</v>
      </c>
      <c r="B1515" s="3">
        <f>Downloads_dagcijfers!B4127</f>
        <v>16.11</v>
      </c>
    </row>
    <row r="1516" spans="1:2" x14ac:dyDescent="0.25">
      <c r="A1516" s="1">
        <f>Downloads_dagcijfers!A4128</f>
        <v>38646</v>
      </c>
      <c r="B1516" s="3">
        <f>Downloads_dagcijfers!B4128</f>
        <v>16.13</v>
      </c>
    </row>
    <row r="1517" spans="1:2" x14ac:dyDescent="0.25">
      <c r="A1517" s="1">
        <f>Downloads_dagcijfers!A4129</f>
        <v>38649</v>
      </c>
      <c r="B1517" s="3">
        <f>Downloads_dagcijfers!B4129</f>
        <v>14.74</v>
      </c>
    </row>
    <row r="1518" spans="1:2" x14ac:dyDescent="0.25">
      <c r="A1518" s="1">
        <f>Downloads_dagcijfers!A4130</f>
        <v>38650</v>
      </c>
      <c r="B1518" s="3">
        <f>Downloads_dagcijfers!B4130</f>
        <v>14.53</v>
      </c>
    </row>
    <row r="1519" spans="1:2" x14ac:dyDescent="0.25">
      <c r="A1519" s="1">
        <f>Downloads_dagcijfers!A4131</f>
        <v>38651</v>
      </c>
      <c r="B1519" s="3">
        <f>Downloads_dagcijfers!B4131</f>
        <v>14.59</v>
      </c>
    </row>
    <row r="1520" spans="1:2" x14ac:dyDescent="0.25">
      <c r="A1520" s="1">
        <f>Downloads_dagcijfers!A4132</f>
        <v>38652</v>
      </c>
      <c r="B1520" s="3">
        <f>Downloads_dagcijfers!B4132</f>
        <v>16.02</v>
      </c>
    </row>
    <row r="1521" spans="1:2" x14ac:dyDescent="0.25">
      <c r="A1521" s="1">
        <f>Downloads_dagcijfers!A4133</f>
        <v>38653</v>
      </c>
      <c r="B1521" s="3">
        <f>Downloads_dagcijfers!B4133</f>
        <v>14.25</v>
      </c>
    </row>
    <row r="1522" spans="1:2" x14ac:dyDescent="0.25">
      <c r="A1522" s="1">
        <f>Downloads_dagcijfers!A4134</f>
        <v>38656</v>
      </c>
      <c r="B1522" s="3">
        <f>Downloads_dagcijfers!B4134</f>
        <v>15.32</v>
      </c>
    </row>
    <row r="1523" spans="1:2" x14ac:dyDescent="0.25">
      <c r="A1523" s="1">
        <f>Downloads_dagcijfers!A4135</f>
        <v>38657</v>
      </c>
      <c r="B1523" s="3">
        <f>Downloads_dagcijfers!B4135</f>
        <v>14.85</v>
      </c>
    </row>
    <row r="1524" spans="1:2" x14ac:dyDescent="0.25">
      <c r="A1524" s="1">
        <f>Downloads_dagcijfers!A4136</f>
        <v>38658</v>
      </c>
      <c r="B1524" s="3">
        <f>Downloads_dagcijfers!B4136</f>
        <v>13.48</v>
      </c>
    </row>
    <row r="1525" spans="1:2" x14ac:dyDescent="0.25">
      <c r="A1525" s="1">
        <f>Downloads_dagcijfers!A4137</f>
        <v>38659</v>
      </c>
      <c r="B1525" s="3">
        <f>Downloads_dagcijfers!B4137</f>
        <v>13</v>
      </c>
    </row>
    <row r="1526" spans="1:2" x14ac:dyDescent="0.25">
      <c r="A1526" s="1">
        <f>Downloads_dagcijfers!A4138</f>
        <v>38660</v>
      </c>
      <c r="B1526" s="3">
        <f>Downloads_dagcijfers!B4138</f>
        <v>13.17</v>
      </c>
    </row>
    <row r="1527" spans="1:2" x14ac:dyDescent="0.25">
      <c r="A1527" s="1">
        <f>Downloads_dagcijfers!A4139</f>
        <v>38663</v>
      </c>
      <c r="B1527" s="3">
        <f>Downloads_dagcijfers!B4139</f>
        <v>13.1</v>
      </c>
    </row>
    <row r="1528" spans="1:2" x14ac:dyDescent="0.25">
      <c r="A1528" s="1">
        <f>Downloads_dagcijfers!A4140</f>
        <v>38664</v>
      </c>
      <c r="B1528" s="3">
        <f>Downloads_dagcijfers!B4140</f>
        <v>13.08</v>
      </c>
    </row>
    <row r="1529" spans="1:2" x14ac:dyDescent="0.25">
      <c r="A1529" s="1">
        <f>Downloads_dagcijfers!A4141</f>
        <v>38665</v>
      </c>
      <c r="B1529" s="3">
        <f>Downloads_dagcijfers!B4141</f>
        <v>12.8</v>
      </c>
    </row>
    <row r="1530" spans="1:2" x14ac:dyDescent="0.25">
      <c r="A1530" s="1">
        <f>Downloads_dagcijfers!A4142</f>
        <v>38666</v>
      </c>
      <c r="B1530" s="3">
        <f>Downloads_dagcijfers!B4142</f>
        <v>11.9</v>
      </c>
    </row>
    <row r="1531" spans="1:2" x14ac:dyDescent="0.25">
      <c r="A1531" s="1">
        <f>Downloads_dagcijfers!A4143</f>
        <v>38667</v>
      </c>
      <c r="B1531" s="3">
        <f>Downloads_dagcijfers!B4143</f>
        <v>11.63</v>
      </c>
    </row>
    <row r="1532" spans="1:2" x14ac:dyDescent="0.25">
      <c r="A1532" s="1">
        <f>Downloads_dagcijfers!A4144</f>
        <v>38670</v>
      </c>
      <c r="B1532" s="3">
        <f>Downloads_dagcijfers!B4144</f>
        <v>12.18</v>
      </c>
    </row>
    <row r="1533" spans="1:2" x14ac:dyDescent="0.25">
      <c r="A1533" s="1">
        <f>Downloads_dagcijfers!A4145</f>
        <v>38671</v>
      </c>
      <c r="B1533" s="3">
        <f>Downloads_dagcijfers!B4145</f>
        <v>12.23</v>
      </c>
    </row>
    <row r="1534" spans="1:2" x14ac:dyDescent="0.25">
      <c r="A1534" s="1">
        <f>Downloads_dagcijfers!A4146</f>
        <v>38672</v>
      </c>
      <c r="B1534" s="3">
        <f>Downloads_dagcijfers!B4146</f>
        <v>12.26</v>
      </c>
    </row>
    <row r="1535" spans="1:2" x14ac:dyDescent="0.25">
      <c r="A1535" s="1">
        <f>Downloads_dagcijfers!A4147</f>
        <v>38673</v>
      </c>
      <c r="B1535" s="3">
        <f>Downloads_dagcijfers!B4147</f>
        <v>11.25</v>
      </c>
    </row>
    <row r="1536" spans="1:2" x14ac:dyDescent="0.25">
      <c r="A1536" s="1">
        <f>Downloads_dagcijfers!A4148</f>
        <v>38674</v>
      </c>
      <c r="B1536" s="3">
        <f>Downloads_dagcijfers!B4148</f>
        <v>11.12</v>
      </c>
    </row>
    <row r="1537" spans="1:2" x14ac:dyDescent="0.25">
      <c r="A1537" s="1">
        <f>Downloads_dagcijfers!A4149</f>
        <v>38677</v>
      </c>
      <c r="B1537" s="3">
        <f>Downloads_dagcijfers!B4149</f>
        <v>10.82</v>
      </c>
    </row>
    <row r="1538" spans="1:2" x14ac:dyDescent="0.25">
      <c r="A1538" s="1">
        <f>Downloads_dagcijfers!A4150</f>
        <v>38678</v>
      </c>
      <c r="B1538" s="3">
        <f>Downloads_dagcijfers!B4150</f>
        <v>10.6</v>
      </c>
    </row>
    <row r="1539" spans="1:2" x14ac:dyDescent="0.25">
      <c r="A1539" s="1">
        <f>Downloads_dagcijfers!A4151</f>
        <v>38679</v>
      </c>
      <c r="B1539" s="3">
        <f>Downloads_dagcijfers!B4151</f>
        <v>10.96</v>
      </c>
    </row>
    <row r="1540" spans="1:2" x14ac:dyDescent="0.25">
      <c r="A1540" s="1">
        <f>Downloads_dagcijfers!A4152</f>
        <v>38680</v>
      </c>
      <c r="B1540" s="3">
        <f>Downloads_dagcijfers!B4152</f>
        <v>10.96</v>
      </c>
    </row>
    <row r="1541" spans="1:2" x14ac:dyDescent="0.25">
      <c r="A1541" s="1">
        <f>Downloads_dagcijfers!A4153</f>
        <v>38681</v>
      </c>
      <c r="B1541" s="3">
        <f>Downloads_dagcijfers!B4153</f>
        <v>10.88</v>
      </c>
    </row>
    <row r="1542" spans="1:2" x14ac:dyDescent="0.25">
      <c r="A1542" s="1">
        <f>Downloads_dagcijfers!A4154</f>
        <v>38684</v>
      </c>
      <c r="B1542" s="3">
        <f>Downloads_dagcijfers!B4154</f>
        <v>11.84</v>
      </c>
    </row>
    <row r="1543" spans="1:2" x14ac:dyDescent="0.25">
      <c r="A1543" s="1">
        <f>Downloads_dagcijfers!A4155</f>
        <v>38685</v>
      </c>
      <c r="B1543" s="3">
        <f>Downloads_dagcijfers!B4155</f>
        <v>11.89</v>
      </c>
    </row>
    <row r="1544" spans="1:2" x14ac:dyDescent="0.25">
      <c r="A1544" s="1">
        <f>Downloads_dagcijfers!A4156</f>
        <v>38686</v>
      </c>
      <c r="B1544" s="3">
        <f>Downloads_dagcijfers!B4156</f>
        <v>12.06</v>
      </c>
    </row>
    <row r="1545" spans="1:2" x14ac:dyDescent="0.25">
      <c r="A1545" s="1">
        <f>Downloads_dagcijfers!A4157</f>
        <v>38687</v>
      </c>
      <c r="B1545" s="3">
        <f>Downloads_dagcijfers!B4157</f>
        <v>11.24</v>
      </c>
    </row>
    <row r="1546" spans="1:2" x14ac:dyDescent="0.25">
      <c r="A1546" s="1">
        <f>Downloads_dagcijfers!A4158</f>
        <v>38688</v>
      </c>
      <c r="B1546" s="3">
        <f>Downloads_dagcijfers!B4158</f>
        <v>11.01</v>
      </c>
    </row>
    <row r="1547" spans="1:2" x14ac:dyDescent="0.25">
      <c r="A1547" s="1">
        <f>Downloads_dagcijfers!A4159</f>
        <v>38691</v>
      </c>
      <c r="B1547" s="3">
        <f>Downloads_dagcijfers!B4159</f>
        <v>11.6</v>
      </c>
    </row>
    <row r="1548" spans="1:2" x14ac:dyDescent="0.25">
      <c r="A1548" s="1">
        <f>Downloads_dagcijfers!A4160</f>
        <v>38692</v>
      </c>
      <c r="B1548" s="3">
        <f>Downloads_dagcijfers!B4160</f>
        <v>11.52</v>
      </c>
    </row>
    <row r="1549" spans="1:2" x14ac:dyDescent="0.25">
      <c r="A1549" s="1">
        <f>Downloads_dagcijfers!A4161</f>
        <v>38693</v>
      </c>
      <c r="B1549" s="3">
        <f>Downloads_dagcijfers!B4161</f>
        <v>12.18</v>
      </c>
    </row>
    <row r="1550" spans="1:2" x14ac:dyDescent="0.25">
      <c r="A1550" s="1">
        <f>Downloads_dagcijfers!A4162</f>
        <v>38694</v>
      </c>
      <c r="B1550" s="3">
        <f>Downloads_dagcijfers!B4162</f>
        <v>12.21</v>
      </c>
    </row>
    <row r="1551" spans="1:2" x14ac:dyDescent="0.25">
      <c r="A1551" s="1">
        <f>Downloads_dagcijfers!A4163</f>
        <v>38695</v>
      </c>
      <c r="B1551" s="3">
        <f>Downloads_dagcijfers!B4163</f>
        <v>11.69</v>
      </c>
    </row>
    <row r="1552" spans="1:2" x14ac:dyDescent="0.25">
      <c r="A1552" s="1">
        <f>Downloads_dagcijfers!A4164</f>
        <v>38698</v>
      </c>
      <c r="B1552" s="3">
        <f>Downloads_dagcijfers!B4164</f>
        <v>11.47</v>
      </c>
    </row>
    <row r="1553" spans="1:2" x14ac:dyDescent="0.25">
      <c r="A1553" s="1">
        <f>Downloads_dagcijfers!A4165</f>
        <v>38699</v>
      </c>
      <c r="B1553" s="3">
        <f>Downloads_dagcijfers!B4165</f>
        <v>11.11</v>
      </c>
    </row>
    <row r="1554" spans="1:2" x14ac:dyDescent="0.25">
      <c r="A1554" s="1">
        <f>Downloads_dagcijfers!A4166</f>
        <v>38700</v>
      </c>
      <c r="B1554" s="3">
        <f>Downloads_dagcijfers!B4166</f>
        <v>10.48</v>
      </c>
    </row>
    <row r="1555" spans="1:2" x14ac:dyDescent="0.25">
      <c r="A1555" s="1">
        <f>Downloads_dagcijfers!A4167</f>
        <v>38701</v>
      </c>
      <c r="B1555" s="3">
        <f>Downloads_dagcijfers!B4167</f>
        <v>10.73</v>
      </c>
    </row>
    <row r="1556" spans="1:2" x14ac:dyDescent="0.25">
      <c r="A1556" s="1">
        <f>Downloads_dagcijfers!A4168</f>
        <v>38702</v>
      </c>
      <c r="B1556" s="3">
        <f>Downloads_dagcijfers!B4168</f>
        <v>10.68</v>
      </c>
    </row>
    <row r="1557" spans="1:2" x14ac:dyDescent="0.25">
      <c r="A1557" s="1">
        <f>Downloads_dagcijfers!A4169</f>
        <v>38705</v>
      </c>
      <c r="B1557" s="3">
        <f>Downloads_dagcijfers!B4169</f>
        <v>11.38</v>
      </c>
    </row>
    <row r="1558" spans="1:2" x14ac:dyDescent="0.25">
      <c r="A1558" s="1">
        <f>Downloads_dagcijfers!A4170</f>
        <v>38706</v>
      </c>
      <c r="B1558" s="3">
        <f>Downloads_dagcijfers!B4170</f>
        <v>11.19</v>
      </c>
    </row>
    <row r="1559" spans="1:2" x14ac:dyDescent="0.25">
      <c r="A1559" s="1">
        <f>Downloads_dagcijfers!A4171</f>
        <v>38707</v>
      </c>
      <c r="B1559" s="3">
        <f>Downloads_dagcijfers!B4171</f>
        <v>10.81</v>
      </c>
    </row>
    <row r="1560" spans="1:2" x14ac:dyDescent="0.25">
      <c r="A1560" s="1">
        <f>Downloads_dagcijfers!A4172</f>
        <v>38708</v>
      </c>
      <c r="B1560" s="3">
        <f>Downloads_dagcijfers!B4172</f>
        <v>10.29</v>
      </c>
    </row>
    <row r="1561" spans="1:2" x14ac:dyDescent="0.25">
      <c r="A1561" s="1">
        <f>Downloads_dagcijfers!A4173</f>
        <v>38709</v>
      </c>
      <c r="B1561" s="3">
        <f>Downloads_dagcijfers!B4173</f>
        <v>10.27</v>
      </c>
    </row>
    <row r="1562" spans="1:2" x14ac:dyDescent="0.25">
      <c r="A1562" s="1">
        <f>Downloads_dagcijfers!A4174</f>
        <v>38712</v>
      </c>
      <c r="B1562" s="3">
        <f>Downloads_dagcijfers!B4174</f>
        <v>10.27</v>
      </c>
    </row>
    <row r="1563" spans="1:2" x14ac:dyDescent="0.25">
      <c r="A1563" s="1">
        <f>Downloads_dagcijfers!A4175</f>
        <v>38713</v>
      </c>
      <c r="B1563" s="3">
        <f>Downloads_dagcijfers!B4175</f>
        <v>11.57</v>
      </c>
    </row>
    <row r="1564" spans="1:2" x14ac:dyDescent="0.25">
      <c r="A1564" s="1">
        <f>Downloads_dagcijfers!A4176</f>
        <v>38714</v>
      </c>
      <c r="B1564" s="3">
        <f>Downloads_dagcijfers!B4176</f>
        <v>11.35</v>
      </c>
    </row>
    <row r="1565" spans="1:2" x14ac:dyDescent="0.25">
      <c r="A1565" s="1">
        <f>Downloads_dagcijfers!A4177</f>
        <v>38715</v>
      </c>
      <c r="B1565" s="3">
        <f>Downloads_dagcijfers!B4177</f>
        <v>11.61</v>
      </c>
    </row>
    <row r="1566" spans="1:2" x14ac:dyDescent="0.25">
      <c r="A1566" s="1">
        <f>Downloads_dagcijfers!A4178</f>
        <v>38716</v>
      </c>
      <c r="B1566" s="3">
        <f>Downloads_dagcijfers!B4178</f>
        <v>12.07</v>
      </c>
    </row>
    <row r="1567" spans="1:2" x14ac:dyDescent="0.25">
      <c r="A1567" s="1">
        <f>Downloads_dagcijfers!A4179</f>
        <v>38719</v>
      </c>
      <c r="B1567" s="3">
        <f>Downloads_dagcijfers!B4179</f>
        <v>12.07</v>
      </c>
    </row>
    <row r="1568" spans="1:2" x14ac:dyDescent="0.25">
      <c r="A1568" s="1">
        <f>Downloads_dagcijfers!A4180</f>
        <v>38720</v>
      </c>
      <c r="B1568" s="3">
        <f>Downloads_dagcijfers!B4180</f>
        <v>11.14</v>
      </c>
    </row>
    <row r="1569" spans="1:2" x14ac:dyDescent="0.25">
      <c r="A1569" s="1">
        <f>Downloads_dagcijfers!A4181</f>
        <v>38721</v>
      </c>
      <c r="B1569" s="3">
        <f>Downloads_dagcijfers!B4181</f>
        <v>11.37</v>
      </c>
    </row>
    <row r="1570" spans="1:2" x14ac:dyDescent="0.25">
      <c r="A1570" s="1">
        <f>Downloads_dagcijfers!A4182</f>
        <v>38722</v>
      </c>
      <c r="B1570" s="3">
        <f>Downloads_dagcijfers!B4182</f>
        <v>11.31</v>
      </c>
    </row>
    <row r="1571" spans="1:2" x14ac:dyDescent="0.25">
      <c r="A1571" s="1">
        <f>Downloads_dagcijfers!A4183</f>
        <v>38723</v>
      </c>
      <c r="B1571" s="3">
        <f>Downloads_dagcijfers!B4183</f>
        <v>11</v>
      </c>
    </row>
    <row r="1572" spans="1:2" x14ac:dyDescent="0.25">
      <c r="A1572" s="1">
        <f>Downloads_dagcijfers!A4184</f>
        <v>38726</v>
      </c>
      <c r="B1572" s="3">
        <f>Downloads_dagcijfers!B4184</f>
        <v>11.13</v>
      </c>
    </row>
    <row r="1573" spans="1:2" x14ac:dyDescent="0.25">
      <c r="A1573" s="1">
        <f>Downloads_dagcijfers!A4185</f>
        <v>38727</v>
      </c>
      <c r="B1573" s="3">
        <f>Downloads_dagcijfers!B4185</f>
        <v>10.86</v>
      </c>
    </row>
    <row r="1574" spans="1:2" x14ac:dyDescent="0.25">
      <c r="A1574" s="1">
        <f>Downloads_dagcijfers!A4186</f>
        <v>38728</v>
      </c>
      <c r="B1574" s="3">
        <f>Downloads_dagcijfers!B4186</f>
        <v>10.94</v>
      </c>
    </row>
    <row r="1575" spans="1:2" x14ac:dyDescent="0.25">
      <c r="A1575" s="1">
        <f>Downloads_dagcijfers!A4187</f>
        <v>38729</v>
      </c>
      <c r="B1575" s="3">
        <f>Downloads_dagcijfers!B4187</f>
        <v>11.2</v>
      </c>
    </row>
    <row r="1576" spans="1:2" x14ac:dyDescent="0.25">
      <c r="A1576" s="1">
        <f>Downloads_dagcijfers!A4188</f>
        <v>38730</v>
      </c>
      <c r="B1576" s="3">
        <f>Downloads_dagcijfers!B4188</f>
        <v>11.23</v>
      </c>
    </row>
    <row r="1577" spans="1:2" x14ac:dyDescent="0.25">
      <c r="A1577" s="1">
        <f>Downloads_dagcijfers!A4189</f>
        <v>38733</v>
      </c>
      <c r="B1577" s="3">
        <f>Downloads_dagcijfers!B4189</f>
        <v>11.23</v>
      </c>
    </row>
    <row r="1578" spans="1:2" x14ac:dyDescent="0.25">
      <c r="A1578" s="1">
        <f>Downloads_dagcijfers!A4190</f>
        <v>38734</v>
      </c>
      <c r="B1578" s="3">
        <f>Downloads_dagcijfers!B4190</f>
        <v>11.91</v>
      </c>
    </row>
    <row r="1579" spans="1:2" x14ac:dyDescent="0.25">
      <c r="A1579" s="1">
        <f>Downloads_dagcijfers!A4191</f>
        <v>38735</v>
      </c>
      <c r="B1579" s="3">
        <f>Downloads_dagcijfers!B4191</f>
        <v>12.25</v>
      </c>
    </row>
    <row r="1580" spans="1:2" x14ac:dyDescent="0.25">
      <c r="A1580" s="1">
        <f>Downloads_dagcijfers!A4192</f>
        <v>38736</v>
      </c>
      <c r="B1580" s="3">
        <f>Downloads_dagcijfers!B4192</f>
        <v>11.98</v>
      </c>
    </row>
    <row r="1581" spans="1:2" x14ac:dyDescent="0.25">
      <c r="A1581" s="1">
        <f>Downloads_dagcijfers!A4193</f>
        <v>38737</v>
      </c>
      <c r="B1581" s="3">
        <f>Downloads_dagcijfers!B4193</f>
        <v>14.56</v>
      </c>
    </row>
    <row r="1582" spans="1:2" x14ac:dyDescent="0.25">
      <c r="A1582" s="1">
        <f>Downloads_dagcijfers!A4194</f>
        <v>38740</v>
      </c>
      <c r="B1582" s="3">
        <f>Downloads_dagcijfers!B4194</f>
        <v>13.93</v>
      </c>
    </row>
    <row r="1583" spans="1:2" x14ac:dyDescent="0.25">
      <c r="A1583" s="1">
        <f>Downloads_dagcijfers!A4195</f>
        <v>38741</v>
      </c>
      <c r="B1583" s="3">
        <f>Downloads_dagcijfers!B4195</f>
        <v>13.31</v>
      </c>
    </row>
    <row r="1584" spans="1:2" x14ac:dyDescent="0.25">
      <c r="A1584" s="1">
        <f>Downloads_dagcijfers!A4196</f>
        <v>38742</v>
      </c>
      <c r="B1584" s="3">
        <f>Downloads_dagcijfers!B4196</f>
        <v>12.87</v>
      </c>
    </row>
    <row r="1585" spans="1:2" x14ac:dyDescent="0.25">
      <c r="A1585" s="1">
        <f>Downloads_dagcijfers!A4197</f>
        <v>38743</v>
      </c>
      <c r="B1585" s="3">
        <f>Downloads_dagcijfers!B4197</f>
        <v>12.42</v>
      </c>
    </row>
    <row r="1586" spans="1:2" x14ac:dyDescent="0.25">
      <c r="A1586" s="1">
        <f>Downloads_dagcijfers!A4198</f>
        <v>38744</v>
      </c>
      <c r="B1586" s="3">
        <f>Downloads_dagcijfers!B4198</f>
        <v>11.97</v>
      </c>
    </row>
    <row r="1587" spans="1:2" x14ac:dyDescent="0.25">
      <c r="A1587" s="1">
        <f>Downloads_dagcijfers!A4199</f>
        <v>38747</v>
      </c>
      <c r="B1587" s="3">
        <f>Downloads_dagcijfers!B4199</f>
        <v>12.39</v>
      </c>
    </row>
    <row r="1588" spans="1:2" x14ac:dyDescent="0.25">
      <c r="A1588" s="1">
        <f>Downloads_dagcijfers!A4200</f>
        <v>38748</v>
      </c>
      <c r="B1588" s="3">
        <f>Downloads_dagcijfers!B4200</f>
        <v>12.95</v>
      </c>
    </row>
    <row r="1589" spans="1:2" x14ac:dyDescent="0.25">
      <c r="A1589" s="1">
        <f>Downloads_dagcijfers!A4201</f>
        <v>38749</v>
      </c>
      <c r="B1589" s="3">
        <f>Downloads_dagcijfers!B4201</f>
        <v>12.36</v>
      </c>
    </row>
    <row r="1590" spans="1:2" x14ac:dyDescent="0.25">
      <c r="A1590" s="1">
        <f>Downloads_dagcijfers!A4202</f>
        <v>38750</v>
      </c>
      <c r="B1590" s="3">
        <f>Downloads_dagcijfers!B4202</f>
        <v>13.23</v>
      </c>
    </row>
    <row r="1591" spans="1:2" x14ac:dyDescent="0.25">
      <c r="A1591" s="1">
        <f>Downloads_dagcijfers!A4203</f>
        <v>38751</v>
      </c>
      <c r="B1591" s="3">
        <f>Downloads_dagcijfers!B4203</f>
        <v>12.96</v>
      </c>
    </row>
    <row r="1592" spans="1:2" x14ac:dyDescent="0.25">
      <c r="A1592" s="1">
        <f>Downloads_dagcijfers!A4204</f>
        <v>38754</v>
      </c>
      <c r="B1592" s="3">
        <f>Downloads_dagcijfers!B4204</f>
        <v>13.04</v>
      </c>
    </row>
    <row r="1593" spans="1:2" x14ac:dyDescent="0.25">
      <c r="A1593" s="1">
        <f>Downloads_dagcijfers!A4205</f>
        <v>38755</v>
      </c>
      <c r="B1593" s="3">
        <f>Downloads_dagcijfers!B4205</f>
        <v>13.59</v>
      </c>
    </row>
    <row r="1594" spans="1:2" x14ac:dyDescent="0.25">
      <c r="A1594" s="1">
        <f>Downloads_dagcijfers!A4206</f>
        <v>38756</v>
      </c>
      <c r="B1594" s="3">
        <f>Downloads_dagcijfers!B4206</f>
        <v>12.83</v>
      </c>
    </row>
    <row r="1595" spans="1:2" x14ac:dyDescent="0.25">
      <c r="A1595" s="1">
        <f>Downloads_dagcijfers!A4207</f>
        <v>38757</v>
      </c>
      <c r="B1595" s="3">
        <f>Downloads_dagcijfers!B4207</f>
        <v>13.12</v>
      </c>
    </row>
    <row r="1596" spans="1:2" x14ac:dyDescent="0.25">
      <c r="A1596" s="1">
        <f>Downloads_dagcijfers!A4208</f>
        <v>38758</v>
      </c>
      <c r="B1596" s="3">
        <f>Downloads_dagcijfers!B4208</f>
        <v>12.87</v>
      </c>
    </row>
    <row r="1597" spans="1:2" x14ac:dyDescent="0.25">
      <c r="A1597" s="1">
        <f>Downloads_dagcijfers!A4209</f>
        <v>38761</v>
      </c>
      <c r="B1597" s="3">
        <f>Downloads_dagcijfers!B4209</f>
        <v>13.35</v>
      </c>
    </row>
    <row r="1598" spans="1:2" x14ac:dyDescent="0.25">
      <c r="A1598" s="1">
        <f>Downloads_dagcijfers!A4210</f>
        <v>38762</v>
      </c>
      <c r="B1598" s="3">
        <f>Downloads_dagcijfers!B4210</f>
        <v>12.25</v>
      </c>
    </row>
    <row r="1599" spans="1:2" x14ac:dyDescent="0.25">
      <c r="A1599" s="1">
        <f>Downloads_dagcijfers!A4211</f>
        <v>38763</v>
      </c>
      <c r="B1599" s="3">
        <f>Downloads_dagcijfers!B4211</f>
        <v>12.31</v>
      </c>
    </row>
    <row r="1600" spans="1:2" x14ac:dyDescent="0.25">
      <c r="A1600" s="1">
        <f>Downloads_dagcijfers!A4212</f>
        <v>38764</v>
      </c>
      <c r="B1600" s="3">
        <f>Downloads_dagcijfers!B4212</f>
        <v>11.48</v>
      </c>
    </row>
    <row r="1601" spans="1:2" x14ac:dyDescent="0.25">
      <c r="A1601" s="1">
        <f>Downloads_dagcijfers!A4213</f>
        <v>38765</v>
      </c>
      <c r="B1601" s="3">
        <f>Downloads_dagcijfers!B4213</f>
        <v>12.01</v>
      </c>
    </row>
    <row r="1602" spans="1:2" x14ac:dyDescent="0.25">
      <c r="A1602" s="1">
        <f>Downloads_dagcijfers!A4214</f>
        <v>38768</v>
      </c>
      <c r="B1602" s="3">
        <f>Downloads_dagcijfers!B4214</f>
        <v>12.01</v>
      </c>
    </row>
    <row r="1603" spans="1:2" x14ac:dyDescent="0.25">
      <c r="A1603" s="1">
        <f>Downloads_dagcijfers!A4215</f>
        <v>38769</v>
      </c>
      <c r="B1603" s="3">
        <f>Downloads_dagcijfers!B4215</f>
        <v>12.41</v>
      </c>
    </row>
    <row r="1604" spans="1:2" x14ac:dyDescent="0.25">
      <c r="A1604" s="1">
        <f>Downloads_dagcijfers!A4216</f>
        <v>38770</v>
      </c>
      <c r="B1604" s="3">
        <f>Downloads_dagcijfers!B4216</f>
        <v>11.88</v>
      </c>
    </row>
    <row r="1605" spans="1:2" x14ac:dyDescent="0.25">
      <c r="A1605" s="1">
        <f>Downloads_dagcijfers!A4217</f>
        <v>38771</v>
      </c>
      <c r="B1605" s="3">
        <f>Downloads_dagcijfers!B4217</f>
        <v>11.87</v>
      </c>
    </row>
    <row r="1606" spans="1:2" x14ac:dyDescent="0.25">
      <c r="A1606" s="1">
        <f>Downloads_dagcijfers!A4218</f>
        <v>38772</v>
      </c>
      <c r="B1606" s="3">
        <f>Downloads_dagcijfers!B4218</f>
        <v>11.46</v>
      </c>
    </row>
    <row r="1607" spans="1:2" x14ac:dyDescent="0.25">
      <c r="A1607" s="1">
        <f>Downloads_dagcijfers!A4219</f>
        <v>38775</v>
      </c>
      <c r="B1607" s="3">
        <f>Downloads_dagcijfers!B4219</f>
        <v>11.59</v>
      </c>
    </row>
    <row r="1608" spans="1:2" x14ac:dyDescent="0.25">
      <c r="A1608" s="1">
        <f>Downloads_dagcijfers!A4220</f>
        <v>38776</v>
      </c>
      <c r="B1608" s="3">
        <f>Downloads_dagcijfers!B4220</f>
        <v>12.34</v>
      </c>
    </row>
    <row r="1609" spans="1:2" x14ac:dyDescent="0.25">
      <c r="A1609" s="1">
        <f>Downloads_dagcijfers!A4221</f>
        <v>38777</v>
      </c>
      <c r="B1609" s="3">
        <f>Downloads_dagcijfers!B4221</f>
        <v>11.54</v>
      </c>
    </row>
    <row r="1610" spans="1:2" x14ac:dyDescent="0.25">
      <c r="A1610" s="1">
        <f>Downloads_dagcijfers!A4222</f>
        <v>38778</v>
      </c>
      <c r="B1610" s="3">
        <f>Downloads_dagcijfers!B4222</f>
        <v>11.72</v>
      </c>
    </row>
    <row r="1611" spans="1:2" x14ac:dyDescent="0.25">
      <c r="A1611" s="1">
        <f>Downloads_dagcijfers!A4223</f>
        <v>38779</v>
      </c>
      <c r="B1611" s="3">
        <f>Downloads_dagcijfers!B4223</f>
        <v>11.96</v>
      </c>
    </row>
    <row r="1612" spans="1:2" x14ac:dyDescent="0.25">
      <c r="A1612" s="1">
        <f>Downloads_dagcijfers!A4224</f>
        <v>38782</v>
      </c>
      <c r="B1612" s="3">
        <f>Downloads_dagcijfers!B4224</f>
        <v>12.74</v>
      </c>
    </row>
    <row r="1613" spans="1:2" x14ac:dyDescent="0.25">
      <c r="A1613" s="1">
        <f>Downloads_dagcijfers!A4225</f>
        <v>38783</v>
      </c>
      <c r="B1613" s="3">
        <f>Downloads_dagcijfers!B4225</f>
        <v>12.66</v>
      </c>
    </row>
    <row r="1614" spans="1:2" x14ac:dyDescent="0.25">
      <c r="A1614" s="1">
        <f>Downloads_dagcijfers!A4226</f>
        <v>38784</v>
      </c>
      <c r="B1614" s="3">
        <f>Downloads_dagcijfers!B4226</f>
        <v>12.32</v>
      </c>
    </row>
    <row r="1615" spans="1:2" x14ac:dyDescent="0.25">
      <c r="A1615" s="1">
        <f>Downloads_dagcijfers!A4227</f>
        <v>38785</v>
      </c>
      <c r="B1615" s="3">
        <f>Downloads_dagcijfers!B4227</f>
        <v>12.68</v>
      </c>
    </row>
    <row r="1616" spans="1:2" x14ac:dyDescent="0.25">
      <c r="A1616" s="1">
        <f>Downloads_dagcijfers!A4228</f>
        <v>38786</v>
      </c>
      <c r="B1616" s="3">
        <f>Downloads_dagcijfers!B4228</f>
        <v>11.85</v>
      </c>
    </row>
    <row r="1617" spans="1:2" x14ac:dyDescent="0.25">
      <c r="A1617" s="1">
        <f>Downloads_dagcijfers!A4229</f>
        <v>38789</v>
      </c>
      <c r="B1617" s="3">
        <f>Downloads_dagcijfers!B4229</f>
        <v>11.37</v>
      </c>
    </row>
    <row r="1618" spans="1:2" x14ac:dyDescent="0.25">
      <c r="A1618" s="1">
        <f>Downloads_dagcijfers!A4230</f>
        <v>38790</v>
      </c>
      <c r="B1618" s="3">
        <f>Downloads_dagcijfers!B4230</f>
        <v>10.74</v>
      </c>
    </row>
    <row r="1619" spans="1:2" x14ac:dyDescent="0.25">
      <c r="A1619" s="1">
        <f>Downloads_dagcijfers!A4231</f>
        <v>38791</v>
      </c>
      <c r="B1619" s="3">
        <f>Downloads_dagcijfers!B4231</f>
        <v>11.35</v>
      </c>
    </row>
    <row r="1620" spans="1:2" x14ac:dyDescent="0.25">
      <c r="A1620" s="1">
        <f>Downloads_dagcijfers!A4232</f>
        <v>38792</v>
      </c>
      <c r="B1620" s="3">
        <f>Downloads_dagcijfers!B4232</f>
        <v>11.98</v>
      </c>
    </row>
    <row r="1621" spans="1:2" x14ac:dyDescent="0.25">
      <c r="A1621" s="1">
        <f>Downloads_dagcijfers!A4233</f>
        <v>38793</v>
      </c>
      <c r="B1621" s="3">
        <f>Downloads_dagcijfers!B4233</f>
        <v>12.12</v>
      </c>
    </row>
    <row r="1622" spans="1:2" x14ac:dyDescent="0.25">
      <c r="A1622" s="1">
        <f>Downloads_dagcijfers!A4234</f>
        <v>38796</v>
      </c>
      <c r="B1622" s="3">
        <f>Downloads_dagcijfers!B4234</f>
        <v>11.79</v>
      </c>
    </row>
    <row r="1623" spans="1:2" x14ac:dyDescent="0.25">
      <c r="A1623" s="1">
        <f>Downloads_dagcijfers!A4235</f>
        <v>38797</v>
      </c>
      <c r="B1623" s="3">
        <f>Downloads_dagcijfers!B4235</f>
        <v>11.62</v>
      </c>
    </row>
    <row r="1624" spans="1:2" x14ac:dyDescent="0.25">
      <c r="A1624" s="1">
        <f>Downloads_dagcijfers!A4236</f>
        <v>38798</v>
      </c>
      <c r="B1624" s="3">
        <f>Downloads_dagcijfers!B4236</f>
        <v>11.21</v>
      </c>
    </row>
    <row r="1625" spans="1:2" x14ac:dyDescent="0.25">
      <c r="A1625" s="1">
        <f>Downloads_dagcijfers!A4237</f>
        <v>38799</v>
      </c>
      <c r="B1625" s="3">
        <f>Downloads_dagcijfers!B4237</f>
        <v>11.17</v>
      </c>
    </row>
    <row r="1626" spans="1:2" x14ac:dyDescent="0.25">
      <c r="A1626" s="1">
        <f>Downloads_dagcijfers!A4238</f>
        <v>38800</v>
      </c>
      <c r="B1626" s="3">
        <f>Downloads_dagcijfers!B4238</f>
        <v>11.19</v>
      </c>
    </row>
    <row r="1627" spans="1:2" x14ac:dyDescent="0.25">
      <c r="A1627" s="1">
        <f>Downloads_dagcijfers!A4239</f>
        <v>38803</v>
      </c>
      <c r="B1627" s="3">
        <f>Downloads_dagcijfers!B4239</f>
        <v>11.46</v>
      </c>
    </row>
    <row r="1628" spans="1:2" x14ac:dyDescent="0.25">
      <c r="A1628" s="1">
        <f>Downloads_dagcijfers!A4240</f>
        <v>38804</v>
      </c>
      <c r="B1628" s="3">
        <f>Downloads_dagcijfers!B4240</f>
        <v>11.58</v>
      </c>
    </row>
    <row r="1629" spans="1:2" x14ac:dyDescent="0.25">
      <c r="A1629" s="1">
        <f>Downloads_dagcijfers!A4241</f>
        <v>38805</v>
      </c>
      <c r="B1629" s="3">
        <f>Downloads_dagcijfers!B4241</f>
        <v>10.95</v>
      </c>
    </row>
    <row r="1630" spans="1:2" x14ac:dyDescent="0.25">
      <c r="A1630" s="1">
        <f>Downloads_dagcijfers!A4242</f>
        <v>38806</v>
      </c>
      <c r="B1630" s="3">
        <f>Downloads_dagcijfers!B4242</f>
        <v>11.57</v>
      </c>
    </row>
    <row r="1631" spans="1:2" x14ac:dyDescent="0.25">
      <c r="A1631" s="1">
        <f>Downloads_dagcijfers!A4243</f>
        <v>38807</v>
      </c>
      <c r="B1631" s="3">
        <f>Downloads_dagcijfers!B4243</f>
        <v>11.39</v>
      </c>
    </row>
    <row r="1632" spans="1:2" x14ac:dyDescent="0.25">
      <c r="A1632" s="1">
        <f>Downloads_dagcijfers!A4244</f>
        <v>38810</v>
      </c>
      <c r="B1632" s="3">
        <f>Downloads_dagcijfers!B4244</f>
        <v>11.57</v>
      </c>
    </row>
    <row r="1633" spans="1:2" x14ac:dyDescent="0.25">
      <c r="A1633" s="1">
        <f>Downloads_dagcijfers!A4245</f>
        <v>38811</v>
      </c>
      <c r="B1633" s="3">
        <f>Downloads_dagcijfers!B4245</f>
        <v>11.14</v>
      </c>
    </row>
    <row r="1634" spans="1:2" x14ac:dyDescent="0.25">
      <c r="A1634" s="1">
        <f>Downloads_dagcijfers!A4246</f>
        <v>38812</v>
      </c>
      <c r="B1634" s="3">
        <f>Downloads_dagcijfers!B4246</f>
        <v>11.13</v>
      </c>
    </row>
    <row r="1635" spans="1:2" x14ac:dyDescent="0.25">
      <c r="A1635" s="1">
        <f>Downloads_dagcijfers!A4247</f>
        <v>38813</v>
      </c>
      <c r="B1635" s="3">
        <f>Downloads_dagcijfers!B4247</f>
        <v>11.45</v>
      </c>
    </row>
    <row r="1636" spans="1:2" x14ac:dyDescent="0.25">
      <c r="A1636" s="1">
        <f>Downloads_dagcijfers!A4248</f>
        <v>38814</v>
      </c>
      <c r="B1636" s="3">
        <f>Downloads_dagcijfers!B4248</f>
        <v>12.26</v>
      </c>
    </row>
    <row r="1637" spans="1:2" x14ac:dyDescent="0.25">
      <c r="A1637" s="1">
        <f>Downloads_dagcijfers!A4249</f>
        <v>38817</v>
      </c>
      <c r="B1637" s="3">
        <f>Downloads_dagcijfers!B4249</f>
        <v>12.19</v>
      </c>
    </row>
    <row r="1638" spans="1:2" x14ac:dyDescent="0.25">
      <c r="A1638" s="1">
        <f>Downloads_dagcijfers!A4250</f>
        <v>38818</v>
      </c>
      <c r="B1638" s="3">
        <f>Downloads_dagcijfers!B4250</f>
        <v>13</v>
      </c>
    </row>
    <row r="1639" spans="1:2" x14ac:dyDescent="0.25">
      <c r="A1639" s="1">
        <f>Downloads_dagcijfers!A4251</f>
        <v>38819</v>
      </c>
      <c r="B1639" s="3">
        <f>Downloads_dagcijfers!B4251</f>
        <v>12.76</v>
      </c>
    </row>
    <row r="1640" spans="1:2" x14ac:dyDescent="0.25">
      <c r="A1640" s="1">
        <f>Downloads_dagcijfers!A4252</f>
        <v>38820</v>
      </c>
      <c r="B1640" s="3">
        <f>Downloads_dagcijfers!B4252</f>
        <v>12.38</v>
      </c>
    </row>
    <row r="1641" spans="1:2" x14ac:dyDescent="0.25">
      <c r="A1641" s="1">
        <f>Downloads_dagcijfers!A4253</f>
        <v>38821</v>
      </c>
      <c r="B1641" s="3">
        <f>Downloads_dagcijfers!B4253</f>
        <v>12.38</v>
      </c>
    </row>
    <row r="1642" spans="1:2" x14ac:dyDescent="0.25">
      <c r="A1642" s="1">
        <f>Downloads_dagcijfers!A4254</f>
        <v>38824</v>
      </c>
      <c r="B1642" s="3">
        <f>Downloads_dagcijfers!B4254</f>
        <v>12.58</v>
      </c>
    </row>
    <row r="1643" spans="1:2" x14ac:dyDescent="0.25">
      <c r="A1643" s="1">
        <f>Downloads_dagcijfers!A4255</f>
        <v>38825</v>
      </c>
      <c r="B1643" s="3">
        <f>Downloads_dagcijfers!B4255</f>
        <v>11.4</v>
      </c>
    </row>
    <row r="1644" spans="1:2" x14ac:dyDescent="0.25">
      <c r="A1644" s="1">
        <f>Downloads_dagcijfers!A4256</f>
        <v>38826</v>
      </c>
      <c r="B1644" s="3">
        <f>Downloads_dagcijfers!B4256</f>
        <v>11.32</v>
      </c>
    </row>
    <row r="1645" spans="1:2" x14ac:dyDescent="0.25">
      <c r="A1645" s="1">
        <f>Downloads_dagcijfers!A4257</f>
        <v>38827</v>
      </c>
      <c r="B1645" s="3">
        <f>Downloads_dagcijfers!B4257</f>
        <v>11.64</v>
      </c>
    </row>
    <row r="1646" spans="1:2" x14ac:dyDescent="0.25">
      <c r="A1646" s="1">
        <f>Downloads_dagcijfers!A4258</f>
        <v>38828</v>
      </c>
      <c r="B1646" s="3">
        <f>Downloads_dagcijfers!B4258</f>
        <v>11.59</v>
      </c>
    </row>
    <row r="1647" spans="1:2" x14ac:dyDescent="0.25">
      <c r="A1647" s="1">
        <f>Downloads_dagcijfers!A4259</f>
        <v>38831</v>
      </c>
      <c r="B1647" s="3">
        <f>Downloads_dagcijfers!B4259</f>
        <v>11.75</v>
      </c>
    </row>
    <row r="1648" spans="1:2" x14ac:dyDescent="0.25">
      <c r="A1648" s="1">
        <f>Downloads_dagcijfers!A4260</f>
        <v>38832</v>
      </c>
      <c r="B1648" s="3">
        <f>Downloads_dagcijfers!B4260</f>
        <v>11.75</v>
      </c>
    </row>
    <row r="1649" spans="1:2" x14ac:dyDescent="0.25">
      <c r="A1649" s="1">
        <f>Downloads_dagcijfers!A4261</f>
        <v>38833</v>
      </c>
      <c r="B1649" s="3">
        <f>Downloads_dagcijfers!B4261</f>
        <v>11.76</v>
      </c>
    </row>
    <row r="1650" spans="1:2" x14ac:dyDescent="0.25">
      <c r="A1650" s="1">
        <f>Downloads_dagcijfers!A4262</f>
        <v>38834</v>
      </c>
      <c r="B1650" s="3">
        <f>Downloads_dagcijfers!B4262</f>
        <v>11.84</v>
      </c>
    </row>
    <row r="1651" spans="1:2" x14ac:dyDescent="0.25">
      <c r="A1651" s="1">
        <f>Downloads_dagcijfers!A4263</f>
        <v>38835</v>
      </c>
      <c r="B1651" s="3">
        <f>Downloads_dagcijfers!B4263</f>
        <v>11.59</v>
      </c>
    </row>
    <row r="1652" spans="1:2" x14ac:dyDescent="0.25">
      <c r="A1652" s="1">
        <f>Downloads_dagcijfers!A4264</f>
        <v>38838</v>
      </c>
      <c r="B1652" s="3">
        <f>Downloads_dagcijfers!B4264</f>
        <v>12.54</v>
      </c>
    </row>
    <row r="1653" spans="1:2" x14ac:dyDescent="0.25">
      <c r="A1653" s="1">
        <f>Downloads_dagcijfers!A4265</f>
        <v>38839</v>
      </c>
      <c r="B1653" s="3">
        <f>Downloads_dagcijfers!B4265</f>
        <v>11.99</v>
      </c>
    </row>
    <row r="1654" spans="1:2" x14ac:dyDescent="0.25">
      <c r="A1654" s="1">
        <f>Downloads_dagcijfers!A4266</f>
        <v>38840</v>
      </c>
      <c r="B1654" s="3">
        <f>Downloads_dagcijfers!B4266</f>
        <v>11.99</v>
      </c>
    </row>
    <row r="1655" spans="1:2" x14ac:dyDescent="0.25">
      <c r="A1655" s="1">
        <f>Downloads_dagcijfers!A4267</f>
        <v>38841</v>
      </c>
      <c r="B1655" s="3">
        <f>Downloads_dagcijfers!B4267</f>
        <v>11.86</v>
      </c>
    </row>
    <row r="1656" spans="1:2" x14ac:dyDescent="0.25">
      <c r="A1656" s="1">
        <f>Downloads_dagcijfers!A4268</f>
        <v>38842</v>
      </c>
      <c r="B1656" s="3">
        <f>Downloads_dagcijfers!B4268</f>
        <v>11.62</v>
      </c>
    </row>
    <row r="1657" spans="1:2" x14ac:dyDescent="0.25">
      <c r="A1657" s="1">
        <f>Downloads_dagcijfers!A4269</f>
        <v>38845</v>
      </c>
      <c r="B1657" s="3">
        <f>Downloads_dagcijfers!B4269</f>
        <v>12</v>
      </c>
    </row>
    <row r="1658" spans="1:2" x14ac:dyDescent="0.25">
      <c r="A1658" s="1">
        <f>Downloads_dagcijfers!A4270</f>
        <v>38846</v>
      </c>
      <c r="B1658" s="3">
        <f>Downloads_dagcijfers!B4270</f>
        <v>11.99</v>
      </c>
    </row>
    <row r="1659" spans="1:2" x14ac:dyDescent="0.25">
      <c r="A1659" s="1">
        <f>Downloads_dagcijfers!A4271</f>
        <v>38847</v>
      </c>
      <c r="B1659" s="3">
        <f>Downloads_dagcijfers!B4271</f>
        <v>11.78</v>
      </c>
    </row>
    <row r="1660" spans="1:2" x14ac:dyDescent="0.25">
      <c r="A1660" s="1">
        <f>Downloads_dagcijfers!A4272</f>
        <v>38848</v>
      </c>
      <c r="B1660" s="3">
        <f>Downloads_dagcijfers!B4272</f>
        <v>12.49</v>
      </c>
    </row>
    <row r="1661" spans="1:2" x14ac:dyDescent="0.25">
      <c r="A1661" s="1">
        <f>Downloads_dagcijfers!A4273</f>
        <v>38849</v>
      </c>
      <c r="B1661" s="3">
        <f>Downloads_dagcijfers!B4273</f>
        <v>14.19</v>
      </c>
    </row>
    <row r="1662" spans="1:2" x14ac:dyDescent="0.25">
      <c r="A1662" s="1">
        <f>Downloads_dagcijfers!A4274</f>
        <v>38852</v>
      </c>
      <c r="B1662" s="3">
        <f>Downloads_dagcijfers!B4274</f>
        <v>13.57</v>
      </c>
    </row>
    <row r="1663" spans="1:2" x14ac:dyDescent="0.25">
      <c r="A1663" s="1">
        <f>Downloads_dagcijfers!A4275</f>
        <v>38853</v>
      </c>
      <c r="B1663" s="3">
        <f>Downloads_dagcijfers!B4275</f>
        <v>13.35</v>
      </c>
    </row>
    <row r="1664" spans="1:2" x14ac:dyDescent="0.25">
      <c r="A1664" s="1">
        <f>Downloads_dagcijfers!A4276</f>
        <v>38854</v>
      </c>
      <c r="B1664" s="3">
        <f>Downloads_dagcijfers!B4276</f>
        <v>16.260000000000002</v>
      </c>
    </row>
    <row r="1665" spans="1:2" x14ac:dyDescent="0.25">
      <c r="A1665" s="1">
        <f>Downloads_dagcijfers!A4277</f>
        <v>38855</v>
      </c>
      <c r="B1665" s="3">
        <f>Downloads_dagcijfers!B4277</f>
        <v>16.989999999999998</v>
      </c>
    </row>
    <row r="1666" spans="1:2" x14ac:dyDescent="0.25">
      <c r="A1666" s="1">
        <f>Downloads_dagcijfers!A4278</f>
        <v>38856</v>
      </c>
      <c r="B1666" s="3">
        <f>Downloads_dagcijfers!B4278</f>
        <v>17.18</v>
      </c>
    </row>
    <row r="1667" spans="1:2" x14ac:dyDescent="0.25">
      <c r="A1667" s="1">
        <f>Downloads_dagcijfers!A4279</f>
        <v>38859</v>
      </c>
      <c r="B1667" s="3">
        <f>Downloads_dagcijfers!B4279</f>
        <v>17.72</v>
      </c>
    </row>
    <row r="1668" spans="1:2" x14ac:dyDescent="0.25">
      <c r="A1668" s="1">
        <f>Downloads_dagcijfers!A4280</f>
        <v>38860</v>
      </c>
      <c r="B1668" s="3">
        <f>Downloads_dagcijfers!B4280</f>
        <v>18.260000000000002</v>
      </c>
    </row>
    <row r="1669" spans="1:2" x14ac:dyDescent="0.25">
      <c r="A1669" s="1">
        <f>Downloads_dagcijfers!A4281</f>
        <v>38861</v>
      </c>
      <c r="B1669" s="3">
        <f>Downloads_dagcijfers!B4281</f>
        <v>17.36</v>
      </c>
    </row>
    <row r="1670" spans="1:2" x14ac:dyDescent="0.25">
      <c r="A1670" s="1">
        <f>Downloads_dagcijfers!A4282</f>
        <v>38862</v>
      </c>
      <c r="B1670" s="3">
        <f>Downloads_dagcijfers!B4282</f>
        <v>15.5</v>
      </c>
    </row>
    <row r="1671" spans="1:2" x14ac:dyDescent="0.25">
      <c r="A1671" s="1">
        <f>Downloads_dagcijfers!A4283</f>
        <v>38863</v>
      </c>
      <c r="B1671" s="3">
        <f>Downloads_dagcijfers!B4283</f>
        <v>14.26</v>
      </c>
    </row>
    <row r="1672" spans="1:2" x14ac:dyDescent="0.25">
      <c r="A1672" s="1">
        <f>Downloads_dagcijfers!A4284</f>
        <v>38866</v>
      </c>
      <c r="B1672" s="3">
        <f>Downloads_dagcijfers!B4284</f>
        <v>14.26</v>
      </c>
    </row>
    <row r="1673" spans="1:2" x14ac:dyDescent="0.25">
      <c r="A1673" s="1">
        <f>Downloads_dagcijfers!A4285</f>
        <v>38867</v>
      </c>
      <c r="B1673" s="3">
        <f>Downloads_dagcijfers!B4285</f>
        <v>18.66</v>
      </c>
    </row>
    <row r="1674" spans="1:2" x14ac:dyDescent="0.25">
      <c r="A1674" s="1">
        <f>Downloads_dagcijfers!A4286</f>
        <v>38868</v>
      </c>
      <c r="B1674" s="3">
        <f>Downloads_dagcijfers!B4286</f>
        <v>16.440000000000001</v>
      </c>
    </row>
    <row r="1675" spans="1:2" x14ac:dyDescent="0.25">
      <c r="A1675" s="1">
        <f>Downloads_dagcijfers!A4287</f>
        <v>38869</v>
      </c>
      <c r="B1675" s="3">
        <f>Downloads_dagcijfers!B4287</f>
        <v>14.52</v>
      </c>
    </row>
    <row r="1676" spans="1:2" x14ac:dyDescent="0.25">
      <c r="A1676" s="1">
        <f>Downloads_dagcijfers!A4288</f>
        <v>38870</v>
      </c>
      <c r="B1676" s="3">
        <f>Downloads_dagcijfers!B4288</f>
        <v>14.32</v>
      </c>
    </row>
    <row r="1677" spans="1:2" x14ac:dyDescent="0.25">
      <c r="A1677" s="1">
        <f>Downloads_dagcijfers!A4289</f>
        <v>38873</v>
      </c>
      <c r="B1677" s="3">
        <f>Downloads_dagcijfers!B4289</f>
        <v>16.649999999999999</v>
      </c>
    </row>
    <row r="1678" spans="1:2" x14ac:dyDescent="0.25">
      <c r="A1678" s="1">
        <f>Downloads_dagcijfers!A4290</f>
        <v>38874</v>
      </c>
      <c r="B1678" s="3">
        <f>Downloads_dagcijfers!B4290</f>
        <v>17.34</v>
      </c>
    </row>
    <row r="1679" spans="1:2" x14ac:dyDescent="0.25">
      <c r="A1679" s="1">
        <f>Downloads_dagcijfers!A4291</f>
        <v>38875</v>
      </c>
      <c r="B1679" s="3">
        <f>Downloads_dagcijfers!B4291</f>
        <v>17.8</v>
      </c>
    </row>
    <row r="1680" spans="1:2" x14ac:dyDescent="0.25">
      <c r="A1680" s="1">
        <f>Downloads_dagcijfers!A4292</f>
        <v>38876</v>
      </c>
      <c r="B1680" s="3">
        <f>Downloads_dagcijfers!B4292</f>
        <v>18.350000000000001</v>
      </c>
    </row>
    <row r="1681" spans="1:2" x14ac:dyDescent="0.25">
      <c r="A1681" s="1">
        <f>Downloads_dagcijfers!A4293</f>
        <v>38877</v>
      </c>
      <c r="B1681" s="3">
        <f>Downloads_dagcijfers!B4293</f>
        <v>18.12</v>
      </c>
    </row>
    <row r="1682" spans="1:2" x14ac:dyDescent="0.25">
      <c r="A1682" s="1">
        <f>Downloads_dagcijfers!A4294</f>
        <v>38880</v>
      </c>
      <c r="B1682" s="3">
        <f>Downloads_dagcijfers!B4294</f>
        <v>20.96</v>
      </c>
    </row>
    <row r="1683" spans="1:2" x14ac:dyDescent="0.25">
      <c r="A1683" s="1">
        <f>Downloads_dagcijfers!A4295</f>
        <v>38881</v>
      </c>
      <c r="B1683" s="3">
        <f>Downloads_dagcijfers!B4295</f>
        <v>23.81</v>
      </c>
    </row>
    <row r="1684" spans="1:2" x14ac:dyDescent="0.25">
      <c r="A1684" s="1">
        <f>Downloads_dagcijfers!A4296</f>
        <v>38882</v>
      </c>
      <c r="B1684" s="3">
        <f>Downloads_dagcijfers!B4296</f>
        <v>21.46</v>
      </c>
    </row>
    <row r="1685" spans="1:2" x14ac:dyDescent="0.25">
      <c r="A1685" s="1">
        <f>Downloads_dagcijfers!A4297</f>
        <v>38883</v>
      </c>
      <c r="B1685" s="3">
        <f>Downloads_dagcijfers!B4297</f>
        <v>15.9</v>
      </c>
    </row>
    <row r="1686" spans="1:2" x14ac:dyDescent="0.25">
      <c r="A1686" s="1">
        <f>Downloads_dagcijfers!A4298</f>
        <v>38884</v>
      </c>
      <c r="B1686" s="3">
        <f>Downloads_dagcijfers!B4298</f>
        <v>17.25</v>
      </c>
    </row>
    <row r="1687" spans="1:2" x14ac:dyDescent="0.25">
      <c r="A1687" s="1">
        <f>Downloads_dagcijfers!A4299</f>
        <v>38887</v>
      </c>
      <c r="B1687" s="3">
        <f>Downloads_dagcijfers!B4299</f>
        <v>17.829999999999998</v>
      </c>
    </row>
    <row r="1688" spans="1:2" x14ac:dyDescent="0.25">
      <c r="A1688" s="1">
        <f>Downloads_dagcijfers!A4300</f>
        <v>38888</v>
      </c>
      <c r="B1688" s="3">
        <f>Downloads_dagcijfers!B4300</f>
        <v>16.690000000000001</v>
      </c>
    </row>
    <row r="1689" spans="1:2" x14ac:dyDescent="0.25">
      <c r="A1689" s="1">
        <f>Downloads_dagcijfers!A4301</f>
        <v>38889</v>
      </c>
      <c r="B1689" s="3">
        <f>Downloads_dagcijfers!B4301</f>
        <v>15.52</v>
      </c>
    </row>
    <row r="1690" spans="1:2" x14ac:dyDescent="0.25">
      <c r="A1690" s="1">
        <f>Downloads_dagcijfers!A4302</f>
        <v>38890</v>
      </c>
      <c r="B1690" s="3">
        <f>Downloads_dagcijfers!B4302</f>
        <v>15.88</v>
      </c>
    </row>
    <row r="1691" spans="1:2" x14ac:dyDescent="0.25">
      <c r="A1691" s="1">
        <f>Downloads_dagcijfers!A4303</f>
        <v>38891</v>
      </c>
      <c r="B1691" s="3">
        <f>Downloads_dagcijfers!B4303</f>
        <v>15.89</v>
      </c>
    </row>
    <row r="1692" spans="1:2" x14ac:dyDescent="0.25">
      <c r="A1692" s="1">
        <f>Downloads_dagcijfers!A4304</f>
        <v>38894</v>
      </c>
      <c r="B1692" s="3">
        <f>Downloads_dagcijfers!B4304</f>
        <v>15.62</v>
      </c>
    </row>
    <row r="1693" spans="1:2" x14ac:dyDescent="0.25">
      <c r="A1693" s="1">
        <f>Downloads_dagcijfers!A4305</f>
        <v>38895</v>
      </c>
      <c r="B1693" s="3">
        <f>Downloads_dagcijfers!B4305</f>
        <v>16.399999999999999</v>
      </c>
    </row>
    <row r="1694" spans="1:2" x14ac:dyDescent="0.25">
      <c r="A1694" s="1">
        <f>Downloads_dagcijfers!A4306</f>
        <v>38896</v>
      </c>
      <c r="B1694" s="3">
        <f>Downloads_dagcijfers!B4306</f>
        <v>15.79</v>
      </c>
    </row>
    <row r="1695" spans="1:2" x14ac:dyDescent="0.25">
      <c r="A1695" s="1">
        <f>Downloads_dagcijfers!A4307</f>
        <v>38897</v>
      </c>
      <c r="B1695" s="3">
        <f>Downloads_dagcijfers!B4307</f>
        <v>13.03</v>
      </c>
    </row>
    <row r="1696" spans="1:2" x14ac:dyDescent="0.25">
      <c r="A1696" s="1">
        <f>Downloads_dagcijfers!A4308</f>
        <v>38898</v>
      </c>
      <c r="B1696" s="3">
        <f>Downloads_dagcijfers!B4308</f>
        <v>13.08</v>
      </c>
    </row>
    <row r="1697" spans="1:2" x14ac:dyDescent="0.25">
      <c r="A1697" s="1">
        <f>Downloads_dagcijfers!A4309</f>
        <v>38901</v>
      </c>
      <c r="B1697" s="3">
        <f>Downloads_dagcijfers!B4309</f>
        <v>13.05</v>
      </c>
    </row>
    <row r="1698" spans="1:2" x14ac:dyDescent="0.25">
      <c r="A1698" s="1">
        <f>Downloads_dagcijfers!A4310</f>
        <v>38902</v>
      </c>
      <c r="B1698" s="3">
        <f>Downloads_dagcijfers!B4310</f>
        <v>13.05</v>
      </c>
    </row>
    <row r="1699" spans="1:2" x14ac:dyDescent="0.25">
      <c r="A1699" s="1">
        <f>Downloads_dagcijfers!A4311</f>
        <v>38903</v>
      </c>
      <c r="B1699" s="3">
        <f>Downloads_dagcijfers!B4311</f>
        <v>14.15</v>
      </c>
    </row>
    <row r="1700" spans="1:2" x14ac:dyDescent="0.25">
      <c r="A1700" s="1">
        <f>Downloads_dagcijfers!A4312</f>
        <v>38904</v>
      </c>
      <c r="B1700" s="3">
        <f>Downloads_dagcijfers!B4312</f>
        <v>13.65</v>
      </c>
    </row>
    <row r="1701" spans="1:2" x14ac:dyDescent="0.25">
      <c r="A1701" s="1">
        <f>Downloads_dagcijfers!A4313</f>
        <v>38905</v>
      </c>
      <c r="B1701" s="3">
        <f>Downloads_dagcijfers!B4313</f>
        <v>13.97</v>
      </c>
    </row>
    <row r="1702" spans="1:2" x14ac:dyDescent="0.25">
      <c r="A1702" s="1">
        <f>Downloads_dagcijfers!A4314</f>
        <v>38908</v>
      </c>
      <c r="B1702" s="3">
        <f>Downloads_dagcijfers!B4314</f>
        <v>14.02</v>
      </c>
    </row>
    <row r="1703" spans="1:2" x14ac:dyDescent="0.25">
      <c r="A1703" s="1">
        <f>Downloads_dagcijfers!A4315</f>
        <v>38909</v>
      </c>
      <c r="B1703" s="3">
        <f>Downloads_dagcijfers!B4315</f>
        <v>13.14</v>
      </c>
    </row>
    <row r="1704" spans="1:2" x14ac:dyDescent="0.25">
      <c r="A1704" s="1">
        <f>Downloads_dagcijfers!A4316</f>
        <v>38910</v>
      </c>
      <c r="B1704" s="3">
        <f>Downloads_dagcijfers!B4316</f>
        <v>14.49</v>
      </c>
    </row>
    <row r="1705" spans="1:2" x14ac:dyDescent="0.25">
      <c r="A1705" s="1">
        <f>Downloads_dagcijfers!A4317</f>
        <v>38911</v>
      </c>
      <c r="B1705" s="3">
        <f>Downloads_dagcijfers!B4317</f>
        <v>17.79</v>
      </c>
    </row>
    <row r="1706" spans="1:2" x14ac:dyDescent="0.25">
      <c r="A1706" s="1">
        <f>Downloads_dagcijfers!A4318</f>
        <v>38912</v>
      </c>
      <c r="B1706" s="3">
        <f>Downloads_dagcijfers!B4318</f>
        <v>18.05</v>
      </c>
    </row>
    <row r="1707" spans="1:2" x14ac:dyDescent="0.25">
      <c r="A1707" s="1">
        <f>Downloads_dagcijfers!A4319</f>
        <v>38915</v>
      </c>
      <c r="B1707" s="3">
        <f>Downloads_dagcijfers!B4319</f>
        <v>18.64</v>
      </c>
    </row>
    <row r="1708" spans="1:2" x14ac:dyDescent="0.25">
      <c r="A1708" s="1">
        <f>Downloads_dagcijfers!A4320</f>
        <v>38916</v>
      </c>
      <c r="B1708" s="3">
        <f>Downloads_dagcijfers!B4320</f>
        <v>17.739999999999998</v>
      </c>
    </row>
    <row r="1709" spans="1:2" x14ac:dyDescent="0.25">
      <c r="A1709" s="1">
        <f>Downloads_dagcijfers!A4321</f>
        <v>38917</v>
      </c>
      <c r="B1709" s="3">
        <f>Downloads_dagcijfers!B4321</f>
        <v>15.55</v>
      </c>
    </row>
    <row r="1710" spans="1:2" x14ac:dyDescent="0.25">
      <c r="A1710" s="1">
        <f>Downloads_dagcijfers!A4322</f>
        <v>38918</v>
      </c>
      <c r="B1710" s="3">
        <f>Downloads_dagcijfers!B4322</f>
        <v>16.21</v>
      </c>
    </row>
    <row r="1711" spans="1:2" x14ac:dyDescent="0.25">
      <c r="A1711" s="1">
        <f>Downloads_dagcijfers!A4323</f>
        <v>38919</v>
      </c>
      <c r="B1711" s="3">
        <f>Downloads_dagcijfers!B4323</f>
        <v>17.399999999999999</v>
      </c>
    </row>
    <row r="1712" spans="1:2" x14ac:dyDescent="0.25">
      <c r="A1712" s="1">
        <f>Downloads_dagcijfers!A4324</f>
        <v>38922</v>
      </c>
      <c r="B1712" s="3">
        <f>Downloads_dagcijfers!B4324</f>
        <v>14.98</v>
      </c>
    </row>
    <row r="1713" spans="1:2" x14ac:dyDescent="0.25">
      <c r="A1713" s="1">
        <f>Downloads_dagcijfers!A4325</f>
        <v>38923</v>
      </c>
      <c r="B1713" s="3">
        <f>Downloads_dagcijfers!B4325</f>
        <v>14.85</v>
      </c>
    </row>
    <row r="1714" spans="1:2" x14ac:dyDescent="0.25">
      <c r="A1714" s="1">
        <f>Downloads_dagcijfers!A4326</f>
        <v>38924</v>
      </c>
      <c r="B1714" s="3">
        <f>Downloads_dagcijfers!B4326</f>
        <v>14.62</v>
      </c>
    </row>
    <row r="1715" spans="1:2" x14ac:dyDescent="0.25">
      <c r="A1715" s="1">
        <f>Downloads_dagcijfers!A4327</f>
        <v>38925</v>
      </c>
      <c r="B1715" s="3">
        <f>Downloads_dagcijfers!B4327</f>
        <v>14.94</v>
      </c>
    </row>
    <row r="1716" spans="1:2" x14ac:dyDescent="0.25">
      <c r="A1716" s="1">
        <f>Downloads_dagcijfers!A4328</f>
        <v>38926</v>
      </c>
      <c r="B1716" s="3">
        <f>Downloads_dagcijfers!B4328</f>
        <v>14.33</v>
      </c>
    </row>
    <row r="1717" spans="1:2" x14ac:dyDescent="0.25">
      <c r="A1717" s="1">
        <f>Downloads_dagcijfers!A4329</f>
        <v>38929</v>
      </c>
      <c r="B1717" s="3">
        <f>Downloads_dagcijfers!B4329</f>
        <v>14.95</v>
      </c>
    </row>
    <row r="1718" spans="1:2" x14ac:dyDescent="0.25">
      <c r="A1718" s="1">
        <f>Downloads_dagcijfers!A4330</f>
        <v>38930</v>
      </c>
      <c r="B1718" s="3">
        <f>Downloads_dagcijfers!B4330</f>
        <v>15.05</v>
      </c>
    </row>
    <row r="1719" spans="1:2" x14ac:dyDescent="0.25">
      <c r="A1719" s="1">
        <f>Downloads_dagcijfers!A4331</f>
        <v>38931</v>
      </c>
      <c r="B1719" s="3">
        <f>Downloads_dagcijfers!B4331</f>
        <v>14.34</v>
      </c>
    </row>
    <row r="1720" spans="1:2" x14ac:dyDescent="0.25">
      <c r="A1720" s="1">
        <f>Downloads_dagcijfers!A4332</f>
        <v>38932</v>
      </c>
      <c r="B1720" s="3">
        <f>Downloads_dagcijfers!B4332</f>
        <v>14.46</v>
      </c>
    </row>
    <row r="1721" spans="1:2" x14ac:dyDescent="0.25">
      <c r="A1721" s="1">
        <f>Downloads_dagcijfers!A4333</f>
        <v>38933</v>
      </c>
      <c r="B1721" s="3">
        <f>Downloads_dagcijfers!B4333</f>
        <v>14.34</v>
      </c>
    </row>
    <row r="1722" spans="1:2" x14ac:dyDescent="0.25">
      <c r="A1722" s="1">
        <f>Downloads_dagcijfers!A4334</f>
        <v>38936</v>
      </c>
      <c r="B1722" s="3">
        <f>Downloads_dagcijfers!B4334</f>
        <v>15.23</v>
      </c>
    </row>
    <row r="1723" spans="1:2" x14ac:dyDescent="0.25">
      <c r="A1723" s="1">
        <f>Downloads_dagcijfers!A4335</f>
        <v>38937</v>
      </c>
      <c r="B1723" s="3">
        <f>Downloads_dagcijfers!B4335</f>
        <v>15.23</v>
      </c>
    </row>
    <row r="1724" spans="1:2" x14ac:dyDescent="0.25">
      <c r="A1724" s="1">
        <f>Downloads_dagcijfers!A4336</f>
        <v>38938</v>
      </c>
      <c r="B1724" s="3">
        <f>Downloads_dagcijfers!B4336</f>
        <v>15.2</v>
      </c>
    </row>
    <row r="1725" spans="1:2" x14ac:dyDescent="0.25">
      <c r="A1725" s="1">
        <f>Downloads_dagcijfers!A4337</f>
        <v>38939</v>
      </c>
      <c r="B1725" s="3">
        <f>Downloads_dagcijfers!B4337</f>
        <v>14.46</v>
      </c>
    </row>
    <row r="1726" spans="1:2" x14ac:dyDescent="0.25">
      <c r="A1726" s="1">
        <f>Downloads_dagcijfers!A4338</f>
        <v>38940</v>
      </c>
      <c r="B1726" s="3">
        <f>Downloads_dagcijfers!B4338</f>
        <v>14.3</v>
      </c>
    </row>
    <row r="1727" spans="1:2" x14ac:dyDescent="0.25">
      <c r="A1727" s="1">
        <f>Downloads_dagcijfers!A4339</f>
        <v>38943</v>
      </c>
      <c r="B1727" s="3">
        <f>Downloads_dagcijfers!B4339</f>
        <v>14.26</v>
      </c>
    </row>
    <row r="1728" spans="1:2" x14ac:dyDescent="0.25">
      <c r="A1728" s="1">
        <f>Downloads_dagcijfers!A4340</f>
        <v>38944</v>
      </c>
      <c r="B1728" s="3">
        <f>Downloads_dagcijfers!B4340</f>
        <v>13.42</v>
      </c>
    </row>
    <row r="1729" spans="1:2" x14ac:dyDescent="0.25">
      <c r="A1729" s="1">
        <f>Downloads_dagcijfers!A4341</f>
        <v>38945</v>
      </c>
      <c r="B1729" s="3">
        <f>Downloads_dagcijfers!B4341</f>
        <v>12.41</v>
      </c>
    </row>
    <row r="1730" spans="1:2" x14ac:dyDescent="0.25">
      <c r="A1730" s="1">
        <f>Downloads_dagcijfers!A4342</f>
        <v>38946</v>
      </c>
      <c r="B1730" s="3">
        <f>Downloads_dagcijfers!B4342</f>
        <v>12.24</v>
      </c>
    </row>
    <row r="1731" spans="1:2" x14ac:dyDescent="0.25">
      <c r="A1731" s="1">
        <f>Downloads_dagcijfers!A4343</f>
        <v>38947</v>
      </c>
      <c r="B1731" s="3">
        <f>Downloads_dagcijfers!B4343</f>
        <v>11.64</v>
      </c>
    </row>
    <row r="1732" spans="1:2" x14ac:dyDescent="0.25">
      <c r="A1732" s="1">
        <f>Downloads_dagcijfers!A4344</f>
        <v>38950</v>
      </c>
      <c r="B1732" s="3">
        <f>Downloads_dagcijfers!B4344</f>
        <v>12.22</v>
      </c>
    </row>
    <row r="1733" spans="1:2" x14ac:dyDescent="0.25">
      <c r="A1733" s="1">
        <f>Downloads_dagcijfers!A4345</f>
        <v>38951</v>
      </c>
      <c r="B1733" s="3">
        <f>Downloads_dagcijfers!B4345</f>
        <v>12.19</v>
      </c>
    </row>
    <row r="1734" spans="1:2" x14ac:dyDescent="0.25">
      <c r="A1734" s="1">
        <f>Downloads_dagcijfers!A4346</f>
        <v>38952</v>
      </c>
      <c r="B1734" s="3">
        <f>Downloads_dagcijfers!B4346</f>
        <v>12.4</v>
      </c>
    </row>
    <row r="1735" spans="1:2" x14ac:dyDescent="0.25">
      <c r="A1735" s="1">
        <f>Downloads_dagcijfers!A4347</f>
        <v>38953</v>
      </c>
      <c r="B1735" s="3">
        <f>Downloads_dagcijfers!B4347</f>
        <v>12.4</v>
      </c>
    </row>
    <row r="1736" spans="1:2" x14ac:dyDescent="0.25">
      <c r="A1736" s="1">
        <f>Downloads_dagcijfers!A4348</f>
        <v>38954</v>
      </c>
      <c r="B1736" s="3">
        <f>Downloads_dagcijfers!B4348</f>
        <v>12.31</v>
      </c>
    </row>
    <row r="1737" spans="1:2" x14ac:dyDescent="0.25">
      <c r="A1737" s="1">
        <f>Downloads_dagcijfers!A4349</f>
        <v>38957</v>
      </c>
      <c r="B1737" s="3">
        <f>Downloads_dagcijfers!B4349</f>
        <v>12.18</v>
      </c>
    </row>
    <row r="1738" spans="1:2" x14ac:dyDescent="0.25">
      <c r="A1738" s="1">
        <f>Downloads_dagcijfers!A4350</f>
        <v>38958</v>
      </c>
      <c r="B1738" s="3">
        <f>Downloads_dagcijfers!B4350</f>
        <v>12.28</v>
      </c>
    </row>
    <row r="1739" spans="1:2" x14ac:dyDescent="0.25">
      <c r="A1739" s="1">
        <f>Downloads_dagcijfers!A4351</f>
        <v>38959</v>
      </c>
      <c r="B1739" s="3">
        <f>Downloads_dagcijfers!B4351</f>
        <v>12.22</v>
      </c>
    </row>
    <row r="1740" spans="1:2" x14ac:dyDescent="0.25">
      <c r="A1740" s="1">
        <f>Downloads_dagcijfers!A4352</f>
        <v>38960</v>
      </c>
      <c r="B1740" s="3">
        <f>Downloads_dagcijfers!B4352</f>
        <v>12.31</v>
      </c>
    </row>
    <row r="1741" spans="1:2" x14ac:dyDescent="0.25">
      <c r="A1741" s="1">
        <f>Downloads_dagcijfers!A4353</f>
        <v>38961</v>
      </c>
      <c r="B1741" s="3">
        <f>Downloads_dagcijfers!B4353</f>
        <v>11.96</v>
      </c>
    </row>
    <row r="1742" spans="1:2" x14ac:dyDescent="0.25">
      <c r="A1742" s="1">
        <f>Downloads_dagcijfers!A4354</f>
        <v>38964</v>
      </c>
      <c r="B1742" s="3">
        <f>Downloads_dagcijfers!B4354</f>
        <v>11.96</v>
      </c>
    </row>
    <row r="1743" spans="1:2" x14ac:dyDescent="0.25">
      <c r="A1743" s="1">
        <f>Downloads_dagcijfers!A4355</f>
        <v>38965</v>
      </c>
      <c r="B1743" s="3">
        <f>Downloads_dagcijfers!B4355</f>
        <v>12.63</v>
      </c>
    </row>
    <row r="1744" spans="1:2" x14ac:dyDescent="0.25">
      <c r="A1744" s="1">
        <f>Downloads_dagcijfers!A4356</f>
        <v>38966</v>
      </c>
      <c r="B1744" s="3">
        <f>Downloads_dagcijfers!B4356</f>
        <v>13.74</v>
      </c>
    </row>
    <row r="1745" spans="1:2" x14ac:dyDescent="0.25">
      <c r="A1745" s="1">
        <f>Downloads_dagcijfers!A4357</f>
        <v>38967</v>
      </c>
      <c r="B1745" s="3">
        <f>Downloads_dagcijfers!B4357</f>
        <v>13.88</v>
      </c>
    </row>
    <row r="1746" spans="1:2" x14ac:dyDescent="0.25">
      <c r="A1746" s="1">
        <f>Downloads_dagcijfers!A4358</f>
        <v>38968</v>
      </c>
      <c r="B1746" s="3">
        <f>Downloads_dagcijfers!B4358</f>
        <v>13.16</v>
      </c>
    </row>
    <row r="1747" spans="1:2" x14ac:dyDescent="0.25">
      <c r="A1747" s="1">
        <f>Downloads_dagcijfers!A4359</f>
        <v>38971</v>
      </c>
      <c r="B1747" s="3">
        <f>Downloads_dagcijfers!B4359</f>
        <v>12.99</v>
      </c>
    </row>
    <row r="1748" spans="1:2" x14ac:dyDescent="0.25">
      <c r="A1748" s="1">
        <f>Downloads_dagcijfers!A4360</f>
        <v>38972</v>
      </c>
      <c r="B1748" s="3">
        <f>Downloads_dagcijfers!B4360</f>
        <v>11.92</v>
      </c>
    </row>
    <row r="1749" spans="1:2" x14ac:dyDescent="0.25">
      <c r="A1749" s="1">
        <f>Downloads_dagcijfers!A4361</f>
        <v>38973</v>
      </c>
      <c r="B1749" s="3">
        <f>Downloads_dagcijfers!B4361</f>
        <v>11.18</v>
      </c>
    </row>
    <row r="1750" spans="1:2" x14ac:dyDescent="0.25">
      <c r="A1750" s="1">
        <f>Downloads_dagcijfers!A4362</f>
        <v>38974</v>
      </c>
      <c r="B1750" s="3">
        <f>Downloads_dagcijfers!B4362</f>
        <v>11.55</v>
      </c>
    </row>
    <row r="1751" spans="1:2" x14ac:dyDescent="0.25">
      <c r="A1751" s="1">
        <f>Downloads_dagcijfers!A4363</f>
        <v>38975</v>
      </c>
      <c r="B1751" s="3">
        <f>Downloads_dagcijfers!B4363</f>
        <v>11.76</v>
      </c>
    </row>
    <row r="1752" spans="1:2" x14ac:dyDescent="0.25">
      <c r="A1752" s="1">
        <f>Downloads_dagcijfers!A4364</f>
        <v>38978</v>
      </c>
      <c r="B1752" s="3">
        <f>Downloads_dagcijfers!B4364</f>
        <v>11.78</v>
      </c>
    </row>
    <row r="1753" spans="1:2" x14ac:dyDescent="0.25">
      <c r="A1753" s="1">
        <f>Downloads_dagcijfers!A4365</f>
        <v>38979</v>
      </c>
      <c r="B1753" s="3">
        <f>Downloads_dagcijfers!B4365</f>
        <v>11.98</v>
      </c>
    </row>
    <row r="1754" spans="1:2" x14ac:dyDescent="0.25">
      <c r="A1754" s="1">
        <f>Downloads_dagcijfers!A4366</f>
        <v>38980</v>
      </c>
      <c r="B1754" s="3">
        <f>Downloads_dagcijfers!B4366</f>
        <v>11.39</v>
      </c>
    </row>
    <row r="1755" spans="1:2" x14ac:dyDescent="0.25">
      <c r="A1755" s="1">
        <f>Downloads_dagcijfers!A4367</f>
        <v>38981</v>
      </c>
      <c r="B1755" s="3">
        <f>Downloads_dagcijfers!B4367</f>
        <v>12.25</v>
      </c>
    </row>
    <row r="1756" spans="1:2" x14ac:dyDescent="0.25">
      <c r="A1756" s="1">
        <f>Downloads_dagcijfers!A4368</f>
        <v>38982</v>
      </c>
      <c r="B1756" s="3">
        <f>Downloads_dagcijfers!B4368</f>
        <v>12.59</v>
      </c>
    </row>
    <row r="1757" spans="1:2" x14ac:dyDescent="0.25">
      <c r="A1757" s="1">
        <f>Downloads_dagcijfers!A4369</f>
        <v>38985</v>
      </c>
      <c r="B1757" s="3">
        <f>Downloads_dagcijfers!B4369</f>
        <v>12.12</v>
      </c>
    </row>
    <row r="1758" spans="1:2" x14ac:dyDescent="0.25">
      <c r="A1758" s="1">
        <f>Downloads_dagcijfers!A4370</f>
        <v>38986</v>
      </c>
      <c r="B1758" s="3">
        <f>Downloads_dagcijfers!B4370</f>
        <v>11.53</v>
      </c>
    </row>
    <row r="1759" spans="1:2" x14ac:dyDescent="0.25">
      <c r="A1759" s="1">
        <f>Downloads_dagcijfers!A4371</f>
        <v>38987</v>
      </c>
      <c r="B1759" s="3">
        <f>Downloads_dagcijfers!B4371</f>
        <v>11.58</v>
      </c>
    </row>
    <row r="1760" spans="1:2" x14ac:dyDescent="0.25">
      <c r="A1760" s="1">
        <f>Downloads_dagcijfers!A4372</f>
        <v>38988</v>
      </c>
      <c r="B1760" s="3">
        <f>Downloads_dagcijfers!B4372</f>
        <v>11.72</v>
      </c>
    </row>
    <row r="1761" spans="1:2" x14ac:dyDescent="0.25">
      <c r="A1761" s="1">
        <f>Downloads_dagcijfers!A4373</f>
        <v>38989</v>
      </c>
      <c r="B1761" s="3">
        <f>Downloads_dagcijfers!B4373</f>
        <v>11.98</v>
      </c>
    </row>
    <row r="1762" spans="1:2" x14ac:dyDescent="0.25">
      <c r="A1762" s="1">
        <f>Downloads_dagcijfers!A4374</f>
        <v>38992</v>
      </c>
      <c r="B1762" s="3">
        <f>Downloads_dagcijfers!B4374</f>
        <v>12.57</v>
      </c>
    </row>
    <row r="1763" spans="1:2" x14ac:dyDescent="0.25">
      <c r="A1763" s="1">
        <f>Downloads_dagcijfers!A4375</f>
        <v>38993</v>
      </c>
      <c r="B1763" s="3">
        <f>Downloads_dagcijfers!B4375</f>
        <v>12.24</v>
      </c>
    </row>
    <row r="1764" spans="1:2" x14ac:dyDescent="0.25">
      <c r="A1764" s="1">
        <f>Downloads_dagcijfers!A4376</f>
        <v>38994</v>
      </c>
      <c r="B1764" s="3">
        <f>Downloads_dagcijfers!B4376</f>
        <v>11.86</v>
      </c>
    </row>
    <row r="1765" spans="1:2" x14ac:dyDescent="0.25">
      <c r="A1765" s="1">
        <f>Downloads_dagcijfers!A4377</f>
        <v>38995</v>
      </c>
      <c r="B1765" s="3">
        <f>Downloads_dagcijfers!B4377</f>
        <v>11.98</v>
      </c>
    </row>
    <row r="1766" spans="1:2" x14ac:dyDescent="0.25">
      <c r="A1766" s="1">
        <f>Downloads_dagcijfers!A4378</f>
        <v>38996</v>
      </c>
      <c r="B1766" s="3">
        <f>Downloads_dagcijfers!B4378</f>
        <v>11.56</v>
      </c>
    </row>
    <row r="1767" spans="1:2" x14ac:dyDescent="0.25">
      <c r="A1767" s="1">
        <f>Downloads_dagcijfers!A4379</f>
        <v>38999</v>
      </c>
      <c r="B1767" s="3">
        <f>Downloads_dagcijfers!B4379</f>
        <v>11.68</v>
      </c>
    </row>
    <row r="1768" spans="1:2" x14ac:dyDescent="0.25">
      <c r="A1768" s="1">
        <f>Downloads_dagcijfers!A4380</f>
        <v>39000</v>
      </c>
      <c r="B1768" s="3">
        <f>Downloads_dagcijfers!B4380</f>
        <v>11.52</v>
      </c>
    </row>
    <row r="1769" spans="1:2" x14ac:dyDescent="0.25">
      <c r="A1769" s="1">
        <f>Downloads_dagcijfers!A4381</f>
        <v>39001</v>
      </c>
      <c r="B1769" s="3">
        <f>Downloads_dagcijfers!B4381</f>
        <v>11.62</v>
      </c>
    </row>
    <row r="1770" spans="1:2" x14ac:dyDescent="0.25">
      <c r="A1770" s="1">
        <f>Downloads_dagcijfers!A4382</f>
        <v>39002</v>
      </c>
      <c r="B1770" s="3">
        <f>Downloads_dagcijfers!B4382</f>
        <v>11.09</v>
      </c>
    </row>
    <row r="1771" spans="1:2" x14ac:dyDescent="0.25">
      <c r="A1771" s="1">
        <f>Downloads_dagcijfers!A4383</f>
        <v>39003</v>
      </c>
      <c r="B1771" s="3">
        <f>Downloads_dagcijfers!B4383</f>
        <v>10.75</v>
      </c>
    </row>
    <row r="1772" spans="1:2" x14ac:dyDescent="0.25">
      <c r="A1772" s="1">
        <f>Downloads_dagcijfers!A4384</f>
        <v>39006</v>
      </c>
      <c r="B1772" s="3">
        <f>Downloads_dagcijfers!B4384</f>
        <v>11.09</v>
      </c>
    </row>
    <row r="1773" spans="1:2" x14ac:dyDescent="0.25">
      <c r="A1773" s="1">
        <f>Downloads_dagcijfers!A4385</f>
        <v>39007</v>
      </c>
      <c r="B1773" s="3">
        <f>Downloads_dagcijfers!B4385</f>
        <v>11.73</v>
      </c>
    </row>
    <row r="1774" spans="1:2" x14ac:dyDescent="0.25">
      <c r="A1774" s="1">
        <f>Downloads_dagcijfers!A4386</f>
        <v>39008</v>
      </c>
      <c r="B1774" s="3">
        <f>Downloads_dagcijfers!B4386</f>
        <v>11.34</v>
      </c>
    </row>
    <row r="1775" spans="1:2" x14ac:dyDescent="0.25">
      <c r="A1775" s="1">
        <f>Downloads_dagcijfers!A4387</f>
        <v>39009</v>
      </c>
      <c r="B1775" s="3">
        <f>Downloads_dagcijfers!B4387</f>
        <v>10.9</v>
      </c>
    </row>
    <row r="1776" spans="1:2" x14ac:dyDescent="0.25">
      <c r="A1776" s="1">
        <f>Downloads_dagcijfers!A4388</f>
        <v>39010</v>
      </c>
      <c r="B1776" s="3">
        <f>Downloads_dagcijfers!B4388</f>
        <v>10.63</v>
      </c>
    </row>
    <row r="1777" spans="1:2" x14ac:dyDescent="0.25">
      <c r="A1777" s="1">
        <f>Downloads_dagcijfers!A4389</f>
        <v>39013</v>
      </c>
      <c r="B1777" s="3">
        <f>Downloads_dagcijfers!B4389</f>
        <v>11.08</v>
      </c>
    </row>
    <row r="1778" spans="1:2" x14ac:dyDescent="0.25">
      <c r="A1778" s="1">
        <f>Downloads_dagcijfers!A4390</f>
        <v>39014</v>
      </c>
      <c r="B1778" s="3">
        <f>Downloads_dagcijfers!B4390</f>
        <v>10.78</v>
      </c>
    </row>
    <row r="1779" spans="1:2" x14ac:dyDescent="0.25">
      <c r="A1779" s="1">
        <f>Downloads_dagcijfers!A4391</f>
        <v>39015</v>
      </c>
      <c r="B1779" s="3">
        <f>Downloads_dagcijfers!B4391</f>
        <v>10.66</v>
      </c>
    </row>
    <row r="1780" spans="1:2" x14ac:dyDescent="0.25">
      <c r="A1780" s="1">
        <f>Downloads_dagcijfers!A4392</f>
        <v>39016</v>
      </c>
      <c r="B1780" s="3">
        <f>Downloads_dagcijfers!B4392</f>
        <v>10.56</v>
      </c>
    </row>
    <row r="1781" spans="1:2" x14ac:dyDescent="0.25">
      <c r="A1781" s="1">
        <f>Downloads_dagcijfers!A4393</f>
        <v>39017</v>
      </c>
      <c r="B1781" s="3">
        <f>Downloads_dagcijfers!B4393</f>
        <v>10.8</v>
      </c>
    </row>
    <row r="1782" spans="1:2" x14ac:dyDescent="0.25">
      <c r="A1782" s="1">
        <f>Downloads_dagcijfers!A4394</f>
        <v>39020</v>
      </c>
      <c r="B1782" s="3">
        <f>Downloads_dagcijfers!B4394</f>
        <v>11.2</v>
      </c>
    </row>
    <row r="1783" spans="1:2" x14ac:dyDescent="0.25">
      <c r="A1783" s="1">
        <f>Downloads_dagcijfers!A4395</f>
        <v>39021</v>
      </c>
      <c r="B1783" s="3">
        <f>Downloads_dagcijfers!B4395</f>
        <v>11.1</v>
      </c>
    </row>
    <row r="1784" spans="1:2" x14ac:dyDescent="0.25">
      <c r="A1784" s="1">
        <f>Downloads_dagcijfers!A4396</f>
        <v>39022</v>
      </c>
      <c r="B1784" s="3">
        <f>Downloads_dagcijfers!B4396</f>
        <v>11.51</v>
      </c>
    </row>
    <row r="1785" spans="1:2" x14ac:dyDescent="0.25">
      <c r="A1785" s="1">
        <f>Downloads_dagcijfers!A4397</f>
        <v>39023</v>
      </c>
      <c r="B1785" s="3">
        <f>Downloads_dagcijfers!B4397</f>
        <v>11.42</v>
      </c>
    </row>
    <row r="1786" spans="1:2" x14ac:dyDescent="0.25">
      <c r="A1786" s="1">
        <f>Downloads_dagcijfers!A4398</f>
        <v>39024</v>
      </c>
      <c r="B1786" s="3">
        <f>Downloads_dagcijfers!B4398</f>
        <v>11.16</v>
      </c>
    </row>
    <row r="1787" spans="1:2" x14ac:dyDescent="0.25">
      <c r="A1787" s="1">
        <f>Downloads_dagcijfers!A4399</f>
        <v>39027</v>
      </c>
      <c r="B1787" s="3">
        <f>Downloads_dagcijfers!B4399</f>
        <v>11.16</v>
      </c>
    </row>
    <row r="1788" spans="1:2" x14ac:dyDescent="0.25">
      <c r="A1788" s="1">
        <f>Downloads_dagcijfers!A4400</f>
        <v>39028</v>
      </c>
      <c r="B1788" s="3">
        <f>Downloads_dagcijfers!B4400</f>
        <v>11.09</v>
      </c>
    </row>
    <row r="1789" spans="1:2" x14ac:dyDescent="0.25">
      <c r="A1789" s="1">
        <f>Downloads_dagcijfers!A4401</f>
        <v>39029</v>
      </c>
      <c r="B1789" s="3">
        <f>Downloads_dagcijfers!B4401</f>
        <v>10.75</v>
      </c>
    </row>
    <row r="1790" spans="1:2" x14ac:dyDescent="0.25">
      <c r="A1790" s="1">
        <f>Downloads_dagcijfers!A4402</f>
        <v>39030</v>
      </c>
      <c r="B1790" s="3">
        <f>Downloads_dagcijfers!B4402</f>
        <v>11.01</v>
      </c>
    </row>
    <row r="1791" spans="1:2" x14ac:dyDescent="0.25">
      <c r="A1791" s="1">
        <f>Downloads_dagcijfers!A4403</f>
        <v>39031</v>
      </c>
      <c r="B1791" s="3">
        <f>Downloads_dagcijfers!B4403</f>
        <v>10.79</v>
      </c>
    </row>
    <row r="1792" spans="1:2" x14ac:dyDescent="0.25">
      <c r="A1792" s="1">
        <f>Downloads_dagcijfers!A4404</f>
        <v>39034</v>
      </c>
      <c r="B1792" s="3">
        <f>Downloads_dagcijfers!B4404</f>
        <v>10.86</v>
      </c>
    </row>
    <row r="1793" spans="1:2" x14ac:dyDescent="0.25">
      <c r="A1793" s="1">
        <f>Downloads_dagcijfers!A4405</f>
        <v>39035</v>
      </c>
      <c r="B1793" s="3">
        <f>Downloads_dagcijfers!B4405</f>
        <v>10.5</v>
      </c>
    </row>
    <row r="1794" spans="1:2" x14ac:dyDescent="0.25">
      <c r="A1794" s="1">
        <f>Downloads_dagcijfers!A4406</f>
        <v>39036</v>
      </c>
      <c r="B1794" s="3">
        <f>Downloads_dagcijfers!B4406</f>
        <v>10.31</v>
      </c>
    </row>
    <row r="1795" spans="1:2" x14ac:dyDescent="0.25">
      <c r="A1795" s="1">
        <f>Downloads_dagcijfers!A4407</f>
        <v>39037</v>
      </c>
      <c r="B1795" s="3">
        <f>Downloads_dagcijfers!B4407</f>
        <v>10.16</v>
      </c>
    </row>
    <row r="1796" spans="1:2" x14ac:dyDescent="0.25">
      <c r="A1796" s="1">
        <f>Downloads_dagcijfers!A4408</f>
        <v>39038</v>
      </c>
      <c r="B1796" s="3">
        <f>Downloads_dagcijfers!B4408</f>
        <v>10.050000000000001</v>
      </c>
    </row>
    <row r="1797" spans="1:2" x14ac:dyDescent="0.25">
      <c r="A1797" s="1">
        <f>Downloads_dagcijfers!A4409</f>
        <v>39041</v>
      </c>
      <c r="B1797" s="3">
        <f>Downloads_dagcijfers!B4409</f>
        <v>9.9700000000000006</v>
      </c>
    </row>
    <row r="1798" spans="1:2" x14ac:dyDescent="0.25">
      <c r="A1798" s="1">
        <f>Downloads_dagcijfers!A4410</f>
        <v>39042</v>
      </c>
      <c r="B1798" s="3">
        <f>Downloads_dagcijfers!B4410</f>
        <v>9.9</v>
      </c>
    </row>
    <row r="1799" spans="1:2" x14ac:dyDescent="0.25">
      <c r="A1799" s="1">
        <f>Downloads_dagcijfers!A4411</f>
        <v>39043</v>
      </c>
      <c r="B1799" s="3">
        <f>Downloads_dagcijfers!B4411</f>
        <v>10.14</v>
      </c>
    </row>
    <row r="1800" spans="1:2" x14ac:dyDescent="0.25">
      <c r="A1800" s="1">
        <f>Downloads_dagcijfers!A4412</f>
        <v>39044</v>
      </c>
      <c r="B1800" s="3">
        <f>Downloads_dagcijfers!B4412</f>
        <v>10.14</v>
      </c>
    </row>
    <row r="1801" spans="1:2" x14ac:dyDescent="0.25">
      <c r="A1801" s="1">
        <f>Downloads_dagcijfers!A4413</f>
        <v>39045</v>
      </c>
      <c r="B1801" s="3">
        <f>Downloads_dagcijfers!B4413</f>
        <v>10.73</v>
      </c>
    </row>
    <row r="1802" spans="1:2" x14ac:dyDescent="0.25">
      <c r="A1802" s="1">
        <f>Downloads_dagcijfers!A4414</f>
        <v>39048</v>
      </c>
      <c r="B1802" s="3">
        <f>Downloads_dagcijfers!B4414</f>
        <v>12.3</v>
      </c>
    </row>
    <row r="1803" spans="1:2" x14ac:dyDescent="0.25">
      <c r="A1803" s="1">
        <f>Downloads_dagcijfers!A4415</f>
        <v>39049</v>
      </c>
      <c r="B1803" s="3">
        <f>Downloads_dagcijfers!B4415</f>
        <v>11.62</v>
      </c>
    </row>
    <row r="1804" spans="1:2" x14ac:dyDescent="0.25">
      <c r="A1804" s="1">
        <f>Downloads_dagcijfers!A4416</f>
        <v>39050</v>
      </c>
      <c r="B1804" s="3">
        <f>Downloads_dagcijfers!B4416</f>
        <v>10.83</v>
      </c>
    </row>
    <row r="1805" spans="1:2" x14ac:dyDescent="0.25">
      <c r="A1805" s="1">
        <f>Downloads_dagcijfers!A4417</f>
        <v>39051</v>
      </c>
      <c r="B1805" s="3">
        <f>Downloads_dagcijfers!B4417</f>
        <v>10.91</v>
      </c>
    </row>
    <row r="1806" spans="1:2" x14ac:dyDescent="0.25">
      <c r="A1806" s="1">
        <f>Downloads_dagcijfers!A4418</f>
        <v>39052</v>
      </c>
      <c r="B1806" s="3">
        <f>Downloads_dagcijfers!B4418</f>
        <v>11.66</v>
      </c>
    </row>
    <row r="1807" spans="1:2" x14ac:dyDescent="0.25">
      <c r="A1807" s="1">
        <f>Downloads_dagcijfers!A4419</f>
        <v>39055</v>
      </c>
      <c r="B1807" s="3">
        <f>Downloads_dagcijfers!B4419</f>
        <v>11.23</v>
      </c>
    </row>
    <row r="1808" spans="1:2" x14ac:dyDescent="0.25">
      <c r="A1808" s="1">
        <f>Downloads_dagcijfers!A4420</f>
        <v>39056</v>
      </c>
      <c r="B1808" s="3">
        <f>Downloads_dagcijfers!B4420</f>
        <v>11.27</v>
      </c>
    </row>
    <row r="1809" spans="1:2" x14ac:dyDescent="0.25">
      <c r="A1809" s="1">
        <f>Downloads_dagcijfers!A4421</f>
        <v>39057</v>
      </c>
      <c r="B1809" s="3">
        <f>Downloads_dagcijfers!B4421</f>
        <v>11.33</v>
      </c>
    </row>
    <row r="1810" spans="1:2" x14ac:dyDescent="0.25">
      <c r="A1810" s="1">
        <f>Downloads_dagcijfers!A4422</f>
        <v>39058</v>
      </c>
      <c r="B1810" s="3">
        <f>Downloads_dagcijfers!B4422</f>
        <v>12.67</v>
      </c>
    </row>
    <row r="1811" spans="1:2" x14ac:dyDescent="0.25">
      <c r="A1811" s="1">
        <f>Downloads_dagcijfers!A4423</f>
        <v>39059</v>
      </c>
      <c r="B1811" s="3">
        <f>Downloads_dagcijfers!B4423</f>
        <v>12.07</v>
      </c>
    </row>
    <row r="1812" spans="1:2" x14ac:dyDescent="0.25">
      <c r="A1812" s="1">
        <f>Downloads_dagcijfers!A4424</f>
        <v>39062</v>
      </c>
      <c r="B1812" s="3">
        <f>Downloads_dagcijfers!B4424</f>
        <v>10.71</v>
      </c>
    </row>
    <row r="1813" spans="1:2" x14ac:dyDescent="0.25">
      <c r="A1813" s="1">
        <f>Downloads_dagcijfers!A4425</f>
        <v>39063</v>
      </c>
      <c r="B1813" s="3">
        <f>Downloads_dagcijfers!B4425</f>
        <v>10.65</v>
      </c>
    </row>
    <row r="1814" spans="1:2" x14ac:dyDescent="0.25">
      <c r="A1814" s="1">
        <f>Downloads_dagcijfers!A4426</f>
        <v>39064</v>
      </c>
      <c r="B1814" s="3">
        <f>Downloads_dagcijfers!B4426</f>
        <v>10.18</v>
      </c>
    </row>
    <row r="1815" spans="1:2" x14ac:dyDescent="0.25">
      <c r="A1815" s="1">
        <f>Downloads_dagcijfers!A4427</f>
        <v>39065</v>
      </c>
      <c r="B1815" s="3">
        <f>Downloads_dagcijfers!B4427</f>
        <v>9.9700000000000006</v>
      </c>
    </row>
    <row r="1816" spans="1:2" x14ac:dyDescent="0.25">
      <c r="A1816" s="1">
        <f>Downloads_dagcijfers!A4428</f>
        <v>39066</v>
      </c>
      <c r="B1816" s="3">
        <f>Downloads_dagcijfers!B4428</f>
        <v>10.050000000000001</v>
      </c>
    </row>
    <row r="1817" spans="1:2" x14ac:dyDescent="0.25">
      <c r="A1817" s="1">
        <f>Downloads_dagcijfers!A4429</f>
        <v>39069</v>
      </c>
      <c r="B1817" s="3">
        <f>Downloads_dagcijfers!B4429</f>
        <v>10.6</v>
      </c>
    </row>
    <row r="1818" spans="1:2" x14ac:dyDescent="0.25">
      <c r="A1818" s="1">
        <f>Downloads_dagcijfers!A4430</f>
        <v>39070</v>
      </c>
      <c r="B1818" s="3">
        <f>Downloads_dagcijfers!B4430</f>
        <v>10.3</v>
      </c>
    </row>
    <row r="1819" spans="1:2" x14ac:dyDescent="0.25">
      <c r="A1819" s="1">
        <f>Downloads_dagcijfers!A4431</f>
        <v>39071</v>
      </c>
      <c r="B1819" s="3">
        <f>Downloads_dagcijfers!B4431</f>
        <v>10.26</v>
      </c>
    </row>
    <row r="1820" spans="1:2" x14ac:dyDescent="0.25">
      <c r="A1820" s="1">
        <f>Downloads_dagcijfers!A4432</f>
        <v>39072</v>
      </c>
      <c r="B1820" s="3">
        <f>Downloads_dagcijfers!B4432</f>
        <v>10.53</v>
      </c>
    </row>
    <row r="1821" spans="1:2" x14ac:dyDescent="0.25">
      <c r="A1821" s="1">
        <f>Downloads_dagcijfers!A4433</f>
        <v>39073</v>
      </c>
      <c r="B1821" s="3">
        <f>Downloads_dagcijfers!B4433</f>
        <v>11.36</v>
      </c>
    </row>
    <row r="1822" spans="1:2" x14ac:dyDescent="0.25">
      <c r="A1822" s="1">
        <f>Downloads_dagcijfers!A4434</f>
        <v>39076</v>
      </c>
      <c r="B1822" s="3">
        <f>Downloads_dagcijfers!B4434</f>
        <v>11.36</v>
      </c>
    </row>
    <row r="1823" spans="1:2" x14ac:dyDescent="0.25">
      <c r="A1823" s="1">
        <f>Downloads_dagcijfers!A4435</f>
        <v>39077</v>
      </c>
      <c r="B1823" s="3">
        <f>Downloads_dagcijfers!B4435</f>
        <v>11.26</v>
      </c>
    </row>
    <row r="1824" spans="1:2" x14ac:dyDescent="0.25">
      <c r="A1824" s="1">
        <f>Downloads_dagcijfers!A4436</f>
        <v>39078</v>
      </c>
      <c r="B1824" s="3">
        <f>Downloads_dagcijfers!B4436</f>
        <v>10.64</v>
      </c>
    </row>
    <row r="1825" spans="1:2" x14ac:dyDescent="0.25">
      <c r="A1825" s="1">
        <f>Downloads_dagcijfers!A4437</f>
        <v>39079</v>
      </c>
      <c r="B1825" s="3">
        <f>Downloads_dagcijfers!B4437</f>
        <v>10.99</v>
      </c>
    </row>
    <row r="1826" spans="1:2" x14ac:dyDescent="0.25">
      <c r="A1826" s="1">
        <f>Downloads_dagcijfers!A4438</f>
        <v>39080</v>
      </c>
      <c r="B1826" s="3">
        <f>Downloads_dagcijfers!B4438</f>
        <v>11.56</v>
      </c>
    </row>
    <row r="1827" spans="1:2" x14ac:dyDescent="0.25">
      <c r="A1827" s="1">
        <f>Downloads_dagcijfers!A4439</f>
        <v>39083</v>
      </c>
      <c r="B1827" s="3">
        <f>Downloads_dagcijfers!B4439</f>
        <v>11.56</v>
      </c>
    </row>
    <row r="1828" spans="1:2" x14ac:dyDescent="0.25">
      <c r="A1828" s="1">
        <f>Downloads_dagcijfers!A4440</f>
        <v>39084</v>
      </c>
      <c r="B1828" s="3">
        <f>Downloads_dagcijfers!B4440</f>
        <v>11.56</v>
      </c>
    </row>
    <row r="1829" spans="1:2" x14ac:dyDescent="0.25">
      <c r="A1829" s="1">
        <f>Downloads_dagcijfers!A4441</f>
        <v>39085</v>
      </c>
      <c r="B1829" s="3">
        <f>Downloads_dagcijfers!B4441</f>
        <v>12.04</v>
      </c>
    </row>
    <row r="1830" spans="1:2" x14ac:dyDescent="0.25">
      <c r="A1830" s="1">
        <f>Downloads_dagcijfers!A4442</f>
        <v>39086</v>
      </c>
      <c r="B1830" s="3">
        <f>Downloads_dagcijfers!B4442</f>
        <v>11.51</v>
      </c>
    </row>
    <row r="1831" spans="1:2" x14ac:dyDescent="0.25">
      <c r="A1831" s="1">
        <f>Downloads_dagcijfers!A4443</f>
        <v>39087</v>
      </c>
      <c r="B1831" s="3">
        <f>Downloads_dagcijfers!B4443</f>
        <v>12.14</v>
      </c>
    </row>
    <row r="1832" spans="1:2" x14ac:dyDescent="0.25">
      <c r="A1832" s="1">
        <f>Downloads_dagcijfers!A4444</f>
        <v>39090</v>
      </c>
      <c r="B1832" s="3">
        <f>Downloads_dagcijfers!B4444</f>
        <v>12</v>
      </c>
    </row>
    <row r="1833" spans="1:2" x14ac:dyDescent="0.25">
      <c r="A1833" s="1">
        <f>Downloads_dagcijfers!A4445</f>
        <v>39091</v>
      </c>
      <c r="B1833" s="3">
        <f>Downloads_dagcijfers!B4445</f>
        <v>11.91</v>
      </c>
    </row>
    <row r="1834" spans="1:2" x14ac:dyDescent="0.25">
      <c r="A1834" s="1">
        <f>Downloads_dagcijfers!A4446</f>
        <v>39092</v>
      </c>
      <c r="B1834" s="3">
        <f>Downloads_dagcijfers!B4446</f>
        <v>11.47</v>
      </c>
    </row>
    <row r="1835" spans="1:2" x14ac:dyDescent="0.25">
      <c r="A1835" s="1">
        <f>Downloads_dagcijfers!A4447</f>
        <v>39093</v>
      </c>
      <c r="B1835" s="3">
        <f>Downloads_dagcijfers!B4447</f>
        <v>10.87</v>
      </c>
    </row>
    <row r="1836" spans="1:2" x14ac:dyDescent="0.25">
      <c r="A1836" s="1">
        <f>Downloads_dagcijfers!A4448</f>
        <v>39094</v>
      </c>
      <c r="B1836" s="3">
        <f>Downloads_dagcijfers!B4448</f>
        <v>10.15</v>
      </c>
    </row>
    <row r="1837" spans="1:2" x14ac:dyDescent="0.25">
      <c r="A1837" s="1">
        <f>Downloads_dagcijfers!A4449</f>
        <v>39097</v>
      </c>
      <c r="B1837" s="3">
        <f>Downloads_dagcijfers!B4449</f>
        <v>10.15</v>
      </c>
    </row>
    <row r="1838" spans="1:2" x14ac:dyDescent="0.25">
      <c r="A1838" s="1">
        <f>Downloads_dagcijfers!A4450</f>
        <v>39098</v>
      </c>
      <c r="B1838" s="3">
        <f>Downloads_dagcijfers!B4450</f>
        <v>10.74</v>
      </c>
    </row>
    <row r="1839" spans="1:2" x14ac:dyDescent="0.25">
      <c r="A1839" s="1">
        <f>Downloads_dagcijfers!A4451</f>
        <v>39099</v>
      </c>
      <c r="B1839" s="3">
        <f>Downloads_dagcijfers!B4451</f>
        <v>10.59</v>
      </c>
    </row>
    <row r="1840" spans="1:2" x14ac:dyDescent="0.25">
      <c r="A1840" s="1">
        <f>Downloads_dagcijfers!A4452</f>
        <v>39100</v>
      </c>
      <c r="B1840" s="3">
        <f>Downloads_dagcijfers!B4452</f>
        <v>10.85</v>
      </c>
    </row>
    <row r="1841" spans="1:2" x14ac:dyDescent="0.25">
      <c r="A1841" s="1">
        <f>Downloads_dagcijfers!A4453</f>
        <v>39101</v>
      </c>
      <c r="B1841" s="3">
        <f>Downloads_dagcijfers!B4453</f>
        <v>10.4</v>
      </c>
    </row>
    <row r="1842" spans="1:2" x14ac:dyDescent="0.25">
      <c r="A1842" s="1">
        <f>Downloads_dagcijfers!A4454</f>
        <v>39104</v>
      </c>
      <c r="B1842" s="3">
        <f>Downloads_dagcijfers!B4454</f>
        <v>10.77</v>
      </c>
    </row>
    <row r="1843" spans="1:2" x14ac:dyDescent="0.25">
      <c r="A1843" s="1">
        <f>Downloads_dagcijfers!A4455</f>
        <v>39105</v>
      </c>
      <c r="B1843" s="3">
        <f>Downloads_dagcijfers!B4455</f>
        <v>10.34</v>
      </c>
    </row>
    <row r="1844" spans="1:2" x14ac:dyDescent="0.25">
      <c r="A1844" s="1">
        <f>Downloads_dagcijfers!A4456</f>
        <v>39106</v>
      </c>
      <c r="B1844" s="3">
        <f>Downloads_dagcijfers!B4456</f>
        <v>9.89</v>
      </c>
    </row>
    <row r="1845" spans="1:2" x14ac:dyDescent="0.25">
      <c r="A1845" s="1">
        <f>Downloads_dagcijfers!A4457</f>
        <v>39107</v>
      </c>
      <c r="B1845" s="3">
        <f>Downloads_dagcijfers!B4457</f>
        <v>11.22</v>
      </c>
    </row>
    <row r="1846" spans="1:2" x14ac:dyDescent="0.25">
      <c r="A1846" s="1">
        <f>Downloads_dagcijfers!A4458</f>
        <v>39108</v>
      </c>
      <c r="B1846" s="3">
        <f>Downloads_dagcijfers!B4458</f>
        <v>11.13</v>
      </c>
    </row>
    <row r="1847" spans="1:2" x14ac:dyDescent="0.25">
      <c r="A1847" s="1">
        <f>Downloads_dagcijfers!A4459</f>
        <v>39111</v>
      </c>
      <c r="B1847" s="3">
        <f>Downloads_dagcijfers!B4459</f>
        <v>11.45</v>
      </c>
    </row>
    <row r="1848" spans="1:2" x14ac:dyDescent="0.25">
      <c r="A1848" s="1">
        <f>Downloads_dagcijfers!A4460</f>
        <v>39112</v>
      </c>
      <c r="B1848" s="3">
        <f>Downloads_dagcijfers!B4460</f>
        <v>10.96</v>
      </c>
    </row>
    <row r="1849" spans="1:2" x14ac:dyDescent="0.25">
      <c r="A1849" s="1">
        <f>Downloads_dagcijfers!A4461</f>
        <v>39113</v>
      </c>
      <c r="B1849" s="3">
        <f>Downloads_dagcijfers!B4461</f>
        <v>10.42</v>
      </c>
    </row>
    <row r="1850" spans="1:2" x14ac:dyDescent="0.25">
      <c r="A1850" s="1">
        <f>Downloads_dagcijfers!A4462</f>
        <v>39114</v>
      </c>
      <c r="B1850" s="3">
        <f>Downloads_dagcijfers!B4462</f>
        <v>10.31</v>
      </c>
    </row>
    <row r="1851" spans="1:2" x14ac:dyDescent="0.25">
      <c r="A1851" s="1">
        <f>Downloads_dagcijfers!A4463</f>
        <v>39115</v>
      </c>
      <c r="B1851" s="3">
        <f>Downloads_dagcijfers!B4463</f>
        <v>10.08</v>
      </c>
    </row>
    <row r="1852" spans="1:2" x14ac:dyDescent="0.25">
      <c r="A1852" s="1">
        <f>Downloads_dagcijfers!A4464</f>
        <v>39118</v>
      </c>
      <c r="B1852" s="3">
        <f>Downloads_dagcijfers!B4464</f>
        <v>10.55</v>
      </c>
    </row>
    <row r="1853" spans="1:2" x14ac:dyDescent="0.25">
      <c r="A1853" s="1">
        <f>Downloads_dagcijfers!A4465</f>
        <v>39119</v>
      </c>
      <c r="B1853" s="3">
        <f>Downloads_dagcijfers!B4465</f>
        <v>10.65</v>
      </c>
    </row>
    <row r="1854" spans="1:2" x14ac:dyDescent="0.25">
      <c r="A1854" s="1">
        <f>Downloads_dagcijfers!A4466</f>
        <v>39120</v>
      </c>
      <c r="B1854" s="3">
        <f>Downloads_dagcijfers!B4466</f>
        <v>10.32</v>
      </c>
    </row>
    <row r="1855" spans="1:2" x14ac:dyDescent="0.25">
      <c r="A1855" s="1">
        <f>Downloads_dagcijfers!A4467</f>
        <v>39121</v>
      </c>
      <c r="B1855" s="3">
        <f>Downloads_dagcijfers!B4467</f>
        <v>10.44</v>
      </c>
    </row>
    <row r="1856" spans="1:2" x14ac:dyDescent="0.25">
      <c r="A1856" s="1">
        <f>Downloads_dagcijfers!A4468</f>
        <v>39122</v>
      </c>
      <c r="B1856" s="3">
        <f>Downloads_dagcijfers!B4468</f>
        <v>11.1</v>
      </c>
    </row>
    <row r="1857" spans="1:2" x14ac:dyDescent="0.25">
      <c r="A1857" s="1">
        <f>Downloads_dagcijfers!A4469</f>
        <v>39125</v>
      </c>
      <c r="B1857" s="3">
        <f>Downloads_dagcijfers!B4469</f>
        <v>11.61</v>
      </c>
    </row>
    <row r="1858" spans="1:2" x14ac:dyDescent="0.25">
      <c r="A1858" s="1">
        <f>Downloads_dagcijfers!A4470</f>
        <v>39126</v>
      </c>
      <c r="B1858" s="3">
        <f>Downloads_dagcijfers!B4470</f>
        <v>10.34</v>
      </c>
    </row>
    <row r="1859" spans="1:2" x14ac:dyDescent="0.25">
      <c r="A1859" s="1">
        <f>Downloads_dagcijfers!A4471</f>
        <v>39127</v>
      </c>
      <c r="B1859" s="3">
        <f>Downloads_dagcijfers!B4471</f>
        <v>10.23</v>
      </c>
    </row>
    <row r="1860" spans="1:2" x14ac:dyDescent="0.25">
      <c r="A1860" s="1">
        <f>Downloads_dagcijfers!A4472</f>
        <v>39128</v>
      </c>
      <c r="B1860" s="3">
        <f>Downloads_dagcijfers!B4472</f>
        <v>10.220000000000001</v>
      </c>
    </row>
    <row r="1861" spans="1:2" x14ac:dyDescent="0.25">
      <c r="A1861" s="1">
        <f>Downloads_dagcijfers!A4473</f>
        <v>39129</v>
      </c>
      <c r="B1861" s="3">
        <f>Downloads_dagcijfers!B4473</f>
        <v>10.02</v>
      </c>
    </row>
    <row r="1862" spans="1:2" x14ac:dyDescent="0.25">
      <c r="A1862" s="1">
        <f>Downloads_dagcijfers!A4474</f>
        <v>39132</v>
      </c>
      <c r="B1862" s="3">
        <f>Downloads_dagcijfers!B4474</f>
        <v>10.02</v>
      </c>
    </row>
    <row r="1863" spans="1:2" x14ac:dyDescent="0.25">
      <c r="A1863" s="1">
        <f>Downloads_dagcijfers!A4475</f>
        <v>39133</v>
      </c>
      <c r="B1863" s="3">
        <f>Downloads_dagcijfers!B4475</f>
        <v>10.24</v>
      </c>
    </row>
    <row r="1864" spans="1:2" x14ac:dyDescent="0.25">
      <c r="A1864" s="1">
        <f>Downloads_dagcijfers!A4476</f>
        <v>39134</v>
      </c>
      <c r="B1864" s="3">
        <f>Downloads_dagcijfers!B4476</f>
        <v>10.199999999999999</v>
      </c>
    </row>
    <row r="1865" spans="1:2" x14ac:dyDescent="0.25">
      <c r="A1865" s="1">
        <f>Downloads_dagcijfers!A4477</f>
        <v>39135</v>
      </c>
      <c r="B1865" s="3">
        <f>Downloads_dagcijfers!B4477</f>
        <v>10.18</v>
      </c>
    </row>
    <row r="1866" spans="1:2" x14ac:dyDescent="0.25">
      <c r="A1866" s="1">
        <f>Downloads_dagcijfers!A4478</f>
        <v>39136</v>
      </c>
      <c r="B1866" s="3">
        <f>Downloads_dagcijfers!B4478</f>
        <v>10.58</v>
      </c>
    </row>
    <row r="1867" spans="1:2" x14ac:dyDescent="0.25">
      <c r="A1867" s="1">
        <f>Downloads_dagcijfers!A4479</f>
        <v>39139</v>
      </c>
      <c r="B1867" s="3">
        <f>Downloads_dagcijfers!B4479</f>
        <v>11.15</v>
      </c>
    </row>
    <row r="1868" spans="1:2" x14ac:dyDescent="0.25">
      <c r="A1868" s="1">
        <f>Downloads_dagcijfers!A4480</f>
        <v>39140</v>
      </c>
      <c r="B1868" s="3">
        <f>Downloads_dagcijfers!B4480</f>
        <v>18.309999999999999</v>
      </c>
    </row>
    <row r="1869" spans="1:2" x14ac:dyDescent="0.25">
      <c r="A1869" s="1">
        <f>Downloads_dagcijfers!A4481</f>
        <v>39141</v>
      </c>
      <c r="B1869" s="3">
        <f>Downloads_dagcijfers!B4481</f>
        <v>15.42</v>
      </c>
    </row>
    <row r="1870" spans="1:2" x14ac:dyDescent="0.25">
      <c r="A1870" s="1">
        <f>Downloads_dagcijfers!A4482</f>
        <v>39142</v>
      </c>
      <c r="B1870" s="3">
        <f>Downloads_dagcijfers!B4482</f>
        <v>15.82</v>
      </c>
    </row>
    <row r="1871" spans="1:2" x14ac:dyDescent="0.25">
      <c r="A1871" s="1">
        <f>Downloads_dagcijfers!A4483</f>
        <v>39143</v>
      </c>
      <c r="B1871" s="3">
        <f>Downloads_dagcijfers!B4483</f>
        <v>18.61</v>
      </c>
    </row>
    <row r="1872" spans="1:2" x14ac:dyDescent="0.25">
      <c r="A1872" s="1">
        <f>Downloads_dagcijfers!A4484</f>
        <v>39146</v>
      </c>
      <c r="B1872" s="3">
        <f>Downloads_dagcijfers!B4484</f>
        <v>19.63</v>
      </c>
    </row>
    <row r="1873" spans="1:2" x14ac:dyDescent="0.25">
      <c r="A1873" s="1">
        <f>Downloads_dagcijfers!A4485</f>
        <v>39147</v>
      </c>
      <c r="B1873" s="3">
        <f>Downloads_dagcijfers!B4485</f>
        <v>15.96</v>
      </c>
    </row>
    <row r="1874" spans="1:2" x14ac:dyDescent="0.25">
      <c r="A1874" s="1">
        <f>Downloads_dagcijfers!A4486</f>
        <v>39148</v>
      </c>
      <c r="B1874" s="3">
        <f>Downloads_dagcijfers!B4486</f>
        <v>15.24</v>
      </c>
    </row>
    <row r="1875" spans="1:2" x14ac:dyDescent="0.25">
      <c r="A1875" s="1">
        <f>Downloads_dagcijfers!A4487</f>
        <v>39149</v>
      </c>
      <c r="B1875" s="3">
        <f>Downloads_dagcijfers!B4487</f>
        <v>14.29</v>
      </c>
    </row>
    <row r="1876" spans="1:2" x14ac:dyDescent="0.25">
      <c r="A1876" s="1">
        <f>Downloads_dagcijfers!A4488</f>
        <v>39150</v>
      </c>
      <c r="B1876" s="3">
        <f>Downloads_dagcijfers!B4488</f>
        <v>14.09</v>
      </c>
    </row>
    <row r="1877" spans="1:2" x14ac:dyDescent="0.25">
      <c r="A1877" s="1">
        <f>Downloads_dagcijfers!A4489</f>
        <v>39153</v>
      </c>
      <c r="B1877" s="3">
        <f>Downloads_dagcijfers!B4489</f>
        <v>13.99</v>
      </c>
    </row>
    <row r="1878" spans="1:2" x14ac:dyDescent="0.25">
      <c r="A1878" s="1">
        <f>Downloads_dagcijfers!A4490</f>
        <v>39154</v>
      </c>
      <c r="B1878" s="3">
        <f>Downloads_dagcijfers!B4490</f>
        <v>18.13</v>
      </c>
    </row>
    <row r="1879" spans="1:2" x14ac:dyDescent="0.25">
      <c r="A1879" s="1">
        <f>Downloads_dagcijfers!A4491</f>
        <v>39155</v>
      </c>
      <c r="B1879" s="3">
        <f>Downloads_dagcijfers!B4491</f>
        <v>17.27</v>
      </c>
    </row>
    <row r="1880" spans="1:2" x14ac:dyDescent="0.25">
      <c r="A1880" s="1">
        <f>Downloads_dagcijfers!A4492</f>
        <v>39156</v>
      </c>
      <c r="B1880" s="3">
        <f>Downloads_dagcijfers!B4492</f>
        <v>16.43</v>
      </c>
    </row>
    <row r="1881" spans="1:2" x14ac:dyDescent="0.25">
      <c r="A1881" s="1">
        <f>Downloads_dagcijfers!A4493</f>
        <v>39157</v>
      </c>
      <c r="B1881" s="3">
        <f>Downloads_dagcijfers!B4493</f>
        <v>16.79</v>
      </c>
    </row>
    <row r="1882" spans="1:2" x14ac:dyDescent="0.25">
      <c r="A1882" s="1">
        <f>Downloads_dagcijfers!A4494</f>
        <v>39160</v>
      </c>
      <c r="B1882" s="3">
        <f>Downloads_dagcijfers!B4494</f>
        <v>14.59</v>
      </c>
    </row>
    <row r="1883" spans="1:2" x14ac:dyDescent="0.25">
      <c r="A1883" s="1">
        <f>Downloads_dagcijfers!A4495</f>
        <v>39161</v>
      </c>
      <c r="B1883" s="3">
        <f>Downloads_dagcijfers!B4495</f>
        <v>13.27</v>
      </c>
    </row>
    <row r="1884" spans="1:2" x14ac:dyDescent="0.25">
      <c r="A1884" s="1">
        <f>Downloads_dagcijfers!A4496</f>
        <v>39162</v>
      </c>
      <c r="B1884" s="3">
        <f>Downloads_dagcijfers!B4496</f>
        <v>12.19</v>
      </c>
    </row>
    <row r="1885" spans="1:2" x14ac:dyDescent="0.25">
      <c r="A1885" s="1">
        <f>Downloads_dagcijfers!A4497</f>
        <v>39163</v>
      </c>
      <c r="B1885" s="3">
        <f>Downloads_dagcijfers!B4497</f>
        <v>12.93</v>
      </c>
    </row>
    <row r="1886" spans="1:2" x14ac:dyDescent="0.25">
      <c r="A1886" s="1">
        <f>Downloads_dagcijfers!A4498</f>
        <v>39164</v>
      </c>
      <c r="B1886" s="3">
        <f>Downloads_dagcijfers!B4498</f>
        <v>12.95</v>
      </c>
    </row>
    <row r="1887" spans="1:2" x14ac:dyDescent="0.25">
      <c r="A1887" s="1">
        <f>Downloads_dagcijfers!A4499</f>
        <v>39167</v>
      </c>
      <c r="B1887" s="3">
        <f>Downloads_dagcijfers!B4499</f>
        <v>13.16</v>
      </c>
    </row>
    <row r="1888" spans="1:2" x14ac:dyDescent="0.25">
      <c r="A1888" s="1">
        <f>Downloads_dagcijfers!A4500</f>
        <v>39168</v>
      </c>
      <c r="B1888" s="3">
        <f>Downloads_dagcijfers!B4500</f>
        <v>13.48</v>
      </c>
    </row>
    <row r="1889" spans="1:2" x14ac:dyDescent="0.25">
      <c r="A1889" s="1">
        <f>Downloads_dagcijfers!A4501</f>
        <v>39169</v>
      </c>
      <c r="B1889" s="3">
        <f>Downloads_dagcijfers!B4501</f>
        <v>14.98</v>
      </c>
    </row>
    <row r="1890" spans="1:2" x14ac:dyDescent="0.25">
      <c r="A1890" s="1">
        <f>Downloads_dagcijfers!A4502</f>
        <v>39170</v>
      </c>
      <c r="B1890" s="3">
        <f>Downloads_dagcijfers!B4502</f>
        <v>15.14</v>
      </c>
    </row>
    <row r="1891" spans="1:2" x14ac:dyDescent="0.25">
      <c r="A1891" s="1">
        <f>Downloads_dagcijfers!A4503</f>
        <v>39171</v>
      </c>
      <c r="B1891" s="3">
        <f>Downloads_dagcijfers!B4503</f>
        <v>14.64</v>
      </c>
    </row>
    <row r="1892" spans="1:2" x14ac:dyDescent="0.25">
      <c r="A1892" s="1">
        <f>Downloads_dagcijfers!A4504</f>
        <v>39174</v>
      </c>
      <c r="B1892" s="3">
        <f>Downloads_dagcijfers!B4504</f>
        <v>14.53</v>
      </c>
    </row>
    <row r="1893" spans="1:2" x14ac:dyDescent="0.25">
      <c r="A1893" s="1">
        <f>Downloads_dagcijfers!A4505</f>
        <v>39175</v>
      </c>
      <c r="B1893" s="3">
        <f>Downloads_dagcijfers!B4505</f>
        <v>13.46</v>
      </c>
    </row>
    <row r="1894" spans="1:2" x14ac:dyDescent="0.25">
      <c r="A1894" s="1">
        <f>Downloads_dagcijfers!A4506</f>
        <v>39176</v>
      </c>
      <c r="B1894" s="3">
        <f>Downloads_dagcijfers!B4506</f>
        <v>13.24</v>
      </c>
    </row>
    <row r="1895" spans="1:2" x14ac:dyDescent="0.25">
      <c r="A1895" s="1">
        <f>Downloads_dagcijfers!A4507</f>
        <v>39177</v>
      </c>
      <c r="B1895" s="3">
        <f>Downloads_dagcijfers!B4507</f>
        <v>13.23</v>
      </c>
    </row>
    <row r="1896" spans="1:2" x14ac:dyDescent="0.25">
      <c r="A1896" s="1">
        <f>Downloads_dagcijfers!A4508</f>
        <v>39178</v>
      </c>
      <c r="B1896" s="3">
        <f>Downloads_dagcijfers!B4508</f>
        <v>13.23</v>
      </c>
    </row>
    <row r="1897" spans="1:2" x14ac:dyDescent="0.25">
      <c r="A1897" s="1">
        <f>Downloads_dagcijfers!A4509</f>
        <v>39181</v>
      </c>
      <c r="B1897" s="3">
        <f>Downloads_dagcijfers!B4509</f>
        <v>13.14</v>
      </c>
    </row>
    <row r="1898" spans="1:2" x14ac:dyDescent="0.25">
      <c r="A1898" s="1">
        <f>Downloads_dagcijfers!A4510</f>
        <v>39182</v>
      </c>
      <c r="B1898" s="3">
        <f>Downloads_dagcijfers!B4510</f>
        <v>12.68</v>
      </c>
    </row>
    <row r="1899" spans="1:2" x14ac:dyDescent="0.25">
      <c r="A1899" s="1">
        <f>Downloads_dagcijfers!A4511</f>
        <v>39183</v>
      </c>
      <c r="B1899" s="3">
        <f>Downloads_dagcijfers!B4511</f>
        <v>13.49</v>
      </c>
    </row>
    <row r="1900" spans="1:2" x14ac:dyDescent="0.25">
      <c r="A1900" s="1">
        <f>Downloads_dagcijfers!A4512</f>
        <v>39184</v>
      </c>
      <c r="B1900" s="3">
        <f>Downloads_dagcijfers!B4512</f>
        <v>12.71</v>
      </c>
    </row>
    <row r="1901" spans="1:2" x14ac:dyDescent="0.25">
      <c r="A1901" s="1">
        <f>Downloads_dagcijfers!A4513</f>
        <v>39185</v>
      </c>
      <c r="B1901" s="3">
        <f>Downloads_dagcijfers!B4513</f>
        <v>12.2</v>
      </c>
    </row>
    <row r="1902" spans="1:2" x14ac:dyDescent="0.25">
      <c r="A1902" s="1">
        <f>Downloads_dagcijfers!A4514</f>
        <v>39188</v>
      </c>
      <c r="B1902" s="3">
        <f>Downloads_dagcijfers!B4514</f>
        <v>11.98</v>
      </c>
    </row>
    <row r="1903" spans="1:2" x14ac:dyDescent="0.25">
      <c r="A1903" s="1">
        <f>Downloads_dagcijfers!A4515</f>
        <v>39189</v>
      </c>
      <c r="B1903" s="3">
        <f>Downloads_dagcijfers!B4515</f>
        <v>12.14</v>
      </c>
    </row>
    <row r="1904" spans="1:2" x14ac:dyDescent="0.25">
      <c r="A1904" s="1">
        <f>Downloads_dagcijfers!A4516</f>
        <v>39190</v>
      </c>
      <c r="B1904" s="3">
        <f>Downloads_dagcijfers!B4516</f>
        <v>12.42</v>
      </c>
    </row>
    <row r="1905" spans="1:2" x14ac:dyDescent="0.25">
      <c r="A1905" s="1">
        <f>Downloads_dagcijfers!A4517</f>
        <v>39191</v>
      </c>
      <c r="B1905" s="3">
        <f>Downloads_dagcijfers!B4517</f>
        <v>12.54</v>
      </c>
    </row>
    <row r="1906" spans="1:2" x14ac:dyDescent="0.25">
      <c r="A1906" s="1">
        <f>Downloads_dagcijfers!A4518</f>
        <v>39192</v>
      </c>
      <c r="B1906" s="3">
        <f>Downloads_dagcijfers!B4518</f>
        <v>12.07</v>
      </c>
    </row>
    <row r="1907" spans="1:2" x14ac:dyDescent="0.25">
      <c r="A1907" s="1">
        <f>Downloads_dagcijfers!A4519</f>
        <v>39195</v>
      </c>
      <c r="B1907" s="3">
        <f>Downloads_dagcijfers!B4519</f>
        <v>13.04</v>
      </c>
    </row>
    <row r="1908" spans="1:2" x14ac:dyDescent="0.25">
      <c r="A1908" s="1">
        <f>Downloads_dagcijfers!A4520</f>
        <v>39196</v>
      </c>
      <c r="B1908" s="3">
        <f>Downloads_dagcijfers!B4520</f>
        <v>13.12</v>
      </c>
    </row>
    <row r="1909" spans="1:2" x14ac:dyDescent="0.25">
      <c r="A1909" s="1">
        <f>Downloads_dagcijfers!A4521</f>
        <v>39197</v>
      </c>
      <c r="B1909" s="3">
        <f>Downloads_dagcijfers!B4521</f>
        <v>13.21</v>
      </c>
    </row>
    <row r="1910" spans="1:2" x14ac:dyDescent="0.25">
      <c r="A1910" s="1">
        <f>Downloads_dagcijfers!A4522</f>
        <v>39198</v>
      </c>
      <c r="B1910" s="3">
        <f>Downloads_dagcijfers!B4522</f>
        <v>12.79</v>
      </c>
    </row>
    <row r="1911" spans="1:2" x14ac:dyDescent="0.25">
      <c r="A1911" s="1">
        <f>Downloads_dagcijfers!A4523</f>
        <v>39199</v>
      </c>
      <c r="B1911" s="3">
        <f>Downloads_dagcijfers!B4523</f>
        <v>12.45</v>
      </c>
    </row>
    <row r="1912" spans="1:2" x14ac:dyDescent="0.25">
      <c r="A1912" s="1">
        <f>Downloads_dagcijfers!A4524</f>
        <v>39202</v>
      </c>
      <c r="B1912" s="3">
        <f>Downloads_dagcijfers!B4524</f>
        <v>14.22</v>
      </c>
    </row>
    <row r="1913" spans="1:2" x14ac:dyDescent="0.25">
      <c r="A1913" s="1">
        <f>Downloads_dagcijfers!A4525</f>
        <v>39203</v>
      </c>
      <c r="B1913" s="3">
        <f>Downloads_dagcijfers!B4525</f>
        <v>13.51</v>
      </c>
    </row>
    <row r="1914" spans="1:2" x14ac:dyDescent="0.25">
      <c r="A1914" s="1">
        <f>Downloads_dagcijfers!A4526</f>
        <v>39204</v>
      </c>
      <c r="B1914" s="3">
        <f>Downloads_dagcijfers!B4526</f>
        <v>13.08</v>
      </c>
    </row>
    <row r="1915" spans="1:2" x14ac:dyDescent="0.25">
      <c r="A1915" s="1">
        <f>Downloads_dagcijfers!A4527</f>
        <v>39205</v>
      </c>
      <c r="B1915" s="3">
        <f>Downloads_dagcijfers!B4527</f>
        <v>13.09</v>
      </c>
    </row>
    <row r="1916" spans="1:2" x14ac:dyDescent="0.25">
      <c r="A1916" s="1">
        <f>Downloads_dagcijfers!A4528</f>
        <v>39206</v>
      </c>
      <c r="B1916" s="3">
        <f>Downloads_dagcijfers!B4528</f>
        <v>12.91</v>
      </c>
    </row>
    <row r="1917" spans="1:2" x14ac:dyDescent="0.25">
      <c r="A1917" s="1">
        <f>Downloads_dagcijfers!A4529</f>
        <v>39209</v>
      </c>
      <c r="B1917" s="3">
        <f>Downloads_dagcijfers!B4529</f>
        <v>13.15</v>
      </c>
    </row>
    <row r="1918" spans="1:2" x14ac:dyDescent="0.25">
      <c r="A1918" s="1">
        <f>Downloads_dagcijfers!A4530</f>
        <v>39210</v>
      </c>
      <c r="B1918" s="3">
        <f>Downloads_dagcijfers!B4530</f>
        <v>13.21</v>
      </c>
    </row>
    <row r="1919" spans="1:2" x14ac:dyDescent="0.25">
      <c r="A1919" s="1">
        <f>Downloads_dagcijfers!A4531</f>
        <v>39211</v>
      </c>
      <c r="B1919" s="3">
        <f>Downloads_dagcijfers!B4531</f>
        <v>12.88</v>
      </c>
    </row>
    <row r="1920" spans="1:2" x14ac:dyDescent="0.25">
      <c r="A1920" s="1">
        <f>Downloads_dagcijfers!A4532</f>
        <v>39212</v>
      </c>
      <c r="B1920" s="3">
        <f>Downloads_dagcijfers!B4532</f>
        <v>13.6</v>
      </c>
    </row>
    <row r="1921" spans="1:2" x14ac:dyDescent="0.25">
      <c r="A1921" s="1">
        <f>Downloads_dagcijfers!A4533</f>
        <v>39213</v>
      </c>
      <c r="B1921" s="3">
        <f>Downloads_dagcijfers!B4533</f>
        <v>12.95</v>
      </c>
    </row>
    <row r="1922" spans="1:2" x14ac:dyDescent="0.25">
      <c r="A1922" s="1">
        <f>Downloads_dagcijfers!A4534</f>
        <v>39216</v>
      </c>
      <c r="B1922" s="3">
        <f>Downloads_dagcijfers!B4534</f>
        <v>13.96</v>
      </c>
    </row>
    <row r="1923" spans="1:2" x14ac:dyDescent="0.25">
      <c r="A1923" s="1">
        <f>Downloads_dagcijfers!A4535</f>
        <v>39217</v>
      </c>
      <c r="B1923" s="3">
        <f>Downloads_dagcijfers!B4535</f>
        <v>14.01</v>
      </c>
    </row>
    <row r="1924" spans="1:2" x14ac:dyDescent="0.25">
      <c r="A1924" s="1">
        <f>Downloads_dagcijfers!A4536</f>
        <v>39218</v>
      </c>
      <c r="B1924" s="3">
        <f>Downloads_dagcijfers!B4536</f>
        <v>13.5</v>
      </c>
    </row>
    <row r="1925" spans="1:2" x14ac:dyDescent="0.25">
      <c r="A1925" s="1">
        <f>Downloads_dagcijfers!A4537</f>
        <v>39219</v>
      </c>
      <c r="B1925" s="3">
        <f>Downloads_dagcijfers!B4537</f>
        <v>13.51</v>
      </c>
    </row>
    <row r="1926" spans="1:2" x14ac:dyDescent="0.25">
      <c r="A1926" s="1">
        <f>Downloads_dagcijfers!A4538</f>
        <v>39220</v>
      </c>
      <c r="B1926" s="3">
        <f>Downloads_dagcijfers!B4538</f>
        <v>12.76</v>
      </c>
    </row>
    <row r="1927" spans="1:2" x14ac:dyDescent="0.25">
      <c r="A1927" s="1">
        <f>Downloads_dagcijfers!A4539</f>
        <v>39223</v>
      </c>
      <c r="B1927" s="3">
        <f>Downloads_dagcijfers!B4539</f>
        <v>13.3</v>
      </c>
    </row>
    <row r="1928" spans="1:2" x14ac:dyDescent="0.25">
      <c r="A1928" s="1">
        <f>Downloads_dagcijfers!A4540</f>
        <v>39224</v>
      </c>
      <c r="B1928" s="3">
        <f>Downloads_dagcijfers!B4540</f>
        <v>13.06</v>
      </c>
    </row>
    <row r="1929" spans="1:2" x14ac:dyDescent="0.25">
      <c r="A1929" s="1">
        <f>Downloads_dagcijfers!A4541</f>
        <v>39225</v>
      </c>
      <c r="B1929" s="3">
        <f>Downloads_dagcijfers!B4541</f>
        <v>13.24</v>
      </c>
    </row>
    <row r="1930" spans="1:2" x14ac:dyDescent="0.25">
      <c r="A1930" s="1">
        <f>Downloads_dagcijfers!A4542</f>
        <v>39226</v>
      </c>
      <c r="B1930" s="3">
        <f>Downloads_dagcijfers!B4542</f>
        <v>14.08</v>
      </c>
    </row>
    <row r="1931" spans="1:2" x14ac:dyDescent="0.25">
      <c r="A1931" s="1">
        <f>Downloads_dagcijfers!A4543</f>
        <v>39227</v>
      </c>
      <c r="B1931" s="3">
        <f>Downloads_dagcijfers!B4543</f>
        <v>13.34</v>
      </c>
    </row>
    <row r="1932" spans="1:2" x14ac:dyDescent="0.25">
      <c r="A1932" s="1">
        <f>Downloads_dagcijfers!A4544</f>
        <v>39230</v>
      </c>
      <c r="B1932" s="3">
        <f>Downloads_dagcijfers!B4544</f>
        <v>13.34</v>
      </c>
    </row>
    <row r="1933" spans="1:2" x14ac:dyDescent="0.25">
      <c r="A1933" s="1">
        <f>Downloads_dagcijfers!A4545</f>
        <v>39231</v>
      </c>
      <c r="B1933" s="3">
        <f>Downloads_dagcijfers!B4545</f>
        <v>13.53</v>
      </c>
    </row>
    <row r="1934" spans="1:2" x14ac:dyDescent="0.25">
      <c r="A1934" s="1">
        <f>Downloads_dagcijfers!A4546</f>
        <v>39232</v>
      </c>
      <c r="B1934" s="3">
        <f>Downloads_dagcijfers!B4546</f>
        <v>12.83</v>
      </c>
    </row>
    <row r="1935" spans="1:2" x14ac:dyDescent="0.25">
      <c r="A1935" s="1">
        <f>Downloads_dagcijfers!A4547</f>
        <v>39233</v>
      </c>
      <c r="B1935" s="3">
        <f>Downloads_dagcijfers!B4547</f>
        <v>13.05</v>
      </c>
    </row>
    <row r="1936" spans="1:2" x14ac:dyDescent="0.25">
      <c r="A1936" s="1">
        <f>Downloads_dagcijfers!A4548</f>
        <v>39234</v>
      </c>
      <c r="B1936" s="3">
        <f>Downloads_dagcijfers!B4548</f>
        <v>12.78</v>
      </c>
    </row>
    <row r="1937" spans="1:2" x14ac:dyDescent="0.25">
      <c r="A1937" s="1">
        <f>Downloads_dagcijfers!A4549</f>
        <v>39237</v>
      </c>
      <c r="B1937" s="3">
        <f>Downloads_dagcijfers!B4549</f>
        <v>13.29</v>
      </c>
    </row>
    <row r="1938" spans="1:2" x14ac:dyDescent="0.25">
      <c r="A1938" s="1">
        <f>Downloads_dagcijfers!A4550</f>
        <v>39238</v>
      </c>
      <c r="B1938" s="3">
        <f>Downloads_dagcijfers!B4550</f>
        <v>13.63</v>
      </c>
    </row>
    <row r="1939" spans="1:2" x14ac:dyDescent="0.25">
      <c r="A1939" s="1">
        <f>Downloads_dagcijfers!A4551</f>
        <v>39239</v>
      </c>
      <c r="B1939" s="3">
        <f>Downloads_dagcijfers!B4551</f>
        <v>14.87</v>
      </c>
    </row>
    <row r="1940" spans="1:2" x14ac:dyDescent="0.25">
      <c r="A1940" s="1">
        <f>Downloads_dagcijfers!A4552</f>
        <v>39240</v>
      </c>
      <c r="B1940" s="3">
        <f>Downloads_dagcijfers!B4552</f>
        <v>17.059999999999999</v>
      </c>
    </row>
    <row r="1941" spans="1:2" x14ac:dyDescent="0.25">
      <c r="A1941" s="1">
        <f>Downloads_dagcijfers!A4553</f>
        <v>39241</v>
      </c>
      <c r="B1941" s="3">
        <f>Downloads_dagcijfers!B4553</f>
        <v>14.84</v>
      </c>
    </row>
    <row r="1942" spans="1:2" x14ac:dyDescent="0.25">
      <c r="A1942" s="1">
        <f>Downloads_dagcijfers!A4554</f>
        <v>39244</v>
      </c>
      <c r="B1942" s="3">
        <f>Downloads_dagcijfers!B4554</f>
        <v>14.71</v>
      </c>
    </row>
    <row r="1943" spans="1:2" x14ac:dyDescent="0.25">
      <c r="A1943" s="1">
        <f>Downloads_dagcijfers!A4555</f>
        <v>39245</v>
      </c>
      <c r="B1943" s="3">
        <f>Downloads_dagcijfers!B4555</f>
        <v>16.670000000000002</v>
      </c>
    </row>
    <row r="1944" spans="1:2" x14ac:dyDescent="0.25">
      <c r="A1944" s="1">
        <f>Downloads_dagcijfers!A4556</f>
        <v>39246</v>
      </c>
      <c r="B1944" s="3">
        <f>Downloads_dagcijfers!B4556</f>
        <v>14.73</v>
      </c>
    </row>
    <row r="1945" spans="1:2" x14ac:dyDescent="0.25">
      <c r="A1945" s="1">
        <f>Downloads_dagcijfers!A4557</f>
        <v>39247</v>
      </c>
      <c r="B1945" s="3">
        <f>Downloads_dagcijfers!B4557</f>
        <v>13.64</v>
      </c>
    </row>
    <row r="1946" spans="1:2" x14ac:dyDescent="0.25">
      <c r="A1946" s="1">
        <f>Downloads_dagcijfers!A4558</f>
        <v>39248</v>
      </c>
      <c r="B1946" s="3">
        <f>Downloads_dagcijfers!B4558</f>
        <v>13.94</v>
      </c>
    </row>
    <row r="1947" spans="1:2" x14ac:dyDescent="0.25">
      <c r="A1947" s="1">
        <f>Downloads_dagcijfers!A4559</f>
        <v>39251</v>
      </c>
      <c r="B1947" s="3">
        <f>Downloads_dagcijfers!B4559</f>
        <v>13.42</v>
      </c>
    </row>
    <row r="1948" spans="1:2" x14ac:dyDescent="0.25">
      <c r="A1948" s="1">
        <f>Downloads_dagcijfers!A4560</f>
        <v>39252</v>
      </c>
      <c r="B1948" s="3">
        <f>Downloads_dagcijfers!B4560</f>
        <v>12.85</v>
      </c>
    </row>
    <row r="1949" spans="1:2" x14ac:dyDescent="0.25">
      <c r="A1949" s="1">
        <f>Downloads_dagcijfers!A4561</f>
        <v>39253</v>
      </c>
      <c r="B1949" s="3">
        <f>Downloads_dagcijfers!B4561</f>
        <v>14.67</v>
      </c>
    </row>
    <row r="1950" spans="1:2" x14ac:dyDescent="0.25">
      <c r="A1950" s="1">
        <f>Downloads_dagcijfers!A4562</f>
        <v>39254</v>
      </c>
      <c r="B1950" s="3">
        <f>Downloads_dagcijfers!B4562</f>
        <v>14.21</v>
      </c>
    </row>
    <row r="1951" spans="1:2" x14ac:dyDescent="0.25">
      <c r="A1951" s="1">
        <f>Downloads_dagcijfers!A4563</f>
        <v>39255</v>
      </c>
      <c r="B1951" s="3">
        <f>Downloads_dagcijfers!B4563</f>
        <v>15.75</v>
      </c>
    </row>
    <row r="1952" spans="1:2" x14ac:dyDescent="0.25">
      <c r="A1952" s="1">
        <f>Downloads_dagcijfers!A4564</f>
        <v>39258</v>
      </c>
      <c r="B1952" s="3">
        <f>Downloads_dagcijfers!B4564</f>
        <v>16.649999999999999</v>
      </c>
    </row>
    <row r="1953" spans="1:2" x14ac:dyDescent="0.25">
      <c r="A1953" s="1">
        <f>Downloads_dagcijfers!A4565</f>
        <v>39259</v>
      </c>
      <c r="B1953" s="3">
        <f>Downloads_dagcijfers!B4565</f>
        <v>18.89</v>
      </c>
    </row>
    <row r="1954" spans="1:2" x14ac:dyDescent="0.25">
      <c r="A1954" s="1">
        <f>Downloads_dagcijfers!A4566</f>
        <v>39260</v>
      </c>
      <c r="B1954" s="3">
        <f>Downloads_dagcijfers!B4566</f>
        <v>15.53</v>
      </c>
    </row>
    <row r="1955" spans="1:2" x14ac:dyDescent="0.25">
      <c r="A1955" s="1">
        <f>Downloads_dagcijfers!A4567</f>
        <v>39261</v>
      </c>
      <c r="B1955" s="3">
        <f>Downloads_dagcijfers!B4567</f>
        <v>15.54</v>
      </c>
    </row>
    <row r="1956" spans="1:2" x14ac:dyDescent="0.25">
      <c r="A1956" s="1">
        <f>Downloads_dagcijfers!A4568</f>
        <v>39262</v>
      </c>
      <c r="B1956" s="3">
        <f>Downloads_dagcijfers!B4568</f>
        <v>16.23</v>
      </c>
    </row>
    <row r="1957" spans="1:2" x14ac:dyDescent="0.25">
      <c r="A1957" s="1">
        <f>Downloads_dagcijfers!A4569</f>
        <v>39265</v>
      </c>
      <c r="B1957" s="3">
        <f>Downloads_dagcijfers!B4569</f>
        <v>15.4</v>
      </c>
    </row>
    <row r="1958" spans="1:2" x14ac:dyDescent="0.25">
      <c r="A1958" s="1">
        <f>Downloads_dagcijfers!A4570</f>
        <v>39266</v>
      </c>
      <c r="B1958" s="3">
        <f>Downloads_dagcijfers!B4570</f>
        <v>14.92</v>
      </c>
    </row>
    <row r="1959" spans="1:2" x14ac:dyDescent="0.25">
      <c r="A1959" s="1">
        <f>Downloads_dagcijfers!A4571</f>
        <v>39267</v>
      </c>
      <c r="B1959" s="3">
        <f>Downloads_dagcijfers!B4571</f>
        <v>14.92</v>
      </c>
    </row>
    <row r="1960" spans="1:2" x14ac:dyDescent="0.25">
      <c r="A1960" s="1">
        <f>Downloads_dagcijfers!A4572</f>
        <v>39268</v>
      </c>
      <c r="B1960" s="3">
        <f>Downloads_dagcijfers!B4572</f>
        <v>15.48</v>
      </c>
    </row>
    <row r="1961" spans="1:2" x14ac:dyDescent="0.25">
      <c r="A1961" s="1">
        <f>Downloads_dagcijfers!A4573</f>
        <v>39269</v>
      </c>
      <c r="B1961" s="3">
        <f>Downloads_dagcijfers!B4573</f>
        <v>14.72</v>
      </c>
    </row>
    <row r="1962" spans="1:2" x14ac:dyDescent="0.25">
      <c r="A1962" s="1">
        <f>Downloads_dagcijfers!A4574</f>
        <v>39272</v>
      </c>
      <c r="B1962" s="3">
        <f>Downloads_dagcijfers!B4574</f>
        <v>15.16</v>
      </c>
    </row>
    <row r="1963" spans="1:2" x14ac:dyDescent="0.25">
      <c r="A1963" s="1">
        <f>Downloads_dagcijfers!A4575</f>
        <v>39273</v>
      </c>
      <c r="B1963" s="3">
        <f>Downloads_dagcijfers!B4575</f>
        <v>17.57</v>
      </c>
    </row>
    <row r="1964" spans="1:2" x14ac:dyDescent="0.25">
      <c r="A1964" s="1">
        <f>Downloads_dagcijfers!A4576</f>
        <v>39274</v>
      </c>
      <c r="B1964" s="3">
        <f>Downloads_dagcijfers!B4576</f>
        <v>16.64</v>
      </c>
    </row>
    <row r="1965" spans="1:2" x14ac:dyDescent="0.25">
      <c r="A1965" s="1">
        <f>Downloads_dagcijfers!A4577</f>
        <v>39275</v>
      </c>
      <c r="B1965" s="3">
        <f>Downloads_dagcijfers!B4577</f>
        <v>15.54</v>
      </c>
    </row>
    <row r="1966" spans="1:2" x14ac:dyDescent="0.25">
      <c r="A1966" s="1">
        <f>Downloads_dagcijfers!A4578</f>
        <v>39276</v>
      </c>
      <c r="B1966" s="3">
        <f>Downloads_dagcijfers!B4578</f>
        <v>15.15</v>
      </c>
    </row>
    <row r="1967" spans="1:2" x14ac:dyDescent="0.25">
      <c r="A1967" s="1">
        <f>Downloads_dagcijfers!A4579</f>
        <v>39279</v>
      </c>
      <c r="B1967" s="3">
        <f>Downloads_dagcijfers!B4579</f>
        <v>15.59</v>
      </c>
    </row>
    <row r="1968" spans="1:2" x14ac:dyDescent="0.25">
      <c r="A1968" s="1">
        <f>Downloads_dagcijfers!A4580</f>
        <v>39280</v>
      </c>
      <c r="B1968" s="3">
        <f>Downloads_dagcijfers!B4580</f>
        <v>15.63</v>
      </c>
    </row>
    <row r="1969" spans="1:2" x14ac:dyDescent="0.25">
      <c r="A1969" s="1">
        <f>Downloads_dagcijfers!A4581</f>
        <v>39281</v>
      </c>
      <c r="B1969" s="3">
        <f>Downloads_dagcijfers!B4581</f>
        <v>16</v>
      </c>
    </row>
    <row r="1970" spans="1:2" x14ac:dyDescent="0.25">
      <c r="A1970" s="1">
        <f>Downloads_dagcijfers!A4582</f>
        <v>39282</v>
      </c>
      <c r="B1970" s="3">
        <f>Downloads_dagcijfers!B4582</f>
        <v>15.23</v>
      </c>
    </row>
    <row r="1971" spans="1:2" x14ac:dyDescent="0.25">
      <c r="A1971" s="1">
        <f>Downloads_dagcijfers!A4583</f>
        <v>39283</v>
      </c>
      <c r="B1971" s="3">
        <f>Downloads_dagcijfers!B4583</f>
        <v>16.95</v>
      </c>
    </row>
    <row r="1972" spans="1:2" x14ac:dyDescent="0.25">
      <c r="A1972" s="1">
        <f>Downloads_dagcijfers!A4584</f>
        <v>39286</v>
      </c>
      <c r="B1972" s="3">
        <f>Downloads_dagcijfers!B4584</f>
        <v>16.809999999999999</v>
      </c>
    </row>
    <row r="1973" spans="1:2" x14ac:dyDescent="0.25">
      <c r="A1973" s="1">
        <f>Downloads_dagcijfers!A4585</f>
        <v>39287</v>
      </c>
      <c r="B1973" s="3">
        <f>Downloads_dagcijfers!B4585</f>
        <v>18.55</v>
      </c>
    </row>
    <row r="1974" spans="1:2" x14ac:dyDescent="0.25">
      <c r="A1974" s="1">
        <f>Downloads_dagcijfers!A4586</f>
        <v>39288</v>
      </c>
      <c r="B1974" s="3">
        <f>Downloads_dagcijfers!B4586</f>
        <v>18.100000000000001</v>
      </c>
    </row>
    <row r="1975" spans="1:2" x14ac:dyDescent="0.25">
      <c r="A1975" s="1">
        <f>Downloads_dagcijfers!A4587</f>
        <v>39289</v>
      </c>
      <c r="B1975" s="3">
        <f>Downloads_dagcijfers!B4587</f>
        <v>20.74</v>
      </c>
    </row>
    <row r="1976" spans="1:2" x14ac:dyDescent="0.25">
      <c r="A1976" s="1">
        <f>Downloads_dagcijfers!A4588</f>
        <v>39290</v>
      </c>
      <c r="B1976" s="3">
        <f>Downloads_dagcijfers!B4588</f>
        <v>24.17</v>
      </c>
    </row>
    <row r="1977" spans="1:2" x14ac:dyDescent="0.25">
      <c r="A1977" s="1">
        <f>Downloads_dagcijfers!A4589</f>
        <v>39293</v>
      </c>
      <c r="B1977" s="3">
        <f>Downloads_dagcijfers!B4589</f>
        <v>20.87</v>
      </c>
    </row>
    <row r="1978" spans="1:2" x14ac:dyDescent="0.25">
      <c r="A1978" s="1">
        <f>Downloads_dagcijfers!A4590</f>
        <v>39294</v>
      </c>
      <c r="B1978" s="3">
        <f>Downloads_dagcijfers!B4590</f>
        <v>23.52</v>
      </c>
    </row>
    <row r="1979" spans="1:2" x14ac:dyDescent="0.25">
      <c r="A1979" s="1">
        <f>Downloads_dagcijfers!A4591</f>
        <v>39295</v>
      </c>
      <c r="B1979" s="3">
        <f>Downloads_dagcijfers!B4591</f>
        <v>23.67</v>
      </c>
    </row>
    <row r="1980" spans="1:2" x14ac:dyDescent="0.25">
      <c r="A1980" s="1">
        <f>Downloads_dagcijfers!A4592</f>
        <v>39296</v>
      </c>
      <c r="B1980" s="3">
        <f>Downloads_dagcijfers!B4592</f>
        <v>21.22</v>
      </c>
    </row>
    <row r="1981" spans="1:2" x14ac:dyDescent="0.25">
      <c r="A1981" s="1">
        <f>Downloads_dagcijfers!A4593</f>
        <v>39297</v>
      </c>
      <c r="B1981" s="3">
        <f>Downloads_dagcijfers!B4593</f>
        <v>25.16</v>
      </c>
    </row>
    <row r="1982" spans="1:2" x14ac:dyDescent="0.25">
      <c r="A1982" s="1">
        <f>Downloads_dagcijfers!A4594</f>
        <v>39300</v>
      </c>
      <c r="B1982" s="3">
        <f>Downloads_dagcijfers!B4594</f>
        <v>22.94</v>
      </c>
    </row>
    <row r="1983" spans="1:2" x14ac:dyDescent="0.25">
      <c r="A1983" s="1">
        <f>Downloads_dagcijfers!A4595</f>
        <v>39301</v>
      </c>
      <c r="B1983" s="3">
        <f>Downloads_dagcijfers!B4595</f>
        <v>21.56</v>
      </c>
    </row>
    <row r="1984" spans="1:2" x14ac:dyDescent="0.25">
      <c r="A1984" s="1">
        <f>Downloads_dagcijfers!A4596</f>
        <v>39302</v>
      </c>
      <c r="B1984" s="3">
        <f>Downloads_dagcijfers!B4596</f>
        <v>21.45</v>
      </c>
    </row>
    <row r="1985" spans="1:2" x14ac:dyDescent="0.25">
      <c r="A1985" s="1">
        <f>Downloads_dagcijfers!A4597</f>
        <v>39303</v>
      </c>
      <c r="B1985" s="3">
        <f>Downloads_dagcijfers!B4597</f>
        <v>26.48</v>
      </c>
    </row>
    <row r="1986" spans="1:2" x14ac:dyDescent="0.25">
      <c r="A1986" s="1">
        <f>Downloads_dagcijfers!A4598</f>
        <v>39304</v>
      </c>
      <c r="B1986" s="3">
        <f>Downloads_dagcijfers!B4598</f>
        <v>28.3</v>
      </c>
    </row>
    <row r="1987" spans="1:2" x14ac:dyDescent="0.25">
      <c r="A1987" s="1">
        <f>Downloads_dagcijfers!A4599</f>
        <v>39307</v>
      </c>
      <c r="B1987" s="3">
        <f>Downloads_dagcijfers!B4599</f>
        <v>26.57</v>
      </c>
    </row>
    <row r="1988" spans="1:2" x14ac:dyDescent="0.25">
      <c r="A1988" s="1">
        <f>Downloads_dagcijfers!A4600</f>
        <v>39308</v>
      </c>
      <c r="B1988" s="3">
        <f>Downloads_dagcijfers!B4600</f>
        <v>27.68</v>
      </c>
    </row>
    <row r="1989" spans="1:2" x14ac:dyDescent="0.25">
      <c r="A1989" s="1">
        <f>Downloads_dagcijfers!A4601</f>
        <v>39309</v>
      </c>
      <c r="B1989" s="3">
        <f>Downloads_dagcijfers!B4601</f>
        <v>30.67</v>
      </c>
    </row>
    <row r="1990" spans="1:2" x14ac:dyDescent="0.25">
      <c r="A1990" s="1">
        <f>Downloads_dagcijfers!A4602</f>
        <v>39310</v>
      </c>
      <c r="B1990" s="3">
        <f>Downloads_dagcijfers!B4602</f>
        <v>30.83</v>
      </c>
    </row>
    <row r="1991" spans="1:2" x14ac:dyDescent="0.25">
      <c r="A1991" s="1">
        <f>Downloads_dagcijfers!A4603</f>
        <v>39311</v>
      </c>
      <c r="B1991" s="3">
        <f>Downloads_dagcijfers!B4603</f>
        <v>29.99</v>
      </c>
    </row>
    <row r="1992" spans="1:2" x14ac:dyDescent="0.25">
      <c r="A1992" s="1">
        <f>Downloads_dagcijfers!A4604</f>
        <v>39314</v>
      </c>
      <c r="B1992" s="3">
        <f>Downloads_dagcijfers!B4604</f>
        <v>26.33</v>
      </c>
    </row>
    <row r="1993" spans="1:2" x14ac:dyDescent="0.25">
      <c r="A1993" s="1">
        <f>Downloads_dagcijfers!A4605</f>
        <v>39315</v>
      </c>
      <c r="B1993" s="3">
        <f>Downloads_dagcijfers!B4605</f>
        <v>25.25</v>
      </c>
    </row>
    <row r="1994" spans="1:2" x14ac:dyDescent="0.25">
      <c r="A1994" s="1">
        <f>Downloads_dagcijfers!A4606</f>
        <v>39316</v>
      </c>
      <c r="B1994" s="3">
        <f>Downloads_dagcijfers!B4606</f>
        <v>22.89</v>
      </c>
    </row>
    <row r="1995" spans="1:2" x14ac:dyDescent="0.25">
      <c r="A1995" s="1">
        <f>Downloads_dagcijfers!A4607</f>
        <v>39317</v>
      </c>
      <c r="B1995" s="3">
        <f>Downloads_dagcijfers!B4607</f>
        <v>22.62</v>
      </c>
    </row>
    <row r="1996" spans="1:2" x14ac:dyDescent="0.25">
      <c r="A1996" s="1">
        <f>Downloads_dagcijfers!A4608</f>
        <v>39318</v>
      </c>
      <c r="B1996" s="3">
        <f>Downloads_dagcijfers!B4608</f>
        <v>20.72</v>
      </c>
    </row>
    <row r="1997" spans="1:2" x14ac:dyDescent="0.25">
      <c r="A1997" s="1">
        <f>Downloads_dagcijfers!A4609</f>
        <v>39321</v>
      </c>
      <c r="B1997" s="3">
        <f>Downloads_dagcijfers!B4609</f>
        <v>22.72</v>
      </c>
    </row>
    <row r="1998" spans="1:2" x14ac:dyDescent="0.25">
      <c r="A1998" s="1">
        <f>Downloads_dagcijfers!A4610</f>
        <v>39322</v>
      </c>
      <c r="B1998" s="3">
        <f>Downloads_dagcijfers!B4610</f>
        <v>26.3</v>
      </c>
    </row>
    <row r="1999" spans="1:2" x14ac:dyDescent="0.25">
      <c r="A1999" s="1">
        <f>Downloads_dagcijfers!A4611</f>
        <v>39323</v>
      </c>
      <c r="B1999" s="3">
        <f>Downloads_dagcijfers!B4611</f>
        <v>23.81</v>
      </c>
    </row>
    <row r="2000" spans="1:2" x14ac:dyDescent="0.25">
      <c r="A2000" s="1">
        <f>Downloads_dagcijfers!A4612</f>
        <v>39324</v>
      </c>
      <c r="B2000" s="3">
        <f>Downloads_dagcijfers!B4612</f>
        <v>25.06</v>
      </c>
    </row>
    <row r="2001" spans="1:2" x14ac:dyDescent="0.25">
      <c r="A2001" s="1">
        <f>Downloads_dagcijfers!A4613</f>
        <v>39325</v>
      </c>
      <c r="B2001" s="3">
        <f>Downloads_dagcijfers!B4613</f>
        <v>23.38</v>
      </c>
    </row>
    <row r="2002" spans="1:2" x14ac:dyDescent="0.25">
      <c r="A2002" s="1">
        <f>Downloads_dagcijfers!A4614</f>
        <v>39328</v>
      </c>
      <c r="B2002" s="3">
        <f>Downloads_dagcijfers!B4614</f>
        <v>23.38</v>
      </c>
    </row>
    <row r="2003" spans="1:2" x14ac:dyDescent="0.25">
      <c r="A2003" s="1">
        <f>Downloads_dagcijfers!A4615</f>
        <v>39329</v>
      </c>
      <c r="B2003" s="3">
        <f>Downloads_dagcijfers!B4615</f>
        <v>22.78</v>
      </c>
    </row>
    <row r="2004" spans="1:2" x14ac:dyDescent="0.25">
      <c r="A2004" s="1">
        <f>Downloads_dagcijfers!A4616</f>
        <v>39330</v>
      </c>
      <c r="B2004" s="3">
        <f>Downloads_dagcijfers!B4616</f>
        <v>24.58</v>
      </c>
    </row>
    <row r="2005" spans="1:2" x14ac:dyDescent="0.25">
      <c r="A2005" s="1">
        <f>Downloads_dagcijfers!A4617</f>
        <v>39331</v>
      </c>
      <c r="B2005" s="3">
        <f>Downloads_dagcijfers!B4617</f>
        <v>23.99</v>
      </c>
    </row>
    <row r="2006" spans="1:2" x14ac:dyDescent="0.25">
      <c r="A2006" s="1">
        <f>Downloads_dagcijfers!A4618</f>
        <v>39332</v>
      </c>
      <c r="B2006" s="3">
        <f>Downloads_dagcijfers!B4618</f>
        <v>26.23</v>
      </c>
    </row>
    <row r="2007" spans="1:2" x14ac:dyDescent="0.25">
      <c r="A2007" s="1">
        <f>Downloads_dagcijfers!A4619</f>
        <v>39335</v>
      </c>
      <c r="B2007" s="3">
        <f>Downloads_dagcijfers!B4619</f>
        <v>27.38</v>
      </c>
    </row>
    <row r="2008" spans="1:2" x14ac:dyDescent="0.25">
      <c r="A2008" s="1">
        <f>Downloads_dagcijfers!A4620</f>
        <v>39336</v>
      </c>
      <c r="B2008" s="3">
        <f>Downloads_dagcijfers!B4620</f>
        <v>25.27</v>
      </c>
    </row>
    <row r="2009" spans="1:2" x14ac:dyDescent="0.25">
      <c r="A2009" s="1">
        <f>Downloads_dagcijfers!A4621</f>
        <v>39337</v>
      </c>
      <c r="B2009" s="3">
        <f>Downloads_dagcijfers!B4621</f>
        <v>24.96</v>
      </c>
    </row>
    <row r="2010" spans="1:2" x14ac:dyDescent="0.25">
      <c r="A2010" s="1">
        <f>Downloads_dagcijfers!A4622</f>
        <v>39338</v>
      </c>
      <c r="B2010" s="3">
        <f>Downloads_dagcijfers!B4622</f>
        <v>24.76</v>
      </c>
    </row>
    <row r="2011" spans="1:2" x14ac:dyDescent="0.25">
      <c r="A2011" s="1">
        <f>Downloads_dagcijfers!A4623</f>
        <v>39339</v>
      </c>
      <c r="B2011" s="3">
        <f>Downloads_dagcijfers!B4623</f>
        <v>24.92</v>
      </c>
    </row>
    <row r="2012" spans="1:2" x14ac:dyDescent="0.25">
      <c r="A2012" s="1">
        <f>Downloads_dagcijfers!A4624</f>
        <v>39342</v>
      </c>
      <c r="B2012" s="3">
        <f>Downloads_dagcijfers!B4624</f>
        <v>26.48</v>
      </c>
    </row>
    <row r="2013" spans="1:2" x14ac:dyDescent="0.25">
      <c r="A2013" s="1">
        <f>Downloads_dagcijfers!A4625</f>
        <v>39343</v>
      </c>
      <c r="B2013" s="3">
        <f>Downloads_dagcijfers!B4625</f>
        <v>20.350000000000001</v>
      </c>
    </row>
    <row r="2014" spans="1:2" x14ac:dyDescent="0.25">
      <c r="A2014" s="1">
        <f>Downloads_dagcijfers!A4626</f>
        <v>39344</v>
      </c>
      <c r="B2014" s="3">
        <f>Downloads_dagcijfers!B4626</f>
        <v>20.03</v>
      </c>
    </row>
    <row r="2015" spans="1:2" x14ac:dyDescent="0.25">
      <c r="A2015" s="1">
        <f>Downloads_dagcijfers!A4627</f>
        <v>39345</v>
      </c>
      <c r="B2015" s="3">
        <f>Downloads_dagcijfers!B4627</f>
        <v>20.45</v>
      </c>
    </row>
    <row r="2016" spans="1:2" x14ac:dyDescent="0.25">
      <c r="A2016" s="1">
        <f>Downloads_dagcijfers!A4628</f>
        <v>39346</v>
      </c>
      <c r="B2016" s="3">
        <f>Downloads_dagcijfers!B4628</f>
        <v>19</v>
      </c>
    </row>
    <row r="2017" spans="1:2" x14ac:dyDescent="0.25">
      <c r="A2017" s="1">
        <f>Downloads_dagcijfers!A4629</f>
        <v>39349</v>
      </c>
      <c r="B2017" s="3">
        <f>Downloads_dagcijfers!B4629</f>
        <v>19.37</v>
      </c>
    </row>
    <row r="2018" spans="1:2" x14ac:dyDescent="0.25">
      <c r="A2018" s="1">
        <f>Downloads_dagcijfers!A4630</f>
        <v>39350</v>
      </c>
      <c r="B2018" s="3">
        <f>Downloads_dagcijfers!B4630</f>
        <v>18.600000000000001</v>
      </c>
    </row>
    <row r="2019" spans="1:2" x14ac:dyDescent="0.25">
      <c r="A2019" s="1">
        <f>Downloads_dagcijfers!A4631</f>
        <v>39351</v>
      </c>
      <c r="B2019" s="3">
        <f>Downloads_dagcijfers!B4631</f>
        <v>17.63</v>
      </c>
    </row>
    <row r="2020" spans="1:2" x14ac:dyDescent="0.25">
      <c r="A2020" s="1">
        <f>Downloads_dagcijfers!A4632</f>
        <v>39352</v>
      </c>
      <c r="B2020" s="3">
        <f>Downloads_dagcijfers!B4632</f>
        <v>17</v>
      </c>
    </row>
    <row r="2021" spans="1:2" x14ac:dyDescent="0.25">
      <c r="A2021" s="1">
        <f>Downloads_dagcijfers!A4633</f>
        <v>39353</v>
      </c>
      <c r="B2021" s="3">
        <f>Downloads_dagcijfers!B4633</f>
        <v>18</v>
      </c>
    </row>
    <row r="2022" spans="1:2" x14ac:dyDescent="0.25">
      <c r="A2022" s="1">
        <f>Downloads_dagcijfers!A4634</f>
        <v>39356</v>
      </c>
      <c r="B2022" s="3">
        <f>Downloads_dagcijfers!B4634</f>
        <v>17.84</v>
      </c>
    </row>
    <row r="2023" spans="1:2" x14ac:dyDescent="0.25">
      <c r="A2023" s="1">
        <f>Downloads_dagcijfers!A4635</f>
        <v>39357</v>
      </c>
      <c r="B2023" s="3">
        <f>Downloads_dagcijfers!B4635</f>
        <v>18.489999999999998</v>
      </c>
    </row>
    <row r="2024" spans="1:2" x14ac:dyDescent="0.25">
      <c r="A2024" s="1">
        <f>Downloads_dagcijfers!A4636</f>
        <v>39358</v>
      </c>
      <c r="B2024" s="3">
        <f>Downloads_dagcijfers!B4636</f>
        <v>18.8</v>
      </c>
    </row>
    <row r="2025" spans="1:2" x14ac:dyDescent="0.25">
      <c r="A2025" s="1">
        <f>Downloads_dagcijfers!A4637</f>
        <v>39359</v>
      </c>
      <c r="B2025" s="3">
        <f>Downloads_dagcijfers!B4637</f>
        <v>18.440000000000001</v>
      </c>
    </row>
    <row r="2026" spans="1:2" x14ac:dyDescent="0.25">
      <c r="A2026" s="1">
        <f>Downloads_dagcijfers!A4638</f>
        <v>39360</v>
      </c>
      <c r="B2026" s="3">
        <f>Downloads_dagcijfers!B4638</f>
        <v>16.91</v>
      </c>
    </row>
    <row r="2027" spans="1:2" x14ac:dyDescent="0.25">
      <c r="A2027" s="1">
        <f>Downloads_dagcijfers!A4639</f>
        <v>39363</v>
      </c>
      <c r="B2027" s="3">
        <f>Downloads_dagcijfers!B4639</f>
        <v>17.46</v>
      </c>
    </row>
    <row r="2028" spans="1:2" x14ac:dyDescent="0.25">
      <c r="A2028" s="1">
        <f>Downloads_dagcijfers!A4640</f>
        <v>39364</v>
      </c>
      <c r="B2028" s="3">
        <f>Downloads_dagcijfers!B4640</f>
        <v>16.12</v>
      </c>
    </row>
    <row r="2029" spans="1:2" x14ac:dyDescent="0.25">
      <c r="A2029" s="1">
        <f>Downloads_dagcijfers!A4641</f>
        <v>39365</v>
      </c>
      <c r="B2029" s="3">
        <f>Downloads_dagcijfers!B4641</f>
        <v>16.670000000000002</v>
      </c>
    </row>
    <row r="2030" spans="1:2" x14ac:dyDescent="0.25">
      <c r="A2030" s="1">
        <f>Downloads_dagcijfers!A4642</f>
        <v>39366</v>
      </c>
      <c r="B2030" s="3">
        <f>Downloads_dagcijfers!B4642</f>
        <v>18.88</v>
      </c>
    </row>
    <row r="2031" spans="1:2" x14ac:dyDescent="0.25">
      <c r="A2031" s="1">
        <f>Downloads_dagcijfers!A4643</f>
        <v>39367</v>
      </c>
      <c r="B2031" s="3">
        <f>Downloads_dagcijfers!B4643</f>
        <v>17.73</v>
      </c>
    </row>
    <row r="2032" spans="1:2" x14ac:dyDescent="0.25">
      <c r="A2032" s="1">
        <f>Downloads_dagcijfers!A4644</f>
        <v>39370</v>
      </c>
      <c r="B2032" s="3">
        <f>Downloads_dagcijfers!B4644</f>
        <v>19.25</v>
      </c>
    </row>
    <row r="2033" spans="1:2" x14ac:dyDescent="0.25">
      <c r="A2033" s="1">
        <f>Downloads_dagcijfers!A4645</f>
        <v>39371</v>
      </c>
      <c r="B2033" s="3">
        <f>Downloads_dagcijfers!B4645</f>
        <v>20.02</v>
      </c>
    </row>
    <row r="2034" spans="1:2" x14ac:dyDescent="0.25">
      <c r="A2034" s="1">
        <f>Downloads_dagcijfers!A4646</f>
        <v>39372</v>
      </c>
      <c r="B2034" s="3">
        <f>Downloads_dagcijfers!B4646</f>
        <v>18.54</v>
      </c>
    </row>
    <row r="2035" spans="1:2" x14ac:dyDescent="0.25">
      <c r="A2035" s="1">
        <f>Downloads_dagcijfers!A4647</f>
        <v>39373</v>
      </c>
      <c r="B2035" s="3">
        <f>Downloads_dagcijfers!B4647</f>
        <v>18.5</v>
      </c>
    </row>
    <row r="2036" spans="1:2" x14ac:dyDescent="0.25">
      <c r="A2036" s="1">
        <f>Downloads_dagcijfers!A4648</f>
        <v>39374</v>
      </c>
      <c r="B2036" s="3">
        <f>Downloads_dagcijfers!B4648</f>
        <v>22.96</v>
      </c>
    </row>
    <row r="2037" spans="1:2" x14ac:dyDescent="0.25">
      <c r="A2037" s="1">
        <f>Downloads_dagcijfers!A4649</f>
        <v>39377</v>
      </c>
      <c r="B2037" s="3">
        <f>Downloads_dagcijfers!B4649</f>
        <v>21.64</v>
      </c>
    </row>
    <row r="2038" spans="1:2" x14ac:dyDescent="0.25">
      <c r="A2038" s="1">
        <f>Downloads_dagcijfers!A4650</f>
        <v>39378</v>
      </c>
      <c r="B2038" s="3">
        <f>Downloads_dagcijfers!B4650</f>
        <v>20.41</v>
      </c>
    </row>
    <row r="2039" spans="1:2" x14ac:dyDescent="0.25">
      <c r="A2039" s="1">
        <f>Downloads_dagcijfers!A4651</f>
        <v>39379</v>
      </c>
      <c r="B2039" s="3">
        <f>Downloads_dagcijfers!B4651</f>
        <v>20.8</v>
      </c>
    </row>
    <row r="2040" spans="1:2" x14ac:dyDescent="0.25">
      <c r="A2040" s="1">
        <f>Downloads_dagcijfers!A4652</f>
        <v>39380</v>
      </c>
      <c r="B2040" s="3">
        <f>Downloads_dagcijfers!B4652</f>
        <v>21.17</v>
      </c>
    </row>
    <row r="2041" spans="1:2" x14ac:dyDescent="0.25">
      <c r="A2041" s="1">
        <f>Downloads_dagcijfers!A4653</f>
        <v>39381</v>
      </c>
      <c r="B2041" s="3">
        <f>Downloads_dagcijfers!B4653</f>
        <v>19.559999999999999</v>
      </c>
    </row>
    <row r="2042" spans="1:2" x14ac:dyDescent="0.25">
      <c r="A2042" s="1">
        <f>Downloads_dagcijfers!A4654</f>
        <v>39384</v>
      </c>
      <c r="B2042" s="3">
        <f>Downloads_dagcijfers!B4654</f>
        <v>19.87</v>
      </c>
    </row>
    <row r="2043" spans="1:2" x14ac:dyDescent="0.25">
      <c r="A2043" s="1">
        <f>Downloads_dagcijfers!A4655</f>
        <v>39385</v>
      </c>
      <c r="B2043" s="3">
        <f>Downloads_dagcijfers!B4655</f>
        <v>21.07</v>
      </c>
    </row>
    <row r="2044" spans="1:2" x14ac:dyDescent="0.25">
      <c r="A2044" s="1">
        <f>Downloads_dagcijfers!A4656</f>
        <v>39386</v>
      </c>
      <c r="B2044" s="3">
        <f>Downloads_dagcijfers!B4656</f>
        <v>18.53</v>
      </c>
    </row>
    <row r="2045" spans="1:2" x14ac:dyDescent="0.25">
      <c r="A2045" s="1">
        <f>Downloads_dagcijfers!A4657</f>
        <v>39387</v>
      </c>
      <c r="B2045" s="3">
        <f>Downloads_dagcijfers!B4657</f>
        <v>23.21</v>
      </c>
    </row>
    <row r="2046" spans="1:2" x14ac:dyDescent="0.25">
      <c r="A2046" s="1">
        <f>Downloads_dagcijfers!A4658</f>
        <v>39388</v>
      </c>
      <c r="B2046" s="3">
        <f>Downloads_dagcijfers!B4658</f>
        <v>23.01</v>
      </c>
    </row>
    <row r="2047" spans="1:2" x14ac:dyDescent="0.25">
      <c r="A2047" s="1">
        <f>Downloads_dagcijfers!A4659</f>
        <v>39391</v>
      </c>
      <c r="B2047" s="3">
        <f>Downloads_dagcijfers!B4659</f>
        <v>24.31</v>
      </c>
    </row>
    <row r="2048" spans="1:2" x14ac:dyDescent="0.25">
      <c r="A2048" s="1">
        <f>Downloads_dagcijfers!A4660</f>
        <v>39392</v>
      </c>
      <c r="B2048" s="3">
        <f>Downloads_dagcijfers!B4660</f>
        <v>21.39</v>
      </c>
    </row>
    <row r="2049" spans="1:2" x14ac:dyDescent="0.25">
      <c r="A2049" s="1">
        <f>Downloads_dagcijfers!A4661</f>
        <v>39393</v>
      </c>
      <c r="B2049" s="3">
        <f>Downloads_dagcijfers!B4661</f>
        <v>26.49</v>
      </c>
    </row>
    <row r="2050" spans="1:2" x14ac:dyDescent="0.25">
      <c r="A2050" s="1">
        <f>Downloads_dagcijfers!A4662</f>
        <v>39394</v>
      </c>
      <c r="B2050" s="3">
        <f>Downloads_dagcijfers!B4662</f>
        <v>26.16</v>
      </c>
    </row>
    <row r="2051" spans="1:2" x14ac:dyDescent="0.25">
      <c r="A2051" s="1">
        <f>Downloads_dagcijfers!A4663</f>
        <v>39395</v>
      </c>
      <c r="B2051" s="3">
        <f>Downloads_dagcijfers!B4663</f>
        <v>28.5</v>
      </c>
    </row>
    <row r="2052" spans="1:2" x14ac:dyDescent="0.25">
      <c r="A2052" s="1">
        <f>Downloads_dagcijfers!A4664</f>
        <v>39398</v>
      </c>
      <c r="B2052" s="3">
        <f>Downloads_dagcijfers!B4664</f>
        <v>31.09</v>
      </c>
    </row>
    <row r="2053" spans="1:2" x14ac:dyDescent="0.25">
      <c r="A2053" s="1">
        <f>Downloads_dagcijfers!A4665</f>
        <v>39399</v>
      </c>
      <c r="B2053" s="3">
        <f>Downloads_dagcijfers!B4665</f>
        <v>24.1</v>
      </c>
    </row>
    <row r="2054" spans="1:2" x14ac:dyDescent="0.25">
      <c r="A2054" s="1">
        <f>Downloads_dagcijfers!A4666</f>
        <v>39400</v>
      </c>
      <c r="B2054" s="3">
        <f>Downloads_dagcijfers!B4666</f>
        <v>25.94</v>
      </c>
    </row>
    <row r="2055" spans="1:2" x14ac:dyDescent="0.25">
      <c r="A2055" s="1">
        <f>Downloads_dagcijfers!A4667</f>
        <v>39401</v>
      </c>
      <c r="B2055" s="3">
        <f>Downloads_dagcijfers!B4667</f>
        <v>28.06</v>
      </c>
    </row>
    <row r="2056" spans="1:2" x14ac:dyDescent="0.25">
      <c r="A2056" s="1">
        <f>Downloads_dagcijfers!A4668</f>
        <v>39402</v>
      </c>
      <c r="B2056" s="3">
        <f>Downloads_dagcijfers!B4668</f>
        <v>25.49</v>
      </c>
    </row>
    <row r="2057" spans="1:2" x14ac:dyDescent="0.25">
      <c r="A2057" s="1">
        <f>Downloads_dagcijfers!A4669</f>
        <v>39405</v>
      </c>
      <c r="B2057" s="3">
        <f>Downloads_dagcijfers!B4669</f>
        <v>26.01</v>
      </c>
    </row>
    <row r="2058" spans="1:2" x14ac:dyDescent="0.25">
      <c r="A2058" s="1">
        <f>Downloads_dagcijfers!A4670</f>
        <v>39406</v>
      </c>
      <c r="B2058" s="3">
        <f>Downloads_dagcijfers!B4670</f>
        <v>24.88</v>
      </c>
    </row>
    <row r="2059" spans="1:2" x14ac:dyDescent="0.25">
      <c r="A2059" s="1">
        <f>Downloads_dagcijfers!A4671</f>
        <v>39407</v>
      </c>
      <c r="B2059" s="3">
        <f>Downloads_dagcijfers!B4671</f>
        <v>26.84</v>
      </c>
    </row>
    <row r="2060" spans="1:2" x14ac:dyDescent="0.25">
      <c r="A2060" s="1">
        <f>Downloads_dagcijfers!A4672</f>
        <v>39408</v>
      </c>
      <c r="B2060" s="3">
        <f>Downloads_dagcijfers!B4672</f>
        <v>26.84</v>
      </c>
    </row>
    <row r="2061" spans="1:2" x14ac:dyDescent="0.25">
      <c r="A2061" s="1">
        <f>Downloads_dagcijfers!A4673</f>
        <v>39409</v>
      </c>
      <c r="B2061" s="3">
        <f>Downloads_dagcijfers!B4673</f>
        <v>25.61</v>
      </c>
    </row>
    <row r="2062" spans="1:2" x14ac:dyDescent="0.25">
      <c r="A2062" s="1">
        <f>Downloads_dagcijfers!A4674</f>
        <v>39412</v>
      </c>
      <c r="B2062" s="3">
        <f>Downloads_dagcijfers!B4674</f>
        <v>28.91</v>
      </c>
    </row>
    <row r="2063" spans="1:2" x14ac:dyDescent="0.25">
      <c r="A2063" s="1">
        <f>Downloads_dagcijfers!A4675</f>
        <v>39413</v>
      </c>
      <c r="B2063" s="3">
        <f>Downloads_dagcijfers!B4675</f>
        <v>26.28</v>
      </c>
    </row>
    <row r="2064" spans="1:2" x14ac:dyDescent="0.25">
      <c r="A2064" s="1">
        <f>Downloads_dagcijfers!A4676</f>
        <v>39414</v>
      </c>
      <c r="B2064" s="3">
        <f>Downloads_dagcijfers!B4676</f>
        <v>24.11</v>
      </c>
    </row>
    <row r="2065" spans="1:2" x14ac:dyDescent="0.25">
      <c r="A2065" s="1">
        <f>Downloads_dagcijfers!A4677</f>
        <v>39415</v>
      </c>
      <c r="B2065" s="3">
        <f>Downloads_dagcijfers!B4677</f>
        <v>23.97</v>
      </c>
    </row>
    <row r="2066" spans="1:2" x14ac:dyDescent="0.25">
      <c r="A2066" s="1">
        <f>Downloads_dagcijfers!A4678</f>
        <v>39416</v>
      </c>
      <c r="B2066" s="3">
        <f>Downloads_dagcijfers!B4678</f>
        <v>22.87</v>
      </c>
    </row>
    <row r="2067" spans="1:2" x14ac:dyDescent="0.25">
      <c r="A2067" s="1">
        <f>Downloads_dagcijfers!A4679</f>
        <v>39419</v>
      </c>
      <c r="B2067" s="3">
        <f>Downloads_dagcijfers!B4679</f>
        <v>23.61</v>
      </c>
    </row>
    <row r="2068" spans="1:2" x14ac:dyDescent="0.25">
      <c r="A2068" s="1">
        <f>Downloads_dagcijfers!A4680</f>
        <v>39420</v>
      </c>
      <c r="B2068" s="3">
        <f>Downloads_dagcijfers!B4680</f>
        <v>23.79</v>
      </c>
    </row>
    <row r="2069" spans="1:2" x14ac:dyDescent="0.25">
      <c r="A2069" s="1">
        <f>Downloads_dagcijfers!A4681</f>
        <v>39421</v>
      </c>
      <c r="B2069" s="3">
        <f>Downloads_dagcijfers!B4681</f>
        <v>22.53</v>
      </c>
    </row>
    <row r="2070" spans="1:2" x14ac:dyDescent="0.25">
      <c r="A2070" s="1">
        <f>Downloads_dagcijfers!A4682</f>
        <v>39422</v>
      </c>
      <c r="B2070" s="3">
        <f>Downloads_dagcijfers!B4682</f>
        <v>20.96</v>
      </c>
    </row>
    <row r="2071" spans="1:2" x14ac:dyDescent="0.25">
      <c r="A2071" s="1">
        <f>Downloads_dagcijfers!A4683</f>
        <v>39423</v>
      </c>
      <c r="B2071" s="3">
        <f>Downloads_dagcijfers!B4683</f>
        <v>20.85</v>
      </c>
    </row>
    <row r="2072" spans="1:2" x14ac:dyDescent="0.25">
      <c r="A2072" s="1">
        <f>Downloads_dagcijfers!A4684</f>
        <v>39426</v>
      </c>
      <c r="B2072" s="3">
        <f>Downloads_dagcijfers!B4684</f>
        <v>20.74</v>
      </c>
    </row>
    <row r="2073" spans="1:2" x14ac:dyDescent="0.25">
      <c r="A2073" s="1">
        <f>Downloads_dagcijfers!A4685</f>
        <v>39427</v>
      </c>
      <c r="B2073" s="3">
        <f>Downloads_dagcijfers!B4685</f>
        <v>23.59</v>
      </c>
    </row>
    <row r="2074" spans="1:2" x14ac:dyDescent="0.25">
      <c r="A2074" s="1">
        <f>Downloads_dagcijfers!A4686</f>
        <v>39428</v>
      </c>
      <c r="B2074" s="3">
        <f>Downloads_dagcijfers!B4686</f>
        <v>22.47</v>
      </c>
    </row>
    <row r="2075" spans="1:2" x14ac:dyDescent="0.25">
      <c r="A2075" s="1">
        <f>Downloads_dagcijfers!A4687</f>
        <v>39429</v>
      </c>
      <c r="B2075" s="3">
        <f>Downloads_dagcijfers!B4687</f>
        <v>22.56</v>
      </c>
    </row>
    <row r="2076" spans="1:2" x14ac:dyDescent="0.25">
      <c r="A2076" s="1">
        <f>Downloads_dagcijfers!A4688</f>
        <v>39430</v>
      </c>
      <c r="B2076" s="3">
        <f>Downloads_dagcijfers!B4688</f>
        <v>23.27</v>
      </c>
    </row>
    <row r="2077" spans="1:2" x14ac:dyDescent="0.25">
      <c r="A2077" s="1">
        <f>Downloads_dagcijfers!A4689</f>
        <v>39433</v>
      </c>
      <c r="B2077" s="3">
        <f>Downloads_dagcijfers!B4689</f>
        <v>24.52</v>
      </c>
    </row>
    <row r="2078" spans="1:2" x14ac:dyDescent="0.25">
      <c r="A2078" s="1">
        <f>Downloads_dagcijfers!A4690</f>
        <v>39434</v>
      </c>
      <c r="B2078" s="3">
        <f>Downloads_dagcijfers!B4690</f>
        <v>22.64</v>
      </c>
    </row>
    <row r="2079" spans="1:2" x14ac:dyDescent="0.25">
      <c r="A2079" s="1">
        <f>Downloads_dagcijfers!A4691</f>
        <v>39435</v>
      </c>
      <c r="B2079" s="3">
        <f>Downloads_dagcijfers!B4691</f>
        <v>21.68</v>
      </c>
    </row>
    <row r="2080" spans="1:2" x14ac:dyDescent="0.25">
      <c r="A2080" s="1">
        <f>Downloads_dagcijfers!A4692</f>
        <v>39436</v>
      </c>
      <c r="B2080" s="3">
        <f>Downloads_dagcijfers!B4692</f>
        <v>20.58</v>
      </c>
    </row>
    <row r="2081" spans="1:2" x14ac:dyDescent="0.25">
      <c r="A2081" s="1">
        <f>Downloads_dagcijfers!A4693</f>
        <v>39437</v>
      </c>
      <c r="B2081" s="3">
        <f>Downloads_dagcijfers!B4693</f>
        <v>18.47</v>
      </c>
    </row>
    <row r="2082" spans="1:2" x14ac:dyDescent="0.25">
      <c r="A2082" s="1">
        <f>Downloads_dagcijfers!A4694</f>
        <v>39440</v>
      </c>
      <c r="B2082" s="3">
        <f>Downloads_dagcijfers!B4694</f>
        <v>18.600000000000001</v>
      </c>
    </row>
    <row r="2083" spans="1:2" x14ac:dyDescent="0.25">
      <c r="A2083" s="1">
        <f>Downloads_dagcijfers!A4695</f>
        <v>39441</v>
      </c>
      <c r="B2083" s="3">
        <f>Downloads_dagcijfers!B4695</f>
        <v>18.600000000000001</v>
      </c>
    </row>
    <row r="2084" spans="1:2" x14ac:dyDescent="0.25">
      <c r="A2084" s="1">
        <f>Downloads_dagcijfers!A4696</f>
        <v>39442</v>
      </c>
      <c r="B2084" s="3">
        <f>Downloads_dagcijfers!B4696</f>
        <v>18.66</v>
      </c>
    </row>
    <row r="2085" spans="1:2" x14ac:dyDescent="0.25">
      <c r="A2085" s="1">
        <f>Downloads_dagcijfers!A4697</f>
        <v>39443</v>
      </c>
      <c r="B2085" s="3">
        <f>Downloads_dagcijfers!B4697</f>
        <v>20.260000000000002</v>
      </c>
    </row>
    <row r="2086" spans="1:2" x14ac:dyDescent="0.25">
      <c r="A2086" s="1">
        <f>Downloads_dagcijfers!A4698</f>
        <v>39444</v>
      </c>
      <c r="B2086" s="3">
        <f>Downloads_dagcijfers!B4698</f>
        <v>20.74</v>
      </c>
    </row>
    <row r="2087" spans="1:2" x14ac:dyDescent="0.25">
      <c r="A2087" s="1">
        <f>Downloads_dagcijfers!A4699</f>
        <v>39447</v>
      </c>
      <c r="B2087" s="3">
        <f>Downloads_dagcijfers!B4699</f>
        <v>22.5</v>
      </c>
    </row>
    <row r="2088" spans="1:2" x14ac:dyDescent="0.25">
      <c r="A2088" s="1">
        <f>Downloads_dagcijfers!A4700</f>
        <v>39448</v>
      </c>
      <c r="B2088" s="3">
        <f>Downloads_dagcijfers!B4700</f>
        <v>22.5</v>
      </c>
    </row>
    <row r="2089" spans="1:2" x14ac:dyDescent="0.25">
      <c r="A2089" s="1">
        <f>Downloads_dagcijfers!A4701</f>
        <v>39449</v>
      </c>
      <c r="B2089" s="3">
        <f>Downloads_dagcijfers!B4701</f>
        <v>23.17</v>
      </c>
    </row>
    <row r="2090" spans="1:2" x14ac:dyDescent="0.25">
      <c r="A2090" s="1">
        <f>Downloads_dagcijfers!A4702</f>
        <v>39450</v>
      </c>
      <c r="B2090" s="3">
        <f>Downloads_dagcijfers!B4702</f>
        <v>22.49</v>
      </c>
    </row>
    <row r="2091" spans="1:2" x14ac:dyDescent="0.25">
      <c r="A2091" s="1">
        <f>Downloads_dagcijfers!A4703</f>
        <v>39451</v>
      </c>
      <c r="B2091" s="3">
        <f>Downloads_dagcijfers!B4703</f>
        <v>23.94</v>
      </c>
    </row>
    <row r="2092" spans="1:2" x14ac:dyDescent="0.25">
      <c r="A2092" s="1">
        <f>Downloads_dagcijfers!A4704</f>
        <v>39454</v>
      </c>
      <c r="B2092" s="3">
        <f>Downloads_dagcijfers!B4704</f>
        <v>23.79</v>
      </c>
    </row>
    <row r="2093" spans="1:2" x14ac:dyDescent="0.25">
      <c r="A2093" s="1">
        <f>Downloads_dagcijfers!A4705</f>
        <v>39455</v>
      </c>
      <c r="B2093" s="3">
        <f>Downloads_dagcijfers!B4705</f>
        <v>25.43</v>
      </c>
    </row>
    <row r="2094" spans="1:2" x14ac:dyDescent="0.25">
      <c r="A2094" s="1">
        <f>Downloads_dagcijfers!A4706</f>
        <v>39456</v>
      </c>
      <c r="B2094" s="3">
        <f>Downloads_dagcijfers!B4706</f>
        <v>24.12</v>
      </c>
    </row>
    <row r="2095" spans="1:2" x14ac:dyDescent="0.25">
      <c r="A2095" s="1">
        <f>Downloads_dagcijfers!A4707</f>
        <v>39457</v>
      </c>
      <c r="B2095" s="3">
        <f>Downloads_dagcijfers!B4707</f>
        <v>23.45</v>
      </c>
    </row>
    <row r="2096" spans="1:2" x14ac:dyDescent="0.25">
      <c r="A2096" s="1">
        <f>Downloads_dagcijfers!A4708</f>
        <v>39458</v>
      </c>
      <c r="B2096" s="3">
        <f>Downloads_dagcijfers!B4708</f>
        <v>23.68</v>
      </c>
    </row>
    <row r="2097" spans="1:2" x14ac:dyDescent="0.25">
      <c r="A2097" s="1">
        <f>Downloads_dagcijfers!A4709</f>
        <v>39461</v>
      </c>
      <c r="B2097" s="3">
        <f>Downloads_dagcijfers!B4709</f>
        <v>22.9</v>
      </c>
    </row>
    <row r="2098" spans="1:2" x14ac:dyDescent="0.25">
      <c r="A2098" s="1">
        <f>Downloads_dagcijfers!A4710</f>
        <v>39462</v>
      </c>
      <c r="B2098" s="3">
        <f>Downloads_dagcijfers!B4710</f>
        <v>23.34</v>
      </c>
    </row>
    <row r="2099" spans="1:2" x14ac:dyDescent="0.25">
      <c r="A2099" s="1">
        <f>Downloads_dagcijfers!A4711</f>
        <v>39463</v>
      </c>
      <c r="B2099" s="3">
        <f>Downloads_dagcijfers!B4711</f>
        <v>24.38</v>
      </c>
    </row>
    <row r="2100" spans="1:2" x14ac:dyDescent="0.25">
      <c r="A2100" s="1">
        <f>Downloads_dagcijfers!A4712</f>
        <v>39464</v>
      </c>
      <c r="B2100" s="3">
        <f>Downloads_dagcijfers!B4712</f>
        <v>28.46</v>
      </c>
    </row>
    <row r="2101" spans="1:2" x14ac:dyDescent="0.25">
      <c r="A2101" s="1">
        <f>Downloads_dagcijfers!A4713</f>
        <v>39465</v>
      </c>
      <c r="B2101" s="3">
        <f>Downloads_dagcijfers!B4713</f>
        <v>27.18</v>
      </c>
    </row>
    <row r="2102" spans="1:2" x14ac:dyDescent="0.25">
      <c r="A2102" s="1">
        <f>Downloads_dagcijfers!A4714</f>
        <v>39468</v>
      </c>
      <c r="B2102" s="3">
        <f>Downloads_dagcijfers!B4714</f>
        <v>27.18</v>
      </c>
    </row>
    <row r="2103" spans="1:2" x14ac:dyDescent="0.25">
      <c r="A2103" s="1">
        <f>Downloads_dagcijfers!A4715</f>
        <v>39469</v>
      </c>
      <c r="B2103" s="3">
        <f>Downloads_dagcijfers!B4715</f>
        <v>31.01</v>
      </c>
    </row>
    <row r="2104" spans="1:2" x14ac:dyDescent="0.25">
      <c r="A2104" s="1">
        <f>Downloads_dagcijfers!A4716</f>
        <v>39470</v>
      </c>
      <c r="B2104" s="3">
        <f>Downloads_dagcijfers!B4716</f>
        <v>29.02</v>
      </c>
    </row>
    <row r="2105" spans="1:2" x14ac:dyDescent="0.25">
      <c r="A2105" s="1">
        <f>Downloads_dagcijfers!A4717</f>
        <v>39471</v>
      </c>
      <c r="B2105" s="3">
        <f>Downloads_dagcijfers!B4717</f>
        <v>27.78</v>
      </c>
    </row>
    <row r="2106" spans="1:2" x14ac:dyDescent="0.25">
      <c r="A2106" s="1">
        <f>Downloads_dagcijfers!A4718</f>
        <v>39472</v>
      </c>
      <c r="B2106" s="3">
        <f>Downloads_dagcijfers!B4718</f>
        <v>29.08</v>
      </c>
    </row>
    <row r="2107" spans="1:2" x14ac:dyDescent="0.25">
      <c r="A2107" s="1">
        <f>Downloads_dagcijfers!A4719</f>
        <v>39475</v>
      </c>
      <c r="B2107" s="3">
        <f>Downloads_dagcijfers!B4719</f>
        <v>27.78</v>
      </c>
    </row>
    <row r="2108" spans="1:2" x14ac:dyDescent="0.25">
      <c r="A2108" s="1">
        <f>Downloads_dagcijfers!A4720</f>
        <v>39476</v>
      </c>
      <c r="B2108" s="3">
        <f>Downloads_dagcijfers!B4720</f>
        <v>27.32</v>
      </c>
    </row>
    <row r="2109" spans="1:2" x14ac:dyDescent="0.25">
      <c r="A2109" s="1">
        <f>Downloads_dagcijfers!A4721</f>
        <v>39477</v>
      </c>
      <c r="B2109" s="3">
        <f>Downloads_dagcijfers!B4721</f>
        <v>27.62</v>
      </c>
    </row>
    <row r="2110" spans="1:2" x14ac:dyDescent="0.25">
      <c r="A2110" s="1">
        <f>Downloads_dagcijfers!A4722</f>
        <v>39478</v>
      </c>
      <c r="B2110" s="3">
        <f>Downloads_dagcijfers!B4722</f>
        <v>26.2</v>
      </c>
    </row>
    <row r="2111" spans="1:2" x14ac:dyDescent="0.25">
      <c r="A2111" s="1">
        <f>Downloads_dagcijfers!A4723</f>
        <v>39479</v>
      </c>
      <c r="B2111" s="3">
        <f>Downloads_dagcijfers!B4723</f>
        <v>24.02</v>
      </c>
    </row>
    <row r="2112" spans="1:2" x14ac:dyDescent="0.25">
      <c r="A2112" s="1">
        <f>Downloads_dagcijfers!A4724</f>
        <v>39482</v>
      </c>
      <c r="B2112" s="3">
        <f>Downloads_dagcijfers!B4724</f>
        <v>25.99</v>
      </c>
    </row>
    <row r="2113" spans="1:2" x14ac:dyDescent="0.25">
      <c r="A2113" s="1">
        <f>Downloads_dagcijfers!A4725</f>
        <v>39483</v>
      </c>
      <c r="B2113" s="3">
        <f>Downloads_dagcijfers!B4725</f>
        <v>28.24</v>
      </c>
    </row>
    <row r="2114" spans="1:2" x14ac:dyDescent="0.25">
      <c r="A2114" s="1">
        <f>Downloads_dagcijfers!A4726</f>
        <v>39484</v>
      </c>
      <c r="B2114" s="3">
        <f>Downloads_dagcijfers!B4726</f>
        <v>28.97</v>
      </c>
    </row>
    <row r="2115" spans="1:2" x14ac:dyDescent="0.25">
      <c r="A2115" s="1">
        <f>Downloads_dagcijfers!A4727</f>
        <v>39485</v>
      </c>
      <c r="B2115" s="3">
        <f>Downloads_dagcijfers!B4727</f>
        <v>27.66</v>
      </c>
    </row>
    <row r="2116" spans="1:2" x14ac:dyDescent="0.25">
      <c r="A2116" s="1">
        <f>Downloads_dagcijfers!A4728</f>
        <v>39486</v>
      </c>
      <c r="B2116" s="3">
        <f>Downloads_dagcijfers!B4728</f>
        <v>28.01</v>
      </c>
    </row>
    <row r="2117" spans="1:2" x14ac:dyDescent="0.25">
      <c r="A2117" s="1">
        <f>Downloads_dagcijfers!A4729</f>
        <v>39489</v>
      </c>
      <c r="B2117" s="3">
        <f>Downloads_dagcijfers!B4729</f>
        <v>27.6</v>
      </c>
    </row>
    <row r="2118" spans="1:2" x14ac:dyDescent="0.25">
      <c r="A2118" s="1">
        <f>Downloads_dagcijfers!A4730</f>
        <v>39490</v>
      </c>
      <c r="B2118" s="3">
        <f>Downloads_dagcijfers!B4730</f>
        <v>26.33</v>
      </c>
    </row>
    <row r="2119" spans="1:2" x14ac:dyDescent="0.25">
      <c r="A2119" s="1">
        <f>Downloads_dagcijfers!A4731</f>
        <v>39491</v>
      </c>
      <c r="B2119" s="3">
        <f>Downloads_dagcijfers!B4731</f>
        <v>24.88</v>
      </c>
    </row>
    <row r="2120" spans="1:2" x14ac:dyDescent="0.25">
      <c r="A2120" s="1">
        <f>Downloads_dagcijfers!A4732</f>
        <v>39492</v>
      </c>
      <c r="B2120" s="3">
        <f>Downloads_dagcijfers!B4732</f>
        <v>25.54</v>
      </c>
    </row>
    <row r="2121" spans="1:2" x14ac:dyDescent="0.25">
      <c r="A2121" s="1">
        <f>Downloads_dagcijfers!A4733</f>
        <v>39493</v>
      </c>
      <c r="B2121" s="3">
        <f>Downloads_dagcijfers!B4733</f>
        <v>25.02</v>
      </c>
    </row>
    <row r="2122" spans="1:2" x14ac:dyDescent="0.25">
      <c r="A2122" s="1">
        <f>Downloads_dagcijfers!A4734</f>
        <v>39496</v>
      </c>
      <c r="B2122" s="3">
        <f>Downloads_dagcijfers!B4734</f>
        <v>25.02</v>
      </c>
    </row>
    <row r="2123" spans="1:2" x14ac:dyDescent="0.25">
      <c r="A2123" s="1">
        <f>Downloads_dagcijfers!A4735</f>
        <v>39497</v>
      </c>
      <c r="B2123" s="3">
        <f>Downloads_dagcijfers!B4735</f>
        <v>25.59</v>
      </c>
    </row>
    <row r="2124" spans="1:2" x14ac:dyDescent="0.25">
      <c r="A2124" s="1">
        <f>Downloads_dagcijfers!A4736</f>
        <v>39498</v>
      </c>
      <c r="B2124" s="3">
        <f>Downloads_dagcijfers!B4736</f>
        <v>24.4</v>
      </c>
    </row>
    <row r="2125" spans="1:2" x14ac:dyDescent="0.25">
      <c r="A2125" s="1">
        <f>Downloads_dagcijfers!A4737</f>
        <v>39499</v>
      </c>
      <c r="B2125" s="3">
        <f>Downloads_dagcijfers!B4737</f>
        <v>25.12</v>
      </c>
    </row>
    <row r="2126" spans="1:2" x14ac:dyDescent="0.25">
      <c r="A2126" s="1">
        <f>Downloads_dagcijfers!A4738</f>
        <v>39500</v>
      </c>
      <c r="B2126" s="3">
        <f>Downloads_dagcijfers!B4738</f>
        <v>24.06</v>
      </c>
    </row>
    <row r="2127" spans="1:2" x14ac:dyDescent="0.25">
      <c r="A2127" s="1">
        <f>Downloads_dagcijfers!A4739</f>
        <v>39503</v>
      </c>
      <c r="B2127" s="3">
        <f>Downloads_dagcijfers!B4739</f>
        <v>23.03</v>
      </c>
    </row>
    <row r="2128" spans="1:2" x14ac:dyDescent="0.25">
      <c r="A2128" s="1">
        <f>Downloads_dagcijfers!A4740</f>
        <v>39504</v>
      </c>
      <c r="B2128" s="3">
        <f>Downloads_dagcijfers!B4740</f>
        <v>21.9</v>
      </c>
    </row>
    <row r="2129" spans="1:2" x14ac:dyDescent="0.25">
      <c r="A2129" s="1">
        <f>Downloads_dagcijfers!A4741</f>
        <v>39505</v>
      </c>
      <c r="B2129" s="3">
        <f>Downloads_dagcijfers!B4741</f>
        <v>22.69</v>
      </c>
    </row>
    <row r="2130" spans="1:2" x14ac:dyDescent="0.25">
      <c r="A2130" s="1">
        <f>Downloads_dagcijfers!A4742</f>
        <v>39506</v>
      </c>
      <c r="B2130" s="3">
        <f>Downloads_dagcijfers!B4742</f>
        <v>23.53</v>
      </c>
    </row>
    <row r="2131" spans="1:2" x14ac:dyDescent="0.25">
      <c r="A2131" s="1">
        <f>Downloads_dagcijfers!A4743</f>
        <v>39507</v>
      </c>
      <c r="B2131" s="3">
        <f>Downloads_dagcijfers!B4743</f>
        <v>26.54</v>
      </c>
    </row>
    <row r="2132" spans="1:2" x14ac:dyDescent="0.25">
      <c r="A2132" s="1">
        <f>Downloads_dagcijfers!A4744</f>
        <v>39510</v>
      </c>
      <c r="B2132" s="3">
        <f>Downloads_dagcijfers!B4744</f>
        <v>26.28</v>
      </c>
    </row>
    <row r="2133" spans="1:2" x14ac:dyDescent="0.25">
      <c r="A2133" s="1">
        <f>Downloads_dagcijfers!A4745</f>
        <v>39511</v>
      </c>
      <c r="B2133" s="3">
        <f>Downloads_dagcijfers!B4745</f>
        <v>25.52</v>
      </c>
    </row>
    <row r="2134" spans="1:2" x14ac:dyDescent="0.25">
      <c r="A2134" s="1">
        <f>Downloads_dagcijfers!A4746</f>
        <v>39512</v>
      </c>
      <c r="B2134" s="3">
        <f>Downloads_dagcijfers!B4746</f>
        <v>24.6</v>
      </c>
    </row>
    <row r="2135" spans="1:2" x14ac:dyDescent="0.25">
      <c r="A2135" s="1">
        <f>Downloads_dagcijfers!A4747</f>
        <v>39513</v>
      </c>
      <c r="B2135" s="3">
        <f>Downloads_dagcijfers!B4747</f>
        <v>27.55</v>
      </c>
    </row>
    <row r="2136" spans="1:2" x14ac:dyDescent="0.25">
      <c r="A2136" s="1">
        <f>Downloads_dagcijfers!A4748</f>
        <v>39514</v>
      </c>
      <c r="B2136" s="3">
        <f>Downloads_dagcijfers!B4748</f>
        <v>27.49</v>
      </c>
    </row>
    <row r="2137" spans="1:2" x14ac:dyDescent="0.25">
      <c r="A2137" s="1">
        <f>Downloads_dagcijfers!A4749</f>
        <v>39517</v>
      </c>
      <c r="B2137" s="3">
        <f>Downloads_dagcijfers!B4749</f>
        <v>29.38</v>
      </c>
    </row>
    <row r="2138" spans="1:2" x14ac:dyDescent="0.25">
      <c r="A2138" s="1">
        <f>Downloads_dagcijfers!A4750</f>
        <v>39518</v>
      </c>
      <c r="B2138" s="3">
        <f>Downloads_dagcijfers!B4750</f>
        <v>26.36</v>
      </c>
    </row>
    <row r="2139" spans="1:2" x14ac:dyDescent="0.25">
      <c r="A2139" s="1">
        <f>Downloads_dagcijfers!A4751</f>
        <v>39519</v>
      </c>
      <c r="B2139" s="3">
        <f>Downloads_dagcijfers!B4751</f>
        <v>27.22</v>
      </c>
    </row>
    <row r="2140" spans="1:2" x14ac:dyDescent="0.25">
      <c r="A2140" s="1">
        <f>Downloads_dagcijfers!A4752</f>
        <v>39520</v>
      </c>
      <c r="B2140" s="3">
        <f>Downloads_dagcijfers!B4752</f>
        <v>27.29</v>
      </c>
    </row>
    <row r="2141" spans="1:2" x14ac:dyDescent="0.25">
      <c r="A2141" s="1">
        <f>Downloads_dagcijfers!A4753</f>
        <v>39521</v>
      </c>
      <c r="B2141" s="3">
        <f>Downloads_dagcijfers!B4753</f>
        <v>31.16</v>
      </c>
    </row>
    <row r="2142" spans="1:2" x14ac:dyDescent="0.25">
      <c r="A2142" s="1">
        <f>Downloads_dagcijfers!A4754</f>
        <v>39524</v>
      </c>
      <c r="B2142" s="3">
        <f>Downloads_dagcijfers!B4754</f>
        <v>32.24</v>
      </c>
    </row>
    <row r="2143" spans="1:2" x14ac:dyDescent="0.25">
      <c r="A2143" s="1">
        <f>Downloads_dagcijfers!A4755</f>
        <v>39525</v>
      </c>
      <c r="B2143" s="3">
        <f>Downloads_dagcijfers!B4755</f>
        <v>25.79</v>
      </c>
    </row>
    <row r="2144" spans="1:2" x14ac:dyDescent="0.25">
      <c r="A2144" s="1">
        <f>Downloads_dagcijfers!A4756</f>
        <v>39526</v>
      </c>
      <c r="B2144" s="3">
        <f>Downloads_dagcijfers!B4756</f>
        <v>29.84</v>
      </c>
    </row>
    <row r="2145" spans="1:2" x14ac:dyDescent="0.25">
      <c r="A2145" s="1">
        <f>Downloads_dagcijfers!A4757</f>
        <v>39527</v>
      </c>
      <c r="B2145" s="3">
        <f>Downloads_dagcijfers!B4757</f>
        <v>26.62</v>
      </c>
    </row>
    <row r="2146" spans="1:2" x14ac:dyDescent="0.25">
      <c r="A2146" s="1">
        <f>Downloads_dagcijfers!A4758</f>
        <v>39528</v>
      </c>
      <c r="B2146" s="3">
        <f>Downloads_dagcijfers!B4758</f>
        <v>26.62</v>
      </c>
    </row>
    <row r="2147" spans="1:2" x14ac:dyDescent="0.25">
      <c r="A2147" s="1">
        <f>Downloads_dagcijfers!A4759</f>
        <v>39531</v>
      </c>
      <c r="B2147" s="3">
        <f>Downloads_dagcijfers!B4759</f>
        <v>25.73</v>
      </c>
    </row>
    <row r="2148" spans="1:2" x14ac:dyDescent="0.25">
      <c r="A2148" s="1">
        <f>Downloads_dagcijfers!A4760</f>
        <v>39532</v>
      </c>
      <c r="B2148" s="3">
        <f>Downloads_dagcijfers!B4760</f>
        <v>25.72</v>
      </c>
    </row>
    <row r="2149" spans="1:2" x14ac:dyDescent="0.25">
      <c r="A2149" s="1">
        <f>Downloads_dagcijfers!A4761</f>
        <v>39533</v>
      </c>
      <c r="B2149" s="3">
        <f>Downloads_dagcijfers!B4761</f>
        <v>26.08</v>
      </c>
    </row>
    <row r="2150" spans="1:2" x14ac:dyDescent="0.25">
      <c r="A2150" s="1">
        <f>Downloads_dagcijfers!A4762</f>
        <v>39534</v>
      </c>
      <c r="B2150" s="3">
        <f>Downloads_dagcijfers!B4762</f>
        <v>25.88</v>
      </c>
    </row>
    <row r="2151" spans="1:2" x14ac:dyDescent="0.25">
      <c r="A2151" s="1">
        <f>Downloads_dagcijfers!A4763</f>
        <v>39535</v>
      </c>
      <c r="B2151" s="3">
        <f>Downloads_dagcijfers!B4763</f>
        <v>25.71</v>
      </c>
    </row>
    <row r="2152" spans="1:2" x14ac:dyDescent="0.25">
      <c r="A2152" s="1">
        <f>Downloads_dagcijfers!A4764</f>
        <v>39538</v>
      </c>
      <c r="B2152" s="3">
        <f>Downloads_dagcijfers!B4764</f>
        <v>25.61</v>
      </c>
    </row>
    <row r="2153" spans="1:2" x14ac:dyDescent="0.25">
      <c r="A2153" s="1">
        <f>Downloads_dagcijfers!A4765</f>
        <v>39539</v>
      </c>
      <c r="B2153" s="3">
        <f>Downloads_dagcijfers!B4765</f>
        <v>22.68</v>
      </c>
    </row>
    <row r="2154" spans="1:2" x14ac:dyDescent="0.25">
      <c r="A2154" s="1">
        <f>Downloads_dagcijfers!A4766</f>
        <v>39540</v>
      </c>
      <c r="B2154" s="3">
        <f>Downloads_dagcijfers!B4766</f>
        <v>23.43</v>
      </c>
    </row>
    <row r="2155" spans="1:2" x14ac:dyDescent="0.25">
      <c r="A2155" s="1">
        <f>Downloads_dagcijfers!A4767</f>
        <v>39541</v>
      </c>
      <c r="B2155" s="3">
        <f>Downloads_dagcijfers!B4767</f>
        <v>23.21</v>
      </c>
    </row>
    <row r="2156" spans="1:2" x14ac:dyDescent="0.25">
      <c r="A2156" s="1">
        <f>Downloads_dagcijfers!A4768</f>
        <v>39542</v>
      </c>
      <c r="B2156" s="3">
        <f>Downloads_dagcijfers!B4768</f>
        <v>22.45</v>
      </c>
    </row>
    <row r="2157" spans="1:2" x14ac:dyDescent="0.25">
      <c r="A2157" s="1">
        <f>Downloads_dagcijfers!A4769</f>
        <v>39545</v>
      </c>
      <c r="B2157" s="3">
        <f>Downloads_dagcijfers!B4769</f>
        <v>22.42</v>
      </c>
    </row>
    <row r="2158" spans="1:2" x14ac:dyDescent="0.25">
      <c r="A2158" s="1">
        <f>Downloads_dagcijfers!A4770</f>
        <v>39546</v>
      </c>
      <c r="B2158" s="3">
        <f>Downloads_dagcijfers!B4770</f>
        <v>22.36</v>
      </c>
    </row>
    <row r="2159" spans="1:2" x14ac:dyDescent="0.25">
      <c r="A2159" s="1">
        <f>Downloads_dagcijfers!A4771</f>
        <v>39547</v>
      </c>
      <c r="B2159" s="3">
        <f>Downloads_dagcijfers!B4771</f>
        <v>22.81</v>
      </c>
    </row>
    <row r="2160" spans="1:2" x14ac:dyDescent="0.25">
      <c r="A2160" s="1">
        <f>Downloads_dagcijfers!A4772</f>
        <v>39548</v>
      </c>
      <c r="B2160" s="3">
        <f>Downloads_dagcijfers!B4772</f>
        <v>21.98</v>
      </c>
    </row>
    <row r="2161" spans="1:2" x14ac:dyDescent="0.25">
      <c r="A2161" s="1">
        <f>Downloads_dagcijfers!A4773</f>
        <v>39549</v>
      </c>
      <c r="B2161" s="3">
        <f>Downloads_dagcijfers!B4773</f>
        <v>23.46</v>
      </c>
    </row>
    <row r="2162" spans="1:2" x14ac:dyDescent="0.25">
      <c r="A2162" s="1">
        <f>Downloads_dagcijfers!A4774</f>
        <v>39552</v>
      </c>
      <c r="B2162" s="3">
        <f>Downloads_dagcijfers!B4774</f>
        <v>23.82</v>
      </c>
    </row>
    <row r="2163" spans="1:2" x14ac:dyDescent="0.25">
      <c r="A2163" s="1">
        <f>Downloads_dagcijfers!A4775</f>
        <v>39553</v>
      </c>
      <c r="B2163" s="3">
        <f>Downloads_dagcijfers!B4775</f>
        <v>22.78</v>
      </c>
    </row>
    <row r="2164" spans="1:2" x14ac:dyDescent="0.25">
      <c r="A2164" s="1">
        <f>Downloads_dagcijfers!A4776</f>
        <v>39554</v>
      </c>
      <c r="B2164" s="3">
        <f>Downloads_dagcijfers!B4776</f>
        <v>20.53</v>
      </c>
    </row>
    <row r="2165" spans="1:2" x14ac:dyDescent="0.25">
      <c r="A2165" s="1">
        <f>Downloads_dagcijfers!A4777</f>
        <v>39555</v>
      </c>
      <c r="B2165" s="3">
        <f>Downloads_dagcijfers!B4777</f>
        <v>20.37</v>
      </c>
    </row>
    <row r="2166" spans="1:2" x14ac:dyDescent="0.25">
      <c r="A2166" s="1">
        <f>Downloads_dagcijfers!A4778</f>
        <v>39556</v>
      </c>
      <c r="B2166" s="3">
        <f>Downloads_dagcijfers!B4778</f>
        <v>20.13</v>
      </c>
    </row>
    <row r="2167" spans="1:2" x14ac:dyDescent="0.25">
      <c r="A2167" s="1">
        <f>Downloads_dagcijfers!A4779</f>
        <v>39559</v>
      </c>
      <c r="B2167" s="3">
        <f>Downloads_dagcijfers!B4779</f>
        <v>20.5</v>
      </c>
    </row>
    <row r="2168" spans="1:2" x14ac:dyDescent="0.25">
      <c r="A2168" s="1">
        <f>Downloads_dagcijfers!A4780</f>
        <v>39560</v>
      </c>
      <c r="B2168" s="3">
        <f>Downloads_dagcijfers!B4780</f>
        <v>20.87</v>
      </c>
    </row>
    <row r="2169" spans="1:2" x14ac:dyDescent="0.25">
      <c r="A2169" s="1">
        <f>Downloads_dagcijfers!A4781</f>
        <v>39561</v>
      </c>
      <c r="B2169" s="3">
        <f>Downloads_dagcijfers!B4781</f>
        <v>20.260000000000002</v>
      </c>
    </row>
    <row r="2170" spans="1:2" x14ac:dyDescent="0.25">
      <c r="A2170" s="1">
        <f>Downloads_dagcijfers!A4782</f>
        <v>39562</v>
      </c>
      <c r="B2170" s="3">
        <f>Downloads_dagcijfers!B4782</f>
        <v>20.059999999999999</v>
      </c>
    </row>
    <row r="2171" spans="1:2" x14ac:dyDescent="0.25">
      <c r="A2171" s="1">
        <f>Downloads_dagcijfers!A4783</f>
        <v>39563</v>
      </c>
      <c r="B2171" s="3">
        <f>Downloads_dagcijfers!B4783</f>
        <v>19.59</v>
      </c>
    </row>
    <row r="2172" spans="1:2" x14ac:dyDescent="0.25">
      <c r="A2172" s="1">
        <f>Downloads_dagcijfers!A4784</f>
        <v>39566</v>
      </c>
      <c r="B2172" s="3">
        <f>Downloads_dagcijfers!B4784</f>
        <v>19.64</v>
      </c>
    </row>
    <row r="2173" spans="1:2" x14ac:dyDescent="0.25">
      <c r="A2173" s="1">
        <f>Downloads_dagcijfers!A4785</f>
        <v>39567</v>
      </c>
      <c r="B2173" s="3">
        <f>Downloads_dagcijfers!B4785</f>
        <v>20.239999999999998</v>
      </c>
    </row>
    <row r="2174" spans="1:2" x14ac:dyDescent="0.25">
      <c r="A2174" s="1">
        <f>Downloads_dagcijfers!A4786</f>
        <v>39568</v>
      </c>
      <c r="B2174" s="3">
        <f>Downloads_dagcijfers!B4786</f>
        <v>20.79</v>
      </c>
    </row>
    <row r="2175" spans="1:2" x14ac:dyDescent="0.25">
      <c r="A2175" s="1">
        <f>Downloads_dagcijfers!A4787</f>
        <v>39569</v>
      </c>
      <c r="B2175" s="3">
        <f>Downloads_dagcijfers!B4787</f>
        <v>18.88</v>
      </c>
    </row>
    <row r="2176" spans="1:2" x14ac:dyDescent="0.25">
      <c r="A2176" s="1">
        <f>Downloads_dagcijfers!A4788</f>
        <v>39570</v>
      </c>
      <c r="B2176" s="3">
        <f>Downloads_dagcijfers!B4788</f>
        <v>18.18</v>
      </c>
    </row>
    <row r="2177" spans="1:2" x14ac:dyDescent="0.25">
      <c r="A2177" s="1">
        <f>Downloads_dagcijfers!A4789</f>
        <v>39573</v>
      </c>
      <c r="B2177" s="3">
        <f>Downloads_dagcijfers!B4789</f>
        <v>18.899999999999999</v>
      </c>
    </row>
    <row r="2178" spans="1:2" x14ac:dyDescent="0.25">
      <c r="A2178" s="1">
        <f>Downloads_dagcijfers!A4790</f>
        <v>39574</v>
      </c>
      <c r="B2178" s="3">
        <f>Downloads_dagcijfers!B4790</f>
        <v>18.21</v>
      </c>
    </row>
    <row r="2179" spans="1:2" x14ac:dyDescent="0.25">
      <c r="A2179" s="1">
        <f>Downloads_dagcijfers!A4791</f>
        <v>39575</v>
      </c>
      <c r="B2179" s="3">
        <f>Downloads_dagcijfers!B4791</f>
        <v>19.73</v>
      </c>
    </row>
    <row r="2180" spans="1:2" x14ac:dyDescent="0.25">
      <c r="A2180" s="1">
        <f>Downloads_dagcijfers!A4792</f>
        <v>39576</v>
      </c>
      <c r="B2180" s="3">
        <f>Downloads_dagcijfers!B4792</f>
        <v>19.399999999999999</v>
      </c>
    </row>
    <row r="2181" spans="1:2" x14ac:dyDescent="0.25">
      <c r="A2181" s="1">
        <f>Downloads_dagcijfers!A4793</f>
        <v>39577</v>
      </c>
      <c r="B2181" s="3">
        <f>Downloads_dagcijfers!B4793</f>
        <v>19.41</v>
      </c>
    </row>
    <row r="2182" spans="1:2" x14ac:dyDescent="0.25">
      <c r="A2182" s="1">
        <f>Downloads_dagcijfers!A4794</f>
        <v>39580</v>
      </c>
      <c r="B2182" s="3">
        <f>Downloads_dagcijfers!B4794</f>
        <v>17.79</v>
      </c>
    </row>
    <row r="2183" spans="1:2" x14ac:dyDescent="0.25">
      <c r="A2183" s="1">
        <f>Downloads_dagcijfers!A4795</f>
        <v>39581</v>
      </c>
      <c r="B2183" s="3">
        <f>Downloads_dagcijfers!B4795</f>
        <v>17.98</v>
      </c>
    </row>
    <row r="2184" spans="1:2" x14ac:dyDescent="0.25">
      <c r="A2184" s="1">
        <f>Downloads_dagcijfers!A4796</f>
        <v>39582</v>
      </c>
      <c r="B2184" s="3">
        <f>Downloads_dagcijfers!B4796</f>
        <v>17.66</v>
      </c>
    </row>
    <row r="2185" spans="1:2" x14ac:dyDescent="0.25">
      <c r="A2185" s="1">
        <f>Downloads_dagcijfers!A4797</f>
        <v>39583</v>
      </c>
      <c r="B2185" s="3">
        <f>Downloads_dagcijfers!B4797</f>
        <v>16.3</v>
      </c>
    </row>
    <row r="2186" spans="1:2" x14ac:dyDescent="0.25">
      <c r="A2186" s="1">
        <f>Downloads_dagcijfers!A4798</f>
        <v>39584</v>
      </c>
      <c r="B2186" s="3">
        <f>Downloads_dagcijfers!B4798</f>
        <v>16.47</v>
      </c>
    </row>
    <row r="2187" spans="1:2" x14ac:dyDescent="0.25">
      <c r="A2187" s="1">
        <f>Downloads_dagcijfers!A4799</f>
        <v>39587</v>
      </c>
      <c r="B2187" s="3">
        <f>Downloads_dagcijfers!B4799</f>
        <v>17.010000000000002</v>
      </c>
    </row>
    <row r="2188" spans="1:2" x14ac:dyDescent="0.25">
      <c r="A2188" s="1">
        <f>Downloads_dagcijfers!A4800</f>
        <v>39588</v>
      </c>
      <c r="B2188" s="3">
        <f>Downloads_dagcijfers!B4800</f>
        <v>17.579999999999998</v>
      </c>
    </row>
    <row r="2189" spans="1:2" x14ac:dyDescent="0.25">
      <c r="A2189" s="1">
        <f>Downloads_dagcijfers!A4801</f>
        <v>39589</v>
      </c>
      <c r="B2189" s="3">
        <f>Downloads_dagcijfers!B4801</f>
        <v>18.59</v>
      </c>
    </row>
    <row r="2190" spans="1:2" x14ac:dyDescent="0.25">
      <c r="A2190" s="1">
        <f>Downloads_dagcijfers!A4802</f>
        <v>39590</v>
      </c>
      <c r="B2190" s="3">
        <f>Downloads_dagcijfers!B4802</f>
        <v>18.05</v>
      </c>
    </row>
    <row r="2191" spans="1:2" x14ac:dyDescent="0.25">
      <c r="A2191" s="1">
        <f>Downloads_dagcijfers!A4803</f>
        <v>39591</v>
      </c>
      <c r="B2191" s="3">
        <f>Downloads_dagcijfers!B4803</f>
        <v>19.55</v>
      </c>
    </row>
    <row r="2192" spans="1:2" x14ac:dyDescent="0.25">
      <c r="A2192" s="1">
        <f>Downloads_dagcijfers!A4804</f>
        <v>39594</v>
      </c>
      <c r="B2192" s="3">
        <f>Downloads_dagcijfers!B4804</f>
        <v>19.55</v>
      </c>
    </row>
    <row r="2193" spans="1:2" x14ac:dyDescent="0.25">
      <c r="A2193" s="1">
        <f>Downloads_dagcijfers!A4805</f>
        <v>39595</v>
      </c>
      <c r="B2193" s="3">
        <f>Downloads_dagcijfers!B4805</f>
        <v>19.64</v>
      </c>
    </row>
    <row r="2194" spans="1:2" x14ac:dyDescent="0.25">
      <c r="A2194" s="1">
        <f>Downloads_dagcijfers!A4806</f>
        <v>39596</v>
      </c>
      <c r="B2194" s="3">
        <f>Downloads_dagcijfers!B4806</f>
        <v>19.07</v>
      </c>
    </row>
    <row r="2195" spans="1:2" x14ac:dyDescent="0.25">
      <c r="A2195" s="1">
        <f>Downloads_dagcijfers!A4807</f>
        <v>39597</v>
      </c>
      <c r="B2195" s="3">
        <f>Downloads_dagcijfers!B4807</f>
        <v>18.14</v>
      </c>
    </row>
    <row r="2196" spans="1:2" x14ac:dyDescent="0.25">
      <c r="A2196" s="1">
        <f>Downloads_dagcijfers!A4808</f>
        <v>39598</v>
      </c>
      <c r="B2196" s="3">
        <f>Downloads_dagcijfers!B4808</f>
        <v>17.829999999999998</v>
      </c>
    </row>
    <row r="2197" spans="1:2" x14ac:dyDescent="0.25">
      <c r="A2197" s="1">
        <f>Downloads_dagcijfers!A4809</f>
        <v>39601</v>
      </c>
      <c r="B2197" s="3">
        <f>Downloads_dagcijfers!B4809</f>
        <v>19.829999999999998</v>
      </c>
    </row>
    <row r="2198" spans="1:2" x14ac:dyDescent="0.25">
      <c r="A2198" s="1">
        <f>Downloads_dagcijfers!A4810</f>
        <v>39602</v>
      </c>
      <c r="B2198" s="3">
        <f>Downloads_dagcijfers!B4810</f>
        <v>20.239999999999998</v>
      </c>
    </row>
    <row r="2199" spans="1:2" x14ac:dyDescent="0.25">
      <c r="A2199" s="1">
        <f>Downloads_dagcijfers!A4811</f>
        <v>39603</v>
      </c>
      <c r="B2199" s="3">
        <f>Downloads_dagcijfers!B4811</f>
        <v>20.8</v>
      </c>
    </row>
    <row r="2200" spans="1:2" x14ac:dyDescent="0.25">
      <c r="A2200" s="1">
        <f>Downloads_dagcijfers!A4812</f>
        <v>39604</v>
      </c>
      <c r="B2200" s="3">
        <f>Downloads_dagcijfers!B4812</f>
        <v>18.63</v>
      </c>
    </row>
    <row r="2201" spans="1:2" x14ac:dyDescent="0.25">
      <c r="A2201" s="1">
        <f>Downloads_dagcijfers!A4813</f>
        <v>39605</v>
      </c>
      <c r="B2201" s="3">
        <f>Downloads_dagcijfers!B4813</f>
        <v>23.56</v>
      </c>
    </row>
    <row r="2202" spans="1:2" x14ac:dyDescent="0.25">
      <c r="A2202" s="1">
        <f>Downloads_dagcijfers!A4814</f>
        <v>39608</v>
      </c>
      <c r="B2202" s="3">
        <f>Downloads_dagcijfers!B4814</f>
        <v>23.12</v>
      </c>
    </row>
    <row r="2203" spans="1:2" x14ac:dyDescent="0.25">
      <c r="A2203" s="1">
        <f>Downloads_dagcijfers!A4815</f>
        <v>39609</v>
      </c>
      <c r="B2203" s="3">
        <f>Downloads_dagcijfers!B4815</f>
        <v>23.18</v>
      </c>
    </row>
    <row r="2204" spans="1:2" x14ac:dyDescent="0.25">
      <c r="A2204" s="1">
        <f>Downloads_dagcijfers!A4816</f>
        <v>39610</v>
      </c>
      <c r="B2204" s="3">
        <f>Downloads_dagcijfers!B4816</f>
        <v>24.12</v>
      </c>
    </row>
    <row r="2205" spans="1:2" x14ac:dyDescent="0.25">
      <c r="A2205" s="1">
        <f>Downloads_dagcijfers!A4817</f>
        <v>39611</v>
      </c>
      <c r="B2205" s="3">
        <f>Downloads_dagcijfers!B4817</f>
        <v>23.33</v>
      </c>
    </row>
    <row r="2206" spans="1:2" x14ac:dyDescent="0.25">
      <c r="A2206" s="1">
        <f>Downloads_dagcijfers!A4818</f>
        <v>39612</v>
      </c>
      <c r="B2206" s="3">
        <f>Downloads_dagcijfers!B4818</f>
        <v>21.22</v>
      </c>
    </row>
    <row r="2207" spans="1:2" x14ac:dyDescent="0.25">
      <c r="A2207" s="1">
        <f>Downloads_dagcijfers!A4819</f>
        <v>39615</v>
      </c>
      <c r="B2207" s="3">
        <f>Downloads_dagcijfers!B4819</f>
        <v>20.95</v>
      </c>
    </row>
    <row r="2208" spans="1:2" x14ac:dyDescent="0.25">
      <c r="A2208" s="1">
        <f>Downloads_dagcijfers!A4820</f>
        <v>39616</v>
      </c>
      <c r="B2208" s="3">
        <f>Downloads_dagcijfers!B4820</f>
        <v>21.13</v>
      </c>
    </row>
    <row r="2209" spans="1:2" x14ac:dyDescent="0.25">
      <c r="A2209" s="1">
        <f>Downloads_dagcijfers!A4821</f>
        <v>39617</v>
      </c>
      <c r="B2209" s="3">
        <f>Downloads_dagcijfers!B4821</f>
        <v>22.24</v>
      </c>
    </row>
    <row r="2210" spans="1:2" x14ac:dyDescent="0.25">
      <c r="A2210" s="1">
        <f>Downloads_dagcijfers!A4822</f>
        <v>39618</v>
      </c>
      <c r="B2210" s="3">
        <f>Downloads_dagcijfers!B4822</f>
        <v>21.58</v>
      </c>
    </row>
    <row r="2211" spans="1:2" x14ac:dyDescent="0.25">
      <c r="A2211" s="1">
        <f>Downloads_dagcijfers!A4823</f>
        <v>39619</v>
      </c>
      <c r="B2211" s="3">
        <f>Downloads_dagcijfers!B4823</f>
        <v>22.87</v>
      </c>
    </row>
    <row r="2212" spans="1:2" x14ac:dyDescent="0.25">
      <c r="A2212" s="1">
        <f>Downloads_dagcijfers!A4824</f>
        <v>39622</v>
      </c>
      <c r="B2212" s="3">
        <f>Downloads_dagcijfers!B4824</f>
        <v>22.64</v>
      </c>
    </row>
    <row r="2213" spans="1:2" x14ac:dyDescent="0.25">
      <c r="A2213" s="1">
        <f>Downloads_dagcijfers!A4825</f>
        <v>39623</v>
      </c>
      <c r="B2213" s="3">
        <f>Downloads_dagcijfers!B4825</f>
        <v>22.42</v>
      </c>
    </row>
    <row r="2214" spans="1:2" x14ac:dyDescent="0.25">
      <c r="A2214" s="1">
        <f>Downloads_dagcijfers!A4826</f>
        <v>39624</v>
      </c>
      <c r="B2214" s="3">
        <f>Downloads_dagcijfers!B4826</f>
        <v>21.14</v>
      </c>
    </row>
    <row r="2215" spans="1:2" x14ac:dyDescent="0.25">
      <c r="A2215" s="1">
        <f>Downloads_dagcijfers!A4827</f>
        <v>39625</v>
      </c>
      <c r="B2215" s="3">
        <f>Downloads_dagcijfers!B4827</f>
        <v>23.93</v>
      </c>
    </row>
    <row r="2216" spans="1:2" x14ac:dyDescent="0.25">
      <c r="A2216" s="1">
        <f>Downloads_dagcijfers!A4828</f>
        <v>39626</v>
      </c>
      <c r="B2216" s="3">
        <f>Downloads_dagcijfers!B4828</f>
        <v>23.44</v>
      </c>
    </row>
    <row r="2217" spans="1:2" x14ac:dyDescent="0.25">
      <c r="A2217" s="1">
        <f>Downloads_dagcijfers!A4829</f>
        <v>39629</v>
      </c>
      <c r="B2217" s="3">
        <f>Downloads_dagcijfers!B4829</f>
        <v>23.95</v>
      </c>
    </row>
    <row r="2218" spans="1:2" x14ac:dyDescent="0.25">
      <c r="A2218" s="1">
        <f>Downloads_dagcijfers!A4830</f>
        <v>39630</v>
      </c>
      <c r="B2218" s="3">
        <f>Downloads_dagcijfers!B4830</f>
        <v>23.65</v>
      </c>
    </row>
    <row r="2219" spans="1:2" x14ac:dyDescent="0.25">
      <c r="A2219" s="1">
        <f>Downloads_dagcijfers!A4831</f>
        <v>39631</v>
      </c>
      <c r="B2219" s="3">
        <f>Downloads_dagcijfers!B4831</f>
        <v>25.92</v>
      </c>
    </row>
    <row r="2220" spans="1:2" x14ac:dyDescent="0.25">
      <c r="A2220" s="1">
        <f>Downloads_dagcijfers!A4832</f>
        <v>39632</v>
      </c>
      <c r="B2220" s="3">
        <f>Downloads_dagcijfers!B4832</f>
        <v>24.78</v>
      </c>
    </row>
    <row r="2221" spans="1:2" x14ac:dyDescent="0.25">
      <c r="A2221" s="1">
        <f>Downloads_dagcijfers!A4833</f>
        <v>39633</v>
      </c>
      <c r="B2221" s="3">
        <f>Downloads_dagcijfers!B4833</f>
        <v>24.78</v>
      </c>
    </row>
    <row r="2222" spans="1:2" x14ac:dyDescent="0.25">
      <c r="A2222" s="1">
        <f>Downloads_dagcijfers!A4834</f>
        <v>39636</v>
      </c>
      <c r="B2222" s="3">
        <f>Downloads_dagcijfers!B4834</f>
        <v>25.78</v>
      </c>
    </row>
    <row r="2223" spans="1:2" x14ac:dyDescent="0.25">
      <c r="A2223" s="1">
        <f>Downloads_dagcijfers!A4835</f>
        <v>39637</v>
      </c>
      <c r="B2223" s="3">
        <f>Downloads_dagcijfers!B4835</f>
        <v>23.15</v>
      </c>
    </row>
    <row r="2224" spans="1:2" x14ac:dyDescent="0.25">
      <c r="A2224" s="1">
        <f>Downloads_dagcijfers!A4836</f>
        <v>39638</v>
      </c>
      <c r="B2224" s="3">
        <f>Downloads_dagcijfers!B4836</f>
        <v>25.23</v>
      </c>
    </row>
    <row r="2225" spans="1:2" x14ac:dyDescent="0.25">
      <c r="A2225" s="1">
        <f>Downloads_dagcijfers!A4837</f>
        <v>39639</v>
      </c>
      <c r="B2225" s="3">
        <f>Downloads_dagcijfers!B4837</f>
        <v>25.59</v>
      </c>
    </row>
    <row r="2226" spans="1:2" x14ac:dyDescent="0.25">
      <c r="A2226" s="1">
        <f>Downloads_dagcijfers!A4838</f>
        <v>39640</v>
      </c>
      <c r="B2226" s="3">
        <f>Downloads_dagcijfers!B4838</f>
        <v>27.49</v>
      </c>
    </row>
    <row r="2227" spans="1:2" x14ac:dyDescent="0.25">
      <c r="A2227" s="1">
        <f>Downloads_dagcijfers!A4839</f>
        <v>39643</v>
      </c>
      <c r="B2227" s="3">
        <f>Downloads_dagcijfers!B4839</f>
        <v>28.48</v>
      </c>
    </row>
    <row r="2228" spans="1:2" x14ac:dyDescent="0.25">
      <c r="A2228" s="1">
        <f>Downloads_dagcijfers!A4840</f>
        <v>39644</v>
      </c>
      <c r="B2228" s="3">
        <f>Downloads_dagcijfers!B4840</f>
        <v>28.54</v>
      </c>
    </row>
    <row r="2229" spans="1:2" x14ac:dyDescent="0.25">
      <c r="A2229" s="1">
        <f>Downloads_dagcijfers!A4841</f>
        <v>39645</v>
      </c>
      <c r="B2229" s="3">
        <f>Downloads_dagcijfers!B4841</f>
        <v>25.1</v>
      </c>
    </row>
    <row r="2230" spans="1:2" x14ac:dyDescent="0.25">
      <c r="A2230" s="1">
        <f>Downloads_dagcijfers!A4842</f>
        <v>39646</v>
      </c>
      <c r="B2230" s="3">
        <f>Downloads_dagcijfers!B4842</f>
        <v>25.01</v>
      </c>
    </row>
    <row r="2231" spans="1:2" x14ac:dyDescent="0.25">
      <c r="A2231" s="1">
        <f>Downloads_dagcijfers!A4843</f>
        <v>39647</v>
      </c>
      <c r="B2231" s="3">
        <f>Downloads_dagcijfers!B4843</f>
        <v>24.05</v>
      </c>
    </row>
    <row r="2232" spans="1:2" x14ac:dyDescent="0.25">
      <c r="A2232" s="1">
        <f>Downloads_dagcijfers!A4844</f>
        <v>39650</v>
      </c>
      <c r="B2232" s="3">
        <f>Downloads_dagcijfers!B4844</f>
        <v>23.05</v>
      </c>
    </row>
    <row r="2233" spans="1:2" x14ac:dyDescent="0.25">
      <c r="A2233" s="1">
        <f>Downloads_dagcijfers!A4845</f>
        <v>39651</v>
      </c>
      <c r="B2233" s="3">
        <f>Downloads_dagcijfers!B4845</f>
        <v>21.18</v>
      </c>
    </row>
    <row r="2234" spans="1:2" x14ac:dyDescent="0.25">
      <c r="A2234" s="1">
        <f>Downloads_dagcijfers!A4846</f>
        <v>39652</v>
      </c>
      <c r="B2234" s="3">
        <f>Downloads_dagcijfers!B4846</f>
        <v>21.31</v>
      </c>
    </row>
    <row r="2235" spans="1:2" x14ac:dyDescent="0.25">
      <c r="A2235" s="1">
        <f>Downloads_dagcijfers!A4847</f>
        <v>39653</v>
      </c>
      <c r="B2235" s="3">
        <f>Downloads_dagcijfers!B4847</f>
        <v>23.44</v>
      </c>
    </row>
    <row r="2236" spans="1:2" x14ac:dyDescent="0.25">
      <c r="A2236" s="1">
        <f>Downloads_dagcijfers!A4848</f>
        <v>39654</v>
      </c>
      <c r="B2236" s="3">
        <f>Downloads_dagcijfers!B4848</f>
        <v>22.91</v>
      </c>
    </row>
    <row r="2237" spans="1:2" x14ac:dyDescent="0.25">
      <c r="A2237" s="1">
        <f>Downloads_dagcijfers!A4849</f>
        <v>39657</v>
      </c>
      <c r="B2237" s="3">
        <f>Downloads_dagcijfers!B4849</f>
        <v>24.23</v>
      </c>
    </row>
    <row r="2238" spans="1:2" x14ac:dyDescent="0.25">
      <c r="A2238" s="1">
        <f>Downloads_dagcijfers!A4850</f>
        <v>39658</v>
      </c>
      <c r="B2238" s="3">
        <f>Downloads_dagcijfers!B4850</f>
        <v>22.03</v>
      </c>
    </row>
    <row r="2239" spans="1:2" x14ac:dyDescent="0.25">
      <c r="A2239" s="1">
        <f>Downloads_dagcijfers!A4851</f>
        <v>39659</v>
      </c>
      <c r="B2239" s="3">
        <f>Downloads_dagcijfers!B4851</f>
        <v>21.21</v>
      </c>
    </row>
    <row r="2240" spans="1:2" x14ac:dyDescent="0.25">
      <c r="A2240" s="1">
        <f>Downloads_dagcijfers!A4852</f>
        <v>39660</v>
      </c>
      <c r="B2240" s="3">
        <f>Downloads_dagcijfers!B4852</f>
        <v>22.94</v>
      </c>
    </row>
    <row r="2241" spans="1:2" x14ac:dyDescent="0.25">
      <c r="A2241" s="1">
        <f>Downloads_dagcijfers!A4853</f>
        <v>39661</v>
      </c>
      <c r="B2241" s="3">
        <f>Downloads_dagcijfers!B4853</f>
        <v>22.57</v>
      </c>
    </row>
    <row r="2242" spans="1:2" x14ac:dyDescent="0.25">
      <c r="A2242" s="1">
        <f>Downloads_dagcijfers!A4854</f>
        <v>39664</v>
      </c>
      <c r="B2242" s="3">
        <f>Downloads_dagcijfers!B4854</f>
        <v>23.49</v>
      </c>
    </row>
    <row r="2243" spans="1:2" x14ac:dyDescent="0.25">
      <c r="A2243" s="1">
        <f>Downloads_dagcijfers!A4855</f>
        <v>39665</v>
      </c>
      <c r="B2243" s="3">
        <f>Downloads_dagcijfers!B4855</f>
        <v>21.14</v>
      </c>
    </row>
    <row r="2244" spans="1:2" x14ac:dyDescent="0.25">
      <c r="A2244" s="1">
        <f>Downloads_dagcijfers!A4856</f>
        <v>39666</v>
      </c>
      <c r="B2244" s="3">
        <f>Downloads_dagcijfers!B4856</f>
        <v>20.23</v>
      </c>
    </row>
    <row r="2245" spans="1:2" x14ac:dyDescent="0.25">
      <c r="A2245" s="1">
        <f>Downloads_dagcijfers!A4857</f>
        <v>39667</v>
      </c>
      <c r="B2245" s="3">
        <f>Downloads_dagcijfers!B4857</f>
        <v>21.15</v>
      </c>
    </row>
    <row r="2246" spans="1:2" x14ac:dyDescent="0.25">
      <c r="A2246" s="1">
        <f>Downloads_dagcijfers!A4858</f>
        <v>39668</v>
      </c>
      <c r="B2246" s="3">
        <f>Downloads_dagcijfers!B4858</f>
        <v>20.66</v>
      </c>
    </row>
    <row r="2247" spans="1:2" x14ac:dyDescent="0.25">
      <c r="A2247" s="1">
        <f>Downloads_dagcijfers!A4859</f>
        <v>39671</v>
      </c>
      <c r="B2247" s="3">
        <f>Downloads_dagcijfers!B4859</f>
        <v>20.12</v>
      </c>
    </row>
    <row r="2248" spans="1:2" x14ac:dyDescent="0.25">
      <c r="A2248" s="1">
        <f>Downloads_dagcijfers!A4860</f>
        <v>39672</v>
      </c>
      <c r="B2248" s="3">
        <f>Downloads_dagcijfers!B4860</f>
        <v>21.17</v>
      </c>
    </row>
    <row r="2249" spans="1:2" x14ac:dyDescent="0.25">
      <c r="A2249" s="1">
        <f>Downloads_dagcijfers!A4861</f>
        <v>39673</v>
      </c>
      <c r="B2249" s="3">
        <f>Downloads_dagcijfers!B4861</f>
        <v>21.55</v>
      </c>
    </row>
    <row r="2250" spans="1:2" x14ac:dyDescent="0.25">
      <c r="A2250" s="1">
        <f>Downloads_dagcijfers!A4862</f>
        <v>39674</v>
      </c>
      <c r="B2250" s="3">
        <f>Downloads_dagcijfers!B4862</f>
        <v>20.34</v>
      </c>
    </row>
    <row r="2251" spans="1:2" x14ac:dyDescent="0.25">
      <c r="A2251" s="1">
        <f>Downloads_dagcijfers!A4863</f>
        <v>39675</v>
      </c>
      <c r="B2251" s="3">
        <f>Downloads_dagcijfers!B4863</f>
        <v>19.579999999999998</v>
      </c>
    </row>
    <row r="2252" spans="1:2" x14ac:dyDescent="0.25">
      <c r="A2252" s="1">
        <f>Downloads_dagcijfers!A4864</f>
        <v>39678</v>
      </c>
      <c r="B2252" s="3">
        <f>Downloads_dagcijfers!B4864</f>
        <v>20.98</v>
      </c>
    </row>
    <row r="2253" spans="1:2" x14ac:dyDescent="0.25">
      <c r="A2253" s="1">
        <f>Downloads_dagcijfers!A4865</f>
        <v>39679</v>
      </c>
      <c r="B2253" s="3">
        <f>Downloads_dagcijfers!B4865</f>
        <v>21.28</v>
      </c>
    </row>
    <row r="2254" spans="1:2" x14ac:dyDescent="0.25">
      <c r="A2254" s="1">
        <f>Downloads_dagcijfers!A4866</f>
        <v>39680</v>
      </c>
      <c r="B2254" s="3">
        <f>Downloads_dagcijfers!B4866</f>
        <v>20.420000000000002</v>
      </c>
    </row>
    <row r="2255" spans="1:2" x14ac:dyDescent="0.25">
      <c r="A2255" s="1">
        <f>Downloads_dagcijfers!A4867</f>
        <v>39681</v>
      </c>
      <c r="B2255" s="3">
        <f>Downloads_dagcijfers!B4867</f>
        <v>19.82</v>
      </c>
    </row>
    <row r="2256" spans="1:2" x14ac:dyDescent="0.25">
      <c r="A2256" s="1">
        <f>Downloads_dagcijfers!A4868</f>
        <v>39682</v>
      </c>
      <c r="B2256" s="3">
        <f>Downloads_dagcijfers!B4868</f>
        <v>18.809999999999999</v>
      </c>
    </row>
    <row r="2257" spans="1:2" x14ac:dyDescent="0.25">
      <c r="A2257" s="1">
        <f>Downloads_dagcijfers!A4869</f>
        <v>39685</v>
      </c>
      <c r="B2257" s="3">
        <f>Downloads_dagcijfers!B4869</f>
        <v>20.97</v>
      </c>
    </row>
    <row r="2258" spans="1:2" x14ac:dyDescent="0.25">
      <c r="A2258" s="1">
        <f>Downloads_dagcijfers!A4870</f>
        <v>39686</v>
      </c>
      <c r="B2258" s="3">
        <f>Downloads_dagcijfers!B4870</f>
        <v>20.49</v>
      </c>
    </row>
    <row r="2259" spans="1:2" x14ac:dyDescent="0.25">
      <c r="A2259" s="1">
        <f>Downloads_dagcijfers!A4871</f>
        <v>39687</v>
      </c>
      <c r="B2259" s="3">
        <f>Downloads_dagcijfers!B4871</f>
        <v>19.760000000000002</v>
      </c>
    </row>
    <row r="2260" spans="1:2" x14ac:dyDescent="0.25">
      <c r="A2260" s="1">
        <f>Downloads_dagcijfers!A4872</f>
        <v>39688</v>
      </c>
      <c r="B2260" s="3">
        <f>Downloads_dagcijfers!B4872</f>
        <v>19.43</v>
      </c>
    </row>
    <row r="2261" spans="1:2" x14ac:dyDescent="0.25">
      <c r="A2261" s="1">
        <f>Downloads_dagcijfers!A4873</f>
        <v>39689</v>
      </c>
      <c r="B2261" s="3">
        <f>Downloads_dagcijfers!B4873</f>
        <v>20.65</v>
      </c>
    </row>
    <row r="2262" spans="1:2" x14ac:dyDescent="0.25">
      <c r="A2262" s="1">
        <f>Downloads_dagcijfers!A4874</f>
        <v>39692</v>
      </c>
      <c r="B2262" s="3">
        <f>Downloads_dagcijfers!B4874</f>
        <v>20.65</v>
      </c>
    </row>
    <row r="2263" spans="1:2" x14ac:dyDescent="0.25">
      <c r="A2263" s="1">
        <f>Downloads_dagcijfers!A4875</f>
        <v>39693</v>
      </c>
      <c r="B2263" s="3">
        <f>Downloads_dagcijfers!B4875</f>
        <v>21.99</v>
      </c>
    </row>
    <row r="2264" spans="1:2" x14ac:dyDescent="0.25">
      <c r="A2264" s="1">
        <f>Downloads_dagcijfers!A4876</f>
        <v>39694</v>
      </c>
      <c r="B2264" s="3">
        <f>Downloads_dagcijfers!B4876</f>
        <v>21.43</v>
      </c>
    </row>
    <row r="2265" spans="1:2" x14ac:dyDescent="0.25">
      <c r="A2265" s="1">
        <f>Downloads_dagcijfers!A4877</f>
        <v>39695</v>
      </c>
      <c r="B2265" s="3">
        <f>Downloads_dagcijfers!B4877</f>
        <v>24.03</v>
      </c>
    </row>
    <row r="2266" spans="1:2" x14ac:dyDescent="0.25">
      <c r="A2266" s="1">
        <f>Downloads_dagcijfers!A4878</f>
        <v>39696</v>
      </c>
      <c r="B2266" s="3">
        <f>Downloads_dagcijfers!B4878</f>
        <v>23.06</v>
      </c>
    </row>
    <row r="2267" spans="1:2" x14ac:dyDescent="0.25">
      <c r="A2267" s="1">
        <f>Downloads_dagcijfers!A4879</f>
        <v>39699</v>
      </c>
      <c r="B2267" s="3">
        <f>Downloads_dagcijfers!B4879</f>
        <v>22.64</v>
      </c>
    </row>
    <row r="2268" spans="1:2" x14ac:dyDescent="0.25">
      <c r="A2268" s="1">
        <f>Downloads_dagcijfers!A4880</f>
        <v>39700</v>
      </c>
      <c r="B2268" s="3">
        <f>Downloads_dagcijfers!B4880</f>
        <v>25.47</v>
      </c>
    </row>
    <row r="2269" spans="1:2" x14ac:dyDescent="0.25">
      <c r="A2269" s="1">
        <f>Downloads_dagcijfers!A4881</f>
        <v>39701</v>
      </c>
      <c r="B2269" s="3">
        <f>Downloads_dagcijfers!B4881</f>
        <v>24.52</v>
      </c>
    </row>
    <row r="2270" spans="1:2" x14ac:dyDescent="0.25">
      <c r="A2270" s="1">
        <f>Downloads_dagcijfers!A4882</f>
        <v>39702</v>
      </c>
      <c r="B2270" s="3">
        <f>Downloads_dagcijfers!B4882</f>
        <v>24.39</v>
      </c>
    </row>
    <row r="2271" spans="1:2" x14ac:dyDescent="0.25">
      <c r="A2271" s="1">
        <f>Downloads_dagcijfers!A4883</f>
        <v>39703</v>
      </c>
      <c r="B2271" s="3">
        <f>Downloads_dagcijfers!B4883</f>
        <v>25.66</v>
      </c>
    </row>
    <row r="2272" spans="1:2" x14ac:dyDescent="0.25">
      <c r="A2272" s="1">
        <f>Downloads_dagcijfers!A4884</f>
        <v>39706</v>
      </c>
      <c r="B2272" s="3">
        <f>Downloads_dagcijfers!B4884</f>
        <v>31.7</v>
      </c>
    </row>
    <row r="2273" spans="1:2" x14ac:dyDescent="0.25">
      <c r="A2273" s="1">
        <f>Downloads_dagcijfers!A4885</f>
        <v>39707</v>
      </c>
      <c r="B2273" s="3">
        <f>Downloads_dagcijfers!B4885</f>
        <v>30.3</v>
      </c>
    </row>
    <row r="2274" spans="1:2" x14ac:dyDescent="0.25">
      <c r="A2274" s="1">
        <f>Downloads_dagcijfers!A4886</f>
        <v>39708</v>
      </c>
      <c r="B2274" s="3">
        <f>Downloads_dagcijfers!B4886</f>
        <v>36.22</v>
      </c>
    </row>
    <row r="2275" spans="1:2" x14ac:dyDescent="0.25">
      <c r="A2275" s="1">
        <f>Downloads_dagcijfers!A4887</f>
        <v>39709</v>
      </c>
      <c r="B2275" s="3">
        <f>Downloads_dagcijfers!B4887</f>
        <v>33.1</v>
      </c>
    </row>
    <row r="2276" spans="1:2" x14ac:dyDescent="0.25">
      <c r="A2276" s="1">
        <f>Downloads_dagcijfers!A4888</f>
        <v>39710</v>
      </c>
      <c r="B2276" s="3">
        <f>Downloads_dagcijfers!B4888</f>
        <v>32.07</v>
      </c>
    </row>
    <row r="2277" spans="1:2" x14ac:dyDescent="0.25">
      <c r="A2277" s="1">
        <f>Downloads_dagcijfers!A4889</f>
        <v>39713</v>
      </c>
      <c r="B2277" s="3">
        <f>Downloads_dagcijfers!B4889</f>
        <v>33.85</v>
      </c>
    </row>
    <row r="2278" spans="1:2" x14ac:dyDescent="0.25">
      <c r="A2278" s="1">
        <f>Downloads_dagcijfers!A4890</f>
        <v>39714</v>
      </c>
      <c r="B2278" s="3">
        <f>Downloads_dagcijfers!B4890</f>
        <v>35.72</v>
      </c>
    </row>
    <row r="2279" spans="1:2" x14ac:dyDescent="0.25">
      <c r="A2279" s="1">
        <f>Downloads_dagcijfers!A4891</f>
        <v>39715</v>
      </c>
      <c r="B2279" s="3">
        <f>Downloads_dagcijfers!B4891</f>
        <v>35.19</v>
      </c>
    </row>
    <row r="2280" spans="1:2" x14ac:dyDescent="0.25">
      <c r="A2280" s="1">
        <f>Downloads_dagcijfers!A4892</f>
        <v>39716</v>
      </c>
      <c r="B2280" s="3">
        <f>Downloads_dagcijfers!B4892</f>
        <v>32.82</v>
      </c>
    </row>
    <row r="2281" spans="1:2" x14ac:dyDescent="0.25">
      <c r="A2281" s="1">
        <f>Downloads_dagcijfers!A4893</f>
        <v>39717</v>
      </c>
      <c r="B2281" s="3">
        <f>Downloads_dagcijfers!B4893</f>
        <v>34.74</v>
      </c>
    </row>
    <row r="2282" spans="1:2" x14ac:dyDescent="0.25">
      <c r="A2282" s="1">
        <f>Downloads_dagcijfers!A4894</f>
        <v>39720</v>
      </c>
      <c r="B2282" s="3">
        <f>Downloads_dagcijfers!B4894</f>
        <v>46.72</v>
      </c>
    </row>
    <row r="2283" spans="1:2" x14ac:dyDescent="0.25">
      <c r="A2283" s="1">
        <f>Downloads_dagcijfers!A4895</f>
        <v>39721</v>
      </c>
      <c r="B2283" s="3">
        <f>Downloads_dagcijfers!B4895</f>
        <v>39.39</v>
      </c>
    </row>
    <row r="2284" spans="1:2" x14ac:dyDescent="0.25">
      <c r="A2284" s="1">
        <f>Downloads_dagcijfers!A4896</f>
        <v>39722</v>
      </c>
      <c r="B2284" s="3">
        <f>Downloads_dagcijfers!B4896</f>
        <v>39.81</v>
      </c>
    </row>
    <row r="2285" spans="1:2" x14ac:dyDescent="0.25">
      <c r="A2285" s="1">
        <f>Downloads_dagcijfers!A4897</f>
        <v>39723</v>
      </c>
      <c r="B2285" s="3">
        <f>Downloads_dagcijfers!B4897</f>
        <v>45.26</v>
      </c>
    </row>
    <row r="2286" spans="1:2" x14ac:dyDescent="0.25">
      <c r="A2286" s="1">
        <f>Downloads_dagcijfers!A4898</f>
        <v>39724</v>
      </c>
      <c r="B2286" s="3">
        <f>Downloads_dagcijfers!B4898</f>
        <v>45.14</v>
      </c>
    </row>
    <row r="2287" spans="1:2" x14ac:dyDescent="0.25">
      <c r="A2287" s="1">
        <f>Downloads_dagcijfers!A4899</f>
        <v>39727</v>
      </c>
      <c r="B2287" s="3">
        <f>Downloads_dagcijfers!B4899</f>
        <v>52.05</v>
      </c>
    </row>
    <row r="2288" spans="1:2" x14ac:dyDescent="0.25">
      <c r="A2288" s="1">
        <f>Downloads_dagcijfers!A4900</f>
        <v>39728</v>
      </c>
      <c r="B2288" s="3">
        <f>Downloads_dagcijfers!B4900</f>
        <v>53.68</v>
      </c>
    </row>
    <row r="2289" spans="1:2" x14ac:dyDescent="0.25">
      <c r="A2289" s="1">
        <f>Downloads_dagcijfers!A4901</f>
        <v>39729</v>
      </c>
      <c r="B2289" s="3">
        <f>Downloads_dagcijfers!B4901</f>
        <v>57.53</v>
      </c>
    </row>
    <row r="2290" spans="1:2" x14ac:dyDescent="0.25">
      <c r="A2290" s="1">
        <f>Downloads_dagcijfers!A4902</f>
        <v>39730</v>
      </c>
      <c r="B2290" s="3">
        <f>Downloads_dagcijfers!B4902</f>
        <v>63.92</v>
      </c>
    </row>
    <row r="2291" spans="1:2" x14ac:dyDescent="0.25">
      <c r="A2291" s="1">
        <f>Downloads_dagcijfers!A4903</f>
        <v>39731</v>
      </c>
      <c r="B2291" s="3">
        <f>Downloads_dagcijfers!B4903</f>
        <v>69.95</v>
      </c>
    </row>
    <row r="2292" spans="1:2" x14ac:dyDescent="0.25">
      <c r="A2292" s="1">
        <f>Downloads_dagcijfers!A4904</f>
        <v>39734</v>
      </c>
      <c r="B2292" s="3">
        <f>Downloads_dagcijfers!B4904</f>
        <v>54.99</v>
      </c>
    </row>
    <row r="2293" spans="1:2" x14ac:dyDescent="0.25">
      <c r="A2293" s="1">
        <f>Downloads_dagcijfers!A4905</f>
        <v>39735</v>
      </c>
      <c r="B2293" s="3">
        <f>Downloads_dagcijfers!B4905</f>
        <v>55.13</v>
      </c>
    </row>
    <row r="2294" spans="1:2" x14ac:dyDescent="0.25">
      <c r="A2294" s="1">
        <f>Downloads_dagcijfers!A4906</f>
        <v>39736</v>
      </c>
      <c r="B2294" s="3">
        <f>Downloads_dagcijfers!B4906</f>
        <v>69.25</v>
      </c>
    </row>
    <row r="2295" spans="1:2" x14ac:dyDescent="0.25">
      <c r="A2295" s="1">
        <f>Downloads_dagcijfers!A4907</f>
        <v>39737</v>
      </c>
      <c r="B2295" s="3">
        <f>Downloads_dagcijfers!B4907</f>
        <v>67.61</v>
      </c>
    </row>
    <row r="2296" spans="1:2" x14ac:dyDescent="0.25">
      <c r="A2296" s="1">
        <f>Downloads_dagcijfers!A4908</f>
        <v>39738</v>
      </c>
      <c r="B2296" s="3">
        <f>Downloads_dagcijfers!B4908</f>
        <v>70.33</v>
      </c>
    </row>
    <row r="2297" spans="1:2" x14ac:dyDescent="0.25">
      <c r="A2297" s="1">
        <f>Downloads_dagcijfers!A4909</f>
        <v>39741</v>
      </c>
      <c r="B2297" s="3">
        <f>Downloads_dagcijfers!B4909</f>
        <v>52.97</v>
      </c>
    </row>
    <row r="2298" spans="1:2" x14ac:dyDescent="0.25">
      <c r="A2298" s="1">
        <f>Downloads_dagcijfers!A4910</f>
        <v>39742</v>
      </c>
      <c r="B2298" s="3">
        <f>Downloads_dagcijfers!B4910</f>
        <v>53.11</v>
      </c>
    </row>
    <row r="2299" spans="1:2" x14ac:dyDescent="0.25">
      <c r="A2299" s="1">
        <f>Downloads_dagcijfers!A4911</f>
        <v>39743</v>
      </c>
      <c r="B2299" s="3">
        <f>Downloads_dagcijfers!B4911</f>
        <v>69.650000000000006</v>
      </c>
    </row>
    <row r="2300" spans="1:2" x14ac:dyDescent="0.25">
      <c r="A2300" s="1">
        <f>Downloads_dagcijfers!A4912</f>
        <v>39744</v>
      </c>
      <c r="B2300" s="3">
        <f>Downloads_dagcijfers!B4912</f>
        <v>67.8</v>
      </c>
    </row>
    <row r="2301" spans="1:2" x14ac:dyDescent="0.25">
      <c r="A2301" s="1">
        <f>Downloads_dagcijfers!A4913</f>
        <v>39745</v>
      </c>
      <c r="B2301" s="3">
        <f>Downloads_dagcijfers!B4913</f>
        <v>79.13</v>
      </c>
    </row>
    <row r="2302" spans="1:2" x14ac:dyDescent="0.25">
      <c r="A2302" s="1">
        <f>Downloads_dagcijfers!A4914</f>
        <v>39748</v>
      </c>
      <c r="B2302" s="3">
        <f>Downloads_dagcijfers!B4914</f>
        <v>80.06</v>
      </c>
    </row>
    <row r="2303" spans="1:2" x14ac:dyDescent="0.25">
      <c r="A2303" s="1">
        <f>Downloads_dagcijfers!A4915</f>
        <v>39749</v>
      </c>
      <c r="B2303" s="3">
        <f>Downloads_dagcijfers!B4915</f>
        <v>66.959999999999994</v>
      </c>
    </row>
    <row r="2304" spans="1:2" x14ac:dyDescent="0.25">
      <c r="A2304" s="1">
        <f>Downloads_dagcijfers!A4916</f>
        <v>39750</v>
      </c>
      <c r="B2304" s="3">
        <f>Downloads_dagcijfers!B4916</f>
        <v>69.959999999999994</v>
      </c>
    </row>
    <row r="2305" spans="1:2" x14ac:dyDescent="0.25">
      <c r="A2305" s="1">
        <f>Downloads_dagcijfers!A4917</f>
        <v>39751</v>
      </c>
      <c r="B2305" s="3">
        <f>Downloads_dagcijfers!B4917</f>
        <v>62.9</v>
      </c>
    </row>
    <row r="2306" spans="1:2" x14ac:dyDescent="0.25">
      <c r="A2306" s="1">
        <f>Downloads_dagcijfers!A4918</f>
        <v>39752</v>
      </c>
      <c r="B2306" s="3">
        <f>Downloads_dagcijfers!B4918</f>
        <v>59.89</v>
      </c>
    </row>
    <row r="2307" spans="1:2" x14ac:dyDescent="0.25">
      <c r="A2307" s="1">
        <f>Downloads_dagcijfers!A4919</f>
        <v>39755</v>
      </c>
      <c r="B2307" s="3">
        <f>Downloads_dagcijfers!B4919</f>
        <v>53.68</v>
      </c>
    </row>
    <row r="2308" spans="1:2" x14ac:dyDescent="0.25">
      <c r="A2308" s="1">
        <f>Downloads_dagcijfers!A4920</f>
        <v>39756</v>
      </c>
      <c r="B2308" s="3">
        <f>Downloads_dagcijfers!B4920</f>
        <v>47.73</v>
      </c>
    </row>
    <row r="2309" spans="1:2" x14ac:dyDescent="0.25">
      <c r="A2309" s="1">
        <f>Downloads_dagcijfers!A4921</f>
        <v>39757</v>
      </c>
      <c r="B2309" s="3">
        <f>Downloads_dagcijfers!B4921</f>
        <v>54.56</v>
      </c>
    </row>
    <row r="2310" spans="1:2" x14ac:dyDescent="0.25">
      <c r="A2310" s="1">
        <f>Downloads_dagcijfers!A4922</f>
        <v>39758</v>
      </c>
      <c r="B2310" s="3">
        <f>Downloads_dagcijfers!B4922</f>
        <v>63.68</v>
      </c>
    </row>
    <row r="2311" spans="1:2" x14ac:dyDescent="0.25">
      <c r="A2311" s="1">
        <f>Downloads_dagcijfers!A4923</f>
        <v>39759</v>
      </c>
      <c r="B2311" s="3">
        <f>Downloads_dagcijfers!B4923</f>
        <v>56.1</v>
      </c>
    </row>
    <row r="2312" spans="1:2" x14ac:dyDescent="0.25">
      <c r="A2312" s="1">
        <f>Downloads_dagcijfers!A4924</f>
        <v>39762</v>
      </c>
      <c r="B2312" s="3">
        <f>Downloads_dagcijfers!B4924</f>
        <v>59.98</v>
      </c>
    </row>
    <row r="2313" spans="1:2" x14ac:dyDescent="0.25">
      <c r="A2313" s="1">
        <f>Downloads_dagcijfers!A4925</f>
        <v>39763</v>
      </c>
      <c r="B2313" s="3">
        <f>Downloads_dagcijfers!B4925</f>
        <v>61.44</v>
      </c>
    </row>
    <row r="2314" spans="1:2" x14ac:dyDescent="0.25">
      <c r="A2314" s="1">
        <f>Downloads_dagcijfers!A4926</f>
        <v>39764</v>
      </c>
      <c r="B2314" s="3">
        <f>Downloads_dagcijfers!B4926</f>
        <v>66.459999999999994</v>
      </c>
    </row>
    <row r="2315" spans="1:2" x14ac:dyDescent="0.25">
      <c r="A2315" s="1">
        <f>Downloads_dagcijfers!A4927</f>
        <v>39765</v>
      </c>
      <c r="B2315" s="3">
        <f>Downloads_dagcijfers!B4927</f>
        <v>59.83</v>
      </c>
    </row>
    <row r="2316" spans="1:2" x14ac:dyDescent="0.25">
      <c r="A2316" s="1">
        <f>Downloads_dagcijfers!A4928</f>
        <v>39766</v>
      </c>
      <c r="B2316" s="3">
        <f>Downloads_dagcijfers!B4928</f>
        <v>66.31</v>
      </c>
    </row>
    <row r="2317" spans="1:2" x14ac:dyDescent="0.25">
      <c r="A2317" s="1">
        <f>Downloads_dagcijfers!A4929</f>
        <v>39769</v>
      </c>
      <c r="B2317" s="3">
        <f>Downloads_dagcijfers!B4929</f>
        <v>69.150000000000006</v>
      </c>
    </row>
    <row r="2318" spans="1:2" x14ac:dyDescent="0.25">
      <c r="A2318" s="1">
        <f>Downloads_dagcijfers!A4930</f>
        <v>39770</v>
      </c>
      <c r="B2318" s="3">
        <f>Downloads_dagcijfers!B4930</f>
        <v>67.64</v>
      </c>
    </row>
    <row r="2319" spans="1:2" x14ac:dyDescent="0.25">
      <c r="A2319" s="1">
        <f>Downloads_dagcijfers!A4931</f>
        <v>39771</v>
      </c>
      <c r="B2319" s="3">
        <f>Downloads_dagcijfers!B4931</f>
        <v>74.260000000000005</v>
      </c>
    </row>
    <row r="2320" spans="1:2" x14ac:dyDescent="0.25">
      <c r="A2320" s="1">
        <f>Downloads_dagcijfers!A4932</f>
        <v>39772</v>
      </c>
      <c r="B2320" s="3">
        <f>Downloads_dagcijfers!B4932</f>
        <v>80.86</v>
      </c>
    </row>
    <row r="2321" spans="1:2" x14ac:dyDescent="0.25">
      <c r="A2321" s="1">
        <f>Downloads_dagcijfers!A4933</f>
        <v>39773</v>
      </c>
      <c r="B2321" s="3">
        <f>Downloads_dagcijfers!B4933</f>
        <v>72.67</v>
      </c>
    </row>
    <row r="2322" spans="1:2" x14ac:dyDescent="0.25">
      <c r="A2322" s="1">
        <f>Downloads_dagcijfers!A4934</f>
        <v>39776</v>
      </c>
      <c r="B2322" s="3">
        <f>Downloads_dagcijfers!B4934</f>
        <v>64.7</v>
      </c>
    </row>
    <row r="2323" spans="1:2" x14ac:dyDescent="0.25">
      <c r="A2323" s="1">
        <f>Downloads_dagcijfers!A4935</f>
        <v>39777</v>
      </c>
      <c r="B2323" s="3">
        <f>Downloads_dagcijfers!B4935</f>
        <v>60.9</v>
      </c>
    </row>
    <row r="2324" spans="1:2" x14ac:dyDescent="0.25">
      <c r="A2324" s="1">
        <f>Downloads_dagcijfers!A4936</f>
        <v>39778</v>
      </c>
      <c r="B2324" s="3">
        <f>Downloads_dagcijfers!B4936</f>
        <v>54.92</v>
      </c>
    </row>
    <row r="2325" spans="1:2" x14ac:dyDescent="0.25">
      <c r="A2325" s="1">
        <f>Downloads_dagcijfers!A4937</f>
        <v>39779</v>
      </c>
      <c r="B2325" s="3">
        <f>Downloads_dagcijfers!B4937</f>
        <v>54.92</v>
      </c>
    </row>
    <row r="2326" spans="1:2" x14ac:dyDescent="0.25">
      <c r="A2326" s="1">
        <f>Downloads_dagcijfers!A4938</f>
        <v>39780</v>
      </c>
      <c r="B2326" s="3">
        <f>Downloads_dagcijfers!B4938</f>
        <v>55.28</v>
      </c>
    </row>
    <row r="2327" spans="1:2" x14ac:dyDescent="0.25">
      <c r="A2327" s="1">
        <f>Downloads_dagcijfers!A4939</f>
        <v>39783</v>
      </c>
      <c r="B2327" s="3">
        <f>Downloads_dagcijfers!B4939</f>
        <v>68.510000000000005</v>
      </c>
    </row>
    <row r="2328" spans="1:2" x14ac:dyDescent="0.25">
      <c r="A2328" s="1">
        <f>Downloads_dagcijfers!A4940</f>
        <v>39784</v>
      </c>
      <c r="B2328" s="3">
        <f>Downloads_dagcijfers!B4940</f>
        <v>62.98</v>
      </c>
    </row>
    <row r="2329" spans="1:2" x14ac:dyDescent="0.25">
      <c r="A2329" s="1">
        <f>Downloads_dagcijfers!A4941</f>
        <v>39785</v>
      </c>
      <c r="B2329" s="3">
        <f>Downloads_dagcijfers!B4941</f>
        <v>60.72</v>
      </c>
    </row>
    <row r="2330" spans="1:2" x14ac:dyDescent="0.25">
      <c r="A2330" s="1">
        <f>Downloads_dagcijfers!A4942</f>
        <v>39786</v>
      </c>
      <c r="B2330" s="3">
        <f>Downloads_dagcijfers!B4942</f>
        <v>63.64</v>
      </c>
    </row>
    <row r="2331" spans="1:2" x14ac:dyDescent="0.25">
      <c r="A2331" s="1">
        <f>Downloads_dagcijfers!A4943</f>
        <v>39787</v>
      </c>
      <c r="B2331" s="3">
        <f>Downloads_dagcijfers!B4943</f>
        <v>59.93</v>
      </c>
    </row>
    <row r="2332" spans="1:2" x14ac:dyDescent="0.25">
      <c r="A2332" s="1">
        <f>Downloads_dagcijfers!A4944</f>
        <v>39790</v>
      </c>
      <c r="B2332" s="3">
        <f>Downloads_dagcijfers!B4944</f>
        <v>58.49</v>
      </c>
    </row>
    <row r="2333" spans="1:2" x14ac:dyDescent="0.25">
      <c r="A2333" s="1">
        <f>Downloads_dagcijfers!A4945</f>
        <v>39791</v>
      </c>
      <c r="B2333" s="3">
        <f>Downloads_dagcijfers!B4945</f>
        <v>58.91</v>
      </c>
    </row>
    <row r="2334" spans="1:2" x14ac:dyDescent="0.25">
      <c r="A2334" s="1">
        <f>Downloads_dagcijfers!A4946</f>
        <v>39792</v>
      </c>
      <c r="B2334" s="3">
        <f>Downloads_dagcijfers!B4946</f>
        <v>55.73</v>
      </c>
    </row>
    <row r="2335" spans="1:2" x14ac:dyDescent="0.25">
      <c r="A2335" s="1">
        <f>Downloads_dagcijfers!A4947</f>
        <v>39793</v>
      </c>
      <c r="B2335" s="3">
        <f>Downloads_dagcijfers!B4947</f>
        <v>55.78</v>
      </c>
    </row>
    <row r="2336" spans="1:2" x14ac:dyDescent="0.25">
      <c r="A2336" s="1">
        <f>Downloads_dagcijfers!A4948</f>
        <v>39794</v>
      </c>
      <c r="B2336" s="3">
        <f>Downloads_dagcijfers!B4948</f>
        <v>54.28</v>
      </c>
    </row>
    <row r="2337" spans="1:2" x14ac:dyDescent="0.25">
      <c r="A2337" s="1">
        <f>Downloads_dagcijfers!A4949</f>
        <v>39797</v>
      </c>
      <c r="B2337" s="3">
        <f>Downloads_dagcijfers!B4949</f>
        <v>56.76</v>
      </c>
    </row>
    <row r="2338" spans="1:2" x14ac:dyDescent="0.25">
      <c r="A2338" s="1">
        <f>Downloads_dagcijfers!A4950</f>
        <v>39798</v>
      </c>
      <c r="B2338" s="3">
        <f>Downloads_dagcijfers!B4950</f>
        <v>52.37</v>
      </c>
    </row>
    <row r="2339" spans="1:2" x14ac:dyDescent="0.25">
      <c r="A2339" s="1">
        <f>Downloads_dagcijfers!A4951</f>
        <v>39799</v>
      </c>
      <c r="B2339" s="3">
        <f>Downloads_dagcijfers!B4951</f>
        <v>49.84</v>
      </c>
    </row>
    <row r="2340" spans="1:2" x14ac:dyDescent="0.25">
      <c r="A2340" s="1">
        <f>Downloads_dagcijfers!A4952</f>
        <v>39800</v>
      </c>
      <c r="B2340" s="3">
        <f>Downloads_dagcijfers!B4952</f>
        <v>47.34</v>
      </c>
    </row>
    <row r="2341" spans="1:2" x14ac:dyDescent="0.25">
      <c r="A2341" s="1">
        <f>Downloads_dagcijfers!A4953</f>
        <v>39801</v>
      </c>
      <c r="B2341" s="3">
        <f>Downloads_dagcijfers!B4953</f>
        <v>44.93</v>
      </c>
    </row>
    <row r="2342" spans="1:2" x14ac:dyDescent="0.25">
      <c r="A2342" s="1">
        <f>Downloads_dagcijfers!A4954</f>
        <v>39804</v>
      </c>
      <c r="B2342" s="3">
        <f>Downloads_dagcijfers!B4954</f>
        <v>44.56</v>
      </c>
    </row>
    <row r="2343" spans="1:2" x14ac:dyDescent="0.25">
      <c r="A2343" s="1">
        <f>Downloads_dagcijfers!A4955</f>
        <v>39805</v>
      </c>
      <c r="B2343" s="3">
        <f>Downloads_dagcijfers!B4955</f>
        <v>45.02</v>
      </c>
    </row>
    <row r="2344" spans="1:2" x14ac:dyDescent="0.25">
      <c r="A2344" s="1">
        <f>Downloads_dagcijfers!A4956</f>
        <v>39806</v>
      </c>
      <c r="B2344" s="3">
        <f>Downloads_dagcijfers!B4956</f>
        <v>44.21</v>
      </c>
    </row>
    <row r="2345" spans="1:2" x14ac:dyDescent="0.25">
      <c r="A2345" s="1">
        <f>Downloads_dagcijfers!A4957</f>
        <v>39807</v>
      </c>
      <c r="B2345" s="3">
        <f>Downloads_dagcijfers!B4957</f>
        <v>44.21</v>
      </c>
    </row>
    <row r="2346" spans="1:2" x14ac:dyDescent="0.25">
      <c r="A2346" s="1">
        <f>Downloads_dagcijfers!A4958</f>
        <v>39808</v>
      </c>
      <c r="B2346" s="3">
        <f>Downloads_dagcijfers!B4958</f>
        <v>43.38</v>
      </c>
    </row>
    <row r="2347" spans="1:2" x14ac:dyDescent="0.25">
      <c r="A2347" s="1">
        <f>Downloads_dagcijfers!A4959</f>
        <v>39811</v>
      </c>
      <c r="B2347" s="3">
        <f>Downloads_dagcijfers!B4959</f>
        <v>43.9</v>
      </c>
    </row>
    <row r="2348" spans="1:2" x14ac:dyDescent="0.25">
      <c r="A2348" s="1">
        <f>Downloads_dagcijfers!A4960</f>
        <v>39812</v>
      </c>
      <c r="B2348" s="3">
        <f>Downloads_dagcijfers!B4960</f>
        <v>41.63</v>
      </c>
    </row>
    <row r="2349" spans="1:2" x14ac:dyDescent="0.25">
      <c r="A2349" s="1">
        <f>Downloads_dagcijfers!A4961</f>
        <v>39813</v>
      </c>
      <c r="B2349" s="3">
        <f>Downloads_dagcijfers!B4961</f>
        <v>40</v>
      </c>
    </row>
    <row r="2350" spans="1:2" x14ac:dyDescent="0.25">
      <c r="A2350" s="1">
        <f>Downloads_dagcijfers!A4962</f>
        <v>39814</v>
      </c>
      <c r="B2350" s="3">
        <f>Downloads_dagcijfers!B4962</f>
        <v>40</v>
      </c>
    </row>
    <row r="2351" spans="1:2" x14ac:dyDescent="0.25">
      <c r="A2351" s="1">
        <f>Downloads_dagcijfers!A4963</f>
        <v>39815</v>
      </c>
      <c r="B2351" s="3">
        <f>Downloads_dagcijfers!B4963</f>
        <v>39.19</v>
      </c>
    </row>
    <row r="2352" spans="1:2" x14ac:dyDescent="0.25">
      <c r="A2352" s="1">
        <f>Downloads_dagcijfers!A4964</f>
        <v>39818</v>
      </c>
      <c r="B2352" s="3">
        <f>Downloads_dagcijfers!B4964</f>
        <v>39.08</v>
      </c>
    </row>
    <row r="2353" spans="1:2" x14ac:dyDescent="0.25">
      <c r="A2353" s="1">
        <f>Downloads_dagcijfers!A4965</f>
        <v>39819</v>
      </c>
      <c r="B2353" s="3">
        <f>Downloads_dagcijfers!B4965</f>
        <v>38.56</v>
      </c>
    </row>
    <row r="2354" spans="1:2" x14ac:dyDescent="0.25">
      <c r="A2354" s="1">
        <f>Downloads_dagcijfers!A4966</f>
        <v>39820</v>
      </c>
      <c r="B2354" s="3">
        <f>Downloads_dagcijfers!B4966</f>
        <v>43.39</v>
      </c>
    </row>
    <row r="2355" spans="1:2" x14ac:dyDescent="0.25">
      <c r="A2355" s="1">
        <f>Downloads_dagcijfers!A4967</f>
        <v>39821</v>
      </c>
      <c r="B2355" s="3">
        <f>Downloads_dagcijfers!B4967</f>
        <v>42.56</v>
      </c>
    </row>
    <row r="2356" spans="1:2" x14ac:dyDescent="0.25">
      <c r="A2356" s="1">
        <f>Downloads_dagcijfers!A4968</f>
        <v>39822</v>
      </c>
      <c r="B2356" s="3">
        <f>Downloads_dagcijfers!B4968</f>
        <v>42.82</v>
      </c>
    </row>
    <row r="2357" spans="1:2" x14ac:dyDescent="0.25">
      <c r="A2357" s="1">
        <f>Downloads_dagcijfers!A4969</f>
        <v>39825</v>
      </c>
      <c r="B2357" s="3">
        <f>Downloads_dagcijfers!B4969</f>
        <v>45.84</v>
      </c>
    </row>
    <row r="2358" spans="1:2" x14ac:dyDescent="0.25">
      <c r="A2358" s="1">
        <f>Downloads_dagcijfers!A4970</f>
        <v>39826</v>
      </c>
      <c r="B2358" s="3">
        <f>Downloads_dagcijfers!B4970</f>
        <v>43.27</v>
      </c>
    </row>
    <row r="2359" spans="1:2" x14ac:dyDescent="0.25">
      <c r="A2359" s="1">
        <f>Downloads_dagcijfers!A4971</f>
        <v>39827</v>
      </c>
      <c r="B2359" s="3">
        <f>Downloads_dagcijfers!B4971</f>
        <v>49.14</v>
      </c>
    </row>
    <row r="2360" spans="1:2" x14ac:dyDescent="0.25">
      <c r="A2360" s="1">
        <f>Downloads_dagcijfers!A4972</f>
        <v>39828</v>
      </c>
      <c r="B2360" s="3">
        <f>Downloads_dagcijfers!B4972</f>
        <v>51</v>
      </c>
    </row>
    <row r="2361" spans="1:2" x14ac:dyDescent="0.25">
      <c r="A2361" s="1">
        <f>Downloads_dagcijfers!A4973</f>
        <v>39829</v>
      </c>
      <c r="B2361" s="3">
        <f>Downloads_dagcijfers!B4973</f>
        <v>46.11</v>
      </c>
    </row>
    <row r="2362" spans="1:2" x14ac:dyDescent="0.25">
      <c r="A2362" s="1">
        <f>Downloads_dagcijfers!A4974</f>
        <v>39832</v>
      </c>
      <c r="B2362" s="3">
        <f>Downloads_dagcijfers!B4974</f>
        <v>46.11</v>
      </c>
    </row>
    <row r="2363" spans="1:2" x14ac:dyDescent="0.25">
      <c r="A2363" s="1">
        <f>Downloads_dagcijfers!A4975</f>
        <v>39833</v>
      </c>
      <c r="B2363" s="3">
        <f>Downloads_dagcijfers!B4975</f>
        <v>56.65</v>
      </c>
    </row>
    <row r="2364" spans="1:2" x14ac:dyDescent="0.25">
      <c r="A2364" s="1">
        <f>Downloads_dagcijfers!A4976</f>
        <v>39834</v>
      </c>
      <c r="B2364" s="3">
        <f>Downloads_dagcijfers!B4976</f>
        <v>46.42</v>
      </c>
    </row>
    <row r="2365" spans="1:2" x14ac:dyDescent="0.25">
      <c r="A2365" s="1">
        <f>Downloads_dagcijfers!A4977</f>
        <v>39835</v>
      </c>
      <c r="B2365" s="3">
        <f>Downloads_dagcijfers!B4977</f>
        <v>47.29</v>
      </c>
    </row>
    <row r="2366" spans="1:2" x14ac:dyDescent="0.25">
      <c r="A2366" s="1">
        <f>Downloads_dagcijfers!A4978</f>
        <v>39836</v>
      </c>
      <c r="B2366" s="3">
        <f>Downloads_dagcijfers!B4978</f>
        <v>47.27</v>
      </c>
    </row>
    <row r="2367" spans="1:2" x14ac:dyDescent="0.25">
      <c r="A2367" s="1">
        <f>Downloads_dagcijfers!A4979</f>
        <v>39839</v>
      </c>
      <c r="B2367" s="3">
        <f>Downloads_dagcijfers!B4979</f>
        <v>45.69</v>
      </c>
    </row>
    <row r="2368" spans="1:2" x14ac:dyDescent="0.25">
      <c r="A2368" s="1">
        <f>Downloads_dagcijfers!A4980</f>
        <v>39840</v>
      </c>
      <c r="B2368" s="3">
        <f>Downloads_dagcijfers!B4980</f>
        <v>42.25</v>
      </c>
    </row>
    <row r="2369" spans="1:2" x14ac:dyDescent="0.25">
      <c r="A2369" s="1">
        <f>Downloads_dagcijfers!A4981</f>
        <v>39841</v>
      </c>
      <c r="B2369" s="3">
        <f>Downloads_dagcijfers!B4981</f>
        <v>39.659999999999997</v>
      </c>
    </row>
    <row r="2370" spans="1:2" x14ac:dyDescent="0.25">
      <c r="A2370" s="1">
        <f>Downloads_dagcijfers!A4982</f>
        <v>39842</v>
      </c>
      <c r="B2370" s="3">
        <f>Downloads_dagcijfers!B4982</f>
        <v>42.63</v>
      </c>
    </row>
    <row r="2371" spans="1:2" x14ac:dyDescent="0.25">
      <c r="A2371" s="1">
        <f>Downloads_dagcijfers!A4983</f>
        <v>39843</v>
      </c>
      <c r="B2371" s="3">
        <f>Downloads_dagcijfers!B4983</f>
        <v>44.84</v>
      </c>
    </row>
    <row r="2372" spans="1:2" x14ac:dyDescent="0.25">
      <c r="A2372" s="1">
        <f>Downloads_dagcijfers!A4984</f>
        <v>39846</v>
      </c>
      <c r="B2372" s="3">
        <f>Downloads_dagcijfers!B4984</f>
        <v>45.52</v>
      </c>
    </row>
    <row r="2373" spans="1:2" x14ac:dyDescent="0.25">
      <c r="A2373" s="1">
        <f>Downloads_dagcijfers!A4985</f>
        <v>39847</v>
      </c>
      <c r="B2373" s="3">
        <f>Downloads_dagcijfers!B4985</f>
        <v>43.06</v>
      </c>
    </row>
    <row r="2374" spans="1:2" x14ac:dyDescent="0.25">
      <c r="A2374" s="1">
        <f>Downloads_dagcijfers!A4986</f>
        <v>39848</v>
      </c>
      <c r="B2374" s="3">
        <f>Downloads_dagcijfers!B4986</f>
        <v>43.85</v>
      </c>
    </row>
    <row r="2375" spans="1:2" x14ac:dyDescent="0.25">
      <c r="A2375" s="1">
        <f>Downloads_dagcijfers!A4987</f>
        <v>39849</v>
      </c>
      <c r="B2375" s="3">
        <f>Downloads_dagcijfers!B4987</f>
        <v>43.73</v>
      </c>
    </row>
    <row r="2376" spans="1:2" x14ac:dyDescent="0.25">
      <c r="A2376" s="1">
        <f>Downloads_dagcijfers!A4988</f>
        <v>39850</v>
      </c>
      <c r="B2376" s="3">
        <f>Downloads_dagcijfers!B4988</f>
        <v>43.37</v>
      </c>
    </row>
    <row r="2377" spans="1:2" x14ac:dyDescent="0.25">
      <c r="A2377" s="1">
        <f>Downloads_dagcijfers!A4989</f>
        <v>39853</v>
      </c>
      <c r="B2377" s="3">
        <f>Downloads_dagcijfers!B4989</f>
        <v>43.64</v>
      </c>
    </row>
    <row r="2378" spans="1:2" x14ac:dyDescent="0.25">
      <c r="A2378" s="1">
        <f>Downloads_dagcijfers!A4990</f>
        <v>39854</v>
      </c>
      <c r="B2378" s="3">
        <f>Downloads_dagcijfers!B4990</f>
        <v>46.67</v>
      </c>
    </row>
    <row r="2379" spans="1:2" x14ac:dyDescent="0.25">
      <c r="A2379" s="1">
        <f>Downloads_dagcijfers!A4991</f>
        <v>39855</v>
      </c>
      <c r="B2379" s="3">
        <f>Downloads_dagcijfers!B4991</f>
        <v>44.53</v>
      </c>
    </row>
    <row r="2380" spans="1:2" x14ac:dyDescent="0.25">
      <c r="A2380" s="1">
        <f>Downloads_dagcijfers!A4992</f>
        <v>39856</v>
      </c>
      <c r="B2380" s="3">
        <f>Downloads_dagcijfers!B4992</f>
        <v>41.25</v>
      </c>
    </row>
    <row r="2381" spans="1:2" x14ac:dyDescent="0.25">
      <c r="A2381" s="1">
        <f>Downloads_dagcijfers!A4993</f>
        <v>39857</v>
      </c>
      <c r="B2381" s="3">
        <f>Downloads_dagcijfers!B4993</f>
        <v>42.93</v>
      </c>
    </row>
    <row r="2382" spans="1:2" x14ac:dyDescent="0.25">
      <c r="A2382" s="1">
        <f>Downloads_dagcijfers!A4994</f>
        <v>39860</v>
      </c>
      <c r="B2382" s="3">
        <f>Downloads_dagcijfers!B4994</f>
        <v>42.93</v>
      </c>
    </row>
    <row r="2383" spans="1:2" x14ac:dyDescent="0.25">
      <c r="A2383" s="1">
        <f>Downloads_dagcijfers!A4995</f>
        <v>39861</v>
      </c>
      <c r="B2383" s="3">
        <f>Downloads_dagcijfers!B4995</f>
        <v>48.66</v>
      </c>
    </row>
    <row r="2384" spans="1:2" x14ac:dyDescent="0.25">
      <c r="A2384" s="1">
        <f>Downloads_dagcijfers!A4996</f>
        <v>39862</v>
      </c>
      <c r="B2384" s="3">
        <f>Downloads_dagcijfers!B4996</f>
        <v>48.46</v>
      </c>
    </row>
    <row r="2385" spans="1:2" x14ac:dyDescent="0.25">
      <c r="A2385" s="1">
        <f>Downloads_dagcijfers!A4997</f>
        <v>39863</v>
      </c>
      <c r="B2385" s="3">
        <f>Downloads_dagcijfers!B4997</f>
        <v>47.08</v>
      </c>
    </row>
    <row r="2386" spans="1:2" x14ac:dyDescent="0.25">
      <c r="A2386" s="1">
        <f>Downloads_dagcijfers!A4998</f>
        <v>39864</v>
      </c>
      <c r="B2386" s="3">
        <f>Downloads_dagcijfers!B4998</f>
        <v>49.3</v>
      </c>
    </row>
    <row r="2387" spans="1:2" x14ac:dyDescent="0.25">
      <c r="A2387" s="1">
        <f>Downloads_dagcijfers!A4999</f>
        <v>39867</v>
      </c>
      <c r="B2387" s="3">
        <f>Downloads_dagcijfers!B4999</f>
        <v>52.62</v>
      </c>
    </row>
    <row r="2388" spans="1:2" x14ac:dyDescent="0.25">
      <c r="A2388" s="1">
        <f>Downloads_dagcijfers!A5000</f>
        <v>39868</v>
      </c>
      <c r="B2388" s="3">
        <f>Downloads_dagcijfers!B5000</f>
        <v>45.49</v>
      </c>
    </row>
    <row r="2389" spans="1:2" x14ac:dyDescent="0.25">
      <c r="A2389" s="1">
        <f>Downloads_dagcijfers!A5001</f>
        <v>39869</v>
      </c>
      <c r="B2389" s="3">
        <f>Downloads_dagcijfers!B5001</f>
        <v>44.67</v>
      </c>
    </row>
    <row r="2390" spans="1:2" x14ac:dyDescent="0.25">
      <c r="A2390" s="1">
        <f>Downloads_dagcijfers!A5002</f>
        <v>39870</v>
      </c>
      <c r="B2390" s="3">
        <f>Downloads_dagcijfers!B5002</f>
        <v>44.66</v>
      </c>
    </row>
    <row r="2391" spans="1:2" x14ac:dyDescent="0.25">
      <c r="A2391" s="1">
        <f>Downloads_dagcijfers!A5003</f>
        <v>39871</v>
      </c>
      <c r="B2391" s="3">
        <f>Downloads_dagcijfers!B5003</f>
        <v>46.35</v>
      </c>
    </row>
    <row r="2392" spans="1:2" x14ac:dyDescent="0.25">
      <c r="A2392" s="1">
        <f>Downloads_dagcijfers!A5004</f>
        <v>39874</v>
      </c>
      <c r="B2392" s="3">
        <f>Downloads_dagcijfers!B5004</f>
        <v>52.65</v>
      </c>
    </row>
    <row r="2393" spans="1:2" x14ac:dyDescent="0.25">
      <c r="A2393" s="1">
        <f>Downloads_dagcijfers!A5005</f>
        <v>39875</v>
      </c>
      <c r="B2393" s="3">
        <f>Downloads_dagcijfers!B5005</f>
        <v>50.93</v>
      </c>
    </row>
    <row r="2394" spans="1:2" x14ac:dyDescent="0.25">
      <c r="A2394" s="1">
        <f>Downloads_dagcijfers!A5006</f>
        <v>39876</v>
      </c>
      <c r="B2394" s="3">
        <f>Downloads_dagcijfers!B5006</f>
        <v>47.56</v>
      </c>
    </row>
    <row r="2395" spans="1:2" x14ac:dyDescent="0.25">
      <c r="A2395" s="1">
        <f>Downloads_dagcijfers!A5007</f>
        <v>39877</v>
      </c>
      <c r="B2395" s="3">
        <f>Downloads_dagcijfers!B5007</f>
        <v>50.17</v>
      </c>
    </row>
    <row r="2396" spans="1:2" x14ac:dyDescent="0.25">
      <c r="A2396" s="1">
        <f>Downloads_dagcijfers!A5008</f>
        <v>39878</v>
      </c>
      <c r="B2396" s="3">
        <f>Downloads_dagcijfers!B5008</f>
        <v>49.33</v>
      </c>
    </row>
    <row r="2397" spans="1:2" x14ac:dyDescent="0.25">
      <c r="A2397" s="1">
        <f>Downloads_dagcijfers!A5009</f>
        <v>39881</v>
      </c>
      <c r="B2397" s="3">
        <f>Downloads_dagcijfers!B5009</f>
        <v>49.68</v>
      </c>
    </row>
    <row r="2398" spans="1:2" x14ac:dyDescent="0.25">
      <c r="A2398" s="1">
        <f>Downloads_dagcijfers!A5010</f>
        <v>39882</v>
      </c>
      <c r="B2398" s="3">
        <f>Downloads_dagcijfers!B5010</f>
        <v>44.37</v>
      </c>
    </row>
    <row r="2399" spans="1:2" x14ac:dyDescent="0.25">
      <c r="A2399" s="1">
        <f>Downloads_dagcijfers!A5011</f>
        <v>39883</v>
      </c>
      <c r="B2399" s="3">
        <f>Downloads_dagcijfers!B5011</f>
        <v>43.61</v>
      </c>
    </row>
    <row r="2400" spans="1:2" x14ac:dyDescent="0.25">
      <c r="A2400" s="1">
        <f>Downloads_dagcijfers!A5012</f>
        <v>39884</v>
      </c>
      <c r="B2400" s="3">
        <f>Downloads_dagcijfers!B5012</f>
        <v>41.18</v>
      </c>
    </row>
    <row r="2401" spans="1:2" x14ac:dyDescent="0.25">
      <c r="A2401" s="1">
        <f>Downloads_dagcijfers!A5013</f>
        <v>39885</v>
      </c>
      <c r="B2401" s="3">
        <f>Downloads_dagcijfers!B5013</f>
        <v>42.36</v>
      </c>
    </row>
    <row r="2402" spans="1:2" x14ac:dyDescent="0.25">
      <c r="A2402" s="1">
        <f>Downloads_dagcijfers!A5014</f>
        <v>39888</v>
      </c>
      <c r="B2402" s="3">
        <f>Downloads_dagcijfers!B5014</f>
        <v>43.74</v>
      </c>
    </row>
    <row r="2403" spans="1:2" x14ac:dyDescent="0.25">
      <c r="A2403" s="1">
        <f>Downloads_dagcijfers!A5015</f>
        <v>39889</v>
      </c>
      <c r="B2403" s="3">
        <f>Downloads_dagcijfers!B5015</f>
        <v>40.799999999999997</v>
      </c>
    </row>
    <row r="2404" spans="1:2" x14ac:dyDescent="0.25">
      <c r="A2404" s="1">
        <f>Downloads_dagcijfers!A5016</f>
        <v>39890</v>
      </c>
      <c r="B2404" s="3">
        <f>Downloads_dagcijfers!B5016</f>
        <v>40.06</v>
      </c>
    </row>
    <row r="2405" spans="1:2" x14ac:dyDescent="0.25">
      <c r="A2405" s="1">
        <f>Downloads_dagcijfers!A5017</f>
        <v>39891</v>
      </c>
      <c r="B2405" s="3">
        <f>Downloads_dagcijfers!B5017</f>
        <v>43.68</v>
      </c>
    </row>
    <row r="2406" spans="1:2" x14ac:dyDescent="0.25">
      <c r="A2406" s="1">
        <f>Downloads_dagcijfers!A5018</f>
        <v>39892</v>
      </c>
      <c r="B2406" s="3">
        <f>Downloads_dagcijfers!B5018</f>
        <v>45.89</v>
      </c>
    </row>
    <row r="2407" spans="1:2" x14ac:dyDescent="0.25">
      <c r="A2407" s="1">
        <f>Downloads_dagcijfers!A5019</f>
        <v>39895</v>
      </c>
      <c r="B2407" s="3">
        <f>Downloads_dagcijfers!B5019</f>
        <v>43.23</v>
      </c>
    </row>
    <row r="2408" spans="1:2" x14ac:dyDescent="0.25">
      <c r="A2408" s="1">
        <f>Downloads_dagcijfers!A5020</f>
        <v>39896</v>
      </c>
      <c r="B2408" s="3">
        <f>Downloads_dagcijfers!B5020</f>
        <v>42.93</v>
      </c>
    </row>
    <row r="2409" spans="1:2" x14ac:dyDescent="0.25">
      <c r="A2409" s="1">
        <f>Downloads_dagcijfers!A5021</f>
        <v>39897</v>
      </c>
      <c r="B2409" s="3">
        <f>Downloads_dagcijfers!B5021</f>
        <v>42.25</v>
      </c>
    </row>
    <row r="2410" spans="1:2" x14ac:dyDescent="0.25">
      <c r="A2410" s="1">
        <f>Downloads_dagcijfers!A5022</f>
        <v>39898</v>
      </c>
      <c r="B2410" s="3">
        <f>Downloads_dagcijfers!B5022</f>
        <v>40.36</v>
      </c>
    </row>
    <row r="2411" spans="1:2" x14ac:dyDescent="0.25">
      <c r="A2411" s="1">
        <f>Downloads_dagcijfers!A5023</f>
        <v>39899</v>
      </c>
      <c r="B2411" s="3">
        <f>Downloads_dagcijfers!B5023</f>
        <v>41.04</v>
      </c>
    </row>
    <row r="2412" spans="1:2" x14ac:dyDescent="0.25">
      <c r="A2412" s="1">
        <f>Downloads_dagcijfers!A5024</f>
        <v>39902</v>
      </c>
      <c r="B2412" s="3">
        <f>Downloads_dagcijfers!B5024</f>
        <v>45.54</v>
      </c>
    </row>
    <row r="2413" spans="1:2" x14ac:dyDescent="0.25">
      <c r="A2413" s="1">
        <f>Downloads_dagcijfers!A5025</f>
        <v>39903</v>
      </c>
      <c r="B2413" s="3">
        <f>Downloads_dagcijfers!B5025</f>
        <v>44.14</v>
      </c>
    </row>
    <row r="2414" spans="1:2" x14ac:dyDescent="0.25">
      <c r="A2414" s="1">
        <f>Downloads_dagcijfers!A5026</f>
        <v>39904</v>
      </c>
      <c r="B2414" s="3">
        <f>Downloads_dagcijfers!B5026</f>
        <v>42.28</v>
      </c>
    </row>
    <row r="2415" spans="1:2" x14ac:dyDescent="0.25">
      <c r="A2415" s="1">
        <f>Downloads_dagcijfers!A5027</f>
        <v>39905</v>
      </c>
      <c r="B2415" s="3">
        <f>Downloads_dagcijfers!B5027</f>
        <v>42.04</v>
      </c>
    </row>
    <row r="2416" spans="1:2" x14ac:dyDescent="0.25">
      <c r="A2416" s="1">
        <f>Downloads_dagcijfers!A5028</f>
        <v>39906</v>
      </c>
      <c r="B2416" s="3">
        <f>Downloads_dagcijfers!B5028</f>
        <v>39.700000000000003</v>
      </c>
    </row>
    <row r="2417" spans="1:2" x14ac:dyDescent="0.25">
      <c r="A2417" s="1">
        <f>Downloads_dagcijfers!A5029</f>
        <v>39909</v>
      </c>
      <c r="B2417" s="3">
        <f>Downloads_dagcijfers!B5029</f>
        <v>40.93</v>
      </c>
    </row>
    <row r="2418" spans="1:2" x14ac:dyDescent="0.25">
      <c r="A2418" s="1">
        <f>Downloads_dagcijfers!A5030</f>
        <v>39910</v>
      </c>
      <c r="B2418" s="3">
        <f>Downloads_dagcijfers!B5030</f>
        <v>40.39</v>
      </c>
    </row>
    <row r="2419" spans="1:2" x14ac:dyDescent="0.25">
      <c r="A2419" s="1">
        <f>Downloads_dagcijfers!A5031</f>
        <v>39911</v>
      </c>
      <c r="B2419" s="3">
        <f>Downloads_dagcijfers!B5031</f>
        <v>38.85</v>
      </c>
    </row>
    <row r="2420" spans="1:2" x14ac:dyDescent="0.25">
      <c r="A2420" s="1">
        <f>Downloads_dagcijfers!A5032</f>
        <v>39912</v>
      </c>
      <c r="B2420" s="3">
        <f>Downloads_dagcijfers!B5032</f>
        <v>36.53</v>
      </c>
    </row>
    <row r="2421" spans="1:2" x14ac:dyDescent="0.25">
      <c r="A2421" s="1">
        <f>Downloads_dagcijfers!A5033</f>
        <v>39913</v>
      </c>
      <c r="B2421" s="3">
        <f>Downloads_dagcijfers!B5033</f>
        <v>36.53</v>
      </c>
    </row>
    <row r="2422" spans="1:2" x14ac:dyDescent="0.25">
      <c r="A2422" s="1">
        <f>Downloads_dagcijfers!A5034</f>
        <v>39916</v>
      </c>
      <c r="B2422" s="3">
        <f>Downloads_dagcijfers!B5034</f>
        <v>37.81</v>
      </c>
    </row>
    <row r="2423" spans="1:2" x14ac:dyDescent="0.25">
      <c r="A2423" s="1">
        <f>Downloads_dagcijfers!A5035</f>
        <v>39917</v>
      </c>
      <c r="B2423" s="3">
        <f>Downloads_dagcijfers!B5035</f>
        <v>37.67</v>
      </c>
    </row>
    <row r="2424" spans="1:2" x14ac:dyDescent="0.25">
      <c r="A2424" s="1">
        <f>Downloads_dagcijfers!A5036</f>
        <v>39918</v>
      </c>
      <c r="B2424" s="3">
        <f>Downloads_dagcijfers!B5036</f>
        <v>36.17</v>
      </c>
    </row>
    <row r="2425" spans="1:2" x14ac:dyDescent="0.25">
      <c r="A2425" s="1">
        <f>Downloads_dagcijfers!A5037</f>
        <v>39919</v>
      </c>
      <c r="B2425" s="3">
        <f>Downloads_dagcijfers!B5037</f>
        <v>35.79</v>
      </c>
    </row>
    <row r="2426" spans="1:2" x14ac:dyDescent="0.25">
      <c r="A2426" s="1">
        <f>Downloads_dagcijfers!A5038</f>
        <v>39920</v>
      </c>
      <c r="B2426" s="3">
        <f>Downloads_dagcijfers!B5038</f>
        <v>33.94</v>
      </c>
    </row>
    <row r="2427" spans="1:2" x14ac:dyDescent="0.25">
      <c r="A2427" s="1">
        <f>Downloads_dagcijfers!A5039</f>
        <v>39923</v>
      </c>
      <c r="B2427" s="3">
        <f>Downloads_dagcijfers!B5039</f>
        <v>39.18</v>
      </c>
    </row>
    <row r="2428" spans="1:2" x14ac:dyDescent="0.25">
      <c r="A2428" s="1">
        <f>Downloads_dagcijfers!A5040</f>
        <v>39924</v>
      </c>
      <c r="B2428" s="3">
        <f>Downloads_dagcijfers!B5040</f>
        <v>37.14</v>
      </c>
    </row>
    <row r="2429" spans="1:2" x14ac:dyDescent="0.25">
      <c r="A2429" s="1">
        <f>Downloads_dagcijfers!A5041</f>
        <v>39925</v>
      </c>
      <c r="B2429" s="3">
        <f>Downloads_dagcijfers!B5041</f>
        <v>38.1</v>
      </c>
    </row>
    <row r="2430" spans="1:2" x14ac:dyDescent="0.25">
      <c r="A2430" s="1">
        <f>Downloads_dagcijfers!A5042</f>
        <v>39926</v>
      </c>
      <c r="B2430" s="3">
        <f>Downloads_dagcijfers!B5042</f>
        <v>37.15</v>
      </c>
    </row>
    <row r="2431" spans="1:2" x14ac:dyDescent="0.25">
      <c r="A2431" s="1">
        <f>Downloads_dagcijfers!A5043</f>
        <v>39927</v>
      </c>
      <c r="B2431" s="3">
        <f>Downloads_dagcijfers!B5043</f>
        <v>36.82</v>
      </c>
    </row>
    <row r="2432" spans="1:2" x14ac:dyDescent="0.25">
      <c r="A2432" s="1">
        <f>Downloads_dagcijfers!A5044</f>
        <v>39930</v>
      </c>
      <c r="B2432" s="3">
        <f>Downloads_dagcijfers!B5044</f>
        <v>38.32</v>
      </c>
    </row>
    <row r="2433" spans="1:2" x14ac:dyDescent="0.25">
      <c r="A2433" s="1">
        <f>Downloads_dagcijfers!A5045</f>
        <v>39931</v>
      </c>
      <c r="B2433" s="3">
        <f>Downloads_dagcijfers!B5045</f>
        <v>37.950000000000003</v>
      </c>
    </row>
    <row r="2434" spans="1:2" x14ac:dyDescent="0.25">
      <c r="A2434" s="1">
        <f>Downloads_dagcijfers!A5046</f>
        <v>39932</v>
      </c>
      <c r="B2434" s="3">
        <f>Downloads_dagcijfers!B5046</f>
        <v>36.08</v>
      </c>
    </row>
    <row r="2435" spans="1:2" x14ac:dyDescent="0.25">
      <c r="A2435" s="1">
        <f>Downloads_dagcijfers!A5047</f>
        <v>39933</v>
      </c>
      <c r="B2435" s="3">
        <f>Downloads_dagcijfers!B5047</f>
        <v>36.5</v>
      </c>
    </row>
    <row r="2436" spans="1:2" x14ac:dyDescent="0.25">
      <c r="A2436" s="1">
        <f>Downloads_dagcijfers!A5048</f>
        <v>39934</v>
      </c>
      <c r="B2436" s="3">
        <f>Downloads_dagcijfers!B5048</f>
        <v>35.299999999999997</v>
      </c>
    </row>
    <row r="2437" spans="1:2" x14ac:dyDescent="0.25">
      <c r="A2437" s="1">
        <f>Downloads_dagcijfers!A5049</f>
        <v>39937</v>
      </c>
      <c r="B2437" s="3">
        <f>Downloads_dagcijfers!B5049</f>
        <v>34.53</v>
      </c>
    </row>
    <row r="2438" spans="1:2" x14ac:dyDescent="0.25">
      <c r="A2438" s="1">
        <f>Downloads_dagcijfers!A5050</f>
        <v>39938</v>
      </c>
      <c r="B2438" s="3">
        <f>Downloads_dagcijfers!B5050</f>
        <v>33.36</v>
      </c>
    </row>
    <row r="2439" spans="1:2" x14ac:dyDescent="0.25">
      <c r="A2439" s="1">
        <f>Downloads_dagcijfers!A5051</f>
        <v>39939</v>
      </c>
      <c r="B2439" s="3">
        <f>Downloads_dagcijfers!B5051</f>
        <v>32.450000000000003</v>
      </c>
    </row>
    <row r="2440" spans="1:2" x14ac:dyDescent="0.25">
      <c r="A2440" s="1">
        <f>Downloads_dagcijfers!A5052</f>
        <v>39940</v>
      </c>
      <c r="B2440" s="3">
        <f>Downloads_dagcijfers!B5052</f>
        <v>33.44</v>
      </c>
    </row>
    <row r="2441" spans="1:2" x14ac:dyDescent="0.25">
      <c r="A2441" s="1">
        <f>Downloads_dagcijfers!A5053</f>
        <v>39941</v>
      </c>
      <c r="B2441" s="3">
        <f>Downloads_dagcijfers!B5053</f>
        <v>32.049999999999997</v>
      </c>
    </row>
    <row r="2442" spans="1:2" x14ac:dyDescent="0.25">
      <c r="A2442" s="1">
        <f>Downloads_dagcijfers!A5054</f>
        <v>39944</v>
      </c>
      <c r="B2442" s="3">
        <f>Downloads_dagcijfers!B5054</f>
        <v>32.869999999999997</v>
      </c>
    </row>
    <row r="2443" spans="1:2" x14ac:dyDescent="0.25">
      <c r="A2443" s="1">
        <f>Downloads_dagcijfers!A5055</f>
        <v>39945</v>
      </c>
      <c r="B2443" s="3">
        <f>Downloads_dagcijfers!B5055</f>
        <v>31.8</v>
      </c>
    </row>
    <row r="2444" spans="1:2" x14ac:dyDescent="0.25">
      <c r="A2444" s="1">
        <f>Downloads_dagcijfers!A5056</f>
        <v>39946</v>
      </c>
      <c r="B2444" s="3">
        <f>Downloads_dagcijfers!B5056</f>
        <v>33.65</v>
      </c>
    </row>
    <row r="2445" spans="1:2" x14ac:dyDescent="0.25">
      <c r="A2445" s="1">
        <f>Downloads_dagcijfers!A5057</f>
        <v>39947</v>
      </c>
      <c r="B2445" s="3">
        <f>Downloads_dagcijfers!B5057</f>
        <v>31.37</v>
      </c>
    </row>
    <row r="2446" spans="1:2" x14ac:dyDescent="0.25">
      <c r="A2446" s="1">
        <f>Downloads_dagcijfers!A5058</f>
        <v>39948</v>
      </c>
      <c r="B2446" s="3">
        <f>Downloads_dagcijfers!B5058</f>
        <v>33.119999999999997</v>
      </c>
    </row>
    <row r="2447" spans="1:2" x14ac:dyDescent="0.25">
      <c r="A2447" s="1">
        <f>Downloads_dagcijfers!A5059</f>
        <v>39951</v>
      </c>
      <c r="B2447" s="3">
        <f>Downloads_dagcijfers!B5059</f>
        <v>30.24</v>
      </c>
    </row>
    <row r="2448" spans="1:2" x14ac:dyDescent="0.25">
      <c r="A2448" s="1">
        <f>Downloads_dagcijfers!A5060</f>
        <v>39952</v>
      </c>
      <c r="B2448" s="3">
        <f>Downloads_dagcijfers!B5060</f>
        <v>28.8</v>
      </c>
    </row>
    <row r="2449" spans="1:2" x14ac:dyDescent="0.25">
      <c r="A2449" s="1">
        <f>Downloads_dagcijfers!A5061</f>
        <v>39953</v>
      </c>
      <c r="B2449" s="3">
        <f>Downloads_dagcijfers!B5061</f>
        <v>29.03</v>
      </c>
    </row>
    <row r="2450" spans="1:2" x14ac:dyDescent="0.25">
      <c r="A2450" s="1">
        <f>Downloads_dagcijfers!A5062</f>
        <v>39954</v>
      </c>
      <c r="B2450" s="3">
        <f>Downloads_dagcijfers!B5062</f>
        <v>31.35</v>
      </c>
    </row>
    <row r="2451" spans="1:2" x14ac:dyDescent="0.25">
      <c r="A2451" s="1">
        <f>Downloads_dagcijfers!A5063</f>
        <v>39955</v>
      </c>
      <c r="B2451" s="3">
        <f>Downloads_dagcijfers!B5063</f>
        <v>32.630000000000003</v>
      </c>
    </row>
    <row r="2452" spans="1:2" x14ac:dyDescent="0.25">
      <c r="A2452" s="1">
        <f>Downloads_dagcijfers!A5064</f>
        <v>39958</v>
      </c>
      <c r="B2452" s="3">
        <f>Downloads_dagcijfers!B5064</f>
        <v>32.630000000000003</v>
      </c>
    </row>
    <row r="2453" spans="1:2" x14ac:dyDescent="0.25">
      <c r="A2453" s="1">
        <f>Downloads_dagcijfers!A5065</f>
        <v>39959</v>
      </c>
      <c r="B2453" s="3">
        <f>Downloads_dagcijfers!B5065</f>
        <v>30.62</v>
      </c>
    </row>
    <row r="2454" spans="1:2" x14ac:dyDescent="0.25">
      <c r="A2454" s="1">
        <f>Downloads_dagcijfers!A5066</f>
        <v>39960</v>
      </c>
      <c r="B2454" s="3">
        <f>Downloads_dagcijfers!B5066</f>
        <v>32.36</v>
      </c>
    </row>
    <row r="2455" spans="1:2" x14ac:dyDescent="0.25">
      <c r="A2455" s="1">
        <f>Downloads_dagcijfers!A5067</f>
        <v>39961</v>
      </c>
      <c r="B2455" s="3">
        <f>Downloads_dagcijfers!B5067</f>
        <v>31.67</v>
      </c>
    </row>
    <row r="2456" spans="1:2" x14ac:dyDescent="0.25">
      <c r="A2456" s="1">
        <f>Downloads_dagcijfers!A5068</f>
        <v>39962</v>
      </c>
      <c r="B2456" s="3">
        <f>Downloads_dagcijfers!B5068</f>
        <v>28.92</v>
      </c>
    </row>
    <row r="2457" spans="1:2" x14ac:dyDescent="0.25">
      <c r="A2457" s="1">
        <f>Downloads_dagcijfers!A5069</f>
        <v>39965</v>
      </c>
      <c r="B2457" s="3">
        <f>Downloads_dagcijfers!B5069</f>
        <v>30.04</v>
      </c>
    </row>
    <row r="2458" spans="1:2" x14ac:dyDescent="0.25">
      <c r="A2458" s="1">
        <f>Downloads_dagcijfers!A5070</f>
        <v>39966</v>
      </c>
      <c r="B2458" s="3">
        <f>Downloads_dagcijfers!B5070</f>
        <v>29.63</v>
      </c>
    </row>
    <row r="2459" spans="1:2" x14ac:dyDescent="0.25">
      <c r="A2459" s="1">
        <f>Downloads_dagcijfers!A5071</f>
        <v>39967</v>
      </c>
      <c r="B2459" s="3">
        <f>Downloads_dagcijfers!B5071</f>
        <v>31.02</v>
      </c>
    </row>
    <row r="2460" spans="1:2" x14ac:dyDescent="0.25">
      <c r="A2460" s="1">
        <f>Downloads_dagcijfers!A5072</f>
        <v>39968</v>
      </c>
      <c r="B2460" s="3">
        <f>Downloads_dagcijfers!B5072</f>
        <v>30.18</v>
      </c>
    </row>
    <row r="2461" spans="1:2" x14ac:dyDescent="0.25">
      <c r="A2461" s="1">
        <f>Downloads_dagcijfers!A5073</f>
        <v>39969</v>
      </c>
      <c r="B2461" s="3">
        <f>Downloads_dagcijfers!B5073</f>
        <v>29.62</v>
      </c>
    </row>
    <row r="2462" spans="1:2" x14ac:dyDescent="0.25">
      <c r="A2462" s="1">
        <f>Downloads_dagcijfers!A5074</f>
        <v>39972</v>
      </c>
      <c r="B2462" s="3">
        <f>Downloads_dagcijfers!B5074</f>
        <v>29.77</v>
      </c>
    </row>
    <row r="2463" spans="1:2" x14ac:dyDescent="0.25">
      <c r="A2463" s="1">
        <f>Downloads_dagcijfers!A5075</f>
        <v>39973</v>
      </c>
      <c r="B2463" s="3">
        <f>Downloads_dagcijfers!B5075</f>
        <v>28.27</v>
      </c>
    </row>
    <row r="2464" spans="1:2" x14ac:dyDescent="0.25">
      <c r="A2464" s="1">
        <f>Downloads_dagcijfers!A5076</f>
        <v>39974</v>
      </c>
      <c r="B2464" s="3">
        <f>Downloads_dagcijfers!B5076</f>
        <v>28.46</v>
      </c>
    </row>
    <row r="2465" spans="1:2" x14ac:dyDescent="0.25">
      <c r="A2465" s="1">
        <f>Downloads_dagcijfers!A5077</f>
        <v>39975</v>
      </c>
      <c r="B2465" s="3">
        <f>Downloads_dagcijfers!B5077</f>
        <v>28.11</v>
      </c>
    </row>
    <row r="2466" spans="1:2" x14ac:dyDescent="0.25">
      <c r="A2466" s="1">
        <f>Downloads_dagcijfers!A5078</f>
        <v>39976</v>
      </c>
      <c r="B2466" s="3">
        <f>Downloads_dagcijfers!B5078</f>
        <v>28.15</v>
      </c>
    </row>
    <row r="2467" spans="1:2" x14ac:dyDescent="0.25">
      <c r="A2467" s="1">
        <f>Downloads_dagcijfers!A5079</f>
        <v>39979</v>
      </c>
      <c r="B2467" s="3">
        <f>Downloads_dagcijfers!B5079</f>
        <v>30.81</v>
      </c>
    </row>
    <row r="2468" spans="1:2" x14ac:dyDescent="0.25">
      <c r="A2468" s="1">
        <f>Downloads_dagcijfers!A5080</f>
        <v>39980</v>
      </c>
      <c r="B2468" s="3">
        <f>Downloads_dagcijfers!B5080</f>
        <v>32.68</v>
      </c>
    </row>
    <row r="2469" spans="1:2" x14ac:dyDescent="0.25">
      <c r="A2469" s="1">
        <f>Downloads_dagcijfers!A5081</f>
        <v>39981</v>
      </c>
      <c r="B2469" s="3">
        <f>Downloads_dagcijfers!B5081</f>
        <v>31.54</v>
      </c>
    </row>
    <row r="2470" spans="1:2" x14ac:dyDescent="0.25">
      <c r="A2470" s="1">
        <f>Downloads_dagcijfers!A5082</f>
        <v>39982</v>
      </c>
      <c r="B2470" s="3">
        <f>Downloads_dagcijfers!B5082</f>
        <v>30.03</v>
      </c>
    </row>
    <row r="2471" spans="1:2" x14ac:dyDescent="0.25">
      <c r="A2471" s="1">
        <f>Downloads_dagcijfers!A5083</f>
        <v>39983</v>
      </c>
      <c r="B2471" s="3">
        <f>Downloads_dagcijfers!B5083</f>
        <v>27.99</v>
      </c>
    </row>
    <row r="2472" spans="1:2" x14ac:dyDescent="0.25">
      <c r="A2472" s="1">
        <f>Downloads_dagcijfers!A5084</f>
        <v>39986</v>
      </c>
      <c r="B2472" s="3">
        <f>Downloads_dagcijfers!B5084</f>
        <v>31.17</v>
      </c>
    </row>
    <row r="2473" spans="1:2" x14ac:dyDescent="0.25">
      <c r="A2473" s="1">
        <f>Downloads_dagcijfers!A5085</f>
        <v>39987</v>
      </c>
      <c r="B2473" s="3">
        <f>Downloads_dagcijfers!B5085</f>
        <v>30.58</v>
      </c>
    </row>
    <row r="2474" spans="1:2" x14ac:dyDescent="0.25">
      <c r="A2474" s="1">
        <f>Downloads_dagcijfers!A5086</f>
        <v>39988</v>
      </c>
      <c r="B2474" s="3">
        <f>Downloads_dagcijfers!B5086</f>
        <v>29.05</v>
      </c>
    </row>
    <row r="2475" spans="1:2" x14ac:dyDescent="0.25">
      <c r="A2475" s="1">
        <f>Downloads_dagcijfers!A5087</f>
        <v>39989</v>
      </c>
      <c r="B2475" s="3">
        <f>Downloads_dagcijfers!B5087</f>
        <v>26.36</v>
      </c>
    </row>
    <row r="2476" spans="1:2" x14ac:dyDescent="0.25">
      <c r="A2476" s="1">
        <f>Downloads_dagcijfers!A5088</f>
        <v>39990</v>
      </c>
      <c r="B2476" s="3">
        <f>Downloads_dagcijfers!B5088</f>
        <v>25.93</v>
      </c>
    </row>
    <row r="2477" spans="1:2" x14ac:dyDescent="0.25">
      <c r="A2477" s="1">
        <f>Downloads_dagcijfers!A5089</f>
        <v>39993</v>
      </c>
      <c r="B2477" s="3">
        <f>Downloads_dagcijfers!B5089</f>
        <v>25.35</v>
      </c>
    </row>
    <row r="2478" spans="1:2" x14ac:dyDescent="0.25">
      <c r="A2478" s="1">
        <f>Downloads_dagcijfers!A5090</f>
        <v>39994</v>
      </c>
      <c r="B2478" s="3">
        <f>Downloads_dagcijfers!B5090</f>
        <v>26.35</v>
      </c>
    </row>
    <row r="2479" spans="1:2" x14ac:dyDescent="0.25">
      <c r="A2479" s="1">
        <f>Downloads_dagcijfers!A5091</f>
        <v>39995</v>
      </c>
      <c r="B2479" s="3">
        <f>Downloads_dagcijfers!B5091</f>
        <v>26.22</v>
      </c>
    </row>
    <row r="2480" spans="1:2" x14ac:dyDescent="0.25">
      <c r="A2480" s="1">
        <f>Downloads_dagcijfers!A5092</f>
        <v>39996</v>
      </c>
      <c r="B2480" s="3">
        <f>Downloads_dagcijfers!B5092</f>
        <v>27.95</v>
      </c>
    </row>
    <row r="2481" spans="1:2" x14ac:dyDescent="0.25">
      <c r="A2481" s="1">
        <f>Downloads_dagcijfers!A5093</f>
        <v>39997</v>
      </c>
      <c r="B2481" s="3">
        <f>Downloads_dagcijfers!B5093</f>
        <v>27.95</v>
      </c>
    </row>
    <row r="2482" spans="1:2" x14ac:dyDescent="0.25">
      <c r="A2482" s="1">
        <f>Downloads_dagcijfers!A5094</f>
        <v>40000</v>
      </c>
      <c r="B2482" s="3">
        <f>Downloads_dagcijfers!B5094</f>
        <v>29</v>
      </c>
    </row>
    <row r="2483" spans="1:2" x14ac:dyDescent="0.25">
      <c r="A2483" s="1">
        <f>Downloads_dagcijfers!A5095</f>
        <v>40001</v>
      </c>
      <c r="B2483" s="3">
        <f>Downloads_dagcijfers!B5095</f>
        <v>30.85</v>
      </c>
    </row>
    <row r="2484" spans="1:2" x14ac:dyDescent="0.25">
      <c r="A2484" s="1">
        <f>Downloads_dagcijfers!A5096</f>
        <v>40002</v>
      </c>
      <c r="B2484" s="3">
        <f>Downloads_dagcijfers!B5096</f>
        <v>31.3</v>
      </c>
    </row>
    <row r="2485" spans="1:2" x14ac:dyDescent="0.25">
      <c r="A2485" s="1">
        <f>Downloads_dagcijfers!A5097</f>
        <v>40003</v>
      </c>
      <c r="B2485" s="3">
        <f>Downloads_dagcijfers!B5097</f>
        <v>29.78</v>
      </c>
    </row>
    <row r="2486" spans="1:2" x14ac:dyDescent="0.25">
      <c r="A2486" s="1">
        <f>Downloads_dagcijfers!A5098</f>
        <v>40004</v>
      </c>
      <c r="B2486" s="3">
        <f>Downloads_dagcijfers!B5098</f>
        <v>29.02</v>
      </c>
    </row>
    <row r="2487" spans="1:2" x14ac:dyDescent="0.25">
      <c r="A2487" s="1">
        <f>Downloads_dagcijfers!A5099</f>
        <v>40007</v>
      </c>
      <c r="B2487" s="3">
        <f>Downloads_dagcijfers!B5099</f>
        <v>26.31</v>
      </c>
    </row>
    <row r="2488" spans="1:2" x14ac:dyDescent="0.25">
      <c r="A2488" s="1">
        <f>Downloads_dagcijfers!A5100</f>
        <v>40008</v>
      </c>
      <c r="B2488" s="3">
        <f>Downloads_dagcijfers!B5100</f>
        <v>25.02</v>
      </c>
    </row>
    <row r="2489" spans="1:2" x14ac:dyDescent="0.25">
      <c r="A2489" s="1">
        <f>Downloads_dagcijfers!A5101</f>
        <v>40009</v>
      </c>
      <c r="B2489" s="3">
        <f>Downloads_dagcijfers!B5101</f>
        <v>25.89</v>
      </c>
    </row>
    <row r="2490" spans="1:2" x14ac:dyDescent="0.25">
      <c r="A2490" s="1">
        <f>Downloads_dagcijfers!A5102</f>
        <v>40010</v>
      </c>
      <c r="B2490" s="3">
        <f>Downloads_dagcijfers!B5102</f>
        <v>25.42</v>
      </c>
    </row>
    <row r="2491" spans="1:2" x14ac:dyDescent="0.25">
      <c r="A2491" s="1">
        <f>Downloads_dagcijfers!A5103</f>
        <v>40011</v>
      </c>
      <c r="B2491" s="3">
        <f>Downloads_dagcijfers!B5103</f>
        <v>24.34</v>
      </c>
    </row>
    <row r="2492" spans="1:2" x14ac:dyDescent="0.25">
      <c r="A2492" s="1">
        <f>Downloads_dagcijfers!A5104</f>
        <v>40014</v>
      </c>
      <c r="B2492" s="3">
        <f>Downloads_dagcijfers!B5104</f>
        <v>24.4</v>
      </c>
    </row>
    <row r="2493" spans="1:2" x14ac:dyDescent="0.25">
      <c r="A2493" s="1">
        <f>Downloads_dagcijfers!A5105</f>
        <v>40015</v>
      </c>
      <c r="B2493" s="3">
        <f>Downloads_dagcijfers!B5105</f>
        <v>23.87</v>
      </c>
    </row>
    <row r="2494" spans="1:2" x14ac:dyDescent="0.25">
      <c r="A2494" s="1">
        <f>Downloads_dagcijfers!A5106</f>
        <v>40016</v>
      </c>
      <c r="B2494" s="3">
        <f>Downloads_dagcijfers!B5106</f>
        <v>23.47</v>
      </c>
    </row>
    <row r="2495" spans="1:2" x14ac:dyDescent="0.25">
      <c r="A2495" s="1">
        <f>Downloads_dagcijfers!A5107</f>
        <v>40017</v>
      </c>
      <c r="B2495" s="3">
        <f>Downloads_dagcijfers!B5107</f>
        <v>23.43</v>
      </c>
    </row>
    <row r="2496" spans="1:2" x14ac:dyDescent="0.25">
      <c r="A2496" s="1">
        <f>Downloads_dagcijfers!A5108</f>
        <v>40018</v>
      </c>
      <c r="B2496" s="3">
        <f>Downloads_dagcijfers!B5108</f>
        <v>23.09</v>
      </c>
    </row>
    <row r="2497" spans="1:2" x14ac:dyDescent="0.25">
      <c r="A2497" s="1">
        <f>Downloads_dagcijfers!A5109</f>
        <v>40021</v>
      </c>
      <c r="B2497" s="3">
        <f>Downloads_dagcijfers!B5109</f>
        <v>24.28</v>
      </c>
    </row>
    <row r="2498" spans="1:2" x14ac:dyDescent="0.25">
      <c r="A2498" s="1">
        <f>Downloads_dagcijfers!A5110</f>
        <v>40022</v>
      </c>
      <c r="B2498" s="3">
        <f>Downloads_dagcijfers!B5110</f>
        <v>25.01</v>
      </c>
    </row>
    <row r="2499" spans="1:2" x14ac:dyDescent="0.25">
      <c r="A2499" s="1">
        <f>Downloads_dagcijfers!A5111</f>
        <v>40023</v>
      </c>
      <c r="B2499" s="3">
        <f>Downloads_dagcijfers!B5111</f>
        <v>25.61</v>
      </c>
    </row>
    <row r="2500" spans="1:2" x14ac:dyDescent="0.25">
      <c r="A2500" s="1">
        <f>Downloads_dagcijfers!A5112</f>
        <v>40024</v>
      </c>
      <c r="B2500" s="3">
        <f>Downloads_dagcijfers!B5112</f>
        <v>25.4</v>
      </c>
    </row>
    <row r="2501" spans="1:2" x14ac:dyDescent="0.25">
      <c r="A2501" s="1">
        <f>Downloads_dagcijfers!A5113</f>
        <v>40025</v>
      </c>
      <c r="B2501" s="3">
        <f>Downloads_dagcijfers!B5113</f>
        <v>25.92</v>
      </c>
    </row>
    <row r="2502" spans="1:2" x14ac:dyDescent="0.25">
      <c r="A2502" s="1">
        <f>Downloads_dagcijfers!A5114</f>
        <v>40028</v>
      </c>
      <c r="B2502" s="3">
        <f>Downloads_dagcijfers!B5114</f>
        <v>25.56</v>
      </c>
    </row>
    <row r="2503" spans="1:2" x14ac:dyDescent="0.25">
      <c r="A2503" s="1">
        <f>Downloads_dagcijfers!A5115</f>
        <v>40029</v>
      </c>
      <c r="B2503" s="3">
        <f>Downloads_dagcijfers!B5115</f>
        <v>24.89</v>
      </c>
    </row>
    <row r="2504" spans="1:2" x14ac:dyDescent="0.25">
      <c r="A2504" s="1">
        <f>Downloads_dagcijfers!A5116</f>
        <v>40030</v>
      </c>
      <c r="B2504" s="3">
        <f>Downloads_dagcijfers!B5116</f>
        <v>24.9</v>
      </c>
    </row>
    <row r="2505" spans="1:2" x14ac:dyDescent="0.25">
      <c r="A2505" s="1">
        <f>Downloads_dagcijfers!A5117</f>
        <v>40031</v>
      </c>
      <c r="B2505" s="3">
        <f>Downloads_dagcijfers!B5117</f>
        <v>25.67</v>
      </c>
    </row>
    <row r="2506" spans="1:2" x14ac:dyDescent="0.25">
      <c r="A2506" s="1">
        <f>Downloads_dagcijfers!A5118</f>
        <v>40032</v>
      </c>
      <c r="B2506" s="3">
        <f>Downloads_dagcijfers!B5118</f>
        <v>24.76</v>
      </c>
    </row>
    <row r="2507" spans="1:2" x14ac:dyDescent="0.25">
      <c r="A2507" s="1">
        <f>Downloads_dagcijfers!A5119</f>
        <v>40035</v>
      </c>
      <c r="B2507" s="3">
        <f>Downloads_dagcijfers!B5119</f>
        <v>24.99</v>
      </c>
    </row>
    <row r="2508" spans="1:2" x14ac:dyDescent="0.25">
      <c r="A2508" s="1">
        <f>Downloads_dagcijfers!A5120</f>
        <v>40036</v>
      </c>
      <c r="B2508" s="3">
        <f>Downloads_dagcijfers!B5120</f>
        <v>25.99</v>
      </c>
    </row>
    <row r="2509" spans="1:2" x14ac:dyDescent="0.25">
      <c r="A2509" s="1">
        <f>Downloads_dagcijfers!A5121</f>
        <v>40037</v>
      </c>
      <c r="B2509" s="3">
        <f>Downloads_dagcijfers!B5121</f>
        <v>25.45</v>
      </c>
    </row>
    <row r="2510" spans="1:2" x14ac:dyDescent="0.25">
      <c r="A2510" s="1">
        <f>Downloads_dagcijfers!A5122</f>
        <v>40038</v>
      </c>
      <c r="B2510" s="3">
        <f>Downloads_dagcijfers!B5122</f>
        <v>24.71</v>
      </c>
    </row>
    <row r="2511" spans="1:2" x14ac:dyDescent="0.25">
      <c r="A2511" s="1">
        <f>Downloads_dagcijfers!A5123</f>
        <v>40039</v>
      </c>
      <c r="B2511" s="3">
        <f>Downloads_dagcijfers!B5123</f>
        <v>24.27</v>
      </c>
    </row>
    <row r="2512" spans="1:2" x14ac:dyDescent="0.25">
      <c r="A2512" s="1">
        <f>Downloads_dagcijfers!A5124</f>
        <v>40042</v>
      </c>
      <c r="B2512" s="3">
        <f>Downloads_dagcijfers!B5124</f>
        <v>27.89</v>
      </c>
    </row>
    <row r="2513" spans="1:2" x14ac:dyDescent="0.25">
      <c r="A2513" s="1">
        <f>Downloads_dagcijfers!A5125</f>
        <v>40043</v>
      </c>
      <c r="B2513" s="3">
        <f>Downloads_dagcijfers!B5125</f>
        <v>26.18</v>
      </c>
    </row>
    <row r="2514" spans="1:2" x14ac:dyDescent="0.25">
      <c r="A2514" s="1">
        <f>Downloads_dagcijfers!A5126</f>
        <v>40044</v>
      </c>
      <c r="B2514" s="3">
        <f>Downloads_dagcijfers!B5126</f>
        <v>26.26</v>
      </c>
    </row>
    <row r="2515" spans="1:2" x14ac:dyDescent="0.25">
      <c r="A2515" s="1">
        <f>Downloads_dagcijfers!A5127</f>
        <v>40045</v>
      </c>
      <c r="B2515" s="3">
        <f>Downloads_dagcijfers!B5127</f>
        <v>25.09</v>
      </c>
    </row>
    <row r="2516" spans="1:2" x14ac:dyDescent="0.25">
      <c r="A2516" s="1">
        <f>Downloads_dagcijfers!A5128</f>
        <v>40046</v>
      </c>
      <c r="B2516" s="3">
        <f>Downloads_dagcijfers!B5128</f>
        <v>25.01</v>
      </c>
    </row>
    <row r="2517" spans="1:2" x14ac:dyDescent="0.25">
      <c r="A2517" s="1">
        <f>Downloads_dagcijfers!A5129</f>
        <v>40049</v>
      </c>
      <c r="B2517" s="3">
        <f>Downloads_dagcijfers!B5129</f>
        <v>25.14</v>
      </c>
    </row>
    <row r="2518" spans="1:2" x14ac:dyDescent="0.25">
      <c r="A2518" s="1">
        <f>Downloads_dagcijfers!A5130</f>
        <v>40050</v>
      </c>
      <c r="B2518" s="3">
        <f>Downloads_dagcijfers!B5130</f>
        <v>24.92</v>
      </c>
    </row>
    <row r="2519" spans="1:2" x14ac:dyDescent="0.25">
      <c r="A2519" s="1">
        <f>Downloads_dagcijfers!A5131</f>
        <v>40051</v>
      </c>
      <c r="B2519" s="3">
        <f>Downloads_dagcijfers!B5131</f>
        <v>24.95</v>
      </c>
    </row>
    <row r="2520" spans="1:2" x14ac:dyDescent="0.25">
      <c r="A2520" s="1">
        <f>Downloads_dagcijfers!A5132</f>
        <v>40052</v>
      </c>
      <c r="B2520" s="3">
        <f>Downloads_dagcijfers!B5132</f>
        <v>24.68</v>
      </c>
    </row>
    <row r="2521" spans="1:2" x14ac:dyDescent="0.25">
      <c r="A2521" s="1">
        <f>Downloads_dagcijfers!A5133</f>
        <v>40053</v>
      </c>
      <c r="B2521" s="3">
        <f>Downloads_dagcijfers!B5133</f>
        <v>24.76</v>
      </c>
    </row>
    <row r="2522" spans="1:2" x14ac:dyDescent="0.25">
      <c r="A2522" s="1">
        <f>Downloads_dagcijfers!A5134</f>
        <v>40056</v>
      </c>
      <c r="B2522" s="3">
        <f>Downloads_dagcijfers!B5134</f>
        <v>26.01</v>
      </c>
    </row>
    <row r="2523" spans="1:2" x14ac:dyDescent="0.25">
      <c r="A2523" s="1">
        <f>Downloads_dagcijfers!A5135</f>
        <v>40057</v>
      </c>
      <c r="B2523" s="3">
        <f>Downloads_dagcijfers!B5135</f>
        <v>29.15</v>
      </c>
    </row>
    <row r="2524" spans="1:2" x14ac:dyDescent="0.25">
      <c r="A2524" s="1">
        <f>Downloads_dagcijfers!A5136</f>
        <v>40058</v>
      </c>
      <c r="B2524" s="3">
        <f>Downloads_dagcijfers!B5136</f>
        <v>28.9</v>
      </c>
    </row>
    <row r="2525" spans="1:2" x14ac:dyDescent="0.25">
      <c r="A2525" s="1">
        <f>Downloads_dagcijfers!A5137</f>
        <v>40059</v>
      </c>
      <c r="B2525" s="3">
        <f>Downloads_dagcijfers!B5137</f>
        <v>27.1</v>
      </c>
    </row>
    <row r="2526" spans="1:2" x14ac:dyDescent="0.25">
      <c r="A2526" s="1">
        <f>Downloads_dagcijfers!A5138</f>
        <v>40060</v>
      </c>
      <c r="B2526" s="3">
        <f>Downloads_dagcijfers!B5138</f>
        <v>25.26</v>
      </c>
    </row>
    <row r="2527" spans="1:2" x14ac:dyDescent="0.25">
      <c r="A2527" s="1">
        <f>Downloads_dagcijfers!A5139</f>
        <v>40063</v>
      </c>
      <c r="B2527" s="3">
        <f>Downloads_dagcijfers!B5139</f>
        <v>25.26</v>
      </c>
    </row>
    <row r="2528" spans="1:2" x14ac:dyDescent="0.25">
      <c r="A2528" s="1">
        <f>Downloads_dagcijfers!A5140</f>
        <v>40064</v>
      </c>
      <c r="B2528" s="3">
        <f>Downloads_dagcijfers!B5140</f>
        <v>25.62</v>
      </c>
    </row>
    <row r="2529" spans="1:2" x14ac:dyDescent="0.25">
      <c r="A2529" s="1">
        <f>Downloads_dagcijfers!A5141</f>
        <v>40065</v>
      </c>
      <c r="B2529" s="3">
        <f>Downloads_dagcijfers!B5141</f>
        <v>24.32</v>
      </c>
    </row>
    <row r="2530" spans="1:2" x14ac:dyDescent="0.25">
      <c r="A2530" s="1">
        <f>Downloads_dagcijfers!A5142</f>
        <v>40066</v>
      </c>
      <c r="B2530" s="3">
        <f>Downloads_dagcijfers!B5142</f>
        <v>23.55</v>
      </c>
    </row>
    <row r="2531" spans="1:2" x14ac:dyDescent="0.25">
      <c r="A2531" s="1">
        <f>Downloads_dagcijfers!A5143</f>
        <v>40067</v>
      </c>
      <c r="B2531" s="3">
        <f>Downloads_dagcijfers!B5143</f>
        <v>24.15</v>
      </c>
    </row>
    <row r="2532" spans="1:2" x14ac:dyDescent="0.25">
      <c r="A2532" s="1">
        <f>Downloads_dagcijfers!A5144</f>
        <v>40070</v>
      </c>
      <c r="B2532" s="3">
        <f>Downloads_dagcijfers!B5144</f>
        <v>23.86</v>
      </c>
    </row>
    <row r="2533" spans="1:2" x14ac:dyDescent="0.25">
      <c r="A2533" s="1">
        <f>Downloads_dagcijfers!A5145</f>
        <v>40071</v>
      </c>
      <c r="B2533" s="3">
        <f>Downloads_dagcijfers!B5145</f>
        <v>23.42</v>
      </c>
    </row>
    <row r="2534" spans="1:2" x14ac:dyDescent="0.25">
      <c r="A2534" s="1">
        <f>Downloads_dagcijfers!A5146</f>
        <v>40072</v>
      </c>
      <c r="B2534" s="3">
        <f>Downloads_dagcijfers!B5146</f>
        <v>23.69</v>
      </c>
    </row>
    <row r="2535" spans="1:2" x14ac:dyDescent="0.25">
      <c r="A2535" s="1">
        <f>Downloads_dagcijfers!A5147</f>
        <v>40073</v>
      </c>
      <c r="B2535" s="3">
        <f>Downloads_dagcijfers!B5147</f>
        <v>23.65</v>
      </c>
    </row>
    <row r="2536" spans="1:2" x14ac:dyDescent="0.25">
      <c r="A2536" s="1">
        <f>Downloads_dagcijfers!A5148</f>
        <v>40074</v>
      </c>
      <c r="B2536" s="3">
        <f>Downloads_dagcijfers!B5148</f>
        <v>23.92</v>
      </c>
    </row>
    <row r="2537" spans="1:2" x14ac:dyDescent="0.25">
      <c r="A2537" s="1">
        <f>Downloads_dagcijfers!A5149</f>
        <v>40077</v>
      </c>
      <c r="B2537" s="3">
        <f>Downloads_dagcijfers!B5149</f>
        <v>24.06</v>
      </c>
    </row>
    <row r="2538" spans="1:2" x14ac:dyDescent="0.25">
      <c r="A2538" s="1">
        <f>Downloads_dagcijfers!A5150</f>
        <v>40078</v>
      </c>
      <c r="B2538" s="3">
        <f>Downloads_dagcijfers!B5150</f>
        <v>23.08</v>
      </c>
    </row>
    <row r="2539" spans="1:2" x14ac:dyDescent="0.25">
      <c r="A2539" s="1">
        <f>Downloads_dagcijfers!A5151</f>
        <v>40079</v>
      </c>
      <c r="B2539" s="3">
        <f>Downloads_dagcijfers!B5151</f>
        <v>23.49</v>
      </c>
    </row>
    <row r="2540" spans="1:2" x14ac:dyDescent="0.25">
      <c r="A2540" s="1">
        <f>Downloads_dagcijfers!A5152</f>
        <v>40080</v>
      </c>
      <c r="B2540" s="3">
        <f>Downloads_dagcijfers!B5152</f>
        <v>24.95</v>
      </c>
    </row>
    <row r="2541" spans="1:2" x14ac:dyDescent="0.25">
      <c r="A2541" s="1">
        <f>Downloads_dagcijfers!A5153</f>
        <v>40081</v>
      </c>
      <c r="B2541" s="3">
        <f>Downloads_dagcijfers!B5153</f>
        <v>25.61</v>
      </c>
    </row>
    <row r="2542" spans="1:2" x14ac:dyDescent="0.25">
      <c r="A2542" s="1">
        <f>Downloads_dagcijfers!A5154</f>
        <v>40084</v>
      </c>
      <c r="B2542" s="3">
        <f>Downloads_dagcijfers!B5154</f>
        <v>24.88</v>
      </c>
    </row>
    <row r="2543" spans="1:2" x14ac:dyDescent="0.25">
      <c r="A2543" s="1">
        <f>Downloads_dagcijfers!A5155</f>
        <v>40085</v>
      </c>
      <c r="B2543" s="3">
        <f>Downloads_dagcijfers!B5155</f>
        <v>25.19</v>
      </c>
    </row>
    <row r="2544" spans="1:2" x14ac:dyDescent="0.25">
      <c r="A2544" s="1">
        <f>Downloads_dagcijfers!A5156</f>
        <v>40086</v>
      </c>
      <c r="B2544" s="3">
        <f>Downloads_dagcijfers!B5156</f>
        <v>25.61</v>
      </c>
    </row>
    <row r="2545" spans="1:2" x14ac:dyDescent="0.25">
      <c r="A2545" s="1">
        <f>Downloads_dagcijfers!A5157</f>
        <v>40087</v>
      </c>
      <c r="B2545" s="3">
        <f>Downloads_dagcijfers!B5157</f>
        <v>28.27</v>
      </c>
    </row>
    <row r="2546" spans="1:2" x14ac:dyDescent="0.25">
      <c r="A2546" s="1">
        <f>Downloads_dagcijfers!A5158</f>
        <v>40088</v>
      </c>
      <c r="B2546" s="3">
        <f>Downloads_dagcijfers!B5158</f>
        <v>28.68</v>
      </c>
    </row>
    <row r="2547" spans="1:2" x14ac:dyDescent="0.25">
      <c r="A2547" s="1">
        <f>Downloads_dagcijfers!A5159</f>
        <v>40091</v>
      </c>
      <c r="B2547" s="3">
        <f>Downloads_dagcijfers!B5159</f>
        <v>26.84</v>
      </c>
    </row>
    <row r="2548" spans="1:2" x14ac:dyDescent="0.25">
      <c r="A2548" s="1">
        <f>Downloads_dagcijfers!A5160</f>
        <v>40092</v>
      </c>
      <c r="B2548" s="3">
        <f>Downloads_dagcijfers!B5160</f>
        <v>25.7</v>
      </c>
    </row>
    <row r="2549" spans="1:2" x14ac:dyDescent="0.25">
      <c r="A2549" s="1">
        <f>Downloads_dagcijfers!A5161</f>
        <v>40093</v>
      </c>
      <c r="B2549" s="3">
        <f>Downloads_dagcijfers!B5161</f>
        <v>24.68</v>
      </c>
    </row>
    <row r="2550" spans="1:2" x14ac:dyDescent="0.25">
      <c r="A2550" s="1">
        <f>Downloads_dagcijfers!A5162</f>
        <v>40094</v>
      </c>
      <c r="B2550" s="3">
        <f>Downloads_dagcijfers!B5162</f>
        <v>24.18</v>
      </c>
    </row>
    <row r="2551" spans="1:2" x14ac:dyDescent="0.25">
      <c r="A2551" s="1">
        <f>Downloads_dagcijfers!A5163</f>
        <v>40095</v>
      </c>
      <c r="B2551" s="3">
        <f>Downloads_dagcijfers!B5163</f>
        <v>23.12</v>
      </c>
    </row>
    <row r="2552" spans="1:2" x14ac:dyDescent="0.25">
      <c r="A2552" s="1">
        <f>Downloads_dagcijfers!A5164</f>
        <v>40098</v>
      </c>
      <c r="B2552" s="3">
        <f>Downloads_dagcijfers!B5164</f>
        <v>23.01</v>
      </c>
    </row>
    <row r="2553" spans="1:2" x14ac:dyDescent="0.25">
      <c r="A2553" s="1">
        <f>Downloads_dagcijfers!A5165</f>
        <v>40099</v>
      </c>
      <c r="B2553" s="3">
        <f>Downloads_dagcijfers!B5165</f>
        <v>22.99</v>
      </c>
    </row>
    <row r="2554" spans="1:2" x14ac:dyDescent="0.25">
      <c r="A2554" s="1">
        <f>Downloads_dagcijfers!A5166</f>
        <v>40100</v>
      </c>
      <c r="B2554" s="3">
        <f>Downloads_dagcijfers!B5166</f>
        <v>22.86</v>
      </c>
    </row>
    <row r="2555" spans="1:2" x14ac:dyDescent="0.25">
      <c r="A2555" s="1">
        <f>Downloads_dagcijfers!A5167</f>
        <v>40101</v>
      </c>
      <c r="B2555" s="3">
        <f>Downloads_dagcijfers!B5167</f>
        <v>21.72</v>
      </c>
    </row>
    <row r="2556" spans="1:2" x14ac:dyDescent="0.25">
      <c r="A2556" s="1">
        <f>Downloads_dagcijfers!A5168</f>
        <v>40102</v>
      </c>
      <c r="B2556" s="3">
        <f>Downloads_dagcijfers!B5168</f>
        <v>21.43</v>
      </c>
    </row>
    <row r="2557" spans="1:2" x14ac:dyDescent="0.25">
      <c r="A2557" s="1">
        <f>Downloads_dagcijfers!A5169</f>
        <v>40105</v>
      </c>
      <c r="B2557" s="3">
        <f>Downloads_dagcijfers!B5169</f>
        <v>21.49</v>
      </c>
    </row>
    <row r="2558" spans="1:2" x14ac:dyDescent="0.25">
      <c r="A2558" s="1">
        <f>Downloads_dagcijfers!A5170</f>
        <v>40106</v>
      </c>
      <c r="B2558" s="3">
        <f>Downloads_dagcijfers!B5170</f>
        <v>20.9</v>
      </c>
    </row>
    <row r="2559" spans="1:2" x14ac:dyDescent="0.25">
      <c r="A2559" s="1">
        <f>Downloads_dagcijfers!A5171</f>
        <v>40107</v>
      </c>
      <c r="B2559" s="3">
        <f>Downloads_dagcijfers!B5171</f>
        <v>22.22</v>
      </c>
    </row>
    <row r="2560" spans="1:2" x14ac:dyDescent="0.25">
      <c r="A2560" s="1">
        <f>Downloads_dagcijfers!A5172</f>
        <v>40108</v>
      </c>
      <c r="B2560" s="3">
        <f>Downloads_dagcijfers!B5172</f>
        <v>20.69</v>
      </c>
    </row>
    <row r="2561" spans="1:2" x14ac:dyDescent="0.25">
      <c r="A2561" s="1">
        <f>Downloads_dagcijfers!A5173</f>
        <v>40109</v>
      </c>
      <c r="B2561" s="3">
        <f>Downloads_dagcijfers!B5173</f>
        <v>22.27</v>
      </c>
    </row>
    <row r="2562" spans="1:2" x14ac:dyDescent="0.25">
      <c r="A2562" s="1">
        <f>Downloads_dagcijfers!A5174</f>
        <v>40112</v>
      </c>
      <c r="B2562" s="3">
        <f>Downloads_dagcijfers!B5174</f>
        <v>24.31</v>
      </c>
    </row>
    <row r="2563" spans="1:2" x14ac:dyDescent="0.25">
      <c r="A2563" s="1">
        <f>Downloads_dagcijfers!A5175</f>
        <v>40113</v>
      </c>
      <c r="B2563" s="3">
        <f>Downloads_dagcijfers!B5175</f>
        <v>24.83</v>
      </c>
    </row>
    <row r="2564" spans="1:2" x14ac:dyDescent="0.25">
      <c r="A2564" s="1">
        <f>Downloads_dagcijfers!A5176</f>
        <v>40114</v>
      </c>
      <c r="B2564" s="3">
        <f>Downloads_dagcijfers!B5176</f>
        <v>27.91</v>
      </c>
    </row>
    <row r="2565" spans="1:2" x14ac:dyDescent="0.25">
      <c r="A2565" s="1">
        <f>Downloads_dagcijfers!A5177</f>
        <v>40115</v>
      </c>
      <c r="B2565" s="3">
        <f>Downloads_dagcijfers!B5177</f>
        <v>24.76</v>
      </c>
    </row>
    <row r="2566" spans="1:2" x14ac:dyDescent="0.25">
      <c r="A2566" s="1">
        <f>Downloads_dagcijfers!A5178</f>
        <v>40116</v>
      </c>
      <c r="B2566" s="3">
        <f>Downloads_dagcijfers!B5178</f>
        <v>30.69</v>
      </c>
    </row>
    <row r="2567" spans="1:2" x14ac:dyDescent="0.25">
      <c r="A2567" s="1">
        <f>Downloads_dagcijfers!A5179</f>
        <v>40119</v>
      </c>
      <c r="B2567" s="3">
        <f>Downloads_dagcijfers!B5179</f>
        <v>29.78</v>
      </c>
    </row>
    <row r="2568" spans="1:2" x14ac:dyDescent="0.25">
      <c r="A2568" s="1">
        <f>Downloads_dagcijfers!A5180</f>
        <v>40120</v>
      </c>
      <c r="B2568" s="3">
        <f>Downloads_dagcijfers!B5180</f>
        <v>28.81</v>
      </c>
    </row>
    <row r="2569" spans="1:2" x14ac:dyDescent="0.25">
      <c r="A2569" s="1">
        <f>Downloads_dagcijfers!A5181</f>
        <v>40121</v>
      </c>
      <c r="B2569" s="3">
        <f>Downloads_dagcijfers!B5181</f>
        <v>27.72</v>
      </c>
    </row>
    <row r="2570" spans="1:2" x14ac:dyDescent="0.25">
      <c r="A2570" s="1">
        <f>Downloads_dagcijfers!A5182</f>
        <v>40122</v>
      </c>
      <c r="B2570" s="3">
        <f>Downloads_dagcijfers!B5182</f>
        <v>25.43</v>
      </c>
    </row>
    <row r="2571" spans="1:2" x14ac:dyDescent="0.25">
      <c r="A2571" s="1">
        <f>Downloads_dagcijfers!A5183</f>
        <v>40123</v>
      </c>
      <c r="B2571" s="3">
        <f>Downloads_dagcijfers!B5183</f>
        <v>24.19</v>
      </c>
    </row>
    <row r="2572" spans="1:2" x14ac:dyDescent="0.25">
      <c r="A2572" s="1">
        <f>Downloads_dagcijfers!A5184</f>
        <v>40126</v>
      </c>
      <c r="B2572" s="3">
        <f>Downloads_dagcijfers!B5184</f>
        <v>23.15</v>
      </c>
    </row>
    <row r="2573" spans="1:2" x14ac:dyDescent="0.25">
      <c r="A2573" s="1">
        <f>Downloads_dagcijfers!A5185</f>
        <v>40127</v>
      </c>
      <c r="B2573" s="3">
        <f>Downloads_dagcijfers!B5185</f>
        <v>22.84</v>
      </c>
    </row>
    <row r="2574" spans="1:2" x14ac:dyDescent="0.25">
      <c r="A2574" s="1">
        <f>Downloads_dagcijfers!A5186</f>
        <v>40128</v>
      </c>
      <c r="B2574" s="3">
        <f>Downloads_dagcijfers!B5186</f>
        <v>23.04</v>
      </c>
    </row>
    <row r="2575" spans="1:2" x14ac:dyDescent="0.25">
      <c r="A2575" s="1">
        <f>Downloads_dagcijfers!A5187</f>
        <v>40129</v>
      </c>
      <c r="B2575" s="3">
        <f>Downloads_dagcijfers!B5187</f>
        <v>24.24</v>
      </c>
    </row>
    <row r="2576" spans="1:2" x14ac:dyDescent="0.25">
      <c r="A2576" s="1">
        <f>Downloads_dagcijfers!A5188</f>
        <v>40130</v>
      </c>
      <c r="B2576" s="3">
        <f>Downloads_dagcijfers!B5188</f>
        <v>23.36</v>
      </c>
    </row>
    <row r="2577" spans="1:2" x14ac:dyDescent="0.25">
      <c r="A2577" s="1">
        <f>Downloads_dagcijfers!A5189</f>
        <v>40133</v>
      </c>
      <c r="B2577" s="3">
        <f>Downloads_dagcijfers!B5189</f>
        <v>22.89</v>
      </c>
    </row>
    <row r="2578" spans="1:2" x14ac:dyDescent="0.25">
      <c r="A2578" s="1">
        <f>Downloads_dagcijfers!A5190</f>
        <v>40134</v>
      </c>
      <c r="B2578" s="3">
        <f>Downloads_dagcijfers!B5190</f>
        <v>22.41</v>
      </c>
    </row>
    <row r="2579" spans="1:2" x14ac:dyDescent="0.25">
      <c r="A2579" s="1">
        <f>Downloads_dagcijfers!A5191</f>
        <v>40135</v>
      </c>
      <c r="B2579" s="3">
        <f>Downloads_dagcijfers!B5191</f>
        <v>21.63</v>
      </c>
    </row>
    <row r="2580" spans="1:2" x14ac:dyDescent="0.25">
      <c r="A2580" s="1">
        <f>Downloads_dagcijfers!A5192</f>
        <v>40136</v>
      </c>
      <c r="B2580" s="3">
        <f>Downloads_dagcijfers!B5192</f>
        <v>22.63</v>
      </c>
    </row>
    <row r="2581" spans="1:2" x14ac:dyDescent="0.25">
      <c r="A2581" s="1">
        <f>Downloads_dagcijfers!A5193</f>
        <v>40137</v>
      </c>
      <c r="B2581" s="3">
        <f>Downloads_dagcijfers!B5193</f>
        <v>22.19</v>
      </c>
    </row>
    <row r="2582" spans="1:2" x14ac:dyDescent="0.25">
      <c r="A2582" s="1">
        <f>Downloads_dagcijfers!A5194</f>
        <v>40140</v>
      </c>
      <c r="B2582" s="3">
        <f>Downloads_dagcijfers!B5194</f>
        <v>21.16</v>
      </c>
    </row>
    <row r="2583" spans="1:2" x14ac:dyDescent="0.25">
      <c r="A2583" s="1">
        <f>Downloads_dagcijfers!A5195</f>
        <v>40141</v>
      </c>
      <c r="B2583" s="3">
        <f>Downloads_dagcijfers!B5195</f>
        <v>20.47</v>
      </c>
    </row>
    <row r="2584" spans="1:2" x14ac:dyDescent="0.25">
      <c r="A2584" s="1">
        <f>Downloads_dagcijfers!A5196</f>
        <v>40142</v>
      </c>
      <c r="B2584" s="3">
        <f>Downloads_dagcijfers!B5196</f>
        <v>20.48</v>
      </c>
    </row>
    <row r="2585" spans="1:2" x14ac:dyDescent="0.25">
      <c r="A2585" s="1">
        <f>Downloads_dagcijfers!A5197</f>
        <v>40143</v>
      </c>
      <c r="B2585" s="3">
        <f>Downloads_dagcijfers!B5197</f>
        <v>20.48</v>
      </c>
    </row>
    <row r="2586" spans="1:2" x14ac:dyDescent="0.25">
      <c r="A2586" s="1">
        <f>Downloads_dagcijfers!A5198</f>
        <v>40144</v>
      </c>
      <c r="B2586" s="3">
        <f>Downloads_dagcijfers!B5198</f>
        <v>24.74</v>
      </c>
    </row>
    <row r="2587" spans="1:2" x14ac:dyDescent="0.25">
      <c r="A2587" s="1">
        <f>Downloads_dagcijfers!A5199</f>
        <v>40147</v>
      </c>
      <c r="B2587" s="3">
        <f>Downloads_dagcijfers!B5199</f>
        <v>24.51</v>
      </c>
    </row>
    <row r="2588" spans="1:2" x14ac:dyDescent="0.25">
      <c r="A2588" s="1">
        <f>Downloads_dagcijfers!A5200</f>
        <v>40148</v>
      </c>
      <c r="B2588" s="3">
        <f>Downloads_dagcijfers!B5200</f>
        <v>21.92</v>
      </c>
    </row>
    <row r="2589" spans="1:2" x14ac:dyDescent="0.25">
      <c r="A2589" s="1">
        <f>Downloads_dagcijfers!A5201</f>
        <v>40149</v>
      </c>
      <c r="B2589" s="3">
        <f>Downloads_dagcijfers!B5201</f>
        <v>21.12</v>
      </c>
    </row>
    <row r="2590" spans="1:2" x14ac:dyDescent="0.25">
      <c r="A2590" s="1">
        <f>Downloads_dagcijfers!A5202</f>
        <v>40150</v>
      </c>
      <c r="B2590" s="3">
        <f>Downloads_dagcijfers!B5202</f>
        <v>22.46</v>
      </c>
    </row>
    <row r="2591" spans="1:2" x14ac:dyDescent="0.25">
      <c r="A2591" s="1">
        <f>Downloads_dagcijfers!A5203</f>
        <v>40151</v>
      </c>
      <c r="B2591" s="3">
        <f>Downloads_dagcijfers!B5203</f>
        <v>21.25</v>
      </c>
    </row>
    <row r="2592" spans="1:2" x14ac:dyDescent="0.25">
      <c r="A2592" s="1">
        <f>Downloads_dagcijfers!A5204</f>
        <v>40154</v>
      </c>
      <c r="B2592" s="3">
        <f>Downloads_dagcijfers!B5204</f>
        <v>22.1</v>
      </c>
    </row>
    <row r="2593" spans="1:2" x14ac:dyDescent="0.25">
      <c r="A2593" s="1">
        <f>Downloads_dagcijfers!A5205</f>
        <v>40155</v>
      </c>
      <c r="B2593" s="3">
        <f>Downloads_dagcijfers!B5205</f>
        <v>23.69</v>
      </c>
    </row>
    <row r="2594" spans="1:2" x14ac:dyDescent="0.25">
      <c r="A2594" s="1">
        <f>Downloads_dagcijfers!A5206</f>
        <v>40156</v>
      </c>
      <c r="B2594" s="3">
        <f>Downloads_dagcijfers!B5206</f>
        <v>22.66</v>
      </c>
    </row>
    <row r="2595" spans="1:2" x14ac:dyDescent="0.25">
      <c r="A2595" s="1">
        <f>Downloads_dagcijfers!A5207</f>
        <v>40157</v>
      </c>
      <c r="B2595" s="3">
        <f>Downloads_dagcijfers!B5207</f>
        <v>22.32</v>
      </c>
    </row>
    <row r="2596" spans="1:2" x14ac:dyDescent="0.25">
      <c r="A2596" s="1">
        <f>Downloads_dagcijfers!A5208</f>
        <v>40158</v>
      </c>
      <c r="B2596" s="3">
        <f>Downloads_dagcijfers!B5208</f>
        <v>21.59</v>
      </c>
    </row>
    <row r="2597" spans="1:2" x14ac:dyDescent="0.25">
      <c r="A2597" s="1">
        <f>Downloads_dagcijfers!A5209</f>
        <v>40161</v>
      </c>
      <c r="B2597" s="3">
        <f>Downloads_dagcijfers!B5209</f>
        <v>21.15</v>
      </c>
    </row>
    <row r="2598" spans="1:2" x14ac:dyDescent="0.25">
      <c r="A2598" s="1">
        <f>Downloads_dagcijfers!A5210</f>
        <v>40162</v>
      </c>
      <c r="B2598" s="3">
        <f>Downloads_dagcijfers!B5210</f>
        <v>21.49</v>
      </c>
    </row>
    <row r="2599" spans="1:2" x14ac:dyDescent="0.25">
      <c r="A2599" s="1">
        <f>Downloads_dagcijfers!A5211</f>
        <v>40163</v>
      </c>
      <c r="B2599" s="3">
        <f>Downloads_dagcijfers!B5211</f>
        <v>20.54</v>
      </c>
    </row>
    <row r="2600" spans="1:2" x14ac:dyDescent="0.25">
      <c r="A2600" s="1">
        <f>Downloads_dagcijfers!A5212</f>
        <v>40164</v>
      </c>
      <c r="B2600" s="3">
        <f>Downloads_dagcijfers!B5212</f>
        <v>22.51</v>
      </c>
    </row>
    <row r="2601" spans="1:2" x14ac:dyDescent="0.25">
      <c r="A2601" s="1">
        <f>Downloads_dagcijfers!A5213</f>
        <v>40165</v>
      </c>
      <c r="B2601" s="3">
        <f>Downloads_dagcijfers!B5213</f>
        <v>21.68</v>
      </c>
    </row>
    <row r="2602" spans="1:2" x14ac:dyDescent="0.25">
      <c r="A2602" s="1">
        <f>Downloads_dagcijfers!A5214</f>
        <v>40168</v>
      </c>
      <c r="B2602" s="3">
        <f>Downloads_dagcijfers!B5214</f>
        <v>20.49</v>
      </c>
    </row>
    <row r="2603" spans="1:2" x14ac:dyDescent="0.25">
      <c r="A2603" s="1">
        <f>Downloads_dagcijfers!A5215</f>
        <v>40169</v>
      </c>
      <c r="B2603" s="3">
        <f>Downloads_dagcijfers!B5215</f>
        <v>19.54</v>
      </c>
    </row>
    <row r="2604" spans="1:2" x14ac:dyDescent="0.25">
      <c r="A2604" s="1">
        <f>Downloads_dagcijfers!A5216</f>
        <v>40170</v>
      </c>
      <c r="B2604" s="3">
        <f>Downloads_dagcijfers!B5216</f>
        <v>19.71</v>
      </c>
    </row>
    <row r="2605" spans="1:2" x14ac:dyDescent="0.25">
      <c r="A2605" s="1">
        <f>Downloads_dagcijfers!A5217</f>
        <v>40171</v>
      </c>
      <c r="B2605" s="3">
        <f>Downloads_dagcijfers!B5217</f>
        <v>19.47</v>
      </c>
    </row>
    <row r="2606" spans="1:2" x14ac:dyDescent="0.25">
      <c r="A2606" s="1">
        <f>Downloads_dagcijfers!A5218</f>
        <v>40172</v>
      </c>
      <c r="B2606" s="3">
        <f>Downloads_dagcijfers!B5218</f>
        <v>19.47</v>
      </c>
    </row>
    <row r="2607" spans="1:2" x14ac:dyDescent="0.25">
      <c r="A2607" s="1">
        <f>Downloads_dagcijfers!A5219</f>
        <v>40175</v>
      </c>
      <c r="B2607" s="3">
        <f>Downloads_dagcijfers!B5219</f>
        <v>19.93</v>
      </c>
    </row>
    <row r="2608" spans="1:2" x14ac:dyDescent="0.25">
      <c r="A2608" s="1">
        <f>Downloads_dagcijfers!A5220</f>
        <v>40176</v>
      </c>
      <c r="B2608" s="3">
        <f>Downloads_dagcijfers!B5220</f>
        <v>20.010000000000002</v>
      </c>
    </row>
    <row r="2609" spans="1:2" x14ac:dyDescent="0.25">
      <c r="A2609" s="1">
        <f>Downloads_dagcijfers!A5221</f>
        <v>40177</v>
      </c>
      <c r="B2609" s="3">
        <f>Downloads_dagcijfers!B5221</f>
        <v>19.96</v>
      </c>
    </row>
    <row r="2610" spans="1:2" x14ac:dyDescent="0.25">
      <c r="A2610" s="1">
        <f>Downloads_dagcijfers!A5222</f>
        <v>40178</v>
      </c>
      <c r="B2610" s="3">
        <f>Downloads_dagcijfers!B5222</f>
        <v>21.68</v>
      </c>
    </row>
    <row r="2611" spans="1:2" x14ac:dyDescent="0.25">
      <c r="A2611" s="1">
        <f>Downloads_dagcijfers!A5223</f>
        <v>40179</v>
      </c>
      <c r="B2611" s="3">
        <f>Downloads_dagcijfers!B5223</f>
        <v>21.68</v>
      </c>
    </row>
    <row r="2612" spans="1:2" x14ac:dyDescent="0.25">
      <c r="A2612" s="1">
        <f>Downloads_dagcijfers!A5224</f>
        <v>40182</v>
      </c>
      <c r="B2612" s="3">
        <f>Downloads_dagcijfers!B5224</f>
        <v>20.04</v>
      </c>
    </row>
    <row r="2613" spans="1:2" x14ac:dyDescent="0.25">
      <c r="A2613" s="1">
        <f>Downloads_dagcijfers!A5225</f>
        <v>40183</v>
      </c>
      <c r="B2613" s="3">
        <f>Downloads_dagcijfers!B5225</f>
        <v>19.350000000000001</v>
      </c>
    </row>
    <row r="2614" spans="1:2" x14ac:dyDescent="0.25">
      <c r="A2614" s="1">
        <f>Downloads_dagcijfers!A5226</f>
        <v>40184</v>
      </c>
      <c r="B2614" s="3">
        <f>Downloads_dagcijfers!B5226</f>
        <v>19.16</v>
      </c>
    </row>
    <row r="2615" spans="1:2" x14ac:dyDescent="0.25">
      <c r="A2615" s="1">
        <f>Downloads_dagcijfers!A5227</f>
        <v>40185</v>
      </c>
      <c r="B2615" s="3">
        <f>Downloads_dagcijfers!B5227</f>
        <v>19.059999999999999</v>
      </c>
    </row>
    <row r="2616" spans="1:2" x14ac:dyDescent="0.25">
      <c r="A2616" s="1">
        <f>Downloads_dagcijfers!A5228</f>
        <v>40186</v>
      </c>
      <c r="B2616" s="3">
        <f>Downloads_dagcijfers!B5228</f>
        <v>18.13</v>
      </c>
    </row>
    <row r="2617" spans="1:2" x14ac:dyDescent="0.25">
      <c r="A2617" s="1">
        <f>Downloads_dagcijfers!A5229</f>
        <v>40189</v>
      </c>
      <c r="B2617" s="3">
        <f>Downloads_dagcijfers!B5229</f>
        <v>17.55</v>
      </c>
    </row>
    <row r="2618" spans="1:2" x14ac:dyDescent="0.25">
      <c r="A2618" s="1">
        <f>Downloads_dagcijfers!A5230</f>
        <v>40190</v>
      </c>
      <c r="B2618" s="3">
        <f>Downloads_dagcijfers!B5230</f>
        <v>18.25</v>
      </c>
    </row>
    <row r="2619" spans="1:2" x14ac:dyDescent="0.25">
      <c r="A2619" s="1">
        <f>Downloads_dagcijfers!A5231</f>
        <v>40191</v>
      </c>
      <c r="B2619" s="3">
        <f>Downloads_dagcijfers!B5231</f>
        <v>17.850000000000001</v>
      </c>
    </row>
    <row r="2620" spans="1:2" x14ac:dyDescent="0.25">
      <c r="A2620" s="1">
        <f>Downloads_dagcijfers!A5232</f>
        <v>40192</v>
      </c>
      <c r="B2620" s="3">
        <f>Downloads_dagcijfers!B5232</f>
        <v>17.63</v>
      </c>
    </row>
    <row r="2621" spans="1:2" x14ac:dyDescent="0.25">
      <c r="A2621" s="1">
        <f>Downloads_dagcijfers!A5233</f>
        <v>40193</v>
      </c>
      <c r="B2621" s="3">
        <f>Downloads_dagcijfers!B5233</f>
        <v>17.91</v>
      </c>
    </row>
    <row r="2622" spans="1:2" x14ac:dyDescent="0.25">
      <c r="A2622" s="1">
        <f>Downloads_dagcijfers!A5234</f>
        <v>40196</v>
      </c>
      <c r="B2622" s="3">
        <f>Downloads_dagcijfers!B5234</f>
        <v>17.91</v>
      </c>
    </row>
    <row r="2623" spans="1:2" x14ac:dyDescent="0.25">
      <c r="A2623" s="1">
        <f>Downloads_dagcijfers!A5235</f>
        <v>40197</v>
      </c>
      <c r="B2623" s="3">
        <f>Downloads_dagcijfers!B5235</f>
        <v>17.579999999999998</v>
      </c>
    </row>
    <row r="2624" spans="1:2" x14ac:dyDescent="0.25">
      <c r="A2624" s="1">
        <f>Downloads_dagcijfers!A5236</f>
        <v>40198</v>
      </c>
      <c r="B2624" s="3">
        <f>Downloads_dagcijfers!B5236</f>
        <v>18.68</v>
      </c>
    </row>
    <row r="2625" spans="1:2" x14ac:dyDescent="0.25">
      <c r="A2625" s="1">
        <f>Downloads_dagcijfers!A5237</f>
        <v>40199</v>
      </c>
      <c r="B2625" s="3">
        <f>Downloads_dagcijfers!B5237</f>
        <v>22.27</v>
      </c>
    </row>
    <row r="2626" spans="1:2" x14ac:dyDescent="0.25">
      <c r="A2626" s="1">
        <f>Downloads_dagcijfers!A5238</f>
        <v>40200</v>
      </c>
      <c r="B2626" s="3">
        <f>Downloads_dagcijfers!B5238</f>
        <v>27.31</v>
      </c>
    </row>
    <row r="2627" spans="1:2" x14ac:dyDescent="0.25">
      <c r="A2627" s="1">
        <f>Downloads_dagcijfers!A5239</f>
        <v>40203</v>
      </c>
      <c r="B2627" s="3">
        <f>Downloads_dagcijfers!B5239</f>
        <v>25.41</v>
      </c>
    </row>
    <row r="2628" spans="1:2" x14ac:dyDescent="0.25">
      <c r="A2628" s="1">
        <f>Downloads_dagcijfers!A5240</f>
        <v>40204</v>
      </c>
      <c r="B2628" s="3">
        <f>Downloads_dagcijfers!B5240</f>
        <v>24.55</v>
      </c>
    </row>
    <row r="2629" spans="1:2" x14ac:dyDescent="0.25">
      <c r="A2629" s="1">
        <f>Downloads_dagcijfers!A5241</f>
        <v>40205</v>
      </c>
      <c r="B2629" s="3">
        <f>Downloads_dagcijfers!B5241</f>
        <v>23.14</v>
      </c>
    </row>
    <row r="2630" spans="1:2" x14ac:dyDescent="0.25">
      <c r="A2630" s="1">
        <f>Downloads_dagcijfers!A5242</f>
        <v>40206</v>
      </c>
      <c r="B2630" s="3">
        <f>Downloads_dagcijfers!B5242</f>
        <v>23.73</v>
      </c>
    </row>
    <row r="2631" spans="1:2" x14ac:dyDescent="0.25">
      <c r="A2631" s="1">
        <f>Downloads_dagcijfers!A5243</f>
        <v>40207</v>
      </c>
      <c r="B2631" s="3">
        <f>Downloads_dagcijfers!B5243</f>
        <v>24.62</v>
      </c>
    </row>
    <row r="2632" spans="1:2" x14ac:dyDescent="0.25">
      <c r="A2632" s="1">
        <f>Downloads_dagcijfers!A5244</f>
        <v>40210</v>
      </c>
      <c r="B2632" s="3">
        <f>Downloads_dagcijfers!B5244</f>
        <v>22.59</v>
      </c>
    </row>
    <row r="2633" spans="1:2" x14ac:dyDescent="0.25">
      <c r="A2633" s="1">
        <f>Downloads_dagcijfers!A5245</f>
        <v>40211</v>
      </c>
      <c r="B2633" s="3">
        <f>Downloads_dagcijfers!B5245</f>
        <v>21.48</v>
      </c>
    </row>
    <row r="2634" spans="1:2" x14ac:dyDescent="0.25">
      <c r="A2634" s="1">
        <f>Downloads_dagcijfers!A5246</f>
        <v>40212</v>
      </c>
      <c r="B2634" s="3">
        <f>Downloads_dagcijfers!B5246</f>
        <v>21.6</v>
      </c>
    </row>
    <row r="2635" spans="1:2" x14ac:dyDescent="0.25">
      <c r="A2635" s="1">
        <f>Downloads_dagcijfers!A5247</f>
        <v>40213</v>
      </c>
      <c r="B2635" s="3">
        <f>Downloads_dagcijfers!B5247</f>
        <v>26.08</v>
      </c>
    </row>
    <row r="2636" spans="1:2" x14ac:dyDescent="0.25">
      <c r="A2636" s="1">
        <f>Downloads_dagcijfers!A5248</f>
        <v>40214</v>
      </c>
      <c r="B2636" s="3">
        <f>Downloads_dagcijfers!B5248</f>
        <v>26.11</v>
      </c>
    </row>
    <row r="2637" spans="1:2" x14ac:dyDescent="0.25">
      <c r="A2637" s="1">
        <f>Downloads_dagcijfers!A5249</f>
        <v>40217</v>
      </c>
      <c r="B2637" s="3">
        <f>Downloads_dagcijfers!B5249</f>
        <v>26.51</v>
      </c>
    </row>
    <row r="2638" spans="1:2" x14ac:dyDescent="0.25">
      <c r="A2638" s="1">
        <f>Downloads_dagcijfers!A5250</f>
        <v>40218</v>
      </c>
      <c r="B2638" s="3">
        <f>Downloads_dagcijfers!B5250</f>
        <v>26</v>
      </c>
    </row>
    <row r="2639" spans="1:2" x14ac:dyDescent="0.25">
      <c r="A2639" s="1">
        <f>Downloads_dagcijfers!A5251</f>
        <v>40219</v>
      </c>
      <c r="B2639" s="3">
        <f>Downloads_dagcijfers!B5251</f>
        <v>25.4</v>
      </c>
    </row>
    <row r="2640" spans="1:2" x14ac:dyDescent="0.25">
      <c r="A2640" s="1">
        <f>Downloads_dagcijfers!A5252</f>
        <v>40220</v>
      </c>
      <c r="B2640" s="3">
        <f>Downloads_dagcijfers!B5252</f>
        <v>23.96</v>
      </c>
    </row>
    <row r="2641" spans="1:2" x14ac:dyDescent="0.25">
      <c r="A2641" s="1">
        <f>Downloads_dagcijfers!A5253</f>
        <v>40221</v>
      </c>
      <c r="B2641" s="3">
        <f>Downloads_dagcijfers!B5253</f>
        <v>22.73</v>
      </c>
    </row>
    <row r="2642" spans="1:2" x14ac:dyDescent="0.25">
      <c r="A2642" s="1">
        <f>Downloads_dagcijfers!A5254</f>
        <v>40224</v>
      </c>
      <c r="B2642" s="3">
        <f>Downloads_dagcijfers!B5254</f>
        <v>22.73</v>
      </c>
    </row>
    <row r="2643" spans="1:2" x14ac:dyDescent="0.25">
      <c r="A2643" s="1">
        <f>Downloads_dagcijfers!A5255</f>
        <v>40225</v>
      </c>
      <c r="B2643" s="3">
        <f>Downloads_dagcijfers!B5255</f>
        <v>22.25</v>
      </c>
    </row>
    <row r="2644" spans="1:2" x14ac:dyDescent="0.25">
      <c r="A2644" s="1">
        <f>Downloads_dagcijfers!A5256</f>
        <v>40226</v>
      </c>
      <c r="B2644" s="3">
        <f>Downloads_dagcijfers!B5256</f>
        <v>21.72</v>
      </c>
    </row>
    <row r="2645" spans="1:2" x14ac:dyDescent="0.25">
      <c r="A2645" s="1">
        <f>Downloads_dagcijfers!A5257</f>
        <v>40227</v>
      </c>
      <c r="B2645" s="3">
        <f>Downloads_dagcijfers!B5257</f>
        <v>20.63</v>
      </c>
    </row>
    <row r="2646" spans="1:2" x14ac:dyDescent="0.25">
      <c r="A2646" s="1">
        <f>Downloads_dagcijfers!A5258</f>
        <v>40228</v>
      </c>
      <c r="B2646" s="3">
        <f>Downloads_dagcijfers!B5258</f>
        <v>20.02</v>
      </c>
    </row>
    <row r="2647" spans="1:2" x14ac:dyDescent="0.25">
      <c r="A2647" s="1">
        <f>Downloads_dagcijfers!A5259</f>
        <v>40231</v>
      </c>
      <c r="B2647" s="3">
        <f>Downloads_dagcijfers!B5259</f>
        <v>19.940000000000001</v>
      </c>
    </row>
    <row r="2648" spans="1:2" x14ac:dyDescent="0.25">
      <c r="A2648" s="1">
        <f>Downloads_dagcijfers!A5260</f>
        <v>40232</v>
      </c>
      <c r="B2648" s="3">
        <f>Downloads_dagcijfers!B5260</f>
        <v>21.37</v>
      </c>
    </row>
    <row r="2649" spans="1:2" x14ac:dyDescent="0.25">
      <c r="A2649" s="1">
        <f>Downloads_dagcijfers!A5261</f>
        <v>40233</v>
      </c>
      <c r="B2649" s="3">
        <f>Downloads_dagcijfers!B5261</f>
        <v>20.27</v>
      </c>
    </row>
    <row r="2650" spans="1:2" x14ac:dyDescent="0.25">
      <c r="A2650" s="1">
        <f>Downloads_dagcijfers!A5262</f>
        <v>40234</v>
      </c>
      <c r="B2650" s="3">
        <f>Downloads_dagcijfers!B5262</f>
        <v>20.100000000000001</v>
      </c>
    </row>
    <row r="2651" spans="1:2" x14ac:dyDescent="0.25">
      <c r="A2651" s="1">
        <f>Downloads_dagcijfers!A5263</f>
        <v>40235</v>
      </c>
      <c r="B2651" s="3">
        <f>Downloads_dagcijfers!B5263</f>
        <v>19.5</v>
      </c>
    </row>
    <row r="2652" spans="1:2" x14ac:dyDescent="0.25">
      <c r="A2652" s="1">
        <f>Downloads_dagcijfers!A5264</f>
        <v>40238</v>
      </c>
      <c r="B2652" s="3">
        <f>Downloads_dagcijfers!B5264</f>
        <v>19.260000000000002</v>
      </c>
    </row>
    <row r="2653" spans="1:2" x14ac:dyDescent="0.25">
      <c r="A2653" s="1">
        <f>Downloads_dagcijfers!A5265</f>
        <v>40239</v>
      </c>
      <c r="B2653" s="3">
        <f>Downloads_dagcijfers!B5265</f>
        <v>19.059999999999999</v>
      </c>
    </row>
    <row r="2654" spans="1:2" x14ac:dyDescent="0.25">
      <c r="A2654" s="1">
        <f>Downloads_dagcijfers!A5266</f>
        <v>40240</v>
      </c>
      <c r="B2654" s="3">
        <f>Downloads_dagcijfers!B5266</f>
        <v>18.829999999999998</v>
      </c>
    </row>
    <row r="2655" spans="1:2" x14ac:dyDescent="0.25">
      <c r="A2655" s="1">
        <f>Downloads_dagcijfers!A5267</f>
        <v>40241</v>
      </c>
      <c r="B2655" s="3">
        <f>Downloads_dagcijfers!B5267</f>
        <v>18.72</v>
      </c>
    </row>
    <row r="2656" spans="1:2" x14ac:dyDescent="0.25">
      <c r="A2656" s="1">
        <f>Downloads_dagcijfers!A5268</f>
        <v>40242</v>
      </c>
      <c r="B2656" s="3">
        <f>Downloads_dagcijfers!B5268</f>
        <v>17.420000000000002</v>
      </c>
    </row>
    <row r="2657" spans="1:2" x14ac:dyDescent="0.25">
      <c r="A2657" s="1">
        <f>Downloads_dagcijfers!A5269</f>
        <v>40245</v>
      </c>
      <c r="B2657" s="3">
        <f>Downloads_dagcijfers!B5269</f>
        <v>17.79</v>
      </c>
    </row>
    <row r="2658" spans="1:2" x14ac:dyDescent="0.25">
      <c r="A2658" s="1">
        <f>Downloads_dagcijfers!A5270</f>
        <v>40246</v>
      </c>
      <c r="B2658" s="3">
        <f>Downloads_dagcijfers!B5270</f>
        <v>17.920000000000002</v>
      </c>
    </row>
    <row r="2659" spans="1:2" x14ac:dyDescent="0.25">
      <c r="A2659" s="1">
        <f>Downloads_dagcijfers!A5271</f>
        <v>40247</v>
      </c>
      <c r="B2659" s="3">
        <f>Downloads_dagcijfers!B5271</f>
        <v>18.57</v>
      </c>
    </row>
    <row r="2660" spans="1:2" x14ac:dyDescent="0.25">
      <c r="A2660" s="1">
        <f>Downloads_dagcijfers!A5272</f>
        <v>40248</v>
      </c>
      <c r="B2660" s="3">
        <f>Downloads_dagcijfers!B5272</f>
        <v>18.059999999999999</v>
      </c>
    </row>
    <row r="2661" spans="1:2" x14ac:dyDescent="0.25">
      <c r="A2661" s="1">
        <f>Downloads_dagcijfers!A5273</f>
        <v>40249</v>
      </c>
      <c r="B2661" s="3">
        <f>Downloads_dagcijfers!B5273</f>
        <v>17.579999999999998</v>
      </c>
    </row>
    <row r="2662" spans="1:2" x14ac:dyDescent="0.25">
      <c r="A2662" s="1">
        <f>Downloads_dagcijfers!A5274</f>
        <v>40252</v>
      </c>
      <c r="B2662" s="3">
        <f>Downloads_dagcijfers!B5274</f>
        <v>18</v>
      </c>
    </row>
    <row r="2663" spans="1:2" x14ac:dyDescent="0.25">
      <c r="A2663" s="1">
        <f>Downloads_dagcijfers!A5275</f>
        <v>40253</v>
      </c>
      <c r="B2663" s="3">
        <f>Downloads_dagcijfers!B5275</f>
        <v>17.690000000000001</v>
      </c>
    </row>
    <row r="2664" spans="1:2" x14ac:dyDescent="0.25">
      <c r="A2664" s="1">
        <f>Downloads_dagcijfers!A5276</f>
        <v>40254</v>
      </c>
      <c r="B2664" s="3">
        <f>Downloads_dagcijfers!B5276</f>
        <v>16.91</v>
      </c>
    </row>
    <row r="2665" spans="1:2" x14ac:dyDescent="0.25">
      <c r="A2665" s="1">
        <f>Downloads_dagcijfers!A5277</f>
        <v>40255</v>
      </c>
      <c r="B2665" s="3">
        <f>Downloads_dagcijfers!B5277</f>
        <v>16.62</v>
      </c>
    </row>
    <row r="2666" spans="1:2" x14ac:dyDescent="0.25">
      <c r="A2666" s="1">
        <f>Downloads_dagcijfers!A5278</f>
        <v>40256</v>
      </c>
      <c r="B2666" s="3">
        <f>Downloads_dagcijfers!B5278</f>
        <v>16.97</v>
      </c>
    </row>
    <row r="2667" spans="1:2" x14ac:dyDescent="0.25">
      <c r="A2667" s="1">
        <f>Downloads_dagcijfers!A5279</f>
        <v>40259</v>
      </c>
      <c r="B2667" s="3">
        <f>Downloads_dagcijfers!B5279</f>
        <v>16.87</v>
      </c>
    </row>
    <row r="2668" spans="1:2" x14ac:dyDescent="0.25">
      <c r="A2668" s="1">
        <f>Downloads_dagcijfers!A5280</f>
        <v>40260</v>
      </c>
      <c r="B2668" s="3">
        <f>Downloads_dagcijfers!B5280</f>
        <v>16.350000000000001</v>
      </c>
    </row>
    <row r="2669" spans="1:2" x14ac:dyDescent="0.25">
      <c r="A2669" s="1">
        <f>Downloads_dagcijfers!A5281</f>
        <v>40261</v>
      </c>
      <c r="B2669" s="3">
        <f>Downloads_dagcijfers!B5281</f>
        <v>17.55</v>
      </c>
    </row>
    <row r="2670" spans="1:2" x14ac:dyDescent="0.25">
      <c r="A2670" s="1">
        <f>Downloads_dagcijfers!A5282</f>
        <v>40262</v>
      </c>
      <c r="B2670" s="3">
        <f>Downloads_dagcijfers!B5282</f>
        <v>18.399999999999999</v>
      </c>
    </row>
    <row r="2671" spans="1:2" x14ac:dyDescent="0.25">
      <c r="A2671" s="1">
        <f>Downloads_dagcijfers!A5283</f>
        <v>40263</v>
      </c>
      <c r="B2671" s="3">
        <f>Downloads_dagcijfers!B5283</f>
        <v>17.77</v>
      </c>
    </row>
    <row r="2672" spans="1:2" x14ac:dyDescent="0.25">
      <c r="A2672" s="1">
        <f>Downloads_dagcijfers!A5284</f>
        <v>40266</v>
      </c>
      <c r="B2672" s="3">
        <f>Downloads_dagcijfers!B5284</f>
        <v>17.59</v>
      </c>
    </row>
    <row r="2673" spans="1:2" x14ac:dyDescent="0.25">
      <c r="A2673" s="1">
        <f>Downloads_dagcijfers!A5285</f>
        <v>40267</v>
      </c>
      <c r="B2673" s="3">
        <f>Downloads_dagcijfers!B5285</f>
        <v>17.13</v>
      </c>
    </row>
    <row r="2674" spans="1:2" x14ac:dyDescent="0.25">
      <c r="A2674" s="1">
        <f>Downloads_dagcijfers!A5286</f>
        <v>40268</v>
      </c>
      <c r="B2674" s="3">
        <f>Downloads_dagcijfers!B5286</f>
        <v>17.59</v>
      </c>
    </row>
    <row r="2675" spans="1:2" x14ac:dyDescent="0.25">
      <c r="A2675" s="1">
        <f>Downloads_dagcijfers!A5287</f>
        <v>40269</v>
      </c>
      <c r="B2675" s="3">
        <f>Downloads_dagcijfers!B5287</f>
        <v>17.47</v>
      </c>
    </row>
    <row r="2676" spans="1:2" x14ac:dyDescent="0.25">
      <c r="A2676" s="1">
        <f>Downloads_dagcijfers!A5288</f>
        <v>40270</v>
      </c>
      <c r="B2676" s="3">
        <f>Downloads_dagcijfers!B5288</f>
        <v>17.47</v>
      </c>
    </row>
    <row r="2677" spans="1:2" x14ac:dyDescent="0.25">
      <c r="A2677" s="1">
        <f>Downloads_dagcijfers!A5289</f>
        <v>40273</v>
      </c>
      <c r="B2677" s="3">
        <f>Downloads_dagcijfers!B5289</f>
        <v>17.02</v>
      </c>
    </row>
    <row r="2678" spans="1:2" x14ac:dyDescent="0.25">
      <c r="A2678" s="1">
        <f>Downloads_dagcijfers!A5290</f>
        <v>40274</v>
      </c>
      <c r="B2678" s="3">
        <f>Downloads_dagcijfers!B5290</f>
        <v>16.23</v>
      </c>
    </row>
    <row r="2679" spans="1:2" x14ac:dyDescent="0.25">
      <c r="A2679" s="1">
        <f>Downloads_dagcijfers!A5291</f>
        <v>40275</v>
      </c>
      <c r="B2679" s="3">
        <f>Downloads_dagcijfers!B5291</f>
        <v>16.62</v>
      </c>
    </row>
    <row r="2680" spans="1:2" x14ac:dyDescent="0.25">
      <c r="A2680" s="1">
        <f>Downloads_dagcijfers!A5292</f>
        <v>40276</v>
      </c>
      <c r="B2680" s="3">
        <f>Downloads_dagcijfers!B5292</f>
        <v>16.48</v>
      </c>
    </row>
    <row r="2681" spans="1:2" x14ac:dyDescent="0.25">
      <c r="A2681" s="1">
        <f>Downloads_dagcijfers!A5293</f>
        <v>40277</v>
      </c>
      <c r="B2681" s="3">
        <f>Downloads_dagcijfers!B5293</f>
        <v>16.14</v>
      </c>
    </row>
    <row r="2682" spans="1:2" x14ac:dyDescent="0.25">
      <c r="A2682" s="1">
        <f>Downloads_dagcijfers!A5294</f>
        <v>40280</v>
      </c>
      <c r="B2682" s="3">
        <f>Downloads_dagcijfers!B5294</f>
        <v>15.58</v>
      </c>
    </row>
    <row r="2683" spans="1:2" x14ac:dyDescent="0.25">
      <c r="A2683" s="1">
        <f>Downloads_dagcijfers!A5295</f>
        <v>40281</v>
      </c>
      <c r="B2683" s="3">
        <f>Downloads_dagcijfers!B5295</f>
        <v>16.2</v>
      </c>
    </row>
    <row r="2684" spans="1:2" x14ac:dyDescent="0.25">
      <c r="A2684" s="1">
        <f>Downloads_dagcijfers!A5296</f>
        <v>40282</v>
      </c>
      <c r="B2684" s="3">
        <f>Downloads_dagcijfers!B5296</f>
        <v>15.59</v>
      </c>
    </row>
    <row r="2685" spans="1:2" x14ac:dyDescent="0.25">
      <c r="A2685" s="1">
        <f>Downloads_dagcijfers!A5297</f>
        <v>40283</v>
      </c>
      <c r="B2685" s="3">
        <f>Downloads_dagcijfers!B5297</f>
        <v>15.89</v>
      </c>
    </row>
    <row r="2686" spans="1:2" x14ac:dyDescent="0.25">
      <c r="A2686" s="1">
        <f>Downloads_dagcijfers!A5298</f>
        <v>40284</v>
      </c>
      <c r="B2686" s="3">
        <f>Downloads_dagcijfers!B5298</f>
        <v>18.36</v>
      </c>
    </row>
    <row r="2687" spans="1:2" x14ac:dyDescent="0.25">
      <c r="A2687" s="1">
        <f>Downloads_dagcijfers!A5299</f>
        <v>40287</v>
      </c>
      <c r="B2687" s="3">
        <f>Downloads_dagcijfers!B5299</f>
        <v>17.34</v>
      </c>
    </row>
    <row r="2688" spans="1:2" x14ac:dyDescent="0.25">
      <c r="A2688" s="1">
        <f>Downloads_dagcijfers!A5300</f>
        <v>40288</v>
      </c>
      <c r="B2688" s="3">
        <f>Downloads_dagcijfers!B5300</f>
        <v>15.73</v>
      </c>
    </row>
    <row r="2689" spans="1:2" x14ac:dyDescent="0.25">
      <c r="A2689" s="1">
        <f>Downloads_dagcijfers!A5301</f>
        <v>40289</v>
      </c>
      <c r="B2689" s="3">
        <f>Downloads_dagcijfers!B5301</f>
        <v>16.32</v>
      </c>
    </row>
    <row r="2690" spans="1:2" x14ac:dyDescent="0.25">
      <c r="A2690" s="1">
        <f>Downloads_dagcijfers!A5302</f>
        <v>40290</v>
      </c>
      <c r="B2690" s="3">
        <f>Downloads_dagcijfers!B5302</f>
        <v>16.47</v>
      </c>
    </row>
    <row r="2691" spans="1:2" x14ac:dyDescent="0.25">
      <c r="A2691" s="1">
        <f>Downloads_dagcijfers!A5303</f>
        <v>40291</v>
      </c>
      <c r="B2691" s="3">
        <f>Downloads_dagcijfers!B5303</f>
        <v>16.62</v>
      </c>
    </row>
    <row r="2692" spans="1:2" x14ac:dyDescent="0.25">
      <c r="A2692" s="1">
        <f>Downloads_dagcijfers!A5304</f>
        <v>40294</v>
      </c>
      <c r="B2692" s="3">
        <f>Downloads_dagcijfers!B5304</f>
        <v>17.47</v>
      </c>
    </row>
    <row r="2693" spans="1:2" x14ac:dyDescent="0.25">
      <c r="A2693" s="1">
        <f>Downloads_dagcijfers!A5305</f>
        <v>40295</v>
      </c>
      <c r="B2693" s="3">
        <f>Downloads_dagcijfers!B5305</f>
        <v>22.81</v>
      </c>
    </row>
    <row r="2694" spans="1:2" x14ac:dyDescent="0.25">
      <c r="A2694" s="1">
        <f>Downloads_dagcijfers!A5306</f>
        <v>40296</v>
      </c>
      <c r="B2694" s="3">
        <f>Downloads_dagcijfers!B5306</f>
        <v>21.08</v>
      </c>
    </row>
    <row r="2695" spans="1:2" x14ac:dyDescent="0.25">
      <c r="A2695" s="1">
        <f>Downloads_dagcijfers!A5307</f>
        <v>40297</v>
      </c>
      <c r="B2695" s="3">
        <f>Downloads_dagcijfers!B5307</f>
        <v>18.440000000000001</v>
      </c>
    </row>
    <row r="2696" spans="1:2" x14ac:dyDescent="0.25">
      <c r="A2696" s="1">
        <f>Downloads_dagcijfers!A5308</f>
        <v>40298</v>
      </c>
      <c r="B2696" s="3">
        <f>Downloads_dagcijfers!B5308</f>
        <v>22.05</v>
      </c>
    </row>
    <row r="2697" spans="1:2" x14ac:dyDescent="0.25">
      <c r="A2697" s="1">
        <f>Downloads_dagcijfers!A5309</f>
        <v>40301</v>
      </c>
      <c r="B2697" s="3">
        <f>Downloads_dagcijfers!B5309</f>
        <v>20.190000000000001</v>
      </c>
    </row>
    <row r="2698" spans="1:2" x14ac:dyDescent="0.25">
      <c r="A2698" s="1">
        <f>Downloads_dagcijfers!A5310</f>
        <v>40302</v>
      </c>
      <c r="B2698" s="3">
        <f>Downloads_dagcijfers!B5310</f>
        <v>23.84</v>
      </c>
    </row>
    <row r="2699" spans="1:2" x14ac:dyDescent="0.25">
      <c r="A2699" s="1">
        <f>Downloads_dagcijfers!A5311</f>
        <v>40303</v>
      </c>
      <c r="B2699" s="3">
        <f>Downloads_dagcijfers!B5311</f>
        <v>24.91</v>
      </c>
    </row>
    <row r="2700" spans="1:2" x14ac:dyDescent="0.25">
      <c r="A2700" s="1">
        <f>Downloads_dagcijfers!A5312</f>
        <v>40304</v>
      </c>
      <c r="B2700" s="3">
        <f>Downloads_dagcijfers!B5312</f>
        <v>32.799999999999997</v>
      </c>
    </row>
    <row r="2701" spans="1:2" x14ac:dyDescent="0.25">
      <c r="A2701" s="1">
        <f>Downloads_dagcijfers!A5313</f>
        <v>40305</v>
      </c>
      <c r="B2701" s="3">
        <f>Downloads_dagcijfers!B5313</f>
        <v>40.950000000000003</v>
      </c>
    </row>
    <row r="2702" spans="1:2" x14ac:dyDescent="0.25">
      <c r="A2702" s="1">
        <f>Downloads_dagcijfers!A5314</f>
        <v>40308</v>
      </c>
      <c r="B2702" s="3">
        <f>Downloads_dagcijfers!B5314</f>
        <v>28.84</v>
      </c>
    </row>
    <row r="2703" spans="1:2" x14ac:dyDescent="0.25">
      <c r="A2703" s="1">
        <f>Downloads_dagcijfers!A5315</f>
        <v>40309</v>
      </c>
      <c r="B2703" s="3">
        <f>Downloads_dagcijfers!B5315</f>
        <v>28.32</v>
      </c>
    </row>
    <row r="2704" spans="1:2" x14ac:dyDescent="0.25">
      <c r="A2704" s="1">
        <f>Downloads_dagcijfers!A5316</f>
        <v>40310</v>
      </c>
      <c r="B2704" s="3">
        <f>Downloads_dagcijfers!B5316</f>
        <v>25.52</v>
      </c>
    </row>
    <row r="2705" spans="1:2" x14ac:dyDescent="0.25">
      <c r="A2705" s="1">
        <f>Downloads_dagcijfers!A5317</f>
        <v>40311</v>
      </c>
      <c r="B2705" s="3">
        <f>Downloads_dagcijfers!B5317</f>
        <v>26.68</v>
      </c>
    </row>
    <row r="2706" spans="1:2" x14ac:dyDescent="0.25">
      <c r="A2706" s="1">
        <f>Downloads_dagcijfers!A5318</f>
        <v>40312</v>
      </c>
      <c r="B2706" s="3">
        <f>Downloads_dagcijfers!B5318</f>
        <v>31.24</v>
      </c>
    </row>
    <row r="2707" spans="1:2" x14ac:dyDescent="0.25">
      <c r="A2707" s="1">
        <f>Downloads_dagcijfers!A5319</f>
        <v>40315</v>
      </c>
      <c r="B2707" s="3">
        <f>Downloads_dagcijfers!B5319</f>
        <v>30.84</v>
      </c>
    </row>
    <row r="2708" spans="1:2" x14ac:dyDescent="0.25">
      <c r="A2708" s="1">
        <f>Downloads_dagcijfers!A5320</f>
        <v>40316</v>
      </c>
      <c r="B2708" s="3">
        <f>Downloads_dagcijfers!B5320</f>
        <v>33.549999999999997</v>
      </c>
    </row>
    <row r="2709" spans="1:2" x14ac:dyDescent="0.25">
      <c r="A2709" s="1">
        <f>Downloads_dagcijfers!A5321</f>
        <v>40317</v>
      </c>
      <c r="B2709" s="3">
        <f>Downloads_dagcijfers!B5321</f>
        <v>35.32</v>
      </c>
    </row>
    <row r="2710" spans="1:2" x14ac:dyDescent="0.25">
      <c r="A2710" s="1">
        <f>Downloads_dagcijfers!A5322</f>
        <v>40318</v>
      </c>
      <c r="B2710" s="3">
        <f>Downloads_dagcijfers!B5322</f>
        <v>45.79</v>
      </c>
    </row>
    <row r="2711" spans="1:2" x14ac:dyDescent="0.25">
      <c r="A2711" s="1">
        <f>Downloads_dagcijfers!A5323</f>
        <v>40319</v>
      </c>
      <c r="B2711" s="3">
        <f>Downloads_dagcijfers!B5323</f>
        <v>40.1</v>
      </c>
    </row>
    <row r="2712" spans="1:2" x14ac:dyDescent="0.25">
      <c r="A2712" s="1">
        <f>Downloads_dagcijfers!A5324</f>
        <v>40322</v>
      </c>
      <c r="B2712" s="3">
        <f>Downloads_dagcijfers!B5324</f>
        <v>38.32</v>
      </c>
    </row>
    <row r="2713" spans="1:2" x14ac:dyDescent="0.25">
      <c r="A2713" s="1">
        <f>Downloads_dagcijfers!A5325</f>
        <v>40323</v>
      </c>
      <c r="B2713" s="3">
        <f>Downloads_dagcijfers!B5325</f>
        <v>34.61</v>
      </c>
    </row>
    <row r="2714" spans="1:2" x14ac:dyDescent="0.25">
      <c r="A2714" s="1">
        <f>Downloads_dagcijfers!A5326</f>
        <v>40324</v>
      </c>
      <c r="B2714" s="3">
        <f>Downloads_dagcijfers!B5326</f>
        <v>35.020000000000003</v>
      </c>
    </row>
    <row r="2715" spans="1:2" x14ac:dyDescent="0.25">
      <c r="A2715" s="1">
        <f>Downloads_dagcijfers!A5327</f>
        <v>40325</v>
      </c>
      <c r="B2715" s="3">
        <f>Downloads_dagcijfers!B5327</f>
        <v>29.68</v>
      </c>
    </row>
    <row r="2716" spans="1:2" x14ac:dyDescent="0.25">
      <c r="A2716" s="1">
        <f>Downloads_dagcijfers!A5328</f>
        <v>40326</v>
      </c>
      <c r="B2716" s="3">
        <f>Downloads_dagcijfers!B5328</f>
        <v>32.07</v>
      </c>
    </row>
    <row r="2717" spans="1:2" x14ac:dyDescent="0.25">
      <c r="A2717" s="1">
        <f>Downloads_dagcijfers!A5329</f>
        <v>40329</v>
      </c>
      <c r="B2717" s="3">
        <f>Downloads_dagcijfers!B5329</f>
        <v>32.07</v>
      </c>
    </row>
    <row r="2718" spans="1:2" x14ac:dyDescent="0.25">
      <c r="A2718" s="1">
        <f>Downloads_dagcijfers!A5330</f>
        <v>40330</v>
      </c>
      <c r="B2718" s="3">
        <f>Downloads_dagcijfers!B5330</f>
        <v>35.54</v>
      </c>
    </row>
    <row r="2719" spans="1:2" x14ac:dyDescent="0.25">
      <c r="A2719" s="1">
        <f>Downloads_dagcijfers!A5331</f>
        <v>40331</v>
      </c>
      <c r="B2719" s="3">
        <f>Downloads_dagcijfers!B5331</f>
        <v>30.17</v>
      </c>
    </row>
    <row r="2720" spans="1:2" x14ac:dyDescent="0.25">
      <c r="A2720" s="1">
        <f>Downloads_dagcijfers!A5332</f>
        <v>40332</v>
      </c>
      <c r="B2720" s="3">
        <f>Downloads_dagcijfers!B5332</f>
        <v>29.46</v>
      </c>
    </row>
    <row r="2721" spans="1:2" x14ac:dyDescent="0.25">
      <c r="A2721" s="1">
        <f>Downloads_dagcijfers!A5333</f>
        <v>40333</v>
      </c>
      <c r="B2721" s="3">
        <f>Downloads_dagcijfers!B5333</f>
        <v>35.479999999999997</v>
      </c>
    </row>
    <row r="2722" spans="1:2" x14ac:dyDescent="0.25">
      <c r="A2722" s="1">
        <f>Downloads_dagcijfers!A5334</f>
        <v>40336</v>
      </c>
      <c r="B2722" s="3">
        <f>Downloads_dagcijfers!B5334</f>
        <v>36.57</v>
      </c>
    </row>
    <row r="2723" spans="1:2" x14ac:dyDescent="0.25">
      <c r="A2723" s="1">
        <f>Downloads_dagcijfers!A5335</f>
        <v>40337</v>
      </c>
      <c r="B2723" s="3">
        <f>Downloads_dagcijfers!B5335</f>
        <v>33.700000000000003</v>
      </c>
    </row>
    <row r="2724" spans="1:2" x14ac:dyDescent="0.25">
      <c r="A2724" s="1">
        <f>Downloads_dagcijfers!A5336</f>
        <v>40338</v>
      </c>
      <c r="B2724" s="3">
        <f>Downloads_dagcijfers!B5336</f>
        <v>33.729999999999997</v>
      </c>
    </row>
    <row r="2725" spans="1:2" x14ac:dyDescent="0.25">
      <c r="A2725" s="1">
        <f>Downloads_dagcijfers!A5337</f>
        <v>40339</v>
      </c>
      <c r="B2725" s="3">
        <f>Downloads_dagcijfers!B5337</f>
        <v>30.57</v>
      </c>
    </row>
    <row r="2726" spans="1:2" x14ac:dyDescent="0.25">
      <c r="A2726" s="1">
        <f>Downloads_dagcijfers!A5338</f>
        <v>40340</v>
      </c>
      <c r="B2726" s="3">
        <f>Downloads_dagcijfers!B5338</f>
        <v>28.79</v>
      </c>
    </row>
    <row r="2727" spans="1:2" x14ac:dyDescent="0.25">
      <c r="A2727" s="1">
        <f>Downloads_dagcijfers!A5339</f>
        <v>40343</v>
      </c>
      <c r="B2727" s="3">
        <f>Downloads_dagcijfers!B5339</f>
        <v>28.58</v>
      </c>
    </row>
    <row r="2728" spans="1:2" x14ac:dyDescent="0.25">
      <c r="A2728" s="1">
        <f>Downloads_dagcijfers!A5340</f>
        <v>40344</v>
      </c>
      <c r="B2728" s="3">
        <f>Downloads_dagcijfers!B5340</f>
        <v>25.87</v>
      </c>
    </row>
    <row r="2729" spans="1:2" x14ac:dyDescent="0.25">
      <c r="A2729" s="1">
        <f>Downloads_dagcijfers!A5341</f>
        <v>40345</v>
      </c>
      <c r="B2729" s="3">
        <f>Downloads_dagcijfers!B5341</f>
        <v>25.92</v>
      </c>
    </row>
    <row r="2730" spans="1:2" x14ac:dyDescent="0.25">
      <c r="A2730" s="1">
        <f>Downloads_dagcijfers!A5342</f>
        <v>40346</v>
      </c>
      <c r="B2730" s="3">
        <f>Downloads_dagcijfers!B5342</f>
        <v>25.05</v>
      </c>
    </row>
    <row r="2731" spans="1:2" x14ac:dyDescent="0.25">
      <c r="A2731" s="1">
        <f>Downloads_dagcijfers!A5343</f>
        <v>40347</v>
      </c>
      <c r="B2731" s="3">
        <f>Downloads_dagcijfers!B5343</f>
        <v>23.95</v>
      </c>
    </row>
    <row r="2732" spans="1:2" x14ac:dyDescent="0.25">
      <c r="A2732" s="1">
        <f>Downloads_dagcijfers!A5344</f>
        <v>40350</v>
      </c>
      <c r="B2732" s="3">
        <f>Downloads_dagcijfers!B5344</f>
        <v>24.88</v>
      </c>
    </row>
    <row r="2733" spans="1:2" x14ac:dyDescent="0.25">
      <c r="A2733" s="1">
        <f>Downloads_dagcijfers!A5345</f>
        <v>40351</v>
      </c>
      <c r="B2733" s="3">
        <f>Downloads_dagcijfers!B5345</f>
        <v>27.05</v>
      </c>
    </row>
    <row r="2734" spans="1:2" x14ac:dyDescent="0.25">
      <c r="A2734" s="1">
        <f>Downloads_dagcijfers!A5346</f>
        <v>40352</v>
      </c>
      <c r="B2734" s="3">
        <f>Downloads_dagcijfers!B5346</f>
        <v>26.91</v>
      </c>
    </row>
    <row r="2735" spans="1:2" x14ac:dyDescent="0.25">
      <c r="A2735" s="1">
        <f>Downloads_dagcijfers!A5347</f>
        <v>40353</v>
      </c>
      <c r="B2735" s="3">
        <f>Downloads_dagcijfers!B5347</f>
        <v>29.74</v>
      </c>
    </row>
    <row r="2736" spans="1:2" x14ac:dyDescent="0.25">
      <c r="A2736" s="1">
        <f>Downloads_dagcijfers!A5348</f>
        <v>40354</v>
      </c>
      <c r="B2736" s="3">
        <f>Downloads_dagcijfers!B5348</f>
        <v>28.53</v>
      </c>
    </row>
    <row r="2737" spans="1:2" x14ac:dyDescent="0.25">
      <c r="A2737" s="1">
        <f>Downloads_dagcijfers!A5349</f>
        <v>40357</v>
      </c>
      <c r="B2737" s="3">
        <f>Downloads_dagcijfers!B5349</f>
        <v>29</v>
      </c>
    </row>
    <row r="2738" spans="1:2" x14ac:dyDescent="0.25">
      <c r="A2738" s="1">
        <f>Downloads_dagcijfers!A5350</f>
        <v>40358</v>
      </c>
      <c r="B2738" s="3">
        <f>Downloads_dagcijfers!B5350</f>
        <v>34.130000000000003</v>
      </c>
    </row>
    <row r="2739" spans="1:2" x14ac:dyDescent="0.25">
      <c r="A2739" s="1">
        <f>Downloads_dagcijfers!A5351</f>
        <v>40359</v>
      </c>
      <c r="B2739" s="3">
        <f>Downloads_dagcijfers!B5351</f>
        <v>34.54</v>
      </c>
    </row>
    <row r="2740" spans="1:2" x14ac:dyDescent="0.25">
      <c r="A2740" s="1">
        <f>Downloads_dagcijfers!A5352</f>
        <v>40360</v>
      </c>
      <c r="B2740" s="3">
        <f>Downloads_dagcijfers!B5352</f>
        <v>32.86</v>
      </c>
    </row>
    <row r="2741" spans="1:2" x14ac:dyDescent="0.25">
      <c r="A2741" s="1">
        <f>Downloads_dagcijfers!A5353</f>
        <v>40361</v>
      </c>
      <c r="B2741" s="3">
        <f>Downloads_dagcijfers!B5353</f>
        <v>30.12</v>
      </c>
    </row>
    <row r="2742" spans="1:2" x14ac:dyDescent="0.25">
      <c r="A2742" s="1">
        <f>Downloads_dagcijfers!A5354</f>
        <v>40364</v>
      </c>
      <c r="B2742" s="3">
        <f>Downloads_dagcijfers!B5354</f>
        <v>30.12</v>
      </c>
    </row>
    <row r="2743" spans="1:2" x14ac:dyDescent="0.25">
      <c r="A2743" s="1">
        <f>Downloads_dagcijfers!A5355</f>
        <v>40365</v>
      </c>
      <c r="B2743" s="3">
        <f>Downloads_dagcijfers!B5355</f>
        <v>29.65</v>
      </c>
    </row>
    <row r="2744" spans="1:2" x14ac:dyDescent="0.25">
      <c r="A2744" s="1">
        <f>Downloads_dagcijfers!A5356</f>
        <v>40366</v>
      </c>
      <c r="B2744" s="3">
        <f>Downloads_dagcijfers!B5356</f>
        <v>26.84</v>
      </c>
    </row>
    <row r="2745" spans="1:2" x14ac:dyDescent="0.25">
      <c r="A2745" s="1">
        <f>Downloads_dagcijfers!A5357</f>
        <v>40367</v>
      </c>
      <c r="B2745" s="3">
        <f>Downloads_dagcijfers!B5357</f>
        <v>25.71</v>
      </c>
    </row>
    <row r="2746" spans="1:2" x14ac:dyDescent="0.25">
      <c r="A2746" s="1">
        <f>Downloads_dagcijfers!A5358</f>
        <v>40368</v>
      </c>
      <c r="B2746" s="3">
        <f>Downloads_dagcijfers!B5358</f>
        <v>24.98</v>
      </c>
    </row>
    <row r="2747" spans="1:2" x14ac:dyDescent="0.25">
      <c r="A2747" s="1">
        <f>Downloads_dagcijfers!A5359</f>
        <v>40371</v>
      </c>
      <c r="B2747" s="3">
        <f>Downloads_dagcijfers!B5359</f>
        <v>24.43</v>
      </c>
    </row>
    <row r="2748" spans="1:2" x14ac:dyDescent="0.25">
      <c r="A2748" s="1">
        <f>Downloads_dagcijfers!A5360</f>
        <v>40372</v>
      </c>
      <c r="B2748" s="3">
        <f>Downloads_dagcijfers!B5360</f>
        <v>24.56</v>
      </c>
    </row>
    <row r="2749" spans="1:2" x14ac:dyDescent="0.25">
      <c r="A2749" s="1">
        <f>Downloads_dagcijfers!A5361</f>
        <v>40373</v>
      </c>
      <c r="B2749" s="3">
        <f>Downloads_dagcijfers!B5361</f>
        <v>24.89</v>
      </c>
    </row>
    <row r="2750" spans="1:2" x14ac:dyDescent="0.25">
      <c r="A2750" s="1">
        <f>Downloads_dagcijfers!A5362</f>
        <v>40374</v>
      </c>
      <c r="B2750" s="3">
        <f>Downloads_dagcijfers!B5362</f>
        <v>25.14</v>
      </c>
    </row>
    <row r="2751" spans="1:2" x14ac:dyDescent="0.25">
      <c r="A2751" s="1">
        <f>Downloads_dagcijfers!A5363</f>
        <v>40375</v>
      </c>
      <c r="B2751" s="3">
        <f>Downloads_dagcijfers!B5363</f>
        <v>26.25</v>
      </c>
    </row>
    <row r="2752" spans="1:2" x14ac:dyDescent="0.25">
      <c r="A2752" s="1">
        <f>Downloads_dagcijfers!A5364</f>
        <v>40378</v>
      </c>
      <c r="B2752" s="3">
        <f>Downloads_dagcijfers!B5364</f>
        <v>25.97</v>
      </c>
    </row>
    <row r="2753" spans="1:2" x14ac:dyDescent="0.25">
      <c r="A2753" s="1">
        <f>Downloads_dagcijfers!A5365</f>
        <v>40379</v>
      </c>
      <c r="B2753" s="3">
        <f>Downloads_dagcijfers!B5365</f>
        <v>23.93</v>
      </c>
    </row>
    <row r="2754" spans="1:2" x14ac:dyDescent="0.25">
      <c r="A2754" s="1">
        <f>Downloads_dagcijfers!A5366</f>
        <v>40380</v>
      </c>
      <c r="B2754" s="3">
        <f>Downloads_dagcijfers!B5366</f>
        <v>25.64</v>
      </c>
    </row>
    <row r="2755" spans="1:2" x14ac:dyDescent="0.25">
      <c r="A2755" s="1">
        <f>Downloads_dagcijfers!A5367</f>
        <v>40381</v>
      </c>
      <c r="B2755" s="3">
        <f>Downloads_dagcijfers!B5367</f>
        <v>24.63</v>
      </c>
    </row>
    <row r="2756" spans="1:2" x14ac:dyDescent="0.25">
      <c r="A2756" s="1">
        <f>Downloads_dagcijfers!A5368</f>
        <v>40382</v>
      </c>
      <c r="B2756" s="3">
        <f>Downloads_dagcijfers!B5368</f>
        <v>23.47</v>
      </c>
    </row>
    <row r="2757" spans="1:2" x14ac:dyDescent="0.25">
      <c r="A2757" s="1">
        <f>Downloads_dagcijfers!A5369</f>
        <v>40385</v>
      </c>
      <c r="B2757" s="3">
        <f>Downloads_dagcijfers!B5369</f>
        <v>22.73</v>
      </c>
    </row>
    <row r="2758" spans="1:2" x14ac:dyDescent="0.25">
      <c r="A2758" s="1">
        <f>Downloads_dagcijfers!A5370</f>
        <v>40386</v>
      </c>
      <c r="B2758" s="3">
        <f>Downloads_dagcijfers!B5370</f>
        <v>23.19</v>
      </c>
    </row>
    <row r="2759" spans="1:2" x14ac:dyDescent="0.25">
      <c r="A2759" s="1">
        <f>Downloads_dagcijfers!A5371</f>
        <v>40387</v>
      </c>
      <c r="B2759" s="3">
        <f>Downloads_dagcijfers!B5371</f>
        <v>24.25</v>
      </c>
    </row>
    <row r="2760" spans="1:2" x14ac:dyDescent="0.25">
      <c r="A2760" s="1">
        <f>Downloads_dagcijfers!A5372</f>
        <v>40388</v>
      </c>
      <c r="B2760" s="3">
        <f>Downloads_dagcijfers!B5372</f>
        <v>24.13</v>
      </c>
    </row>
    <row r="2761" spans="1:2" x14ac:dyDescent="0.25">
      <c r="A2761" s="1">
        <f>Downloads_dagcijfers!A5373</f>
        <v>40389</v>
      </c>
      <c r="B2761" s="3">
        <f>Downloads_dagcijfers!B5373</f>
        <v>23.5</v>
      </c>
    </row>
    <row r="2762" spans="1:2" x14ac:dyDescent="0.25">
      <c r="A2762" s="1">
        <f>Downloads_dagcijfers!A5374</f>
        <v>40392</v>
      </c>
      <c r="B2762" s="3">
        <f>Downloads_dagcijfers!B5374</f>
        <v>22.01</v>
      </c>
    </row>
    <row r="2763" spans="1:2" x14ac:dyDescent="0.25">
      <c r="A2763" s="1">
        <f>Downloads_dagcijfers!A5375</f>
        <v>40393</v>
      </c>
      <c r="B2763" s="3">
        <f>Downloads_dagcijfers!B5375</f>
        <v>22.63</v>
      </c>
    </row>
    <row r="2764" spans="1:2" x14ac:dyDescent="0.25">
      <c r="A2764" s="1">
        <f>Downloads_dagcijfers!A5376</f>
        <v>40394</v>
      </c>
      <c r="B2764" s="3">
        <f>Downloads_dagcijfers!B5376</f>
        <v>22.21</v>
      </c>
    </row>
    <row r="2765" spans="1:2" x14ac:dyDescent="0.25">
      <c r="A2765" s="1">
        <f>Downloads_dagcijfers!A5377</f>
        <v>40395</v>
      </c>
      <c r="B2765" s="3">
        <f>Downloads_dagcijfers!B5377</f>
        <v>22.1</v>
      </c>
    </row>
    <row r="2766" spans="1:2" x14ac:dyDescent="0.25">
      <c r="A2766" s="1">
        <f>Downloads_dagcijfers!A5378</f>
        <v>40396</v>
      </c>
      <c r="B2766" s="3">
        <f>Downloads_dagcijfers!B5378</f>
        <v>21.74</v>
      </c>
    </row>
    <row r="2767" spans="1:2" x14ac:dyDescent="0.25">
      <c r="A2767" s="1">
        <f>Downloads_dagcijfers!A5379</f>
        <v>40399</v>
      </c>
      <c r="B2767" s="3">
        <f>Downloads_dagcijfers!B5379</f>
        <v>22.14</v>
      </c>
    </row>
    <row r="2768" spans="1:2" x14ac:dyDescent="0.25">
      <c r="A2768" s="1">
        <f>Downloads_dagcijfers!A5380</f>
        <v>40400</v>
      </c>
      <c r="B2768" s="3">
        <f>Downloads_dagcijfers!B5380</f>
        <v>22.37</v>
      </c>
    </row>
    <row r="2769" spans="1:2" x14ac:dyDescent="0.25">
      <c r="A2769" s="1">
        <f>Downloads_dagcijfers!A5381</f>
        <v>40401</v>
      </c>
      <c r="B2769" s="3">
        <f>Downloads_dagcijfers!B5381</f>
        <v>25.39</v>
      </c>
    </row>
    <row r="2770" spans="1:2" x14ac:dyDescent="0.25">
      <c r="A2770" s="1">
        <f>Downloads_dagcijfers!A5382</f>
        <v>40402</v>
      </c>
      <c r="B2770" s="3">
        <f>Downloads_dagcijfers!B5382</f>
        <v>25.73</v>
      </c>
    </row>
    <row r="2771" spans="1:2" x14ac:dyDescent="0.25">
      <c r="A2771" s="1">
        <f>Downloads_dagcijfers!A5383</f>
        <v>40403</v>
      </c>
      <c r="B2771" s="3">
        <f>Downloads_dagcijfers!B5383</f>
        <v>26.24</v>
      </c>
    </row>
    <row r="2772" spans="1:2" x14ac:dyDescent="0.25">
      <c r="A2772" s="1">
        <f>Downloads_dagcijfers!A5384</f>
        <v>40406</v>
      </c>
      <c r="B2772" s="3">
        <f>Downloads_dagcijfers!B5384</f>
        <v>26.1</v>
      </c>
    </row>
    <row r="2773" spans="1:2" x14ac:dyDescent="0.25">
      <c r="A2773" s="1">
        <f>Downloads_dagcijfers!A5385</f>
        <v>40407</v>
      </c>
      <c r="B2773" s="3">
        <f>Downloads_dagcijfers!B5385</f>
        <v>24.33</v>
      </c>
    </row>
    <row r="2774" spans="1:2" x14ac:dyDescent="0.25">
      <c r="A2774" s="1">
        <f>Downloads_dagcijfers!A5386</f>
        <v>40408</v>
      </c>
      <c r="B2774" s="3">
        <f>Downloads_dagcijfers!B5386</f>
        <v>24.59</v>
      </c>
    </row>
    <row r="2775" spans="1:2" x14ac:dyDescent="0.25">
      <c r="A2775" s="1">
        <f>Downloads_dagcijfers!A5387</f>
        <v>40409</v>
      </c>
      <c r="B2775" s="3">
        <f>Downloads_dagcijfers!B5387</f>
        <v>26.44</v>
      </c>
    </row>
    <row r="2776" spans="1:2" x14ac:dyDescent="0.25">
      <c r="A2776" s="1">
        <f>Downloads_dagcijfers!A5388</f>
        <v>40410</v>
      </c>
      <c r="B2776" s="3">
        <f>Downloads_dagcijfers!B5388</f>
        <v>25.49</v>
      </c>
    </row>
    <row r="2777" spans="1:2" x14ac:dyDescent="0.25">
      <c r="A2777" s="1">
        <f>Downloads_dagcijfers!A5389</f>
        <v>40413</v>
      </c>
      <c r="B2777" s="3">
        <f>Downloads_dagcijfers!B5389</f>
        <v>25.66</v>
      </c>
    </row>
    <row r="2778" spans="1:2" x14ac:dyDescent="0.25">
      <c r="A2778" s="1">
        <f>Downloads_dagcijfers!A5390</f>
        <v>40414</v>
      </c>
      <c r="B2778" s="3">
        <f>Downloads_dagcijfers!B5390</f>
        <v>27.46</v>
      </c>
    </row>
    <row r="2779" spans="1:2" x14ac:dyDescent="0.25">
      <c r="A2779" s="1">
        <f>Downloads_dagcijfers!A5391</f>
        <v>40415</v>
      </c>
      <c r="B2779" s="3">
        <f>Downloads_dagcijfers!B5391</f>
        <v>26.7</v>
      </c>
    </row>
    <row r="2780" spans="1:2" x14ac:dyDescent="0.25">
      <c r="A2780" s="1">
        <f>Downloads_dagcijfers!A5392</f>
        <v>40416</v>
      </c>
      <c r="B2780" s="3">
        <f>Downloads_dagcijfers!B5392</f>
        <v>27.37</v>
      </c>
    </row>
    <row r="2781" spans="1:2" x14ac:dyDescent="0.25">
      <c r="A2781" s="1">
        <f>Downloads_dagcijfers!A5393</f>
        <v>40417</v>
      </c>
      <c r="B2781" s="3">
        <f>Downloads_dagcijfers!B5393</f>
        <v>24.45</v>
      </c>
    </row>
    <row r="2782" spans="1:2" x14ac:dyDescent="0.25">
      <c r="A2782" s="1">
        <f>Downloads_dagcijfers!A5394</f>
        <v>40420</v>
      </c>
      <c r="B2782" s="3">
        <f>Downloads_dagcijfers!B5394</f>
        <v>27.21</v>
      </c>
    </row>
    <row r="2783" spans="1:2" x14ac:dyDescent="0.25">
      <c r="A2783" s="1">
        <f>Downloads_dagcijfers!A5395</f>
        <v>40421</v>
      </c>
      <c r="B2783" s="3">
        <f>Downloads_dagcijfers!B5395</f>
        <v>26.05</v>
      </c>
    </row>
    <row r="2784" spans="1:2" x14ac:dyDescent="0.25">
      <c r="A2784" s="1">
        <f>Downloads_dagcijfers!A5396</f>
        <v>40422</v>
      </c>
      <c r="B2784" s="3">
        <f>Downloads_dagcijfers!B5396</f>
        <v>23.89</v>
      </c>
    </row>
    <row r="2785" spans="1:2" x14ac:dyDescent="0.25">
      <c r="A2785" s="1">
        <f>Downloads_dagcijfers!A5397</f>
        <v>40423</v>
      </c>
      <c r="B2785" s="3">
        <f>Downloads_dagcijfers!B5397</f>
        <v>23.19</v>
      </c>
    </row>
    <row r="2786" spans="1:2" x14ac:dyDescent="0.25">
      <c r="A2786" s="1">
        <f>Downloads_dagcijfers!A5398</f>
        <v>40424</v>
      </c>
      <c r="B2786" s="3">
        <f>Downloads_dagcijfers!B5398</f>
        <v>21.31</v>
      </c>
    </row>
    <row r="2787" spans="1:2" x14ac:dyDescent="0.25">
      <c r="A2787" s="1">
        <f>Downloads_dagcijfers!A5399</f>
        <v>40427</v>
      </c>
      <c r="B2787" s="3">
        <f>Downloads_dagcijfers!B5399</f>
        <v>21.31</v>
      </c>
    </row>
    <row r="2788" spans="1:2" x14ac:dyDescent="0.25">
      <c r="A2788" s="1">
        <f>Downloads_dagcijfers!A5400</f>
        <v>40428</v>
      </c>
      <c r="B2788" s="3">
        <f>Downloads_dagcijfers!B5400</f>
        <v>23.8</v>
      </c>
    </row>
    <row r="2789" spans="1:2" x14ac:dyDescent="0.25">
      <c r="A2789" s="1">
        <f>Downloads_dagcijfers!A5401</f>
        <v>40429</v>
      </c>
      <c r="B2789" s="3">
        <f>Downloads_dagcijfers!B5401</f>
        <v>23.25</v>
      </c>
    </row>
    <row r="2790" spans="1:2" x14ac:dyDescent="0.25">
      <c r="A2790" s="1">
        <f>Downloads_dagcijfers!A5402</f>
        <v>40430</v>
      </c>
      <c r="B2790" s="3">
        <f>Downloads_dagcijfers!B5402</f>
        <v>22.81</v>
      </c>
    </row>
    <row r="2791" spans="1:2" x14ac:dyDescent="0.25">
      <c r="A2791" s="1">
        <f>Downloads_dagcijfers!A5403</f>
        <v>40431</v>
      </c>
      <c r="B2791" s="3">
        <f>Downloads_dagcijfers!B5403</f>
        <v>21.99</v>
      </c>
    </row>
    <row r="2792" spans="1:2" x14ac:dyDescent="0.25">
      <c r="A2792" s="1">
        <f>Downloads_dagcijfers!A5404</f>
        <v>40434</v>
      </c>
      <c r="B2792" s="3">
        <f>Downloads_dagcijfers!B5404</f>
        <v>21.21</v>
      </c>
    </row>
    <row r="2793" spans="1:2" x14ac:dyDescent="0.25">
      <c r="A2793" s="1">
        <f>Downloads_dagcijfers!A5405</f>
        <v>40435</v>
      </c>
      <c r="B2793" s="3">
        <f>Downloads_dagcijfers!B5405</f>
        <v>21.56</v>
      </c>
    </row>
    <row r="2794" spans="1:2" x14ac:dyDescent="0.25">
      <c r="A2794" s="1">
        <f>Downloads_dagcijfers!A5406</f>
        <v>40436</v>
      </c>
      <c r="B2794" s="3">
        <f>Downloads_dagcijfers!B5406</f>
        <v>22.1</v>
      </c>
    </row>
    <row r="2795" spans="1:2" x14ac:dyDescent="0.25">
      <c r="A2795" s="1">
        <f>Downloads_dagcijfers!A5407</f>
        <v>40437</v>
      </c>
      <c r="B2795" s="3">
        <f>Downloads_dagcijfers!B5407</f>
        <v>21.72</v>
      </c>
    </row>
    <row r="2796" spans="1:2" x14ac:dyDescent="0.25">
      <c r="A2796" s="1">
        <f>Downloads_dagcijfers!A5408</f>
        <v>40438</v>
      </c>
      <c r="B2796" s="3">
        <f>Downloads_dagcijfers!B5408</f>
        <v>22.01</v>
      </c>
    </row>
    <row r="2797" spans="1:2" x14ac:dyDescent="0.25">
      <c r="A2797" s="1">
        <f>Downloads_dagcijfers!A5409</f>
        <v>40441</v>
      </c>
      <c r="B2797" s="3">
        <f>Downloads_dagcijfers!B5409</f>
        <v>21.5</v>
      </c>
    </row>
    <row r="2798" spans="1:2" x14ac:dyDescent="0.25">
      <c r="A2798" s="1">
        <f>Downloads_dagcijfers!A5410</f>
        <v>40442</v>
      </c>
      <c r="B2798" s="3">
        <f>Downloads_dagcijfers!B5410</f>
        <v>22.35</v>
      </c>
    </row>
    <row r="2799" spans="1:2" x14ac:dyDescent="0.25">
      <c r="A2799" s="1">
        <f>Downloads_dagcijfers!A5411</f>
        <v>40443</v>
      </c>
      <c r="B2799" s="3">
        <f>Downloads_dagcijfers!B5411</f>
        <v>22.51</v>
      </c>
    </row>
    <row r="2800" spans="1:2" x14ac:dyDescent="0.25">
      <c r="A2800" s="1">
        <f>Downloads_dagcijfers!A5412</f>
        <v>40444</v>
      </c>
      <c r="B2800" s="3">
        <f>Downloads_dagcijfers!B5412</f>
        <v>23.87</v>
      </c>
    </row>
    <row r="2801" spans="1:2" x14ac:dyDescent="0.25">
      <c r="A2801" s="1">
        <f>Downloads_dagcijfers!A5413</f>
        <v>40445</v>
      </c>
      <c r="B2801" s="3">
        <f>Downloads_dagcijfers!B5413</f>
        <v>21.71</v>
      </c>
    </row>
    <row r="2802" spans="1:2" x14ac:dyDescent="0.25">
      <c r="A2802" s="1">
        <f>Downloads_dagcijfers!A5414</f>
        <v>40448</v>
      </c>
      <c r="B2802" s="3">
        <f>Downloads_dagcijfers!B5414</f>
        <v>22.54</v>
      </c>
    </row>
    <row r="2803" spans="1:2" x14ac:dyDescent="0.25">
      <c r="A2803" s="1">
        <f>Downloads_dagcijfers!A5415</f>
        <v>40449</v>
      </c>
      <c r="B2803" s="3">
        <f>Downloads_dagcijfers!B5415</f>
        <v>22.6</v>
      </c>
    </row>
    <row r="2804" spans="1:2" x14ac:dyDescent="0.25">
      <c r="A2804" s="1">
        <f>Downloads_dagcijfers!A5416</f>
        <v>40450</v>
      </c>
      <c r="B2804" s="3">
        <f>Downloads_dagcijfers!B5416</f>
        <v>23.25</v>
      </c>
    </row>
    <row r="2805" spans="1:2" x14ac:dyDescent="0.25">
      <c r="A2805" s="1">
        <f>Downloads_dagcijfers!A5417</f>
        <v>40451</v>
      </c>
      <c r="B2805" s="3">
        <f>Downloads_dagcijfers!B5417</f>
        <v>23.7</v>
      </c>
    </row>
    <row r="2806" spans="1:2" x14ac:dyDescent="0.25">
      <c r="A2806" s="1">
        <f>Downloads_dagcijfers!A5418</f>
        <v>40452</v>
      </c>
      <c r="B2806" s="3">
        <f>Downloads_dagcijfers!B5418</f>
        <v>22.5</v>
      </c>
    </row>
    <row r="2807" spans="1:2" x14ac:dyDescent="0.25">
      <c r="A2807" s="1">
        <f>Downloads_dagcijfers!A5419</f>
        <v>40455</v>
      </c>
      <c r="B2807" s="3">
        <f>Downloads_dagcijfers!B5419</f>
        <v>23.53</v>
      </c>
    </row>
    <row r="2808" spans="1:2" x14ac:dyDescent="0.25">
      <c r="A2808" s="1">
        <f>Downloads_dagcijfers!A5420</f>
        <v>40456</v>
      </c>
      <c r="B2808" s="3">
        <f>Downloads_dagcijfers!B5420</f>
        <v>21.76</v>
      </c>
    </row>
    <row r="2809" spans="1:2" x14ac:dyDescent="0.25">
      <c r="A2809" s="1">
        <f>Downloads_dagcijfers!A5421</f>
        <v>40457</v>
      </c>
      <c r="B2809" s="3">
        <f>Downloads_dagcijfers!B5421</f>
        <v>21.49</v>
      </c>
    </row>
    <row r="2810" spans="1:2" x14ac:dyDescent="0.25">
      <c r="A2810" s="1">
        <f>Downloads_dagcijfers!A5422</f>
        <v>40458</v>
      </c>
      <c r="B2810" s="3">
        <f>Downloads_dagcijfers!B5422</f>
        <v>21.56</v>
      </c>
    </row>
    <row r="2811" spans="1:2" x14ac:dyDescent="0.25">
      <c r="A2811" s="1">
        <f>Downloads_dagcijfers!A5423</f>
        <v>40459</v>
      </c>
      <c r="B2811" s="3">
        <f>Downloads_dagcijfers!B5423</f>
        <v>20.71</v>
      </c>
    </row>
    <row r="2812" spans="1:2" x14ac:dyDescent="0.25">
      <c r="A2812" s="1">
        <f>Downloads_dagcijfers!A5424</f>
        <v>40462</v>
      </c>
      <c r="B2812" s="3">
        <f>Downloads_dagcijfers!B5424</f>
        <v>18.96</v>
      </c>
    </row>
    <row r="2813" spans="1:2" x14ac:dyDescent="0.25">
      <c r="A2813" s="1">
        <f>Downloads_dagcijfers!A5425</f>
        <v>40463</v>
      </c>
      <c r="B2813" s="3">
        <f>Downloads_dagcijfers!B5425</f>
        <v>18.93</v>
      </c>
    </row>
    <row r="2814" spans="1:2" x14ac:dyDescent="0.25">
      <c r="A2814" s="1">
        <f>Downloads_dagcijfers!A5426</f>
        <v>40464</v>
      </c>
      <c r="B2814" s="3">
        <f>Downloads_dagcijfers!B5426</f>
        <v>19.07</v>
      </c>
    </row>
    <row r="2815" spans="1:2" x14ac:dyDescent="0.25">
      <c r="A2815" s="1">
        <f>Downloads_dagcijfers!A5427</f>
        <v>40465</v>
      </c>
      <c r="B2815" s="3">
        <f>Downloads_dagcijfers!B5427</f>
        <v>19.88</v>
      </c>
    </row>
    <row r="2816" spans="1:2" x14ac:dyDescent="0.25">
      <c r="A2816" s="1">
        <f>Downloads_dagcijfers!A5428</f>
        <v>40466</v>
      </c>
      <c r="B2816" s="3">
        <f>Downloads_dagcijfers!B5428</f>
        <v>19.03</v>
      </c>
    </row>
    <row r="2817" spans="1:2" x14ac:dyDescent="0.25">
      <c r="A2817" s="1">
        <f>Downloads_dagcijfers!A5429</f>
        <v>40469</v>
      </c>
      <c r="B2817" s="3">
        <f>Downloads_dagcijfers!B5429</f>
        <v>19.09</v>
      </c>
    </row>
    <row r="2818" spans="1:2" x14ac:dyDescent="0.25">
      <c r="A2818" s="1">
        <f>Downloads_dagcijfers!A5430</f>
        <v>40470</v>
      </c>
      <c r="B2818" s="3">
        <f>Downloads_dagcijfers!B5430</f>
        <v>20.63</v>
      </c>
    </row>
    <row r="2819" spans="1:2" x14ac:dyDescent="0.25">
      <c r="A2819" s="1">
        <f>Downloads_dagcijfers!A5431</f>
        <v>40471</v>
      </c>
      <c r="B2819" s="3">
        <f>Downloads_dagcijfers!B5431</f>
        <v>19.79</v>
      </c>
    </row>
    <row r="2820" spans="1:2" x14ac:dyDescent="0.25">
      <c r="A2820" s="1">
        <f>Downloads_dagcijfers!A5432</f>
        <v>40472</v>
      </c>
      <c r="B2820" s="3">
        <f>Downloads_dagcijfers!B5432</f>
        <v>19.27</v>
      </c>
    </row>
    <row r="2821" spans="1:2" x14ac:dyDescent="0.25">
      <c r="A2821" s="1">
        <f>Downloads_dagcijfers!A5433</f>
        <v>40473</v>
      </c>
      <c r="B2821" s="3">
        <f>Downloads_dagcijfers!B5433</f>
        <v>18.78</v>
      </c>
    </row>
    <row r="2822" spans="1:2" x14ac:dyDescent="0.25">
      <c r="A2822" s="1">
        <f>Downloads_dagcijfers!A5434</f>
        <v>40476</v>
      </c>
      <c r="B2822" s="3">
        <f>Downloads_dagcijfers!B5434</f>
        <v>19.850000000000001</v>
      </c>
    </row>
    <row r="2823" spans="1:2" x14ac:dyDescent="0.25">
      <c r="A2823" s="1">
        <f>Downloads_dagcijfers!A5435</f>
        <v>40477</v>
      </c>
      <c r="B2823" s="3">
        <f>Downloads_dagcijfers!B5435</f>
        <v>20.22</v>
      </c>
    </row>
    <row r="2824" spans="1:2" x14ac:dyDescent="0.25">
      <c r="A2824" s="1">
        <f>Downloads_dagcijfers!A5436</f>
        <v>40478</v>
      </c>
      <c r="B2824" s="3">
        <f>Downloads_dagcijfers!B5436</f>
        <v>20.71</v>
      </c>
    </row>
    <row r="2825" spans="1:2" x14ac:dyDescent="0.25">
      <c r="A2825" s="1">
        <f>Downloads_dagcijfers!A5437</f>
        <v>40479</v>
      </c>
      <c r="B2825" s="3">
        <f>Downloads_dagcijfers!B5437</f>
        <v>20.88</v>
      </c>
    </row>
    <row r="2826" spans="1:2" x14ac:dyDescent="0.25">
      <c r="A2826" s="1">
        <f>Downloads_dagcijfers!A5438</f>
        <v>40480</v>
      </c>
      <c r="B2826" s="3">
        <f>Downloads_dagcijfers!B5438</f>
        <v>21.2</v>
      </c>
    </row>
    <row r="2827" spans="1:2" x14ac:dyDescent="0.25">
      <c r="A2827" s="1">
        <f>Downloads_dagcijfers!A5439</f>
        <v>40483</v>
      </c>
      <c r="B2827" s="3">
        <f>Downloads_dagcijfers!B5439</f>
        <v>21.83</v>
      </c>
    </row>
    <row r="2828" spans="1:2" x14ac:dyDescent="0.25">
      <c r="A2828" s="1">
        <f>Downloads_dagcijfers!A5440</f>
        <v>40484</v>
      </c>
      <c r="B2828" s="3">
        <f>Downloads_dagcijfers!B5440</f>
        <v>21.57</v>
      </c>
    </row>
    <row r="2829" spans="1:2" x14ac:dyDescent="0.25">
      <c r="A2829" s="1">
        <f>Downloads_dagcijfers!A5441</f>
        <v>40485</v>
      </c>
      <c r="B2829" s="3">
        <f>Downloads_dagcijfers!B5441</f>
        <v>19.559999999999999</v>
      </c>
    </row>
    <row r="2830" spans="1:2" x14ac:dyDescent="0.25">
      <c r="A2830" s="1">
        <f>Downloads_dagcijfers!A5442</f>
        <v>40486</v>
      </c>
      <c r="B2830" s="3">
        <f>Downloads_dagcijfers!B5442</f>
        <v>18.52</v>
      </c>
    </row>
    <row r="2831" spans="1:2" x14ac:dyDescent="0.25">
      <c r="A2831" s="1">
        <f>Downloads_dagcijfers!A5443</f>
        <v>40487</v>
      </c>
      <c r="B2831" s="3">
        <f>Downloads_dagcijfers!B5443</f>
        <v>18.260000000000002</v>
      </c>
    </row>
    <row r="2832" spans="1:2" x14ac:dyDescent="0.25">
      <c r="A2832" s="1">
        <f>Downloads_dagcijfers!A5444</f>
        <v>40490</v>
      </c>
      <c r="B2832" s="3">
        <f>Downloads_dagcijfers!B5444</f>
        <v>18.29</v>
      </c>
    </row>
    <row r="2833" spans="1:2" x14ac:dyDescent="0.25">
      <c r="A2833" s="1">
        <f>Downloads_dagcijfers!A5445</f>
        <v>40491</v>
      </c>
      <c r="B2833" s="3">
        <f>Downloads_dagcijfers!B5445</f>
        <v>19.079999999999998</v>
      </c>
    </row>
    <row r="2834" spans="1:2" x14ac:dyDescent="0.25">
      <c r="A2834" s="1">
        <f>Downloads_dagcijfers!A5446</f>
        <v>40492</v>
      </c>
      <c r="B2834" s="3">
        <f>Downloads_dagcijfers!B5446</f>
        <v>18.47</v>
      </c>
    </row>
    <row r="2835" spans="1:2" x14ac:dyDescent="0.25">
      <c r="A2835" s="1">
        <f>Downloads_dagcijfers!A5447</f>
        <v>40493</v>
      </c>
      <c r="B2835" s="3">
        <f>Downloads_dagcijfers!B5447</f>
        <v>18.64</v>
      </c>
    </row>
    <row r="2836" spans="1:2" x14ac:dyDescent="0.25">
      <c r="A2836" s="1">
        <f>Downloads_dagcijfers!A5448</f>
        <v>40494</v>
      </c>
      <c r="B2836" s="3">
        <f>Downloads_dagcijfers!B5448</f>
        <v>20.61</v>
      </c>
    </row>
    <row r="2837" spans="1:2" x14ac:dyDescent="0.25">
      <c r="A2837" s="1">
        <f>Downloads_dagcijfers!A5449</f>
        <v>40497</v>
      </c>
      <c r="B2837" s="3">
        <f>Downloads_dagcijfers!B5449</f>
        <v>20.2</v>
      </c>
    </row>
    <row r="2838" spans="1:2" x14ac:dyDescent="0.25">
      <c r="A2838" s="1">
        <f>Downloads_dagcijfers!A5450</f>
        <v>40498</v>
      </c>
      <c r="B2838" s="3">
        <f>Downloads_dagcijfers!B5450</f>
        <v>22.58</v>
      </c>
    </row>
    <row r="2839" spans="1:2" x14ac:dyDescent="0.25">
      <c r="A2839" s="1">
        <f>Downloads_dagcijfers!A5451</f>
        <v>40499</v>
      </c>
      <c r="B2839" s="3">
        <f>Downloads_dagcijfers!B5451</f>
        <v>21.76</v>
      </c>
    </row>
    <row r="2840" spans="1:2" x14ac:dyDescent="0.25">
      <c r="A2840" s="1">
        <f>Downloads_dagcijfers!A5452</f>
        <v>40500</v>
      </c>
      <c r="B2840" s="3">
        <f>Downloads_dagcijfers!B5452</f>
        <v>18.75</v>
      </c>
    </row>
    <row r="2841" spans="1:2" x14ac:dyDescent="0.25">
      <c r="A2841" s="1">
        <f>Downloads_dagcijfers!A5453</f>
        <v>40501</v>
      </c>
      <c r="B2841" s="3">
        <f>Downloads_dagcijfers!B5453</f>
        <v>18.04</v>
      </c>
    </row>
    <row r="2842" spans="1:2" x14ac:dyDescent="0.25">
      <c r="A2842" s="1">
        <f>Downloads_dagcijfers!A5454</f>
        <v>40504</v>
      </c>
      <c r="B2842" s="3">
        <f>Downloads_dagcijfers!B5454</f>
        <v>18.37</v>
      </c>
    </row>
    <row r="2843" spans="1:2" x14ac:dyDescent="0.25">
      <c r="A2843" s="1">
        <f>Downloads_dagcijfers!A5455</f>
        <v>40505</v>
      </c>
      <c r="B2843" s="3">
        <f>Downloads_dagcijfers!B5455</f>
        <v>20.63</v>
      </c>
    </row>
    <row r="2844" spans="1:2" x14ac:dyDescent="0.25">
      <c r="A2844" s="1">
        <f>Downloads_dagcijfers!A5456</f>
        <v>40506</v>
      </c>
      <c r="B2844" s="3">
        <f>Downloads_dagcijfers!B5456</f>
        <v>19.559999999999999</v>
      </c>
    </row>
    <row r="2845" spans="1:2" x14ac:dyDescent="0.25">
      <c r="A2845" s="1">
        <f>Downloads_dagcijfers!A5457</f>
        <v>40507</v>
      </c>
      <c r="B2845" s="3">
        <f>Downloads_dagcijfers!B5457</f>
        <v>19.559999999999999</v>
      </c>
    </row>
    <row r="2846" spans="1:2" x14ac:dyDescent="0.25">
      <c r="A2846" s="1">
        <f>Downloads_dagcijfers!A5458</f>
        <v>40508</v>
      </c>
      <c r="B2846" s="3">
        <f>Downloads_dagcijfers!B5458</f>
        <v>22.22</v>
      </c>
    </row>
    <row r="2847" spans="1:2" x14ac:dyDescent="0.25">
      <c r="A2847" s="1">
        <f>Downloads_dagcijfers!A5459</f>
        <v>40511</v>
      </c>
      <c r="B2847" s="3">
        <f>Downloads_dagcijfers!B5459</f>
        <v>21.53</v>
      </c>
    </row>
    <row r="2848" spans="1:2" x14ac:dyDescent="0.25">
      <c r="A2848" s="1">
        <f>Downloads_dagcijfers!A5460</f>
        <v>40512</v>
      </c>
      <c r="B2848" s="3">
        <f>Downloads_dagcijfers!B5460</f>
        <v>23.54</v>
      </c>
    </row>
    <row r="2849" spans="1:2" x14ac:dyDescent="0.25">
      <c r="A2849" s="1">
        <f>Downloads_dagcijfers!A5461</f>
        <v>40513</v>
      </c>
      <c r="B2849" s="3">
        <f>Downloads_dagcijfers!B5461</f>
        <v>21.36</v>
      </c>
    </row>
    <row r="2850" spans="1:2" x14ac:dyDescent="0.25">
      <c r="A2850" s="1">
        <f>Downloads_dagcijfers!A5462</f>
        <v>40514</v>
      </c>
      <c r="B2850" s="3">
        <f>Downloads_dagcijfers!B5462</f>
        <v>19.39</v>
      </c>
    </row>
    <row r="2851" spans="1:2" x14ac:dyDescent="0.25">
      <c r="A2851" s="1">
        <f>Downloads_dagcijfers!A5463</f>
        <v>40515</v>
      </c>
      <c r="B2851" s="3">
        <f>Downloads_dagcijfers!B5463</f>
        <v>18.010000000000002</v>
      </c>
    </row>
    <row r="2852" spans="1:2" x14ac:dyDescent="0.25">
      <c r="A2852" s="1">
        <f>Downloads_dagcijfers!A5464</f>
        <v>40518</v>
      </c>
      <c r="B2852" s="3">
        <f>Downloads_dagcijfers!B5464</f>
        <v>18.02</v>
      </c>
    </row>
    <row r="2853" spans="1:2" x14ac:dyDescent="0.25">
      <c r="A2853" s="1">
        <f>Downloads_dagcijfers!A5465</f>
        <v>40519</v>
      </c>
      <c r="B2853" s="3">
        <f>Downloads_dagcijfers!B5465</f>
        <v>17.989999999999998</v>
      </c>
    </row>
    <row r="2854" spans="1:2" x14ac:dyDescent="0.25">
      <c r="A2854" s="1">
        <f>Downloads_dagcijfers!A5466</f>
        <v>40520</v>
      </c>
      <c r="B2854" s="3">
        <f>Downloads_dagcijfers!B5466</f>
        <v>17.739999999999998</v>
      </c>
    </row>
    <row r="2855" spans="1:2" x14ac:dyDescent="0.25">
      <c r="A2855" s="1">
        <f>Downloads_dagcijfers!A5467</f>
        <v>40521</v>
      </c>
      <c r="B2855" s="3">
        <f>Downloads_dagcijfers!B5467</f>
        <v>17.25</v>
      </c>
    </row>
    <row r="2856" spans="1:2" x14ac:dyDescent="0.25">
      <c r="A2856" s="1">
        <f>Downloads_dagcijfers!A5468</f>
        <v>40522</v>
      </c>
      <c r="B2856" s="3">
        <f>Downloads_dagcijfers!B5468</f>
        <v>17.61</v>
      </c>
    </row>
    <row r="2857" spans="1:2" x14ac:dyDescent="0.25">
      <c r="A2857" s="1">
        <f>Downloads_dagcijfers!A5469</f>
        <v>40525</v>
      </c>
      <c r="B2857" s="3">
        <f>Downloads_dagcijfers!B5469</f>
        <v>17.55</v>
      </c>
    </row>
    <row r="2858" spans="1:2" x14ac:dyDescent="0.25">
      <c r="A2858" s="1">
        <f>Downloads_dagcijfers!A5470</f>
        <v>40526</v>
      </c>
      <c r="B2858" s="3">
        <f>Downloads_dagcijfers!B5470</f>
        <v>17.61</v>
      </c>
    </row>
    <row r="2859" spans="1:2" x14ac:dyDescent="0.25">
      <c r="A2859" s="1">
        <f>Downloads_dagcijfers!A5471</f>
        <v>40527</v>
      </c>
      <c r="B2859" s="3">
        <f>Downloads_dagcijfers!B5471</f>
        <v>17.940000000000001</v>
      </c>
    </row>
    <row r="2860" spans="1:2" x14ac:dyDescent="0.25">
      <c r="A2860" s="1">
        <f>Downloads_dagcijfers!A5472</f>
        <v>40528</v>
      </c>
      <c r="B2860" s="3">
        <f>Downloads_dagcijfers!B5472</f>
        <v>17.39</v>
      </c>
    </row>
    <row r="2861" spans="1:2" x14ac:dyDescent="0.25">
      <c r="A2861" s="1">
        <f>Downloads_dagcijfers!A5473</f>
        <v>40529</v>
      </c>
      <c r="B2861" s="3">
        <f>Downloads_dagcijfers!B5473</f>
        <v>16.11</v>
      </c>
    </row>
    <row r="2862" spans="1:2" x14ac:dyDescent="0.25">
      <c r="A2862" s="1">
        <f>Downloads_dagcijfers!A5474</f>
        <v>40532</v>
      </c>
      <c r="B2862" s="3">
        <f>Downloads_dagcijfers!B5474</f>
        <v>16.41</v>
      </c>
    </row>
    <row r="2863" spans="1:2" x14ac:dyDescent="0.25">
      <c r="A2863" s="1">
        <f>Downloads_dagcijfers!A5475</f>
        <v>40533</v>
      </c>
      <c r="B2863" s="3">
        <f>Downloads_dagcijfers!B5475</f>
        <v>16.489999999999998</v>
      </c>
    </row>
    <row r="2864" spans="1:2" x14ac:dyDescent="0.25">
      <c r="A2864" s="1">
        <f>Downloads_dagcijfers!A5476</f>
        <v>40534</v>
      </c>
      <c r="B2864" s="3">
        <f>Downloads_dagcijfers!B5476</f>
        <v>15.45</v>
      </c>
    </row>
    <row r="2865" spans="1:2" x14ac:dyDescent="0.25">
      <c r="A2865" s="1">
        <f>Downloads_dagcijfers!A5477</f>
        <v>40535</v>
      </c>
      <c r="B2865" s="3">
        <f>Downloads_dagcijfers!B5477</f>
        <v>16.47</v>
      </c>
    </row>
    <row r="2866" spans="1:2" x14ac:dyDescent="0.25">
      <c r="A2866" s="1">
        <f>Downloads_dagcijfers!A5478</f>
        <v>40536</v>
      </c>
      <c r="B2866" s="3">
        <f>Downloads_dagcijfers!B5478</f>
        <v>16.47</v>
      </c>
    </row>
    <row r="2867" spans="1:2" x14ac:dyDescent="0.25">
      <c r="A2867" s="1">
        <f>Downloads_dagcijfers!A5479</f>
        <v>40539</v>
      </c>
      <c r="B2867" s="3">
        <f>Downloads_dagcijfers!B5479</f>
        <v>17.670000000000002</v>
      </c>
    </row>
    <row r="2868" spans="1:2" x14ac:dyDescent="0.25">
      <c r="A2868" s="1">
        <f>Downloads_dagcijfers!A5480</f>
        <v>40540</v>
      </c>
      <c r="B2868" s="3">
        <f>Downloads_dagcijfers!B5480</f>
        <v>17.52</v>
      </c>
    </row>
    <row r="2869" spans="1:2" x14ac:dyDescent="0.25">
      <c r="A2869" s="1">
        <f>Downloads_dagcijfers!A5481</f>
        <v>40541</v>
      </c>
      <c r="B2869" s="3">
        <f>Downloads_dagcijfers!B5481</f>
        <v>17.28</v>
      </c>
    </row>
    <row r="2870" spans="1:2" x14ac:dyDescent="0.25">
      <c r="A2870" s="1">
        <f>Downloads_dagcijfers!A5482</f>
        <v>40542</v>
      </c>
      <c r="B2870" s="3">
        <f>Downloads_dagcijfers!B5482</f>
        <v>17.52</v>
      </c>
    </row>
    <row r="2871" spans="1:2" x14ac:dyDescent="0.25">
      <c r="A2871" s="1">
        <f>Downloads_dagcijfers!A5483</f>
        <v>40543</v>
      </c>
      <c r="B2871" s="3">
        <f>Downloads_dagcijfers!B5483</f>
        <v>17.75</v>
      </c>
    </row>
    <row r="2872" spans="1:2" x14ac:dyDescent="0.25">
      <c r="A2872" s="1">
        <f>Downloads_dagcijfers!A5484</f>
        <v>40546</v>
      </c>
      <c r="B2872" s="3">
        <f>Downloads_dagcijfers!B5484</f>
        <v>17.61</v>
      </c>
    </row>
    <row r="2873" spans="1:2" x14ac:dyDescent="0.25">
      <c r="A2873" s="1">
        <f>Downloads_dagcijfers!A5485</f>
        <v>40547</v>
      </c>
      <c r="B2873" s="3">
        <f>Downloads_dagcijfers!B5485</f>
        <v>17.38</v>
      </c>
    </row>
    <row r="2874" spans="1:2" x14ac:dyDescent="0.25">
      <c r="A2874" s="1">
        <f>Downloads_dagcijfers!A5486</f>
        <v>40548</v>
      </c>
      <c r="B2874" s="3">
        <f>Downloads_dagcijfers!B5486</f>
        <v>17.02</v>
      </c>
    </row>
    <row r="2875" spans="1:2" x14ac:dyDescent="0.25">
      <c r="A2875" s="1">
        <f>Downloads_dagcijfers!A5487</f>
        <v>40549</v>
      </c>
      <c r="B2875" s="3">
        <f>Downloads_dagcijfers!B5487</f>
        <v>17.399999999999999</v>
      </c>
    </row>
    <row r="2876" spans="1:2" x14ac:dyDescent="0.25">
      <c r="A2876" s="1">
        <f>Downloads_dagcijfers!A5488</f>
        <v>40550</v>
      </c>
      <c r="B2876" s="3">
        <f>Downloads_dagcijfers!B5488</f>
        <v>17.14</v>
      </c>
    </row>
    <row r="2877" spans="1:2" x14ac:dyDescent="0.25">
      <c r="A2877" s="1">
        <f>Downloads_dagcijfers!A5489</f>
        <v>40553</v>
      </c>
      <c r="B2877" s="3">
        <f>Downloads_dagcijfers!B5489</f>
        <v>17.54</v>
      </c>
    </row>
    <row r="2878" spans="1:2" x14ac:dyDescent="0.25">
      <c r="A2878" s="1">
        <f>Downloads_dagcijfers!A5490</f>
        <v>40554</v>
      </c>
      <c r="B2878" s="3">
        <f>Downloads_dagcijfers!B5490</f>
        <v>16.89</v>
      </c>
    </row>
    <row r="2879" spans="1:2" x14ac:dyDescent="0.25">
      <c r="A2879" s="1">
        <f>Downloads_dagcijfers!A5491</f>
        <v>40555</v>
      </c>
      <c r="B2879" s="3">
        <f>Downloads_dagcijfers!B5491</f>
        <v>16.239999999999998</v>
      </c>
    </row>
    <row r="2880" spans="1:2" x14ac:dyDescent="0.25">
      <c r="A2880" s="1">
        <f>Downloads_dagcijfers!A5492</f>
        <v>40556</v>
      </c>
      <c r="B2880" s="3">
        <f>Downloads_dagcijfers!B5492</f>
        <v>16.39</v>
      </c>
    </row>
    <row r="2881" spans="1:2" x14ac:dyDescent="0.25">
      <c r="A2881" s="1">
        <f>Downloads_dagcijfers!A5493</f>
        <v>40557</v>
      </c>
      <c r="B2881" s="3">
        <f>Downloads_dagcijfers!B5493</f>
        <v>15.46</v>
      </c>
    </row>
    <row r="2882" spans="1:2" x14ac:dyDescent="0.25">
      <c r="A2882" s="1">
        <f>Downloads_dagcijfers!A5494</f>
        <v>40560</v>
      </c>
      <c r="B2882" s="3">
        <f>Downloads_dagcijfers!B5494</f>
        <v>15.46</v>
      </c>
    </row>
    <row r="2883" spans="1:2" x14ac:dyDescent="0.25">
      <c r="A2883" s="1">
        <f>Downloads_dagcijfers!A5495</f>
        <v>40561</v>
      </c>
      <c r="B2883" s="3">
        <f>Downloads_dagcijfers!B5495</f>
        <v>15.87</v>
      </c>
    </row>
    <row r="2884" spans="1:2" x14ac:dyDescent="0.25">
      <c r="A2884" s="1">
        <f>Downloads_dagcijfers!A5496</f>
        <v>40562</v>
      </c>
      <c r="B2884" s="3">
        <f>Downloads_dagcijfers!B5496</f>
        <v>17.309999999999999</v>
      </c>
    </row>
    <row r="2885" spans="1:2" x14ac:dyDescent="0.25">
      <c r="A2885" s="1">
        <f>Downloads_dagcijfers!A5497</f>
        <v>40563</v>
      </c>
      <c r="B2885" s="3">
        <f>Downloads_dagcijfers!B5497</f>
        <v>17.989999999999998</v>
      </c>
    </row>
    <row r="2886" spans="1:2" x14ac:dyDescent="0.25">
      <c r="A2886" s="1">
        <f>Downloads_dagcijfers!A5498</f>
        <v>40564</v>
      </c>
      <c r="B2886" s="3">
        <f>Downloads_dagcijfers!B5498</f>
        <v>18.47</v>
      </c>
    </row>
    <row r="2887" spans="1:2" x14ac:dyDescent="0.25">
      <c r="A2887" s="1">
        <f>Downloads_dagcijfers!A5499</f>
        <v>40567</v>
      </c>
      <c r="B2887" s="3">
        <f>Downloads_dagcijfers!B5499</f>
        <v>17.649999999999999</v>
      </c>
    </row>
    <row r="2888" spans="1:2" x14ac:dyDescent="0.25">
      <c r="A2888" s="1">
        <f>Downloads_dagcijfers!A5500</f>
        <v>40568</v>
      </c>
      <c r="B2888" s="3">
        <f>Downloads_dagcijfers!B5500</f>
        <v>17.59</v>
      </c>
    </row>
    <row r="2889" spans="1:2" x14ac:dyDescent="0.25">
      <c r="A2889" s="1">
        <f>Downloads_dagcijfers!A5501</f>
        <v>40569</v>
      </c>
      <c r="B2889" s="3">
        <f>Downloads_dagcijfers!B5501</f>
        <v>16.64</v>
      </c>
    </row>
    <row r="2890" spans="1:2" x14ac:dyDescent="0.25">
      <c r="A2890" s="1">
        <f>Downloads_dagcijfers!A5502</f>
        <v>40570</v>
      </c>
      <c r="B2890" s="3">
        <f>Downloads_dagcijfers!B5502</f>
        <v>16.149999999999999</v>
      </c>
    </row>
    <row r="2891" spans="1:2" x14ac:dyDescent="0.25">
      <c r="A2891" s="1">
        <f>Downloads_dagcijfers!A5503</f>
        <v>40571</v>
      </c>
      <c r="B2891" s="3">
        <f>Downloads_dagcijfers!B5503</f>
        <v>20.04</v>
      </c>
    </row>
    <row r="2892" spans="1:2" x14ac:dyDescent="0.25">
      <c r="A2892" s="1">
        <f>Downloads_dagcijfers!A5504</f>
        <v>40574</v>
      </c>
      <c r="B2892" s="3">
        <f>Downloads_dagcijfers!B5504</f>
        <v>19.53</v>
      </c>
    </row>
    <row r="2893" spans="1:2" x14ac:dyDescent="0.25">
      <c r="A2893" s="1">
        <f>Downloads_dagcijfers!A5505</f>
        <v>40575</v>
      </c>
      <c r="B2893" s="3">
        <f>Downloads_dagcijfers!B5505</f>
        <v>17.63</v>
      </c>
    </row>
    <row r="2894" spans="1:2" x14ac:dyDescent="0.25">
      <c r="A2894" s="1">
        <f>Downloads_dagcijfers!A5506</f>
        <v>40576</v>
      </c>
      <c r="B2894" s="3">
        <f>Downloads_dagcijfers!B5506</f>
        <v>17.3</v>
      </c>
    </row>
    <row r="2895" spans="1:2" x14ac:dyDescent="0.25">
      <c r="A2895" s="1">
        <f>Downloads_dagcijfers!A5507</f>
        <v>40577</v>
      </c>
      <c r="B2895" s="3">
        <f>Downloads_dagcijfers!B5507</f>
        <v>16.690000000000001</v>
      </c>
    </row>
    <row r="2896" spans="1:2" x14ac:dyDescent="0.25">
      <c r="A2896" s="1">
        <f>Downloads_dagcijfers!A5508</f>
        <v>40578</v>
      </c>
      <c r="B2896" s="3">
        <f>Downloads_dagcijfers!B5508</f>
        <v>15.93</v>
      </c>
    </row>
    <row r="2897" spans="1:2" x14ac:dyDescent="0.25">
      <c r="A2897" s="1">
        <f>Downloads_dagcijfers!A5509</f>
        <v>40581</v>
      </c>
      <c r="B2897" s="3">
        <f>Downloads_dagcijfers!B5509</f>
        <v>16.28</v>
      </c>
    </row>
    <row r="2898" spans="1:2" x14ac:dyDescent="0.25">
      <c r="A2898" s="1">
        <f>Downloads_dagcijfers!A5510</f>
        <v>40582</v>
      </c>
      <c r="B2898" s="3">
        <f>Downloads_dagcijfers!B5510</f>
        <v>15.81</v>
      </c>
    </row>
    <row r="2899" spans="1:2" x14ac:dyDescent="0.25">
      <c r="A2899" s="1">
        <f>Downloads_dagcijfers!A5511</f>
        <v>40583</v>
      </c>
      <c r="B2899" s="3">
        <f>Downloads_dagcijfers!B5511</f>
        <v>15.87</v>
      </c>
    </row>
    <row r="2900" spans="1:2" x14ac:dyDescent="0.25">
      <c r="A2900" s="1">
        <f>Downloads_dagcijfers!A5512</f>
        <v>40584</v>
      </c>
      <c r="B2900" s="3">
        <f>Downloads_dagcijfers!B5512</f>
        <v>16.09</v>
      </c>
    </row>
    <row r="2901" spans="1:2" x14ac:dyDescent="0.25">
      <c r="A2901" s="1">
        <f>Downloads_dagcijfers!A5513</f>
        <v>40585</v>
      </c>
      <c r="B2901" s="3">
        <f>Downloads_dagcijfers!B5513</f>
        <v>15.69</v>
      </c>
    </row>
    <row r="2902" spans="1:2" x14ac:dyDescent="0.25">
      <c r="A2902" s="1">
        <f>Downloads_dagcijfers!A5514</f>
        <v>40588</v>
      </c>
      <c r="B2902" s="3">
        <f>Downloads_dagcijfers!B5514</f>
        <v>15.95</v>
      </c>
    </row>
    <row r="2903" spans="1:2" x14ac:dyDescent="0.25">
      <c r="A2903" s="1">
        <f>Downloads_dagcijfers!A5515</f>
        <v>40589</v>
      </c>
      <c r="B2903" s="3">
        <f>Downloads_dagcijfers!B5515</f>
        <v>16.37</v>
      </c>
    </row>
    <row r="2904" spans="1:2" x14ac:dyDescent="0.25">
      <c r="A2904" s="1">
        <f>Downloads_dagcijfers!A5516</f>
        <v>40590</v>
      </c>
      <c r="B2904" s="3">
        <f>Downloads_dagcijfers!B5516</f>
        <v>16.72</v>
      </c>
    </row>
    <row r="2905" spans="1:2" x14ac:dyDescent="0.25">
      <c r="A2905" s="1">
        <f>Downloads_dagcijfers!A5517</f>
        <v>40591</v>
      </c>
      <c r="B2905" s="3">
        <f>Downloads_dagcijfers!B5517</f>
        <v>16.59</v>
      </c>
    </row>
    <row r="2906" spans="1:2" x14ac:dyDescent="0.25">
      <c r="A2906" s="1">
        <f>Downloads_dagcijfers!A5518</f>
        <v>40592</v>
      </c>
      <c r="B2906" s="3">
        <f>Downloads_dagcijfers!B5518</f>
        <v>16.43</v>
      </c>
    </row>
    <row r="2907" spans="1:2" x14ac:dyDescent="0.25">
      <c r="A2907" s="1">
        <f>Downloads_dagcijfers!A5519</f>
        <v>40595</v>
      </c>
      <c r="B2907" s="3">
        <f>Downloads_dagcijfers!B5519</f>
        <v>16.43</v>
      </c>
    </row>
    <row r="2908" spans="1:2" x14ac:dyDescent="0.25">
      <c r="A2908" s="1">
        <f>Downloads_dagcijfers!A5520</f>
        <v>40596</v>
      </c>
      <c r="B2908" s="3">
        <f>Downloads_dagcijfers!B5520</f>
        <v>20.8</v>
      </c>
    </row>
    <row r="2909" spans="1:2" x14ac:dyDescent="0.25">
      <c r="A2909" s="1">
        <f>Downloads_dagcijfers!A5521</f>
        <v>40597</v>
      </c>
      <c r="B2909" s="3">
        <f>Downloads_dagcijfers!B5521</f>
        <v>22.13</v>
      </c>
    </row>
    <row r="2910" spans="1:2" x14ac:dyDescent="0.25">
      <c r="A2910" s="1">
        <f>Downloads_dagcijfers!A5522</f>
        <v>40598</v>
      </c>
      <c r="B2910" s="3">
        <f>Downloads_dagcijfers!B5522</f>
        <v>21.32</v>
      </c>
    </row>
    <row r="2911" spans="1:2" x14ac:dyDescent="0.25">
      <c r="A2911" s="1">
        <f>Downloads_dagcijfers!A5523</f>
        <v>40599</v>
      </c>
      <c r="B2911" s="3">
        <f>Downloads_dagcijfers!B5523</f>
        <v>19.22</v>
      </c>
    </row>
    <row r="2912" spans="1:2" x14ac:dyDescent="0.25">
      <c r="A2912" s="1">
        <f>Downloads_dagcijfers!A5524</f>
        <v>40602</v>
      </c>
      <c r="B2912" s="3">
        <f>Downloads_dagcijfers!B5524</f>
        <v>18.350000000000001</v>
      </c>
    </row>
    <row r="2913" spans="1:2" x14ac:dyDescent="0.25">
      <c r="A2913" s="1">
        <f>Downloads_dagcijfers!A5525</f>
        <v>40603</v>
      </c>
      <c r="B2913" s="3">
        <f>Downloads_dagcijfers!B5525</f>
        <v>21.01</v>
      </c>
    </row>
    <row r="2914" spans="1:2" x14ac:dyDescent="0.25">
      <c r="A2914" s="1">
        <f>Downloads_dagcijfers!A5526</f>
        <v>40604</v>
      </c>
      <c r="B2914" s="3">
        <f>Downloads_dagcijfers!B5526</f>
        <v>20.7</v>
      </c>
    </row>
    <row r="2915" spans="1:2" x14ac:dyDescent="0.25">
      <c r="A2915" s="1">
        <f>Downloads_dagcijfers!A5527</f>
        <v>40605</v>
      </c>
      <c r="B2915" s="3">
        <f>Downloads_dagcijfers!B5527</f>
        <v>18.600000000000001</v>
      </c>
    </row>
    <row r="2916" spans="1:2" x14ac:dyDescent="0.25">
      <c r="A2916" s="1">
        <f>Downloads_dagcijfers!A5528</f>
        <v>40606</v>
      </c>
      <c r="B2916" s="3">
        <f>Downloads_dagcijfers!B5528</f>
        <v>19.059999999999999</v>
      </c>
    </row>
    <row r="2917" spans="1:2" x14ac:dyDescent="0.25">
      <c r="A2917" s="1">
        <f>Downloads_dagcijfers!A5529</f>
        <v>40609</v>
      </c>
      <c r="B2917" s="3">
        <f>Downloads_dagcijfers!B5529</f>
        <v>20.66</v>
      </c>
    </row>
    <row r="2918" spans="1:2" x14ac:dyDescent="0.25">
      <c r="A2918" s="1">
        <f>Downloads_dagcijfers!A5530</f>
        <v>40610</v>
      </c>
      <c r="B2918" s="3">
        <f>Downloads_dagcijfers!B5530</f>
        <v>19.82</v>
      </c>
    </row>
    <row r="2919" spans="1:2" x14ac:dyDescent="0.25">
      <c r="A2919" s="1">
        <f>Downloads_dagcijfers!A5531</f>
        <v>40611</v>
      </c>
      <c r="B2919" s="3">
        <f>Downloads_dagcijfers!B5531</f>
        <v>20.22</v>
      </c>
    </row>
    <row r="2920" spans="1:2" x14ac:dyDescent="0.25">
      <c r="A2920" s="1">
        <f>Downloads_dagcijfers!A5532</f>
        <v>40612</v>
      </c>
      <c r="B2920" s="3">
        <f>Downloads_dagcijfers!B5532</f>
        <v>21.88</v>
      </c>
    </row>
    <row r="2921" spans="1:2" x14ac:dyDescent="0.25">
      <c r="A2921" s="1">
        <f>Downloads_dagcijfers!A5533</f>
        <v>40613</v>
      </c>
      <c r="B2921" s="3">
        <f>Downloads_dagcijfers!B5533</f>
        <v>20.079999999999998</v>
      </c>
    </row>
    <row r="2922" spans="1:2" x14ac:dyDescent="0.25">
      <c r="A2922" s="1">
        <f>Downloads_dagcijfers!A5534</f>
        <v>40616</v>
      </c>
      <c r="B2922" s="3">
        <f>Downloads_dagcijfers!B5534</f>
        <v>21.13</v>
      </c>
    </row>
    <row r="2923" spans="1:2" x14ac:dyDescent="0.25">
      <c r="A2923" s="1">
        <f>Downloads_dagcijfers!A5535</f>
        <v>40617</v>
      </c>
      <c r="B2923" s="3">
        <f>Downloads_dagcijfers!B5535</f>
        <v>24.32</v>
      </c>
    </row>
    <row r="2924" spans="1:2" x14ac:dyDescent="0.25">
      <c r="A2924" s="1">
        <f>Downloads_dagcijfers!A5536</f>
        <v>40618</v>
      </c>
      <c r="B2924" s="3">
        <f>Downloads_dagcijfers!B5536</f>
        <v>29.4</v>
      </c>
    </row>
    <row r="2925" spans="1:2" x14ac:dyDescent="0.25">
      <c r="A2925" s="1">
        <f>Downloads_dagcijfers!A5537</f>
        <v>40619</v>
      </c>
      <c r="B2925" s="3">
        <f>Downloads_dagcijfers!B5537</f>
        <v>26.37</v>
      </c>
    </row>
    <row r="2926" spans="1:2" x14ac:dyDescent="0.25">
      <c r="A2926" s="1">
        <f>Downloads_dagcijfers!A5538</f>
        <v>40620</v>
      </c>
      <c r="B2926" s="3">
        <f>Downloads_dagcijfers!B5538</f>
        <v>24.44</v>
      </c>
    </row>
    <row r="2927" spans="1:2" x14ac:dyDescent="0.25">
      <c r="A2927" s="1">
        <f>Downloads_dagcijfers!A5539</f>
        <v>40623</v>
      </c>
      <c r="B2927" s="3">
        <f>Downloads_dagcijfers!B5539</f>
        <v>20.61</v>
      </c>
    </row>
    <row r="2928" spans="1:2" x14ac:dyDescent="0.25">
      <c r="A2928" s="1">
        <f>Downloads_dagcijfers!A5540</f>
        <v>40624</v>
      </c>
      <c r="B2928" s="3">
        <f>Downloads_dagcijfers!B5540</f>
        <v>20.21</v>
      </c>
    </row>
    <row r="2929" spans="1:2" x14ac:dyDescent="0.25">
      <c r="A2929" s="1">
        <f>Downloads_dagcijfers!A5541</f>
        <v>40625</v>
      </c>
      <c r="B2929" s="3">
        <f>Downloads_dagcijfers!B5541</f>
        <v>19.170000000000002</v>
      </c>
    </row>
    <row r="2930" spans="1:2" x14ac:dyDescent="0.25">
      <c r="A2930" s="1">
        <f>Downloads_dagcijfers!A5542</f>
        <v>40626</v>
      </c>
      <c r="B2930" s="3">
        <f>Downloads_dagcijfers!B5542</f>
        <v>18</v>
      </c>
    </row>
    <row r="2931" spans="1:2" x14ac:dyDescent="0.25">
      <c r="A2931" s="1">
        <f>Downloads_dagcijfers!A5543</f>
        <v>40627</v>
      </c>
      <c r="B2931" s="3">
        <f>Downloads_dagcijfers!B5543</f>
        <v>17.91</v>
      </c>
    </row>
    <row r="2932" spans="1:2" x14ac:dyDescent="0.25">
      <c r="A2932" s="1">
        <f>Downloads_dagcijfers!A5544</f>
        <v>40630</v>
      </c>
      <c r="B2932" s="3">
        <f>Downloads_dagcijfers!B5544</f>
        <v>19.440000000000001</v>
      </c>
    </row>
    <row r="2933" spans="1:2" x14ac:dyDescent="0.25">
      <c r="A2933" s="1">
        <f>Downloads_dagcijfers!A5545</f>
        <v>40631</v>
      </c>
      <c r="B2933" s="3">
        <f>Downloads_dagcijfers!B5545</f>
        <v>18.16</v>
      </c>
    </row>
    <row r="2934" spans="1:2" x14ac:dyDescent="0.25">
      <c r="A2934" s="1">
        <f>Downloads_dagcijfers!A5546</f>
        <v>40632</v>
      </c>
      <c r="B2934" s="3">
        <f>Downloads_dagcijfers!B5546</f>
        <v>17.71</v>
      </c>
    </row>
    <row r="2935" spans="1:2" x14ac:dyDescent="0.25">
      <c r="A2935" s="1">
        <f>Downloads_dagcijfers!A5547</f>
        <v>40633</v>
      </c>
      <c r="B2935" s="3">
        <f>Downloads_dagcijfers!B5547</f>
        <v>17.739999999999998</v>
      </c>
    </row>
    <row r="2936" spans="1:2" x14ac:dyDescent="0.25">
      <c r="A2936" s="1">
        <f>Downloads_dagcijfers!A5548</f>
        <v>40634</v>
      </c>
      <c r="B2936" s="3">
        <f>Downloads_dagcijfers!B5548</f>
        <v>17.399999999999999</v>
      </c>
    </row>
    <row r="2937" spans="1:2" x14ac:dyDescent="0.25">
      <c r="A2937" s="1">
        <f>Downloads_dagcijfers!A5549</f>
        <v>40637</v>
      </c>
      <c r="B2937" s="3">
        <f>Downloads_dagcijfers!B5549</f>
        <v>17.5</v>
      </c>
    </row>
    <row r="2938" spans="1:2" x14ac:dyDescent="0.25">
      <c r="A2938" s="1">
        <f>Downloads_dagcijfers!A5550</f>
        <v>40638</v>
      </c>
      <c r="B2938" s="3">
        <f>Downloads_dagcijfers!B5550</f>
        <v>17.25</v>
      </c>
    </row>
    <row r="2939" spans="1:2" x14ac:dyDescent="0.25">
      <c r="A2939" s="1">
        <f>Downloads_dagcijfers!A5551</f>
        <v>40639</v>
      </c>
      <c r="B2939" s="3">
        <f>Downloads_dagcijfers!B5551</f>
        <v>16.899999999999999</v>
      </c>
    </row>
    <row r="2940" spans="1:2" x14ac:dyDescent="0.25">
      <c r="A2940" s="1">
        <f>Downloads_dagcijfers!A5552</f>
        <v>40640</v>
      </c>
      <c r="B2940" s="3">
        <f>Downloads_dagcijfers!B5552</f>
        <v>17.11</v>
      </c>
    </row>
    <row r="2941" spans="1:2" x14ac:dyDescent="0.25">
      <c r="A2941" s="1">
        <f>Downloads_dagcijfers!A5553</f>
        <v>40641</v>
      </c>
      <c r="B2941" s="3">
        <f>Downloads_dagcijfers!B5553</f>
        <v>17.87</v>
      </c>
    </row>
    <row r="2942" spans="1:2" x14ac:dyDescent="0.25">
      <c r="A2942" s="1">
        <f>Downloads_dagcijfers!A5554</f>
        <v>40644</v>
      </c>
      <c r="B2942" s="3">
        <f>Downloads_dagcijfers!B5554</f>
        <v>16.59</v>
      </c>
    </row>
    <row r="2943" spans="1:2" x14ac:dyDescent="0.25">
      <c r="A2943" s="1">
        <f>Downloads_dagcijfers!A5555</f>
        <v>40645</v>
      </c>
      <c r="B2943" s="3">
        <f>Downloads_dagcijfers!B5555</f>
        <v>17.09</v>
      </c>
    </row>
    <row r="2944" spans="1:2" x14ac:dyDescent="0.25">
      <c r="A2944" s="1">
        <f>Downloads_dagcijfers!A5556</f>
        <v>40646</v>
      </c>
      <c r="B2944" s="3">
        <f>Downloads_dagcijfers!B5556</f>
        <v>16.920000000000002</v>
      </c>
    </row>
    <row r="2945" spans="1:2" x14ac:dyDescent="0.25">
      <c r="A2945" s="1">
        <f>Downloads_dagcijfers!A5557</f>
        <v>40647</v>
      </c>
      <c r="B2945" s="3">
        <f>Downloads_dagcijfers!B5557</f>
        <v>16.27</v>
      </c>
    </row>
    <row r="2946" spans="1:2" x14ac:dyDescent="0.25">
      <c r="A2946" s="1">
        <f>Downloads_dagcijfers!A5558</f>
        <v>40648</v>
      </c>
      <c r="B2946" s="3">
        <f>Downloads_dagcijfers!B5558</f>
        <v>15.32</v>
      </c>
    </row>
    <row r="2947" spans="1:2" x14ac:dyDescent="0.25">
      <c r="A2947" s="1">
        <f>Downloads_dagcijfers!A5559</f>
        <v>40651</v>
      </c>
      <c r="B2947" s="3">
        <f>Downloads_dagcijfers!B5559</f>
        <v>16.96</v>
      </c>
    </row>
    <row r="2948" spans="1:2" x14ac:dyDescent="0.25">
      <c r="A2948" s="1">
        <f>Downloads_dagcijfers!A5560</f>
        <v>40652</v>
      </c>
      <c r="B2948" s="3">
        <f>Downloads_dagcijfers!B5560</f>
        <v>15.83</v>
      </c>
    </row>
    <row r="2949" spans="1:2" x14ac:dyDescent="0.25">
      <c r="A2949" s="1">
        <f>Downloads_dagcijfers!A5561</f>
        <v>40653</v>
      </c>
      <c r="B2949" s="3">
        <f>Downloads_dagcijfers!B5561</f>
        <v>15.07</v>
      </c>
    </row>
    <row r="2950" spans="1:2" x14ac:dyDescent="0.25">
      <c r="A2950" s="1">
        <f>Downloads_dagcijfers!A5562</f>
        <v>40654</v>
      </c>
      <c r="B2950" s="3">
        <f>Downloads_dagcijfers!B5562</f>
        <v>14.69</v>
      </c>
    </row>
    <row r="2951" spans="1:2" x14ac:dyDescent="0.25">
      <c r="A2951" s="1">
        <f>Downloads_dagcijfers!A5563</f>
        <v>40655</v>
      </c>
      <c r="B2951" s="3">
        <f>Downloads_dagcijfers!B5563</f>
        <v>14.69</v>
      </c>
    </row>
    <row r="2952" spans="1:2" x14ac:dyDescent="0.25">
      <c r="A2952" s="1">
        <f>Downloads_dagcijfers!A5564</f>
        <v>40658</v>
      </c>
      <c r="B2952" s="3">
        <f>Downloads_dagcijfers!B5564</f>
        <v>15.77</v>
      </c>
    </row>
    <row r="2953" spans="1:2" x14ac:dyDescent="0.25">
      <c r="A2953" s="1">
        <f>Downloads_dagcijfers!A5565</f>
        <v>40659</v>
      </c>
      <c r="B2953" s="3">
        <f>Downloads_dagcijfers!B5565</f>
        <v>15.62</v>
      </c>
    </row>
    <row r="2954" spans="1:2" x14ac:dyDescent="0.25">
      <c r="A2954" s="1">
        <f>Downloads_dagcijfers!A5566</f>
        <v>40660</v>
      </c>
      <c r="B2954" s="3">
        <f>Downloads_dagcijfers!B5566</f>
        <v>15.35</v>
      </c>
    </row>
    <row r="2955" spans="1:2" x14ac:dyDescent="0.25">
      <c r="A2955" s="1">
        <f>Downloads_dagcijfers!A5567</f>
        <v>40661</v>
      </c>
      <c r="B2955" s="3">
        <f>Downloads_dagcijfers!B5567</f>
        <v>14.62</v>
      </c>
    </row>
    <row r="2956" spans="1:2" x14ac:dyDescent="0.25">
      <c r="A2956" s="1">
        <f>Downloads_dagcijfers!A5568</f>
        <v>40662</v>
      </c>
      <c r="B2956" s="3">
        <f>Downloads_dagcijfers!B5568</f>
        <v>14.75</v>
      </c>
    </row>
    <row r="2957" spans="1:2" x14ac:dyDescent="0.25">
      <c r="A2957" s="1">
        <f>Downloads_dagcijfers!A5569</f>
        <v>40665</v>
      </c>
      <c r="B2957" s="3">
        <f>Downloads_dagcijfers!B5569</f>
        <v>15.99</v>
      </c>
    </row>
    <row r="2958" spans="1:2" x14ac:dyDescent="0.25">
      <c r="A2958" s="1">
        <f>Downloads_dagcijfers!A5570</f>
        <v>40666</v>
      </c>
      <c r="B2958" s="3">
        <f>Downloads_dagcijfers!B5570</f>
        <v>16.7</v>
      </c>
    </row>
    <row r="2959" spans="1:2" x14ac:dyDescent="0.25">
      <c r="A2959" s="1">
        <f>Downloads_dagcijfers!A5571</f>
        <v>40667</v>
      </c>
      <c r="B2959" s="3">
        <f>Downloads_dagcijfers!B5571</f>
        <v>17.079999999999998</v>
      </c>
    </row>
    <row r="2960" spans="1:2" x14ac:dyDescent="0.25">
      <c r="A2960" s="1">
        <f>Downloads_dagcijfers!A5572</f>
        <v>40668</v>
      </c>
      <c r="B2960" s="3">
        <f>Downloads_dagcijfers!B5572</f>
        <v>18.2</v>
      </c>
    </row>
    <row r="2961" spans="1:2" x14ac:dyDescent="0.25">
      <c r="A2961" s="1">
        <f>Downloads_dagcijfers!A5573</f>
        <v>40669</v>
      </c>
      <c r="B2961" s="3">
        <f>Downloads_dagcijfers!B5573</f>
        <v>18.399999999999999</v>
      </c>
    </row>
    <row r="2962" spans="1:2" x14ac:dyDescent="0.25">
      <c r="A2962" s="1">
        <f>Downloads_dagcijfers!A5574</f>
        <v>40672</v>
      </c>
      <c r="B2962" s="3">
        <f>Downloads_dagcijfers!B5574</f>
        <v>17.16</v>
      </c>
    </row>
    <row r="2963" spans="1:2" x14ac:dyDescent="0.25">
      <c r="A2963" s="1">
        <f>Downloads_dagcijfers!A5575</f>
        <v>40673</v>
      </c>
      <c r="B2963" s="3">
        <f>Downloads_dagcijfers!B5575</f>
        <v>15.91</v>
      </c>
    </row>
    <row r="2964" spans="1:2" x14ac:dyDescent="0.25">
      <c r="A2964" s="1">
        <f>Downloads_dagcijfers!A5576</f>
        <v>40674</v>
      </c>
      <c r="B2964" s="3">
        <f>Downloads_dagcijfers!B5576</f>
        <v>16.95</v>
      </c>
    </row>
    <row r="2965" spans="1:2" x14ac:dyDescent="0.25">
      <c r="A2965" s="1">
        <f>Downloads_dagcijfers!A5577</f>
        <v>40675</v>
      </c>
      <c r="B2965" s="3">
        <f>Downloads_dagcijfers!B5577</f>
        <v>16.03</v>
      </c>
    </row>
    <row r="2966" spans="1:2" x14ac:dyDescent="0.25">
      <c r="A2966" s="1">
        <f>Downloads_dagcijfers!A5578</f>
        <v>40676</v>
      </c>
      <c r="B2966" s="3">
        <f>Downloads_dagcijfers!B5578</f>
        <v>17.07</v>
      </c>
    </row>
    <row r="2967" spans="1:2" x14ac:dyDescent="0.25">
      <c r="A2967" s="1">
        <f>Downloads_dagcijfers!A5579</f>
        <v>40679</v>
      </c>
      <c r="B2967" s="3">
        <f>Downloads_dagcijfers!B5579</f>
        <v>18.239999999999998</v>
      </c>
    </row>
    <row r="2968" spans="1:2" x14ac:dyDescent="0.25">
      <c r="A2968" s="1">
        <f>Downloads_dagcijfers!A5580</f>
        <v>40680</v>
      </c>
      <c r="B2968" s="3">
        <f>Downloads_dagcijfers!B5580</f>
        <v>17.55</v>
      </c>
    </row>
    <row r="2969" spans="1:2" x14ac:dyDescent="0.25">
      <c r="A2969" s="1">
        <f>Downloads_dagcijfers!A5581</f>
        <v>40681</v>
      </c>
      <c r="B2969" s="3">
        <f>Downloads_dagcijfers!B5581</f>
        <v>16.23</v>
      </c>
    </row>
    <row r="2970" spans="1:2" x14ac:dyDescent="0.25">
      <c r="A2970" s="1">
        <f>Downloads_dagcijfers!A5582</f>
        <v>40682</v>
      </c>
      <c r="B2970" s="3">
        <f>Downloads_dagcijfers!B5582</f>
        <v>15.52</v>
      </c>
    </row>
    <row r="2971" spans="1:2" x14ac:dyDescent="0.25">
      <c r="A2971" s="1">
        <f>Downloads_dagcijfers!A5583</f>
        <v>40683</v>
      </c>
      <c r="B2971" s="3">
        <f>Downloads_dagcijfers!B5583</f>
        <v>17.43</v>
      </c>
    </row>
    <row r="2972" spans="1:2" x14ac:dyDescent="0.25">
      <c r="A2972" s="1">
        <f>Downloads_dagcijfers!A5584</f>
        <v>40686</v>
      </c>
      <c r="B2972" s="3">
        <f>Downloads_dagcijfers!B5584</f>
        <v>18.27</v>
      </c>
    </row>
    <row r="2973" spans="1:2" x14ac:dyDescent="0.25">
      <c r="A2973" s="1">
        <f>Downloads_dagcijfers!A5585</f>
        <v>40687</v>
      </c>
      <c r="B2973" s="3">
        <f>Downloads_dagcijfers!B5585</f>
        <v>17.82</v>
      </c>
    </row>
    <row r="2974" spans="1:2" x14ac:dyDescent="0.25">
      <c r="A2974" s="1">
        <f>Downloads_dagcijfers!A5586</f>
        <v>40688</v>
      </c>
      <c r="B2974" s="3">
        <f>Downloads_dagcijfers!B5586</f>
        <v>17.07</v>
      </c>
    </row>
    <row r="2975" spans="1:2" x14ac:dyDescent="0.25">
      <c r="A2975" s="1">
        <f>Downloads_dagcijfers!A5587</f>
        <v>40689</v>
      </c>
      <c r="B2975" s="3">
        <f>Downloads_dagcijfers!B5587</f>
        <v>16.09</v>
      </c>
    </row>
    <row r="2976" spans="1:2" x14ac:dyDescent="0.25">
      <c r="A2976" s="1">
        <f>Downloads_dagcijfers!A5588</f>
        <v>40690</v>
      </c>
      <c r="B2976" s="3">
        <f>Downloads_dagcijfers!B5588</f>
        <v>15.98</v>
      </c>
    </row>
    <row r="2977" spans="1:2" x14ac:dyDescent="0.25">
      <c r="A2977" s="1">
        <f>Downloads_dagcijfers!A5589</f>
        <v>40693</v>
      </c>
      <c r="B2977" s="3">
        <f>Downloads_dagcijfers!B5589</f>
        <v>15.98</v>
      </c>
    </row>
    <row r="2978" spans="1:2" x14ac:dyDescent="0.25">
      <c r="A2978" s="1">
        <f>Downloads_dagcijfers!A5590</f>
        <v>40694</v>
      </c>
      <c r="B2978" s="3">
        <f>Downloads_dagcijfers!B5590</f>
        <v>15.45</v>
      </c>
    </row>
    <row r="2979" spans="1:2" x14ac:dyDescent="0.25">
      <c r="A2979" s="1">
        <f>Downloads_dagcijfers!A5591</f>
        <v>40695</v>
      </c>
      <c r="B2979" s="3">
        <f>Downloads_dagcijfers!B5591</f>
        <v>18.3</v>
      </c>
    </row>
    <row r="2980" spans="1:2" x14ac:dyDescent="0.25">
      <c r="A2980" s="1">
        <f>Downloads_dagcijfers!A5592</f>
        <v>40696</v>
      </c>
      <c r="B2980" s="3">
        <f>Downloads_dagcijfers!B5592</f>
        <v>18.09</v>
      </c>
    </row>
    <row r="2981" spans="1:2" x14ac:dyDescent="0.25">
      <c r="A2981" s="1">
        <f>Downloads_dagcijfers!A5593</f>
        <v>40697</v>
      </c>
      <c r="B2981" s="3">
        <f>Downloads_dagcijfers!B5593</f>
        <v>17.95</v>
      </c>
    </row>
    <row r="2982" spans="1:2" x14ac:dyDescent="0.25">
      <c r="A2982" s="1">
        <f>Downloads_dagcijfers!A5594</f>
        <v>40700</v>
      </c>
      <c r="B2982" s="3">
        <f>Downloads_dagcijfers!B5594</f>
        <v>18.489999999999998</v>
      </c>
    </row>
    <row r="2983" spans="1:2" x14ac:dyDescent="0.25">
      <c r="A2983" s="1">
        <f>Downloads_dagcijfers!A5595</f>
        <v>40701</v>
      </c>
      <c r="B2983" s="3">
        <f>Downloads_dagcijfers!B5595</f>
        <v>18.07</v>
      </c>
    </row>
    <row r="2984" spans="1:2" x14ac:dyDescent="0.25">
      <c r="A2984" s="1">
        <f>Downloads_dagcijfers!A5596</f>
        <v>40702</v>
      </c>
      <c r="B2984" s="3">
        <f>Downloads_dagcijfers!B5596</f>
        <v>18.79</v>
      </c>
    </row>
    <row r="2985" spans="1:2" x14ac:dyDescent="0.25">
      <c r="A2985" s="1">
        <f>Downloads_dagcijfers!A5597</f>
        <v>40703</v>
      </c>
      <c r="B2985" s="3">
        <f>Downloads_dagcijfers!B5597</f>
        <v>17.77</v>
      </c>
    </row>
    <row r="2986" spans="1:2" x14ac:dyDescent="0.25">
      <c r="A2986" s="1">
        <f>Downloads_dagcijfers!A5598</f>
        <v>40704</v>
      </c>
      <c r="B2986" s="3">
        <f>Downloads_dagcijfers!B5598</f>
        <v>18.86</v>
      </c>
    </row>
    <row r="2987" spans="1:2" x14ac:dyDescent="0.25">
      <c r="A2987" s="1">
        <f>Downloads_dagcijfers!A5599</f>
        <v>40707</v>
      </c>
      <c r="B2987" s="3">
        <f>Downloads_dagcijfers!B5599</f>
        <v>19.61</v>
      </c>
    </row>
    <row r="2988" spans="1:2" x14ac:dyDescent="0.25">
      <c r="A2988" s="1">
        <f>Downloads_dagcijfers!A5600</f>
        <v>40708</v>
      </c>
      <c r="B2988" s="3">
        <f>Downloads_dagcijfers!B5600</f>
        <v>18.260000000000002</v>
      </c>
    </row>
    <row r="2989" spans="1:2" x14ac:dyDescent="0.25">
      <c r="A2989" s="1">
        <f>Downloads_dagcijfers!A5601</f>
        <v>40709</v>
      </c>
      <c r="B2989" s="3">
        <f>Downloads_dagcijfers!B5601</f>
        <v>21.32</v>
      </c>
    </row>
    <row r="2990" spans="1:2" x14ac:dyDescent="0.25">
      <c r="A2990" s="1">
        <f>Downloads_dagcijfers!A5602</f>
        <v>40710</v>
      </c>
      <c r="B2990" s="3">
        <f>Downloads_dagcijfers!B5602</f>
        <v>22.73</v>
      </c>
    </row>
    <row r="2991" spans="1:2" x14ac:dyDescent="0.25">
      <c r="A2991" s="1">
        <f>Downloads_dagcijfers!A5603</f>
        <v>40711</v>
      </c>
      <c r="B2991" s="3">
        <f>Downloads_dagcijfers!B5603</f>
        <v>21.85</v>
      </c>
    </row>
    <row r="2992" spans="1:2" x14ac:dyDescent="0.25">
      <c r="A2992" s="1">
        <f>Downloads_dagcijfers!A5604</f>
        <v>40714</v>
      </c>
      <c r="B2992" s="3">
        <f>Downloads_dagcijfers!B5604</f>
        <v>19.989999999999998</v>
      </c>
    </row>
    <row r="2993" spans="1:2" x14ac:dyDescent="0.25">
      <c r="A2993" s="1">
        <f>Downloads_dagcijfers!A5605</f>
        <v>40715</v>
      </c>
      <c r="B2993" s="3">
        <f>Downloads_dagcijfers!B5605</f>
        <v>18.86</v>
      </c>
    </row>
    <row r="2994" spans="1:2" x14ac:dyDescent="0.25">
      <c r="A2994" s="1">
        <f>Downloads_dagcijfers!A5606</f>
        <v>40716</v>
      </c>
      <c r="B2994" s="3">
        <f>Downloads_dagcijfers!B5606</f>
        <v>18.52</v>
      </c>
    </row>
    <row r="2995" spans="1:2" x14ac:dyDescent="0.25">
      <c r="A2995" s="1">
        <f>Downloads_dagcijfers!A5607</f>
        <v>40717</v>
      </c>
      <c r="B2995" s="3">
        <f>Downloads_dagcijfers!B5607</f>
        <v>19.29</v>
      </c>
    </row>
    <row r="2996" spans="1:2" x14ac:dyDescent="0.25">
      <c r="A2996" s="1">
        <f>Downloads_dagcijfers!A5608</f>
        <v>40718</v>
      </c>
      <c r="B2996" s="3">
        <f>Downloads_dagcijfers!B5608</f>
        <v>21.1</v>
      </c>
    </row>
    <row r="2997" spans="1:2" x14ac:dyDescent="0.25">
      <c r="A2997" s="1">
        <f>Downloads_dagcijfers!A5609</f>
        <v>40721</v>
      </c>
      <c r="B2997" s="3">
        <f>Downloads_dagcijfers!B5609</f>
        <v>20.56</v>
      </c>
    </row>
    <row r="2998" spans="1:2" x14ac:dyDescent="0.25">
      <c r="A2998" s="1">
        <f>Downloads_dagcijfers!A5610</f>
        <v>40722</v>
      </c>
      <c r="B2998" s="3">
        <f>Downloads_dagcijfers!B5610</f>
        <v>19.170000000000002</v>
      </c>
    </row>
    <row r="2999" spans="1:2" x14ac:dyDescent="0.25">
      <c r="A2999" s="1">
        <f>Downloads_dagcijfers!A5611</f>
        <v>40723</v>
      </c>
      <c r="B2999" s="3">
        <f>Downloads_dagcijfers!B5611</f>
        <v>17.27</v>
      </c>
    </row>
    <row r="3000" spans="1:2" x14ac:dyDescent="0.25">
      <c r="A3000" s="1">
        <f>Downloads_dagcijfers!A5612</f>
        <v>40724</v>
      </c>
      <c r="B3000" s="3">
        <f>Downloads_dagcijfers!B5612</f>
        <v>16.52</v>
      </c>
    </row>
    <row r="3001" spans="1:2" x14ac:dyDescent="0.25">
      <c r="A3001" s="1">
        <f>Downloads_dagcijfers!A5613</f>
        <v>40725</v>
      </c>
      <c r="B3001" s="3">
        <f>Downloads_dagcijfers!B5613</f>
        <v>15.87</v>
      </c>
    </row>
    <row r="3002" spans="1:2" x14ac:dyDescent="0.25">
      <c r="A3002" s="1">
        <f>Downloads_dagcijfers!A5614</f>
        <v>40728</v>
      </c>
      <c r="B3002" s="3">
        <f>Downloads_dagcijfers!B5614</f>
        <v>15.87</v>
      </c>
    </row>
    <row r="3003" spans="1:2" x14ac:dyDescent="0.25">
      <c r="A3003" s="1">
        <f>Downloads_dagcijfers!A5615</f>
        <v>40729</v>
      </c>
      <c r="B3003" s="3">
        <f>Downloads_dagcijfers!B5615</f>
        <v>16.059999999999999</v>
      </c>
    </row>
    <row r="3004" spans="1:2" x14ac:dyDescent="0.25">
      <c r="A3004" s="1">
        <f>Downloads_dagcijfers!A5616</f>
        <v>40730</v>
      </c>
      <c r="B3004" s="3">
        <f>Downloads_dagcijfers!B5616</f>
        <v>16.34</v>
      </c>
    </row>
    <row r="3005" spans="1:2" x14ac:dyDescent="0.25">
      <c r="A3005" s="1">
        <f>Downloads_dagcijfers!A5617</f>
        <v>40731</v>
      </c>
      <c r="B3005" s="3">
        <f>Downloads_dagcijfers!B5617</f>
        <v>15.95</v>
      </c>
    </row>
    <row r="3006" spans="1:2" x14ac:dyDescent="0.25">
      <c r="A3006" s="1">
        <f>Downloads_dagcijfers!A5618</f>
        <v>40732</v>
      </c>
      <c r="B3006" s="3">
        <f>Downloads_dagcijfers!B5618</f>
        <v>15.95</v>
      </c>
    </row>
    <row r="3007" spans="1:2" x14ac:dyDescent="0.25">
      <c r="A3007" s="1">
        <f>Downloads_dagcijfers!A5619</f>
        <v>40735</v>
      </c>
      <c r="B3007" s="3">
        <f>Downloads_dagcijfers!B5619</f>
        <v>18.39</v>
      </c>
    </row>
    <row r="3008" spans="1:2" x14ac:dyDescent="0.25">
      <c r="A3008" s="1">
        <f>Downloads_dagcijfers!A5620</f>
        <v>40736</v>
      </c>
      <c r="B3008" s="3">
        <f>Downloads_dagcijfers!B5620</f>
        <v>19.87</v>
      </c>
    </row>
    <row r="3009" spans="1:2" x14ac:dyDescent="0.25">
      <c r="A3009" s="1">
        <f>Downloads_dagcijfers!A5621</f>
        <v>40737</v>
      </c>
      <c r="B3009" s="3">
        <f>Downloads_dagcijfers!B5621</f>
        <v>19.91</v>
      </c>
    </row>
    <row r="3010" spans="1:2" x14ac:dyDescent="0.25">
      <c r="A3010" s="1">
        <f>Downloads_dagcijfers!A5622</f>
        <v>40738</v>
      </c>
      <c r="B3010" s="3">
        <f>Downloads_dagcijfers!B5622</f>
        <v>20.8</v>
      </c>
    </row>
    <row r="3011" spans="1:2" x14ac:dyDescent="0.25">
      <c r="A3011" s="1">
        <f>Downloads_dagcijfers!A5623</f>
        <v>40739</v>
      </c>
      <c r="B3011" s="3">
        <f>Downloads_dagcijfers!B5623</f>
        <v>19.53</v>
      </c>
    </row>
    <row r="3012" spans="1:2" x14ac:dyDescent="0.25">
      <c r="A3012" s="1">
        <f>Downloads_dagcijfers!A5624</f>
        <v>40742</v>
      </c>
      <c r="B3012" s="3">
        <f>Downloads_dagcijfers!B5624</f>
        <v>20.95</v>
      </c>
    </row>
    <row r="3013" spans="1:2" x14ac:dyDescent="0.25">
      <c r="A3013" s="1">
        <f>Downloads_dagcijfers!A5625</f>
        <v>40743</v>
      </c>
      <c r="B3013" s="3">
        <f>Downloads_dagcijfers!B5625</f>
        <v>19.21</v>
      </c>
    </row>
    <row r="3014" spans="1:2" x14ac:dyDescent="0.25">
      <c r="A3014" s="1">
        <f>Downloads_dagcijfers!A5626</f>
        <v>40744</v>
      </c>
      <c r="B3014" s="3">
        <f>Downloads_dagcijfers!B5626</f>
        <v>19.09</v>
      </c>
    </row>
    <row r="3015" spans="1:2" x14ac:dyDescent="0.25">
      <c r="A3015" s="1">
        <f>Downloads_dagcijfers!A5627</f>
        <v>40745</v>
      </c>
      <c r="B3015" s="3">
        <f>Downloads_dagcijfers!B5627</f>
        <v>17.559999999999999</v>
      </c>
    </row>
    <row r="3016" spans="1:2" x14ac:dyDescent="0.25">
      <c r="A3016" s="1">
        <f>Downloads_dagcijfers!A5628</f>
        <v>40746</v>
      </c>
      <c r="B3016" s="3">
        <f>Downloads_dagcijfers!B5628</f>
        <v>17.52</v>
      </c>
    </row>
    <row r="3017" spans="1:2" x14ac:dyDescent="0.25">
      <c r="A3017" s="1">
        <f>Downloads_dagcijfers!A5629</f>
        <v>40749</v>
      </c>
      <c r="B3017" s="3">
        <f>Downloads_dagcijfers!B5629</f>
        <v>19.350000000000001</v>
      </c>
    </row>
    <row r="3018" spans="1:2" x14ac:dyDescent="0.25">
      <c r="A3018" s="1">
        <f>Downloads_dagcijfers!A5630</f>
        <v>40750</v>
      </c>
      <c r="B3018" s="3">
        <f>Downloads_dagcijfers!B5630</f>
        <v>20.23</v>
      </c>
    </row>
    <row r="3019" spans="1:2" x14ac:dyDescent="0.25">
      <c r="A3019" s="1">
        <f>Downloads_dagcijfers!A5631</f>
        <v>40751</v>
      </c>
      <c r="B3019" s="3">
        <f>Downloads_dagcijfers!B5631</f>
        <v>22.98</v>
      </c>
    </row>
    <row r="3020" spans="1:2" x14ac:dyDescent="0.25">
      <c r="A3020" s="1">
        <f>Downloads_dagcijfers!A5632</f>
        <v>40752</v>
      </c>
      <c r="B3020" s="3">
        <f>Downloads_dagcijfers!B5632</f>
        <v>23.74</v>
      </c>
    </row>
    <row r="3021" spans="1:2" x14ac:dyDescent="0.25">
      <c r="A3021" s="1">
        <f>Downloads_dagcijfers!A5633</f>
        <v>40753</v>
      </c>
      <c r="B3021" s="3">
        <f>Downloads_dagcijfers!B5633</f>
        <v>25.25</v>
      </c>
    </row>
    <row r="3022" spans="1:2" x14ac:dyDescent="0.25">
      <c r="A3022" s="1">
        <f>Downloads_dagcijfers!A5634</f>
        <v>40756</v>
      </c>
      <c r="B3022" s="3">
        <f>Downloads_dagcijfers!B5634</f>
        <v>23.66</v>
      </c>
    </row>
    <row r="3023" spans="1:2" x14ac:dyDescent="0.25">
      <c r="A3023" s="1">
        <f>Downloads_dagcijfers!A5635</f>
        <v>40757</v>
      </c>
      <c r="B3023" s="3">
        <f>Downloads_dagcijfers!B5635</f>
        <v>24.79</v>
      </c>
    </row>
    <row r="3024" spans="1:2" x14ac:dyDescent="0.25">
      <c r="A3024" s="1">
        <f>Downloads_dagcijfers!A5636</f>
        <v>40758</v>
      </c>
      <c r="B3024" s="3">
        <f>Downloads_dagcijfers!B5636</f>
        <v>23.38</v>
      </c>
    </row>
    <row r="3025" spans="1:2" x14ac:dyDescent="0.25">
      <c r="A3025" s="1">
        <f>Downloads_dagcijfers!A5637</f>
        <v>40759</v>
      </c>
      <c r="B3025" s="3">
        <f>Downloads_dagcijfers!B5637</f>
        <v>31.66</v>
      </c>
    </row>
    <row r="3026" spans="1:2" x14ac:dyDescent="0.25">
      <c r="A3026" s="1">
        <f>Downloads_dagcijfers!A5638</f>
        <v>40760</v>
      </c>
      <c r="B3026" s="3">
        <f>Downloads_dagcijfers!B5638</f>
        <v>32</v>
      </c>
    </row>
    <row r="3027" spans="1:2" x14ac:dyDescent="0.25">
      <c r="A3027" s="1">
        <f>Downloads_dagcijfers!A5639</f>
        <v>40763</v>
      </c>
      <c r="B3027" s="3">
        <f>Downloads_dagcijfers!B5639</f>
        <v>48</v>
      </c>
    </row>
    <row r="3028" spans="1:2" x14ac:dyDescent="0.25">
      <c r="A3028" s="1">
        <f>Downloads_dagcijfers!A5640</f>
        <v>40764</v>
      </c>
      <c r="B3028" s="3">
        <f>Downloads_dagcijfers!B5640</f>
        <v>35.06</v>
      </c>
    </row>
    <row r="3029" spans="1:2" x14ac:dyDescent="0.25">
      <c r="A3029" s="1">
        <f>Downloads_dagcijfers!A5641</f>
        <v>40765</v>
      </c>
      <c r="B3029" s="3">
        <f>Downloads_dagcijfers!B5641</f>
        <v>42.99</v>
      </c>
    </row>
    <row r="3030" spans="1:2" x14ac:dyDescent="0.25">
      <c r="A3030" s="1">
        <f>Downloads_dagcijfers!A5642</f>
        <v>40766</v>
      </c>
      <c r="B3030" s="3">
        <f>Downloads_dagcijfers!B5642</f>
        <v>39</v>
      </c>
    </row>
    <row r="3031" spans="1:2" x14ac:dyDescent="0.25">
      <c r="A3031" s="1">
        <f>Downloads_dagcijfers!A5643</f>
        <v>40767</v>
      </c>
      <c r="B3031" s="3">
        <f>Downloads_dagcijfers!B5643</f>
        <v>36.36</v>
      </c>
    </row>
    <row r="3032" spans="1:2" x14ac:dyDescent="0.25">
      <c r="A3032" s="1">
        <f>Downloads_dagcijfers!A5644</f>
        <v>40770</v>
      </c>
      <c r="B3032" s="3">
        <f>Downloads_dagcijfers!B5644</f>
        <v>31.87</v>
      </c>
    </row>
    <row r="3033" spans="1:2" x14ac:dyDescent="0.25">
      <c r="A3033" s="1">
        <f>Downloads_dagcijfers!A5645</f>
        <v>40771</v>
      </c>
      <c r="B3033" s="3">
        <f>Downloads_dagcijfers!B5645</f>
        <v>32.85</v>
      </c>
    </row>
    <row r="3034" spans="1:2" x14ac:dyDescent="0.25">
      <c r="A3034" s="1">
        <f>Downloads_dagcijfers!A5646</f>
        <v>40772</v>
      </c>
      <c r="B3034" s="3">
        <f>Downloads_dagcijfers!B5646</f>
        <v>31.58</v>
      </c>
    </row>
    <row r="3035" spans="1:2" x14ac:dyDescent="0.25">
      <c r="A3035" s="1">
        <f>Downloads_dagcijfers!A5647</f>
        <v>40773</v>
      </c>
      <c r="B3035" s="3">
        <f>Downloads_dagcijfers!B5647</f>
        <v>42.67</v>
      </c>
    </row>
    <row r="3036" spans="1:2" x14ac:dyDescent="0.25">
      <c r="A3036" s="1">
        <f>Downloads_dagcijfers!A5648</f>
        <v>40774</v>
      </c>
      <c r="B3036" s="3">
        <f>Downloads_dagcijfers!B5648</f>
        <v>43.05</v>
      </c>
    </row>
    <row r="3037" spans="1:2" x14ac:dyDescent="0.25">
      <c r="A3037" s="1">
        <f>Downloads_dagcijfers!A5649</f>
        <v>40777</v>
      </c>
      <c r="B3037" s="3">
        <f>Downloads_dagcijfers!B5649</f>
        <v>42.44</v>
      </c>
    </row>
    <row r="3038" spans="1:2" x14ac:dyDescent="0.25">
      <c r="A3038" s="1">
        <f>Downloads_dagcijfers!A5650</f>
        <v>40778</v>
      </c>
      <c r="B3038" s="3">
        <f>Downloads_dagcijfers!B5650</f>
        <v>36.270000000000003</v>
      </c>
    </row>
    <row r="3039" spans="1:2" x14ac:dyDescent="0.25">
      <c r="A3039" s="1">
        <f>Downloads_dagcijfers!A5651</f>
        <v>40779</v>
      </c>
      <c r="B3039" s="3">
        <f>Downloads_dagcijfers!B5651</f>
        <v>35.9</v>
      </c>
    </row>
    <row r="3040" spans="1:2" x14ac:dyDescent="0.25">
      <c r="A3040" s="1">
        <f>Downloads_dagcijfers!A5652</f>
        <v>40780</v>
      </c>
      <c r="B3040" s="3">
        <f>Downloads_dagcijfers!B5652</f>
        <v>39.76</v>
      </c>
    </row>
    <row r="3041" spans="1:2" x14ac:dyDescent="0.25">
      <c r="A3041" s="1">
        <f>Downloads_dagcijfers!A5653</f>
        <v>40781</v>
      </c>
      <c r="B3041" s="3">
        <f>Downloads_dagcijfers!B5653</f>
        <v>35.590000000000003</v>
      </c>
    </row>
    <row r="3042" spans="1:2" x14ac:dyDescent="0.25">
      <c r="A3042" s="1">
        <f>Downloads_dagcijfers!A5654</f>
        <v>40784</v>
      </c>
      <c r="B3042" s="3">
        <f>Downloads_dagcijfers!B5654</f>
        <v>32.28</v>
      </c>
    </row>
    <row r="3043" spans="1:2" x14ac:dyDescent="0.25">
      <c r="A3043" s="1">
        <f>Downloads_dagcijfers!A5655</f>
        <v>40785</v>
      </c>
      <c r="B3043" s="3">
        <f>Downloads_dagcijfers!B5655</f>
        <v>32.89</v>
      </c>
    </row>
    <row r="3044" spans="1:2" x14ac:dyDescent="0.25">
      <c r="A3044" s="1">
        <f>Downloads_dagcijfers!A5656</f>
        <v>40786</v>
      </c>
      <c r="B3044" s="3">
        <f>Downloads_dagcijfers!B5656</f>
        <v>31.62</v>
      </c>
    </row>
    <row r="3045" spans="1:2" x14ac:dyDescent="0.25">
      <c r="A3045" s="1">
        <f>Downloads_dagcijfers!A5657</f>
        <v>40787</v>
      </c>
      <c r="B3045" s="3">
        <f>Downloads_dagcijfers!B5657</f>
        <v>31.82</v>
      </c>
    </row>
    <row r="3046" spans="1:2" x14ac:dyDescent="0.25">
      <c r="A3046" s="1">
        <f>Downloads_dagcijfers!A5658</f>
        <v>40788</v>
      </c>
      <c r="B3046" s="3">
        <f>Downloads_dagcijfers!B5658</f>
        <v>33.92</v>
      </c>
    </row>
    <row r="3047" spans="1:2" x14ac:dyDescent="0.25">
      <c r="A3047" s="1">
        <f>Downloads_dagcijfers!A5659</f>
        <v>40791</v>
      </c>
      <c r="B3047" s="3">
        <f>Downloads_dagcijfers!B5659</f>
        <v>33.92</v>
      </c>
    </row>
    <row r="3048" spans="1:2" x14ac:dyDescent="0.25">
      <c r="A3048" s="1">
        <f>Downloads_dagcijfers!A5660</f>
        <v>40792</v>
      </c>
      <c r="B3048" s="3">
        <f>Downloads_dagcijfers!B5660</f>
        <v>37</v>
      </c>
    </row>
    <row r="3049" spans="1:2" x14ac:dyDescent="0.25">
      <c r="A3049" s="1">
        <f>Downloads_dagcijfers!A5661</f>
        <v>40793</v>
      </c>
      <c r="B3049" s="3">
        <f>Downloads_dagcijfers!B5661</f>
        <v>33.380000000000003</v>
      </c>
    </row>
    <row r="3050" spans="1:2" x14ac:dyDescent="0.25">
      <c r="A3050" s="1">
        <f>Downloads_dagcijfers!A5662</f>
        <v>40794</v>
      </c>
      <c r="B3050" s="3">
        <f>Downloads_dagcijfers!B5662</f>
        <v>34.32</v>
      </c>
    </row>
    <row r="3051" spans="1:2" x14ac:dyDescent="0.25">
      <c r="A3051" s="1">
        <f>Downloads_dagcijfers!A5663</f>
        <v>40795</v>
      </c>
      <c r="B3051" s="3">
        <f>Downloads_dagcijfers!B5663</f>
        <v>38.520000000000003</v>
      </c>
    </row>
    <row r="3052" spans="1:2" x14ac:dyDescent="0.25">
      <c r="A3052" s="1">
        <f>Downloads_dagcijfers!A5664</f>
        <v>40798</v>
      </c>
      <c r="B3052" s="3">
        <f>Downloads_dagcijfers!B5664</f>
        <v>38.590000000000003</v>
      </c>
    </row>
    <row r="3053" spans="1:2" x14ac:dyDescent="0.25">
      <c r="A3053" s="1">
        <f>Downloads_dagcijfers!A5665</f>
        <v>40799</v>
      </c>
      <c r="B3053" s="3">
        <f>Downloads_dagcijfers!B5665</f>
        <v>36.909999999999997</v>
      </c>
    </row>
    <row r="3054" spans="1:2" x14ac:dyDescent="0.25">
      <c r="A3054" s="1">
        <f>Downloads_dagcijfers!A5666</f>
        <v>40800</v>
      </c>
      <c r="B3054" s="3">
        <f>Downloads_dagcijfers!B5666</f>
        <v>34.6</v>
      </c>
    </row>
    <row r="3055" spans="1:2" x14ac:dyDescent="0.25">
      <c r="A3055" s="1">
        <f>Downloads_dagcijfers!A5667</f>
        <v>40801</v>
      </c>
      <c r="B3055" s="3">
        <f>Downloads_dagcijfers!B5667</f>
        <v>31.97</v>
      </c>
    </row>
    <row r="3056" spans="1:2" x14ac:dyDescent="0.25">
      <c r="A3056" s="1">
        <f>Downloads_dagcijfers!A5668</f>
        <v>40802</v>
      </c>
      <c r="B3056" s="3">
        <f>Downloads_dagcijfers!B5668</f>
        <v>30.98</v>
      </c>
    </row>
    <row r="3057" spans="1:2" x14ac:dyDescent="0.25">
      <c r="A3057" s="1">
        <f>Downloads_dagcijfers!A5669</f>
        <v>40805</v>
      </c>
      <c r="B3057" s="3">
        <f>Downloads_dagcijfers!B5669</f>
        <v>32.729999999999997</v>
      </c>
    </row>
    <row r="3058" spans="1:2" x14ac:dyDescent="0.25">
      <c r="A3058" s="1">
        <f>Downloads_dagcijfers!A5670</f>
        <v>40806</v>
      </c>
      <c r="B3058" s="3">
        <f>Downloads_dagcijfers!B5670</f>
        <v>32.86</v>
      </c>
    </row>
    <row r="3059" spans="1:2" x14ac:dyDescent="0.25">
      <c r="A3059" s="1">
        <f>Downloads_dagcijfers!A5671</f>
        <v>40807</v>
      </c>
      <c r="B3059" s="3">
        <f>Downloads_dagcijfers!B5671</f>
        <v>37.32</v>
      </c>
    </row>
    <row r="3060" spans="1:2" x14ac:dyDescent="0.25">
      <c r="A3060" s="1">
        <f>Downloads_dagcijfers!A5672</f>
        <v>40808</v>
      </c>
      <c r="B3060" s="3">
        <f>Downloads_dagcijfers!B5672</f>
        <v>41.35</v>
      </c>
    </row>
    <row r="3061" spans="1:2" x14ac:dyDescent="0.25">
      <c r="A3061" s="1">
        <f>Downloads_dagcijfers!A5673</f>
        <v>40809</v>
      </c>
      <c r="B3061" s="3">
        <f>Downloads_dagcijfers!B5673</f>
        <v>41.25</v>
      </c>
    </row>
    <row r="3062" spans="1:2" x14ac:dyDescent="0.25">
      <c r="A3062" s="1">
        <f>Downloads_dagcijfers!A5674</f>
        <v>40812</v>
      </c>
      <c r="B3062" s="3">
        <f>Downloads_dagcijfers!B5674</f>
        <v>39.020000000000003</v>
      </c>
    </row>
    <row r="3063" spans="1:2" x14ac:dyDescent="0.25">
      <c r="A3063" s="1">
        <f>Downloads_dagcijfers!A5675</f>
        <v>40813</v>
      </c>
      <c r="B3063" s="3">
        <f>Downloads_dagcijfers!B5675</f>
        <v>37.71</v>
      </c>
    </row>
    <row r="3064" spans="1:2" x14ac:dyDescent="0.25">
      <c r="A3064" s="1">
        <f>Downloads_dagcijfers!A5676</f>
        <v>40814</v>
      </c>
      <c r="B3064" s="3">
        <f>Downloads_dagcijfers!B5676</f>
        <v>41.08</v>
      </c>
    </row>
    <row r="3065" spans="1:2" x14ac:dyDescent="0.25">
      <c r="A3065" s="1">
        <f>Downloads_dagcijfers!A5677</f>
        <v>40815</v>
      </c>
      <c r="B3065" s="3">
        <f>Downloads_dagcijfers!B5677</f>
        <v>38.840000000000003</v>
      </c>
    </row>
    <row r="3066" spans="1:2" x14ac:dyDescent="0.25">
      <c r="A3066" s="1">
        <f>Downloads_dagcijfers!A5678</f>
        <v>40816</v>
      </c>
      <c r="B3066" s="3">
        <f>Downloads_dagcijfers!B5678</f>
        <v>42.96</v>
      </c>
    </row>
    <row r="3067" spans="1:2" x14ac:dyDescent="0.25">
      <c r="A3067" s="1">
        <f>Downloads_dagcijfers!A5679</f>
        <v>40819</v>
      </c>
      <c r="B3067" s="3">
        <f>Downloads_dagcijfers!B5679</f>
        <v>45.45</v>
      </c>
    </row>
    <row r="3068" spans="1:2" x14ac:dyDescent="0.25">
      <c r="A3068" s="1">
        <f>Downloads_dagcijfers!A5680</f>
        <v>40820</v>
      </c>
      <c r="B3068" s="3">
        <f>Downloads_dagcijfers!B5680</f>
        <v>40.82</v>
      </c>
    </row>
    <row r="3069" spans="1:2" x14ac:dyDescent="0.25">
      <c r="A3069" s="1">
        <f>Downloads_dagcijfers!A5681</f>
        <v>40821</v>
      </c>
      <c r="B3069" s="3">
        <f>Downloads_dagcijfers!B5681</f>
        <v>37.81</v>
      </c>
    </row>
    <row r="3070" spans="1:2" x14ac:dyDescent="0.25">
      <c r="A3070" s="1">
        <f>Downloads_dagcijfers!A5682</f>
        <v>40822</v>
      </c>
      <c r="B3070" s="3">
        <f>Downloads_dagcijfers!B5682</f>
        <v>36.270000000000003</v>
      </c>
    </row>
    <row r="3071" spans="1:2" x14ac:dyDescent="0.25">
      <c r="A3071" s="1">
        <f>Downloads_dagcijfers!A5683</f>
        <v>40823</v>
      </c>
      <c r="B3071" s="3">
        <f>Downloads_dagcijfers!B5683</f>
        <v>36.200000000000003</v>
      </c>
    </row>
    <row r="3072" spans="1:2" x14ac:dyDescent="0.25">
      <c r="A3072" s="1">
        <f>Downloads_dagcijfers!A5684</f>
        <v>40826</v>
      </c>
      <c r="B3072" s="3">
        <f>Downloads_dagcijfers!B5684</f>
        <v>33.020000000000003</v>
      </c>
    </row>
    <row r="3073" spans="1:2" x14ac:dyDescent="0.25">
      <c r="A3073" s="1">
        <f>Downloads_dagcijfers!A5685</f>
        <v>40827</v>
      </c>
      <c r="B3073" s="3">
        <f>Downloads_dagcijfers!B5685</f>
        <v>32.86</v>
      </c>
    </row>
    <row r="3074" spans="1:2" x14ac:dyDescent="0.25">
      <c r="A3074" s="1">
        <f>Downloads_dagcijfers!A5686</f>
        <v>40828</v>
      </c>
      <c r="B3074" s="3">
        <f>Downloads_dagcijfers!B5686</f>
        <v>31.26</v>
      </c>
    </row>
    <row r="3075" spans="1:2" x14ac:dyDescent="0.25">
      <c r="A3075" s="1">
        <f>Downloads_dagcijfers!A5687</f>
        <v>40829</v>
      </c>
      <c r="B3075" s="3">
        <f>Downloads_dagcijfers!B5687</f>
        <v>30.7</v>
      </c>
    </row>
    <row r="3076" spans="1:2" x14ac:dyDescent="0.25">
      <c r="A3076" s="1">
        <f>Downloads_dagcijfers!A5688</f>
        <v>40830</v>
      </c>
      <c r="B3076" s="3">
        <f>Downloads_dagcijfers!B5688</f>
        <v>28.24</v>
      </c>
    </row>
    <row r="3077" spans="1:2" x14ac:dyDescent="0.25">
      <c r="A3077" s="1">
        <f>Downloads_dagcijfers!A5689</f>
        <v>40833</v>
      </c>
      <c r="B3077" s="3">
        <f>Downloads_dagcijfers!B5689</f>
        <v>33.39</v>
      </c>
    </row>
    <row r="3078" spans="1:2" x14ac:dyDescent="0.25">
      <c r="A3078" s="1">
        <f>Downloads_dagcijfers!A5690</f>
        <v>40834</v>
      </c>
      <c r="B3078" s="3">
        <f>Downloads_dagcijfers!B5690</f>
        <v>31.56</v>
      </c>
    </row>
    <row r="3079" spans="1:2" x14ac:dyDescent="0.25">
      <c r="A3079" s="1">
        <f>Downloads_dagcijfers!A5691</f>
        <v>40835</v>
      </c>
      <c r="B3079" s="3">
        <f>Downloads_dagcijfers!B5691</f>
        <v>34.44</v>
      </c>
    </row>
    <row r="3080" spans="1:2" x14ac:dyDescent="0.25">
      <c r="A3080" s="1">
        <f>Downloads_dagcijfers!A5692</f>
        <v>40836</v>
      </c>
      <c r="B3080" s="3">
        <f>Downloads_dagcijfers!B5692</f>
        <v>34.78</v>
      </c>
    </row>
    <row r="3081" spans="1:2" x14ac:dyDescent="0.25">
      <c r="A3081" s="1">
        <f>Downloads_dagcijfers!A5693</f>
        <v>40837</v>
      </c>
      <c r="B3081" s="3">
        <f>Downloads_dagcijfers!B5693</f>
        <v>31.32</v>
      </c>
    </row>
    <row r="3082" spans="1:2" x14ac:dyDescent="0.25">
      <c r="A3082" s="1">
        <f>Downloads_dagcijfers!A5694</f>
        <v>40840</v>
      </c>
      <c r="B3082" s="3">
        <f>Downloads_dagcijfers!B5694</f>
        <v>29.26</v>
      </c>
    </row>
    <row r="3083" spans="1:2" x14ac:dyDescent="0.25">
      <c r="A3083" s="1">
        <f>Downloads_dagcijfers!A5695</f>
        <v>40841</v>
      </c>
      <c r="B3083" s="3">
        <f>Downloads_dagcijfers!B5695</f>
        <v>32.22</v>
      </c>
    </row>
    <row r="3084" spans="1:2" x14ac:dyDescent="0.25">
      <c r="A3084" s="1">
        <f>Downloads_dagcijfers!A5696</f>
        <v>40842</v>
      </c>
      <c r="B3084" s="3">
        <f>Downloads_dagcijfers!B5696</f>
        <v>29.86</v>
      </c>
    </row>
    <row r="3085" spans="1:2" x14ac:dyDescent="0.25">
      <c r="A3085" s="1">
        <f>Downloads_dagcijfers!A5697</f>
        <v>40843</v>
      </c>
      <c r="B3085" s="3">
        <f>Downloads_dagcijfers!B5697</f>
        <v>25.46</v>
      </c>
    </row>
    <row r="3086" spans="1:2" x14ac:dyDescent="0.25">
      <c r="A3086" s="1">
        <f>Downloads_dagcijfers!A5698</f>
        <v>40844</v>
      </c>
      <c r="B3086" s="3">
        <f>Downloads_dagcijfers!B5698</f>
        <v>24.53</v>
      </c>
    </row>
    <row r="3087" spans="1:2" x14ac:dyDescent="0.25">
      <c r="A3087" s="1">
        <f>Downloads_dagcijfers!A5699</f>
        <v>40847</v>
      </c>
      <c r="B3087" s="3">
        <f>Downloads_dagcijfers!B5699</f>
        <v>29.96</v>
      </c>
    </row>
    <row r="3088" spans="1:2" x14ac:dyDescent="0.25">
      <c r="A3088" s="1">
        <f>Downloads_dagcijfers!A5700</f>
        <v>40848</v>
      </c>
      <c r="B3088" s="3">
        <f>Downloads_dagcijfers!B5700</f>
        <v>34.770000000000003</v>
      </c>
    </row>
    <row r="3089" spans="1:2" x14ac:dyDescent="0.25">
      <c r="A3089" s="1">
        <f>Downloads_dagcijfers!A5701</f>
        <v>40849</v>
      </c>
      <c r="B3089" s="3">
        <f>Downloads_dagcijfers!B5701</f>
        <v>32.74</v>
      </c>
    </row>
    <row r="3090" spans="1:2" x14ac:dyDescent="0.25">
      <c r="A3090" s="1">
        <f>Downloads_dagcijfers!A5702</f>
        <v>40850</v>
      </c>
      <c r="B3090" s="3">
        <f>Downloads_dagcijfers!B5702</f>
        <v>30.5</v>
      </c>
    </row>
    <row r="3091" spans="1:2" x14ac:dyDescent="0.25">
      <c r="A3091" s="1">
        <f>Downloads_dagcijfers!A5703</f>
        <v>40851</v>
      </c>
      <c r="B3091" s="3">
        <f>Downloads_dagcijfers!B5703</f>
        <v>30.16</v>
      </c>
    </row>
    <row r="3092" spans="1:2" x14ac:dyDescent="0.25">
      <c r="A3092" s="1">
        <f>Downloads_dagcijfers!A5704</f>
        <v>40854</v>
      </c>
      <c r="B3092" s="3">
        <f>Downloads_dagcijfers!B5704</f>
        <v>29.85</v>
      </c>
    </row>
    <row r="3093" spans="1:2" x14ac:dyDescent="0.25">
      <c r="A3093" s="1">
        <f>Downloads_dagcijfers!A5705</f>
        <v>40855</v>
      </c>
      <c r="B3093" s="3">
        <f>Downloads_dagcijfers!B5705</f>
        <v>27.48</v>
      </c>
    </row>
    <row r="3094" spans="1:2" x14ac:dyDescent="0.25">
      <c r="A3094" s="1">
        <f>Downloads_dagcijfers!A5706</f>
        <v>40856</v>
      </c>
      <c r="B3094" s="3">
        <f>Downloads_dagcijfers!B5706</f>
        <v>36.159999999999997</v>
      </c>
    </row>
    <row r="3095" spans="1:2" x14ac:dyDescent="0.25">
      <c r="A3095" s="1">
        <f>Downloads_dagcijfers!A5707</f>
        <v>40857</v>
      </c>
      <c r="B3095" s="3">
        <f>Downloads_dagcijfers!B5707</f>
        <v>32.81</v>
      </c>
    </row>
    <row r="3096" spans="1:2" x14ac:dyDescent="0.25">
      <c r="A3096" s="1">
        <f>Downloads_dagcijfers!A5708</f>
        <v>40858</v>
      </c>
      <c r="B3096" s="3">
        <f>Downloads_dagcijfers!B5708</f>
        <v>30.04</v>
      </c>
    </row>
    <row r="3097" spans="1:2" x14ac:dyDescent="0.25">
      <c r="A3097" s="1">
        <f>Downloads_dagcijfers!A5709</f>
        <v>40861</v>
      </c>
      <c r="B3097" s="3">
        <f>Downloads_dagcijfers!B5709</f>
        <v>31.13</v>
      </c>
    </row>
    <row r="3098" spans="1:2" x14ac:dyDescent="0.25">
      <c r="A3098" s="1">
        <f>Downloads_dagcijfers!A5710</f>
        <v>40862</v>
      </c>
      <c r="B3098" s="3">
        <f>Downloads_dagcijfers!B5710</f>
        <v>31.22</v>
      </c>
    </row>
    <row r="3099" spans="1:2" x14ac:dyDescent="0.25">
      <c r="A3099" s="1">
        <f>Downloads_dagcijfers!A5711</f>
        <v>40863</v>
      </c>
      <c r="B3099" s="3">
        <f>Downloads_dagcijfers!B5711</f>
        <v>33.51</v>
      </c>
    </row>
    <row r="3100" spans="1:2" x14ac:dyDescent="0.25">
      <c r="A3100" s="1">
        <f>Downloads_dagcijfers!A5712</f>
        <v>40864</v>
      </c>
      <c r="B3100" s="3">
        <f>Downloads_dagcijfers!B5712</f>
        <v>34.51</v>
      </c>
    </row>
    <row r="3101" spans="1:2" x14ac:dyDescent="0.25">
      <c r="A3101" s="1">
        <f>Downloads_dagcijfers!A5713</f>
        <v>40865</v>
      </c>
      <c r="B3101" s="3">
        <f>Downloads_dagcijfers!B5713</f>
        <v>32</v>
      </c>
    </row>
    <row r="3102" spans="1:2" x14ac:dyDescent="0.25">
      <c r="A3102" s="1">
        <f>Downloads_dagcijfers!A5714</f>
        <v>40868</v>
      </c>
      <c r="B3102" s="3">
        <f>Downloads_dagcijfers!B5714</f>
        <v>32.909999999999997</v>
      </c>
    </row>
    <row r="3103" spans="1:2" x14ac:dyDescent="0.25">
      <c r="A3103" s="1">
        <f>Downloads_dagcijfers!A5715</f>
        <v>40869</v>
      </c>
      <c r="B3103" s="3">
        <f>Downloads_dagcijfers!B5715</f>
        <v>31.97</v>
      </c>
    </row>
    <row r="3104" spans="1:2" x14ac:dyDescent="0.25">
      <c r="A3104" s="1">
        <f>Downloads_dagcijfers!A5716</f>
        <v>40870</v>
      </c>
      <c r="B3104" s="3">
        <f>Downloads_dagcijfers!B5716</f>
        <v>33.979999999999997</v>
      </c>
    </row>
    <row r="3105" spans="1:2" x14ac:dyDescent="0.25">
      <c r="A3105" s="1">
        <f>Downloads_dagcijfers!A5717</f>
        <v>40871</v>
      </c>
      <c r="B3105" s="3">
        <f>Downloads_dagcijfers!B5717</f>
        <v>33.979999999999997</v>
      </c>
    </row>
    <row r="3106" spans="1:2" x14ac:dyDescent="0.25">
      <c r="A3106" s="1">
        <f>Downloads_dagcijfers!A5718</f>
        <v>40872</v>
      </c>
      <c r="B3106" s="3">
        <f>Downloads_dagcijfers!B5718</f>
        <v>34.47</v>
      </c>
    </row>
    <row r="3107" spans="1:2" x14ac:dyDescent="0.25">
      <c r="A3107" s="1">
        <f>Downloads_dagcijfers!A5719</f>
        <v>40875</v>
      </c>
      <c r="B3107" s="3">
        <f>Downloads_dagcijfers!B5719</f>
        <v>32.130000000000003</v>
      </c>
    </row>
    <row r="3108" spans="1:2" x14ac:dyDescent="0.25">
      <c r="A3108" s="1">
        <f>Downloads_dagcijfers!A5720</f>
        <v>40876</v>
      </c>
      <c r="B3108" s="3">
        <f>Downloads_dagcijfers!B5720</f>
        <v>30.64</v>
      </c>
    </row>
    <row r="3109" spans="1:2" x14ac:dyDescent="0.25">
      <c r="A3109" s="1">
        <f>Downloads_dagcijfers!A5721</f>
        <v>40877</v>
      </c>
      <c r="B3109" s="3">
        <f>Downloads_dagcijfers!B5721</f>
        <v>27.8</v>
      </c>
    </row>
    <row r="3110" spans="1:2" x14ac:dyDescent="0.25">
      <c r="A3110" s="1">
        <f>Downloads_dagcijfers!A5722</f>
        <v>40878</v>
      </c>
      <c r="B3110" s="3">
        <f>Downloads_dagcijfers!B5722</f>
        <v>27.41</v>
      </c>
    </row>
    <row r="3111" spans="1:2" x14ac:dyDescent="0.25">
      <c r="A3111" s="1">
        <f>Downloads_dagcijfers!A5723</f>
        <v>40879</v>
      </c>
      <c r="B3111" s="3">
        <f>Downloads_dagcijfers!B5723</f>
        <v>27.52</v>
      </c>
    </row>
    <row r="3112" spans="1:2" x14ac:dyDescent="0.25">
      <c r="A3112" s="1">
        <f>Downloads_dagcijfers!A5724</f>
        <v>40882</v>
      </c>
      <c r="B3112" s="3">
        <f>Downloads_dagcijfers!B5724</f>
        <v>27.84</v>
      </c>
    </row>
    <row r="3113" spans="1:2" x14ac:dyDescent="0.25">
      <c r="A3113" s="1">
        <f>Downloads_dagcijfers!A5725</f>
        <v>40883</v>
      </c>
      <c r="B3113" s="3">
        <f>Downloads_dagcijfers!B5725</f>
        <v>28.13</v>
      </c>
    </row>
    <row r="3114" spans="1:2" x14ac:dyDescent="0.25">
      <c r="A3114" s="1">
        <f>Downloads_dagcijfers!A5726</f>
        <v>40884</v>
      </c>
      <c r="B3114" s="3">
        <f>Downloads_dagcijfers!B5726</f>
        <v>28.67</v>
      </c>
    </row>
    <row r="3115" spans="1:2" x14ac:dyDescent="0.25">
      <c r="A3115" s="1">
        <f>Downloads_dagcijfers!A5727</f>
        <v>40885</v>
      </c>
      <c r="B3115" s="3">
        <f>Downloads_dagcijfers!B5727</f>
        <v>30.59</v>
      </c>
    </row>
    <row r="3116" spans="1:2" x14ac:dyDescent="0.25">
      <c r="A3116" s="1">
        <f>Downloads_dagcijfers!A5728</f>
        <v>40886</v>
      </c>
      <c r="B3116" s="3">
        <f>Downloads_dagcijfers!B5728</f>
        <v>26.38</v>
      </c>
    </row>
    <row r="3117" spans="1:2" x14ac:dyDescent="0.25">
      <c r="A3117" s="1">
        <f>Downloads_dagcijfers!A5729</f>
        <v>40889</v>
      </c>
      <c r="B3117" s="3">
        <f>Downloads_dagcijfers!B5729</f>
        <v>25.67</v>
      </c>
    </row>
    <row r="3118" spans="1:2" x14ac:dyDescent="0.25">
      <c r="A3118" s="1">
        <f>Downloads_dagcijfers!A5730</f>
        <v>40890</v>
      </c>
      <c r="B3118" s="3">
        <f>Downloads_dagcijfers!B5730</f>
        <v>25.41</v>
      </c>
    </row>
    <row r="3119" spans="1:2" x14ac:dyDescent="0.25">
      <c r="A3119" s="1">
        <f>Downloads_dagcijfers!A5731</f>
        <v>40891</v>
      </c>
      <c r="B3119" s="3">
        <f>Downloads_dagcijfers!B5731</f>
        <v>26.04</v>
      </c>
    </row>
    <row r="3120" spans="1:2" x14ac:dyDescent="0.25">
      <c r="A3120" s="1">
        <f>Downloads_dagcijfers!A5732</f>
        <v>40892</v>
      </c>
      <c r="B3120" s="3">
        <f>Downloads_dagcijfers!B5732</f>
        <v>25.11</v>
      </c>
    </row>
    <row r="3121" spans="1:2" x14ac:dyDescent="0.25">
      <c r="A3121" s="1">
        <f>Downloads_dagcijfers!A5733</f>
        <v>40893</v>
      </c>
      <c r="B3121" s="3">
        <f>Downloads_dagcijfers!B5733</f>
        <v>24.29</v>
      </c>
    </row>
    <row r="3122" spans="1:2" x14ac:dyDescent="0.25">
      <c r="A3122" s="1">
        <f>Downloads_dagcijfers!A5734</f>
        <v>40896</v>
      </c>
      <c r="B3122" s="3">
        <f>Downloads_dagcijfers!B5734</f>
        <v>24.92</v>
      </c>
    </row>
    <row r="3123" spans="1:2" x14ac:dyDescent="0.25">
      <c r="A3123" s="1">
        <f>Downloads_dagcijfers!A5735</f>
        <v>40897</v>
      </c>
      <c r="B3123" s="3">
        <f>Downloads_dagcijfers!B5735</f>
        <v>23.22</v>
      </c>
    </row>
    <row r="3124" spans="1:2" x14ac:dyDescent="0.25">
      <c r="A3124" s="1">
        <f>Downloads_dagcijfers!A5736</f>
        <v>40898</v>
      </c>
      <c r="B3124" s="3">
        <f>Downloads_dagcijfers!B5736</f>
        <v>21.43</v>
      </c>
    </row>
    <row r="3125" spans="1:2" x14ac:dyDescent="0.25">
      <c r="A3125" s="1">
        <f>Downloads_dagcijfers!A5737</f>
        <v>40899</v>
      </c>
      <c r="B3125" s="3">
        <f>Downloads_dagcijfers!B5737</f>
        <v>21.16</v>
      </c>
    </row>
    <row r="3126" spans="1:2" x14ac:dyDescent="0.25">
      <c r="A3126" s="1">
        <f>Downloads_dagcijfers!A5738</f>
        <v>40900</v>
      </c>
      <c r="B3126" s="3">
        <f>Downloads_dagcijfers!B5738</f>
        <v>20.73</v>
      </c>
    </row>
    <row r="3127" spans="1:2" x14ac:dyDescent="0.25">
      <c r="A3127" s="1">
        <f>Downloads_dagcijfers!A5739</f>
        <v>40903</v>
      </c>
      <c r="B3127" s="3">
        <f>Downloads_dagcijfers!B5739</f>
        <v>20.73</v>
      </c>
    </row>
    <row r="3128" spans="1:2" x14ac:dyDescent="0.25">
      <c r="A3128" s="1">
        <f>Downloads_dagcijfers!A5740</f>
        <v>40904</v>
      </c>
      <c r="B3128" s="3">
        <f>Downloads_dagcijfers!B5740</f>
        <v>21.91</v>
      </c>
    </row>
    <row r="3129" spans="1:2" x14ac:dyDescent="0.25">
      <c r="A3129" s="1">
        <f>Downloads_dagcijfers!A5741</f>
        <v>40905</v>
      </c>
      <c r="B3129" s="3">
        <f>Downloads_dagcijfers!B5741</f>
        <v>23.52</v>
      </c>
    </row>
    <row r="3130" spans="1:2" x14ac:dyDescent="0.25">
      <c r="A3130" s="1">
        <f>Downloads_dagcijfers!A5742</f>
        <v>40906</v>
      </c>
      <c r="B3130" s="3">
        <f>Downloads_dagcijfers!B5742</f>
        <v>22.65</v>
      </c>
    </row>
    <row r="3131" spans="1:2" x14ac:dyDescent="0.25">
      <c r="A3131" s="1">
        <f>Downloads_dagcijfers!A5743</f>
        <v>40907</v>
      </c>
      <c r="B3131" s="3">
        <f>Downloads_dagcijfers!B5743</f>
        <v>23.4</v>
      </c>
    </row>
    <row r="3132" spans="1:2" x14ac:dyDescent="0.25">
      <c r="A3132" s="1">
        <f>Downloads_dagcijfers!A5744</f>
        <v>40910</v>
      </c>
      <c r="B3132" s="3">
        <f>Downloads_dagcijfers!B5744</f>
        <v>23.4</v>
      </c>
    </row>
    <row r="3133" spans="1:2" x14ac:dyDescent="0.25">
      <c r="A3133" s="1">
        <f>Downloads_dagcijfers!A5745</f>
        <v>40911</v>
      </c>
      <c r="B3133" s="3">
        <f>Downloads_dagcijfers!B5745</f>
        <v>22.97</v>
      </c>
    </row>
    <row r="3134" spans="1:2" x14ac:dyDescent="0.25">
      <c r="A3134" s="1">
        <f>Downloads_dagcijfers!A5746</f>
        <v>40912</v>
      </c>
      <c r="B3134" s="3">
        <f>Downloads_dagcijfers!B5746</f>
        <v>22.22</v>
      </c>
    </row>
    <row r="3135" spans="1:2" x14ac:dyDescent="0.25">
      <c r="A3135" s="1">
        <f>Downloads_dagcijfers!A5747</f>
        <v>40913</v>
      </c>
      <c r="B3135" s="3">
        <f>Downloads_dagcijfers!B5747</f>
        <v>21.48</v>
      </c>
    </row>
    <row r="3136" spans="1:2" x14ac:dyDescent="0.25">
      <c r="A3136" s="1">
        <f>Downloads_dagcijfers!A5748</f>
        <v>40914</v>
      </c>
      <c r="B3136" s="3">
        <f>Downloads_dagcijfers!B5748</f>
        <v>20.63</v>
      </c>
    </row>
    <row r="3137" spans="1:2" x14ac:dyDescent="0.25">
      <c r="A3137" s="1">
        <f>Downloads_dagcijfers!A5749</f>
        <v>40917</v>
      </c>
      <c r="B3137" s="3">
        <f>Downloads_dagcijfers!B5749</f>
        <v>21.07</v>
      </c>
    </row>
    <row r="3138" spans="1:2" x14ac:dyDescent="0.25">
      <c r="A3138" s="1">
        <f>Downloads_dagcijfers!A5750</f>
        <v>40918</v>
      </c>
      <c r="B3138" s="3">
        <f>Downloads_dagcijfers!B5750</f>
        <v>20.69</v>
      </c>
    </row>
    <row r="3139" spans="1:2" x14ac:dyDescent="0.25">
      <c r="A3139" s="1">
        <f>Downloads_dagcijfers!A5751</f>
        <v>40919</v>
      </c>
      <c r="B3139" s="3">
        <f>Downloads_dagcijfers!B5751</f>
        <v>21.05</v>
      </c>
    </row>
    <row r="3140" spans="1:2" x14ac:dyDescent="0.25">
      <c r="A3140" s="1">
        <f>Downloads_dagcijfers!A5752</f>
        <v>40920</v>
      </c>
      <c r="B3140" s="3">
        <f>Downloads_dagcijfers!B5752</f>
        <v>20.47</v>
      </c>
    </row>
    <row r="3141" spans="1:2" x14ac:dyDescent="0.25">
      <c r="A3141" s="1">
        <f>Downloads_dagcijfers!A5753</f>
        <v>40921</v>
      </c>
      <c r="B3141" s="3">
        <f>Downloads_dagcijfers!B5753</f>
        <v>20.91</v>
      </c>
    </row>
    <row r="3142" spans="1:2" x14ac:dyDescent="0.25">
      <c r="A3142" s="1">
        <f>Downloads_dagcijfers!A5754</f>
        <v>40924</v>
      </c>
      <c r="B3142" s="3">
        <f>Downloads_dagcijfers!B5754</f>
        <v>20.91</v>
      </c>
    </row>
    <row r="3143" spans="1:2" x14ac:dyDescent="0.25">
      <c r="A3143" s="1">
        <f>Downloads_dagcijfers!A5755</f>
        <v>40925</v>
      </c>
      <c r="B3143" s="3">
        <f>Downloads_dagcijfers!B5755</f>
        <v>22.2</v>
      </c>
    </row>
    <row r="3144" spans="1:2" x14ac:dyDescent="0.25">
      <c r="A3144" s="1">
        <f>Downloads_dagcijfers!A5756</f>
        <v>40926</v>
      </c>
      <c r="B3144" s="3">
        <f>Downloads_dagcijfers!B5756</f>
        <v>20.89</v>
      </c>
    </row>
    <row r="3145" spans="1:2" x14ac:dyDescent="0.25">
      <c r="A3145" s="1">
        <f>Downloads_dagcijfers!A5757</f>
        <v>40927</v>
      </c>
      <c r="B3145" s="3">
        <f>Downloads_dagcijfers!B5757</f>
        <v>19.87</v>
      </c>
    </row>
    <row r="3146" spans="1:2" x14ac:dyDescent="0.25">
      <c r="A3146" s="1">
        <f>Downloads_dagcijfers!A5758</f>
        <v>40928</v>
      </c>
      <c r="B3146" s="3">
        <f>Downloads_dagcijfers!B5758</f>
        <v>18.28</v>
      </c>
    </row>
    <row r="3147" spans="1:2" x14ac:dyDescent="0.25">
      <c r="A3147" s="1">
        <f>Downloads_dagcijfers!A5759</f>
        <v>40931</v>
      </c>
      <c r="B3147" s="3">
        <f>Downloads_dagcijfers!B5759</f>
        <v>18.670000000000002</v>
      </c>
    </row>
    <row r="3148" spans="1:2" x14ac:dyDescent="0.25">
      <c r="A3148" s="1">
        <f>Downloads_dagcijfers!A5760</f>
        <v>40932</v>
      </c>
      <c r="B3148" s="3">
        <f>Downloads_dagcijfers!B5760</f>
        <v>18.91</v>
      </c>
    </row>
    <row r="3149" spans="1:2" x14ac:dyDescent="0.25">
      <c r="A3149" s="1">
        <f>Downloads_dagcijfers!A5761</f>
        <v>40933</v>
      </c>
      <c r="B3149" s="3">
        <f>Downloads_dagcijfers!B5761</f>
        <v>18.309999999999999</v>
      </c>
    </row>
    <row r="3150" spans="1:2" x14ac:dyDescent="0.25">
      <c r="A3150" s="1">
        <f>Downloads_dagcijfers!A5762</f>
        <v>40934</v>
      </c>
      <c r="B3150" s="3">
        <f>Downloads_dagcijfers!B5762</f>
        <v>18.57</v>
      </c>
    </row>
    <row r="3151" spans="1:2" x14ac:dyDescent="0.25">
      <c r="A3151" s="1">
        <f>Downloads_dagcijfers!A5763</f>
        <v>40935</v>
      </c>
      <c r="B3151" s="3">
        <f>Downloads_dagcijfers!B5763</f>
        <v>18.53</v>
      </c>
    </row>
    <row r="3152" spans="1:2" x14ac:dyDescent="0.25">
      <c r="A3152" s="1">
        <f>Downloads_dagcijfers!A5764</f>
        <v>40938</v>
      </c>
      <c r="B3152" s="3">
        <f>Downloads_dagcijfers!B5764</f>
        <v>19.399999999999999</v>
      </c>
    </row>
    <row r="3153" spans="1:2" x14ac:dyDescent="0.25">
      <c r="A3153" s="1">
        <f>Downloads_dagcijfers!A5765</f>
        <v>40939</v>
      </c>
      <c r="B3153" s="3">
        <f>Downloads_dagcijfers!B5765</f>
        <v>19.440000000000001</v>
      </c>
    </row>
    <row r="3154" spans="1:2" x14ac:dyDescent="0.25">
      <c r="A3154" s="1">
        <f>Downloads_dagcijfers!A5766</f>
        <v>40940</v>
      </c>
      <c r="B3154" s="3">
        <f>Downloads_dagcijfers!B5766</f>
        <v>18.55</v>
      </c>
    </row>
    <row r="3155" spans="1:2" x14ac:dyDescent="0.25">
      <c r="A3155" s="1">
        <f>Downloads_dagcijfers!A5767</f>
        <v>40941</v>
      </c>
      <c r="B3155" s="3">
        <f>Downloads_dagcijfers!B5767</f>
        <v>17.98</v>
      </c>
    </row>
    <row r="3156" spans="1:2" x14ac:dyDescent="0.25">
      <c r="A3156" s="1">
        <f>Downloads_dagcijfers!A5768</f>
        <v>40942</v>
      </c>
      <c r="B3156" s="3">
        <f>Downloads_dagcijfers!B5768</f>
        <v>17.100000000000001</v>
      </c>
    </row>
    <row r="3157" spans="1:2" x14ac:dyDescent="0.25">
      <c r="A3157" s="1">
        <f>Downloads_dagcijfers!A5769</f>
        <v>40945</v>
      </c>
      <c r="B3157" s="3">
        <f>Downloads_dagcijfers!B5769</f>
        <v>17.760000000000002</v>
      </c>
    </row>
    <row r="3158" spans="1:2" x14ac:dyDescent="0.25">
      <c r="A3158" s="1">
        <f>Downloads_dagcijfers!A5770</f>
        <v>40946</v>
      </c>
      <c r="B3158" s="3">
        <f>Downloads_dagcijfers!B5770</f>
        <v>17.649999999999999</v>
      </c>
    </row>
    <row r="3159" spans="1:2" x14ac:dyDescent="0.25">
      <c r="A3159" s="1">
        <f>Downloads_dagcijfers!A5771</f>
        <v>40947</v>
      </c>
      <c r="B3159" s="3">
        <f>Downloads_dagcijfers!B5771</f>
        <v>18.16</v>
      </c>
    </row>
    <row r="3160" spans="1:2" x14ac:dyDescent="0.25">
      <c r="A3160" s="1">
        <f>Downloads_dagcijfers!A5772</f>
        <v>40948</v>
      </c>
      <c r="B3160" s="3">
        <f>Downloads_dagcijfers!B5772</f>
        <v>18.63</v>
      </c>
    </row>
    <row r="3161" spans="1:2" x14ac:dyDescent="0.25">
      <c r="A3161" s="1">
        <f>Downloads_dagcijfers!A5773</f>
        <v>40949</v>
      </c>
      <c r="B3161" s="3">
        <f>Downloads_dagcijfers!B5773</f>
        <v>20.79</v>
      </c>
    </row>
    <row r="3162" spans="1:2" x14ac:dyDescent="0.25">
      <c r="A3162" s="1">
        <f>Downloads_dagcijfers!A5774</f>
        <v>40952</v>
      </c>
      <c r="B3162" s="3">
        <f>Downloads_dagcijfers!B5774</f>
        <v>19.04</v>
      </c>
    </row>
    <row r="3163" spans="1:2" x14ac:dyDescent="0.25">
      <c r="A3163" s="1">
        <f>Downloads_dagcijfers!A5775</f>
        <v>40953</v>
      </c>
      <c r="B3163" s="3">
        <f>Downloads_dagcijfers!B5775</f>
        <v>19.54</v>
      </c>
    </row>
    <row r="3164" spans="1:2" x14ac:dyDescent="0.25">
      <c r="A3164" s="1">
        <f>Downloads_dagcijfers!A5776</f>
        <v>40954</v>
      </c>
      <c r="B3164" s="3">
        <f>Downloads_dagcijfers!B5776</f>
        <v>21.14</v>
      </c>
    </row>
    <row r="3165" spans="1:2" x14ac:dyDescent="0.25">
      <c r="A3165" s="1">
        <f>Downloads_dagcijfers!A5777</f>
        <v>40955</v>
      </c>
      <c r="B3165" s="3">
        <f>Downloads_dagcijfers!B5777</f>
        <v>19.22</v>
      </c>
    </row>
    <row r="3166" spans="1:2" x14ac:dyDescent="0.25">
      <c r="A3166" s="1">
        <f>Downloads_dagcijfers!A5778</f>
        <v>40956</v>
      </c>
      <c r="B3166" s="3">
        <f>Downloads_dagcijfers!B5778</f>
        <v>17.78</v>
      </c>
    </row>
    <row r="3167" spans="1:2" x14ac:dyDescent="0.25">
      <c r="A3167" s="1">
        <f>Downloads_dagcijfers!A5779</f>
        <v>40959</v>
      </c>
      <c r="B3167" s="3">
        <f>Downloads_dagcijfers!B5779</f>
        <v>17.78</v>
      </c>
    </row>
    <row r="3168" spans="1:2" x14ac:dyDescent="0.25">
      <c r="A3168" s="1">
        <f>Downloads_dagcijfers!A5780</f>
        <v>40960</v>
      </c>
      <c r="B3168" s="3">
        <f>Downloads_dagcijfers!B5780</f>
        <v>18.190000000000001</v>
      </c>
    </row>
    <row r="3169" spans="1:2" x14ac:dyDescent="0.25">
      <c r="A3169" s="1">
        <f>Downloads_dagcijfers!A5781</f>
        <v>40961</v>
      </c>
      <c r="B3169" s="3">
        <f>Downloads_dagcijfers!B5781</f>
        <v>18.190000000000001</v>
      </c>
    </row>
    <row r="3170" spans="1:2" x14ac:dyDescent="0.25">
      <c r="A3170" s="1">
        <f>Downloads_dagcijfers!A5782</f>
        <v>40962</v>
      </c>
      <c r="B3170" s="3">
        <f>Downloads_dagcijfers!B5782</f>
        <v>16.8</v>
      </c>
    </row>
    <row r="3171" spans="1:2" x14ac:dyDescent="0.25">
      <c r="A3171" s="1">
        <f>Downloads_dagcijfers!A5783</f>
        <v>40963</v>
      </c>
      <c r="B3171" s="3">
        <f>Downloads_dagcijfers!B5783</f>
        <v>17.309999999999999</v>
      </c>
    </row>
    <row r="3172" spans="1:2" x14ac:dyDescent="0.25">
      <c r="A3172" s="1">
        <f>Downloads_dagcijfers!A5784</f>
        <v>40966</v>
      </c>
      <c r="B3172" s="3">
        <f>Downloads_dagcijfers!B5784</f>
        <v>18.190000000000001</v>
      </c>
    </row>
    <row r="3173" spans="1:2" x14ac:dyDescent="0.25">
      <c r="A3173" s="1">
        <f>Downloads_dagcijfers!A5785</f>
        <v>40967</v>
      </c>
      <c r="B3173" s="3">
        <f>Downloads_dagcijfers!B5785</f>
        <v>17.96</v>
      </c>
    </row>
    <row r="3174" spans="1:2" x14ac:dyDescent="0.25">
      <c r="A3174" s="1">
        <f>Downloads_dagcijfers!A5786</f>
        <v>40968</v>
      </c>
      <c r="B3174" s="3">
        <f>Downloads_dagcijfers!B5786</f>
        <v>18.43</v>
      </c>
    </row>
    <row r="3175" spans="1:2" x14ac:dyDescent="0.25">
      <c r="A3175" s="1">
        <f>Downloads_dagcijfers!A5787</f>
        <v>40969</v>
      </c>
      <c r="B3175" s="3">
        <f>Downloads_dagcijfers!B5787</f>
        <v>17.260000000000002</v>
      </c>
    </row>
    <row r="3176" spans="1:2" x14ac:dyDescent="0.25">
      <c r="A3176" s="1">
        <f>Downloads_dagcijfers!A5788</f>
        <v>40970</v>
      </c>
      <c r="B3176" s="3">
        <f>Downloads_dagcijfers!B5788</f>
        <v>17.29</v>
      </c>
    </row>
    <row r="3177" spans="1:2" x14ac:dyDescent="0.25">
      <c r="A3177" s="1">
        <f>Downloads_dagcijfers!A5789</f>
        <v>40973</v>
      </c>
      <c r="B3177" s="3">
        <f>Downloads_dagcijfers!B5789</f>
        <v>18.05</v>
      </c>
    </row>
    <row r="3178" spans="1:2" x14ac:dyDescent="0.25">
      <c r="A3178" s="1">
        <f>Downloads_dagcijfers!A5790</f>
        <v>40974</v>
      </c>
      <c r="B3178" s="3">
        <f>Downloads_dagcijfers!B5790</f>
        <v>20.87</v>
      </c>
    </row>
    <row r="3179" spans="1:2" x14ac:dyDescent="0.25">
      <c r="A3179" s="1">
        <f>Downloads_dagcijfers!A5791</f>
        <v>40975</v>
      </c>
      <c r="B3179" s="3">
        <f>Downloads_dagcijfers!B5791</f>
        <v>19.07</v>
      </c>
    </row>
    <row r="3180" spans="1:2" x14ac:dyDescent="0.25">
      <c r="A3180" s="1">
        <f>Downloads_dagcijfers!A5792</f>
        <v>40976</v>
      </c>
      <c r="B3180" s="3">
        <f>Downloads_dagcijfers!B5792</f>
        <v>17.95</v>
      </c>
    </row>
    <row r="3181" spans="1:2" x14ac:dyDescent="0.25">
      <c r="A3181" s="1">
        <f>Downloads_dagcijfers!A5793</f>
        <v>40977</v>
      </c>
      <c r="B3181" s="3">
        <f>Downloads_dagcijfers!B5793</f>
        <v>17.11</v>
      </c>
    </row>
    <row r="3182" spans="1:2" x14ac:dyDescent="0.25">
      <c r="A3182" s="1">
        <f>Downloads_dagcijfers!A5794</f>
        <v>40980</v>
      </c>
      <c r="B3182" s="3">
        <f>Downloads_dagcijfers!B5794</f>
        <v>15.64</v>
      </c>
    </row>
    <row r="3183" spans="1:2" x14ac:dyDescent="0.25">
      <c r="A3183" s="1">
        <f>Downloads_dagcijfers!A5795</f>
        <v>40981</v>
      </c>
      <c r="B3183" s="3">
        <f>Downloads_dagcijfers!B5795</f>
        <v>14.8</v>
      </c>
    </row>
    <row r="3184" spans="1:2" x14ac:dyDescent="0.25">
      <c r="A3184" s="1">
        <f>Downloads_dagcijfers!A5796</f>
        <v>40982</v>
      </c>
      <c r="B3184" s="3">
        <f>Downloads_dagcijfers!B5796</f>
        <v>15.31</v>
      </c>
    </row>
    <row r="3185" spans="1:2" x14ac:dyDescent="0.25">
      <c r="A3185" s="1">
        <f>Downloads_dagcijfers!A5797</f>
        <v>40983</v>
      </c>
      <c r="B3185" s="3">
        <f>Downloads_dagcijfers!B5797</f>
        <v>15.42</v>
      </c>
    </row>
    <row r="3186" spans="1:2" x14ac:dyDescent="0.25">
      <c r="A3186" s="1">
        <f>Downloads_dagcijfers!A5798</f>
        <v>40984</v>
      </c>
      <c r="B3186" s="3">
        <f>Downloads_dagcijfers!B5798</f>
        <v>14.47</v>
      </c>
    </row>
    <row r="3187" spans="1:2" x14ac:dyDescent="0.25">
      <c r="A3187" s="1">
        <f>Downloads_dagcijfers!A5799</f>
        <v>40987</v>
      </c>
      <c r="B3187" s="3">
        <f>Downloads_dagcijfers!B5799</f>
        <v>15.04</v>
      </c>
    </row>
    <row r="3188" spans="1:2" x14ac:dyDescent="0.25">
      <c r="A3188" s="1">
        <f>Downloads_dagcijfers!A5800</f>
        <v>40988</v>
      </c>
      <c r="B3188" s="3">
        <f>Downloads_dagcijfers!B5800</f>
        <v>15.58</v>
      </c>
    </row>
    <row r="3189" spans="1:2" x14ac:dyDescent="0.25">
      <c r="A3189" s="1">
        <f>Downloads_dagcijfers!A5801</f>
        <v>40989</v>
      </c>
      <c r="B3189" s="3">
        <f>Downloads_dagcijfers!B5801</f>
        <v>15.13</v>
      </c>
    </row>
    <row r="3190" spans="1:2" x14ac:dyDescent="0.25">
      <c r="A3190" s="1">
        <f>Downloads_dagcijfers!A5802</f>
        <v>40990</v>
      </c>
      <c r="B3190" s="3">
        <f>Downloads_dagcijfers!B5802</f>
        <v>15.57</v>
      </c>
    </row>
    <row r="3191" spans="1:2" x14ac:dyDescent="0.25">
      <c r="A3191" s="1">
        <f>Downloads_dagcijfers!A5803</f>
        <v>40991</v>
      </c>
      <c r="B3191" s="3">
        <f>Downloads_dagcijfers!B5803</f>
        <v>14.82</v>
      </c>
    </row>
    <row r="3192" spans="1:2" x14ac:dyDescent="0.25">
      <c r="A3192" s="1">
        <f>Downloads_dagcijfers!A5804</f>
        <v>40994</v>
      </c>
      <c r="B3192" s="3">
        <f>Downloads_dagcijfers!B5804</f>
        <v>14.26</v>
      </c>
    </row>
    <row r="3193" spans="1:2" x14ac:dyDescent="0.25">
      <c r="A3193" s="1">
        <f>Downloads_dagcijfers!A5805</f>
        <v>40995</v>
      </c>
      <c r="B3193" s="3">
        <f>Downloads_dagcijfers!B5805</f>
        <v>15.59</v>
      </c>
    </row>
    <row r="3194" spans="1:2" x14ac:dyDescent="0.25">
      <c r="A3194" s="1">
        <f>Downloads_dagcijfers!A5806</f>
        <v>40996</v>
      </c>
      <c r="B3194" s="3">
        <f>Downloads_dagcijfers!B5806</f>
        <v>15.47</v>
      </c>
    </row>
    <row r="3195" spans="1:2" x14ac:dyDescent="0.25">
      <c r="A3195" s="1">
        <f>Downloads_dagcijfers!A5807</f>
        <v>40997</v>
      </c>
      <c r="B3195" s="3">
        <f>Downloads_dagcijfers!B5807</f>
        <v>15.48</v>
      </c>
    </row>
    <row r="3196" spans="1:2" x14ac:dyDescent="0.25">
      <c r="A3196" s="1">
        <f>Downloads_dagcijfers!A5808</f>
        <v>40998</v>
      </c>
      <c r="B3196" s="3">
        <f>Downloads_dagcijfers!B5808</f>
        <v>15.5</v>
      </c>
    </row>
    <row r="3197" spans="1:2" x14ac:dyDescent="0.25">
      <c r="A3197" s="1">
        <f>Downloads_dagcijfers!A5809</f>
        <v>41001</v>
      </c>
      <c r="B3197" s="3">
        <f>Downloads_dagcijfers!B5809</f>
        <v>15.64</v>
      </c>
    </row>
    <row r="3198" spans="1:2" x14ac:dyDescent="0.25">
      <c r="A3198" s="1">
        <f>Downloads_dagcijfers!A5810</f>
        <v>41002</v>
      </c>
      <c r="B3198" s="3">
        <f>Downloads_dagcijfers!B5810</f>
        <v>15.66</v>
      </c>
    </row>
    <row r="3199" spans="1:2" x14ac:dyDescent="0.25">
      <c r="A3199" s="1">
        <f>Downloads_dagcijfers!A5811</f>
        <v>41003</v>
      </c>
      <c r="B3199" s="3">
        <f>Downloads_dagcijfers!B5811</f>
        <v>16.440000000000001</v>
      </c>
    </row>
    <row r="3200" spans="1:2" x14ac:dyDescent="0.25">
      <c r="A3200" s="1">
        <f>Downloads_dagcijfers!A5812</f>
        <v>41004</v>
      </c>
      <c r="B3200" s="3">
        <f>Downloads_dagcijfers!B5812</f>
        <v>16.7</v>
      </c>
    </row>
    <row r="3201" spans="1:2" x14ac:dyDescent="0.25">
      <c r="A3201" s="1">
        <f>Downloads_dagcijfers!A5813</f>
        <v>41005</v>
      </c>
      <c r="B3201" s="3">
        <f>Downloads_dagcijfers!B5813</f>
        <v>16.7</v>
      </c>
    </row>
    <row r="3202" spans="1:2" x14ac:dyDescent="0.25">
      <c r="A3202" s="1">
        <f>Downloads_dagcijfers!A5814</f>
        <v>41008</v>
      </c>
      <c r="B3202" s="3">
        <f>Downloads_dagcijfers!B5814</f>
        <v>18.809999999999999</v>
      </c>
    </row>
    <row r="3203" spans="1:2" x14ac:dyDescent="0.25">
      <c r="A3203" s="1">
        <f>Downloads_dagcijfers!A5815</f>
        <v>41009</v>
      </c>
      <c r="B3203" s="3">
        <f>Downloads_dagcijfers!B5815</f>
        <v>20.39</v>
      </c>
    </row>
    <row r="3204" spans="1:2" x14ac:dyDescent="0.25">
      <c r="A3204" s="1">
        <f>Downloads_dagcijfers!A5816</f>
        <v>41010</v>
      </c>
      <c r="B3204" s="3">
        <f>Downloads_dagcijfers!B5816</f>
        <v>20.02</v>
      </c>
    </row>
    <row r="3205" spans="1:2" x14ac:dyDescent="0.25">
      <c r="A3205" s="1">
        <f>Downloads_dagcijfers!A5817</f>
        <v>41011</v>
      </c>
      <c r="B3205" s="3">
        <f>Downloads_dagcijfers!B5817</f>
        <v>17.2</v>
      </c>
    </row>
    <row r="3206" spans="1:2" x14ac:dyDescent="0.25">
      <c r="A3206" s="1">
        <f>Downloads_dagcijfers!A5818</f>
        <v>41012</v>
      </c>
      <c r="B3206" s="3">
        <f>Downloads_dagcijfers!B5818</f>
        <v>19.55</v>
      </c>
    </row>
    <row r="3207" spans="1:2" x14ac:dyDescent="0.25">
      <c r="A3207" s="1">
        <f>Downloads_dagcijfers!A5819</f>
        <v>41015</v>
      </c>
      <c r="B3207" s="3">
        <f>Downloads_dagcijfers!B5819</f>
        <v>19.55</v>
      </c>
    </row>
    <row r="3208" spans="1:2" x14ac:dyDescent="0.25">
      <c r="A3208" s="1">
        <f>Downloads_dagcijfers!A5820</f>
        <v>41016</v>
      </c>
      <c r="B3208" s="3">
        <f>Downloads_dagcijfers!B5820</f>
        <v>18.46</v>
      </c>
    </row>
    <row r="3209" spans="1:2" x14ac:dyDescent="0.25">
      <c r="A3209" s="1">
        <f>Downloads_dagcijfers!A5821</f>
        <v>41017</v>
      </c>
      <c r="B3209" s="3">
        <f>Downloads_dagcijfers!B5821</f>
        <v>18.64</v>
      </c>
    </row>
    <row r="3210" spans="1:2" x14ac:dyDescent="0.25">
      <c r="A3210" s="1">
        <f>Downloads_dagcijfers!A5822</f>
        <v>41018</v>
      </c>
      <c r="B3210" s="3">
        <f>Downloads_dagcijfers!B5822</f>
        <v>18.36</v>
      </c>
    </row>
    <row r="3211" spans="1:2" x14ac:dyDescent="0.25">
      <c r="A3211" s="1">
        <f>Downloads_dagcijfers!A5823</f>
        <v>41019</v>
      </c>
      <c r="B3211" s="3">
        <f>Downloads_dagcijfers!B5823</f>
        <v>17.440000000000001</v>
      </c>
    </row>
    <row r="3212" spans="1:2" x14ac:dyDescent="0.25">
      <c r="A3212" s="1">
        <f>Downloads_dagcijfers!A5824</f>
        <v>41022</v>
      </c>
      <c r="B3212" s="3">
        <f>Downloads_dagcijfers!B5824</f>
        <v>18.97</v>
      </c>
    </row>
    <row r="3213" spans="1:2" x14ac:dyDescent="0.25">
      <c r="A3213" s="1">
        <f>Downloads_dagcijfers!A5825</f>
        <v>41023</v>
      </c>
      <c r="B3213" s="3">
        <f>Downloads_dagcijfers!B5825</f>
        <v>18.100000000000001</v>
      </c>
    </row>
    <row r="3214" spans="1:2" x14ac:dyDescent="0.25">
      <c r="A3214" s="1">
        <f>Downloads_dagcijfers!A5826</f>
        <v>41024</v>
      </c>
      <c r="B3214" s="3">
        <f>Downloads_dagcijfers!B5826</f>
        <v>16.82</v>
      </c>
    </row>
    <row r="3215" spans="1:2" x14ac:dyDescent="0.25">
      <c r="A3215" s="1">
        <f>Downloads_dagcijfers!A5827</f>
        <v>41025</v>
      </c>
      <c r="B3215" s="3">
        <f>Downloads_dagcijfers!B5827</f>
        <v>16.239999999999998</v>
      </c>
    </row>
    <row r="3216" spans="1:2" x14ac:dyDescent="0.25">
      <c r="A3216" s="1">
        <f>Downloads_dagcijfers!A5828</f>
        <v>41026</v>
      </c>
      <c r="B3216" s="3">
        <f>Downloads_dagcijfers!B5828</f>
        <v>16.32</v>
      </c>
    </row>
    <row r="3217" spans="1:2" x14ac:dyDescent="0.25">
      <c r="A3217" s="1">
        <f>Downloads_dagcijfers!A5829</f>
        <v>41029</v>
      </c>
      <c r="B3217" s="3">
        <f>Downloads_dagcijfers!B5829</f>
        <v>17.149999999999999</v>
      </c>
    </row>
    <row r="3218" spans="1:2" x14ac:dyDescent="0.25">
      <c r="A3218" s="1">
        <f>Downloads_dagcijfers!A5830</f>
        <v>41030</v>
      </c>
      <c r="B3218" s="3">
        <f>Downloads_dagcijfers!B5830</f>
        <v>16.600000000000001</v>
      </c>
    </row>
    <row r="3219" spans="1:2" x14ac:dyDescent="0.25">
      <c r="A3219" s="1">
        <f>Downloads_dagcijfers!A5831</f>
        <v>41031</v>
      </c>
      <c r="B3219" s="3">
        <f>Downloads_dagcijfers!B5831</f>
        <v>16.88</v>
      </c>
    </row>
    <row r="3220" spans="1:2" x14ac:dyDescent="0.25">
      <c r="A3220" s="1">
        <f>Downloads_dagcijfers!A5832</f>
        <v>41032</v>
      </c>
      <c r="B3220" s="3">
        <f>Downloads_dagcijfers!B5832</f>
        <v>17.559999999999999</v>
      </c>
    </row>
    <row r="3221" spans="1:2" x14ac:dyDescent="0.25">
      <c r="A3221" s="1">
        <f>Downloads_dagcijfers!A5833</f>
        <v>41033</v>
      </c>
      <c r="B3221" s="3">
        <f>Downloads_dagcijfers!B5833</f>
        <v>19.16</v>
      </c>
    </row>
    <row r="3222" spans="1:2" x14ac:dyDescent="0.25">
      <c r="A3222" s="1">
        <f>Downloads_dagcijfers!A5834</f>
        <v>41036</v>
      </c>
      <c r="B3222" s="3">
        <f>Downloads_dagcijfers!B5834</f>
        <v>18.940000000000001</v>
      </c>
    </row>
    <row r="3223" spans="1:2" x14ac:dyDescent="0.25">
      <c r="A3223" s="1">
        <f>Downloads_dagcijfers!A5835</f>
        <v>41037</v>
      </c>
      <c r="B3223" s="3">
        <f>Downloads_dagcijfers!B5835</f>
        <v>19.05</v>
      </c>
    </row>
    <row r="3224" spans="1:2" x14ac:dyDescent="0.25">
      <c r="A3224" s="1">
        <f>Downloads_dagcijfers!A5836</f>
        <v>41038</v>
      </c>
      <c r="B3224" s="3">
        <f>Downloads_dagcijfers!B5836</f>
        <v>20.079999999999998</v>
      </c>
    </row>
    <row r="3225" spans="1:2" x14ac:dyDescent="0.25">
      <c r="A3225" s="1">
        <f>Downloads_dagcijfers!A5837</f>
        <v>41039</v>
      </c>
      <c r="B3225" s="3">
        <f>Downloads_dagcijfers!B5837</f>
        <v>18.829999999999998</v>
      </c>
    </row>
    <row r="3226" spans="1:2" x14ac:dyDescent="0.25">
      <c r="A3226" s="1">
        <f>Downloads_dagcijfers!A5838</f>
        <v>41040</v>
      </c>
      <c r="B3226" s="3">
        <f>Downloads_dagcijfers!B5838</f>
        <v>19.89</v>
      </c>
    </row>
    <row r="3227" spans="1:2" x14ac:dyDescent="0.25">
      <c r="A3227" s="1">
        <f>Downloads_dagcijfers!A5839</f>
        <v>41043</v>
      </c>
      <c r="B3227" s="3">
        <f>Downloads_dagcijfers!B5839</f>
        <v>21.87</v>
      </c>
    </row>
    <row r="3228" spans="1:2" x14ac:dyDescent="0.25">
      <c r="A3228" s="1">
        <f>Downloads_dagcijfers!A5840</f>
        <v>41044</v>
      </c>
      <c r="B3228" s="3">
        <f>Downloads_dagcijfers!B5840</f>
        <v>21.97</v>
      </c>
    </row>
    <row r="3229" spans="1:2" x14ac:dyDescent="0.25">
      <c r="A3229" s="1">
        <f>Downloads_dagcijfers!A5841</f>
        <v>41045</v>
      </c>
      <c r="B3229" s="3">
        <f>Downloads_dagcijfers!B5841</f>
        <v>22.27</v>
      </c>
    </row>
    <row r="3230" spans="1:2" x14ac:dyDescent="0.25">
      <c r="A3230" s="1">
        <f>Downloads_dagcijfers!A5842</f>
        <v>41046</v>
      </c>
      <c r="B3230" s="3">
        <f>Downloads_dagcijfers!B5842</f>
        <v>24.49</v>
      </c>
    </row>
    <row r="3231" spans="1:2" x14ac:dyDescent="0.25">
      <c r="A3231" s="1">
        <f>Downloads_dagcijfers!A5843</f>
        <v>41047</v>
      </c>
      <c r="B3231" s="3">
        <f>Downloads_dagcijfers!B5843</f>
        <v>25.1</v>
      </c>
    </row>
    <row r="3232" spans="1:2" x14ac:dyDescent="0.25">
      <c r="A3232" s="1">
        <f>Downloads_dagcijfers!A5844</f>
        <v>41050</v>
      </c>
      <c r="B3232" s="3">
        <f>Downloads_dagcijfers!B5844</f>
        <v>22.01</v>
      </c>
    </row>
    <row r="3233" spans="1:2" x14ac:dyDescent="0.25">
      <c r="A3233" s="1">
        <f>Downloads_dagcijfers!A5845</f>
        <v>41051</v>
      </c>
      <c r="B3233" s="3">
        <f>Downloads_dagcijfers!B5845</f>
        <v>22.48</v>
      </c>
    </row>
    <row r="3234" spans="1:2" x14ac:dyDescent="0.25">
      <c r="A3234" s="1">
        <f>Downloads_dagcijfers!A5846</f>
        <v>41052</v>
      </c>
      <c r="B3234" s="3">
        <f>Downloads_dagcijfers!B5846</f>
        <v>22.33</v>
      </c>
    </row>
    <row r="3235" spans="1:2" x14ac:dyDescent="0.25">
      <c r="A3235" s="1">
        <f>Downloads_dagcijfers!A5847</f>
        <v>41053</v>
      </c>
      <c r="B3235" s="3">
        <f>Downloads_dagcijfers!B5847</f>
        <v>21.54</v>
      </c>
    </row>
    <row r="3236" spans="1:2" x14ac:dyDescent="0.25">
      <c r="A3236" s="1">
        <f>Downloads_dagcijfers!A5848</f>
        <v>41054</v>
      </c>
      <c r="B3236" s="3">
        <f>Downloads_dagcijfers!B5848</f>
        <v>21.76</v>
      </c>
    </row>
    <row r="3237" spans="1:2" x14ac:dyDescent="0.25">
      <c r="A3237" s="1">
        <f>Downloads_dagcijfers!A5849</f>
        <v>41057</v>
      </c>
      <c r="B3237" s="3">
        <f>Downloads_dagcijfers!B5849</f>
        <v>21.76</v>
      </c>
    </row>
    <row r="3238" spans="1:2" x14ac:dyDescent="0.25">
      <c r="A3238" s="1">
        <f>Downloads_dagcijfers!A5850</f>
        <v>41058</v>
      </c>
      <c r="B3238" s="3">
        <f>Downloads_dagcijfers!B5850</f>
        <v>21.03</v>
      </c>
    </row>
    <row r="3239" spans="1:2" x14ac:dyDescent="0.25">
      <c r="A3239" s="1">
        <f>Downloads_dagcijfers!A5851</f>
        <v>41059</v>
      </c>
      <c r="B3239" s="3">
        <f>Downloads_dagcijfers!B5851</f>
        <v>24.14</v>
      </c>
    </row>
    <row r="3240" spans="1:2" x14ac:dyDescent="0.25">
      <c r="A3240" s="1">
        <f>Downloads_dagcijfers!A5852</f>
        <v>41060</v>
      </c>
      <c r="B3240" s="3">
        <f>Downloads_dagcijfers!B5852</f>
        <v>24.06</v>
      </c>
    </row>
    <row r="3241" spans="1:2" x14ac:dyDescent="0.25">
      <c r="A3241" s="1">
        <f>Downloads_dagcijfers!A5853</f>
        <v>41061</v>
      </c>
      <c r="B3241" s="3">
        <f>Downloads_dagcijfers!B5853</f>
        <v>26.66</v>
      </c>
    </row>
    <row r="3242" spans="1:2" x14ac:dyDescent="0.25">
      <c r="A3242" s="1">
        <f>Downloads_dagcijfers!A5854</f>
        <v>41064</v>
      </c>
      <c r="B3242" s="3">
        <f>Downloads_dagcijfers!B5854</f>
        <v>26.12</v>
      </c>
    </row>
    <row r="3243" spans="1:2" x14ac:dyDescent="0.25">
      <c r="A3243" s="1">
        <f>Downloads_dagcijfers!A5855</f>
        <v>41065</v>
      </c>
      <c r="B3243" s="3">
        <f>Downloads_dagcijfers!B5855</f>
        <v>24.68</v>
      </c>
    </row>
    <row r="3244" spans="1:2" x14ac:dyDescent="0.25">
      <c r="A3244" s="1">
        <f>Downloads_dagcijfers!A5856</f>
        <v>41066</v>
      </c>
      <c r="B3244" s="3">
        <f>Downloads_dagcijfers!B5856</f>
        <v>22.16</v>
      </c>
    </row>
    <row r="3245" spans="1:2" x14ac:dyDescent="0.25">
      <c r="A3245" s="1">
        <f>Downloads_dagcijfers!A5857</f>
        <v>41067</v>
      </c>
      <c r="B3245" s="3">
        <f>Downloads_dagcijfers!B5857</f>
        <v>21.72</v>
      </c>
    </row>
    <row r="3246" spans="1:2" x14ac:dyDescent="0.25">
      <c r="A3246" s="1">
        <f>Downloads_dagcijfers!A5858</f>
        <v>41068</v>
      </c>
      <c r="B3246" s="3">
        <f>Downloads_dagcijfers!B5858</f>
        <v>21.23</v>
      </c>
    </row>
    <row r="3247" spans="1:2" x14ac:dyDescent="0.25">
      <c r="A3247" s="1">
        <f>Downloads_dagcijfers!A5859</f>
        <v>41071</v>
      </c>
      <c r="B3247" s="3">
        <f>Downloads_dagcijfers!B5859</f>
        <v>23.56</v>
      </c>
    </row>
    <row r="3248" spans="1:2" x14ac:dyDescent="0.25">
      <c r="A3248" s="1">
        <f>Downloads_dagcijfers!A5860</f>
        <v>41072</v>
      </c>
      <c r="B3248" s="3">
        <f>Downloads_dagcijfers!B5860</f>
        <v>22.09</v>
      </c>
    </row>
    <row r="3249" spans="1:2" x14ac:dyDescent="0.25">
      <c r="A3249" s="1">
        <f>Downloads_dagcijfers!A5861</f>
        <v>41073</v>
      </c>
      <c r="B3249" s="3">
        <f>Downloads_dagcijfers!B5861</f>
        <v>24.27</v>
      </c>
    </row>
    <row r="3250" spans="1:2" x14ac:dyDescent="0.25">
      <c r="A3250" s="1">
        <f>Downloads_dagcijfers!A5862</f>
        <v>41074</v>
      </c>
      <c r="B3250" s="3">
        <f>Downloads_dagcijfers!B5862</f>
        <v>21.68</v>
      </c>
    </row>
    <row r="3251" spans="1:2" x14ac:dyDescent="0.25">
      <c r="A3251" s="1">
        <f>Downloads_dagcijfers!A5863</f>
        <v>41075</v>
      </c>
      <c r="B3251" s="3">
        <f>Downloads_dagcijfers!B5863</f>
        <v>21.11</v>
      </c>
    </row>
    <row r="3252" spans="1:2" x14ac:dyDescent="0.25">
      <c r="A3252" s="1">
        <f>Downloads_dagcijfers!A5864</f>
        <v>41078</v>
      </c>
      <c r="B3252" s="3">
        <f>Downloads_dagcijfers!B5864</f>
        <v>18.32</v>
      </c>
    </row>
    <row r="3253" spans="1:2" x14ac:dyDescent="0.25">
      <c r="A3253" s="1">
        <f>Downloads_dagcijfers!A5865</f>
        <v>41079</v>
      </c>
      <c r="B3253" s="3">
        <f>Downloads_dagcijfers!B5865</f>
        <v>18.38</v>
      </c>
    </row>
    <row r="3254" spans="1:2" x14ac:dyDescent="0.25">
      <c r="A3254" s="1">
        <f>Downloads_dagcijfers!A5866</f>
        <v>41080</v>
      </c>
      <c r="B3254" s="3">
        <f>Downloads_dagcijfers!B5866</f>
        <v>17.239999999999998</v>
      </c>
    </row>
    <row r="3255" spans="1:2" x14ac:dyDescent="0.25">
      <c r="A3255" s="1">
        <f>Downloads_dagcijfers!A5867</f>
        <v>41081</v>
      </c>
      <c r="B3255" s="3">
        <f>Downloads_dagcijfers!B5867</f>
        <v>20.079999999999998</v>
      </c>
    </row>
    <row r="3256" spans="1:2" x14ac:dyDescent="0.25">
      <c r="A3256" s="1">
        <f>Downloads_dagcijfers!A5868</f>
        <v>41082</v>
      </c>
      <c r="B3256" s="3">
        <f>Downloads_dagcijfers!B5868</f>
        <v>18.11</v>
      </c>
    </row>
    <row r="3257" spans="1:2" x14ac:dyDescent="0.25">
      <c r="A3257" s="1">
        <f>Downloads_dagcijfers!A5869</f>
        <v>41085</v>
      </c>
      <c r="B3257" s="3">
        <f>Downloads_dagcijfers!B5869</f>
        <v>20.38</v>
      </c>
    </row>
    <row r="3258" spans="1:2" x14ac:dyDescent="0.25">
      <c r="A3258" s="1">
        <f>Downloads_dagcijfers!A5870</f>
        <v>41086</v>
      </c>
      <c r="B3258" s="3">
        <f>Downloads_dagcijfers!B5870</f>
        <v>19.72</v>
      </c>
    </row>
    <row r="3259" spans="1:2" x14ac:dyDescent="0.25">
      <c r="A3259" s="1">
        <f>Downloads_dagcijfers!A5871</f>
        <v>41087</v>
      </c>
      <c r="B3259" s="3">
        <f>Downloads_dagcijfers!B5871</f>
        <v>19.45</v>
      </c>
    </row>
    <row r="3260" spans="1:2" x14ac:dyDescent="0.25">
      <c r="A3260" s="1">
        <f>Downloads_dagcijfers!A5872</f>
        <v>41088</v>
      </c>
      <c r="B3260" s="3">
        <f>Downloads_dagcijfers!B5872</f>
        <v>19.71</v>
      </c>
    </row>
    <row r="3261" spans="1:2" x14ac:dyDescent="0.25">
      <c r="A3261" s="1">
        <f>Downloads_dagcijfers!A5873</f>
        <v>41089</v>
      </c>
      <c r="B3261" s="3">
        <f>Downloads_dagcijfers!B5873</f>
        <v>17.079999999999998</v>
      </c>
    </row>
    <row r="3262" spans="1:2" x14ac:dyDescent="0.25">
      <c r="A3262" s="1">
        <f>Downloads_dagcijfers!A5874</f>
        <v>41092</v>
      </c>
      <c r="B3262" s="3">
        <f>Downloads_dagcijfers!B5874</f>
        <v>16.8</v>
      </c>
    </row>
    <row r="3263" spans="1:2" x14ac:dyDescent="0.25">
      <c r="A3263" s="1">
        <f>Downloads_dagcijfers!A5875</f>
        <v>41093</v>
      </c>
      <c r="B3263" s="3">
        <f>Downloads_dagcijfers!B5875</f>
        <v>16.66</v>
      </c>
    </row>
    <row r="3264" spans="1:2" x14ac:dyDescent="0.25">
      <c r="A3264" s="1">
        <f>Downloads_dagcijfers!A5876</f>
        <v>41094</v>
      </c>
      <c r="B3264" s="3">
        <f>Downloads_dagcijfers!B5876</f>
        <v>16.66</v>
      </c>
    </row>
    <row r="3265" spans="1:2" x14ac:dyDescent="0.25">
      <c r="A3265" s="1">
        <f>Downloads_dagcijfers!A5877</f>
        <v>41095</v>
      </c>
      <c r="B3265" s="3">
        <f>Downloads_dagcijfers!B5877</f>
        <v>17.5</v>
      </c>
    </row>
    <row r="3266" spans="1:2" x14ac:dyDescent="0.25">
      <c r="A3266" s="1">
        <f>Downloads_dagcijfers!A5878</f>
        <v>41096</v>
      </c>
      <c r="B3266" s="3">
        <f>Downloads_dagcijfers!B5878</f>
        <v>17.100000000000001</v>
      </c>
    </row>
    <row r="3267" spans="1:2" x14ac:dyDescent="0.25">
      <c r="A3267" s="1">
        <f>Downloads_dagcijfers!A5879</f>
        <v>41099</v>
      </c>
      <c r="B3267" s="3">
        <f>Downloads_dagcijfers!B5879</f>
        <v>17.98</v>
      </c>
    </row>
    <row r="3268" spans="1:2" x14ac:dyDescent="0.25">
      <c r="A3268" s="1">
        <f>Downloads_dagcijfers!A5880</f>
        <v>41100</v>
      </c>
      <c r="B3268" s="3">
        <f>Downloads_dagcijfers!B5880</f>
        <v>18.72</v>
      </c>
    </row>
    <row r="3269" spans="1:2" x14ac:dyDescent="0.25">
      <c r="A3269" s="1">
        <f>Downloads_dagcijfers!A5881</f>
        <v>41101</v>
      </c>
      <c r="B3269" s="3">
        <f>Downloads_dagcijfers!B5881</f>
        <v>17.95</v>
      </c>
    </row>
    <row r="3270" spans="1:2" x14ac:dyDescent="0.25">
      <c r="A3270" s="1">
        <f>Downloads_dagcijfers!A5882</f>
        <v>41102</v>
      </c>
      <c r="B3270" s="3">
        <f>Downloads_dagcijfers!B5882</f>
        <v>18.329999999999998</v>
      </c>
    </row>
    <row r="3271" spans="1:2" x14ac:dyDescent="0.25">
      <c r="A3271" s="1">
        <f>Downloads_dagcijfers!A5883</f>
        <v>41103</v>
      </c>
      <c r="B3271" s="3">
        <f>Downloads_dagcijfers!B5883</f>
        <v>16.739999999999998</v>
      </c>
    </row>
    <row r="3272" spans="1:2" x14ac:dyDescent="0.25">
      <c r="A3272" s="1">
        <f>Downloads_dagcijfers!A5884</f>
        <v>41106</v>
      </c>
      <c r="B3272" s="3">
        <f>Downloads_dagcijfers!B5884</f>
        <v>17.11</v>
      </c>
    </row>
    <row r="3273" spans="1:2" x14ac:dyDescent="0.25">
      <c r="A3273" s="1">
        <f>Downloads_dagcijfers!A5885</f>
        <v>41107</v>
      </c>
      <c r="B3273" s="3">
        <f>Downloads_dagcijfers!B5885</f>
        <v>16.48</v>
      </c>
    </row>
    <row r="3274" spans="1:2" x14ac:dyDescent="0.25">
      <c r="A3274" s="1">
        <f>Downloads_dagcijfers!A5886</f>
        <v>41108</v>
      </c>
      <c r="B3274" s="3">
        <f>Downloads_dagcijfers!B5886</f>
        <v>16.16</v>
      </c>
    </row>
    <row r="3275" spans="1:2" x14ac:dyDescent="0.25">
      <c r="A3275" s="1">
        <f>Downloads_dagcijfers!A5887</f>
        <v>41109</v>
      </c>
      <c r="B3275" s="3">
        <f>Downloads_dagcijfers!B5887</f>
        <v>15.45</v>
      </c>
    </row>
    <row r="3276" spans="1:2" x14ac:dyDescent="0.25">
      <c r="A3276" s="1">
        <f>Downloads_dagcijfers!A5888</f>
        <v>41110</v>
      </c>
      <c r="B3276" s="3">
        <f>Downloads_dagcijfers!B5888</f>
        <v>16.27</v>
      </c>
    </row>
    <row r="3277" spans="1:2" x14ac:dyDescent="0.25">
      <c r="A3277" s="1">
        <f>Downloads_dagcijfers!A5889</f>
        <v>41113</v>
      </c>
      <c r="B3277" s="3">
        <f>Downloads_dagcijfers!B5889</f>
        <v>18.62</v>
      </c>
    </row>
    <row r="3278" spans="1:2" x14ac:dyDescent="0.25">
      <c r="A3278" s="1">
        <f>Downloads_dagcijfers!A5890</f>
        <v>41114</v>
      </c>
      <c r="B3278" s="3">
        <f>Downloads_dagcijfers!B5890</f>
        <v>20.47</v>
      </c>
    </row>
    <row r="3279" spans="1:2" x14ac:dyDescent="0.25">
      <c r="A3279" s="1">
        <f>Downloads_dagcijfers!A5891</f>
        <v>41115</v>
      </c>
      <c r="B3279" s="3">
        <f>Downloads_dagcijfers!B5891</f>
        <v>19.34</v>
      </c>
    </row>
    <row r="3280" spans="1:2" x14ac:dyDescent="0.25">
      <c r="A3280" s="1">
        <f>Downloads_dagcijfers!A5892</f>
        <v>41116</v>
      </c>
      <c r="B3280" s="3">
        <f>Downloads_dagcijfers!B5892</f>
        <v>17.53</v>
      </c>
    </row>
    <row r="3281" spans="1:2" x14ac:dyDescent="0.25">
      <c r="A3281" s="1">
        <f>Downloads_dagcijfers!A5893</f>
        <v>41117</v>
      </c>
      <c r="B3281" s="3">
        <f>Downloads_dagcijfers!B5893</f>
        <v>16.7</v>
      </c>
    </row>
    <row r="3282" spans="1:2" x14ac:dyDescent="0.25">
      <c r="A3282" s="1">
        <f>Downloads_dagcijfers!A5894</f>
        <v>41120</v>
      </c>
      <c r="B3282" s="3">
        <f>Downloads_dagcijfers!B5894</f>
        <v>18.03</v>
      </c>
    </row>
    <row r="3283" spans="1:2" x14ac:dyDescent="0.25">
      <c r="A3283" s="1">
        <f>Downloads_dagcijfers!A5895</f>
        <v>41121</v>
      </c>
      <c r="B3283" s="3">
        <f>Downloads_dagcijfers!B5895</f>
        <v>18.93</v>
      </c>
    </row>
    <row r="3284" spans="1:2" x14ac:dyDescent="0.25">
      <c r="A3284" s="1">
        <f>Downloads_dagcijfers!A5896</f>
        <v>41122</v>
      </c>
      <c r="B3284" s="3">
        <f>Downloads_dagcijfers!B5896</f>
        <v>18.96</v>
      </c>
    </row>
    <row r="3285" spans="1:2" x14ac:dyDescent="0.25">
      <c r="A3285" s="1">
        <f>Downloads_dagcijfers!A5897</f>
        <v>41123</v>
      </c>
      <c r="B3285" s="3">
        <f>Downloads_dagcijfers!B5897</f>
        <v>17.57</v>
      </c>
    </row>
    <row r="3286" spans="1:2" x14ac:dyDescent="0.25">
      <c r="A3286" s="1">
        <f>Downloads_dagcijfers!A5898</f>
        <v>41124</v>
      </c>
      <c r="B3286" s="3">
        <f>Downloads_dagcijfers!B5898</f>
        <v>15.64</v>
      </c>
    </row>
    <row r="3287" spans="1:2" x14ac:dyDescent="0.25">
      <c r="A3287" s="1">
        <f>Downloads_dagcijfers!A5899</f>
        <v>41127</v>
      </c>
      <c r="B3287" s="3">
        <f>Downloads_dagcijfers!B5899</f>
        <v>15.95</v>
      </c>
    </row>
    <row r="3288" spans="1:2" x14ac:dyDescent="0.25">
      <c r="A3288" s="1">
        <f>Downloads_dagcijfers!A5900</f>
        <v>41128</v>
      </c>
      <c r="B3288" s="3">
        <f>Downloads_dagcijfers!B5900</f>
        <v>15.99</v>
      </c>
    </row>
    <row r="3289" spans="1:2" x14ac:dyDescent="0.25">
      <c r="A3289" s="1">
        <f>Downloads_dagcijfers!A5901</f>
        <v>41129</v>
      </c>
      <c r="B3289" s="3">
        <f>Downloads_dagcijfers!B5901</f>
        <v>15.32</v>
      </c>
    </row>
    <row r="3290" spans="1:2" x14ac:dyDescent="0.25">
      <c r="A3290" s="1">
        <f>Downloads_dagcijfers!A5902</f>
        <v>41130</v>
      </c>
      <c r="B3290" s="3">
        <f>Downloads_dagcijfers!B5902</f>
        <v>15.28</v>
      </c>
    </row>
    <row r="3291" spans="1:2" x14ac:dyDescent="0.25">
      <c r="A3291" s="1">
        <f>Downloads_dagcijfers!A5903</f>
        <v>41131</v>
      </c>
      <c r="B3291" s="3">
        <f>Downloads_dagcijfers!B5903</f>
        <v>14.74</v>
      </c>
    </row>
    <row r="3292" spans="1:2" x14ac:dyDescent="0.25">
      <c r="A3292" s="1">
        <f>Downloads_dagcijfers!A5904</f>
        <v>41134</v>
      </c>
      <c r="B3292" s="3">
        <f>Downloads_dagcijfers!B5904</f>
        <v>13.7</v>
      </c>
    </row>
    <row r="3293" spans="1:2" x14ac:dyDescent="0.25">
      <c r="A3293" s="1">
        <f>Downloads_dagcijfers!A5905</f>
        <v>41135</v>
      </c>
      <c r="B3293" s="3">
        <f>Downloads_dagcijfers!B5905</f>
        <v>14.85</v>
      </c>
    </row>
    <row r="3294" spans="1:2" x14ac:dyDescent="0.25">
      <c r="A3294" s="1">
        <f>Downloads_dagcijfers!A5906</f>
        <v>41136</v>
      </c>
      <c r="B3294" s="3">
        <f>Downloads_dagcijfers!B5906</f>
        <v>14.63</v>
      </c>
    </row>
    <row r="3295" spans="1:2" x14ac:dyDescent="0.25">
      <c r="A3295" s="1">
        <f>Downloads_dagcijfers!A5907</f>
        <v>41137</v>
      </c>
      <c r="B3295" s="3">
        <f>Downloads_dagcijfers!B5907</f>
        <v>14.29</v>
      </c>
    </row>
    <row r="3296" spans="1:2" x14ac:dyDescent="0.25">
      <c r="A3296" s="1">
        <f>Downloads_dagcijfers!A5908</f>
        <v>41138</v>
      </c>
      <c r="B3296" s="3">
        <f>Downloads_dagcijfers!B5908</f>
        <v>13.45</v>
      </c>
    </row>
    <row r="3297" spans="1:2" x14ac:dyDescent="0.25">
      <c r="A3297" s="1">
        <f>Downloads_dagcijfers!A5909</f>
        <v>41141</v>
      </c>
      <c r="B3297" s="3">
        <f>Downloads_dagcijfers!B5909</f>
        <v>14.02</v>
      </c>
    </row>
    <row r="3298" spans="1:2" x14ac:dyDescent="0.25">
      <c r="A3298" s="1">
        <f>Downloads_dagcijfers!A5910</f>
        <v>41142</v>
      </c>
      <c r="B3298" s="3">
        <f>Downloads_dagcijfers!B5910</f>
        <v>15.02</v>
      </c>
    </row>
    <row r="3299" spans="1:2" x14ac:dyDescent="0.25">
      <c r="A3299" s="1">
        <f>Downloads_dagcijfers!A5911</f>
        <v>41143</v>
      </c>
      <c r="B3299" s="3">
        <f>Downloads_dagcijfers!B5911</f>
        <v>15.11</v>
      </c>
    </row>
    <row r="3300" spans="1:2" x14ac:dyDescent="0.25">
      <c r="A3300" s="1">
        <f>Downloads_dagcijfers!A5912</f>
        <v>41144</v>
      </c>
      <c r="B3300" s="3">
        <f>Downloads_dagcijfers!B5912</f>
        <v>15.96</v>
      </c>
    </row>
    <row r="3301" spans="1:2" x14ac:dyDescent="0.25">
      <c r="A3301" s="1">
        <f>Downloads_dagcijfers!A5913</f>
        <v>41145</v>
      </c>
      <c r="B3301" s="3">
        <f>Downloads_dagcijfers!B5913</f>
        <v>15.18</v>
      </c>
    </row>
    <row r="3302" spans="1:2" x14ac:dyDescent="0.25">
      <c r="A3302" s="1">
        <f>Downloads_dagcijfers!A5914</f>
        <v>41148</v>
      </c>
      <c r="B3302" s="3">
        <f>Downloads_dagcijfers!B5914</f>
        <v>16.350000000000001</v>
      </c>
    </row>
    <row r="3303" spans="1:2" x14ac:dyDescent="0.25">
      <c r="A3303" s="1">
        <f>Downloads_dagcijfers!A5915</f>
        <v>41149</v>
      </c>
      <c r="B3303" s="3">
        <f>Downloads_dagcijfers!B5915</f>
        <v>16.489999999999998</v>
      </c>
    </row>
    <row r="3304" spans="1:2" x14ac:dyDescent="0.25">
      <c r="A3304" s="1">
        <f>Downloads_dagcijfers!A5916</f>
        <v>41150</v>
      </c>
      <c r="B3304" s="3">
        <f>Downloads_dagcijfers!B5916</f>
        <v>17.059999999999999</v>
      </c>
    </row>
    <row r="3305" spans="1:2" x14ac:dyDescent="0.25">
      <c r="A3305" s="1">
        <f>Downloads_dagcijfers!A5917</f>
        <v>41151</v>
      </c>
      <c r="B3305" s="3">
        <f>Downloads_dagcijfers!B5917</f>
        <v>17.829999999999998</v>
      </c>
    </row>
    <row r="3306" spans="1:2" x14ac:dyDescent="0.25">
      <c r="A3306" s="1">
        <f>Downloads_dagcijfers!A5918</f>
        <v>41152</v>
      </c>
      <c r="B3306" s="3">
        <f>Downloads_dagcijfers!B5918</f>
        <v>17.47</v>
      </c>
    </row>
    <row r="3307" spans="1:2" x14ac:dyDescent="0.25">
      <c r="A3307" s="1">
        <f>Downloads_dagcijfers!A5919</f>
        <v>41155</v>
      </c>
      <c r="B3307" s="3">
        <f>Downloads_dagcijfers!B5919</f>
        <v>17.47</v>
      </c>
    </row>
    <row r="3308" spans="1:2" x14ac:dyDescent="0.25">
      <c r="A3308" s="1">
        <f>Downloads_dagcijfers!A5920</f>
        <v>41156</v>
      </c>
      <c r="B3308" s="3">
        <f>Downloads_dagcijfers!B5920</f>
        <v>17.98</v>
      </c>
    </row>
    <row r="3309" spans="1:2" x14ac:dyDescent="0.25">
      <c r="A3309" s="1">
        <f>Downloads_dagcijfers!A5921</f>
        <v>41157</v>
      </c>
      <c r="B3309" s="3">
        <f>Downloads_dagcijfers!B5921</f>
        <v>17.739999999999998</v>
      </c>
    </row>
    <row r="3310" spans="1:2" x14ac:dyDescent="0.25">
      <c r="A3310" s="1">
        <f>Downloads_dagcijfers!A5922</f>
        <v>41158</v>
      </c>
      <c r="B3310" s="3">
        <f>Downloads_dagcijfers!B5922</f>
        <v>15.6</v>
      </c>
    </row>
    <row r="3311" spans="1:2" x14ac:dyDescent="0.25">
      <c r="A3311" s="1">
        <f>Downloads_dagcijfers!A5923</f>
        <v>41159</v>
      </c>
      <c r="B3311" s="3">
        <f>Downloads_dagcijfers!B5923</f>
        <v>14.38</v>
      </c>
    </row>
    <row r="3312" spans="1:2" x14ac:dyDescent="0.25">
      <c r="A3312" s="1">
        <f>Downloads_dagcijfers!A5924</f>
        <v>41162</v>
      </c>
      <c r="B3312" s="3">
        <f>Downloads_dagcijfers!B5924</f>
        <v>16.28</v>
      </c>
    </row>
    <row r="3313" spans="1:2" x14ac:dyDescent="0.25">
      <c r="A3313" s="1">
        <f>Downloads_dagcijfers!A5925</f>
        <v>41163</v>
      </c>
      <c r="B3313" s="3">
        <f>Downloads_dagcijfers!B5925</f>
        <v>16.41</v>
      </c>
    </row>
    <row r="3314" spans="1:2" x14ac:dyDescent="0.25">
      <c r="A3314" s="1">
        <f>Downloads_dagcijfers!A5926</f>
        <v>41164</v>
      </c>
      <c r="B3314" s="3">
        <f>Downloads_dagcijfers!B5926</f>
        <v>15.8</v>
      </c>
    </row>
    <row r="3315" spans="1:2" x14ac:dyDescent="0.25">
      <c r="A3315" s="1">
        <f>Downloads_dagcijfers!A5927</f>
        <v>41165</v>
      </c>
      <c r="B3315" s="3">
        <f>Downloads_dagcijfers!B5927</f>
        <v>14.05</v>
      </c>
    </row>
    <row r="3316" spans="1:2" x14ac:dyDescent="0.25">
      <c r="A3316" s="1">
        <f>Downloads_dagcijfers!A5928</f>
        <v>41166</v>
      </c>
      <c r="B3316" s="3">
        <f>Downloads_dagcijfers!B5928</f>
        <v>14.51</v>
      </c>
    </row>
    <row r="3317" spans="1:2" x14ac:dyDescent="0.25">
      <c r="A3317" s="1">
        <f>Downloads_dagcijfers!A5929</f>
        <v>41169</v>
      </c>
      <c r="B3317" s="3">
        <f>Downloads_dagcijfers!B5929</f>
        <v>14.59</v>
      </c>
    </row>
    <row r="3318" spans="1:2" x14ac:dyDescent="0.25">
      <c r="A3318" s="1">
        <f>Downloads_dagcijfers!A5930</f>
        <v>41170</v>
      </c>
      <c r="B3318" s="3">
        <f>Downloads_dagcijfers!B5930</f>
        <v>14.18</v>
      </c>
    </row>
    <row r="3319" spans="1:2" x14ac:dyDescent="0.25">
      <c r="A3319" s="1">
        <f>Downloads_dagcijfers!A5931</f>
        <v>41171</v>
      </c>
      <c r="B3319" s="3">
        <f>Downloads_dagcijfers!B5931</f>
        <v>13.88</v>
      </c>
    </row>
    <row r="3320" spans="1:2" x14ac:dyDescent="0.25">
      <c r="A3320" s="1">
        <f>Downloads_dagcijfers!A5932</f>
        <v>41172</v>
      </c>
      <c r="B3320" s="3">
        <f>Downloads_dagcijfers!B5932</f>
        <v>14.07</v>
      </c>
    </row>
    <row r="3321" spans="1:2" x14ac:dyDescent="0.25">
      <c r="A3321" s="1">
        <f>Downloads_dagcijfers!A5933</f>
        <v>41173</v>
      </c>
      <c r="B3321" s="3">
        <f>Downloads_dagcijfers!B5933</f>
        <v>13.98</v>
      </c>
    </row>
    <row r="3322" spans="1:2" x14ac:dyDescent="0.25">
      <c r="A3322" s="1">
        <f>Downloads_dagcijfers!A5934</f>
        <v>41176</v>
      </c>
      <c r="B3322" s="3">
        <f>Downloads_dagcijfers!B5934</f>
        <v>14.15</v>
      </c>
    </row>
    <row r="3323" spans="1:2" x14ac:dyDescent="0.25">
      <c r="A3323" s="1">
        <f>Downloads_dagcijfers!A5935</f>
        <v>41177</v>
      </c>
      <c r="B3323" s="3">
        <f>Downloads_dagcijfers!B5935</f>
        <v>15.43</v>
      </c>
    </row>
    <row r="3324" spans="1:2" x14ac:dyDescent="0.25">
      <c r="A3324" s="1">
        <f>Downloads_dagcijfers!A5936</f>
        <v>41178</v>
      </c>
      <c r="B3324" s="3">
        <f>Downloads_dagcijfers!B5936</f>
        <v>16.809999999999999</v>
      </c>
    </row>
    <row r="3325" spans="1:2" x14ac:dyDescent="0.25">
      <c r="A3325" s="1">
        <f>Downloads_dagcijfers!A5937</f>
        <v>41179</v>
      </c>
      <c r="B3325" s="3">
        <f>Downloads_dagcijfers!B5937</f>
        <v>14.84</v>
      </c>
    </row>
    <row r="3326" spans="1:2" x14ac:dyDescent="0.25">
      <c r="A3326" s="1">
        <f>Downloads_dagcijfers!A5938</f>
        <v>41180</v>
      </c>
      <c r="B3326" s="3">
        <f>Downloads_dagcijfers!B5938</f>
        <v>15.73</v>
      </c>
    </row>
    <row r="3327" spans="1:2" x14ac:dyDescent="0.25">
      <c r="A3327" s="1">
        <f>Downloads_dagcijfers!A5939</f>
        <v>41183</v>
      </c>
      <c r="B3327" s="3">
        <f>Downloads_dagcijfers!B5939</f>
        <v>16.32</v>
      </c>
    </row>
    <row r="3328" spans="1:2" x14ac:dyDescent="0.25">
      <c r="A3328" s="1">
        <f>Downloads_dagcijfers!A5940</f>
        <v>41184</v>
      </c>
      <c r="B3328" s="3">
        <f>Downloads_dagcijfers!B5940</f>
        <v>15.71</v>
      </c>
    </row>
    <row r="3329" spans="1:2" x14ac:dyDescent="0.25">
      <c r="A3329" s="1">
        <f>Downloads_dagcijfers!A5941</f>
        <v>41185</v>
      </c>
      <c r="B3329" s="3">
        <f>Downloads_dagcijfers!B5941</f>
        <v>15.43</v>
      </c>
    </row>
    <row r="3330" spans="1:2" x14ac:dyDescent="0.25">
      <c r="A3330" s="1">
        <f>Downloads_dagcijfers!A5942</f>
        <v>41186</v>
      </c>
      <c r="B3330" s="3">
        <f>Downloads_dagcijfers!B5942</f>
        <v>14.55</v>
      </c>
    </row>
    <row r="3331" spans="1:2" x14ac:dyDescent="0.25">
      <c r="A3331" s="1">
        <f>Downloads_dagcijfers!A5943</f>
        <v>41187</v>
      </c>
      <c r="B3331" s="3">
        <f>Downloads_dagcijfers!B5943</f>
        <v>14.33</v>
      </c>
    </row>
    <row r="3332" spans="1:2" x14ac:dyDescent="0.25">
      <c r="A3332" s="1">
        <f>Downloads_dagcijfers!A5944</f>
        <v>41190</v>
      </c>
      <c r="B3332" s="3">
        <f>Downloads_dagcijfers!B5944</f>
        <v>15.11</v>
      </c>
    </row>
    <row r="3333" spans="1:2" x14ac:dyDescent="0.25">
      <c r="A3333" s="1">
        <f>Downloads_dagcijfers!A5945</f>
        <v>41191</v>
      </c>
      <c r="B3333" s="3">
        <f>Downloads_dagcijfers!B5945</f>
        <v>16.37</v>
      </c>
    </row>
    <row r="3334" spans="1:2" x14ac:dyDescent="0.25">
      <c r="A3334" s="1">
        <f>Downloads_dagcijfers!A5946</f>
        <v>41192</v>
      </c>
      <c r="B3334" s="3">
        <f>Downloads_dagcijfers!B5946</f>
        <v>16.29</v>
      </c>
    </row>
    <row r="3335" spans="1:2" x14ac:dyDescent="0.25">
      <c r="A3335" s="1">
        <f>Downloads_dagcijfers!A5947</f>
        <v>41193</v>
      </c>
      <c r="B3335" s="3">
        <f>Downloads_dagcijfers!B5947</f>
        <v>15.59</v>
      </c>
    </row>
    <row r="3336" spans="1:2" x14ac:dyDescent="0.25">
      <c r="A3336" s="1">
        <f>Downloads_dagcijfers!A5948</f>
        <v>41194</v>
      </c>
      <c r="B3336" s="3">
        <f>Downloads_dagcijfers!B5948</f>
        <v>16.14</v>
      </c>
    </row>
    <row r="3337" spans="1:2" x14ac:dyDescent="0.25">
      <c r="A3337" s="1">
        <f>Downloads_dagcijfers!A5949</f>
        <v>41197</v>
      </c>
      <c r="B3337" s="3">
        <f>Downloads_dagcijfers!B5949</f>
        <v>15.27</v>
      </c>
    </row>
    <row r="3338" spans="1:2" x14ac:dyDescent="0.25">
      <c r="A3338" s="1">
        <f>Downloads_dagcijfers!A5950</f>
        <v>41198</v>
      </c>
      <c r="B3338" s="3">
        <f>Downloads_dagcijfers!B5950</f>
        <v>15.22</v>
      </c>
    </row>
    <row r="3339" spans="1:2" x14ac:dyDescent="0.25">
      <c r="A3339" s="1">
        <f>Downloads_dagcijfers!A5951</f>
        <v>41199</v>
      </c>
      <c r="B3339" s="3">
        <f>Downloads_dagcijfers!B5951</f>
        <v>15.07</v>
      </c>
    </row>
    <row r="3340" spans="1:2" x14ac:dyDescent="0.25">
      <c r="A3340" s="1">
        <f>Downloads_dagcijfers!A5952</f>
        <v>41200</v>
      </c>
      <c r="B3340" s="3">
        <f>Downloads_dagcijfers!B5952</f>
        <v>15.03</v>
      </c>
    </row>
    <row r="3341" spans="1:2" x14ac:dyDescent="0.25">
      <c r="A3341" s="1">
        <f>Downloads_dagcijfers!A5953</f>
        <v>41201</v>
      </c>
      <c r="B3341" s="3">
        <f>Downloads_dagcijfers!B5953</f>
        <v>17.059999999999999</v>
      </c>
    </row>
    <row r="3342" spans="1:2" x14ac:dyDescent="0.25">
      <c r="A3342" s="1">
        <f>Downloads_dagcijfers!A5954</f>
        <v>41204</v>
      </c>
      <c r="B3342" s="3">
        <f>Downloads_dagcijfers!B5954</f>
        <v>16.62</v>
      </c>
    </row>
    <row r="3343" spans="1:2" x14ac:dyDescent="0.25">
      <c r="A3343" s="1">
        <f>Downloads_dagcijfers!A5955</f>
        <v>41205</v>
      </c>
      <c r="B3343" s="3">
        <f>Downloads_dagcijfers!B5955</f>
        <v>18.829999999999998</v>
      </c>
    </row>
    <row r="3344" spans="1:2" x14ac:dyDescent="0.25">
      <c r="A3344" s="1">
        <f>Downloads_dagcijfers!A5956</f>
        <v>41206</v>
      </c>
      <c r="B3344" s="3">
        <f>Downloads_dagcijfers!B5956</f>
        <v>18.329999999999998</v>
      </c>
    </row>
    <row r="3345" spans="1:2" x14ac:dyDescent="0.25">
      <c r="A3345" s="1">
        <f>Downloads_dagcijfers!A5957</f>
        <v>41207</v>
      </c>
      <c r="B3345" s="3">
        <f>Downloads_dagcijfers!B5957</f>
        <v>18.12</v>
      </c>
    </row>
    <row r="3346" spans="1:2" x14ac:dyDescent="0.25">
      <c r="A3346" s="1">
        <f>Downloads_dagcijfers!A5958</f>
        <v>41208</v>
      </c>
      <c r="B3346" s="3">
        <f>Downloads_dagcijfers!B5958</f>
        <v>17.809999999999999</v>
      </c>
    </row>
    <row r="3347" spans="1:2" x14ac:dyDescent="0.25">
      <c r="A3347" s="1">
        <f>Downloads_dagcijfers!A5959</f>
        <v>41211</v>
      </c>
      <c r="B3347" s="3">
        <f>Downloads_dagcijfers!B5959</f>
        <v>17.809999999999999</v>
      </c>
    </row>
    <row r="3348" spans="1:2" x14ac:dyDescent="0.25">
      <c r="A3348" s="1">
        <f>Downloads_dagcijfers!A5960</f>
        <v>41212</v>
      </c>
      <c r="B3348" s="3">
        <f>Downloads_dagcijfers!B5960</f>
        <v>17.809999999999999</v>
      </c>
    </row>
    <row r="3349" spans="1:2" x14ac:dyDescent="0.25">
      <c r="A3349" s="1">
        <f>Downloads_dagcijfers!A5961</f>
        <v>41213</v>
      </c>
      <c r="B3349" s="3">
        <f>Downloads_dagcijfers!B5961</f>
        <v>18.600000000000001</v>
      </c>
    </row>
    <row r="3350" spans="1:2" x14ac:dyDescent="0.25">
      <c r="A3350" s="1">
        <f>Downloads_dagcijfers!A5962</f>
        <v>41214</v>
      </c>
      <c r="B3350" s="3">
        <f>Downloads_dagcijfers!B5962</f>
        <v>16.690000000000001</v>
      </c>
    </row>
    <row r="3351" spans="1:2" x14ac:dyDescent="0.25">
      <c r="A3351" s="1">
        <f>Downloads_dagcijfers!A5963</f>
        <v>41215</v>
      </c>
      <c r="B3351" s="3">
        <f>Downloads_dagcijfers!B5963</f>
        <v>17.59</v>
      </c>
    </row>
    <row r="3352" spans="1:2" x14ac:dyDescent="0.25">
      <c r="A3352" s="1">
        <f>Downloads_dagcijfers!A5964</f>
        <v>41218</v>
      </c>
      <c r="B3352" s="3">
        <f>Downloads_dagcijfers!B5964</f>
        <v>18.420000000000002</v>
      </c>
    </row>
    <row r="3353" spans="1:2" x14ac:dyDescent="0.25">
      <c r="A3353" s="1">
        <f>Downloads_dagcijfers!A5965</f>
        <v>41219</v>
      </c>
      <c r="B3353" s="3">
        <f>Downloads_dagcijfers!B5965</f>
        <v>17.579999999999998</v>
      </c>
    </row>
    <row r="3354" spans="1:2" x14ac:dyDescent="0.25">
      <c r="A3354" s="1">
        <f>Downloads_dagcijfers!A5966</f>
        <v>41220</v>
      </c>
      <c r="B3354" s="3">
        <f>Downloads_dagcijfers!B5966</f>
        <v>19.079999999999998</v>
      </c>
    </row>
    <row r="3355" spans="1:2" x14ac:dyDescent="0.25">
      <c r="A3355" s="1">
        <f>Downloads_dagcijfers!A5967</f>
        <v>41221</v>
      </c>
      <c r="B3355" s="3">
        <f>Downloads_dagcijfers!B5967</f>
        <v>18.489999999999998</v>
      </c>
    </row>
    <row r="3356" spans="1:2" x14ac:dyDescent="0.25">
      <c r="A3356" s="1">
        <f>Downloads_dagcijfers!A5968</f>
        <v>41222</v>
      </c>
      <c r="B3356" s="3">
        <f>Downloads_dagcijfers!B5968</f>
        <v>18.61</v>
      </c>
    </row>
    <row r="3357" spans="1:2" x14ac:dyDescent="0.25">
      <c r="A3357" s="1">
        <f>Downloads_dagcijfers!A5969</f>
        <v>41225</v>
      </c>
      <c r="B3357" s="3">
        <f>Downloads_dagcijfers!B5969</f>
        <v>16.68</v>
      </c>
    </row>
    <row r="3358" spans="1:2" x14ac:dyDescent="0.25">
      <c r="A3358" s="1">
        <f>Downloads_dagcijfers!A5970</f>
        <v>41226</v>
      </c>
      <c r="B3358" s="3">
        <f>Downloads_dagcijfers!B5970</f>
        <v>16.649999999999999</v>
      </c>
    </row>
    <row r="3359" spans="1:2" x14ac:dyDescent="0.25">
      <c r="A3359" s="1">
        <f>Downloads_dagcijfers!A5971</f>
        <v>41227</v>
      </c>
      <c r="B3359" s="3">
        <f>Downloads_dagcijfers!B5971</f>
        <v>17.920000000000002</v>
      </c>
    </row>
    <row r="3360" spans="1:2" x14ac:dyDescent="0.25">
      <c r="A3360" s="1">
        <f>Downloads_dagcijfers!A5972</f>
        <v>41228</v>
      </c>
      <c r="B3360" s="3">
        <f>Downloads_dagcijfers!B5972</f>
        <v>17.989999999999998</v>
      </c>
    </row>
    <row r="3361" spans="1:2" x14ac:dyDescent="0.25">
      <c r="A3361" s="1">
        <f>Downloads_dagcijfers!A5973</f>
        <v>41229</v>
      </c>
      <c r="B3361" s="3">
        <f>Downloads_dagcijfers!B5973</f>
        <v>16.41</v>
      </c>
    </row>
    <row r="3362" spans="1:2" x14ac:dyDescent="0.25">
      <c r="A3362" s="1">
        <f>Downloads_dagcijfers!A5974</f>
        <v>41232</v>
      </c>
      <c r="B3362" s="3">
        <f>Downloads_dagcijfers!B5974</f>
        <v>15.24</v>
      </c>
    </row>
    <row r="3363" spans="1:2" x14ac:dyDescent="0.25">
      <c r="A3363" s="1">
        <f>Downloads_dagcijfers!A5975</f>
        <v>41233</v>
      </c>
      <c r="B3363" s="3">
        <f>Downloads_dagcijfers!B5975</f>
        <v>15.08</v>
      </c>
    </row>
    <row r="3364" spans="1:2" x14ac:dyDescent="0.25">
      <c r="A3364" s="1">
        <f>Downloads_dagcijfers!A5976</f>
        <v>41234</v>
      </c>
      <c r="B3364" s="3">
        <f>Downloads_dagcijfers!B5976</f>
        <v>15.31</v>
      </c>
    </row>
    <row r="3365" spans="1:2" x14ac:dyDescent="0.25">
      <c r="A3365" s="1">
        <f>Downloads_dagcijfers!A5977</f>
        <v>41235</v>
      </c>
      <c r="B3365" s="3">
        <f>Downloads_dagcijfers!B5977</f>
        <v>15.31</v>
      </c>
    </row>
    <row r="3366" spans="1:2" x14ac:dyDescent="0.25">
      <c r="A3366" s="1">
        <f>Downloads_dagcijfers!A5978</f>
        <v>41236</v>
      </c>
      <c r="B3366" s="3">
        <f>Downloads_dagcijfers!B5978</f>
        <v>15.14</v>
      </c>
    </row>
    <row r="3367" spans="1:2" x14ac:dyDescent="0.25">
      <c r="A3367" s="1">
        <f>Downloads_dagcijfers!A5979</f>
        <v>41239</v>
      </c>
      <c r="B3367" s="3">
        <f>Downloads_dagcijfers!B5979</f>
        <v>15.5</v>
      </c>
    </row>
    <row r="3368" spans="1:2" x14ac:dyDescent="0.25">
      <c r="A3368" s="1">
        <f>Downloads_dagcijfers!A5980</f>
        <v>41240</v>
      </c>
      <c r="B3368" s="3">
        <f>Downloads_dagcijfers!B5980</f>
        <v>15.92</v>
      </c>
    </row>
    <row r="3369" spans="1:2" x14ac:dyDescent="0.25">
      <c r="A3369" s="1">
        <f>Downloads_dagcijfers!A5981</f>
        <v>41241</v>
      </c>
      <c r="B3369" s="3">
        <f>Downloads_dagcijfers!B5981</f>
        <v>15.51</v>
      </c>
    </row>
    <row r="3370" spans="1:2" x14ac:dyDescent="0.25">
      <c r="A3370" s="1">
        <f>Downloads_dagcijfers!A5982</f>
        <v>41242</v>
      </c>
      <c r="B3370" s="3">
        <f>Downloads_dagcijfers!B5982</f>
        <v>15.06</v>
      </c>
    </row>
    <row r="3371" spans="1:2" x14ac:dyDescent="0.25">
      <c r="A3371" s="1">
        <f>Downloads_dagcijfers!A5983</f>
        <v>41243</v>
      </c>
      <c r="B3371" s="3">
        <f>Downloads_dagcijfers!B5983</f>
        <v>15.87</v>
      </c>
    </row>
    <row r="3372" spans="1:2" x14ac:dyDescent="0.25">
      <c r="A3372" s="1">
        <f>Downloads_dagcijfers!A5984</f>
        <v>41246</v>
      </c>
      <c r="B3372" s="3">
        <f>Downloads_dagcijfers!B5984</f>
        <v>16.64</v>
      </c>
    </row>
    <row r="3373" spans="1:2" x14ac:dyDescent="0.25">
      <c r="A3373" s="1">
        <f>Downloads_dagcijfers!A5985</f>
        <v>41247</v>
      </c>
      <c r="B3373" s="3">
        <f>Downloads_dagcijfers!B5985</f>
        <v>17.12</v>
      </c>
    </row>
    <row r="3374" spans="1:2" x14ac:dyDescent="0.25">
      <c r="A3374" s="1">
        <f>Downloads_dagcijfers!A5986</f>
        <v>41248</v>
      </c>
      <c r="B3374" s="3">
        <f>Downloads_dagcijfers!B5986</f>
        <v>16.46</v>
      </c>
    </row>
    <row r="3375" spans="1:2" x14ac:dyDescent="0.25">
      <c r="A3375" s="1">
        <f>Downloads_dagcijfers!A5987</f>
        <v>41249</v>
      </c>
      <c r="B3375" s="3">
        <f>Downloads_dagcijfers!B5987</f>
        <v>16.579999999999998</v>
      </c>
    </row>
    <row r="3376" spans="1:2" x14ac:dyDescent="0.25">
      <c r="A3376" s="1">
        <f>Downloads_dagcijfers!A5988</f>
        <v>41250</v>
      </c>
      <c r="B3376" s="3">
        <f>Downloads_dagcijfers!B5988</f>
        <v>15.9</v>
      </c>
    </row>
    <row r="3377" spans="1:2" x14ac:dyDescent="0.25">
      <c r="A3377" s="1">
        <f>Downloads_dagcijfers!A5989</f>
        <v>41253</v>
      </c>
      <c r="B3377" s="3">
        <f>Downloads_dagcijfers!B5989</f>
        <v>16.05</v>
      </c>
    </row>
    <row r="3378" spans="1:2" x14ac:dyDescent="0.25">
      <c r="A3378" s="1">
        <f>Downloads_dagcijfers!A5990</f>
        <v>41254</v>
      </c>
      <c r="B3378" s="3">
        <f>Downloads_dagcijfers!B5990</f>
        <v>15.57</v>
      </c>
    </row>
    <row r="3379" spans="1:2" x14ac:dyDescent="0.25">
      <c r="A3379" s="1">
        <f>Downloads_dagcijfers!A5991</f>
        <v>41255</v>
      </c>
      <c r="B3379" s="3">
        <f>Downloads_dagcijfers!B5991</f>
        <v>15.95</v>
      </c>
    </row>
    <row r="3380" spans="1:2" x14ac:dyDescent="0.25">
      <c r="A3380" s="1">
        <f>Downloads_dagcijfers!A5992</f>
        <v>41256</v>
      </c>
      <c r="B3380" s="3">
        <f>Downloads_dagcijfers!B5992</f>
        <v>16.559999999999999</v>
      </c>
    </row>
    <row r="3381" spans="1:2" x14ac:dyDescent="0.25">
      <c r="A3381" s="1">
        <f>Downloads_dagcijfers!A5993</f>
        <v>41257</v>
      </c>
      <c r="B3381" s="3">
        <f>Downloads_dagcijfers!B5993</f>
        <v>17</v>
      </c>
    </row>
    <row r="3382" spans="1:2" x14ac:dyDescent="0.25">
      <c r="A3382" s="1">
        <f>Downloads_dagcijfers!A5994</f>
        <v>41260</v>
      </c>
      <c r="B3382" s="3">
        <f>Downloads_dagcijfers!B5994</f>
        <v>16.34</v>
      </c>
    </row>
    <row r="3383" spans="1:2" x14ac:dyDescent="0.25">
      <c r="A3383" s="1">
        <f>Downloads_dagcijfers!A5995</f>
        <v>41261</v>
      </c>
      <c r="B3383" s="3">
        <f>Downloads_dagcijfers!B5995</f>
        <v>15.57</v>
      </c>
    </row>
    <row r="3384" spans="1:2" x14ac:dyDescent="0.25">
      <c r="A3384" s="1">
        <f>Downloads_dagcijfers!A5996</f>
        <v>41262</v>
      </c>
      <c r="B3384" s="3">
        <f>Downloads_dagcijfers!B5996</f>
        <v>17.36</v>
      </c>
    </row>
    <row r="3385" spans="1:2" x14ac:dyDescent="0.25">
      <c r="A3385" s="1">
        <f>Downloads_dagcijfers!A5997</f>
        <v>41263</v>
      </c>
      <c r="B3385" s="3">
        <f>Downloads_dagcijfers!B5997</f>
        <v>17.670000000000002</v>
      </c>
    </row>
    <row r="3386" spans="1:2" x14ac:dyDescent="0.25">
      <c r="A3386" s="1">
        <f>Downloads_dagcijfers!A5998</f>
        <v>41264</v>
      </c>
      <c r="B3386" s="3">
        <f>Downloads_dagcijfers!B5998</f>
        <v>17.84</v>
      </c>
    </row>
    <row r="3387" spans="1:2" x14ac:dyDescent="0.25">
      <c r="A3387" s="1">
        <f>Downloads_dagcijfers!A5999</f>
        <v>41267</v>
      </c>
      <c r="B3387" s="3">
        <f>Downloads_dagcijfers!B5999</f>
        <v>17.84</v>
      </c>
    </row>
    <row r="3388" spans="1:2" x14ac:dyDescent="0.25">
      <c r="A3388" s="1">
        <f>Downloads_dagcijfers!A6000</f>
        <v>41268</v>
      </c>
      <c r="B3388" s="3">
        <f>Downloads_dagcijfers!B6000</f>
        <v>17.84</v>
      </c>
    </row>
    <row r="3389" spans="1:2" x14ac:dyDescent="0.25">
      <c r="A3389" s="1">
        <f>Downloads_dagcijfers!A6001</f>
        <v>41269</v>
      </c>
      <c r="B3389" s="3">
        <f>Downloads_dagcijfers!B6001</f>
        <v>19.48</v>
      </c>
    </row>
    <row r="3390" spans="1:2" x14ac:dyDescent="0.25">
      <c r="A3390" s="1">
        <f>Downloads_dagcijfers!A6002</f>
        <v>41270</v>
      </c>
      <c r="B3390" s="3">
        <f>Downloads_dagcijfers!B6002</f>
        <v>19.47</v>
      </c>
    </row>
    <row r="3391" spans="1:2" x14ac:dyDescent="0.25">
      <c r="A3391" s="1">
        <f>Downloads_dagcijfers!A6003</f>
        <v>41271</v>
      </c>
      <c r="B3391" s="3">
        <f>Downloads_dagcijfers!B6003</f>
        <v>22.72</v>
      </c>
    </row>
    <row r="3392" spans="1:2" x14ac:dyDescent="0.25">
      <c r="A3392" s="1">
        <f>Downloads_dagcijfers!A6004</f>
        <v>41274</v>
      </c>
      <c r="B3392" s="3">
        <f>Downloads_dagcijfers!B6004</f>
        <v>18.02</v>
      </c>
    </row>
    <row r="3393" spans="1:2" x14ac:dyDescent="0.25">
      <c r="A3393" s="1">
        <f>Downloads_dagcijfers!A6005</f>
        <v>41275</v>
      </c>
      <c r="B3393" s="3">
        <f>Downloads_dagcijfers!B6005</f>
        <v>18.02</v>
      </c>
    </row>
    <row r="3394" spans="1:2" x14ac:dyDescent="0.25">
      <c r="A3394" s="1">
        <f>Downloads_dagcijfers!A6006</f>
        <v>41276</v>
      </c>
      <c r="B3394" s="3">
        <f>Downloads_dagcijfers!B6006</f>
        <v>14.68</v>
      </c>
    </row>
    <row r="3395" spans="1:2" x14ac:dyDescent="0.25">
      <c r="A3395" s="1">
        <f>Downloads_dagcijfers!A6007</f>
        <v>41277</v>
      </c>
      <c r="B3395" s="3">
        <f>Downloads_dagcijfers!B6007</f>
        <v>14.56</v>
      </c>
    </row>
    <row r="3396" spans="1:2" x14ac:dyDescent="0.25">
      <c r="A3396" s="1">
        <f>Downloads_dagcijfers!A6008</f>
        <v>41278</v>
      </c>
      <c r="B3396" s="3">
        <f>Downloads_dagcijfers!B6008</f>
        <v>13.83</v>
      </c>
    </row>
    <row r="3397" spans="1:2" x14ac:dyDescent="0.25">
      <c r="A3397" s="1">
        <f>Downloads_dagcijfers!A6009</f>
        <v>41281</v>
      </c>
      <c r="B3397" s="3">
        <f>Downloads_dagcijfers!B6009</f>
        <v>13.79</v>
      </c>
    </row>
    <row r="3398" spans="1:2" x14ac:dyDescent="0.25">
      <c r="A3398" s="1">
        <f>Downloads_dagcijfers!A6010</f>
        <v>41282</v>
      </c>
      <c r="B3398" s="3">
        <f>Downloads_dagcijfers!B6010</f>
        <v>13.62</v>
      </c>
    </row>
    <row r="3399" spans="1:2" x14ac:dyDescent="0.25">
      <c r="A3399" s="1">
        <f>Downloads_dagcijfers!A6011</f>
        <v>41283</v>
      </c>
      <c r="B3399" s="3">
        <f>Downloads_dagcijfers!B6011</f>
        <v>13.81</v>
      </c>
    </row>
    <row r="3400" spans="1:2" x14ac:dyDescent="0.25">
      <c r="A3400" s="1">
        <f>Downloads_dagcijfers!A6012</f>
        <v>41284</v>
      </c>
      <c r="B3400" s="3">
        <f>Downloads_dagcijfers!B6012</f>
        <v>13.49</v>
      </c>
    </row>
    <row r="3401" spans="1:2" x14ac:dyDescent="0.25">
      <c r="A3401" s="1">
        <f>Downloads_dagcijfers!A6013</f>
        <v>41285</v>
      </c>
      <c r="B3401" s="3">
        <f>Downloads_dagcijfers!B6013</f>
        <v>13.36</v>
      </c>
    </row>
    <row r="3402" spans="1:2" x14ac:dyDescent="0.25">
      <c r="A3402" s="1">
        <f>Downloads_dagcijfers!A6014</f>
        <v>41288</v>
      </c>
      <c r="B3402" s="3">
        <f>Downloads_dagcijfers!B6014</f>
        <v>13.52</v>
      </c>
    </row>
    <row r="3403" spans="1:2" x14ac:dyDescent="0.25">
      <c r="A3403" s="1">
        <f>Downloads_dagcijfers!A6015</f>
        <v>41289</v>
      </c>
      <c r="B3403" s="3">
        <f>Downloads_dagcijfers!B6015</f>
        <v>13.55</v>
      </c>
    </row>
    <row r="3404" spans="1:2" x14ac:dyDescent="0.25">
      <c r="A3404" s="1">
        <f>Downloads_dagcijfers!A6016</f>
        <v>41290</v>
      </c>
      <c r="B3404" s="3">
        <f>Downloads_dagcijfers!B6016</f>
        <v>13.42</v>
      </c>
    </row>
    <row r="3405" spans="1:2" x14ac:dyDescent="0.25">
      <c r="A3405" s="1">
        <f>Downloads_dagcijfers!A6017</f>
        <v>41291</v>
      </c>
      <c r="B3405" s="3">
        <f>Downloads_dagcijfers!B6017</f>
        <v>13.57</v>
      </c>
    </row>
    <row r="3406" spans="1:2" x14ac:dyDescent="0.25">
      <c r="A3406" s="1">
        <f>Downloads_dagcijfers!A6018</f>
        <v>41292</v>
      </c>
      <c r="B3406" s="3">
        <f>Downloads_dagcijfers!B6018</f>
        <v>12.46</v>
      </c>
    </row>
    <row r="3407" spans="1:2" x14ac:dyDescent="0.25">
      <c r="A3407" s="1">
        <f>Downloads_dagcijfers!A6019</f>
        <v>41295</v>
      </c>
      <c r="B3407" s="3">
        <f>Downloads_dagcijfers!B6019</f>
        <v>12.46</v>
      </c>
    </row>
    <row r="3408" spans="1:2" x14ac:dyDescent="0.25">
      <c r="A3408" s="1">
        <f>Downloads_dagcijfers!A6020</f>
        <v>41296</v>
      </c>
      <c r="B3408" s="3">
        <f>Downloads_dagcijfers!B6020</f>
        <v>12.43</v>
      </c>
    </row>
    <row r="3409" spans="1:2" x14ac:dyDescent="0.25">
      <c r="A3409" s="1">
        <f>Downloads_dagcijfers!A6021</f>
        <v>41297</v>
      </c>
      <c r="B3409" s="3">
        <f>Downloads_dagcijfers!B6021</f>
        <v>12.46</v>
      </c>
    </row>
    <row r="3410" spans="1:2" x14ac:dyDescent="0.25">
      <c r="A3410" s="1">
        <f>Downloads_dagcijfers!A6022</f>
        <v>41298</v>
      </c>
      <c r="B3410" s="3">
        <f>Downloads_dagcijfers!B6022</f>
        <v>12.69</v>
      </c>
    </row>
    <row r="3411" spans="1:2" x14ac:dyDescent="0.25">
      <c r="A3411" s="1">
        <f>Downloads_dagcijfers!A6023</f>
        <v>41299</v>
      </c>
      <c r="B3411" s="3">
        <f>Downloads_dagcijfers!B6023</f>
        <v>12.89</v>
      </c>
    </row>
    <row r="3412" spans="1:2" x14ac:dyDescent="0.25">
      <c r="A3412" s="1">
        <f>Downloads_dagcijfers!A6024</f>
        <v>41302</v>
      </c>
      <c r="B3412" s="3">
        <f>Downloads_dagcijfers!B6024</f>
        <v>13.57</v>
      </c>
    </row>
    <row r="3413" spans="1:2" x14ac:dyDescent="0.25">
      <c r="A3413" s="1">
        <f>Downloads_dagcijfers!A6025</f>
        <v>41303</v>
      </c>
      <c r="B3413" s="3">
        <f>Downloads_dagcijfers!B6025</f>
        <v>13.31</v>
      </c>
    </row>
    <row r="3414" spans="1:2" x14ac:dyDescent="0.25">
      <c r="A3414" s="1">
        <f>Downloads_dagcijfers!A6026</f>
        <v>41304</v>
      </c>
      <c r="B3414" s="3">
        <f>Downloads_dagcijfers!B6026</f>
        <v>14.32</v>
      </c>
    </row>
    <row r="3415" spans="1:2" x14ac:dyDescent="0.25">
      <c r="A3415" s="1">
        <f>Downloads_dagcijfers!A6027</f>
        <v>41305</v>
      </c>
      <c r="B3415" s="3">
        <f>Downloads_dagcijfers!B6027</f>
        <v>14.28</v>
      </c>
    </row>
    <row r="3416" spans="1:2" x14ac:dyDescent="0.25">
      <c r="A3416" s="1">
        <f>Downloads_dagcijfers!A6028</f>
        <v>41306</v>
      </c>
      <c r="B3416" s="3">
        <f>Downloads_dagcijfers!B6028</f>
        <v>12.9</v>
      </c>
    </row>
    <row r="3417" spans="1:2" x14ac:dyDescent="0.25">
      <c r="A3417" s="1">
        <f>Downloads_dagcijfers!A6029</f>
        <v>41309</v>
      </c>
      <c r="B3417" s="3">
        <f>Downloads_dagcijfers!B6029</f>
        <v>14.67</v>
      </c>
    </row>
    <row r="3418" spans="1:2" x14ac:dyDescent="0.25">
      <c r="A3418" s="1">
        <f>Downloads_dagcijfers!A6030</f>
        <v>41310</v>
      </c>
      <c r="B3418" s="3">
        <f>Downloads_dagcijfers!B6030</f>
        <v>13.72</v>
      </c>
    </row>
    <row r="3419" spans="1:2" x14ac:dyDescent="0.25">
      <c r="A3419" s="1">
        <f>Downloads_dagcijfers!A6031</f>
        <v>41311</v>
      </c>
      <c r="B3419" s="3">
        <f>Downloads_dagcijfers!B6031</f>
        <v>13.41</v>
      </c>
    </row>
    <row r="3420" spans="1:2" x14ac:dyDescent="0.25">
      <c r="A3420" s="1">
        <f>Downloads_dagcijfers!A6032</f>
        <v>41312</v>
      </c>
      <c r="B3420" s="3">
        <f>Downloads_dagcijfers!B6032</f>
        <v>13.5</v>
      </c>
    </row>
    <row r="3421" spans="1:2" x14ac:dyDescent="0.25">
      <c r="A3421" s="1">
        <f>Downloads_dagcijfers!A6033</f>
        <v>41313</v>
      </c>
      <c r="B3421" s="3">
        <f>Downloads_dagcijfers!B6033</f>
        <v>13.02</v>
      </c>
    </row>
    <row r="3422" spans="1:2" x14ac:dyDescent="0.25">
      <c r="A3422" s="1">
        <f>Downloads_dagcijfers!A6034</f>
        <v>41316</v>
      </c>
      <c r="B3422" s="3">
        <f>Downloads_dagcijfers!B6034</f>
        <v>12.94</v>
      </c>
    </row>
    <row r="3423" spans="1:2" x14ac:dyDescent="0.25">
      <c r="A3423" s="1">
        <f>Downloads_dagcijfers!A6035</f>
        <v>41317</v>
      </c>
      <c r="B3423" s="3">
        <f>Downloads_dagcijfers!B6035</f>
        <v>12.64</v>
      </c>
    </row>
    <row r="3424" spans="1:2" x14ac:dyDescent="0.25">
      <c r="A3424" s="1">
        <f>Downloads_dagcijfers!A6036</f>
        <v>41318</v>
      </c>
      <c r="B3424" s="3">
        <f>Downloads_dagcijfers!B6036</f>
        <v>12.98</v>
      </c>
    </row>
    <row r="3425" spans="1:2" x14ac:dyDescent="0.25">
      <c r="A3425" s="1">
        <f>Downloads_dagcijfers!A6037</f>
        <v>41319</v>
      </c>
      <c r="B3425" s="3">
        <f>Downloads_dagcijfers!B6037</f>
        <v>12.66</v>
      </c>
    </row>
    <row r="3426" spans="1:2" x14ac:dyDescent="0.25">
      <c r="A3426" s="1">
        <f>Downloads_dagcijfers!A6038</f>
        <v>41320</v>
      </c>
      <c r="B3426" s="3">
        <f>Downloads_dagcijfers!B6038</f>
        <v>12.46</v>
      </c>
    </row>
    <row r="3427" spans="1:2" x14ac:dyDescent="0.25">
      <c r="A3427" s="1">
        <f>Downloads_dagcijfers!A6039</f>
        <v>41323</v>
      </c>
      <c r="B3427" s="3">
        <f>Downloads_dagcijfers!B6039</f>
        <v>12.46</v>
      </c>
    </row>
    <row r="3428" spans="1:2" x14ac:dyDescent="0.25">
      <c r="A3428" s="1">
        <f>Downloads_dagcijfers!A6040</f>
        <v>41324</v>
      </c>
      <c r="B3428" s="3">
        <f>Downloads_dagcijfers!B6040</f>
        <v>12.31</v>
      </c>
    </row>
    <row r="3429" spans="1:2" x14ac:dyDescent="0.25">
      <c r="A3429" s="1">
        <f>Downloads_dagcijfers!A6041</f>
        <v>41325</v>
      </c>
      <c r="B3429" s="3">
        <f>Downloads_dagcijfers!B6041</f>
        <v>14.68</v>
      </c>
    </row>
    <row r="3430" spans="1:2" x14ac:dyDescent="0.25">
      <c r="A3430" s="1">
        <f>Downloads_dagcijfers!A6042</f>
        <v>41326</v>
      </c>
      <c r="B3430" s="3">
        <f>Downloads_dagcijfers!B6042</f>
        <v>15.22</v>
      </c>
    </row>
    <row r="3431" spans="1:2" x14ac:dyDescent="0.25">
      <c r="A3431" s="1">
        <f>Downloads_dagcijfers!A6043</f>
        <v>41327</v>
      </c>
      <c r="B3431" s="3">
        <f>Downloads_dagcijfers!B6043</f>
        <v>14.17</v>
      </c>
    </row>
    <row r="3432" spans="1:2" x14ac:dyDescent="0.25">
      <c r="A3432" s="1">
        <f>Downloads_dagcijfers!A6044</f>
        <v>41330</v>
      </c>
      <c r="B3432" s="3">
        <f>Downloads_dagcijfers!B6044</f>
        <v>18.989999999999998</v>
      </c>
    </row>
    <row r="3433" spans="1:2" x14ac:dyDescent="0.25">
      <c r="A3433" s="1">
        <f>Downloads_dagcijfers!A6045</f>
        <v>41331</v>
      </c>
      <c r="B3433" s="3">
        <f>Downloads_dagcijfers!B6045</f>
        <v>16.87</v>
      </c>
    </row>
    <row r="3434" spans="1:2" x14ac:dyDescent="0.25">
      <c r="A3434" s="1">
        <f>Downloads_dagcijfers!A6046</f>
        <v>41332</v>
      </c>
      <c r="B3434" s="3">
        <f>Downloads_dagcijfers!B6046</f>
        <v>14.73</v>
      </c>
    </row>
    <row r="3435" spans="1:2" x14ac:dyDescent="0.25">
      <c r="A3435" s="1">
        <f>Downloads_dagcijfers!A6047</f>
        <v>41333</v>
      </c>
      <c r="B3435" s="3">
        <f>Downloads_dagcijfers!B6047</f>
        <v>15.51</v>
      </c>
    </row>
    <row r="3436" spans="1:2" x14ac:dyDescent="0.25">
      <c r="A3436" s="1">
        <f>Downloads_dagcijfers!A6048</f>
        <v>41334</v>
      </c>
      <c r="B3436" s="3">
        <f>Downloads_dagcijfers!B6048</f>
        <v>15.36</v>
      </c>
    </row>
    <row r="3437" spans="1:2" x14ac:dyDescent="0.25">
      <c r="A3437" s="1">
        <f>Downloads_dagcijfers!A6049</f>
        <v>41337</v>
      </c>
      <c r="B3437" s="3">
        <f>Downloads_dagcijfers!B6049</f>
        <v>14.01</v>
      </c>
    </row>
    <row r="3438" spans="1:2" x14ac:dyDescent="0.25">
      <c r="A3438" s="1">
        <f>Downloads_dagcijfers!A6050</f>
        <v>41338</v>
      </c>
      <c r="B3438" s="3">
        <f>Downloads_dagcijfers!B6050</f>
        <v>13.48</v>
      </c>
    </row>
    <row r="3439" spans="1:2" x14ac:dyDescent="0.25">
      <c r="A3439" s="1">
        <f>Downloads_dagcijfers!A6051</f>
        <v>41339</v>
      </c>
      <c r="B3439" s="3">
        <f>Downloads_dagcijfers!B6051</f>
        <v>13.53</v>
      </c>
    </row>
    <row r="3440" spans="1:2" x14ac:dyDescent="0.25">
      <c r="A3440" s="1">
        <f>Downloads_dagcijfers!A6052</f>
        <v>41340</v>
      </c>
      <c r="B3440" s="3">
        <f>Downloads_dagcijfers!B6052</f>
        <v>13.06</v>
      </c>
    </row>
    <row r="3441" spans="1:2" x14ac:dyDescent="0.25">
      <c r="A3441" s="1">
        <f>Downloads_dagcijfers!A6053</f>
        <v>41341</v>
      </c>
      <c r="B3441" s="3">
        <f>Downloads_dagcijfers!B6053</f>
        <v>12.59</v>
      </c>
    </row>
    <row r="3442" spans="1:2" x14ac:dyDescent="0.25">
      <c r="A3442" s="1">
        <f>Downloads_dagcijfers!A6054</f>
        <v>41344</v>
      </c>
      <c r="B3442" s="3">
        <f>Downloads_dagcijfers!B6054</f>
        <v>11.56</v>
      </c>
    </row>
    <row r="3443" spans="1:2" x14ac:dyDescent="0.25">
      <c r="A3443" s="1">
        <f>Downloads_dagcijfers!A6055</f>
        <v>41345</v>
      </c>
      <c r="B3443" s="3">
        <f>Downloads_dagcijfers!B6055</f>
        <v>12.27</v>
      </c>
    </row>
    <row r="3444" spans="1:2" x14ac:dyDescent="0.25">
      <c r="A3444" s="1">
        <f>Downloads_dagcijfers!A6056</f>
        <v>41346</v>
      </c>
      <c r="B3444" s="3">
        <f>Downloads_dagcijfers!B6056</f>
        <v>11.83</v>
      </c>
    </row>
    <row r="3445" spans="1:2" x14ac:dyDescent="0.25">
      <c r="A3445" s="1">
        <f>Downloads_dagcijfers!A6057</f>
        <v>41347</v>
      </c>
      <c r="B3445" s="3">
        <f>Downloads_dagcijfers!B6057</f>
        <v>11.3</v>
      </c>
    </row>
    <row r="3446" spans="1:2" x14ac:dyDescent="0.25">
      <c r="A3446" s="1">
        <f>Downloads_dagcijfers!A6058</f>
        <v>41348</v>
      </c>
      <c r="B3446" s="3">
        <f>Downloads_dagcijfers!B6058</f>
        <v>11.3</v>
      </c>
    </row>
    <row r="3447" spans="1:2" x14ac:dyDescent="0.25">
      <c r="A3447" s="1">
        <f>Downloads_dagcijfers!A6059</f>
        <v>41351</v>
      </c>
      <c r="B3447" s="3">
        <f>Downloads_dagcijfers!B6059</f>
        <v>13.36</v>
      </c>
    </row>
    <row r="3448" spans="1:2" x14ac:dyDescent="0.25">
      <c r="A3448" s="1">
        <f>Downloads_dagcijfers!A6060</f>
        <v>41352</v>
      </c>
      <c r="B3448" s="3">
        <f>Downloads_dagcijfers!B6060</f>
        <v>14.39</v>
      </c>
    </row>
    <row r="3449" spans="1:2" x14ac:dyDescent="0.25">
      <c r="A3449" s="1">
        <f>Downloads_dagcijfers!A6061</f>
        <v>41353</v>
      </c>
      <c r="B3449" s="3">
        <f>Downloads_dagcijfers!B6061</f>
        <v>12.67</v>
      </c>
    </row>
    <row r="3450" spans="1:2" x14ac:dyDescent="0.25">
      <c r="A3450" s="1">
        <f>Downloads_dagcijfers!A6062</f>
        <v>41354</v>
      </c>
      <c r="B3450" s="3">
        <f>Downloads_dagcijfers!B6062</f>
        <v>13.99</v>
      </c>
    </row>
    <row r="3451" spans="1:2" x14ac:dyDescent="0.25">
      <c r="A3451" s="1">
        <f>Downloads_dagcijfers!A6063</f>
        <v>41355</v>
      </c>
      <c r="B3451" s="3">
        <f>Downloads_dagcijfers!B6063</f>
        <v>13.57</v>
      </c>
    </row>
    <row r="3452" spans="1:2" x14ac:dyDescent="0.25">
      <c r="A3452" s="1">
        <f>Downloads_dagcijfers!A6064</f>
        <v>41358</v>
      </c>
      <c r="B3452" s="3">
        <f>Downloads_dagcijfers!B6064</f>
        <v>13.74</v>
      </c>
    </row>
    <row r="3453" spans="1:2" x14ac:dyDescent="0.25">
      <c r="A3453" s="1">
        <f>Downloads_dagcijfers!A6065</f>
        <v>41359</v>
      </c>
      <c r="B3453" s="3">
        <f>Downloads_dagcijfers!B6065</f>
        <v>12.77</v>
      </c>
    </row>
    <row r="3454" spans="1:2" x14ac:dyDescent="0.25">
      <c r="A3454" s="1">
        <f>Downloads_dagcijfers!A6066</f>
        <v>41360</v>
      </c>
      <c r="B3454" s="3">
        <f>Downloads_dagcijfers!B6066</f>
        <v>13.15</v>
      </c>
    </row>
    <row r="3455" spans="1:2" x14ac:dyDescent="0.25">
      <c r="A3455" s="1">
        <f>Downloads_dagcijfers!A6067</f>
        <v>41361</v>
      </c>
      <c r="B3455" s="3">
        <f>Downloads_dagcijfers!B6067</f>
        <v>12.7</v>
      </c>
    </row>
    <row r="3456" spans="1:2" x14ac:dyDescent="0.25">
      <c r="A3456" s="1">
        <f>Downloads_dagcijfers!A6068</f>
        <v>41362</v>
      </c>
      <c r="B3456" s="3">
        <f>Downloads_dagcijfers!B6068</f>
        <v>12.7</v>
      </c>
    </row>
    <row r="3457" spans="1:2" x14ac:dyDescent="0.25">
      <c r="A3457" s="1">
        <f>Downloads_dagcijfers!A6069</f>
        <v>41365</v>
      </c>
      <c r="B3457" s="3">
        <f>Downloads_dagcijfers!B6069</f>
        <v>13.58</v>
      </c>
    </row>
    <row r="3458" spans="1:2" x14ac:dyDescent="0.25">
      <c r="A3458" s="1">
        <f>Downloads_dagcijfers!A6070</f>
        <v>41366</v>
      </c>
      <c r="B3458" s="3">
        <f>Downloads_dagcijfers!B6070</f>
        <v>12.78</v>
      </c>
    </row>
    <row r="3459" spans="1:2" x14ac:dyDescent="0.25">
      <c r="A3459" s="1">
        <f>Downloads_dagcijfers!A6071</f>
        <v>41367</v>
      </c>
      <c r="B3459" s="3">
        <f>Downloads_dagcijfers!B6071</f>
        <v>14.21</v>
      </c>
    </row>
    <row r="3460" spans="1:2" x14ac:dyDescent="0.25">
      <c r="A3460" s="1">
        <f>Downloads_dagcijfers!A6072</f>
        <v>41368</v>
      </c>
      <c r="B3460" s="3">
        <f>Downloads_dagcijfers!B6072</f>
        <v>13.89</v>
      </c>
    </row>
    <row r="3461" spans="1:2" x14ac:dyDescent="0.25">
      <c r="A3461" s="1">
        <f>Downloads_dagcijfers!A6073</f>
        <v>41369</v>
      </c>
      <c r="B3461" s="3">
        <f>Downloads_dagcijfers!B6073</f>
        <v>13.92</v>
      </c>
    </row>
    <row r="3462" spans="1:2" x14ac:dyDescent="0.25">
      <c r="A3462" s="1">
        <f>Downloads_dagcijfers!A6074</f>
        <v>41372</v>
      </c>
      <c r="B3462" s="3">
        <f>Downloads_dagcijfers!B6074</f>
        <v>13.19</v>
      </c>
    </row>
    <row r="3463" spans="1:2" x14ac:dyDescent="0.25">
      <c r="A3463" s="1">
        <f>Downloads_dagcijfers!A6075</f>
        <v>41373</v>
      </c>
      <c r="B3463" s="3">
        <f>Downloads_dagcijfers!B6075</f>
        <v>12.84</v>
      </c>
    </row>
    <row r="3464" spans="1:2" x14ac:dyDescent="0.25">
      <c r="A3464" s="1">
        <f>Downloads_dagcijfers!A6076</f>
        <v>41374</v>
      </c>
      <c r="B3464" s="3">
        <f>Downloads_dagcijfers!B6076</f>
        <v>12.36</v>
      </c>
    </row>
    <row r="3465" spans="1:2" x14ac:dyDescent="0.25">
      <c r="A3465" s="1">
        <f>Downloads_dagcijfers!A6077</f>
        <v>41375</v>
      </c>
      <c r="B3465" s="3">
        <f>Downloads_dagcijfers!B6077</f>
        <v>12.24</v>
      </c>
    </row>
    <row r="3466" spans="1:2" x14ac:dyDescent="0.25">
      <c r="A3466" s="1">
        <f>Downloads_dagcijfers!A6078</f>
        <v>41376</v>
      </c>
      <c r="B3466" s="3">
        <f>Downloads_dagcijfers!B6078</f>
        <v>12.06</v>
      </c>
    </row>
    <row r="3467" spans="1:2" x14ac:dyDescent="0.25">
      <c r="A3467" s="1">
        <f>Downloads_dagcijfers!A6079</f>
        <v>41379</v>
      </c>
      <c r="B3467" s="3">
        <f>Downloads_dagcijfers!B6079</f>
        <v>17.27</v>
      </c>
    </row>
    <row r="3468" spans="1:2" x14ac:dyDescent="0.25">
      <c r="A3468" s="1">
        <f>Downloads_dagcijfers!A6080</f>
        <v>41380</v>
      </c>
      <c r="B3468" s="3">
        <f>Downloads_dagcijfers!B6080</f>
        <v>13.96</v>
      </c>
    </row>
    <row r="3469" spans="1:2" x14ac:dyDescent="0.25">
      <c r="A3469" s="1">
        <f>Downloads_dagcijfers!A6081</f>
        <v>41381</v>
      </c>
      <c r="B3469" s="3">
        <f>Downloads_dagcijfers!B6081</f>
        <v>16.510000000000002</v>
      </c>
    </row>
    <row r="3470" spans="1:2" x14ac:dyDescent="0.25">
      <c r="A3470" s="1">
        <f>Downloads_dagcijfers!A6082</f>
        <v>41382</v>
      </c>
      <c r="B3470" s="3">
        <f>Downloads_dagcijfers!B6082</f>
        <v>17.559999999999999</v>
      </c>
    </row>
    <row r="3471" spans="1:2" x14ac:dyDescent="0.25">
      <c r="A3471" s="1">
        <f>Downloads_dagcijfers!A6083</f>
        <v>41383</v>
      </c>
      <c r="B3471" s="3">
        <f>Downloads_dagcijfers!B6083</f>
        <v>14.97</v>
      </c>
    </row>
    <row r="3472" spans="1:2" x14ac:dyDescent="0.25">
      <c r="A3472" s="1">
        <f>Downloads_dagcijfers!A6084</f>
        <v>41386</v>
      </c>
      <c r="B3472" s="3">
        <f>Downloads_dagcijfers!B6084</f>
        <v>14.39</v>
      </c>
    </row>
    <row r="3473" spans="1:2" x14ac:dyDescent="0.25">
      <c r="A3473" s="1">
        <f>Downloads_dagcijfers!A6085</f>
        <v>41387</v>
      </c>
      <c r="B3473" s="3">
        <f>Downloads_dagcijfers!B6085</f>
        <v>13.48</v>
      </c>
    </row>
    <row r="3474" spans="1:2" x14ac:dyDescent="0.25">
      <c r="A3474" s="1">
        <f>Downloads_dagcijfers!A6086</f>
        <v>41388</v>
      </c>
      <c r="B3474" s="3">
        <f>Downloads_dagcijfers!B6086</f>
        <v>13.61</v>
      </c>
    </row>
    <row r="3475" spans="1:2" x14ac:dyDescent="0.25">
      <c r="A3475" s="1">
        <f>Downloads_dagcijfers!A6087</f>
        <v>41389</v>
      </c>
      <c r="B3475" s="3">
        <f>Downloads_dagcijfers!B6087</f>
        <v>13.62</v>
      </c>
    </row>
    <row r="3476" spans="1:2" x14ac:dyDescent="0.25">
      <c r="A3476" s="1">
        <f>Downloads_dagcijfers!A6088</f>
        <v>41390</v>
      </c>
      <c r="B3476" s="3">
        <f>Downloads_dagcijfers!B6088</f>
        <v>13.61</v>
      </c>
    </row>
    <row r="3477" spans="1:2" x14ac:dyDescent="0.25">
      <c r="A3477" s="1">
        <f>Downloads_dagcijfers!A6089</f>
        <v>41393</v>
      </c>
      <c r="B3477" s="3">
        <f>Downloads_dagcijfers!B6089</f>
        <v>13.71</v>
      </c>
    </row>
    <row r="3478" spans="1:2" x14ac:dyDescent="0.25">
      <c r="A3478" s="1">
        <f>Downloads_dagcijfers!A6090</f>
        <v>41394</v>
      </c>
      <c r="B3478" s="3">
        <f>Downloads_dagcijfers!B6090</f>
        <v>13.52</v>
      </c>
    </row>
    <row r="3479" spans="1:2" x14ac:dyDescent="0.25">
      <c r="A3479" s="1">
        <f>Downloads_dagcijfers!A6091</f>
        <v>41395</v>
      </c>
      <c r="B3479" s="3">
        <f>Downloads_dagcijfers!B6091</f>
        <v>14.49</v>
      </c>
    </row>
    <row r="3480" spans="1:2" x14ac:dyDescent="0.25">
      <c r="A3480" s="1">
        <f>Downloads_dagcijfers!A6092</f>
        <v>41396</v>
      </c>
      <c r="B3480" s="3">
        <f>Downloads_dagcijfers!B6092</f>
        <v>13.59</v>
      </c>
    </row>
    <row r="3481" spans="1:2" x14ac:dyDescent="0.25">
      <c r="A3481" s="1">
        <f>Downloads_dagcijfers!A6093</f>
        <v>41397</v>
      </c>
      <c r="B3481" s="3">
        <f>Downloads_dagcijfers!B6093</f>
        <v>12.85</v>
      </c>
    </row>
    <row r="3482" spans="1:2" x14ac:dyDescent="0.25">
      <c r="A3482" s="1">
        <f>Downloads_dagcijfers!A6094</f>
        <v>41400</v>
      </c>
      <c r="B3482" s="3">
        <f>Downloads_dagcijfers!B6094</f>
        <v>12.66</v>
      </c>
    </row>
    <row r="3483" spans="1:2" x14ac:dyDescent="0.25">
      <c r="A3483" s="1">
        <f>Downloads_dagcijfers!A6095</f>
        <v>41401</v>
      </c>
      <c r="B3483" s="3">
        <f>Downloads_dagcijfers!B6095</f>
        <v>12.83</v>
      </c>
    </row>
    <row r="3484" spans="1:2" x14ac:dyDescent="0.25">
      <c r="A3484" s="1">
        <f>Downloads_dagcijfers!A6096</f>
        <v>41402</v>
      </c>
      <c r="B3484" s="3">
        <f>Downloads_dagcijfers!B6096</f>
        <v>12.66</v>
      </c>
    </row>
    <row r="3485" spans="1:2" x14ac:dyDescent="0.25">
      <c r="A3485" s="1">
        <f>Downloads_dagcijfers!A6097</f>
        <v>41403</v>
      </c>
      <c r="B3485" s="3">
        <f>Downloads_dagcijfers!B6097</f>
        <v>13.13</v>
      </c>
    </row>
    <row r="3486" spans="1:2" x14ac:dyDescent="0.25">
      <c r="A3486" s="1">
        <f>Downloads_dagcijfers!A6098</f>
        <v>41404</v>
      </c>
      <c r="B3486" s="3">
        <f>Downloads_dagcijfers!B6098</f>
        <v>12.59</v>
      </c>
    </row>
    <row r="3487" spans="1:2" x14ac:dyDescent="0.25">
      <c r="A3487" s="1">
        <f>Downloads_dagcijfers!A6099</f>
        <v>41407</v>
      </c>
      <c r="B3487" s="3">
        <f>Downloads_dagcijfers!B6099</f>
        <v>12.55</v>
      </c>
    </row>
    <row r="3488" spans="1:2" x14ac:dyDescent="0.25">
      <c r="A3488" s="1">
        <f>Downloads_dagcijfers!A6100</f>
        <v>41408</v>
      </c>
      <c r="B3488" s="3">
        <f>Downloads_dagcijfers!B6100</f>
        <v>12.77</v>
      </c>
    </row>
    <row r="3489" spans="1:2" x14ac:dyDescent="0.25">
      <c r="A3489" s="1">
        <f>Downloads_dagcijfers!A6101</f>
        <v>41409</v>
      </c>
      <c r="B3489" s="3">
        <f>Downloads_dagcijfers!B6101</f>
        <v>12.81</v>
      </c>
    </row>
    <row r="3490" spans="1:2" x14ac:dyDescent="0.25">
      <c r="A3490" s="1">
        <f>Downloads_dagcijfers!A6102</f>
        <v>41410</v>
      </c>
      <c r="B3490" s="3">
        <f>Downloads_dagcijfers!B6102</f>
        <v>13.07</v>
      </c>
    </row>
    <row r="3491" spans="1:2" x14ac:dyDescent="0.25">
      <c r="A3491" s="1">
        <f>Downloads_dagcijfers!A6103</f>
        <v>41411</v>
      </c>
      <c r="B3491" s="3">
        <f>Downloads_dagcijfers!B6103</f>
        <v>12.45</v>
      </c>
    </row>
    <row r="3492" spans="1:2" x14ac:dyDescent="0.25">
      <c r="A3492" s="1">
        <f>Downloads_dagcijfers!A6104</f>
        <v>41414</v>
      </c>
      <c r="B3492" s="3">
        <f>Downloads_dagcijfers!B6104</f>
        <v>13.02</v>
      </c>
    </row>
    <row r="3493" spans="1:2" x14ac:dyDescent="0.25">
      <c r="A3493" s="1">
        <f>Downloads_dagcijfers!A6105</f>
        <v>41415</v>
      </c>
      <c r="B3493" s="3">
        <f>Downloads_dagcijfers!B6105</f>
        <v>13.37</v>
      </c>
    </row>
    <row r="3494" spans="1:2" x14ac:dyDescent="0.25">
      <c r="A3494" s="1">
        <f>Downloads_dagcijfers!A6106</f>
        <v>41416</v>
      </c>
      <c r="B3494" s="3">
        <f>Downloads_dagcijfers!B6106</f>
        <v>13.82</v>
      </c>
    </row>
    <row r="3495" spans="1:2" x14ac:dyDescent="0.25">
      <c r="A3495" s="1">
        <f>Downloads_dagcijfers!A6107</f>
        <v>41417</v>
      </c>
      <c r="B3495" s="3">
        <f>Downloads_dagcijfers!B6107</f>
        <v>14.07</v>
      </c>
    </row>
    <row r="3496" spans="1:2" x14ac:dyDescent="0.25">
      <c r="A3496" s="1">
        <f>Downloads_dagcijfers!A6108</f>
        <v>41418</v>
      </c>
      <c r="B3496" s="3">
        <f>Downloads_dagcijfers!B6108</f>
        <v>13.99</v>
      </c>
    </row>
    <row r="3497" spans="1:2" x14ac:dyDescent="0.25">
      <c r="A3497" s="1">
        <f>Downloads_dagcijfers!A6109</f>
        <v>41421</v>
      </c>
      <c r="B3497" s="3">
        <f>Downloads_dagcijfers!B6109</f>
        <v>13.99</v>
      </c>
    </row>
    <row r="3498" spans="1:2" x14ac:dyDescent="0.25">
      <c r="A3498" s="1">
        <f>Downloads_dagcijfers!A6110</f>
        <v>41422</v>
      </c>
      <c r="B3498" s="3">
        <f>Downloads_dagcijfers!B6110</f>
        <v>14.48</v>
      </c>
    </row>
    <row r="3499" spans="1:2" x14ac:dyDescent="0.25">
      <c r="A3499" s="1">
        <f>Downloads_dagcijfers!A6111</f>
        <v>41423</v>
      </c>
      <c r="B3499" s="3">
        <f>Downloads_dagcijfers!B6111</f>
        <v>14.83</v>
      </c>
    </row>
    <row r="3500" spans="1:2" x14ac:dyDescent="0.25">
      <c r="A3500" s="1">
        <f>Downloads_dagcijfers!A6112</f>
        <v>41424</v>
      </c>
      <c r="B3500" s="3">
        <f>Downloads_dagcijfers!B6112</f>
        <v>14.53</v>
      </c>
    </row>
    <row r="3501" spans="1:2" x14ac:dyDescent="0.25">
      <c r="A3501" s="1">
        <f>Downloads_dagcijfers!A6113</f>
        <v>41425</v>
      </c>
      <c r="B3501" s="3">
        <f>Downloads_dagcijfers!B6113</f>
        <v>16.3</v>
      </c>
    </row>
    <row r="3502" spans="1:2" x14ac:dyDescent="0.25">
      <c r="A3502" s="1">
        <f>Downloads_dagcijfers!A6114</f>
        <v>41428</v>
      </c>
      <c r="B3502" s="3">
        <f>Downloads_dagcijfers!B6114</f>
        <v>16.28</v>
      </c>
    </row>
    <row r="3503" spans="1:2" x14ac:dyDescent="0.25">
      <c r="A3503" s="1">
        <f>Downloads_dagcijfers!A6115</f>
        <v>41429</v>
      </c>
      <c r="B3503" s="3">
        <f>Downloads_dagcijfers!B6115</f>
        <v>16.27</v>
      </c>
    </row>
    <row r="3504" spans="1:2" x14ac:dyDescent="0.25">
      <c r="A3504" s="1">
        <f>Downloads_dagcijfers!A6116</f>
        <v>41430</v>
      </c>
      <c r="B3504" s="3">
        <f>Downloads_dagcijfers!B6116</f>
        <v>17.5</v>
      </c>
    </row>
    <row r="3505" spans="1:2" x14ac:dyDescent="0.25">
      <c r="A3505" s="1">
        <f>Downloads_dagcijfers!A6117</f>
        <v>41431</v>
      </c>
      <c r="B3505" s="3">
        <f>Downloads_dagcijfers!B6117</f>
        <v>16.63</v>
      </c>
    </row>
    <row r="3506" spans="1:2" x14ac:dyDescent="0.25">
      <c r="A3506" s="1">
        <f>Downloads_dagcijfers!A6118</f>
        <v>41432</v>
      </c>
      <c r="B3506" s="3">
        <f>Downloads_dagcijfers!B6118</f>
        <v>15.14</v>
      </c>
    </row>
    <row r="3507" spans="1:2" x14ac:dyDescent="0.25">
      <c r="A3507" s="1">
        <f>Downloads_dagcijfers!A6119</f>
        <v>41435</v>
      </c>
      <c r="B3507" s="3">
        <f>Downloads_dagcijfers!B6119</f>
        <v>15.44</v>
      </c>
    </row>
    <row r="3508" spans="1:2" x14ac:dyDescent="0.25">
      <c r="A3508" s="1">
        <f>Downloads_dagcijfers!A6120</f>
        <v>41436</v>
      </c>
      <c r="B3508" s="3">
        <f>Downloads_dagcijfers!B6120</f>
        <v>17.07</v>
      </c>
    </row>
    <row r="3509" spans="1:2" x14ac:dyDescent="0.25">
      <c r="A3509" s="1">
        <f>Downloads_dagcijfers!A6121</f>
        <v>41437</v>
      </c>
      <c r="B3509" s="3">
        <f>Downloads_dagcijfers!B6121</f>
        <v>18.59</v>
      </c>
    </row>
    <row r="3510" spans="1:2" x14ac:dyDescent="0.25">
      <c r="A3510" s="1">
        <f>Downloads_dagcijfers!A6122</f>
        <v>41438</v>
      </c>
      <c r="B3510" s="3">
        <f>Downloads_dagcijfers!B6122</f>
        <v>16.41</v>
      </c>
    </row>
    <row r="3511" spans="1:2" x14ac:dyDescent="0.25">
      <c r="A3511" s="1">
        <f>Downloads_dagcijfers!A6123</f>
        <v>41439</v>
      </c>
      <c r="B3511" s="3">
        <f>Downloads_dagcijfers!B6123</f>
        <v>17.149999999999999</v>
      </c>
    </row>
    <row r="3512" spans="1:2" x14ac:dyDescent="0.25">
      <c r="A3512" s="1">
        <f>Downloads_dagcijfers!A6124</f>
        <v>41442</v>
      </c>
      <c r="B3512" s="3">
        <f>Downloads_dagcijfers!B6124</f>
        <v>16.8</v>
      </c>
    </row>
    <row r="3513" spans="1:2" x14ac:dyDescent="0.25">
      <c r="A3513" s="1">
        <f>Downloads_dagcijfers!A6125</f>
        <v>41443</v>
      </c>
      <c r="B3513" s="3">
        <f>Downloads_dagcijfers!B6125</f>
        <v>16.61</v>
      </c>
    </row>
    <row r="3514" spans="1:2" x14ac:dyDescent="0.25">
      <c r="A3514" s="1">
        <f>Downloads_dagcijfers!A6126</f>
        <v>41444</v>
      </c>
      <c r="B3514" s="3">
        <f>Downloads_dagcijfers!B6126</f>
        <v>16.64</v>
      </c>
    </row>
    <row r="3515" spans="1:2" x14ac:dyDescent="0.25">
      <c r="A3515" s="1">
        <f>Downloads_dagcijfers!A6127</f>
        <v>41445</v>
      </c>
      <c r="B3515" s="3">
        <f>Downloads_dagcijfers!B6127</f>
        <v>20.49</v>
      </c>
    </row>
    <row r="3516" spans="1:2" x14ac:dyDescent="0.25">
      <c r="A3516" s="1">
        <f>Downloads_dagcijfers!A6128</f>
        <v>41446</v>
      </c>
      <c r="B3516" s="3">
        <f>Downloads_dagcijfers!B6128</f>
        <v>18.899999999999999</v>
      </c>
    </row>
    <row r="3517" spans="1:2" x14ac:dyDescent="0.25">
      <c r="A3517" s="1">
        <f>Downloads_dagcijfers!A6129</f>
        <v>41449</v>
      </c>
      <c r="B3517" s="3">
        <f>Downloads_dagcijfers!B6129</f>
        <v>20.11</v>
      </c>
    </row>
    <row r="3518" spans="1:2" x14ac:dyDescent="0.25">
      <c r="A3518" s="1">
        <f>Downloads_dagcijfers!A6130</f>
        <v>41450</v>
      </c>
      <c r="B3518" s="3">
        <f>Downloads_dagcijfers!B6130</f>
        <v>18.47</v>
      </c>
    </row>
    <row r="3519" spans="1:2" x14ac:dyDescent="0.25">
      <c r="A3519" s="1">
        <f>Downloads_dagcijfers!A6131</f>
        <v>41451</v>
      </c>
      <c r="B3519" s="3">
        <f>Downloads_dagcijfers!B6131</f>
        <v>17.21</v>
      </c>
    </row>
    <row r="3520" spans="1:2" x14ac:dyDescent="0.25">
      <c r="A3520" s="1">
        <f>Downloads_dagcijfers!A6132</f>
        <v>41452</v>
      </c>
      <c r="B3520" s="3">
        <f>Downloads_dagcijfers!B6132</f>
        <v>16.86</v>
      </c>
    </row>
    <row r="3521" spans="1:2" x14ac:dyDescent="0.25">
      <c r="A3521" s="1">
        <f>Downloads_dagcijfers!A6133</f>
        <v>41453</v>
      </c>
      <c r="B3521" s="3">
        <f>Downloads_dagcijfers!B6133</f>
        <v>16.86</v>
      </c>
    </row>
    <row r="3522" spans="1:2" x14ac:dyDescent="0.25">
      <c r="A3522" s="1">
        <f>Downloads_dagcijfers!A6134</f>
        <v>41456</v>
      </c>
      <c r="B3522" s="3">
        <f>Downloads_dagcijfers!B6134</f>
        <v>16.37</v>
      </c>
    </row>
    <row r="3523" spans="1:2" x14ac:dyDescent="0.25">
      <c r="A3523" s="1">
        <f>Downloads_dagcijfers!A6135</f>
        <v>41457</v>
      </c>
      <c r="B3523" s="3">
        <f>Downloads_dagcijfers!B6135</f>
        <v>16.440000000000001</v>
      </c>
    </row>
    <row r="3524" spans="1:2" x14ac:dyDescent="0.25">
      <c r="A3524" s="1">
        <f>Downloads_dagcijfers!A6136</f>
        <v>41458</v>
      </c>
      <c r="B3524" s="3">
        <f>Downloads_dagcijfers!B6136</f>
        <v>16.2</v>
      </c>
    </row>
    <row r="3525" spans="1:2" x14ac:dyDescent="0.25">
      <c r="A3525" s="1">
        <f>Downloads_dagcijfers!A6137</f>
        <v>41459</v>
      </c>
      <c r="B3525" s="3">
        <f>Downloads_dagcijfers!B6137</f>
        <v>16.2</v>
      </c>
    </row>
    <row r="3526" spans="1:2" x14ac:dyDescent="0.25">
      <c r="A3526" s="1">
        <f>Downloads_dagcijfers!A6138</f>
        <v>41460</v>
      </c>
      <c r="B3526" s="3">
        <f>Downloads_dagcijfers!B6138</f>
        <v>14.89</v>
      </c>
    </row>
    <row r="3527" spans="1:2" x14ac:dyDescent="0.25">
      <c r="A3527" s="1">
        <f>Downloads_dagcijfers!A6139</f>
        <v>41463</v>
      </c>
      <c r="B3527" s="3">
        <f>Downloads_dagcijfers!B6139</f>
        <v>14.78</v>
      </c>
    </row>
    <row r="3528" spans="1:2" x14ac:dyDescent="0.25">
      <c r="A3528" s="1">
        <f>Downloads_dagcijfers!A6140</f>
        <v>41464</v>
      </c>
      <c r="B3528" s="3">
        <f>Downloads_dagcijfers!B6140</f>
        <v>14.35</v>
      </c>
    </row>
    <row r="3529" spans="1:2" x14ac:dyDescent="0.25">
      <c r="A3529" s="1">
        <f>Downloads_dagcijfers!A6141</f>
        <v>41465</v>
      </c>
      <c r="B3529" s="3">
        <f>Downloads_dagcijfers!B6141</f>
        <v>14.21</v>
      </c>
    </row>
    <row r="3530" spans="1:2" x14ac:dyDescent="0.25">
      <c r="A3530" s="1">
        <f>Downloads_dagcijfers!A6142</f>
        <v>41466</v>
      </c>
      <c r="B3530" s="3">
        <f>Downloads_dagcijfers!B6142</f>
        <v>14.01</v>
      </c>
    </row>
    <row r="3531" spans="1:2" x14ac:dyDescent="0.25">
      <c r="A3531" s="1">
        <f>Downloads_dagcijfers!A6143</f>
        <v>41467</v>
      </c>
      <c r="B3531" s="3">
        <f>Downloads_dagcijfers!B6143</f>
        <v>13.84</v>
      </c>
    </row>
    <row r="3532" spans="1:2" x14ac:dyDescent="0.25">
      <c r="A3532" s="1">
        <f>Downloads_dagcijfers!A6144</f>
        <v>41470</v>
      </c>
      <c r="B3532" s="3">
        <f>Downloads_dagcijfers!B6144</f>
        <v>13.79</v>
      </c>
    </row>
    <row r="3533" spans="1:2" x14ac:dyDescent="0.25">
      <c r="A3533" s="1">
        <f>Downloads_dagcijfers!A6145</f>
        <v>41471</v>
      </c>
      <c r="B3533" s="3">
        <f>Downloads_dagcijfers!B6145</f>
        <v>14.42</v>
      </c>
    </row>
    <row r="3534" spans="1:2" x14ac:dyDescent="0.25">
      <c r="A3534" s="1">
        <f>Downloads_dagcijfers!A6146</f>
        <v>41472</v>
      </c>
      <c r="B3534" s="3">
        <f>Downloads_dagcijfers!B6146</f>
        <v>13.78</v>
      </c>
    </row>
    <row r="3535" spans="1:2" x14ac:dyDescent="0.25">
      <c r="A3535" s="1">
        <f>Downloads_dagcijfers!A6147</f>
        <v>41473</v>
      </c>
      <c r="B3535" s="3">
        <f>Downloads_dagcijfers!B6147</f>
        <v>13.77</v>
      </c>
    </row>
    <row r="3536" spans="1:2" x14ac:dyDescent="0.25">
      <c r="A3536" s="1">
        <f>Downloads_dagcijfers!A6148</f>
        <v>41474</v>
      </c>
      <c r="B3536" s="3">
        <f>Downloads_dagcijfers!B6148</f>
        <v>12.54</v>
      </c>
    </row>
    <row r="3537" spans="1:2" x14ac:dyDescent="0.25">
      <c r="A3537" s="1">
        <f>Downloads_dagcijfers!A6149</f>
        <v>41477</v>
      </c>
      <c r="B3537" s="3">
        <f>Downloads_dagcijfers!B6149</f>
        <v>12.29</v>
      </c>
    </row>
    <row r="3538" spans="1:2" x14ac:dyDescent="0.25">
      <c r="A3538" s="1">
        <f>Downloads_dagcijfers!A6150</f>
        <v>41478</v>
      </c>
      <c r="B3538" s="3">
        <f>Downloads_dagcijfers!B6150</f>
        <v>12.66</v>
      </c>
    </row>
    <row r="3539" spans="1:2" x14ac:dyDescent="0.25">
      <c r="A3539" s="1">
        <f>Downloads_dagcijfers!A6151</f>
        <v>41479</v>
      </c>
      <c r="B3539" s="3">
        <f>Downloads_dagcijfers!B6151</f>
        <v>13.18</v>
      </c>
    </row>
    <row r="3540" spans="1:2" x14ac:dyDescent="0.25">
      <c r="A3540" s="1">
        <f>Downloads_dagcijfers!A6152</f>
        <v>41480</v>
      </c>
      <c r="B3540" s="3">
        <f>Downloads_dagcijfers!B6152</f>
        <v>12.97</v>
      </c>
    </row>
    <row r="3541" spans="1:2" x14ac:dyDescent="0.25">
      <c r="A3541" s="1">
        <f>Downloads_dagcijfers!A6153</f>
        <v>41481</v>
      </c>
      <c r="B3541" s="3">
        <f>Downloads_dagcijfers!B6153</f>
        <v>12.72</v>
      </c>
    </row>
    <row r="3542" spans="1:2" x14ac:dyDescent="0.25">
      <c r="A3542" s="1">
        <f>Downloads_dagcijfers!A6154</f>
        <v>41484</v>
      </c>
      <c r="B3542" s="3">
        <f>Downloads_dagcijfers!B6154</f>
        <v>13.39</v>
      </c>
    </row>
    <row r="3543" spans="1:2" x14ac:dyDescent="0.25">
      <c r="A3543" s="1">
        <f>Downloads_dagcijfers!A6155</f>
        <v>41485</v>
      </c>
      <c r="B3543" s="3">
        <f>Downloads_dagcijfers!B6155</f>
        <v>13.39</v>
      </c>
    </row>
    <row r="3544" spans="1:2" x14ac:dyDescent="0.25">
      <c r="A3544" s="1">
        <f>Downloads_dagcijfers!A6156</f>
        <v>41486</v>
      </c>
      <c r="B3544" s="3">
        <f>Downloads_dagcijfers!B6156</f>
        <v>13.45</v>
      </c>
    </row>
    <row r="3545" spans="1:2" x14ac:dyDescent="0.25">
      <c r="A3545" s="1">
        <f>Downloads_dagcijfers!A6157</f>
        <v>41487</v>
      </c>
      <c r="B3545" s="3">
        <f>Downloads_dagcijfers!B6157</f>
        <v>12.94</v>
      </c>
    </row>
    <row r="3546" spans="1:2" x14ac:dyDescent="0.25">
      <c r="A3546" s="1">
        <f>Downloads_dagcijfers!A6158</f>
        <v>41488</v>
      </c>
      <c r="B3546" s="3">
        <f>Downloads_dagcijfers!B6158</f>
        <v>11.98</v>
      </c>
    </row>
    <row r="3547" spans="1:2" x14ac:dyDescent="0.25">
      <c r="A3547" s="1">
        <f>Downloads_dagcijfers!A6159</f>
        <v>41491</v>
      </c>
      <c r="B3547" s="3">
        <f>Downloads_dagcijfers!B6159</f>
        <v>11.84</v>
      </c>
    </row>
    <row r="3548" spans="1:2" x14ac:dyDescent="0.25">
      <c r="A3548" s="1">
        <f>Downloads_dagcijfers!A6160</f>
        <v>41492</v>
      </c>
      <c r="B3548" s="3">
        <f>Downloads_dagcijfers!B6160</f>
        <v>12.72</v>
      </c>
    </row>
    <row r="3549" spans="1:2" x14ac:dyDescent="0.25">
      <c r="A3549" s="1">
        <f>Downloads_dagcijfers!A6161</f>
        <v>41493</v>
      </c>
      <c r="B3549" s="3">
        <f>Downloads_dagcijfers!B6161</f>
        <v>12.98</v>
      </c>
    </row>
    <row r="3550" spans="1:2" x14ac:dyDescent="0.25">
      <c r="A3550" s="1">
        <f>Downloads_dagcijfers!A6162</f>
        <v>41494</v>
      </c>
      <c r="B3550" s="3">
        <f>Downloads_dagcijfers!B6162</f>
        <v>12.73</v>
      </c>
    </row>
    <row r="3551" spans="1:2" x14ac:dyDescent="0.25">
      <c r="A3551" s="1">
        <f>Downloads_dagcijfers!A6163</f>
        <v>41495</v>
      </c>
      <c r="B3551" s="3">
        <f>Downloads_dagcijfers!B6163</f>
        <v>13.41</v>
      </c>
    </row>
    <row r="3552" spans="1:2" x14ac:dyDescent="0.25">
      <c r="A3552" s="1">
        <f>Downloads_dagcijfers!A6164</f>
        <v>41498</v>
      </c>
      <c r="B3552" s="3">
        <f>Downloads_dagcijfers!B6164</f>
        <v>12.81</v>
      </c>
    </row>
    <row r="3553" spans="1:2" x14ac:dyDescent="0.25">
      <c r="A3553" s="1">
        <f>Downloads_dagcijfers!A6165</f>
        <v>41499</v>
      </c>
      <c r="B3553" s="3">
        <f>Downloads_dagcijfers!B6165</f>
        <v>12.31</v>
      </c>
    </row>
    <row r="3554" spans="1:2" x14ac:dyDescent="0.25">
      <c r="A3554" s="1">
        <f>Downloads_dagcijfers!A6166</f>
        <v>41500</v>
      </c>
      <c r="B3554" s="3">
        <f>Downloads_dagcijfers!B6166</f>
        <v>13.04</v>
      </c>
    </row>
    <row r="3555" spans="1:2" x14ac:dyDescent="0.25">
      <c r="A3555" s="1">
        <f>Downloads_dagcijfers!A6167</f>
        <v>41501</v>
      </c>
      <c r="B3555" s="3">
        <f>Downloads_dagcijfers!B6167</f>
        <v>14.73</v>
      </c>
    </row>
    <row r="3556" spans="1:2" x14ac:dyDescent="0.25">
      <c r="A3556" s="1">
        <f>Downloads_dagcijfers!A6168</f>
        <v>41502</v>
      </c>
      <c r="B3556" s="3">
        <f>Downloads_dagcijfers!B6168</f>
        <v>14.37</v>
      </c>
    </row>
    <row r="3557" spans="1:2" x14ac:dyDescent="0.25">
      <c r="A3557" s="1">
        <f>Downloads_dagcijfers!A6169</f>
        <v>41505</v>
      </c>
      <c r="B3557" s="3">
        <f>Downloads_dagcijfers!B6169</f>
        <v>15.1</v>
      </c>
    </row>
    <row r="3558" spans="1:2" x14ac:dyDescent="0.25">
      <c r="A3558" s="1">
        <f>Downloads_dagcijfers!A6170</f>
        <v>41506</v>
      </c>
      <c r="B3558" s="3">
        <f>Downloads_dagcijfers!B6170</f>
        <v>14.91</v>
      </c>
    </row>
    <row r="3559" spans="1:2" x14ac:dyDescent="0.25">
      <c r="A3559" s="1">
        <f>Downloads_dagcijfers!A6171</f>
        <v>41507</v>
      </c>
      <c r="B3559" s="3">
        <f>Downloads_dagcijfers!B6171</f>
        <v>15.94</v>
      </c>
    </row>
    <row r="3560" spans="1:2" x14ac:dyDescent="0.25">
      <c r="A3560" s="1">
        <f>Downloads_dagcijfers!A6172</f>
        <v>41508</v>
      </c>
      <c r="B3560" s="3">
        <f>Downloads_dagcijfers!B6172</f>
        <v>14.76</v>
      </c>
    </row>
    <row r="3561" spans="1:2" x14ac:dyDescent="0.25">
      <c r="A3561" s="1">
        <f>Downloads_dagcijfers!A6173</f>
        <v>41509</v>
      </c>
      <c r="B3561" s="3">
        <f>Downloads_dagcijfers!B6173</f>
        <v>13.98</v>
      </c>
    </row>
    <row r="3562" spans="1:2" x14ac:dyDescent="0.25">
      <c r="A3562" s="1">
        <f>Downloads_dagcijfers!A6174</f>
        <v>41512</v>
      </c>
      <c r="B3562" s="3">
        <f>Downloads_dagcijfers!B6174</f>
        <v>14.99</v>
      </c>
    </row>
    <row r="3563" spans="1:2" x14ac:dyDescent="0.25">
      <c r="A3563" s="1">
        <f>Downloads_dagcijfers!A6175</f>
        <v>41513</v>
      </c>
      <c r="B3563" s="3">
        <f>Downloads_dagcijfers!B6175</f>
        <v>16.77</v>
      </c>
    </row>
    <row r="3564" spans="1:2" x14ac:dyDescent="0.25">
      <c r="A3564" s="1">
        <f>Downloads_dagcijfers!A6176</f>
        <v>41514</v>
      </c>
      <c r="B3564" s="3">
        <f>Downloads_dagcijfers!B6176</f>
        <v>16.489999999999998</v>
      </c>
    </row>
    <row r="3565" spans="1:2" x14ac:dyDescent="0.25">
      <c r="A3565" s="1">
        <f>Downloads_dagcijfers!A6177</f>
        <v>41515</v>
      </c>
      <c r="B3565" s="3">
        <f>Downloads_dagcijfers!B6177</f>
        <v>16.809999999999999</v>
      </c>
    </row>
    <row r="3566" spans="1:2" x14ac:dyDescent="0.25">
      <c r="A3566" s="1">
        <f>Downloads_dagcijfers!A6178</f>
        <v>41516</v>
      </c>
      <c r="B3566" s="3">
        <f>Downloads_dagcijfers!B6178</f>
        <v>17.010000000000002</v>
      </c>
    </row>
    <row r="3567" spans="1:2" x14ac:dyDescent="0.25">
      <c r="A3567" s="1">
        <f>Downloads_dagcijfers!A6179</f>
        <v>41519</v>
      </c>
      <c r="B3567" s="3">
        <f>Downloads_dagcijfers!B6179</f>
        <v>17.010000000000002</v>
      </c>
    </row>
    <row r="3568" spans="1:2" x14ac:dyDescent="0.25">
      <c r="A3568" s="1">
        <f>Downloads_dagcijfers!A6180</f>
        <v>41520</v>
      </c>
      <c r="B3568" s="3">
        <f>Downloads_dagcijfers!B6180</f>
        <v>16.61</v>
      </c>
    </row>
    <row r="3569" spans="1:2" x14ac:dyDescent="0.25">
      <c r="A3569" s="1">
        <f>Downloads_dagcijfers!A6181</f>
        <v>41521</v>
      </c>
      <c r="B3569" s="3">
        <f>Downloads_dagcijfers!B6181</f>
        <v>15.88</v>
      </c>
    </row>
    <row r="3570" spans="1:2" x14ac:dyDescent="0.25">
      <c r="A3570" s="1">
        <f>Downloads_dagcijfers!A6182</f>
        <v>41522</v>
      </c>
      <c r="B3570" s="3">
        <f>Downloads_dagcijfers!B6182</f>
        <v>15.77</v>
      </c>
    </row>
    <row r="3571" spans="1:2" x14ac:dyDescent="0.25">
      <c r="A3571" s="1">
        <f>Downloads_dagcijfers!A6183</f>
        <v>41523</v>
      </c>
      <c r="B3571" s="3">
        <f>Downloads_dagcijfers!B6183</f>
        <v>15.85</v>
      </c>
    </row>
    <row r="3572" spans="1:2" x14ac:dyDescent="0.25">
      <c r="A3572" s="1">
        <f>Downloads_dagcijfers!A6184</f>
        <v>41526</v>
      </c>
      <c r="B3572" s="3">
        <f>Downloads_dagcijfers!B6184</f>
        <v>15.63</v>
      </c>
    </row>
    <row r="3573" spans="1:2" x14ac:dyDescent="0.25">
      <c r="A3573" s="1">
        <f>Downloads_dagcijfers!A6185</f>
        <v>41527</v>
      </c>
      <c r="B3573" s="3">
        <f>Downloads_dagcijfers!B6185</f>
        <v>14.53</v>
      </c>
    </row>
    <row r="3574" spans="1:2" x14ac:dyDescent="0.25">
      <c r="A3574" s="1">
        <f>Downloads_dagcijfers!A6186</f>
        <v>41528</v>
      </c>
      <c r="B3574" s="3">
        <f>Downloads_dagcijfers!B6186</f>
        <v>13.82</v>
      </c>
    </row>
    <row r="3575" spans="1:2" x14ac:dyDescent="0.25">
      <c r="A3575" s="1">
        <f>Downloads_dagcijfers!A6187</f>
        <v>41529</v>
      </c>
      <c r="B3575" s="3">
        <f>Downloads_dagcijfers!B6187</f>
        <v>14.29</v>
      </c>
    </row>
    <row r="3576" spans="1:2" x14ac:dyDescent="0.25">
      <c r="A3576" s="1">
        <f>Downloads_dagcijfers!A6188</f>
        <v>41530</v>
      </c>
      <c r="B3576" s="3">
        <f>Downloads_dagcijfers!B6188</f>
        <v>14.16</v>
      </c>
    </row>
    <row r="3577" spans="1:2" x14ac:dyDescent="0.25">
      <c r="A3577" s="1">
        <f>Downloads_dagcijfers!A6189</f>
        <v>41533</v>
      </c>
      <c r="B3577" s="3">
        <f>Downloads_dagcijfers!B6189</f>
        <v>14.38</v>
      </c>
    </row>
    <row r="3578" spans="1:2" x14ac:dyDescent="0.25">
      <c r="A3578" s="1">
        <f>Downloads_dagcijfers!A6190</f>
        <v>41534</v>
      </c>
      <c r="B3578" s="3">
        <f>Downloads_dagcijfers!B6190</f>
        <v>14.53</v>
      </c>
    </row>
    <row r="3579" spans="1:2" x14ac:dyDescent="0.25">
      <c r="A3579" s="1">
        <f>Downloads_dagcijfers!A6191</f>
        <v>41535</v>
      </c>
      <c r="B3579" s="3">
        <f>Downloads_dagcijfers!B6191</f>
        <v>13.59</v>
      </c>
    </row>
    <row r="3580" spans="1:2" x14ac:dyDescent="0.25">
      <c r="A3580" s="1">
        <f>Downloads_dagcijfers!A6192</f>
        <v>41536</v>
      </c>
      <c r="B3580" s="3">
        <f>Downloads_dagcijfers!B6192</f>
        <v>13.16</v>
      </c>
    </row>
    <row r="3581" spans="1:2" x14ac:dyDescent="0.25">
      <c r="A3581" s="1">
        <f>Downloads_dagcijfers!A6193</f>
        <v>41537</v>
      </c>
      <c r="B3581" s="3">
        <f>Downloads_dagcijfers!B6193</f>
        <v>13.12</v>
      </c>
    </row>
    <row r="3582" spans="1:2" x14ac:dyDescent="0.25">
      <c r="A3582" s="1">
        <f>Downloads_dagcijfers!A6194</f>
        <v>41540</v>
      </c>
      <c r="B3582" s="3">
        <f>Downloads_dagcijfers!B6194</f>
        <v>14.31</v>
      </c>
    </row>
    <row r="3583" spans="1:2" x14ac:dyDescent="0.25">
      <c r="A3583" s="1">
        <f>Downloads_dagcijfers!A6195</f>
        <v>41541</v>
      </c>
      <c r="B3583" s="3">
        <f>Downloads_dagcijfers!B6195</f>
        <v>14.08</v>
      </c>
    </row>
    <row r="3584" spans="1:2" x14ac:dyDescent="0.25">
      <c r="A3584" s="1">
        <f>Downloads_dagcijfers!A6196</f>
        <v>41542</v>
      </c>
      <c r="B3584" s="3">
        <f>Downloads_dagcijfers!B6196</f>
        <v>14.01</v>
      </c>
    </row>
    <row r="3585" spans="1:2" x14ac:dyDescent="0.25">
      <c r="A3585" s="1">
        <f>Downloads_dagcijfers!A6197</f>
        <v>41543</v>
      </c>
      <c r="B3585" s="3">
        <f>Downloads_dagcijfers!B6197</f>
        <v>14.06</v>
      </c>
    </row>
    <row r="3586" spans="1:2" x14ac:dyDescent="0.25">
      <c r="A3586" s="1">
        <f>Downloads_dagcijfers!A6198</f>
        <v>41544</v>
      </c>
      <c r="B3586" s="3">
        <f>Downloads_dagcijfers!B6198</f>
        <v>15.46</v>
      </c>
    </row>
    <row r="3587" spans="1:2" x14ac:dyDescent="0.25">
      <c r="A3587" s="1">
        <f>Downloads_dagcijfers!A6199</f>
        <v>41547</v>
      </c>
      <c r="B3587" s="3">
        <f>Downloads_dagcijfers!B6199</f>
        <v>16.600000000000001</v>
      </c>
    </row>
    <row r="3588" spans="1:2" x14ac:dyDescent="0.25">
      <c r="A3588" s="1">
        <f>Downloads_dagcijfers!A6200</f>
        <v>41548</v>
      </c>
      <c r="B3588" s="3">
        <f>Downloads_dagcijfers!B6200</f>
        <v>15.54</v>
      </c>
    </row>
    <row r="3589" spans="1:2" x14ac:dyDescent="0.25">
      <c r="A3589" s="1">
        <f>Downloads_dagcijfers!A6201</f>
        <v>41549</v>
      </c>
      <c r="B3589" s="3">
        <f>Downloads_dagcijfers!B6201</f>
        <v>16.600000000000001</v>
      </c>
    </row>
    <row r="3590" spans="1:2" x14ac:dyDescent="0.25">
      <c r="A3590" s="1">
        <f>Downloads_dagcijfers!A6202</f>
        <v>41550</v>
      </c>
      <c r="B3590" s="3">
        <f>Downloads_dagcijfers!B6202</f>
        <v>17.670000000000002</v>
      </c>
    </row>
    <row r="3591" spans="1:2" x14ac:dyDescent="0.25">
      <c r="A3591" s="1">
        <f>Downloads_dagcijfers!A6203</f>
        <v>41551</v>
      </c>
      <c r="B3591" s="3">
        <f>Downloads_dagcijfers!B6203</f>
        <v>16.739999999999998</v>
      </c>
    </row>
    <row r="3592" spans="1:2" x14ac:dyDescent="0.25">
      <c r="A3592" s="1">
        <f>Downloads_dagcijfers!A6204</f>
        <v>41554</v>
      </c>
      <c r="B3592" s="3">
        <f>Downloads_dagcijfers!B6204</f>
        <v>19.41</v>
      </c>
    </row>
    <row r="3593" spans="1:2" x14ac:dyDescent="0.25">
      <c r="A3593" s="1">
        <f>Downloads_dagcijfers!A6205</f>
        <v>41555</v>
      </c>
      <c r="B3593" s="3">
        <f>Downloads_dagcijfers!B6205</f>
        <v>20.34</v>
      </c>
    </row>
    <row r="3594" spans="1:2" x14ac:dyDescent="0.25">
      <c r="A3594" s="1">
        <f>Downloads_dagcijfers!A6206</f>
        <v>41556</v>
      </c>
      <c r="B3594" s="3">
        <f>Downloads_dagcijfers!B6206</f>
        <v>19.600000000000001</v>
      </c>
    </row>
    <row r="3595" spans="1:2" x14ac:dyDescent="0.25">
      <c r="A3595" s="1">
        <f>Downloads_dagcijfers!A6207</f>
        <v>41557</v>
      </c>
      <c r="B3595" s="3">
        <f>Downloads_dagcijfers!B6207</f>
        <v>16.48</v>
      </c>
    </row>
    <row r="3596" spans="1:2" x14ac:dyDescent="0.25">
      <c r="A3596" s="1">
        <f>Downloads_dagcijfers!A6208</f>
        <v>41558</v>
      </c>
      <c r="B3596" s="3">
        <f>Downloads_dagcijfers!B6208</f>
        <v>15.72</v>
      </c>
    </row>
    <row r="3597" spans="1:2" x14ac:dyDescent="0.25">
      <c r="A3597" s="1">
        <f>Downloads_dagcijfers!A6209</f>
        <v>41561</v>
      </c>
      <c r="B3597" s="3">
        <f>Downloads_dagcijfers!B6209</f>
        <v>16.07</v>
      </c>
    </row>
    <row r="3598" spans="1:2" x14ac:dyDescent="0.25">
      <c r="A3598" s="1">
        <f>Downloads_dagcijfers!A6210</f>
        <v>41562</v>
      </c>
      <c r="B3598" s="3">
        <f>Downloads_dagcijfers!B6210</f>
        <v>18.66</v>
      </c>
    </row>
    <row r="3599" spans="1:2" x14ac:dyDescent="0.25">
      <c r="A3599" s="1">
        <f>Downloads_dagcijfers!A6211</f>
        <v>41563</v>
      </c>
      <c r="B3599" s="3">
        <f>Downloads_dagcijfers!B6211</f>
        <v>14.71</v>
      </c>
    </row>
    <row r="3600" spans="1:2" x14ac:dyDescent="0.25">
      <c r="A3600" s="1">
        <f>Downloads_dagcijfers!A6212</f>
        <v>41564</v>
      </c>
      <c r="B3600" s="3">
        <f>Downloads_dagcijfers!B6212</f>
        <v>13.48</v>
      </c>
    </row>
    <row r="3601" spans="1:2" x14ac:dyDescent="0.25">
      <c r="A3601" s="1">
        <f>Downloads_dagcijfers!A6213</f>
        <v>41565</v>
      </c>
      <c r="B3601" s="3">
        <f>Downloads_dagcijfers!B6213</f>
        <v>13.04</v>
      </c>
    </row>
    <row r="3602" spans="1:2" x14ac:dyDescent="0.25">
      <c r="A3602" s="1">
        <f>Downloads_dagcijfers!A6214</f>
        <v>41568</v>
      </c>
      <c r="B3602" s="3">
        <f>Downloads_dagcijfers!B6214</f>
        <v>13.16</v>
      </c>
    </row>
    <row r="3603" spans="1:2" x14ac:dyDescent="0.25">
      <c r="A3603" s="1">
        <f>Downloads_dagcijfers!A6215</f>
        <v>41569</v>
      </c>
      <c r="B3603" s="3">
        <f>Downloads_dagcijfers!B6215</f>
        <v>13.33</v>
      </c>
    </row>
    <row r="3604" spans="1:2" x14ac:dyDescent="0.25">
      <c r="A3604" s="1">
        <f>Downloads_dagcijfers!A6216</f>
        <v>41570</v>
      </c>
      <c r="B3604" s="3">
        <f>Downloads_dagcijfers!B6216</f>
        <v>13.42</v>
      </c>
    </row>
    <row r="3605" spans="1:2" x14ac:dyDescent="0.25">
      <c r="A3605" s="1">
        <f>Downloads_dagcijfers!A6217</f>
        <v>41571</v>
      </c>
      <c r="B3605" s="3">
        <f>Downloads_dagcijfers!B6217</f>
        <v>13.2</v>
      </c>
    </row>
    <row r="3606" spans="1:2" x14ac:dyDescent="0.25">
      <c r="A3606" s="1">
        <f>Downloads_dagcijfers!A6218</f>
        <v>41572</v>
      </c>
      <c r="B3606" s="3">
        <f>Downloads_dagcijfers!B6218</f>
        <v>13.09</v>
      </c>
    </row>
    <row r="3607" spans="1:2" x14ac:dyDescent="0.25">
      <c r="A3607" s="1">
        <f>Downloads_dagcijfers!A6219</f>
        <v>41575</v>
      </c>
      <c r="B3607" s="3">
        <f>Downloads_dagcijfers!B6219</f>
        <v>13.31</v>
      </c>
    </row>
    <row r="3608" spans="1:2" x14ac:dyDescent="0.25">
      <c r="A3608" s="1">
        <f>Downloads_dagcijfers!A6220</f>
        <v>41576</v>
      </c>
      <c r="B3608" s="3">
        <f>Downloads_dagcijfers!B6220</f>
        <v>13.41</v>
      </c>
    </row>
    <row r="3609" spans="1:2" x14ac:dyDescent="0.25">
      <c r="A3609" s="1">
        <f>Downloads_dagcijfers!A6221</f>
        <v>41577</v>
      </c>
      <c r="B3609" s="3">
        <f>Downloads_dagcijfers!B6221</f>
        <v>13.65</v>
      </c>
    </row>
    <row r="3610" spans="1:2" x14ac:dyDescent="0.25">
      <c r="A3610" s="1">
        <f>Downloads_dagcijfers!A6222</f>
        <v>41578</v>
      </c>
      <c r="B3610" s="3">
        <f>Downloads_dagcijfers!B6222</f>
        <v>13.75</v>
      </c>
    </row>
    <row r="3611" spans="1:2" x14ac:dyDescent="0.25">
      <c r="A3611" s="1">
        <f>Downloads_dagcijfers!A6223</f>
        <v>41579</v>
      </c>
      <c r="B3611" s="3">
        <f>Downloads_dagcijfers!B6223</f>
        <v>13.28</v>
      </c>
    </row>
    <row r="3612" spans="1:2" x14ac:dyDescent="0.25">
      <c r="A3612" s="1">
        <f>Downloads_dagcijfers!A6224</f>
        <v>41582</v>
      </c>
      <c r="B3612" s="3">
        <f>Downloads_dagcijfers!B6224</f>
        <v>12.93</v>
      </c>
    </row>
    <row r="3613" spans="1:2" x14ac:dyDescent="0.25">
      <c r="A3613" s="1">
        <f>Downloads_dagcijfers!A6225</f>
        <v>41583</v>
      </c>
      <c r="B3613" s="3">
        <f>Downloads_dagcijfers!B6225</f>
        <v>13.27</v>
      </c>
    </row>
    <row r="3614" spans="1:2" x14ac:dyDescent="0.25">
      <c r="A3614" s="1">
        <f>Downloads_dagcijfers!A6226</f>
        <v>41584</v>
      </c>
      <c r="B3614" s="3">
        <f>Downloads_dagcijfers!B6226</f>
        <v>12.67</v>
      </c>
    </row>
    <row r="3615" spans="1:2" x14ac:dyDescent="0.25">
      <c r="A3615" s="1">
        <f>Downloads_dagcijfers!A6227</f>
        <v>41585</v>
      </c>
      <c r="B3615" s="3">
        <f>Downloads_dagcijfers!B6227</f>
        <v>13.91</v>
      </c>
    </row>
    <row r="3616" spans="1:2" x14ac:dyDescent="0.25">
      <c r="A3616" s="1">
        <f>Downloads_dagcijfers!A6228</f>
        <v>41586</v>
      </c>
      <c r="B3616" s="3">
        <f>Downloads_dagcijfers!B6228</f>
        <v>12.9</v>
      </c>
    </row>
    <row r="3617" spans="1:2" x14ac:dyDescent="0.25">
      <c r="A3617" s="1">
        <f>Downloads_dagcijfers!A6229</f>
        <v>41589</v>
      </c>
      <c r="B3617" s="3">
        <f>Downloads_dagcijfers!B6229</f>
        <v>12.53</v>
      </c>
    </row>
    <row r="3618" spans="1:2" x14ac:dyDescent="0.25">
      <c r="A3618" s="1">
        <f>Downloads_dagcijfers!A6230</f>
        <v>41590</v>
      </c>
      <c r="B3618" s="3">
        <f>Downloads_dagcijfers!B6230</f>
        <v>12.82</v>
      </c>
    </row>
    <row r="3619" spans="1:2" x14ac:dyDescent="0.25">
      <c r="A3619" s="1">
        <f>Downloads_dagcijfers!A6231</f>
        <v>41591</v>
      </c>
      <c r="B3619" s="3">
        <f>Downloads_dagcijfers!B6231</f>
        <v>12.52</v>
      </c>
    </row>
    <row r="3620" spans="1:2" x14ac:dyDescent="0.25">
      <c r="A3620" s="1">
        <f>Downloads_dagcijfers!A6232</f>
        <v>41592</v>
      </c>
      <c r="B3620" s="3">
        <f>Downloads_dagcijfers!B6232</f>
        <v>12.37</v>
      </c>
    </row>
    <row r="3621" spans="1:2" x14ac:dyDescent="0.25">
      <c r="A3621" s="1">
        <f>Downloads_dagcijfers!A6233</f>
        <v>41593</v>
      </c>
      <c r="B3621" s="3">
        <f>Downloads_dagcijfers!B6233</f>
        <v>12.19</v>
      </c>
    </row>
    <row r="3622" spans="1:2" x14ac:dyDescent="0.25">
      <c r="A3622" s="1">
        <f>Downloads_dagcijfers!A6234</f>
        <v>41596</v>
      </c>
      <c r="B3622" s="3">
        <f>Downloads_dagcijfers!B6234</f>
        <v>13.1</v>
      </c>
    </row>
    <row r="3623" spans="1:2" x14ac:dyDescent="0.25">
      <c r="A3623" s="1">
        <f>Downloads_dagcijfers!A6235</f>
        <v>41597</v>
      </c>
      <c r="B3623" s="3">
        <f>Downloads_dagcijfers!B6235</f>
        <v>13.39</v>
      </c>
    </row>
    <row r="3624" spans="1:2" x14ac:dyDescent="0.25">
      <c r="A3624" s="1">
        <f>Downloads_dagcijfers!A6236</f>
        <v>41598</v>
      </c>
      <c r="B3624" s="3">
        <f>Downloads_dagcijfers!B6236</f>
        <v>13.4</v>
      </c>
    </row>
    <row r="3625" spans="1:2" x14ac:dyDescent="0.25">
      <c r="A3625" s="1">
        <f>Downloads_dagcijfers!A6237</f>
        <v>41599</v>
      </c>
      <c r="B3625" s="3">
        <f>Downloads_dagcijfers!B6237</f>
        <v>12.66</v>
      </c>
    </row>
    <row r="3626" spans="1:2" x14ac:dyDescent="0.25">
      <c r="A3626" s="1">
        <f>Downloads_dagcijfers!A6238</f>
        <v>41600</v>
      </c>
      <c r="B3626" s="3">
        <f>Downloads_dagcijfers!B6238</f>
        <v>12.26</v>
      </c>
    </row>
    <row r="3627" spans="1:2" x14ac:dyDescent="0.25">
      <c r="A3627" s="1">
        <f>Downloads_dagcijfers!A6239</f>
        <v>41603</v>
      </c>
      <c r="B3627" s="3">
        <f>Downloads_dagcijfers!B6239</f>
        <v>12.79</v>
      </c>
    </row>
    <row r="3628" spans="1:2" x14ac:dyDescent="0.25">
      <c r="A3628" s="1">
        <f>Downloads_dagcijfers!A6240</f>
        <v>41604</v>
      </c>
      <c r="B3628" s="3">
        <f>Downloads_dagcijfers!B6240</f>
        <v>12.81</v>
      </c>
    </row>
    <row r="3629" spans="1:2" x14ac:dyDescent="0.25">
      <c r="A3629" s="1">
        <f>Downloads_dagcijfers!A6241</f>
        <v>41605</v>
      </c>
      <c r="B3629" s="3">
        <f>Downloads_dagcijfers!B6241</f>
        <v>12.98</v>
      </c>
    </row>
    <row r="3630" spans="1:2" x14ac:dyDescent="0.25">
      <c r="A3630" s="1">
        <f>Downloads_dagcijfers!A6242</f>
        <v>41606</v>
      </c>
      <c r="B3630" s="3">
        <f>Downloads_dagcijfers!B6242</f>
        <v>12.98</v>
      </c>
    </row>
    <row r="3631" spans="1:2" x14ac:dyDescent="0.25">
      <c r="A3631" s="1">
        <f>Downloads_dagcijfers!A6243</f>
        <v>41607</v>
      </c>
      <c r="B3631" s="3">
        <f>Downloads_dagcijfers!B6243</f>
        <v>13.7</v>
      </c>
    </row>
    <row r="3632" spans="1:2" x14ac:dyDescent="0.25">
      <c r="A3632" s="1">
        <f>Downloads_dagcijfers!A6244</f>
        <v>41610</v>
      </c>
      <c r="B3632" s="3">
        <f>Downloads_dagcijfers!B6244</f>
        <v>14.23</v>
      </c>
    </row>
    <row r="3633" spans="1:2" x14ac:dyDescent="0.25">
      <c r="A3633" s="1">
        <f>Downloads_dagcijfers!A6245</f>
        <v>41611</v>
      </c>
      <c r="B3633" s="3">
        <f>Downloads_dagcijfers!B6245</f>
        <v>14.55</v>
      </c>
    </row>
    <row r="3634" spans="1:2" x14ac:dyDescent="0.25">
      <c r="A3634" s="1">
        <f>Downloads_dagcijfers!A6246</f>
        <v>41612</v>
      </c>
      <c r="B3634" s="3">
        <f>Downloads_dagcijfers!B6246</f>
        <v>14.7</v>
      </c>
    </row>
    <row r="3635" spans="1:2" x14ac:dyDescent="0.25">
      <c r="A3635" s="1">
        <f>Downloads_dagcijfers!A6247</f>
        <v>41613</v>
      </c>
      <c r="B3635" s="3">
        <f>Downloads_dagcijfers!B6247</f>
        <v>15.08</v>
      </c>
    </row>
    <row r="3636" spans="1:2" x14ac:dyDescent="0.25">
      <c r="A3636" s="1">
        <f>Downloads_dagcijfers!A6248</f>
        <v>41614</v>
      </c>
      <c r="B3636" s="3">
        <f>Downloads_dagcijfers!B6248</f>
        <v>13.79</v>
      </c>
    </row>
    <row r="3637" spans="1:2" x14ac:dyDescent="0.25">
      <c r="A3637" s="1">
        <f>Downloads_dagcijfers!A6249</f>
        <v>41617</v>
      </c>
      <c r="B3637" s="3">
        <f>Downloads_dagcijfers!B6249</f>
        <v>13.49</v>
      </c>
    </row>
    <row r="3638" spans="1:2" x14ac:dyDescent="0.25">
      <c r="A3638" s="1">
        <f>Downloads_dagcijfers!A6250</f>
        <v>41618</v>
      </c>
      <c r="B3638" s="3">
        <f>Downloads_dagcijfers!B6250</f>
        <v>13.91</v>
      </c>
    </row>
    <row r="3639" spans="1:2" x14ac:dyDescent="0.25">
      <c r="A3639" s="1">
        <f>Downloads_dagcijfers!A6251</f>
        <v>41619</v>
      </c>
      <c r="B3639" s="3">
        <f>Downloads_dagcijfers!B6251</f>
        <v>15.42</v>
      </c>
    </row>
    <row r="3640" spans="1:2" x14ac:dyDescent="0.25">
      <c r="A3640" s="1">
        <f>Downloads_dagcijfers!A6252</f>
        <v>41620</v>
      </c>
      <c r="B3640" s="3">
        <f>Downloads_dagcijfers!B6252</f>
        <v>15.54</v>
      </c>
    </row>
    <row r="3641" spans="1:2" x14ac:dyDescent="0.25">
      <c r="A3641" s="1">
        <f>Downloads_dagcijfers!A6253</f>
        <v>41621</v>
      </c>
      <c r="B3641" s="3">
        <f>Downloads_dagcijfers!B6253</f>
        <v>15.76</v>
      </c>
    </row>
    <row r="3642" spans="1:2" x14ac:dyDescent="0.25">
      <c r="A3642" s="1">
        <f>Downloads_dagcijfers!A6254</f>
        <v>41624</v>
      </c>
      <c r="B3642" s="3">
        <f>Downloads_dagcijfers!B6254</f>
        <v>16.03</v>
      </c>
    </row>
    <row r="3643" spans="1:2" x14ac:dyDescent="0.25">
      <c r="A3643" s="1">
        <f>Downloads_dagcijfers!A6255</f>
        <v>41625</v>
      </c>
      <c r="B3643" s="3">
        <f>Downloads_dagcijfers!B6255</f>
        <v>16.21</v>
      </c>
    </row>
    <row r="3644" spans="1:2" x14ac:dyDescent="0.25">
      <c r="A3644" s="1">
        <f>Downloads_dagcijfers!A6256</f>
        <v>41626</v>
      </c>
      <c r="B3644" s="3">
        <f>Downloads_dagcijfers!B6256</f>
        <v>13.8</v>
      </c>
    </row>
    <row r="3645" spans="1:2" x14ac:dyDescent="0.25">
      <c r="A3645" s="1">
        <f>Downloads_dagcijfers!A6257</f>
        <v>41627</v>
      </c>
      <c r="B3645" s="3">
        <f>Downloads_dagcijfers!B6257</f>
        <v>14.15</v>
      </c>
    </row>
    <row r="3646" spans="1:2" x14ac:dyDescent="0.25">
      <c r="A3646" s="1">
        <f>Downloads_dagcijfers!A6258</f>
        <v>41628</v>
      </c>
      <c r="B3646" s="3">
        <f>Downloads_dagcijfers!B6258</f>
        <v>13.79</v>
      </c>
    </row>
    <row r="3647" spans="1:2" x14ac:dyDescent="0.25">
      <c r="A3647" s="1">
        <f>Downloads_dagcijfers!A6259</f>
        <v>41631</v>
      </c>
      <c r="B3647" s="3">
        <f>Downloads_dagcijfers!B6259</f>
        <v>13.04</v>
      </c>
    </row>
    <row r="3648" spans="1:2" x14ac:dyDescent="0.25">
      <c r="A3648" s="1">
        <f>Downloads_dagcijfers!A6260</f>
        <v>41632</v>
      </c>
      <c r="B3648" s="3">
        <f>Downloads_dagcijfers!B6260</f>
        <v>12.48</v>
      </c>
    </row>
    <row r="3649" spans="1:2" x14ac:dyDescent="0.25">
      <c r="A3649" s="1">
        <f>Downloads_dagcijfers!A6261</f>
        <v>41633</v>
      </c>
      <c r="B3649" s="3">
        <f>Downloads_dagcijfers!B6261</f>
        <v>12.48</v>
      </c>
    </row>
    <row r="3650" spans="1:2" x14ac:dyDescent="0.25">
      <c r="A3650" s="1">
        <f>Downloads_dagcijfers!A6262</f>
        <v>41634</v>
      </c>
      <c r="B3650" s="3">
        <f>Downloads_dagcijfers!B6262</f>
        <v>12.33</v>
      </c>
    </row>
    <row r="3651" spans="1:2" x14ac:dyDescent="0.25">
      <c r="A3651" s="1">
        <f>Downloads_dagcijfers!A6263</f>
        <v>41635</v>
      </c>
      <c r="B3651" s="3">
        <f>Downloads_dagcijfers!B6263</f>
        <v>12.46</v>
      </c>
    </row>
    <row r="3652" spans="1:2" x14ac:dyDescent="0.25">
      <c r="A3652" s="1">
        <f>Downloads_dagcijfers!A6264</f>
        <v>41638</v>
      </c>
      <c r="B3652" s="3">
        <f>Downloads_dagcijfers!B6264</f>
        <v>13.56</v>
      </c>
    </row>
    <row r="3653" spans="1:2" x14ac:dyDescent="0.25">
      <c r="A3653" s="1">
        <f>Downloads_dagcijfers!A6265</f>
        <v>41639</v>
      </c>
      <c r="B3653" s="3">
        <f>Downloads_dagcijfers!B6265</f>
        <v>13.72</v>
      </c>
    </row>
    <row r="3654" spans="1:2" x14ac:dyDescent="0.25">
      <c r="A3654" s="1">
        <f>Downloads_dagcijfers!A6266</f>
        <v>41640</v>
      </c>
      <c r="B3654" s="3">
        <f>Downloads_dagcijfers!B6266</f>
        <v>13.72</v>
      </c>
    </row>
    <row r="3655" spans="1:2" x14ac:dyDescent="0.25">
      <c r="A3655" s="1">
        <f>Downloads_dagcijfers!A6267</f>
        <v>41641</v>
      </c>
      <c r="B3655" s="3">
        <f>Downloads_dagcijfers!B6267</f>
        <v>14.23</v>
      </c>
    </row>
    <row r="3656" spans="1:2" x14ac:dyDescent="0.25">
      <c r="A3656" s="1">
        <f>Downloads_dagcijfers!A6268</f>
        <v>41642</v>
      </c>
      <c r="B3656" s="3">
        <f>Downloads_dagcijfers!B6268</f>
        <v>13.76</v>
      </c>
    </row>
    <row r="3657" spans="1:2" x14ac:dyDescent="0.25">
      <c r="A3657" s="1">
        <f>Downloads_dagcijfers!A6269</f>
        <v>41645</v>
      </c>
      <c r="B3657" s="3">
        <f>Downloads_dagcijfers!B6269</f>
        <v>13.55</v>
      </c>
    </row>
    <row r="3658" spans="1:2" x14ac:dyDescent="0.25">
      <c r="A3658" s="1">
        <f>Downloads_dagcijfers!A6270</f>
        <v>41646</v>
      </c>
      <c r="B3658" s="3">
        <f>Downloads_dagcijfers!B6270</f>
        <v>12.92</v>
      </c>
    </row>
    <row r="3659" spans="1:2" x14ac:dyDescent="0.25">
      <c r="A3659" s="1">
        <f>Downloads_dagcijfers!A6271</f>
        <v>41647</v>
      </c>
      <c r="B3659" s="3">
        <f>Downloads_dagcijfers!B6271</f>
        <v>12.87</v>
      </c>
    </row>
    <row r="3660" spans="1:2" x14ac:dyDescent="0.25">
      <c r="A3660" s="1">
        <f>Downloads_dagcijfers!A6272</f>
        <v>41648</v>
      </c>
      <c r="B3660" s="3">
        <f>Downloads_dagcijfers!B6272</f>
        <v>12.89</v>
      </c>
    </row>
    <row r="3661" spans="1:2" x14ac:dyDescent="0.25">
      <c r="A3661" s="1">
        <f>Downloads_dagcijfers!A6273</f>
        <v>41649</v>
      </c>
      <c r="B3661" s="3">
        <f>Downloads_dagcijfers!B6273</f>
        <v>12.14</v>
      </c>
    </row>
    <row r="3662" spans="1:2" x14ac:dyDescent="0.25">
      <c r="A3662" s="1">
        <f>Downloads_dagcijfers!A6274</f>
        <v>41652</v>
      </c>
      <c r="B3662" s="3">
        <f>Downloads_dagcijfers!B6274</f>
        <v>13.28</v>
      </c>
    </row>
    <row r="3663" spans="1:2" x14ac:dyDescent="0.25">
      <c r="A3663" s="1">
        <f>Downloads_dagcijfers!A6275</f>
        <v>41653</v>
      </c>
      <c r="B3663" s="3">
        <f>Downloads_dagcijfers!B6275</f>
        <v>12.28</v>
      </c>
    </row>
    <row r="3664" spans="1:2" x14ac:dyDescent="0.25">
      <c r="A3664" s="1">
        <f>Downloads_dagcijfers!A6276</f>
        <v>41654</v>
      </c>
      <c r="B3664" s="3">
        <f>Downloads_dagcijfers!B6276</f>
        <v>12.28</v>
      </c>
    </row>
    <row r="3665" spans="1:2" x14ac:dyDescent="0.25">
      <c r="A3665" s="1">
        <f>Downloads_dagcijfers!A6277</f>
        <v>41655</v>
      </c>
      <c r="B3665" s="3">
        <f>Downloads_dagcijfers!B6277</f>
        <v>12.53</v>
      </c>
    </row>
    <row r="3666" spans="1:2" x14ac:dyDescent="0.25">
      <c r="A3666" s="1">
        <f>Downloads_dagcijfers!A6278</f>
        <v>41656</v>
      </c>
      <c r="B3666" s="3">
        <f>Downloads_dagcijfers!B6278</f>
        <v>12.44</v>
      </c>
    </row>
    <row r="3667" spans="1:2" x14ac:dyDescent="0.25">
      <c r="A3667" s="1">
        <f>Downloads_dagcijfers!A6279</f>
        <v>41659</v>
      </c>
      <c r="B3667" s="3">
        <f>Downloads_dagcijfers!B6279</f>
        <v>12.44</v>
      </c>
    </row>
    <row r="3668" spans="1:2" x14ac:dyDescent="0.25">
      <c r="A3668" s="1">
        <f>Downloads_dagcijfers!A6280</f>
        <v>41660</v>
      </c>
      <c r="B3668" s="3">
        <f>Downloads_dagcijfers!B6280</f>
        <v>12.87</v>
      </c>
    </row>
    <row r="3669" spans="1:2" x14ac:dyDescent="0.25">
      <c r="A3669" s="1">
        <f>Downloads_dagcijfers!A6281</f>
        <v>41661</v>
      </c>
      <c r="B3669" s="3">
        <f>Downloads_dagcijfers!B6281</f>
        <v>12.84</v>
      </c>
    </row>
    <row r="3670" spans="1:2" x14ac:dyDescent="0.25">
      <c r="A3670" s="1">
        <f>Downloads_dagcijfers!A6282</f>
        <v>41662</v>
      </c>
      <c r="B3670" s="3">
        <f>Downloads_dagcijfers!B6282</f>
        <v>13.77</v>
      </c>
    </row>
    <row r="3671" spans="1:2" x14ac:dyDescent="0.25">
      <c r="A3671" s="1">
        <f>Downloads_dagcijfers!A6283</f>
        <v>41663</v>
      </c>
      <c r="B3671" s="3">
        <f>Downloads_dagcijfers!B6283</f>
        <v>18.14</v>
      </c>
    </row>
    <row r="3672" spans="1:2" x14ac:dyDescent="0.25">
      <c r="A3672" s="1">
        <f>Downloads_dagcijfers!A6284</f>
        <v>41666</v>
      </c>
      <c r="B3672" s="3">
        <f>Downloads_dagcijfers!B6284</f>
        <v>17.420000000000002</v>
      </c>
    </row>
    <row r="3673" spans="1:2" x14ac:dyDescent="0.25">
      <c r="A3673" s="1">
        <f>Downloads_dagcijfers!A6285</f>
        <v>41667</v>
      </c>
      <c r="B3673" s="3">
        <f>Downloads_dagcijfers!B6285</f>
        <v>15.8</v>
      </c>
    </row>
    <row r="3674" spans="1:2" x14ac:dyDescent="0.25">
      <c r="A3674" s="1">
        <f>Downloads_dagcijfers!A6286</f>
        <v>41668</v>
      </c>
      <c r="B3674" s="3">
        <f>Downloads_dagcijfers!B6286</f>
        <v>17.350000000000001</v>
      </c>
    </row>
    <row r="3675" spans="1:2" x14ac:dyDescent="0.25">
      <c r="A3675" s="1">
        <f>Downloads_dagcijfers!A6287</f>
        <v>41669</v>
      </c>
      <c r="B3675" s="3">
        <f>Downloads_dagcijfers!B6287</f>
        <v>17.29</v>
      </c>
    </row>
    <row r="3676" spans="1:2" x14ac:dyDescent="0.25">
      <c r="A3676" s="1">
        <f>Downloads_dagcijfers!A6288</f>
        <v>41670</v>
      </c>
      <c r="B3676" s="3">
        <f>Downloads_dagcijfers!B6288</f>
        <v>18.41</v>
      </c>
    </row>
    <row r="3677" spans="1:2" x14ac:dyDescent="0.25">
      <c r="A3677" s="1">
        <f>Downloads_dagcijfers!A6289</f>
        <v>41673</v>
      </c>
      <c r="B3677" s="3">
        <f>Downloads_dagcijfers!B6289</f>
        <v>21.44</v>
      </c>
    </row>
    <row r="3678" spans="1:2" x14ac:dyDescent="0.25">
      <c r="A3678" s="1">
        <f>Downloads_dagcijfers!A6290</f>
        <v>41674</v>
      </c>
      <c r="B3678" s="3">
        <f>Downloads_dagcijfers!B6290</f>
        <v>19.11</v>
      </c>
    </row>
    <row r="3679" spans="1:2" x14ac:dyDescent="0.25">
      <c r="A3679" s="1">
        <f>Downloads_dagcijfers!A6291</f>
        <v>41675</v>
      </c>
      <c r="B3679" s="3">
        <f>Downloads_dagcijfers!B6291</f>
        <v>19.95</v>
      </c>
    </row>
    <row r="3680" spans="1:2" x14ac:dyDescent="0.25">
      <c r="A3680" s="1">
        <f>Downloads_dagcijfers!A6292</f>
        <v>41676</v>
      </c>
      <c r="B3680" s="3">
        <f>Downloads_dagcijfers!B6292</f>
        <v>17.23</v>
      </c>
    </row>
    <row r="3681" spans="1:2" x14ac:dyDescent="0.25">
      <c r="A3681" s="1">
        <f>Downloads_dagcijfers!A6293</f>
        <v>41677</v>
      </c>
      <c r="B3681" s="3">
        <f>Downloads_dagcijfers!B6293</f>
        <v>15.29</v>
      </c>
    </row>
    <row r="3682" spans="1:2" x14ac:dyDescent="0.25">
      <c r="A3682" s="1">
        <f>Downloads_dagcijfers!A6294</f>
        <v>41680</v>
      </c>
      <c r="B3682" s="3">
        <f>Downloads_dagcijfers!B6294</f>
        <v>15.26</v>
      </c>
    </row>
    <row r="3683" spans="1:2" x14ac:dyDescent="0.25">
      <c r="A3683" s="1">
        <f>Downloads_dagcijfers!A6295</f>
        <v>41681</v>
      </c>
      <c r="B3683" s="3">
        <f>Downloads_dagcijfers!B6295</f>
        <v>14.51</v>
      </c>
    </row>
    <row r="3684" spans="1:2" x14ac:dyDescent="0.25">
      <c r="A3684" s="1">
        <f>Downloads_dagcijfers!A6296</f>
        <v>41682</v>
      </c>
      <c r="B3684" s="3">
        <f>Downloads_dagcijfers!B6296</f>
        <v>14.3</v>
      </c>
    </row>
    <row r="3685" spans="1:2" x14ac:dyDescent="0.25">
      <c r="A3685" s="1">
        <f>Downloads_dagcijfers!A6297</f>
        <v>41683</v>
      </c>
      <c r="B3685" s="3">
        <f>Downloads_dagcijfers!B6297</f>
        <v>14.14</v>
      </c>
    </row>
    <row r="3686" spans="1:2" x14ac:dyDescent="0.25">
      <c r="A3686" s="1">
        <f>Downloads_dagcijfers!A6298</f>
        <v>41684</v>
      </c>
      <c r="B3686" s="3">
        <f>Downloads_dagcijfers!B6298</f>
        <v>13.57</v>
      </c>
    </row>
    <row r="3687" spans="1:2" x14ac:dyDescent="0.25">
      <c r="A3687" s="1">
        <f>Downloads_dagcijfers!A6299</f>
        <v>41687</v>
      </c>
      <c r="B3687" s="3">
        <f>Downloads_dagcijfers!B6299</f>
        <v>13.57</v>
      </c>
    </row>
    <row r="3688" spans="1:2" x14ac:dyDescent="0.25">
      <c r="A3688" s="1">
        <f>Downloads_dagcijfers!A6300</f>
        <v>41688</v>
      </c>
      <c r="B3688" s="3">
        <f>Downloads_dagcijfers!B6300</f>
        <v>13.87</v>
      </c>
    </row>
    <row r="3689" spans="1:2" x14ac:dyDescent="0.25">
      <c r="A3689" s="1">
        <f>Downloads_dagcijfers!A6301</f>
        <v>41689</v>
      </c>
      <c r="B3689" s="3">
        <f>Downloads_dagcijfers!B6301</f>
        <v>15.5</v>
      </c>
    </row>
    <row r="3690" spans="1:2" x14ac:dyDescent="0.25">
      <c r="A3690" s="1">
        <f>Downloads_dagcijfers!A6302</f>
        <v>41690</v>
      </c>
      <c r="B3690" s="3">
        <f>Downloads_dagcijfers!B6302</f>
        <v>14.79</v>
      </c>
    </row>
    <row r="3691" spans="1:2" x14ac:dyDescent="0.25">
      <c r="A3691" s="1">
        <f>Downloads_dagcijfers!A6303</f>
        <v>41691</v>
      </c>
      <c r="B3691" s="3">
        <f>Downloads_dagcijfers!B6303</f>
        <v>14.68</v>
      </c>
    </row>
    <row r="3692" spans="1:2" x14ac:dyDescent="0.25">
      <c r="A3692" s="1">
        <f>Downloads_dagcijfers!A6304</f>
        <v>41694</v>
      </c>
      <c r="B3692" s="3">
        <f>Downloads_dagcijfers!B6304</f>
        <v>14.23</v>
      </c>
    </row>
    <row r="3693" spans="1:2" x14ac:dyDescent="0.25">
      <c r="A3693" s="1">
        <f>Downloads_dagcijfers!A6305</f>
        <v>41695</v>
      </c>
      <c r="B3693" s="3">
        <f>Downloads_dagcijfers!B6305</f>
        <v>13.67</v>
      </c>
    </row>
    <row r="3694" spans="1:2" x14ac:dyDescent="0.25">
      <c r="A3694" s="1">
        <f>Downloads_dagcijfers!A6306</f>
        <v>41696</v>
      </c>
      <c r="B3694" s="3">
        <f>Downloads_dagcijfers!B6306</f>
        <v>14.35</v>
      </c>
    </row>
    <row r="3695" spans="1:2" x14ac:dyDescent="0.25">
      <c r="A3695" s="1">
        <f>Downloads_dagcijfers!A6307</f>
        <v>41697</v>
      </c>
      <c r="B3695" s="3">
        <f>Downloads_dagcijfers!B6307</f>
        <v>14.04</v>
      </c>
    </row>
    <row r="3696" spans="1:2" x14ac:dyDescent="0.25">
      <c r="A3696" s="1">
        <f>Downloads_dagcijfers!A6308</f>
        <v>41698</v>
      </c>
      <c r="B3696" s="3">
        <f>Downloads_dagcijfers!B6308</f>
        <v>14</v>
      </c>
    </row>
    <row r="3697" spans="1:2" x14ac:dyDescent="0.25">
      <c r="A3697" s="1">
        <f>Downloads_dagcijfers!A6309</f>
        <v>41701</v>
      </c>
      <c r="B3697" s="3">
        <f>Downloads_dagcijfers!B6309</f>
        <v>16</v>
      </c>
    </row>
    <row r="3698" spans="1:2" x14ac:dyDescent="0.25">
      <c r="A3698" s="1">
        <f>Downloads_dagcijfers!A6310</f>
        <v>41702</v>
      </c>
      <c r="B3698" s="3">
        <f>Downloads_dagcijfers!B6310</f>
        <v>14.1</v>
      </c>
    </row>
    <row r="3699" spans="1:2" x14ac:dyDescent="0.25">
      <c r="A3699" s="1">
        <f>Downloads_dagcijfers!A6311</f>
        <v>41703</v>
      </c>
      <c r="B3699" s="3">
        <f>Downloads_dagcijfers!B6311</f>
        <v>13.89</v>
      </c>
    </row>
    <row r="3700" spans="1:2" x14ac:dyDescent="0.25">
      <c r="A3700" s="1">
        <f>Downloads_dagcijfers!A6312</f>
        <v>41704</v>
      </c>
      <c r="B3700" s="3">
        <f>Downloads_dagcijfers!B6312</f>
        <v>14.21</v>
      </c>
    </row>
    <row r="3701" spans="1:2" x14ac:dyDescent="0.25">
      <c r="A3701" s="1">
        <f>Downloads_dagcijfers!A6313</f>
        <v>41705</v>
      </c>
      <c r="B3701" s="3">
        <f>Downloads_dagcijfers!B6313</f>
        <v>14.11</v>
      </c>
    </row>
    <row r="3702" spans="1:2" x14ac:dyDescent="0.25">
      <c r="A3702" s="1">
        <f>Downloads_dagcijfers!A6314</f>
        <v>41708</v>
      </c>
      <c r="B3702" s="3">
        <f>Downloads_dagcijfers!B6314</f>
        <v>14.2</v>
      </c>
    </row>
    <row r="3703" spans="1:2" x14ac:dyDescent="0.25">
      <c r="A3703" s="1">
        <f>Downloads_dagcijfers!A6315</f>
        <v>41709</v>
      </c>
      <c r="B3703" s="3">
        <f>Downloads_dagcijfers!B6315</f>
        <v>14.8</v>
      </c>
    </row>
    <row r="3704" spans="1:2" x14ac:dyDescent="0.25">
      <c r="A3704" s="1">
        <f>Downloads_dagcijfers!A6316</f>
        <v>41710</v>
      </c>
      <c r="B3704" s="3">
        <f>Downloads_dagcijfers!B6316</f>
        <v>14.47</v>
      </c>
    </row>
    <row r="3705" spans="1:2" x14ac:dyDescent="0.25">
      <c r="A3705" s="1">
        <f>Downloads_dagcijfers!A6317</f>
        <v>41711</v>
      </c>
      <c r="B3705" s="3">
        <f>Downloads_dagcijfers!B6317</f>
        <v>16.22</v>
      </c>
    </row>
    <row r="3706" spans="1:2" x14ac:dyDescent="0.25">
      <c r="A3706" s="1">
        <f>Downloads_dagcijfers!A6318</f>
        <v>41712</v>
      </c>
      <c r="B3706" s="3">
        <f>Downloads_dagcijfers!B6318</f>
        <v>17.82</v>
      </c>
    </row>
    <row r="3707" spans="1:2" x14ac:dyDescent="0.25">
      <c r="A3707" s="1">
        <f>Downloads_dagcijfers!A6319</f>
        <v>41715</v>
      </c>
      <c r="B3707" s="3">
        <f>Downloads_dagcijfers!B6319</f>
        <v>15.64</v>
      </c>
    </row>
    <row r="3708" spans="1:2" x14ac:dyDescent="0.25">
      <c r="A3708" s="1">
        <f>Downloads_dagcijfers!A6320</f>
        <v>41716</v>
      </c>
      <c r="B3708" s="3">
        <f>Downloads_dagcijfers!B6320</f>
        <v>14.52</v>
      </c>
    </row>
    <row r="3709" spans="1:2" x14ac:dyDescent="0.25">
      <c r="A3709" s="1">
        <f>Downloads_dagcijfers!A6321</f>
        <v>41717</v>
      </c>
      <c r="B3709" s="3">
        <f>Downloads_dagcijfers!B6321</f>
        <v>15.12</v>
      </c>
    </row>
    <row r="3710" spans="1:2" x14ac:dyDescent="0.25">
      <c r="A3710" s="1">
        <f>Downloads_dagcijfers!A6322</f>
        <v>41718</v>
      </c>
      <c r="B3710" s="3">
        <f>Downloads_dagcijfers!B6322</f>
        <v>14.52</v>
      </c>
    </row>
    <row r="3711" spans="1:2" x14ac:dyDescent="0.25">
      <c r="A3711" s="1">
        <f>Downloads_dagcijfers!A6323</f>
        <v>41719</v>
      </c>
      <c r="B3711" s="3">
        <f>Downloads_dagcijfers!B6323</f>
        <v>15</v>
      </c>
    </row>
    <row r="3712" spans="1:2" x14ac:dyDescent="0.25">
      <c r="A3712" s="1">
        <f>Downloads_dagcijfers!A6324</f>
        <v>41722</v>
      </c>
      <c r="B3712" s="3">
        <f>Downloads_dagcijfers!B6324</f>
        <v>15.09</v>
      </c>
    </row>
    <row r="3713" spans="1:2" x14ac:dyDescent="0.25">
      <c r="A3713" s="1">
        <f>Downloads_dagcijfers!A6325</f>
        <v>41723</v>
      </c>
      <c r="B3713" s="3">
        <f>Downloads_dagcijfers!B6325</f>
        <v>14.02</v>
      </c>
    </row>
    <row r="3714" spans="1:2" x14ac:dyDescent="0.25">
      <c r="A3714" s="1">
        <f>Downloads_dagcijfers!A6326</f>
        <v>41724</v>
      </c>
      <c r="B3714" s="3">
        <f>Downloads_dagcijfers!B6326</f>
        <v>14.93</v>
      </c>
    </row>
    <row r="3715" spans="1:2" x14ac:dyDescent="0.25">
      <c r="A3715" s="1">
        <f>Downloads_dagcijfers!A6327</f>
        <v>41725</v>
      </c>
      <c r="B3715" s="3">
        <f>Downloads_dagcijfers!B6327</f>
        <v>14.62</v>
      </c>
    </row>
    <row r="3716" spans="1:2" x14ac:dyDescent="0.25">
      <c r="A3716" s="1">
        <f>Downloads_dagcijfers!A6328</f>
        <v>41726</v>
      </c>
      <c r="B3716" s="3">
        <f>Downloads_dagcijfers!B6328</f>
        <v>14.41</v>
      </c>
    </row>
    <row r="3717" spans="1:2" x14ac:dyDescent="0.25">
      <c r="A3717" s="1">
        <f>Downloads_dagcijfers!A6329</f>
        <v>41729</v>
      </c>
      <c r="B3717" s="3">
        <f>Downloads_dagcijfers!B6329</f>
        <v>13.88</v>
      </c>
    </row>
    <row r="3718" spans="1:2" x14ac:dyDescent="0.25">
      <c r="A3718" s="1">
        <f>Downloads_dagcijfers!A6330</f>
        <v>41730</v>
      </c>
      <c r="B3718" s="3">
        <f>Downloads_dagcijfers!B6330</f>
        <v>13.1</v>
      </c>
    </row>
    <row r="3719" spans="1:2" x14ac:dyDescent="0.25">
      <c r="A3719" s="1">
        <f>Downloads_dagcijfers!A6331</f>
        <v>41731</v>
      </c>
      <c r="B3719" s="3">
        <f>Downloads_dagcijfers!B6331</f>
        <v>13.09</v>
      </c>
    </row>
    <row r="3720" spans="1:2" x14ac:dyDescent="0.25">
      <c r="A3720" s="1">
        <f>Downloads_dagcijfers!A6332</f>
        <v>41732</v>
      </c>
      <c r="B3720" s="3">
        <f>Downloads_dagcijfers!B6332</f>
        <v>13.37</v>
      </c>
    </row>
    <row r="3721" spans="1:2" x14ac:dyDescent="0.25">
      <c r="A3721" s="1">
        <f>Downloads_dagcijfers!A6333</f>
        <v>41733</v>
      </c>
      <c r="B3721" s="3">
        <f>Downloads_dagcijfers!B6333</f>
        <v>13.96</v>
      </c>
    </row>
    <row r="3722" spans="1:2" x14ac:dyDescent="0.25">
      <c r="A3722" s="1">
        <f>Downloads_dagcijfers!A6334</f>
        <v>41736</v>
      </c>
      <c r="B3722" s="3">
        <f>Downloads_dagcijfers!B6334</f>
        <v>15.57</v>
      </c>
    </row>
    <row r="3723" spans="1:2" x14ac:dyDescent="0.25">
      <c r="A3723" s="1">
        <f>Downloads_dagcijfers!A6335</f>
        <v>41737</v>
      </c>
      <c r="B3723" s="3">
        <f>Downloads_dagcijfers!B6335</f>
        <v>14.89</v>
      </c>
    </row>
    <row r="3724" spans="1:2" x14ac:dyDescent="0.25">
      <c r="A3724" s="1">
        <f>Downloads_dagcijfers!A6336</f>
        <v>41738</v>
      </c>
      <c r="B3724" s="3">
        <f>Downloads_dagcijfers!B6336</f>
        <v>13.82</v>
      </c>
    </row>
    <row r="3725" spans="1:2" x14ac:dyDescent="0.25">
      <c r="A3725" s="1">
        <f>Downloads_dagcijfers!A6337</f>
        <v>41739</v>
      </c>
      <c r="B3725" s="3">
        <f>Downloads_dagcijfers!B6337</f>
        <v>15.89</v>
      </c>
    </row>
    <row r="3726" spans="1:2" x14ac:dyDescent="0.25">
      <c r="A3726" s="1">
        <f>Downloads_dagcijfers!A6338</f>
        <v>41740</v>
      </c>
      <c r="B3726" s="3">
        <f>Downloads_dagcijfers!B6338</f>
        <v>17.03</v>
      </c>
    </row>
    <row r="3727" spans="1:2" x14ac:dyDescent="0.25">
      <c r="A3727" s="1">
        <f>Downloads_dagcijfers!A6339</f>
        <v>41743</v>
      </c>
      <c r="B3727" s="3">
        <f>Downloads_dagcijfers!B6339</f>
        <v>16.11</v>
      </c>
    </row>
    <row r="3728" spans="1:2" x14ac:dyDescent="0.25">
      <c r="A3728" s="1">
        <f>Downloads_dagcijfers!A6340</f>
        <v>41744</v>
      </c>
      <c r="B3728" s="3">
        <f>Downloads_dagcijfers!B6340</f>
        <v>15.61</v>
      </c>
    </row>
    <row r="3729" spans="1:2" x14ac:dyDescent="0.25">
      <c r="A3729" s="1">
        <f>Downloads_dagcijfers!A6341</f>
        <v>41745</v>
      </c>
      <c r="B3729" s="3">
        <f>Downloads_dagcijfers!B6341</f>
        <v>14.18</v>
      </c>
    </row>
    <row r="3730" spans="1:2" x14ac:dyDescent="0.25">
      <c r="A3730" s="1">
        <f>Downloads_dagcijfers!A6342</f>
        <v>41746</v>
      </c>
      <c r="B3730" s="3">
        <f>Downloads_dagcijfers!B6342</f>
        <v>13.36</v>
      </c>
    </row>
    <row r="3731" spans="1:2" x14ac:dyDescent="0.25">
      <c r="A3731" s="1">
        <f>Downloads_dagcijfers!A6343</f>
        <v>41747</v>
      </c>
      <c r="B3731" s="3">
        <f>Downloads_dagcijfers!B6343</f>
        <v>13.36</v>
      </c>
    </row>
    <row r="3732" spans="1:2" x14ac:dyDescent="0.25">
      <c r="A3732" s="1">
        <f>Downloads_dagcijfers!A6344</f>
        <v>41750</v>
      </c>
      <c r="B3732" s="3">
        <f>Downloads_dagcijfers!B6344</f>
        <v>13.25</v>
      </c>
    </row>
    <row r="3733" spans="1:2" x14ac:dyDescent="0.25">
      <c r="A3733" s="1">
        <f>Downloads_dagcijfers!A6345</f>
        <v>41751</v>
      </c>
      <c r="B3733" s="3">
        <f>Downloads_dagcijfers!B6345</f>
        <v>13.19</v>
      </c>
    </row>
    <row r="3734" spans="1:2" x14ac:dyDescent="0.25">
      <c r="A3734" s="1">
        <f>Downloads_dagcijfers!A6346</f>
        <v>41752</v>
      </c>
      <c r="B3734" s="3">
        <f>Downloads_dagcijfers!B6346</f>
        <v>13.27</v>
      </c>
    </row>
    <row r="3735" spans="1:2" x14ac:dyDescent="0.25">
      <c r="A3735" s="1">
        <f>Downloads_dagcijfers!A6347</f>
        <v>41753</v>
      </c>
      <c r="B3735" s="3">
        <f>Downloads_dagcijfers!B6347</f>
        <v>13.32</v>
      </c>
    </row>
    <row r="3736" spans="1:2" x14ac:dyDescent="0.25">
      <c r="A3736" s="1">
        <f>Downloads_dagcijfers!A6348</f>
        <v>41754</v>
      </c>
      <c r="B3736" s="3">
        <f>Downloads_dagcijfers!B6348</f>
        <v>14.06</v>
      </c>
    </row>
    <row r="3737" spans="1:2" x14ac:dyDescent="0.25">
      <c r="A3737" s="1">
        <f>Downloads_dagcijfers!A6349</f>
        <v>41757</v>
      </c>
      <c r="B3737" s="3">
        <f>Downloads_dagcijfers!B6349</f>
        <v>13.97</v>
      </c>
    </row>
    <row r="3738" spans="1:2" x14ac:dyDescent="0.25">
      <c r="A3738" s="1">
        <f>Downloads_dagcijfers!A6350</f>
        <v>41758</v>
      </c>
      <c r="B3738" s="3">
        <f>Downloads_dagcijfers!B6350</f>
        <v>13.71</v>
      </c>
    </row>
    <row r="3739" spans="1:2" x14ac:dyDescent="0.25">
      <c r="A3739" s="1">
        <f>Downloads_dagcijfers!A6351</f>
        <v>41759</v>
      </c>
      <c r="B3739" s="3">
        <f>Downloads_dagcijfers!B6351</f>
        <v>13.41</v>
      </c>
    </row>
    <row r="3740" spans="1:2" x14ac:dyDescent="0.25">
      <c r="A3740" s="1">
        <f>Downloads_dagcijfers!A6352</f>
        <v>41760</v>
      </c>
      <c r="B3740" s="3">
        <f>Downloads_dagcijfers!B6352</f>
        <v>13.25</v>
      </c>
    </row>
    <row r="3741" spans="1:2" x14ac:dyDescent="0.25">
      <c r="A3741" s="1">
        <f>Downloads_dagcijfers!A6353</f>
        <v>41761</v>
      </c>
      <c r="B3741" s="3">
        <f>Downloads_dagcijfers!B6353</f>
        <v>12.91</v>
      </c>
    </row>
    <row r="3742" spans="1:2" x14ac:dyDescent="0.25">
      <c r="A3742" s="1">
        <f>Downloads_dagcijfers!A6354</f>
        <v>41764</v>
      </c>
      <c r="B3742" s="3">
        <f>Downloads_dagcijfers!B6354</f>
        <v>13.29</v>
      </c>
    </row>
    <row r="3743" spans="1:2" x14ac:dyDescent="0.25">
      <c r="A3743" s="1">
        <f>Downloads_dagcijfers!A6355</f>
        <v>41765</v>
      </c>
      <c r="B3743" s="3">
        <f>Downloads_dagcijfers!B6355</f>
        <v>13.8</v>
      </c>
    </row>
    <row r="3744" spans="1:2" x14ac:dyDescent="0.25">
      <c r="A3744" s="1">
        <f>Downloads_dagcijfers!A6356</f>
        <v>41766</v>
      </c>
      <c r="B3744" s="3">
        <f>Downloads_dagcijfers!B6356</f>
        <v>13.4</v>
      </c>
    </row>
    <row r="3745" spans="1:2" x14ac:dyDescent="0.25">
      <c r="A3745" s="1">
        <f>Downloads_dagcijfers!A6357</f>
        <v>41767</v>
      </c>
      <c r="B3745" s="3">
        <f>Downloads_dagcijfers!B6357</f>
        <v>13.43</v>
      </c>
    </row>
    <row r="3746" spans="1:2" x14ac:dyDescent="0.25">
      <c r="A3746" s="1">
        <f>Downloads_dagcijfers!A6358</f>
        <v>41768</v>
      </c>
      <c r="B3746" s="3">
        <f>Downloads_dagcijfers!B6358</f>
        <v>12.92</v>
      </c>
    </row>
    <row r="3747" spans="1:2" x14ac:dyDescent="0.25">
      <c r="A3747" s="1">
        <f>Downloads_dagcijfers!A6359</f>
        <v>41771</v>
      </c>
      <c r="B3747" s="3">
        <f>Downloads_dagcijfers!B6359</f>
        <v>12.23</v>
      </c>
    </row>
    <row r="3748" spans="1:2" x14ac:dyDescent="0.25">
      <c r="A3748" s="1">
        <f>Downloads_dagcijfers!A6360</f>
        <v>41772</v>
      </c>
      <c r="B3748" s="3">
        <f>Downloads_dagcijfers!B6360</f>
        <v>12.13</v>
      </c>
    </row>
    <row r="3749" spans="1:2" x14ac:dyDescent="0.25">
      <c r="A3749" s="1">
        <f>Downloads_dagcijfers!A6361</f>
        <v>41773</v>
      </c>
      <c r="B3749" s="3">
        <f>Downloads_dagcijfers!B6361</f>
        <v>12.17</v>
      </c>
    </row>
    <row r="3750" spans="1:2" x14ac:dyDescent="0.25">
      <c r="A3750" s="1">
        <f>Downloads_dagcijfers!A6362</f>
        <v>41774</v>
      </c>
      <c r="B3750" s="3">
        <f>Downloads_dagcijfers!B6362</f>
        <v>13.17</v>
      </c>
    </row>
    <row r="3751" spans="1:2" x14ac:dyDescent="0.25">
      <c r="A3751" s="1">
        <f>Downloads_dagcijfers!A6363</f>
        <v>41775</v>
      </c>
      <c r="B3751" s="3">
        <f>Downloads_dagcijfers!B6363</f>
        <v>12.44</v>
      </c>
    </row>
    <row r="3752" spans="1:2" x14ac:dyDescent="0.25">
      <c r="A3752" s="1">
        <f>Downloads_dagcijfers!A6364</f>
        <v>41778</v>
      </c>
      <c r="B3752" s="3">
        <f>Downloads_dagcijfers!B6364</f>
        <v>12.42</v>
      </c>
    </row>
    <row r="3753" spans="1:2" x14ac:dyDescent="0.25">
      <c r="A3753" s="1">
        <f>Downloads_dagcijfers!A6365</f>
        <v>41779</v>
      </c>
      <c r="B3753" s="3">
        <f>Downloads_dagcijfers!B6365</f>
        <v>12.96</v>
      </c>
    </row>
    <row r="3754" spans="1:2" x14ac:dyDescent="0.25">
      <c r="A3754" s="1">
        <f>Downloads_dagcijfers!A6366</f>
        <v>41780</v>
      </c>
      <c r="B3754" s="3">
        <f>Downloads_dagcijfers!B6366</f>
        <v>11.91</v>
      </c>
    </row>
    <row r="3755" spans="1:2" x14ac:dyDescent="0.25">
      <c r="A3755" s="1">
        <f>Downloads_dagcijfers!A6367</f>
        <v>41781</v>
      </c>
      <c r="B3755" s="3">
        <f>Downloads_dagcijfers!B6367</f>
        <v>12.03</v>
      </c>
    </row>
    <row r="3756" spans="1:2" x14ac:dyDescent="0.25">
      <c r="A3756" s="1">
        <f>Downloads_dagcijfers!A6368</f>
        <v>41782</v>
      </c>
      <c r="B3756" s="3">
        <f>Downloads_dagcijfers!B6368</f>
        <v>11.36</v>
      </c>
    </row>
    <row r="3757" spans="1:2" x14ac:dyDescent="0.25">
      <c r="A3757" s="1">
        <f>Downloads_dagcijfers!A6369</f>
        <v>41785</v>
      </c>
      <c r="B3757" s="3">
        <f>Downloads_dagcijfers!B6369</f>
        <v>11.36</v>
      </c>
    </row>
    <row r="3758" spans="1:2" x14ac:dyDescent="0.25">
      <c r="A3758" s="1">
        <f>Downloads_dagcijfers!A6370</f>
        <v>41786</v>
      </c>
      <c r="B3758" s="3">
        <f>Downloads_dagcijfers!B6370</f>
        <v>11.51</v>
      </c>
    </row>
    <row r="3759" spans="1:2" x14ac:dyDescent="0.25">
      <c r="A3759" s="1">
        <f>Downloads_dagcijfers!A6371</f>
        <v>41787</v>
      </c>
      <c r="B3759" s="3">
        <f>Downloads_dagcijfers!B6371</f>
        <v>11.68</v>
      </c>
    </row>
    <row r="3760" spans="1:2" x14ac:dyDescent="0.25">
      <c r="A3760" s="1">
        <f>Downloads_dagcijfers!A6372</f>
        <v>41788</v>
      </c>
      <c r="B3760" s="3">
        <f>Downloads_dagcijfers!B6372</f>
        <v>11.57</v>
      </c>
    </row>
    <row r="3761" spans="1:2" x14ac:dyDescent="0.25">
      <c r="A3761" s="1">
        <f>Downloads_dagcijfers!A6373</f>
        <v>41789</v>
      </c>
      <c r="B3761" s="3">
        <f>Downloads_dagcijfers!B6373</f>
        <v>11.4</v>
      </c>
    </row>
    <row r="3762" spans="1:2" x14ac:dyDescent="0.25">
      <c r="A3762" s="1">
        <f>Downloads_dagcijfers!A6374</f>
        <v>41792</v>
      </c>
      <c r="B3762" s="3">
        <f>Downloads_dagcijfers!B6374</f>
        <v>11.58</v>
      </c>
    </row>
    <row r="3763" spans="1:2" x14ac:dyDescent="0.25">
      <c r="A3763" s="1">
        <f>Downloads_dagcijfers!A6375</f>
        <v>41793</v>
      </c>
      <c r="B3763" s="3">
        <f>Downloads_dagcijfers!B6375</f>
        <v>11.87</v>
      </c>
    </row>
    <row r="3764" spans="1:2" x14ac:dyDescent="0.25">
      <c r="A3764" s="1">
        <f>Downloads_dagcijfers!A6376</f>
        <v>41794</v>
      </c>
      <c r="B3764" s="3">
        <f>Downloads_dagcijfers!B6376</f>
        <v>12.08</v>
      </c>
    </row>
    <row r="3765" spans="1:2" x14ac:dyDescent="0.25">
      <c r="A3765" s="1">
        <f>Downloads_dagcijfers!A6377</f>
        <v>41795</v>
      </c>
      <c r="B3765" s="3">
        <f>Downloads_dagcijfers!B6377</f>
        <v>11.68</v>
      </c>
    </row>
    <row r="3766" spans="1:2" x14ac:dyDescent="0.25">
      <c r="A3766" s="1">
        <f>Downloads_dagcijfers!A6378</f>
        <v>41796</v>
      </c>
      <c r="B3766" s="3">
        <f>Downloads_dagcijfers!B6378</f>
        <v>10.73</v>
      </c>
    </row>
    <row r="3767" spans="1:2" x14ac:dyDescent="0.25">
      <c r="A3767" s="1">
        <f>Downloads_dagcijfers!A6379</f>
        <v>41799</v>
      </c>
      <c r="B3767" s="3">
        <f>Downloads_dagcijfers!B6379</f>
        <v>11.15</v>
      </c>
    </row>
    <row r="3768" spans="1:2" x14ac:dyDescent="0.25">
      <c r="A3768" s="1">
        <f>Downloads_dagcijfers!A6380</f>
        <v>41800</v>
      </c>
      <c r="B3768" s="3">
        <f>Downloads_dagcijfers!B6380</f>
        <v>10.99</v>
      </c>
    </row>
    <row r="3769" spans="1:2" x14ac:dyDescent="0.25">
      <c r="A3769" s="1">
        <f>Downloads_dagcijfers!A6381</f>
        <v>41801</v>
      </c>
      <c r="B3769" s="3">
        <f>Downloads_dagcijfers!B6381</f>
        <v>11.6</v>
      </c>
    </row>
    <row r="3770" spans="1:2" x14ac:dyDescent="0.25">
      <c r="A3770" s="1">
        <f>Downloads_dagcijfers!A6382</f>
        <v>41802</v>
      </c>
      <c r="B3770" s="3">
        <f>Downloads_dagcijfers!B6382</f>
        <v>12.56</v>
      </c>
    </row>
    <row r="3771" spans="1:2" x14ac:dyDescent="0.25">
      <c r="A3771" s="1">
        <f>Downloads_dagcijfers!A6383</f>
        <v>41803</v>
      </c>
      <c r="B3771" s="3">
        <f>Downloads_dagcijfers!B6383</f>
        <v>12.18</v>
      </c>
    </row>
    <row r="3772" spans="1:2" x14ac:dyDescent="0.25">
      <c r="A3772" s="1">
        <f>Downloads_dagcijfers!A6384</f>
        <v>41806</v>
      </c>
      <c r="B3772" s="3">
        <f>Downloads_dagcijfers!B6384</f>
        <v>12.65</v>
      </c>
    </row>
    <row r="3773" spans="1:2" x14ac:dyDescent="0.25">
      <c r="A3773" s="1">
        <f>Downloads_dagcijfers!A6385</f>
        <v>41807</v>
      </c>
      <c r="B3773" s="3">
        <f>Downloads_dagcijfers!B6385</f>
        <v>12.06</v>
      </c>
    </row>
    <row r="3774" spans="1:2" x14ac:dyDescent="0.25">
      <c r="A3774" s="1">
        <f>Downloads_dagcijfers!A6386</f>
        <v>41808</v>
      </c>
      <c r="B3774" s="3">
        <f>Downloads_dagcijfers!B6386</f>
        <v>10.61</v>
      </c>
    </row>
    <row r="3775" spans="1:2" x14ac:dyDescent="0.25">
      <c r="A3775" s="1">
        <f>Downloads_dagcijfers!A6387</f>
        <v>41809</v>
      </c>
      <c r="B3775" s="3">
        <f>Downloads_dagcijfers!B6387</f>
        <v>10.62</v>
      </c>
    </row>
    <row r="3776" spans="1:2" x14ac:dyDescent="0.25">
      <c r="A3776" s="1">
        <f>Downloads_dagcijfers!A6388</f>
        <v>41810</v>
      </c>
      <c r="B3776" s="3">
        <f>Downloads_dagcijfers!B6388</f>
        <v>10.85</v>
      </c>
    </row>
    <row r="3777" spans="1:2" x14ac:dyDescent="0.25">
      <c r="A3777" s="1">
        <f>Downloads_dagcijfers!A6389</f>
        <v>41813</v>
      </c>
      <c r="B3777" s="3">
        <f>Downloads_dagcijfers!B6389</f>
        <v>10.98</v>
      </c>
    </row>
    <row r="3778" spans="1:2" x14ac:dyDescent="0.25">
      <c r="A3778" s="1">
        <f>Downloads_dagcijfers!A6390</f>
        <v>41814</v>
      </c>
      <c r="B3778" s="3">
        <f>Downloads_dagcijfers!B6390</f>
        <v>12.13</v>
      </c>
    </row>
    <row r="3779" spans="1:2" x14ac:dyDescent="0.25">
      <c r="A3779" s="1">
        <f>Downloads_dagcijfers!A6391</f>
        <v>41815</v>
      </c>
      <c r="B3779" s="3">
        <f>Downloads_dagcijfers!B6391</f>
        <v>11.59</v>
      </c>
    </row>
    <row r="3780" spans="1:2" x14ac:dyDescent="0.25">
      <c r="A3780" s="1">
        <f>Downloads_dagcijfers!A6392</f>
        <v>41816</v>
      </c>
      <c r="B3780" s="3">
        <f>Downloads_dagcijfers!B6392</f>
        <v>11.63</v>
      </c>
    </row>
    <row r="3781" spans="1:2" x14ac:dyDescent="0.25">
      <c r="A3781" s="1">
        <f>Downloads_dagcijfers!A6393</f>
        <v>41817</v>
      </c>
      <c r="B3781" s="3">
        <f>Downloads_dagcijfers!B6393</f>
        <v>11.26</v>
      </c>
    </row>
    <row r="3782" spans="1:2" x14ac:dyDescent="0.25">
      <c r="A3782" s="1">
        <f>Downloads_dagcijfers!A6394</f>
        <v>41820</v>
      </c>
      <c r="B3782" s="3">
        <f>Downloads_dagcijfers!B6394</f>
        <v>11.57</v>
      </c>
    </row>
    <row r="3783" spans="1:2" x14ac:dyDescent="0.25">
      <c r="A3783" s="1">
        <f>Downloads_dagcijfers!A6395</f>
        <v>41821</v>
      </c>
      <c r="B3783" s="3">
        <f>Downloads_dagcijfers!B6395</f>
        <v>11.15</v>
      </c>
    </row>
    <row r="3784" spans="1:2" x14ac:dyDescent="0.25">
      <c r="A3784" s="1">
        <f>Downloads_dagcijfers!A6396</f>
        <v>41822</v>
      </c>
      <c r="B3784" s="3">
        <f>Downloads_dagcijfers!B6396</f>
        <v>10.82</v>
      </c>
    </row>
    <row r="3785" spans="1:2" x14ac:dyDescent="0.25">
      <c r="A3785" s="1">
        <f>Downloads_dagcijfers!A6397</f>
        <v>41823</v>
      </c>
      <c r="B3785" s="3">
        <f>Downloads_dagcijfers!B6397</f>
        <v>10.32</v>
      </c>
    </row>
    <row r="3786" spans="1:2" x14ac:dyDescent="0.25">
      <c r="A3786" s="1">
        <f>Downloads_dagcijfers!A6398</f>
        <v>41824</v>
      </c>
      <c r="B3786" s="3">
        <f>Downloads_dagcijfers!B6398</f>
        <v>10.32</v>
      </c>
    </row>
    <row r="3787" spans="1:2" x14ac:dyDescent="0.25">
      <c r="A3787" s="1">
        <f>Downloads_dagcijfers!A6399</f>
        <v>41827</v>
      </c>
      <c r="B3787" s="3">
        <f>Downloads_dagcijfers!B6399</f>
        <v>11.33</v>
      </c>
    </row>
    <row r="3788" spans="1:2" x14ac:dyDescent="0.25">
      <c r="A3788" s="1">
        <f>Downloads_dagcijfers!A6400</f>
        <v>41828</v>
      </c>
      <c r="B3788" s="3">
        <f>Downloads_dagcijfers!B6400</f>
        <v>11.98</v>
      </c>
    </row>
    <row r="3789" spans="1:2" x14ac:dyDescent="0.25">
      <c r="A3789" s="1">
        <f>Downloads_dagcijfers!A6401</f>
        <v>41829</v>
      </c>
      <c r="B3789" s="3">
        <f>Downloads_dagcijfers!B6401</f>
        <v>11.65</v>
      </c>
    </row>
    <row r="3790" spans="1:2" x14ac:dyDescent="0.25">
      <c r="A3790" s="1">
        <f>Downloads_dagcijfers!A6402</f>
        <v>41830</v>
      </c>
      <c r="B3790" s="3">
        <f>Downloads_dagcijfers!B6402</f>
        <v>12.59</v>
      </c>
    </row>
    <row r="3791" spans="1:2" x14ac:dyDescent="0.25">
      <c r="A3791" s="1">
        <f>Downloads_dagcijfers!A6403</f>
        <v>41831</v>
      </c>
      <c r="B3791" s="3">
        <f>Downloads_dagcijfers!B6403</f>
        <v>12.08</v>
      </c>
    </row>
    <row r="3792" spans="1:2" x14ac:dyDescent="0.25">
      <c r="A3792" s="1">
        <f>Downloads_dagcijfers!A6404</f>
        <v>41834</v>
      </c>
      <c r="B3792" s="3">
        <f>Downloads_dagcijfers!B6404</f>
        <v>11.82</v>
      </c>
    </row>
    <row r="3793" spans="1:2" x14ac:dyDescent="0.25">
      <c r="A3793" s="1">
        <f>Downloads_dagcijfers!A6405</f>
        <v>41835</v>
      </c>
      <c r="B3793" s="3">
        <f>Downloads_dagcijfers!B6405</f>
        <v>11.96</v>
      </c>
    </row>
    <row r="3794" spans="1:2" x14ac:dyDescent="0.25">
      <c r="A3794" s="1">
        <f>Downloads_dagcijfers!A6406</f>
        <v>41836</v>
      </c>
      <c r="B3794" s="3">
        <f>Downloads_dagcijfers!B6406</f>
        <v>11</v>
      </c>
    </row>
    <row r="3795" spans="1:2" x14ac:dyDescent="0.25">
      <c r="A3795" s="1">
        <f>Downloads_dagcijfers!A6407</f>
        <v>41837</v>
      </c>
      <c r="B3795" s="3">
        <f>Downloads_dagcijfers!B6407</f>
        <v>14.54</v>
      </c>
    </row>
    <row r="3796" spans="1:2" x14ac:dyDescent="0.25">
      <c r="A3796" s="1">
        <f>Downloads_dagcijfers!A6408</f>
        <v>41838</v>
      </c>
      <c r="B3796" s="3">
        <f>Downloads_dagcijfers!B6408</f>
        <v>12.06</v>
      </c>
    </row>
    <row r="3797" spans="1:2" x14ac:dyDescent="0.25">
      <c r="A3797" s="1">
        <f>Downloads_dagcijfers!A6409</f>
        <v>41841</v>
      </c>
      <c r="B3797" s="3">
        <f>Downloads_dagcijfers!B6409</f>
        <v>12.81</v>
      </c>
    </row>
    <row r="3798" spans="1:2" x14ac:dyDescent="0.25">
      <c r="A3798" s="1">
        <f>Downloads_dagcijfers!A6410</f>
        <v>41842</v>
      </c>
      <c r="B3798" s="3">
        <f>Downloads_dagcijfers!B6410</f>
        <v>12.24</v>
      </c>
    </row>
    <row r="3799" spans="1:2" x14ac:dyDescent="0.25">
      <c r="A3799" s="1">
        <f>Downloads_dagcijfers!A6411</f>
        <v>41843</v>
      </c>
      <c r="B3799" s="3">
        <f>Downloads_dagcijfers!B6411</f>
        <v>11.52</v>
      </c>
    </row>
    <row r="3800" spans="1:2" x14ac:dyDescent="0.25">
      <c r="A3800" s="1">
        <f>Downloads_dagcijfers!A6412</f>
        <v>41844</v>
      </c>
      <c r="B3800" s="3">
        <f>Downloads_dagcijfers!B6412</f>
        <v>11.84</v>
      </c>
    </row>
    <row r="3801" spans="1:2" x14ac:dyDescent="0.25">
      <c r="A3801" s="1">
        <f>Downloads_dagcijfers!A6413</f>
        <v>41845</v>
      </c>
      <c r="B3801" s="3">
        <f>Downloads_dagcijfers!B6413</f>
        <v>12.69</v>
      </c>
    </row>
    <row r="3802" spans="1:2" x14ac:dyDescent="0.25">
      <c r="A3802" s="1">
        <f>Downloads_dagcijfers!A6414</f>
        <v>41848</v>
      </c>
      <c r="B3802" s="3">
        <f>Downloads_dagcijfers!B6414</f>
        <v>12.56</v>
      </c>
    </row>
    <row r="3803" spans="1:2" x14ac:dyDescent="0.25">
      <c r="A3803" s="1">
        <f>Downloads_dagcijfers!A6415</f>
        <v>41849</v>
      </c>
      <c r="B3803" s="3">
        <f>Downloads_dagcijfers!B6415</f>
        <v>13.28</v>
      </c>
    </row>
    <row r="3804" spans="1:2" x14ac:dyDescent="0.25">
      <c r="A3804" s="1">
        <f>Downloads_dagcijfers!A6416</f>
        <v>41850</v>
      </c>
      <c r="B3804" s="3">
        <f>Downloads_dagcijfers!B6416</f>
        <v>13.33</v>
      </c>
    </row>
    <row r="3805" spans="1:2" x14ac:dyDescent="0.25">
      <c r="A3805" s="1">
        <f>Downloads_dagcijfers!A6417</f>
        <v>41851</v>
      </c>
      <c r="B3805" s="3">
        <f>Downloads_dagcijfers!B6417</f>
        <v>16.95</v>
      </c>
    </row>
    <row r="3806" spans="1:2" x14ac:dyDescent="0.25">
      <c r="A3806" s="1">
        <f>Downloads_dagcijfers!A6418</f>
        <v>41852</v>
      </c>
      <c r="B3806" s="3">
        <f>Downloads_dagcijfers!B6418</f>
        <v>17.03</v>
      </c>
    </row>
    <row r="3807" spans="1:2" x14ac:dyDescent="0.25">
      <c r="A3807" s="1">
        <f>Downloads_dagcijfers!A6419</f>
        <v>41855</v>
      </c>
      <c r="B3807" s="3">
        <f>Downloads_dagcijfers!B6419</f>
        <v>15.12</v>
      </c>
    </row>
    <row r="3808" spans="1:2" x14ac:dyDescent="0.25">
      <c r="A3808" s="1">
        <f>Downloads_dagcijfers!A6420</f>
        <v>41856</v>
      </c>
      <c r="B3808" s="3">
        <f>Downloads_dagcijfers!B6420</f>
        <v>16.87</v>
      </c>
    </row>
    <row r="3809" spans="1:2" x14ac:dyDescent="0.25">
      <c r="A3809" s="1">
        <f>Downloads_dagcijfers!A6421</f>
        <v>41857</v>
      </c>
      <c r="B3809" s="3">
        <f>Downloads_dagcijfers!B6421</f>
        <v>16.37</v>
      </c>
    </row>
    <row r="3810" spans="1:2" x14ac:dyDescent="0.25">
      <c r="A3810" s="1">
        <f>Downloads_dagcijfers!A6422</f>
        <v>41858</v>
      </c>
      <c r="B3810" s="3">
        <f>Downloads_dagcijfers!B6422</f>
        <v>16.66</v>
      </c>
    </row>
    <row r="3811" spans="1:2" x14ac:dyDescent="0.25">
      <c r="A3811" s="1">
        <f>Downloads_dagcijfers!A6423</f>
        <v>41859</v>
      </c>
      <c r="B3811" s="3">
        <f>Downloads_dagcijfers!B6423</f>
        <v>15.77</v>
      </c>
    </row>
    <row r="3812" spans="1:2" x14ac:dyDescent="0.25">
      <c r="A3812" s="1">
        <f>Downloads_dagcijfers!A6424</f>
        <v>41862</v>
      </c>
      <c r="B3812" s="3">
        <f>Downloads_dagcijfers!B6424</f>
        <v>14.23</v>
      </c>
    </row>
    <row r="3813" spans="1:2" x14ac:dyDescent="0.25">
      <c r="A3813" s="1">
        <f>Downloads_dagcijfers!A6425</f>
        <v>41863</v>
      </c>
      <c r="B3813" s="3">
        <f>Downloads_dagcijfers!B6425</f>
        <v>14.13</v>
      </c>
    </row>
    <row r="3814" spans="1:2" x14ac:dyDescent="0.25">
      <c r="A3814" s="1">
        <f>Downloads_dagcijfers!A6426</f>
        <v>41864</v>
      </c>
      <c r="B3814" s="3">
        <f>Downloads_dagcijfers!B6426</f>
        <v>12.9</v>
      </c>
    </row>
    <row r="3815" spans="1:2" x14ac:dyDescent="0.25">
      <c r="A3815" s="1">
        <f>Downloads_dagcijfers!A6427</f>
        <v>41865</v>
      </c>
      <c r="B3815" s="3">
        <f>Downloads_dagcijfers!B6427</f>
        <v>12.42</v>
      </c>
    </row>
    <row r="3816" spans="1:2" x14ac:dyDescent="0.25">
      <c r="A3816" s="1">
        <f>Downloads_dagcijfers!A6428</f>
        <v>41866</v>
      </c>
      <c r="B3816" s="3">
        <f>Downloads_dagcijfers!B6428</f>
        <v>13.15</v>
      </c>
    </row>
    <row r="3817" spans="1:2" x14ac:dyDescent="0.25">
      <c r="A3817" s="1">
        <f>Downloads_dagcijfers!A6429</f>
        <v>41869</v>
      </c>
      <c r="B3817" s="3">
        <f>Downloads_dagcijfers!B6429</f>
        <v>12.32</v>
      </c>
    </row>
    <row r="3818" spans="1:2" x14ac:dyDescent="0.25">
      <c r="A3818" s="1">
        <f>Downloads_dagcijfers!A6430</f>
        <v>41870</v>
      </c>
      <c r="B3818" s="3">
        <f>Downloads_dagcijfers!B6430</f>
        <v>12.21</v>
      </c>
    </row>
    <row r="3819" spans="1:2" x14ac:dyDescent="0.25">
      <c r="A3819" s="1">
        <f>Downloads_dagcijfers!A6431</f>
        <v>41871</v>
      </c>
      <c r="B3819" s="3">
        <f>Downloads_dagcijfers!B6431</f>
        <v>11.78</v>
      </c>
    </row>
    <row r="3820" spans="1:2" x14ac:dyDescent="0.25">
      <c r="A3820" s="1">
        <f>Downloads_dagcijfers!A6432</f>
        <v>41872</v>
      </c>
      <c r="B3820" s="3">
        <f>Downloads_dagcijfers!B6432</f>
        <v>11.76</v>
      </c>
    </row>
    <row r="3821" spans="1:2" x14ac:dyDescent="0.25">
      <c r="A3821" s="1">
        <f>Downloads_dagcijfers!A6433</f>
        <v>41873</v>
      </c>
      <c r="B3821" s="3">
        <f>Downloads_dagcijfers!B6433</f>
        <v>11.47</v>
      </c>
    </row>
    <row r="3822" spans="1:2" x14ac:dyDescent="0.25">
      <c r="A3822" s="1">
        <f>Downloads_dagcijfers!A6434</f>
        <v>41876</v>
      </c>
      <c r="B3822" s="3">
        <f>Downloads_dagcijfers!B6434</f>
        <v>11.7</v>
      </c>
    </row>
    <row r="3823" spans="1:2" x14ac:dyDescent="0.25">
      <c r="A3823" s="1">
        <f>Downloads_dagcijfers!A6435</f>
        <v>41877</v>
      </c>
      <c r="B3823" s="3">
        <f>Downloads_dagcijfers!B6435</f>
        <v>11.63</v>
      </c>
    </row>
    <row r="3824" spans="1:2" x14ac:dyDescent="0.25">
      <c r="A3824" s="1">
        <f>Downloads_dagcijfers!A6436</f>
        <v>41878</v>
      </c>
      <c r="B3824" s="3">
        <f>Downloads_dagcijfers!B6436</f>
        <v>11.78</v>
      </c>
    </row>
    <row r="3825" spans="1:2" x14ac:dyDescent="0.25">
      <c r="A3825" s="1">
        <f>Downloads_dagcijfers!A6437</f>
        <v>41879</v>
      </c>
      <c r="B3825" s="3">
        <f>Downloads_dagcijfers!B6437</f>
        <v>12.05</v>
      </c>
    </row>
    <row r="3826" spans="1:2" x14ac:dyDescent="0.25">
      <c r="A3826" s="1">
        <f>Downloads_dagcijfers!A6438</f>
        <v>41880</v>
      </c>
      <c r="B3826" s="3">
        <f>Downloads_dagcijfers!B6438</f>
        <v>11.98</v>
      </c>
    </row>
    <row r="3827" spans="1:2" x14ac:dyDescent="0.25">
      <c r="A3827" s="1">
        <f>Downloads_dagcijfers!A6439</f>
        <v>41883</v>
      </c>
      <c r="B3827" s="3">
        <f>Downloads_dagcijfers!B6439</f>
        <v>11.98</v>
      </c>
    </row>
    <row r="3828" spans="1:2" x14ac:dyDescent="0.25">
      <c r="A3828" s="1">
        <f>Downloads_dagcijfers!A6440</f>
        <v>41884</v>
      </c>
      <c r="B3828" s="3">
        <f>Downloads_dagcijfers!B6440</f>
        <v>12.25</v>
      </c>
    </row>
    <row r="3829" spans="1:2" x14ac:dyDescent="0.25">
      <c r="A3829" s="1">
        <f>Downloads_dagcijfers!A6441</f>
        <v>41885</v>
      </c>
      <c r="B3829" s="3">
        <f>Downloads_dagcijfers!B6441</f>
        <v>12.36</v>
      </c>
    </row>
    <row r="3830" spans="1:2" x14ac:dyDescent="0.25">
      <c r="A3830" s="1">
        <f>Downloads_dagcijfers!A6442</f>
        <v>41886</v>
      </c>
      <c r="B3830" s="3">
        <f>Downloads_dagcijfers!B6442</f>
        <v>12.64</v>
      </c>
    </row>
    <row r="3831" spans="1:2" x14ac:dyDescent="0.25">
      <c r="A3831" s="1">
        <f>Downloads_dagcijfers!A6443</f>
        <v>41887</v>
      </c>
      <c r="B3831" s="3">
        <f>Downloads_dagcijfers!B6443</f>
        <v>12.09</v>
      </c>
    </row>
    <row r="3832" spans="1:2" x14ac:dyDescent="0.25">
      <c r="A3832" s="1">
        <f>Downloads_dagcijfers!A6444</f>
        <v>41890</v>
      </c>
      <c r="B3832" s="3">
        <f>Downloads_dagcijfers!B6444</f>
        <v>12.66</v>
      </c>
    </row>
    <row r="3833" spans="1:2" x14ac:dyDescent="0.25">
      <c r="A3833" s="1">
        <f>Downloads_dagcijfers!A6445</f>
        <v>41891</v>
      </c>
      <c r="B3833" s="3">
        <f>Downloads_dagcijfers!B6445</f>
        <v>13.5</v>
      </c>
    </row>
    <row r="3834" spans="1:2" x14ac:dyDescent="0.25">
      <c r="A3834" s="1">
        <f>Downloads_dagcijfers!A6446</f>
        <v>41892</v>
      </c>
      <c r="B3834" s="3">
        <f>Downloads_dagcijfers!B6446</f>
        <v>12.88</v>
      </c>
    </row>
    <row r="3835" spans="1:2" x14ac:dyDescent="0.25">
      <c r="A3835" s="1">
        <f>Downloads_dagcijfers!A6447</f>
        <v>41893</v>
      </c>
      <c r="B3835" s="3">
        <f>Downloads_dagcijfers!B6447</f>
        <v>12.8</v>
      </c>
    </row>
    <row r="3836" spans="1:2" x14ac:dyDescent="0.25">
      <c r="A3836" s="1">
        <f>Downloads_dagcijfers!A6448</f>
        <v>41894</v>
      </c>
      <c r="B3836" s="3">
        <f>Downloads_dagcijfers!B6448</f>
        <v>13.31</v>
      </c>
    </row>
    <row r="3837" spans="1:2" x14ac:dyDescent="0.25">
      <c r="A3837" s="1">
        <f>Downloads_dagcijfers!A6449</f>
        <v>41897</v>
      </c>
      <c r="B3837" s="3">
        <f>Downloads_dagcijfers!B6449</f>
        <v>14.12</v>
      </c>
    </row>
    <row r="3838" spans="1:2" x14ac:dyDescent="0.25">
      <c r="A3838" s="1">
        <f>Downloads_dagcijfers!A6450</f>
        <v>41898</v>
      </c>
      <c r="B3838" s="3">
        <f>Downloads_dagcijfers!B6450</f>
        <v>12.73</v>
      </c>
    </row>
    <row r="3839" spans="1:2" x14ac:dyDescent="0.25">
      <c r="A3839" s="1">
        <f>Downloads_dagcijfers!A6451</f>
        <v>41899</v>
      </c>
      <c r="B3839" s="3">
        <f>Downloads_dagcijfers!B6451</f>
        <v>12.65</v>
      </c>
    </row>
    <row r="3840" spans="1:2" x14ac:dyDescent="0.25">
      <c r="A3840" s="1">
        <f>Downloads_dagcijfers!A6452</f>
        <v>41900</v>
      </c>
      <c r="B3840" s="3">
        <f>Downloads_dagcijfers!B6452</f>
        <v>12.03</v>
      </c>
    </row>
    <row r="3841" spans="1:2" x14ac:dyDescent="0.25">
      <c r="A3841" s="1">
        <f>Downloads_dagcijfers!A6453</f>
        <v>41901</v>
      </c>
      <c r="B3841" s="3">
        <f>Downloads_dagcijfers!B6453</f>
        <v>12.11</v>
      </c>
    </row>
    <row r="3842" spans="1:2" x14ac:dyDescent="0.25">
      <c r="A3842" s="1">
        <f>Downloads_dagcijfers!A6454</f>
        <v>41904</v>
      </c>
      <c r="B3842" s="3">
        <f>Downloads_dagcijfers!B6454</f>
        <v>13.69</v>
      </c>
    </row>
    <row r="3843" spans="1:2" x14ac:dyDescent="0.25">
      <c r="A3843" s="1">
        <f>Downloads_dagcijfers!A6455</f>
        <v>41905</v>
      </c>
      <c r="B3843" s="3">
        <f>Downloads_dagcijfers!B6455</f>
        <v>14.93</v>
      </c>
    </row>
    <row r="3844" spans="1:2" x14ac:dyDescent="0.25">
      <c r="A3844" s="1">
        <f>Downloads_dagcijfers!A6456</f>
        <v>41906</v>
      </c>
      <c r="B3844" s="3">
        <f>Downloads_dagcijfers!B6456</f>
        <v>13.27</v>
      </c>
    </row>
    <row r="3845" spans="1:2" x14ac:dyDescent="0.25">
      <c r="A3845" s="1">
        <f>Downloads_dagcijfers!A6457</f>
        <v>41907</v>
      </c>
      <c r="B3845" s="3">
        <f>Downloads_dagcijfers!B6457</f>
        <v>15.64</v>
      </c>
    </row>
    <row r="3846" spans="1:2" x14ac:dyDescent="0.25">
      <c r="A3846" s="1">
        <f>Downloads_dagcijfers!A6458</f>
        <v>41908</v>
      </c>
      <c r="B3846" s="3">
        <f>Downloads_dagcijfers!B6458</f>
        <v>14.85</v>
      </c>
    </row>
    <row r="3847" spans="1:2" x14ac:dyDescent="0.25">
      <c r="A3847" s="1">
        <f>Downloads_dagcijfers!A6459</f>
        <v>41911</v>
      </c>
      <c r="B3847" s="3">
        <f>Downloads_dagcijfers!B6459</f>
        <v>15.98</v>
      </c>
    </row>
    <row r="3848" spans="1:2" x14ac:dyDescent="0.25">
      <c r="A3848" s="1">
        <f>Downloads_dagcijfers!A6460</f>
        <v>41912</v>
      </c>
      <c r="B3848" s="3">
        <f>Downloads_dagcijfers!B6460</f>
        <v>16.309999999999999</v>
      </c>
    </row>
    <row r="3849" spans="1:2" x14ac:dyDescent="0.25">
      <c r="A3849" s="1">
        <f>Downloads_dagcijfers!A6461</f>
        <v>41913</v>
      </c>
      <c r="B3849" s="3">
        <f>Downloads_dagcijfers!B6461</f>
        <v>16.71</v>
      </c>
    </row>
    <row r="3850" spans="1:2" x14ac:dyDescent="0.25">
      <c r="A3850" s="1">
        <f>Downloads_dagcijfers!A6462</f>
        <v>41914</v>
      </c>
      <c r="B3850" s="3">
        <f>Downloads_dagcijfers!B6462</f>
        <v>16.16</v>
      </c>
    </row>
    <row r="3851" spans="1:2" x14ac:dyDescent="0.25">
      <c r="A3851" s="1">
        <f>Downloads_dagcijfers!A6463</f>
        <v>41915</v>
      </c>
      <c r="B3851" s="3">
        <f>Downloads_dagcijfers!B6463</f>
        <v>14.55</v>
      </c>
    </row>
    <row r="3852" spans="1:2" x14ac:dyDescent="0.25">
      <c r="A3852" s="1">
        <f>Downloads_dagcijfers!A6464</f>
        <v>41918</v>
      </c>
      <c r="B3852" s="3">
        <f>Downloads_dagcijfers!B6464</f>
        <v>15.46</v>
      </c>
    </row>
    <row r="3853" spans="1:2" x14ac:dyDescent="0.25">
      <c r="A3853" s="1">
        <f>Downloads_dagcijfers!A6465</f>
        <v>41919</v>
      </c>
      <c r="B3853" s="3">
        <f>Downloads_dagcijfers!B6465</f>
        <v>17.2</v>
      </c>
    </row>
    <row r="3854" spans="1:2" x14ac:dyDescent="0.25">
      <c r="A3854" s="1">
        <f>Downloads_dagcijfers!A6466</f>
        <v>41920</v>
      </c>
      <c r="B3854" s="3">
        <f>Downloads_dagcijfers!B6466</f>
        <v>15.11</v>
      </c>
    </row>
    <row r="3855" spans="1:2" x14ac:dyDescent="0.25">
      <c r="A3855" s="1">
        <f>Downloads_dagcijfers!A6467</f>
        <v>41921</v>
      </c>
      <c r="B3855" s="3">
        <f>Downloads_dagcijfers!B6467</f>
        <v>18.760000000000002</v>
      </c>
    </row>
    <row r="3856" spans="1:2" x14ac:dyDescent="0.25">
      <c r="A3856" s="1">
        <f>Downloads_dagcijfers!A6468</f>
        <v>41922</v>
      </c>
      <c r="B3856" s="3">
        <f>Downloads_dagcijfers!B6468</f>
        <v>21.24</v>
      </c>
    </row>
    <row r="3857" spans="1:2" x14ac:dyDescent="0.25">
      <c r="A3857" s="1">
        <f>Downloads_dagcijfers!A6469</f>
        <v>41925</v>
      </c>
      <c r="B3857" s="3">
        <f>Downloads_dagcijfers!B6469</f>
        <v>24.64</v>
      </c>
    </row>
    <row r="3858" spans="1:2" x14ac:dyDescent="0.25">
      <c r="A3858" s="1">
        <f>Downloads_dagcijfers!A6470</f>
        <v>41926</v>
      </c>
      <c r="B3858" s="3">
        <f>Downloads_dagcijfers!B6470</f>
        <v>22.79</v>
      </c>
    </row>
    <row r="3859" spans="1:2" x14ac:dyDescent="0.25">
      <c r="A3859" s="1">
        <f>Downloads_dagcijfers!A6471</f>
        <v>41927</v>
      </c>
      <c r="B3859" s="3">
        <f>Downloads_dagcijfers!B6471</f>
        <v>26.25</v>
      </c>
    </row>
    <row r="3860" spans="1:2" x14ac:dyDescent="0.25">
      <c r="A3860" s="1">
        <f>Downloads_dagcijfers!A6472</f>
        <v>41928</v>
      </c>
      <c r="B3860" s="3">
        <f>Downloads_dagcijfers!B6472</f>
        <v>25.2</v>
      </c>
    </row>
    <row r="3861" spans="1:2" x14ac:dyDescent="0.25">
      <c r="A3861" s="1">
        <f>Downloads_dagcijfers!A6473</f>
        <v>41929</v>
      </c>
      <c r="B3861" s="3">
        <f>Downloads_dagcijfers!B6473</f>
        <v>21.99</v>
      </c>
    </row>
    <row r="3862" spans="1:2" x14ac:dyDescent="0.25">
      <c r="A3862" s="1">
        <f>Downloads_dagcijfers!A6474</f>
        <v>41932</v>
      </c>
      <c r="B3862" s="3">
        <f>Downloads_dagcijfers!B6474</f>
        <v>18.57</v>
      </c>
    </row>
    <row r="3863" spans="1:2" x14ac:dyDescent="0.25">
      <c r="A3863" s="1">
        <f>Downloads_dagcijfers!A6475</f>
        <v>41933</v>
      </c>
      <c r="B3863" s="3">
        <f>Downloads_dagcijfers!B6475</f>
        <v>16.079999999999998</v>
      </c>
    </row>
    <row r="3864" spans="1:2" x14ac:dyDescent="0.25">
      <c r="A3864" s="1">
        <f>Downloads_dagcijfers!A6476</f>
        <v>41934</v>
      </c>
      <c r="B3864" s="3">
        <f>Downloads_dagcijfers!B6476</f>
        <v>17.87</v>
      </c>
    </row>
    <row r="3865" spans="1:2" x14ac:dyDescent="0.25">
      <c r="A3865" s="1">
        <f>Downloads_dagcijfers!A6477</f>
        <v>41935</v>
      </c>
      <c r="B3865" s="3">
        <f>Downloads_dagcijfers!B6477</f>
        <v>16.53</v>
      </c>
    </row>
    <row r="3866" spans="1:2" x14ac:dyDescent="0.25">
      <c r="A3866" s="1">
        <f>Downloads_dagcijfers!A6478</f>
        <v>41936</v>
      </c>
      <c r="B3866" s="3">
        <f>Downloads_dagcijfers!B6478</f>
        <v>16.11</v>
      </c>
    </row>
    <row r="3867" spans="1:2" x14ac:dyDescent="0.25">
      <c r="A3867" s="1">
        <f>Downloads_dagcijfers!A6479</f>
        <v>41939</v>
      </c>
      <c r="B3867" s="3">
        <f>Downloads_dagcijfers!B6479</f>
        <v>16.04</v>
      </c>
    </row>
    <row r="3868" spans="1:2" x14ac:dyDescent="0.25">
      <c r="A3868" s="1">
        <f>Downloads_dagcijfers!A6480</f>
        <v>41940</v>
      </c>
      <c r="B3868" s="3">
        <f>Downloads_dagcijfers!B6480</f>
        <v>14.39</v>
      </c>
    </row>
    <row r="3869" spans="1:2" x14ac:dyDescent="0.25">
      <c r="A3869" s="1">
        <f>Downloads_dagcijfers!A6481</f>
        <v>41941</v>
      </c>
      <c r="B3869" s="3">
        <f>Downloads_dagcijfers!B6481</f>
        <v>15.15</v>
      </c>
    </row>
    <row r="3870" spans="1:2" x14ac:dyDescent="0.25">
      <c r="A3870" s="1">
        <f>Downloads_dagcijfers!A6482</f>
        <v>41942</v>
      </c>
      <c r="B3870" s="3">
        <f>Downloads_dagcijfers!B6482</f>
        <v>14.52</v>
      </c>
    </row>
    <row r="3871" spans="1:2" x14ac:dyDescent="0.25">
      <c r="A3871" s="1">
        <f>Downloads_dagcijfers!A6483</f>
        <v>41943</v>
      </c>
      <c r="B3871" s="3">
        <f>Downloads_dagcijfers!B6483</f>
        <v>14.03</v>
      </c>
    </row>
    <row r="3872" spans="1:2" x14ac:dyDescent="0.25">
      <c r="A3872" s="1">
        <f>Downloads_dagcijfers!A6484</f>
        <v>41946</v>
      </c>
      <c r="B3872" s="3">
        <f>Downloads_dagcijfers!B6484</f>
        <v>14.73</v>
      </c>
    </row>
    <row r="3873" spans="1:2" x14ac:dyDescent="0.25">
      <c r="A3873" s="1">
        <f>Downloads_dagcijfers!A6485</f>
        <v>41947</v>
      </c>
      <c r="B3873" s="3">
        <f>Downloads_dagcijfers!B6485</f>
        <v>14.89</v>
      </c>
    </row>
    <row r="3874" spans="1:2" x14ac:dyDescent="0.25">
      <c r="A3874" s="1">
        <f>Downloads_dagcijfers!A6486</f>
        <v>41948</v>
      </c>
      <c r="B3874" s="3">
        <f>Downloads_dagcijfers!B6486</f>
        <v>14.17</v>
      </c>
    </row>
    <row r="3875" spans="1:2" x14ac:dyDescent="0.25">
      <c r="A3875" s="1">
        <f>Downloads_dagcijfers!A6487</f>
        <v>41949</v>
      </c>
      <c r="B3875" s="3">
        <f>Downloads_dagcijfers!B6487</f>
        <v>13.67</v>
      </c>
    </row>
    <row r="3876" spans="1:2" x14ac:dyDescent="0.25">
      <c r="A3876" s="1">
        <f>Downloads_dagcijfers!A6488</f>
        <v>41950</v>
      </c>
      <c r="B3876" s="3">
        <f>Downloads_dagcijfers!B6488</f>
        <v>13.12</v>
      </c>
    </row>
    <row r="3877" spans="1:2" x14ac:dyDescent="0.25">
      <c r="A3877" s="1">
        <f>Downloads_dagcijfers!A6489</f>
        <v>41953</v>
      </c>
      <c r="B3877" s="3">
        <f>Downloads_dagcijfers!B6489</f>
        <v>12.67</v>
      </c>
    </row>
    <row r="3878" spans="1:2" x14ac:dyDescent="0.25">
      <c r="A3878" s="1">
        <f>Downloads_dagcijfers!A6490</f>
        <v>41954</v>
      </c>
      <c r="B3878" s="3">
        <f>Downloads_dagcijfers!B6490</f>
        <v>12.92</v>
      </c>
    </row>
    <row r="3879" spans="1:2" x14ac:dyDescent="0.25">
      <c r="A3879" s="1">
        <f>Downloads_dagcijfers!A6491</f>
        <v>41955</v>
      </c>
      <c r="B3879" s="3">
        <f>Downloads_dagcijfers!B6491</f>
        <v>13.02</v>
      </c>
    </row>
    <row r="3880" spans="1:2" x14ac:dyDescent="0.25">
      <c r="A3880" s="1">
        <f>Downloads_dagcijfers!A6492</f>
        <v>41956</v>
      </c>
      <c r="B3880" s="3">
        <f>Downloads_dagcijfers!B6492</f>
        <v>13.79</v>
      </c>
    </row>
    <row r="3881" spans="1:2" x14ac:dyDescent="0.25">
      <c r="A3881" s="1">
        <f>Downloads_dagcijfers!A6493</f>
        <v>41957</v>
      </c>
      <c r="B3881" s="3">
        <f>Downloads_dagcijfers!B6493</f>
        <v>13.31</v>
      </c>
    </row>
    <row r="3882" spans="1:2" x14ac:dyDescent="0.25">
      <c r="A3882" s="1">
        <f>Downloads_dagcijfers!A6494</f>
        <v>41960</v>
      </c>
      <c r="B3882" s="3">
        <f>Downloads_dagcijfers!B6494</f>
        <v>13.99</v>
      </c>
    </row>
    <row r="3883" spans="1:2" x14ac:dyDescent="0.25">
      <c r="A3883" s="1">
        <f>Downloads_dagcijfers!A6495</f>
        <v>41961</v>
      </c>
      <c r="B3883" s="3">
        <f>Downloads_dagcijfers!B6495</f>
        <v>13.86</v>
      </c>
    </row>
    <row r="3884" spans="1:2" x14ac:dyDescent="0.25">
      <c r="A3884" s="1">
        <f>Downloads_dagcijfers!A6496</f>
        <v>41962</v>
      </c>
      <c r="B3884" s="3">
        <f>Downloads_dagcijfers!B6496</f>
        <v>13.96</v>
      </c>
    </row>
    <row r="3885" spans="1:2" x14ac:dyDescent="0.25">
      <c r="A3885" s="1">
        <f>Downloads_dagcijfers!A6497</f>
        <v>41963</v>
      </c>
      <c r="B3885" s="3">
        <f>Downloads_dagcijfers!B6497</f>
        <v>13.58</v>
      </c>
    </row>
    <row r="3886" spans="1:2" x14ac:dyDescent="0.25">
      <c r="A3886" s="1">
        <f>Downloads_dagcijfers!A6498</f>
        <v>41964</v>
      </c>
      <c r="B3886" s="3">
        <f>Downloads_dagcijfers!B6498</f>
        <v>12.9</v>
      </c>
    </row>
    <row r="3887" spans="1:2" x14ac:dyDescent="0.25">
      <c r="A3887" s="1">
        <f>Downloads_dagcijfers!A6499</f>
        <v>41967</v>
      </c>
      <c r="B3887" s="3">
        <f>Downloads_dagcijfers!B6499</f>
        <v>12.62</v>
      </c>
    </row>
    <row r="3888" spans="1:2" x14ac:dyDescent="0.25">
      <c r="A3888" s="1">
        <f>Downloads_dagcijfers!A6500</f>
        <v>41968</v>
      </c>
      <c r="B3888" s="3">
        <f>Downloads_dagcijfers!B6500</f>
        <v>12.25</v>
      </c>
    </row>
    <row r="3889" spans="1:2" x14ac:dyDescent="0.25">
      <c r="A3889" s="1">
        <f>Downloads_dagcijfers!A6501</f>
        <v>41969</v>
      </c>
      <c r="B3889" s="3">
        <f>Downloads_dagcijfers!B6501</f>
        <v>12.07</v>
      </c>
    </row>
    <row r="3890" spans="1:2" x14ac:dyDescent="0.25">
      <c r="A3890" s="1">
        <f>Downloads_dagcijfers!A6502</f>
        <v>41970</v>
      </c>
      <c r="B3890" s="3">
        <f>Downloads_dagcijfers!B6502</f>
        <v>12.07</v>
      </c>
    </row>
    <row r="3891" spans="1:2" x14ac:dyDescent="0.25">
      <c r="A3891" s="1">
        <f>Downloads_dagcijfers!A6503</f>
        <v>41971</v>
      </c>
      <c r="B3891" s="3">
        <f>Downloads_dagcijfers!B6503</f>
        <v>13.33</v>
      </c>
    </row>
    <row r="3892" spans="1:2" x14ac:dyDescent="0.25">
      <c r="A3892" s="1">
        <f>Downloads_dagcijfers!A6504</f>
        <v>41974</v>
      </c>
      <c r="B3892" s="3">
        <f>Downloads_dagcijfers!B6504</f>
        <v>14.29</v>
      </c>
    </row>
    <row r="3893" spans="1:2" x14ac:dyDescent="0.25">
      <c r="A3893" s="1">
        <f>Downloads_dagcijfers!A6505</f>
        <v>41975</v>
      </c>
      <c r="B3893" s="3">
        <f>Downloads_dagcijfers!B6505</f>
        <v>12.85</v>
      </c>
    </row>
    <row r="3894" spans="1:2" x14ac:dyDescent="0.25">
      <c r="A3894" s="1">
        <f>Downloads_dagcijfers!A6506</f>
        <v>41976</v>
      </c>
      <c r="B3894" s="3">
        <f>Downloads_dagcijfers!B6506</f>
        <v>12.47</v>
      </c>
    </row>
    <row r="3895" spans="1:2" x14ac:dyDescent="0.25">
      <c r="A3895" s="1">
        <f>Downloads_dagcijfers!A6507</f>
        <v>41977</v>
      </c>
      <c r="B3895" s="3">
        <f>Downloads_dagcijfers!B6507</f>
        <v>12.38</v>
      </c>
    </row>
    <row r="3896" spans="1:2" x14ac:dyDescent="0.25">
      <c r="A3896" s="1">
        <f>Downloads_dagcijfers!A6508</f>
        <v>41978</v>
      </c>
      <c r="B3896" s="3">
        <f>Downloads_dagcijfers!B6508</f>
        <v>11.82</v>
      </c>
    </row>
    <row r="3897" spans="1:2" x14ac:dyDescent="0.25">
      <c r="A3897" s="1">
        <f>Downloads_dagcijfers!A6509</f>
        <v>41981</v>
      </c>
      <c r="B3897" s="3">
        <f>Downloads_dagcijfers!B6509</f>
        <v>14.21</v>
      </c>
    </row>
    <row r="3898" spans="1:2" x14ac:dyDescent="0.25">
      <c r="A3898" s="1">
        <f>Downloads_dagcijfers!A6510</f>
        <v>41982</v>
      </c>
      <c r="B3898" s="3">
        <f>Downloads_dagcijfers!B6510</f>
        <v>14.89</v>
      </c>
    </row>
    <row r="3899" spans="1:2" x14ac:dyDescent="0.25">
      <c r="A3899" s="1">
        <f>Downloads_dagcijfers!A6511</f>
        <v>41983</v>
      </c>
      <c r="B3899" s="3">
        <f>Downloads_dagcijfers!B6511</f>
        <v>18.53</v>
      </c>
    </row>
    <row r="3900" spans="1:2" x14ac:dyDescent="0.25">
      <c r="A3900" s="1">
        <f>Downloads_dagcijfers!A6512</f>
        <v>41984</v>
      </c>
      <c r="B3900" s="3">
        <f>Downloads_dagcijfers!B6512</f>
        <v>20.079999999999998</v>
      </c>
    </row>
    <row r="3901" spans="1:2" x14ac:dyDescent="0.25">
      <c r="A3901" s="1">
        <f>Downloads_dagcijfers!A6513</f>
        <v>41985</v>
      </c>
      <c r="B3901" s="3">
        <f>Downloads_dagcijfers!B6513</f>
        <v>21.08</v>
      </c>
    </row>
    <row r="3902" spans="1:2" x14ac:dyDescent="0.25">
      <c r="A3902" s="1">
        <f>Downloads_dagcijfers!A6514</f>
        <v>41988</v>
      </c>
      <c r="B3902" s="3">
        <f>Downloads_dagcijfers!B6514</f>
        <v>20.420000000000002</v>
      </c>
    </row>
    <row r="3903" spans="1:2" x14ac:dyDescent="0.25">
      <c r="A3903" s="1">
        <f>Downloads_dagcijfers!A6515</f>
        <v>41989</v>
      </c>
      <c r="B3903" s="3">
        <f>Downloads_dagcijfers!B6515</f>
        <v>23.57</v>
      </c>
    </row>
    <row r="3904" spans="1:2" x14ac:dyDescent="0.25">
      <c r="A3904" s="1">
        <f>Downloads_dagcijfers!A6516</f>
        <v>41990</v>
      </c>
      <c r="B3904" s="3">
        <f>Downloads_dagcijfers!B6516</f>
        <v>19.440000000000001</v>
      </c>
    </row>
    <row r="3905" spans="1:2" x14ac:dyDescent="0.25">
      <c r="A3905" s="1">
        <f>Downloads_dagcijfers!A6517</f>
        <v>41991</v>
      </c>
      <c r="B3905" s="3">
        <f>Downloads_dagcijfers!B6517</f>
        <v>16.809999999999999</v>
      </c>
    </row>
    <row r="3906" spans="1:2" x14ac:dyDescent="0.25">
      <c r="A3906" s="1">
        <f>Downloads_dagcijfers!A6518</f>
        <v>41992</v>
      </c>
      <c r="B3906" s="3">
        <f>Downloads_dagcijfers!B6518</f>
        <v>16.489999999999998</v>
      </c>
    </row>
    <row r="3907" spans="1:2" x14ac:dyDescent="0.25">
      <c r="A3907" s="1">
        <f>Downloads_dagcijfers!A6519</f>
        <v>41995</v>
      </c>
      <c r="B3907" s="3">
        <f>Downloads_dagcijfers!B6519</f>
        <v>15.25</v>
      </c>
    </row>
    <row r="3908" spans="1:2" x14ac:dyDescent="0.25">
      <c r="A3908" s="1">
        <f>Downloads_dagcijfers!A6520</f>
        <v>41996</v>
      </c>
      <c r="B3908" s="3">
        <f>Downloads_dagcijfers!B6520</f>
        <v>14.8</v>
      </c>
    </row>
    <row r="3909" spans="1:2" x14ac:dyDescent="0.25">
      <c r="A3909" s="1">
        <f>Downloads_dagcijfers!A6521</f>
        <v>41997</v>
      </c>
      <c r="B3909" s="3">
        <f>Downloads_dagcijfers!B6521</f>
        <v>14.37</v>
      </c>
    </row>
    <row r="3910" spans="1:2" x14ac:dyDescent="0.25">
      <c r="A3910" s="1">
        <f>Downloads_dagcijfers!A6522</f>
        <v>41998</v>
      </c>
      <c r="B3910" s="3">
        <f>Downloads_dagcijfers!B6522</f>
        <v>14.37</v>
      </c>
    </row>
    <row r="3911" spans="1:2" x14ac:dyDescent="0.25">
      <c r="A3911" s="1">
        <f>Downloads_dagcijfers!A6523</f>
        <v>41999</v>
      </c>
      <c r="B3911" s="3">
        <f>Downloads_dagcijfers!B6523</f>
        <v>14.5</v>
      </c>
    </row>
    <row r="3912" spans="1:2" x14ac:dyDescent="0.25">
      <c r="A3912" s="1">
        <f>Downloads_dagcijfers!A6524</f>
        <v>42002</v>
      </c>
      <c r="B3912" s="3">
        <f>Downloads_dagcijfers!B6524</f>
        <v>15.06</v>
      </c>
    </row>
    <row r="3913" spans="1:2" x14ac:dyDescent="0.25">
      <c r="A3913" s="1">
        <f>Downloads_dagcijfers!A6525</f>
        <v>42003</v>
      </c>
      <c r="B3913" s="3">
        <f>Downloads_dagcijfers!B6525</f>
        <v>15.92</v>
      </c>
    </row>
    <row r="3914" spans="1:2" x14ac:dyDescent="0.25">
      <c r="A3914" s="1">
        <f>Downloads_dagcijfers!A6526</f>
        <v>42004</v>
      </c>
      <c r="B3914" s="3">
        <f>Downloads_dagcijfers!B6526</f>
        <v>19.2</v>
      </c>
    </row>
    <row r="3915" spans="1:2" x14ac:dyDescent="0.25">
      <c r="A3915" s="1">
        <f>Downloads_dagcijfers!A6527</f>
        <v>42005</v>
      </c>
      <c r="B3915" s="3">
        <f>Downloads_dagcijfers!B6527</f>
        <v>19.2</v>
      </c>
    </row>
    <row r="3916" spans="1:2" x14ac:dyDescent="0.25">
      <c r="A3916" s="1">
        <f>Downloads_dagcijfers!A6528</f>
        <v>42006</v>
      </c>
      <c r="B3916" s="3">
        <f>Downloads_dagcijfers!B6528</f>
        <v>17.79</v>
      </c>
    </row>
    <row r="3917" spans="1:2" x14ac:dyDescent="0.25">
      <c r="A3917" s="1">
        <f>Downloads_dagcijfers!A6529</f>
        <v>42009</v>
      </c>
      <c r="B3917" s="3">
        <f>Downloads_dagcijfers!B6529</f>
        <v>19.920000000000002</v>
      </c>
    </row>
    <row r="3918" spans="1:2" x14ac:dyDescent="0.25">
      <c r="A3918" s="1">
        <f>Downloads_dagcijfers!A6530</f>
        <v>42010</v>
      </c>
      <c r="B3918" s="3">
        <f>Downloads_dagcijfers!B6530</f>
        <v>21.12</v>
      </c>
    </row>
    <row r="3919" spans="1:2" x14ac:dyDescent="0.25">
      <c r="A3919" s="1">
        <f>Downloads_dagcijfers!A6531</f>
        <v>42011</v>
      </c>
      <c r="B3919" s="3">
        <f>Downloads_dagcijfers!B6531</f>
        <v>19.309999999999999</v>
      </c>
    </row>
    <row r="3920" spans="1:2" x14ac:dyDescent="0.25">
      <c r="A3920" s="1">
        <f>Downloads_dagcijfers!A6532</f>
        <v>42012</v>
      </c>
      <c r="B3920" s="3">
        <f>Downloads_dagcijfers!B6532</f>
        <v>17.010000000000002</v>
      </c>
    </row>
    <row r="3921" spans="1:2" x14ac:dyDescent="0.25">
      <c r="A3921" s="1">
        <f>Downloads_dagcijfers!A6533</f>
        <v>42013</v>
      </c>
      <c r="B3921" s="3">
        <f>Downloads_dagcijfers!B6533</f>
        <v>17.55</v>
      </c>
    </row>
    <row r="3922" spans="1:2" x14ac:dyDescent="0.25">
      <c r="A3922" s="1">
        <f>Downloads_dagcijfers!A6534</f>
        <v>42016</v>
      </c>
      <c r="B3922" s="3">
        <f>Downloads_dagcijfers!B6534</f>
        <v>19.600000000000001</v>
      </c>
    </row>
    <row r="3923" spans="1:2" x14ac:dyDescent="0.25">
      <c r="A3923" s="1">
        <f>Downloads_dagcijfers!A6535</f>
        <v>42017</v>
      </c>
      <c r="B3923" s="3">
        <f>Downloads_dagcijfers!B6535</f>
        <v>20.56</v>
      </c>
    </row>
    <row r="3924" spans="1:2" x14ac:dyDescent="0.25">
      <c r="A3924" s="1">
        <f>Downloads_dagcijfers!A6536</f>
        <v>42018</v>
      </c>
      <c r="B3924" s="3">
        <f>Downloads_dagcijfers!B6536</f>
        <v>21.48</v>
      </c>
    </row>
    <row r="3925" spans="1:2" x14ac:dyDescent="0.25">
      <c r="A3925" s="1">
        <f>Downloads_dagcijfers!A6537</f>
        <v>42019</v>
      </c>
      <c r="B3925" s="3">
        <f>Downloads_dagcijfers!B6537</f>
        <v>22.39</v>
      </c>
    </row>
    <row r="3926" spans="1:2" x14ac:dyDescent="0.25">
      <c r="A3926" s="1">
        <f>Downloads_dagcijfers!A6538</f>
        <v>42020</v>
      </c>
      <c r="B3926" s="3">
        <f>Downloads_dagcijfers!B6538</f>
        <v>20.95</v>
      </c>
    </row>
    <row r="3927" spans="1:2" x14ac:dyDescent="0.25">
      <c r="A3927" s="1">
        <f>Downloads_dagcijfers!A6539</f>
        <v>42023</v>
      </c>
      <c r="B3927" s="3">
        <f>Downloads_dagcijfers!B6539</f>
        <v>20.95</v>
      </c>
    </row>
    <row r="3928" spans="1:2" x14ac:dyDescent="0.25">
      <c r="A3928" s="1">
        <f>Downloads_dagcijfers!A6540</f>
        <v>42024</v>
      </c>
      <c r="B3928" s="3">
        <f>Downloads_dagcijfers!B6540</f>
        <v>19.89</v>
      </c>
    </row>
    <row r="3929" spans="1:2" x14ac:dyDescent="0.25">
      <c r="A3929" s="1">
        <f>Downloads_dagcijfers!A6541</f>
        <v>42025</v>
      </c>
      <c r="B3929" s="3">
        <f>Downloads_dagcijfers!B6541</f>
        <v>18.850000000000001</v>
      </c>
    </row>
    <row r="3930" spans="1:2" x14ac:dyDescent="0.25">
      <c r="A3930" s="1">
        <f>Downloads_dagcijfers!A6542</f>
        <v>42026</v>
      </c>
      <c r="B3930" s="3">
        <f>Downloads_dagcijfers!B6542</f>
        <v>16.399999999999999</v>
      </c>
    </row>
    <row r="3931" spans="1:2" x14ac:dyDescent="0.25">
      <c r="A3931" s="1">
        <f>Downloads_dagcijfers!A6543</f>
        <v>42027</v>
      </c>
      <c r="B3931" s="3">
        <f>Downloads_dagcijfers!B6543</f>
        <v>16.66</v>
      </c>
    </row>
    <row r="3932" spans="1:2" x14ac:dyDescent="0.25">
      <c r="A3932" s="1">
        <f>Downloads_dagcijfers!A6544</f>
        <v>42030</v>
      </c>
      <c r="B3932" s="3">
        <f>Downloads_dagcijfers!B6544</f>
        <v>15.52</v>
      </c>
    </row>
    <row r="3933" spans="1:2" x14ac:dyDescent="0.25">
      <c r="A3933" s="1">
        <f>Downloads_dagcijfers!A6545</f>
        <v>42031</v>
      </c>
      <c r="B3933" s="3">
        <f>Downloads_dagcijfers!B6545</f>
        <v>17.22</v>
      </c>
    </row>
    <row r="3934" spans="1:2" x14ac:dyDescent="0.25">
      <c r="A3934" s="1">
        <f>Downloads_dagcijfers!A6546</f>
        <v>42032</v>
      </c>
      <c r="B3934" s="3">
        <f>Downloads_dagcijfers!B6546</f>
        <v>20.440000000000001</v>
      </c>
    </row>
    <row r="3935" spans="1:2" x14ac:dyDescent="0.25">
      <c r="A3935" s="1">
        <f>Downloads_dagcijfers!A6547</f>
        <v>42033</v>
      </c>
      <c r="B3935" s="3">
        <f>Downloads_dagcijfers!B6547</f>
        <v>18.760000000000002</v>
      </c>
    </row>
    <row r="3936" spans="1:2" x14ac:dyDescent="0.25">
      <c r="A3936" s="1">
        <f>Downloads_dagcijfers!A6548</f>
        <v>42034</v>
      </c>
      <c r="B3936" s="3">
        <f>Downloads_dagcijfers!B6548</f>
        <v>20.97</v>
      </c>
    </row>
    <row r="3937" spans="1:2" x14ac:dyDescent="0.25">
      <c r="A3937" s="1">
        <f>Downloads_dagcijfers!A6549</f>
        <v>42037</v>
      </c>
      <c r="B3937" s="3">
        <f>Downloads_dagcijfers!B6549</f>
        <v>19.43</v>
      </c>
    </row>
    <row r="3938" spans="1:2" x14ac:dyDescent="0.25">
      <c r="A3938" s="1">
        <f>Downloads_dagcijfers!A6550</f>
        <v>42038</v>
      </c>
      <c r="B3938" s="3">
        <f>Downloads_dagcijfers!B6550</f>
        <v>17.329999999999998</v>
      </c>
    </row>
    <row r="3939" spans="1:2" x14ac:dyDescent="0.25">
      <c r="A3939" s="1">
        <f>Downloads_dagcijfers!A6551</f>
        <v>42039</v>
      </c>
      <c r="B3939" s="3">
        <f>Downloads_dagcijfers!B6551</f>
        <v>18.329999999999998</v>
      </c>
    </row>
    <row r="3940" spans="1:2" x14ac:dyDescent="0.25">
      <c r="A3940" s="1">
        <f>Downloads_dagcijfers!A6552</f>
        <v>42040</v>
      </c>
      <c r="B3940" s="3">
        <f>Downloads_dagcijfers!B6552</f>
        <v>16.850000000000001</v>
      </c>
    </row>
    <row r="3941" spans="1:2" x14ac:dyDescent="0.25">
      <c r="A3941" s="1">
        <f>Downloads_dagcijfers!A6553</f>
        <v>42041</v>
      </c>
      <c r="B3941" s="3">
        <f>Downloads_dagcijfers!B6553</f>
        <v>17.29</v>
      </c>
    </row>
    <row r="3942" spans="1:2" x14ac:dyDescent="0.25">
      <c r="A3942" s="1">
        <f>Downloads_dagcijfers!A6554</f>
        <v>42044</v>
      </c>
      <c r="B3942" s="3">
        <f>Downloads_dagcijfers!B6554</f>
        <v>18.55</v>
      </c>
    </row>
    <row r="3943" spans="1:2" x14ac:dyDescent="0.25">
      <c r="A3943" s="1">
        <f>Downloads_dagcijfers!A6555</f>
        <v>42045</v>
      </c>
      <c r="B3943" s="3">
        <f>Downloads_dagcijfers!B6555</f>
        <v>17.23</v>
      </c>
    </row>
    <row r="3944" spans="1:2" x14ac:dyDescent="0.25">
      <c r="A3944" s="1">
        <f>Downloads_dagcijfers!A6556</f>
        <v>42046</v>
      </c>
      <c r="B3944" s="3">
        <f>Downloads_dagcijfers!B6556</f>
        <v>16.96</v>
      </c>
    </row>
    <row r="3945" spans="1:2" x14ac:dyDescent="0.25">
      <c r="A3945" s="1">
        <f>Downloads_dagcijfers!A6557</f>
        <v>42047</v>
      </c>
      <c r="B3945" s="3">
        <f>Downloads_dagcijfers!B6557</f>
        <v>15.34</v>
      </c>
    </row>
    <row r="3946" spans="1:2" x14ac:dyDescent="0.25">
      <c r="A3946" s="1">
        <f>Downloads_dagcijfers!A6558</f>
        <v>42048</v>
      </c>
      <c r="B3946" s="3">
        <f>Downloads_dagcijfers!B6558</f>
        <v>14.69</v>
      </c>
    </row>
    <row r="3947" spans="1:2" x14ac:dyDescent="0.25">
      <c r="A3947" s="1">
        <f>Downloads_dagcijfers!A6559</f>
        <v>42051</v>
      </c>
      <c r="B3947" s="3">
        <f>Downloads_dagcijfers!B6559</f>
        <v>14.69</v>
      </c>
    </row>
    <row r="3948" spans="1:2" x14ac:dyDescent="0.25">
      <c r="A3948" s="1">
        <f>Downloads_dagcijfers!A6560</f>
        <v>42052</v>
      </c>
      <c r="B3948" s="3">
        <f>Downloads_dagcijfers!B6560</f>
        <v>15.8</v>
      </c>
    </row>
    <row r="3949" spans="1:2" x14ac:dyDescent="0.25">
      <c r="A3949" s="1">
        <f>Downloads_dagcijfers!A6561</f>
        <v>42053</v>
      </c>
      <c r="B3949" s="3">
        <f>Downloads_dagcijfers!B6561</f>
        <v>15.45</v>
      </c>
    </row>
    <row r="3950" spans="1:2" x14ac:dyDescent="0.25">
      <c r="A3950" s="1">
        <f>Downloads_dagcijfers!A6562</f>
        <v>42054</v>
      </c>
      <c r="B3950" s="3">
        <f>Downloads_dagcijfers!B6562</f>
        <v>15.29</v>
      </c>
    </row>
    <row r="3951" spans="1:2" x14ac:dyDescent="0.25">
      <c r="A3951" s="1">
        <f>Downloads_dagcijfers!A6563</f>
        <v>42055</v>
      </c>
      <c r="B3951" s="3">
        <f>Downloads_dagcijfers!B6563</f>
        <v>14.3</v>
      </c>
    </row>
    <row r="3952" spans="1:2" x14ac:dyDescent="0.25">
      <c r="A3952" s="1">
        <f>Downloads_dagcijfers!A6564</f>
        <v>42058</v>
      </c>
      <c r="B3952" s="3">
        <f>Downloads_dagcijfers!B6564</f>
        <v>14.56</v>
      </c>
    </row>
    <row r="3953" spans="1:2" x14ac:dyDescent="0.25">
      <c r="A3953" s="1">
        <f>Downloads_dagcijfers!A6565</f>
        <v>42059</v>
      </c>
      <c r="B3953" s="3">
        <f>Downloads_dagcijfers!B6565</f>
        <v>13.69</v>
      </c>
    </row>
    <row r="3954" spans="1:2" x14ac:dyDescent="0.25">
      <c r="A3954" s="1">
        <f>Downloads_dagcijfers!A6566</f>
        <v>42060</v>
      </c>
      <c r="B3954" s="3">
        <f>Downloads_dagcijfers!B6566</f>
        <v>13.84</v>
      </c>
    </row>
    <row r="3955" spans="1:2" x14ac:dyDescent="0.25">
      <c r="A3955" s="1">
        <f>Downloads_dagcijfers!A6567</f>
        <v>42061</v>
      </c>
      <c r="B3955" s="3">
        <f>Downloads_dagcijfers!B6567</f>
        <v>13.91</v>
      </c>
    </row>
    <row r="3956" spans="1:2" x14ac:dyDescent="0.25">
      <c r="A3956" s="1">
        <f>Downloads_dagcijfers!A6568</f>
        <v>42062</v>
      </c>
      <c r="B3956" s="3">
        <f>Downloads_dagcijfers!B6568</f>
        <v>13.34</v>
      </c>
    </row>
    <row r="3957" spans="1:2" x14ac:dyDescent="0.25">
      <c r="A3957" s="1">
        <f>Downloads_dagcijfers!A6569</f>
        <v>42065</v>
      </c>
      <c r="B3957" s="3">
        <f>Downloads_dagcijfers!B6569</f>
        <v>13.04</v>
      </c>
    </row>
    <row r="3958" spans="1:2" x14ac:dyDescent="0.25">
      <c r="A3958" s="1">
        <f>Downloads_dagcijfers!A6570</f>
        <v>42066</v>
      </c>
      <c r="B3958" s="3">
        <f>Downloads_dagcijfers!B6570</f>
        <v>13.86</v>
      </c>
    </row>
    <row r="3959" spans="1:2" x14ac:dyDescent="0.25">
      <c r="A3959" s="1">
        <f>Downloads_dagcijfers!A6571</f>
        <v>42067</v>
      </c>
      <c r="B3959" s="3">
        <f>Downloads_dagcijfers!B6571</f>
        <v>14.23</v>
      </c>
    </row>
    <row r="3960" spans="1:2" x14ac:dyDescent="0.25">
      <c r="A3960" s="1">
        <f>Downloads_dagcijfers!A6572</f>
        <v>42068</v>
      </c>
      <c r="B3960" s="3">
        <f>Downloads_dagcijfers!B6572</f>
        <v>14.04</v>
      </c>
    </row>
    <row r="3961" spans="1:2" x14ac:dyDescent="0.25">
      <c r="A3961" s="1">
        <f>Downloads_dagcijfers!A6573</f>
        <v>42069</v>
      </c>
      <c r="B3961" s="3">
        <f>Downloads_dagcijfers!B6573</f>
        <v>15.2</v>
      </c>
    </row>
    <row r="3962" spans="1:2" x14ac:dyDescent="0.25">
      <c r="A3962" s="1">
        <f>Downloads_dagcijfers!A6574</f>
        <v>42072</v>
      </c>
      <c r="B3962" s="3">
        <f>Downloads_dagcijfers!B6574</f>
        <v>15.06</v>
      </c>
    </row>
    <row r="3963" spans="1:2" x14ac:dyDescent="0.25">
      <c r="A3963" s="1">
        <f>Downloads_dagcijfers!A6575</f>
        <v>42073</v>
      </c>
      <c r="B3963" s="3">
        <f>Downloads_dagcijfers!B6575</f>
        <v>16.690000000000001</v>
      </c>
    </row>
    <row r="3964" spans="1:2" x14ac:dyDescent="0.25">
      <c r="A3964" s="1">
        <f>Downloads_dagcijfers!A6576</f>
        <v>42074</v>
      </c>
      <c r="B3964" s="3">
        <f>Downloads_dagcijfers!B6576</f>
        <v>16.87</v>
      </c>
    </row>
    <row r="3965" spans="1:2" x14ac:dyDescent="0.25">
      <c r="A3965" s="1">
        <f>Downloads_dagcijfers!A6577</f>
        <v>42075</v>
      </c>
      <c r="B3965" s="3">
        <f>Downloads_dagcijfers!B6577</f>
        <v>15.42</v>
      </c>
    </row>
    <row r="3966" spans="1:2" x14ac:dyDescent="0.25">
      <c r="A3966" s="1">
        <f>Downloads_dagcijfers!A6578</f>
        <v>42076</v>
      </c>
      <c r="B3966" s="3">
        <f>Downloads_dagcijfers!B6578</f>
        <v>16</v>
      </c>
    </row>
    <row r="3967" spans="1:2" x14ac:dyDescent="0.25">
      <c r="A3967" s="1">
        <f>Downloads_dagcijfers!A6579</f>
        <v>42079</v>
      </c>
      <c r="B3967" s="3">
        <f>Downloads_dagcijfers!B6579</f>
        <v>15.61</v>
      </c>
    </row>
    <row r="3968" spans="1:2" x14ac:dyDescent="0.25">
      <c r="A3968" s="1">
        <f>Downloads_dagcijfers!A6580</f>
        <v>42080</v>
      </c>
      <c r="B3968" s="3">
        <f>Downloads_dagcijfers!B6580</f>
        <v>15.66</v>
      </c>
    </row>
    <row r="3969" spans="1:2" x14ac:dyDescent="0.25">
      <c r="A3969" s="1">
        <f>Downloads_dagcijfers!A6581</f>
        <v>42081</v>
      </c>
      <c r="B3969" s="3">
        <f>Downloads_dagcijfers!B6581</f>
        <v>13.97</v>
      </c>
    </row>
    <row r="3970" spans="1:2" x14ac:dyDescent="0.25">
      <c r="A3970" s="1">
        <f>Downloads_dagcijfers!A6582</f>
        <v>42082</v>
      </c>
      <c r="B3970" s="3">
        <f>Downloads_dagcijfers!B6582</f>
        <v>14.07</v>
      </c>
    </row>
    <row r="3971" spans="1:2" x14ac:dyDescent="0.25">
      <c r="A3971" s="1">
        <f>Downloads_dagcijfers!A6583</f>
        <v>42083</v>
      </c>
      <c r="B3971" s="3">
        <f>Downloads_dagcijfers!B6583</f>
        <v>13.02</v>
      </c>
    </row>
    <row r="3972" spans="1:2" x14ac:dyDescent="0.25">
      <c r="A3972" s="1">
        <f>Downloads_dagcijfers!A6584</f>
        <v>42086</v>
      </c>
      <c r="B3972" s="3">
        <f>Downloads_dagcijfers!B6584</f>
        <v>13.41</v>
      </c>
    </row>
    <row r="3973" spans="1:2" x14ac:dyDescent="0.25">
      <c r="A3973" s="1">
        <f>Downloads_dagcijfers!A6585</f>
        <v>42087</v>
      </c>
      <c r="B3973" s="3">
        <f>Downloads_dagcijfers!B6585</f>
        <v>13.62</v>
      </c>
    </row>
    <row r="3974" spans="1:2" x14ac:dyDescent="0.25">
      <c r="A3974" s="1">
        <f>Downloads_dagcijfers!A6586</f>
        <v>42088</v>
      </c>
      <c r="B3974" s="3">
        <f>Downloads_dagcijfers!B6586</f>
        <v>15.44</v>
      </c>
    </row>
    <row r="3975" spans="1:2" x14ac:dyDescent="0.25">
      <c r="A3975" s="1">
        <f>Downloads_dagcijfers!A6587</f>
        <v>42089</v>
      </c>
      <c r="B3975" s="3">
        <f>Downloads_dagcijfers!B6587</f>
        <v>15.8</v>
      </c>
    </row>
    <row r="3976" spans="1:2" x14ac:dyDescent="0.25">
      <c r="A3976" s="1">
        <f>Downloads_dagcijfers!A6588</f>
        <v>42090</v>
      </c>
      <c r="B3976" s="3">
        <f>Downloads_dagcijfers!B6588</f>
        <v>15.07</v>
      </c>
    </row>
    <row r="3977" spans="1:2" x14ac:dyDescent="0.25">
      <c r="A3977" s="1">
        <f>Downloads_dagcijfers!A6589</f>
        <v>42093</v>
      </c>
      <c r="B3977" s="3">
        <f>Downloads_dagcijfers!B6589</f>
        <v>14.51</v>
      </c>
    </row>
    <row r="3978" spans="1:2" x14ac:dyDescent="0.25">
      <c r="A3978" s="1">
        <f>Downloads_dagcijfers!A6590</f>
        <v>42094</v>
      </c>
      <c r="B3978" s="3">
        <f>Downloads_dagcijfers!B6590</f>
        <v>15.29</v>
      </c>
    </row>
    <row r="3979" spans="1:2" x14ac:dyDescent="0.25">
      <c r="A3979" s="1">
        <f>Downloads_dagcijfers!A6591</f>
        <v>42095</v>
      </c>
      <c r="B3979" s="3">
        <f>Downloads_dagcijfers!B6591</f>
        <v>15.11</v>
      </c>
    </row>
    <row r="3980" spans="1:2" x14ac:dyDescent="0.25">
      <c r="A3980" s="1">
        <f>Downloads_dagcijfers!A6592</f>
        <v>42096</v>
      </c>
      <c r="B3980" s="3">
        <f>Downloads_dagcijfers!B6592</f>
        <v>14.67</v>
      </c>
    </row>
    <row r="3981" spans="1:2" x14ac:dyDescent="0.25">
      <c r="A3981" s="1">
        <f>Downloads_dagcijfers!A6593</f>
        <v>42097</v>
      </c>
      <c r="B3981" s="3">
        <f>Downloads_dagcijfers!B6593</f>
        <v>14.67</v>
      </c>
    </row>
    <row r="3982" spans="1:2" x14ac:dyDescent="0.25">
      <c r="A3982" s="1">
        <f>Downloads_dagcijfers!A6594</f>
        <v>42100</v>
      </c>
      <c r="B3982" s="3">
        <f>Downloads_dagcijfers!B6594</f>
        <v>14.74</v>
      </c>
    </row>
    <row r="3983" spans="1:2" x14ac:dyDescent="0.25">
      <c r="A3983" s="1">
        <f>Downloads_dagcijfers!A6595</f>
        <v>42101</v>
      </c>
      <c r="B3983" s="3">
        <f>Downloads_dagcijfers!B6595</f>
        <v>14.78</v>
      </c>
    </row>
    <row r="3984" spans="1:2" x14ac:dyDescent="0.25">
      <c r="A3984" s="1">
        <f>Downloads_dagcijfers!A6596</f>
        <v>42102</v>
      </c>
      <c r="B3984" s="3">
        <f>Downloads_dagcijfers!B6596</f>
        <v>13.98</v>
      </c>
    </row>
    <row r="3985" spans="1:2" x14ac:dyDescent="0.25">
      <c r="A3985" s="1">
        <f>Downloads_dagcijfers!A6597</f>
        <v>42103</v>
      </c>
      <c r="B3985" s="3">
        <f>Downloads_dagcijfers!B6597</f>
        <v>13.09</v>
      </c>
    </row>
    <row r="3986" spans="1:2" x14ac:dyDescent="0.25">
      <c r="A3986" s="1">
        <f>Downloads_dagcijfers!A6598</f>
        <v>42104</v>
      </c>
      <c r="B3986" s="3">
        <f>Downloads_dagcijfers!B6598</f>
        <v>12.58</v>
      </c>
    </row>
    <row r="3987" spans="1:2" x14ac:dyDescent="0.25">
      <c r="A3987" s="1">
        <f>Downloads_dagcijfers!A6599</f>
        <v>42107</v>
      </c>
      <c r="B3987" s="3">
        <f>Downloads_dagcijfers!B6599</f>
        <v>13.94</v>
      </c>
    </row>
    <row r="3988" spans="1:2" x14ac:dyDescent="0.25">
      <c r="A3988" s="1">
        <f>Downloads_dagcijfers!A6600</f>
        <v>42108</v>
      </c>
      <c r="B3988" s="3">
        <f>Downloads_dagcijfers!B6600</f>
        <v>13.67</v>
      </c>
    </row>
    <row r="3989" spans="1:2" x14ac:dyDescent="0.25">
      <c r="A3989" s="1">
        <f>Downloads_dagcijfers!A6601</f>
        <v>42109</v>
      </c>
      <c r="B3989" s="3">
        <f>Downloads_dagcijfers!B6601</f>
        <v>12.84</v>
      </c>
    </row>
    <row r="3990" spans="1:2" x14ac:dyDescent="0.25">
      <c r="A3990" s="1">
        <f>Downloads_dagcijfers!A6602</f>
        <v>42110</v>
      </c>
      <c r="B3990" s="3">
        <f>Downloads_dagcijfers!B6602</f>
        <v>12.6</v>
      </c>
    </row>
    <row r="3991" spans="1:2" x14ac:dyDescent="0.25">
      <c r="A3991" s="1">
        <f>Downloads_dagcijfers!A6603</f>
        <v>42111</v>
      </c>
      <c r="B3991" s="3">
        <f>Downloads_dagcijfers!B6603</f>
        <v>13.89</v>
      </c>
    </row>
    <row r="3992" spans="1:2" x14ac:dyDescent="0.25">
      <c r="A3992" s="1">
        <f>Downloads_dagcijfers!A6604</f>
        <v>42114</v>
      </c>
      <c r="B3992" s="3">
        <f>Downloads_dagcijfers!B6604</f>
        <v>13.3</v>
      </c>
    </row>
    <row r="3993" spans="1:2" x14ac:dyDescent="0.25">
      <c r="A3993" s="1">
        <f>Downloads_dagcijfers!A6605</f>
        <v>42115</v>
      </c>
      <c r="B3993" s="3">
        <f>Downloads_dagcijfers!B6605</f>
        <v>13.25</v>
      </c>
    </row>
    <row r="3994" spans="1:2" x14ac:dyDescent="0.25">
      <c r="A3994" s="1">
        <f>Downloads_dagcijfers!A6606</f>
        <v>42116</v>
      </c>
      <c r="B3994" s="3">
        <f>Downloads_dagcijfers!B6606</f>
        <v>12.71</v>
      </c>
    </row>
    <row r="3995" spans="1:2" x14ac:dyDescent="0.25">
      <c r="A3995" s="1">
        <f>Downloads_dagcijfers!A6607</f>
        <v>42117</v>
      </c>
      <c r="B3995" s="3">
        <f>Downloads_dagcijfers!B6607</f>
        <v>12.48</v>
      </c>
    </row>
    <row r="3996" spans="1:2" x14ac:dyDescent="0.25">
      <c r="A3996" s="1">
        <f>Downloads_dagcijfers!A6608</f>
        <v>42118</v>
      </c>
      <c r="B3996" s="3">
        <f>Downloads_dagcijfers!B6608</f>
        <v>12.29</v>
      </c>
    </row>
    <row r="3997" spans="1:2" x14ac:dyDescent="0.25">
      <c r="A3997" s="1">
        <f>Downloads_dagcijfers!A6609</f>
        <v>42121</v>
      </c>
      <c r="B3997" s="3">
        <f>Downloads_dagcijfers!B6609</f>
        <v>13.12</v>
      </c>
    </row>
    <row r="3998" spans="1:2" x14ac:dyDescent="0.25">
      <c r="A3998" s="1">
        <f>Downloads_dagcijfers!A6610</f>
        <v>42122</v>
      </c>
      <c r="B3998" s="3">
        <f>Downloads_dagcijfers!B6610</f>
        <v>12.41</v>
      </c>
    </row>
    <row r="3999" spans="1:2" x14ac:dyDescent="0.25">
      <c r="A3999" s="1">
        <f>Downloads_dagcijfers!A6611</f>
        <v>42123</v>
      </c>
      <c r="B3999" s="3">
        <f>Downloads_dagcijfers!B6611</f>
        <v>13.39</v>
      </c>
    </row>
    <row r="4000" spans="1:2" x14ac:dyDescent="0.25">
      <c r="A4000" s="1">
        <f>Downloads_dagcijfers!A6612</f>
        <v>42124</v>
      </c>
      <c r="B4000" s="3">
        <f>Downloads_dagcijfers!B6612</f>
        <v>14.55</v>
      </c>
    </row>
    <row r="4001" spans="1:2" x14ac:dyDescent="0.25">
      <c r="A4001" s="1">
        <f>Downloads_dagcijfers!A6613</f>
        <v>42125</v>
      </c>
      <c r="B4001" s="3">
        <f>Downloads_dagcijfers!B6613</f>
        <v>12.7</v>
      </c>
    </row>
    <row r="4002" spans="1:2" x14ac:dyDescent="0.25">
      <c r="A4002" s="1">
        <f>Downloads_dagcijfers!A6614</f>
        <v>42128</v>
      </c>
      <c r="B4002" s="3">
        <f>Downloads_dagcijfers!B6614</f>
        <v>12.85</v>
      </c>
    </row>
    <row r="4003" spans="1:2" x14ac:dyDescent="0.25">
      <c r="A4003" s="1">
        <f>Downloads_dagcijfers!A6615</f>
        <v>42129</v>
      </c>
      <c r="B4003" s="3">
        <f>Downloads_dagcijfers!B6615</f>
        <v>14.31</v>
      </c>
    </row>
    <row r="4004" spans="1:2" x14ac:dyDescent="0.25">
      <c r="A4004" s="1">
        <f>Downloads_dagcijfers!A6616</f>
        <v>42130</v>
      </c>
      <c r="B4004" s="3">
        <f>Downloads_dagcijfers!B6616</f>
        <v>15.15</v>
      </c>
    </row>
    <row r="4005" spans="1:2" x14ac:dyDescent="0.25">
      <c r="A4005" s="1">
        <f>Downloads_dagcijfers!A6617</f>
        <v>42131</v>
      </c>
      <c r="B4005" s="3">
        <f>Downloads_dagcijfers!B6617</f>
        <v>15.13</v>
      </c>
    </row>
    <row r="4006" spans="1:2" x14ac:dyDescent="0.25">
      <c r="A4006" s="1">
        <f>Downloads_dagcijfers!A6618</f>
        <v>42132</v>
      </c>
      <c r="B4006" s="3">
        <f>Downloads_dagcijfers!B6618</f>
        <v>12.86</v>
      </c>
    </row>
    <row r="4007" spans="1:2" x14ac:dyDescent="0.25">
      <c r="A4007" s="1">
        <f>Downloads_dagcijfers!A6619</f>
        <v>42135</v>
      </c>
      <c r="B4007" s="3">
        <f>Downloads_dagcijfers!B6619</f>
        <v>13.85</v>
      </c>
    </row>
    <row r="4008" spans="1:2" x14ac:dyDescent="0.25">
      <c r="A4008" s="1">
        <f>Downloads_dagcijfers!A6620</f>
        <v>42136</v>
      </c>
      <c r="B4008" s="3">
        <f>Downloads_dagcijfers!B6620</f>
        <v>13.86</v>
      </c>
    </row>
    <row r="4009" spans="1:2" x14ac:dyDescent="0.25">
      <c r="A4009" s="1">
        <f>Downloads_dagcijfers!A6621</f>
        <v>42137</v>
      </c>
      <c r="B4009" s="3">
        <f>Downloads_dagcijfers!B6621</f>
        <v>13.76</v>
      </c>
    </row>
    <row r="4010" spans="1:2" x14ac:dyDescent="0.25">
      <c r="A4010" s="1">
        <f>Downloads_dagcijfers!A6622</f>
        <v>42138</v>
      </c>
      <c r="B4010" s="3">
        <f>Downloads_dagcijfers!B6622</f>
        <v>12.74</v>
      </c>
    </row>
    <row r="4011" spans="1:2" x14ac:dyDescent="0.25">
      <c r="A4011" s="1">
        <f>Downloads_dagcijfers!A6623</f>
        <v>42139</v>
      </c>
      <c r="B4011" s="3">
        <f>Downloads_dagcijfers!B6623</f>
        <v>12.38</v>
      </c>
    </row>
    <row r="4012" spans="1:2" x14ac:dyDescent="0.25">
      <c r="A4012" s="1">
        <f>Downloads_dagcijfers!A6624</f>
        <v>42142</v>
      </c>
      <c r="B4012" s="3">
        <f>Downloads_dagcijfers!B6624</f>
        <v>12.73</v>
      </c>
    </row>
    <row r="4013" spans="1:2" x14ac:dyDescent="0.25">
      <c r="A4013" s="1">
        <f>Downloads_dagcijfers!A6625</f>
        <v>42143</v>
      </c>
      <c r="B4013" s="3">
        <f>Downloads_dagcijfers!B6625</f>
        <v>12.85</v>
      </c>
    </row>
    <row r="4014" spans="1:2" x14ac:dyDescent="0.25">
      <c r="A4014" s="1">
        <f>Downloads_dagcijfers!A6626</f>
        <v>42144</v>
      </c>
      <c r="B4014" s="3">
        <f>Downloads_dagcijfers!B6626</f>
        <v>12.88</v>
      </c>
    </row>
    <row r="4015" spans="1:2" x14ac:dyDescent="0.25">
      <c r="A4015" s="1">
        <f>Downloads_dagcijfers!A6627</f>
        <v>42145</v>
      </c>
      <c r="B4015" s="3">
        <f>Downloads_dagcijfers!B6627</f>
        <v>12.11</v>
      </c>
    </row>
    <row r="4016" spans="1:2" x14ac:dyDescent="0.25">
      <c r="A4016" s="1">
        <f>Downloads_dagcijfers!A6628</f>
        <v>42146</v>
      </c>
      <c r="B4016" s="3">
        <f>Downloads_dagcijfers!B6628</f>
        <v>12.13</v>
      </c>
    </row>
    <row r="4017" spans="1:2" x14ac:dyDescent="0.25">
      <c r="A4017" s="1">
        <f>Downloads_dagcijfers!A6629</f>
        <v>42149</v>
      </c>
      <c r="B4017" s="3">
        <f>Downloads_dagcijfers!B6629</f>
        <v>12.13</v>
      </c>
    </row>
    <row r="4018" spans="1:2" x14ac:dyDescent="0.25">
      <c r="A4018" s="1">
        <f>Downloads_dagcijfers!A6630</f>
        <v>42150</v>
      </c>
      <c r="B4018" s="3">
        <f>Downloads_dagcijfers!B6630</f>
        <v>14.06</v>
      </c>
    </row>
    <row r="4019" spans="1:2" x14ac:dyDescent="0.25">
      <c r="A4019" s="1">
        <f>Downloads_dagcijfers!A6631</f>
        <v>42151</v>
      </c>
      <c r="B4019" s="3">
        <f>Downloads_dagcijfers!B6631</f>
        <v>13.27</v>
      </c>
    </row>
    <row r="4020" spans="1:2" x14ac:dyDescent="0.25">
      <c r="A4020" s="1">
        <f>Downloads_dagcijfers!A6632</f>
        <v>42152</v>
      </c>
      <c r="B4020" s="3">
        <f>Downloads_dagcijfers!B6632</f>
        <v>13.31</v>
      </c>
    </row>
    <row r="4021" spans="1:2" x14ac:dyDescent="0.25">
      <c r="A4021" s="1">
        <f>Downloads_dagcijfers!A6633</f>
        <v>42153</v>
      </c>
      <c r="B4021" s="3">
        <f>Downloads_dagcijfers!B6633</f>
        <v>13.84</v>
      </c>
    </row>
    <row r="4022" spans="1:2" x14ac:dyDescent="0.25">
      <c r="A4022" s="1">
        <f>Downloads_dagcijfers!A6634</f>
        <v>42156</v>
      </c>
      <c r="B4022" s="3">
        <f>Downloads_dagcijfers!B6634</f>
        <v>13.97</v>
      </c>
    </row>
    <row r="4023" spans="1:2" x14ac:dyDescent="0.25">
      <c r="A4023" s="1">
        <f>Downloads_dagcijfers!A6635</f>
        <v>42157</v>
      </c>
      <c r="B4023" s="3">
        <f>Downloads_dagcijfers!B6635</f>
        <v>14.24</v>
      </c>
    </row>
    <row r="4024" spans="1:2" x14ac:dyDescent="0.25">
      <c r="A4024" s="1">
        <f>Downloads_dagcijfers!A6636</f>
        <v>42158</v>
      </c>
      <c r="B4024" s="3">
        <f>Downloads_dagcijfers!B6636</f>
        <v>13.66</v>
      </c>
    </row>
    <row r="4025" spans="1:2" x14ac:dyDescent="0.25">
      <c r="A4025" s="1">
        <f>Downloads_dagcijfers!A6637</f>
        <v>42159</v>
      </c>
      <c r="B4025" s="3">
        <f>Downloads_dagcijfers!B6637</f>
        <v>14.71</v>
      </c>
    </row>
    <row r="4026" spans="1:2" x14ac:dyDescent="0.25">
      <c r="A4026" s="1">
        <f>Downloads_dagcijfers!A6638</f>
        <v>42160</v>
      </c>
      <c r="B4026" s="3">
        <f>Downloads_dagcijfers!B6638</f>
        <v>14.21</v>
      </c>
    </row>
    <row r="4027" spans="1:2" x14ac:dyDescent="0.25">
      <c r="A4027" s="1">
        <f>Downloads_dagcijfers!A6639</f>
        <v>42163</v>
      </c>
      <c r="B4027" s="3">
        <f>Downloads_dagcijfers!B6639</f>
        <v>15.29</v>
      </c>
    </row>
    <row r="4028" spans="1:2" x14ac:dyDescent="0.25">
      <c r="A4028" s="1">
        <f>Downloads_dagcijfers!A6640</f>
        <v>42164</v>
      </c>
      <c r="B4028" s="3">
        <f>Downloads_dagcijfers!B6640</f>
        <v>14.47</v>
      </c>
    </row>
    <row r="4029" spans="1:2" x14ac:dyDescent="0.25">
      <c r="A4029" s="1">
        <f>Downloads_dagcijfers!A6641</f>
        <v>42165</v>
      </c>
      <c r="B4029" s="3">
        <f>Downloads_dagcijfers!B6641</f>
        <v>13.22</v>
      </c>
    </row>
    <row r="4030" spans="1:2" x14ac:dyDescent="0.25">
      <c r="A4030" s="1">
        <f>Downloads_dagcijfers!A6642</f>
        <v>42166</v>
      </c>
      <c r="B4030" s="3">
        <f>Downloads_dagcijfers!B6642</f>
        <v>12.85</v>
      </c>
    </row>
    <row r="4031" spans="1:2" x14ac:dyDescent="0.25">
      <c r="A4031" s="1">
        <f>Downloads_dagcijfers!A6643</f>
        <v>42167</v>
      </c>
      <c r="B4031" s="3">
        <f>Downloads_dagcijfers!B6643</f>
        <v>13.78</v>
      </c>
    </row>
    <row r="4032" spans="1:2" x14ac:dyDescent="0.25">
      <c r="A4032" s="1">
        <f>Downloads_dagcijfers!A6644</f>
        <v>42170</v>
      </c>
      <c r="B4032" s="3">
        <f>Downloads_dagcijfers!B6644</f>
        <v>15.39</v>
      </c>
    </row>
    <row r="4033" spans="1:2" x14ac:dyDescent="0.25">
      <c r="A4033" s="1">
        <f>Downloads_dagcijfers!A6645</f>
        <v>42171</v>
      </c>
      <c r="B4033" s="3">
        <f>Downloads_dagcijfers!B6645</f>
        <v>14.81</v>
      </c>
    </row>
    <row r="4034" spans="1:2" x14ac:dyDescent="0.25">
      <c r="A4034" s="1">
        <f>Downloads_dagcijfers!A6646</f>
        <v>42172</v>
      </c>
      <c r="B4034" s="3">
        <f>Downloads_dagcijfers!B6646</f>
        <v>14.5</v>
      </c>
    </row>
    <row r="4035" spans="1:2" x14ac:dyDescent="0.25">
      <c r="A4035" s="1">
        <f>Downloads_dagcijfers!A6647</f>
        <v>42173</v>
      </c>
      <c r="B4035" s="3">
        <f>Downloads_dagcijfers!B6647</f>
        <v>13.19</v>
      </c>
    </row>
    <row r="4036" spans="1:2" x14ac:dyDescent="0.25">
      <c r="A4036" s="1">
        <f>Downloads_dagcijfers!A6648</f>
        <v>42174</v>
      </c>
      <c r="B4036" s="3">
        <f>Downloads_dagcijfers!B6648</f>
        <v>13.96</v>
      </c>
    </row>
    <row r="4037" spans="1:2" x14ac:dyDescent="0.25">
      <c r="A4037" s="1">
        <f>Downloads_dagcijfers!A6649</f>
        <v>42177</v>
      </c>
      <c r="B4037" s="3">
        <f>Downloads_dagcijfers!B6649</f>
        <v>12.74</v>
      </c>
    </row>
    <row r="4038" spans="1:2" x14ac:dyDescent="0.25">
      <c r="A4038" s="1">
        <f>Downloads_dagcijfers!A6650</f>
        <v>42178</v>
      </c>
      <c r="B4038" s="3">
        <f>Downloads_dagcijfers!B6650</f>
        <v>12.11</v>
      </c>
    </row>
    <row r="4039" spans="1:2" x14ac:dyDescent="0.25">
      <c r="A4039" s="1">
        <f>Downloads_dagcijfers!A6651</f>
        <v>42179</v>
      </c>
      <c r="B4039" s="3">
        <f>Downloads_dagcijfers!B6651</f>
        <v>13.26</v>
      </c>
    </row>
    <row r="4040" spans="1:2" x14ac:dyDescent="0.25">
      <c r="A4040" s="1">
        <f>Downloads_dagcijfers!A6652</f>
        <v>42180</v>
      </c>
      <c r="B4040" s="3">
        <f>Downloads_dagcijfers!B6652</f>
        <v>14.01</v>
      </c>
    </row>
    <row r="4041" spans="1:2" x14ac:dyDescent="0.25">
      <c r="A4041" s="1">
        <f>Downloads_dagcijfers!A6653</f>
        <v>42181</v>
      </c>
      <c r="B4041" s="3">
        <f>Downloads_dagcijfers!B6653</f>
        <v>14.02</v>
      </c>
    </row>
    <row r="4042" spans="1:2" x14ac:dyDescent="0.25">
      <c r="A4042" s="1">
        <f>Downloads_dagcijfers!A6654</f>
        <v>42184</v>
      </c>
      <c r="B4042" s="3">
        <f>Downloads_dagcijfers!B6654</f>
        <v>18.850000000000001</v>
      </c>
    </row>
    <row r="4043" spans="1:2" x14ac:dyDescent="0.25">
      <c r="A4043" s="1">
        <f>Downloads_dagcijfers!A6655</f>
        <v>42185</v>
      </c>
      <c r="B4043" s="3">
        <f>Downloads_dagcijfers!B6655</f>
        <v>18.23</v>
      </c>
    </row>
    <row r="4044" spans="1:2" x14ac:dyDescent="0.25">
      <c r="A4044" s="1">
        <f>Downloads_dagcijfers!A6656</f>
        <v>42186</v>
      </c>
      <c r="B4044" s="3">
        <f>Downloads_dagcijfers!B6656</f>
        <v>16.09</v>
      </c>
    </row>
    <row r="4045" spans="1:2" x14ac:dyDescent="0.25">
      <c r="A4045" s="1">
        <f>Downloads_dagcijfers!A6657</f>
        <v>42187</v>
      </c>
      <c r="B4045" s="3">
        <f>Downloads_dagcijfers!B6657</f>
        <v>16.79</v>
      </c>
    </row>
    <row r="4046" spans="1:2" x14ac:dyDescent="0.25">
      <c r="A4046" s="1">
        <f>Downloads_dagcijfers!A6658</f>
        <v>42188</v>
      </c>
      <c r="B4046" s="3">
        <f>Downloads_dagcijfers!B6658</f>
        <v>16.79</v>
      </c>
    </row>
    <row r="4047" spans="1:2" x14ac:dyDescent="0.25">
      <c r="A4047" s="1">
        <f>Downloads_dagcijfers!A6659</f>
        <v>42191</v>
      </c>
      <c r="B4047" s="3">
        <f>Downloads_dagcijfers!B6659</f>
        <v>17.010000000000002</v>
      </c>
    </row>
    <row r="4048" spans="1:2" x14ac:dyDescent="0.25">
      <c r="A4048" s="1">
        <f>Downloads_dagcijfers!A6660</f>
        <v>42192</v>
      </c>
      <c r="B4048" s="3">
        <f>Downloads_dagcijfers!B6660</f>
        <v>16.09</v>
      </c>
    </row>
    <row r="4049" spans="1:2" x14ac:dyDescent="0.25">
      <c r="A4049" s="1">
        <f>Downloads_dagcijfers!A6661</f>
        <v>42193</v>
      </c>
      <c r="B4049" s="3">
        <f>Downloads_dagcijfers!B6661</f>
        <v>19.66</v>
      </c>
    </row>
    <row r="4050" spans="1:2" x14ac:dyDescent="0.25">
      <c r="A4050" s="1">
        <f>Downloads_dagcijfers!A6662</f>
        <v>42194</v>
      </c>
      <c r="B4050" s="3">
        <f>Downloads_dagcijfers!B6662</f>
        <v>19.97</v>
      </c>
    </row>
    <row r="4051" spans="1:2" x14ac:dyDescent="0.25">
      <c r="A4051" s="1">
        <f>Downloads_dagcijfers!A6663</f>
        <v>42195</v>
      </c>
      <c r="B4051" s="3">
        <f>Downloads_dagcijfers!B6663</f>
        <v>16.829999999999998</v>
      </c>
    </row>
    <row r="4052" spans="1:2" x14ac:dyDescent="0.25">
      <c r="A4052" s="1">
        <f>Downloads_dagcijfers!A6664</f>
        <v>42198</v>
      </c>
      <c r="B4052" s="3">
        <f>Downloads_dagcijfers!B6664</f>
        <v>13.9</v>
      </c>
    </row>
    <row r="4053" spans="1:2" x14ac:dyDescent="0.25">
      <c r="A4053" s="1">
        <f>Downloads_dagcijfers!A6665</f>
        <v>42199</v>
      </c>
      <c r="B4053" s="3">
        <f>Downloads_dagcijfers!B6665</f>
        <v>13.37</v>
      </c>
    </row>
    <row r="4054" spans="1:2" x14ac:dyDescent="0.25">
      <c r="A4054" s="1">
        <f>Downloads_dagcijfers!A6666</f>
        <v>42200</v>
      </c>
      <c r="B4054" s="3">
        <f>Downloads_dagcijfers!B6666</f>
        <v>13.23</v>
      </c>
    </row>
    <row r="4055" spans="1:2" x14ac:dyDescent="0.25">
      <c r="A4055" s="1">
        <f>Downloads_dagcijfers!A6667</f>
        <v>42201</v>
      </c>
      <c r="B4055" s="3">
        <f>Downloads_dagcijfers!B6667</f>
        <v>12.11</v>
      </c>
    </row>
    <row r="4056" spans="1:2" x14ac:dyDescent="0.25">
      <c r="A4056" s="1">
        <f>Downloads_dagcijfers!A6668</f>
        <v>42202</v>
      </c>
      <c r="B4056" s="3">
        <f>Downloads_dagcijfers!B6668</f>
        <v>11.95</v>
      </c>
    </row>
    <row r="4057" spans="1:2" x14ac:dyDescent="0.25">
      <c r="A4057" s="1">
        <f>Downloads_dagcijfers!A6669</f>
        <v>42205</v>
      </c>
      <c r="B4057" s="3">
        <f>Downloads_dagcijfers!B6669</f>
        <v>12.25</v>
      </c>
    </row>
    <row r="4058" spans="1:2" x14ac:dyDescent="0.25">
      <c r="A4058" s="1">
        <f>Downloads_dagcijfers!A6670</f>
        <v>42206</v>
      </c>
      <c r="B4058" s="3">
        <f>Downloads_dagcijfers!B6670</f>
        <v>12.22</v>
      </c>
    </row>
    <row r="4059" spans="1:2" x14ac:dyDescent="0.25">
      <c r="A4059" s="1">
        <f>Downloads_dagcijfers!A6671</f>
        <v>42207</v>
      </c>
      <c r="B4059" s="3">
        <f>Downloads_dagcijfers!B6671</f>
        <v>12.12</v>
      </c>
    </row>
    <row r="4060" spans="1:2" x14ac:dyDescent="0.25">
      <c r="A4060" s="1">
        <f>Downloads_dagcijfers!A6672</f>
        <v>42208</v>
      </c>
      <c r="B4060" s="3">
        <f>Downloads_dagcijfers!B6672</f>
        <v>12.64</v>
      </c>
    </row>
    <row r="4061" spans="1:2" x14ac:dyDescent="0.25">
      <c r="A4061" s="1">
        <f>Downloads_dagcijfers!A6673</f>
        <v>42209</v>
      </c>
      <c r="B4061" s="3">
        <f>Downloads_dagcijfers!B6673</f>
        <v>13.74</v>
      </c>
    </row>
    <row r="4062" spans="1:2" x14ac:dyDescent="0.25">
      <c r="A4062" s="1">
        <f>Downloads_dagcijfers!A6674</f>
        <v>42212</v>
      </c>
      <c r="B4062" s="3">
        <f>Downloads_dagcijfers!B6674</f>
        <v>15.6</v>
      </c>
    </row>
    <row r="4063" spans="1:2" x14ac:dyDescent="0.25">
      <c r="A4063" s="1">
        <f>Downloads_dagcijfers!A6675</f>
        <v>42213</v>
      </c>
      <c r="B4063" s="3">
        <f>Downloads_dagcijfers!B6675</f>
        <v>13.44</v>
      </c>
    </row>
    <row r="4064" spans="1:2" x14ac:dyDescent="0.25">
      <c r="A4064" s="1">
        <f>Downloads_dagcijfers!A6676</f>
        <v>42214</v>
      </c>
      <c r="B4064" s="3">
        <f>Downloads_dagcijfers!B6676</f>
        <v>12.5</v>
      </c>
    </row>
    <row r="4065" spans="1:2" x14ac:dyDescent="0.25">
      <c r="A4065" s="1">
        <f>Downloads_dagcijfers!A6677</f>
        <v>42215</v>
      </c>
      <c r="B4065" s="3">
        <f>Downloads_dagcijfers!B6677</f>
        <v>12.13</v>
      </c>
    </row>
    <row r="4066" spans="1:2" x14ac:dyDescent="0.25">
      <c r="A4066" s="1">
        <f>Downloads_dagcijfers!A6678</f>
        <v>42216</v>
      </c>
      <c r="B4066" s="3">
        <f>Downloads_dagcijfers!B6678</f>
        <v>12.12</v>
      </c>
    </row>
    <row r="4067" spans="1:2" x14ac:dyDescent="0.25">
      <c r="A4067" s="1">
        <f>Downloads_dagcijfers!A6679</f>
        <v>42219</v>
      </c>
      <c r="B4067" s="3">
        <f>Downloads_dagcijfers!B6679</f>
        <v>12.56</v>
      </c>
    </row>
    <row r="4068" spans="1:2" x14ac:dyDescent="0.25">
      <c r="A4068" s="1">
        <f>Downloads_dagcijfers!A6680</f>
        <v>42220</v>
      </c>
      <c r="B4068" s="3">
        <f>Downloads_dagcijfers!B6680</f>
        <v>13</v>
      </c>
    </row>
    <row r="4069" spans="1:2" x14ac:dyDescent="0.25">
      <c r="A4069" s="1">
        <f>Downloads_dagcijfers!A6681</f>
        <v>42221</v>
      </c>
      <c r="B4069" s="3">
        <f>Downloads_dagcijfers!B6681</f>
        <v>12.51</v>
      </c>
    </row>
    <row r="4070" spans="1:2" x14ac:dyDescent="0.25">
      <c r="A4070" s="1">
        <f>Downloads_dagcijfers!A6682</f>
        <v>42222</v>
      </c>
      <c r="B4070" s="3">
        <f>Downloads_dagcijfers!B6682</f>
        <v>13.77</v>
      </c>
    </row>
    <row r="4071" spans="1:2" x14ac:dyDescent="0.25">
      <c r="A4071" s="1">
        <f>Downloads_dagcijfers!A6683</f>
        <v>42223</v>
      </c>
      <c r="B4071" s="3">
        <f>Downloads_dagcijfers!B6683</f>
        <v>13.39</v>
      </c>
    </row>
    <row r="4072" spans="1:2" x14ac:dyDescent="0.25">
      <c r="A4072" s="1">
        <f>Downloads_dagcijfers!A6684</f>
        <v>42226</v>
      </c>
      <c r="B4072" s="3">
        <f>Downloads_dagcijfers!B6684</f>
        <v>12.23</v>
      </c>
    </row>
    <row r="4073" spans="1:2" x14ac:dyDescent="0.25">
      <c r="A4073" s="1">
        <f>Downloads_dagcijfers!A6685</f>
        <v>42227</v>
      </c>
      <c r="B4073" s="3">
        <f>Downloads_dagcijfers!B6685</f>
        <v>13.71</v>
      </c>
    </row>
    <row r="4074" spans="1:2" x14ac:dyDescent="0.25">
      <c r="A4074" s="1">
        <f>Downloads_dagcijfers!A6686</f>
        <v>42228</v>
      </c>
      <c r="B4074" s="3">
        <f>Downloads_dagcijfers!B6686</f>
        <v>13.61</v>
      </c>
    </row>
    <row r="4075" spans="1:2" x14ac:dyDescent="0.25">
      <c r="A4075" s="1">
        <f>Downloads_dagcijfers!A6687</f>
        <v>42229</v>
      </c>
      <c r="B4075" s="3">
        <f>Downloads_dagcijfers!B6687</f>
        <v>13.49</v>
      </c>
    </row>
    <row r="4076" spans="1:2" x14ac:dyDescent="0.25">
      <c r="A4076" s="1">
        <f>Downloads_dagcijfers!A6688</f>
        <v>42230</v>
      </c>
      <c r="B4076" s="3">
        <f>Downloads_dagcijfers!B6688</f>
        <v>12.83</v>
      </c>
    </row>
    <row r="4077" spans="1:2" x14ac:dyDescent="0.25">
      <c r="A4077" s="1">
        <f>Downloads_dagcijfers!A6689</f>
        <v>42233</v>
      </c>
      <c r="B4077" s="3">
        <f>Downloads_dagcijfers!B6689</f>
        <v>13.02</v>
      </c>
    </row>
    <row r="4078" spans="1:2" x14ac:dyDescent="0.25">
      <c r="A4078" s="1">
        <f>Downloads_dagcijfers!A6690</f>
        <v>42234</v>
      </c>
      <c r="B4078" s="3">
        <f>Downloads_dagcijfers!B6690</f>
        <v>13.79</v>
      </c>
    </row>
    <row r="4079" spans="1:2" x14ac:dyDescent="0.25">
      <c r="A4079" s="1">
        <f>Downloads_dagcijfers!A6691</f>
        <v>42235</v>
      </c>
      <c r="B4079" s="3">
        <f>Downloads_dagcijfers!B6691</f>
        <v>15.25</v>
      </c>
    </row>
    <row r="4080" spans="1:2" x14ac:dyDescent="0.25">
      <c r="A4080" s="1">
        <f>Downloads_dagcijfers!A6692</f>
        <v>42236</v>
      </c>
      <c r="B4080" s="3">
        <f>Downloads_dagcijfers!B6692</f>
        <v>19.14</v>
      </c>
    </row>
    <row r="4081" spans="1:2" x14ac:dyDescent="0.25">
      <c r="A4081" s="1">
        <f>Downloads_dagcijfers!A6693</f>
        <v>42237</v>
      </c>
      <c r="B4081" s="3">
        <f>Downloads_dagcijfers!B6693</f>
        <v>28.03</v>
      </c>
    </row>
    <row r="4082" spans="1:2" x14ac:dyDescent="0.25">
      <c r="A4082" s="1">
        <f>Downloads_dagcijfers!A6694</f>
        <v>42240</v>
      </c>
      <c r="B4082" s="3">
        <f>Downloads_dagcijfers!B6694</f>
        <v>40.74</v>
      </c>
    </row>
    <row r="4083" spans="1:2" x14ac:dyDescent="0.25">
      <c r="A4083" s="1">
        <f>Downloads_dagcijfers!A6695</f>
        <v>42241</v>
      </c>
      <c r="B4083" s="3">
        <f>Downloads_dagcijfers!B6695</f>
        <v>36.020000000000003</v>
      </c>
    </row>
    <row r="4084" spans="1:2" x14ac:dyDescent="0.25">
      <c r="A4084" s="1">
        <f>Downloads_dagcijfers!A6696</f>
        <v>42242</v>
      </c>
      <c r="B4084" s="3">
        <f>Downloads_dagcijfers!B6696</f>
        <v>30.32</v>
      </c>
    </row>
    <row r="4085" spans="1:2" x14ac:dyDescent="0.25">
      <c r="A4085" s="1">
        <f>Downloads_dagcijfers!A6697</f>
        <v>42243</v>
      </c>
      <c r="B4085" s="3">
        <f>Downloads_dagcijfers!B6697</f>
        <v>26.1</v>
      </c>
    </row>
    <row r="4086" spans="1:2" x14ac:dyDescent="0.25">
      <c r="A4086" s="1">
        <f>Downloads_dagcijfers!A6698</f>
        <v>42244</v>
      </c>
      <c r="B4086" s="3">
        <f>Downloads_dagcijfers!B6698</f>
        <v>26.05</v>
      </c>
    </row>
    <row r="4087" spans="1:2" x14ac:dyDescent="0.25">
      <c r="A4087" s="1">
        <f>Downloads_dagcijfers!A6699</f>
        <v>42247</v>
      </c>
      <c r="B4087" s="3">
        <f>Downloads_dagcijfers!B6699</f>
        <v>28.43</v>
      </c>
    </row>
    <row r="4088" spans="1:2" x14ac:dyDescent="0.25">
      <c r="A4088" s="1">
        <f>Downloads_dagcijfers!A6700</f>
        <v>42248</v>
      </c>
      <c r="B4088" s="3">
        <f>Downloads_dagcijfers!B6700</f>
        <v>31.4</v>
      </c>
    </row>
    <row r="4089" spans="1:2" x14ac:dyDescent="0.25">
      <c r="A4089" s="1">
        <f>Downloads_dagcijfers!A6701</f>
        <v>42249</v>
      </c>
      <c r="B4089" s="3">
        <f>Downloads_dagcijfers!B6701</f>
        <v>26.09</v>
      </c>
    </row>
    <row r="4090" spans="1:2" x14ac:dyDescent="0.25">
      <c r="A4090" s="1">
        <f>Downloads_dagcijfers!A6702</f>
        <v>42250</v>
      </c>
      <c r="B4090" s="3">
        <f>Downloads_dagcijfers!B6702</f>
        <v>25.61</v>
      </c>
    </row>
    <row r="4091" spans="1:2" x14ac:dyDescent="0.25">
      <c r="A4091" s="1">
        <f>Downloads_dagcijfers!A6703</f>
        <v>42251</v>
      </c>
      <c r="B4091" s="3">
        <f>Downloads_dagcijfers!B6703</f>
        <v>27.8</v>
      </c>
    </row>
    <row r="4092" spans="1:2" x14ac:dyDescent="0.25">
      <c r="A4092" s="1">
        <f>Downloads_dagcijfers!A6704</f>
        <v>42254</v>
      </c>
      <c r="B4092" s="3">
        <f>Downloads_dagcijfers!B6704</f>
        <v>27.8</v>
      </c>
    </row>
    <row r="4093" spans="1:2" x14ac:dyDescent="0.25">
      <c r="A4093" s="1">
        <f>Downloads_dagcijfers!A6705</f>
        <v>42255</v>
      </c>
      <c r="B4093" s="3">
        <f>Downloads_dagcijfers!B6705</f>
        <v>24.9</v>
      </c>
    </row>
    <row r="4094" spans="1:2" x14ac:dyDescent="0.25">
      <c r="A4094" s="1">
        <f>Downloads_dagcijfers!A6706</f>
        <v>42256</v>
      </c>
      <c r="B4094" s="3">
        <f>Downloads_dagcijfers!B6706</f>
        <v>26.23</v>
      </c>
    </row>
    <row r="4095" spans="1:2" x14ac:dyDescent="0.25">
      <c r="A4095" s="1">
        <f>Downloads_dagcijfers!A6707</f>
        <v>42257</v>
      </c>
      <c r="B4095" s="3">
        <f>Downloads_dagcijfers!B6707</f>
        <v>24.37</v>
      </c>
    </row>
    <row r="4096" spans="1:2" x14ac:dyDescent="0.25">
      <c r="A4096" s="1">
        <f>Downloads_dagcijfers!A6708</f>
        <v>42258</v>
      </c>
      <c r="B4096" s="3">
        <f>Downloads_dagcijfers!B6708</f>
        <v>23.2</v>
      </c>
    </row>
    <row r="4097" spans="1:2" x14ac:dyDescent="0.25">
      <c r="A4097" s="1">
        <f>Downloads_dagcijfers!A6709</f>
        <v>42261</v>
      </c>
      <c r="B4097" s="3">
        <f>Downloads_dagcijfers!B6709</f>
        <v>24.25</v>
      </c>
    </row>
    <row r="4098" spans="1:2" x14ac:dyDescent="0.25">
      <c r="A4098" s="1">
        <f>Downloads_dagcijfers!A6710</f>
        <v>42262</v>
      </c>
      <c r="B4098" s="3">
        <f>Downloads_dagcijfers!B6710</f>
        <v>22.54</v>
      </c>
    </row>
    <row r="4099" spans="1:2" x14ac:dyDescent="0.25">
      <c r="A4099" s="1">
        <f>Downloads_dagcijfers!A6711</f>
        <v>42263</v>
      </c>
      <c r="B4099" s="3">
        <f>Downloads_dagcijfers!B6711</f>
        <v>21.35</v>
      </c>
    </row>
    <row r="4100" spans="1:2" x14ac:dyDescent="0.25">
      <c r="A4100" s="1">
        <f>Downloads_dagcijfers!A6712</f>
        <v>42264</v>
      </c>
      <c r="B4100" s="3">
        <f>Downloads_dagcijfers!B6712</f>
        <v>21.14</v>
      </c>
    </row>
    <row r="4101" spans="1:2" x14ac:dyDescent="0.25">
      <c r="A4101" s="1">
        <f>Downloads_dagcijfers!A6713</f>
        <v>42265</v>
      </c>
      <c r="B4101" s="3">
        <f>Downloads_dagcijfers!B6713</f>
        <v>22.28</v>
      </c>
    </row>
    <row r="4102" spans="1:2" x14ac:dyDescent="0.25">
      <c r="A4102" s="1">
        <f>Downloads_dagcijfers!A6714</f>
        <v>42268</v>
      </c>
      <c r="B4102" s="3">
        <f>Downloads_dagcijfers!B6714</f>
        <v>20.14</v>
      </c>
    </row>
    <row r="4103" spans="1:2" x14ac:dyDescent="0.25">
      <c r="A4103" s="1">
        <f>Downloads_dagcijfers!A6715</f>
        <v>42269</v>
      </c>
      <c r="B4103" s="3">
        <f>Downloads_dagcijfers!B6715</f>
        <v>22.44</v>
      </c>
    </row>
    <row r="4104" spans="1:2" x14ac:dyDescent="0.25">
      <c r="A4104" s="1">
        <f>Downloads_dagcijfers!A6716</f>
        <v>42270</v>
      </c>
      <c r="B4104" s="3">
        <f>Downloads_dagcijfers!B6716</f>
        <v>22.13</v>
      </c>
    </row>
    <row r="4105" spans="1:2" x14ac:dyDescent="0.25">
      <c r="A4105" s="1">
        <f>Downloads_dagcijfers!A6717</f>
        <v>42271</v>
      </c>
      <c r="B4105" s="3">
        <f>Downloads_dagcijfers!B6717</f>
        <v>23.47</v>
      </c>
    </row>
    <row r="4106" spans="1:2" x14ac:dyDescent="0.25">
      <c r="A4106" s="1">
        <f>Downloads_dagcijfers!A6718</f>
        <v>42272</v>
      </c>
      <c r="B4106" s="3">
        <f>Downloads_dagcijfers!B6718</f>
        <v>23.62</v>
      </c>
    </row>
    <row r="4107" spans="1:2" x14ac:dyDescent="0.25">
      <c r="A4107" s="1">
        <f>Downloads_dagcijfers!A6719</f>
        <v>42275</v>
      </c>
      <c r="B4107" s="3">
        <f>Downloads_dagcijfers!B6719</f>
        <v>27.63</v>
      </c>
    </row>
    <row r="4108" spans="1:2" x14ac:dyDescent="0.25">
      <c r="A4108" s="1">
        <f>Downloads_dagcijfers!A6720</f>
        <v>42276</v>
      </c>
      <c r="B4108" s="3">
        <f>Downloads_dagcijfers!B6720</f>
        <v>26.83</v>
      </c>
    </row>
    <row r="4109" spans="1:2" x14ac:dyDescent="0.25">
      <c r="A4109" s="1">
        <f>Downloads_dagcijfers!A6721</f>
        <v>42277</v>
      </c>
      <c r="B4109" s="3">
        <f>Downloads_dagcijfers!B6721</f>
        <v>24.5</v>
      </c>
    </row>
    <row r="4110" spans="1:2" x14ac:dyDescent="0.25">
      <c r="A4110" s="1">
        <f>Downloads_dagcijfers!A6722</f>
        <v>42278</v>
      </c>
      <c r="B4110" s="3">
        <f>Downloads_dagcijfers!B6722</f>
        <v>22.55</v>
      </c>
    </row>
    <row r="4111" spans="1:2" x14ac:dyDescent="0.25">
      <c r="A4111" s="1">
        <f>Downloads_dagcijfers!A6723</f>
        <v>42279</v>
      </c>
      <c r="B4111" s="3">
        <f>Downloads_dagcijfers!B6723</f>
        <v>20.94</v>
      </c>
    </row>
    <row r="4112" spans="1:2" x14ac:dyDescent="0.25">
      <c r="A4112" s="1">
        <f>Downloads_dagcijfers!A6724</f>
        <v>42282</v>
      </c>
      <c r="B4112" s="3">
        <f>Downloads_dagcijfers!B6724</f>
        <v>19.54</v>
      </c>
    </row>
    <row r="4113" spans="1:2" x14ac:dyDescent="0.25">
      <c r="A4113" s="1">
        <f>Downloads_dagcijfers!A6725</f>
        <v>42283</v>
      </c>
      <c r="B4113" s="3">
        <f>Downloads_dagcijfers!B6725</f>
        <v>19.399999999999999</v>
      </c>
    </row>
    <row r="4114" spans="1:2" x14ac:dyDescent="0.25">
      <c r="A4114" s="1">
        <f>Downloads_dagcijfers!A6726</f>
        <v>42284</v>
      </c>
      <c r="B4114" s="3">
        <f>Downloads_dagcijfers!B6726</f>
        <v>18.399999999999999</v>
      </c>
    </row>
    <row r="4115" spans="1:2" x14ac:dyDescent="0.25">
      <c r="A4115" s="1">
        <f>Downloads_dagcijfers!A6727</f>
        <v>42285</v>
      </c>
      <c r="B4115" s="3">
        <f>Downloads_dagcijfers!B6727</f>
        <v>17.420000000000002</v>
      </c>
    </row>
    <row r="4116" spans="1:2" x14ac:dyDescent="0.25">
      <c r="A4116" s="1">
        <f>Downloads_dagcijfers!A6728</f>
        <v>42286</v>
      </c>
      <c r="B4116" s="3">
        <f>Downloads_dagcijfers!B6728</f>
        <v>17.079999999999998</v>
      </c>
    </row>
    <row r="4117" spans="1:2" x14ac:dyDescent="0.25">
      <c r="A4117" s="1">
        <f>Downloads_dagcijfers!A6729</f>
        <v>42289</v>
      </c>
      <c r="B4117" s="3">
        <f>Downloads_dagcijfers!B6729</f>
        <v>16.170000000000002</v>
      </c>
    </row>
    <row r="4118" spans="1:2" x14ac:dyDescent="0.25">
      <c r="A4118" s="1">
        <f>Downloads_dagcijfers!A6730</f>
        <v>42290</v>
      </c>
      <c r="B4118" s="3">
        <f>Downloads_dagcijfers!B6730</f>
        <v>17.670000000000002</v>
      </c>
    </row>
    <row r="4119" spans="1:2" x14ac:dyDescent="0.25">
      <c r="A4119" s="1">
        <f>Downloads_dagcijfers!A6731</f>
        <v>42291</v>
      </c>
      <c r="B4119" s="3">
        <f>Downloads_dagcijfers!B6731</f>
        <v>18.03</v>
      </c>
    </row>
    <row r="4120" spans="1:2" x14ac:dyDescent="0.25">
      <c r="A4120" s="1">
        <f>Downloads_dagcijfers!A6732</f>
        <v>42292</v>
      </c>
      <c r="B4120" s="3">
        <f>Downloads_dagcijfers!B6732</f>
        <v>16.05</v>
      </c>
    </row>
    <row r="4121" spans="1:2" x14ac:dyDescent="0.25">
      <c r="A4121" s="1">
        <f>Downloads_dagcijfers!A6733</f>
        <v>42293</v>
      </c>
      <c r="B4121" s="3">
        <f>Downloads_dagcijfers!B6733</f>
        <v>15.05</v>
      </c>
    </row>
    <row r="4122" spans="1:2" x14ac:dyDescent="0.25">
      <c r="A4122" s="1">
        <f>Downloads_dagcijfers!A6734</f>
        <v>42296</v>
      </c>
      <c r="B4122" s="3">
        <f>Downloads_dagcijfers!B6734</f>
        <v>14.98</v>
      </c>
    </row>
    <row r="4123" spans="1:2" x14ac:dyDescent="0.25">
      <c r="A4123" s="1">
        <f>Downloads_dagcijfers!A6735</f>
        <v>42297</v>
      </c>
      <c r="B4123" s="3">
        <f>Downloads_dagcijfers!B6735</f>
        <v>15.75</v>
      </c>
    </row>
    <row r="4124" spans="1:2" x14ac:dyDescent="0.25">
      <c r="A4124" s="1">
        <f>Downloads_dagcijfers!A6736</f>
        <v>42298</v>
      </c>
      <c r="B4124" s="3">
        <f>Downloads_dagcijfers!B6736</f>
        <v>16.7</v>
      </c>
    </row>
    <row r="4125" spans="1:2" x14ac:dyDescent="0.25">
      <c r="A4125" s="1">
        <f>Downloads_dagcijfers!A6737</f>
        <v>42299</v>
      </c>
      <c r="B4125" s="3">
        <f>Downloads_dagcijfers!B6737</f>
        <v>14.45</v>
      </c>
    </row>
    <row r="4126" spans="1:2" x14ac:dyDescent="0.25">
      <c r="A4126" s="1">
        <f>Downloads_dagcijfers!A6738</f>
        <v>42300</v>
      </c>
      <c r="B4126" s="3">
        <f>Downloads_dagcijfers!B6738</f>
        <v>14.46</v>
      </c>
    </row>
    <row r="4127" spans="1:2" x14ac:dyDescent="0.25">
      <c r="A4127" s="1">
        <f>Downloads_dagcijfers!A6739</f>
        <v>42303</v>
      </c>
      <c r="B4127" s="3">
        <f>Downloads_dagcijfers!B6739</f>
        <v>15.29</v>
      </c>
    </row>
    <row r="4128" spans="1:2" x14ac:dyDescent="0.25">
      <c r="A4128" s="1">
        <f>Downloads_dagcijfers!A6740</f>
        <v>42304</v>
      </c>
      <c r="B4128" s="3">
        <f>Downloads_dagcijfers!B6740</f>
        <v>15.43</v>
      </c>
    </row>
    <row r="4129" spans="1:2" x14ac:dyDescent="0.25">
      <c r="A4129" s="1">
        <f>Downloads_dagcijfers!A6741</f>
        <v>42305</v>
      </c>
      <c r="B4129" s="3">
        <f>Downloads_dagcijfers!B6741</f>
        <v>14.33</v>
      </c>
    </row>
    <row r="4130" spans="1:2" x14ac:dyDescent="0.25">
      <c r="A4130" s="1">
        <f>Downloads_dagcijfers!A6742</f>
        <v>42306</v>
      </c>
      <c r="B4130" s="3">
        <f>Downloads_dagcijfers!B6742</f>
        <v>14.61</v>
      </c>
    </row>
    <row r="4131" spans="1:2" x14ac:dyDescent="0.25">
      <c r="A4131" s="1">
        <f>Downloads_dagcijfers!A6743</f>
        <v>42307</v>
      </c>
      <c r="B4131" s="3">
        <f>Downloads_dagcijfers!B6743</f>
        <v>15.07</v>
      </c>
    </row>
    <row r="4132" spans="1:2" x14ac:dyDescent="0.25">
      <c r="A4132" s="1">
        <f>Downloads_dagcijfers!A6744</f>
        <v>42310</v>
      </c>
      <c r="B4132" s="3">
        <f>Downloads_dagcijfers!B6744</f>
        <v>14.15</v>
      </c>
    </row>
    <row r="4133" spans="1:2" x14ac:dyDescent="0.25">
      <c r="A4133" s="1">
        <f>Downloads_dagcijfers!A6745</f>
        <v>42311</v>
      </c>
      <c r="B4133" s="3">
        <f>Downloads_dagcijfers!B6745</f>
        <v>14.54</v>
      </c>
    </row>
    <row r="4134" spans="1:2" x14ac:dyDescent="0.25">
      <c r="A4134" s="1">
        <f>Downloads_dagcijfers!A6746</f>
        <v>42312</v>
      </c>
      <c r="B4134" s="3">
        <f>Downloads_dagcijfers!B6746</f>
        <v>15.51</v>
      </c>
    </row>
    <row r="4135" spans="1:2" x14ac:dyDescent="0.25">
      <c r="A4135" s="1">
        <f>Downloads_dagcijfers!A6747</f>
        <v>42313</v>
      </c>
      <c r="B4135" s="3">
        <f>Downloads_dagcijfers!B6747</f>
        <v>15.05</v>
      </c>
    </row>
    <row r="4136" spans="1:2" x14ac:dyDescent="0.25">
      <c r="A4136" s="1">
        <f>Downloads_dagcijfers!A6748</f>
        <v>42314</v>
      </c>
      <c r="B4136" s="3">
        <f>Downloads_dagcijfers!B6748</f>
        <v>14.33</v>
      </c>
    </row>
    <row r="4137" spans="1:2" x14ac:dyDescent="0.25">
      <c r="A4137" s="1">
        <f>Downloads_dagcijfers!A6749</f>
        <v>42317</v>
      </c>
      <c r="B4137" s="3">
        <f>Downloads_dagcijfers!B6749</f>
        <v>16.52</v>
      </c>
    </row>
    <row r="4138" spans="1:2" x14ac:dyDescent="0.25">
      <c r="A4138" s="1">
        <f>Downloads_dagcijfers!A6750</f>
        <v>42318</v>
      </c>
      <c r="B4138" s="3">
        <f>Downloads_dagcijfers!B6750</f>
        <v>15.29</v>
      </c>
    </row>
    <row r="4139" spans="1:2" x14ac:dyDescent="0.25">
      <c r="A4139" s="1">
        <f>Downloads_dagcijfers!A6751</f>
        <v>42319</v>
      </c>
      <c r="B4139" s="3">
        <f>Downloads_dagcijfers!B6751</f>
        <v>16.059999999999999</v>
      </c>
    </row>
    <row r="4140" spans="1:2" x14ac:dyDescent="0.25">
      <c r="A4140" s="1">
        <f>Downloads_dagcijfers!A6752</f>
        <v>42320</v>
      </c>
      <c r="B4140" s="3">
        <f>Downloads_dagcijfers!B6752</f>
        <v>18.37</v>
      </c>
    </row>
    <row r="4141" spans="1:2" x14ac:dyDescent="0.25">
      <c r="A4141" s="1">
        <f>Downloads_dagcijfers!A6753</f>
        <v>42321</v>
      </c>
      <c r="B4141" s="3">
        <f>Downloads_dagcijfers!B6753</f>
        <v>20.079999999999998</v>
      </c>
    </row>
    <row r="4142" spans="1:2" x14ac:dyDescent="0.25">
      <c r="A4142" s="1">
        <f>Downloads_dagcijfers!A6754</f>
        <v>42324</v>
      </c>
      <c r="B4142" s="3">
        <f>Downloads_dagcijfers!B6754</f>
        <v>18.16</v>
      </c>
    </row>
    <row r="4143" spans="1:2" x14ac:dyDescent="0.25">
      <c r="A4143" s="1">
        <f>Downloads_dagcijfers!A6755</f>
        <v>42325</v>
      </c>
      <c r="B4143" s="3">
        <f>Downloads_dagcijfers!B6755</f>
        <v>18.84</v>
      </c>
    </row>
    <row r="4144" spans="1:2" x14ac:dyDescent="0.25">
      <c r="A4144" s="1">
        <f>Downloads_dagcijfers!A6756</f>
        <v>42326</v>
      </c>
      <c r="B4144" s="3">
        <f>Downloads_dagcijfers!B6756</f>
        <v>16.850000000000001</v>
      </c>
    </row>
    <row r="4145" spans="1:2" x14ac:dyDescent="0.25">
      <c r="A4145" s="1">
        <f>Downloads_dagcijfers!A6757</f>
        <v>42327</v>
      </c>
      <c r="B4145" s="3">
        <f>Downloads_dagcijfers!B6757</f>
        <v>16.989999999999998</v>
      </c>
    </row>
    <row r="4146" spans="1:2" x14ac:dyDescent="0.25">
      <c r="A4146" s="1">
        <f>Downloads_dagcijfers!A6758</f>
        <v>42328</v>
      </c>
      <c r="B4146" s="3">
        <f>Downloads_dagcijfers!B6758</f>
        <v>15.47</v>
      </c>
    </row>
    <row r="4147" spans="1:2" x14ac:dyDescent="0.25">
      <c r="A4147" s="1">
        <f>Downloads_dagcijfers!A6759</f>
        <v>42331</v>
      </c>
      <c r="B4147" s="3">
        <f>Downloads_dagcijfers!B6759</f>
        <v>15.62</v>
      </c>
    </row>
    <row r="4148" spans="1:2" x14ac:dyDescent="0.25">
      <c r="A4148" s="1">
        <f>Downloads_dagcijfers!A6760</f>
        <v>42332</v>
      </c>
      <c r="B4148" s="3">
        <f>Downloads_dagcijfers!B6760</f>
        <v>15.93</v>
      </c>
    </row>
    <row r="4149" spans="1:2" x14ac:dyDescent="0.25">
      <c r="A4149" s="1">
        <f>Downloads_dagcijfers!A6761</f>
        <v>42333</v>
      </c>
      <c r="B4149" s="3">
        <f>Downloads_dagcijfers!B6761</f>
        <v>15.19</v>
      </c>
    </row>
    <row r="4150" spans="1:2" x14ac:dyDescent="0.25">
      <c r="A4150" s="1">
        <f>Downloads_dagcijfers!A6762</f>
        <v>42334</v>
      </c>
      <c r="B4150" s="3">
        <f>Downloads_dagcijfers!B6762</f>
        <v>15.19</v>
      </c>
    </row>
    <row r="4151" spans="1:2" x14ac:dyDescent="0.25">
      <c r="A4151" s="1">
        <f>Downloads_dagcijfers!A6763</f>
        <v>42335</v>
      </c>
      <c r="B4151" s="3">
        <f>Downloads_dagcijfers!B6763</f>
        <v>15.12</v>
      </c>
    </row>
    <row r="4152" spans="1:2" x14ac:dyDescent="0.25">
      <c r="A4152" s="1">
        <f>Downloads_dagcijfers!A6764</f>
        <v>42338</v>
      </c>
      <c r="B4152" s="3">
        <f>Downloads_dagcijfers!B6764</f>
        <v>16.13</v>
      </c>
    </row>
    <row r="4153" spans="1:2" x14ac:dyDescent="0.25">
      <c r="A4153" s="1">
        <f>Downloads_dagcijfers!A6765</f>
        <v>42339</v>
      </c>
      <c r="B4153" s="3">
        <f>Downloads_dagcijfers!B6765</f>
        <v>14.67</v>
      </c>
    </row>
    <row r="4154" spans="1:2" x14ac:dyDescent="0.25">
      <c r="A4154" s="1">
        <f>Downloads_dagcijfers!A6766</f>
        <v>42340</v>
      </c>
      <c r="B4154" s="3">
        <f>Downloads_dagcijfers!B6766</f>
        <v>15.91</v>
      </c>
    </row>
    <row r="4155" spans="1:2" x14ac:dyDescent="0.25">
      <c r="A4155" s="1">
        <f>Downloads_dagcijfers!A6767</f>
        <v>42341</v>
      </c>
      <c r="B4155" s="3">
        <f>Downloads_dagcijfers!B6767</f>
        <v>18.11</v>
      </c>
    </row>
    <row r="4156" spans="1:2" x14ac:dyDescent="0.25">
      <c r="A4156" s="1">
        <f>Downloads_dagcijfers!A6768</f>
        <v>42342</v>
      </c>
      <c r="B4156" s="3">
        <f>Downloads_dagcijfers!B6768</f>
        <v>14.81</v>
      </c>
    </row>
    <row r="4157" spans="1:2" x14ac:dyDescent="0.25">
      <c r="A4157" s="1">
        <f>Downloads_dagcijfers!A6769</f>
        <v>42345</v>
      </c>
      <c r="B4157" s="3">
        <f>Downloads_dagcijfers!B6769</f>
        <v>15.84</v>
      </c>
    </row>
    <row r="4158" spans="1:2" x14ac:dyDescent="0.25">
      <c r="A4158" s="1">
        <f>Downloads_dagcijfers!A6770</f>
        <v>42346</v>
      </c>
      <c r="B4158" s="3">
        <f>Downloads_dagcijfers!B6770</f>
        <v>17.600000000000001</v>
      </c>
    </row>
    <row r="4159" spans="1:2" x14ac:dyDescent="0.25">
      <c r="A4159" s="1">
        <f>Downloads_dagcijfers!A6771</f>
        <v>42347</v>
      </c>
      <c r="B4159" s="3">
        <f>Downloads_dagcijfers!B6771</f>
        <v>19.61</v>
      </c>
    </row>
    <row r="4160" spans="1:2" x14ac:dyDescent="0.25">
      <c r="A4160" s="1">
        <f>Downloads_dagcijfers!A6772</f>
        <v>42348</v>
      </c>
      <c r="B4160" s="3">
        <f>Downloads_dagcijfers!B6772</f>
        <v>19.34</v>
      </c>
    </row>
    <row r="4161" spans="1:2" x14ac:dyDescent="0.25">
      <c r="A4161" s="1">
        <f>Downloads_dagcijfers!A6773</f>
        <v>42349</v>
      </c>
      <c r="B4161" s="3">
        <f>Downloads_dagcijfers!B6773</f>
        <v>24.39</v>
      </c>
    </row>
    <row r="4162" spans="1:2" x14ac:dyDescent="0.25">
      <c r="A4162" s="1">
        <f>Downloads_dagcijfers!A6774</f>
        <v>42352</v>
      </c>
      <c r="B4162" s="3">
        <f>Downloads_dagcijfers!B6774</f>
        <v>22.73</v>
      </c>
    </row>
    <row r="4163" spans="1:2" x14ac:dyDescent="0.25">
      <c r="A4163" s="1">
        <f>Downloads_dagcijfers!A6775</f>
        <v>42353</v>
      </c>
      <c r="B4163" s="3">
        <f>Downloads_dagcijfers!B6775</f>
        <v>20.95</v>
      </c>
    </row>
    <row r="4164" spans="1:2" x14ac:dyDescent="0.25">
      <c r="A4164" s="1">
        <f>Downloads_dagcijfers!A6776</f>
        <v>42354</v>
      </c>
      <c r="B4164" s="3">
        <f>Downloads_dagcijfers!B6776</f>
        <v>17.86</v>
      </c>
    </row>
    <row r="4165" spans="1:2" x14ac:dyDescent="0.25">
      <c r="A4165" s="1">
        <f>Downloads_dagcijfers!A6777</f>
        <v>42355</v>
      </c>
      <c r="B4165" s="3">
        <f>Downloads_dagcijfers!B6777</f>
        <v>18.940000000000001</v>
      </c>
    </row>
    <row r="4166" spans="1:2" x14ac:dyDescent="0.25">
      <c r="A4166" s="1">
        <f>Downloads_dagcijfers!A6778</f>
        <v>42356</v>
      </c>
      <c r="B4166" s="3">
        <f>Downloads_dagcijfers!B6778</f>
        <v>20.7</v>
      </c>
    </row>
    <row r="4167" spans="1:2" x14ac:dyDescent="0.25">
      <c r="A4167" s="1">
        <f>Downloads_dagcijfers!A6779</f>
        <v>42359</v>
      </c>
      <c r="B4167" s="3">
        <f>Downloads_dagcijfers!B6779</f>
        <v>18.7</v>
      </c>
    </row>
    <row r="4168" spans="1:2" x14ac:dyDescent="0.25">
      <c r="A4168" s="1">
        <f>Downloads_dagcijfers!A6780</f>
        <v>42360</v>
      </c>
      <c r="B4168" s="3">
        <f>Downloads_dagcijfers!B6780</f>
        <v>16.600000000000001</v>
      </c>
    </row>
    <row r="4169" spans="1:2" x14ac:dyDescent="0.25">
      <c r="A4169" s="1">
        <f>Downloads_dagcijfers!A6781</f>
        <v>42361</v>
      </c>
      <c r="B4169" s="3">
        <f>Downloads_dagcijfers!B6781</f>
        <v>15.57</v>
      </c>
    </row>
    <row r="4170" spans="1:2" x14ac:dyDescent="0.25">
      <c r="A4170" s="1">
        <f>Downloads_dagcijfers!A6782</f>
        <v>42362</v>
      </c>
      <c r="B4170" s="3">
        <f>Downloads_dagcijfers!B6782</f>
        <v>15.74</v>
      </c>
    </row>
    <row r="4171" spans="1:2" x14ac:dyDescent="0.25">
      <c r="A4171" s="1">
        <f>Downloads_dagcijfers!A6783</f>
        <v>42363</v>
      </c>
      <c r="B4171" s="3">
        <f>Downloads_dagcijfers!B6783</f>
        <v>15.74</v>
      </c>
    </row>
    <row r="4172" spans="1:2" x14ac:dyDescent="0.25">
      <c r="A4172" s="1">
        <f>Downloads_dagcijfers!A6784</f>
        <v>42366</v>
      </c>
      <c r="B4172" s="3">
        <f>Downloads_dagcijfers!B6784</f>
        <v>16.91</v>
      </c>
    </row>
    <row r="4173" spans="1:2" x14ac:dyDescent="0.25">
      <c r="A4173" s="1">
        <f>Downloads_dagcijfers!A6785</f>
        <v>42367</v>
      </c>
      <c r="B4173" s="3">
        <f>Downloads_dagcijfers!B6785</f>
        <v>16.079999999999998</v>
      </c>
    </row>
    <row r="4174" spans="1:2" x14ac:dyDescent="0.25">
      <c r="A4174" s="1">
        <f>Downloads_dagcijfers!A6786</f>
        <v>42368</v>
      </c>
      <c r="B4174" s="3">
        <f>Downloads_dagcijfers!B6786</f>
        <v>17.29</v>
      </c>
    </row>
    <row r="4175" spans="1:2" x14ac:dyDescent="0.25">
      <c r="A4175" s="1">
        <f>Downloads_dagcijfers!A6787</f>
        <v>42369</v>
      </c>
      <c r="B4175" s="3">
        <f>Downloads_dagcijfers!B6787</f>
        <v>18.21</v>
      </c>
    </row>
    <row r="4176" spans="1:2" x14ac:dyDescent="0.25">
      <c r="A4176" s="1">
        <f>Downloads_dagcijfers!A6788</f>
        <v>42370</v>
      </c>
      <c r="B4176" s="3">
        <f>Downloads_dagcijfers!B6788</f>
        <v>18.21</v>
      </c>
    </row>
    <row r="4177" spans="1:2" x14ac:dyDescent="0.25">
      <c r="A4177" s="1">
        <f>Downloads_dagcijfers!A6789</f>
        <v>42373</v>
      </c>
      <c r="B4177" s="3">
        <f>Downloads_dagcijfers!B6789</f>
        <v>20.7</v>
      </c>
    </row>
    <row r="4178" spans="1:2" x14ac:dyDescent="0.25">
      <c r="A4178" s="1">
        <f>Downloads_dagcijfers!A6790</f>
        <v>42374</v>
      </c>
      <c r="B4178" s="3">
        <f>Downloads_dagcijfers!B6790</f>
        <v>19.34</v>
      </c>
    </row>
    <row r="4179" spans="1:2" x14ac:dyDescent="0.25">
      <c r="A4179" s="1">
        <f>Downloads_dagcijfers!A6791</f>
        <v>42375</v>
      </c>
      <c r="B4179" s="3">
        <f>Downloads_dagcijfers!B6791</f>
        <v>20.59</v>
      </c>
    </row>
    <row r="4180" spans="1:2" x14ac:dyDescent="0.25">
      <c r="A4180" s="1">
        <f>Downloads_dagcijfers!A6792</f>
        <v>42376</v>
      </c>
      <c r="B4180" s="3">
        <f>Downloads_dagcijfers!B6792</f>
        <v>24.99</v>
      </c>
    </row>
    <row r="4181" spans="1:2" x14ac:dyDescent="0.25">
      <c r="A4181" s="1">
        <f>Downloads_dagcijfers!A6793</f>
        <v>42377</v>
      </c>
      <c r="B4181" s="3">
        <f>Downloads_dagcijfers!B6793</f>
        <v>27.01</v>
      </c>
    </row>
    <row r="4182" spans="1:2" x14ac:dyDescent="0.25">
      <c r="A4182" s="1">
        <f>Downloads_dagcijfers!A6794</f>
        <v>42380</v>
      </c>
      <c r="B4182" s="3">
        <f>Downloads_dagcijfers!B6794</f>
        <v>24.3</v>
      </c>
    </row>
    <row r="4183" spans="1:2" x14ac:dyDescent="0.25">
      <c r="A4183" s="1">
        <f>Downloads_dagcijfers!A6795</f>
        <v>42381</v>
      </c>
      <c r="B4183" s="3">
        <f>Downloads_dagcijfers!B6795</f>
        <v>22.47</v>
      </c>
    </row>
    <row r="4184" spans="1:2" x14ac:dyDescent="0.25">
      <c r="A4184" s="1">
        <f>Downloads_dagcijfers!A6796</f>
        <v>42382</v>
      </c>
      <c r="B4184" s="3">
        <f>Downloads_dagcijfers!B6796</f>
        <v>25.22</v>
      </c>
    </row>
    <row r="4185" spans="1:2" x14ac:dyDescent="0.25">
      <c r="A4185" s="1">
        <f>Downloads_dagcijfers!A6797</f>
        <v>42383</v>
      </c>
      <c r="B4185" s="3">
        <f>Downloads_dagcijfers!B6797</f>
        <v>23.95</v>
      </c>
    </row>
    <row r="4186" spans="1:2" x14ac:dyDescent="0.25">
      <c r="A4186" s="1">
        <f>Downloads_dagcijfers!A6798</f>
        <v>42384</v>
      </c>
      <c r="B4186" s="3">
        <f>Downloads_dagcijfers!B6798</f>
        <v>27.02</v>
      </c>
    </row>
    <row r="4187" spans="1:2" x14ac:dyDescent="0.25">
      <c r="A4187" s="1">
        <f>Downloads_dagcijfers!A6799</f>
        <v>42387</v>
      </c>
      <c r="B4187" s="3">
        <f>Downloads_dagcijfers!B6799</f>
        <v>27.02</v>
      </c>
    </row>
    <row r="4188" spans="1:2" x14ac:dyDescent="0.25">
      <c r="A4188" s="1">
        <f>Downloads_dagcijfers!A6800</f>
        <v>42388</v>
      </c>
      <c r="B4188" s="3">
        <f>Downloads_dagcijfers!B6800</f>
        <v>26.05</v>
      </c>
    </row>
    <row r="4189" spans="1:2" x14ac:dyDescent="0.25">
      <c r="A4189" s="1">
        <f>Downloads_dagcijfers!A6801</f>
        <v>42389</v>
      </c>
      <c r="B4189" s="3">
        <f>Downloads_dagcijfers!B6801</f>
        <v>27.59</v>
      </c>
    </row>
    <row r="4190" spans="1:2" x14ac:dyDescent="0.25">
      <c r="A4190" s="1">
        <f>Downloads_dagcijfers!A6802</f>
        <v>42390</v>
      </c>
      <c r="B4190" s="3">
        <f>Downloads_dagcijfers!B6802</f>
        <v>26.69</v>
      </c>
    </row>
    <row r="4191" spans="1:2" x14ac:dyDescent="0.25">
      <c r="A4191" s="1">
        <f>Downloads_dagcijfers!A6803</f>
        <v>42391</v>
      </c>
      <c r="B4191" s="3">
        <f>Downloads_dagcijfers!B6803</f>
        <v>22.34</v>
      </c>
    </row>
    <row r="4192" spans="1:2" x14ac:dyDescent="0.25">
      <c r="A4192" s="1">
        <f>Downloads_dagcijfers!A6804</f>
        <v>42394</v>
      </c>
      <c r="B4192" s="3">
        <f>Downloads_dagcijfers!B6804</f>
        <v>24.15</v>
      </c>
    </row>
    <row r="4193" spans="1:2" x14ac:dyDescent="0.25">
      <c r="A4193" s="1">
        <f>Downloads_dagcijfers!A6805</f>
        <v>42395</v>
      </c>
      <c r="B4193" s="3">
        <f>Downloads_dagcijfers!B6805</f>
        <v>22.5</v>
      </c>
    </row>
    <row r="4194" spans="1:2" x14ac:dyDescent="0.25">
      <c r="A4194" s="1">
        <f>Downloads_dagcijfers!A6806</f>
        <v>42396</v>
      </c>
      <c r="B4194" s="3">
        <f>Downloads_dagcijfers!B6806</f>
        <v>23.11</v>
      </c>
    </row>
    <row r="4195" spans="1:2" x14ac:dyDescent="0.25">
      <c r="A4195" s="1">
        <f>Downloads_dagcijfers!A6807</f>
        <v>42397</v>
      </c>
      <c r="B4195" s="3">
        <f>Downloads_dagcijfers!B6807</f>
        <v>22.42</v>
      </c>
    </row>
    <row r="4196" spans="1:2" x14ac:dyDescent="0.25">
      <c r="A4196" s="1">
        <f>Downloads_dagcijfers!A6808</f>
        <v>42398</v>
      </c>
      <c r="B4196" s="3">
        <f>Downloads_dagcijfers!B6808</f>
        <v>20.2</v>
      </c>
    </row>
    <row r="4197" spans="1:2" x14ac:dyDescent="0.25">
      <c r="A4197" s="1">
        <f>Downloads_dagcijfers!A6809</f>
        <v>42401</v>
      </c>
      <c r="B4197" s="3">
        <f>Downloads_dagcijfers!B6809</f>
        <v>19.98</v>
      </c>
    </row>
    <row r="4198" spans="1:2" x14ac:dyDescent="0.25">
      <c r="A4198" s="1">
        <f>Downloads_dagcijfers!A6810</f>
        <v>42402</v>
      </c>
      <c r="B4198" s="3">
        <f>Downloads_dagcijfers!B6810</f>
        <v>21.98</v>
      </c>
    </row>
    <row r="4199" spans="1:2" x14ac:dyDescent="0.25">
      <c r="A4199" s="1">
        <f>Downloads_dagcijfers!A6811</f>
        <v>42403</v>
      </c>
      <c r="B4199" s="3">
        <f>Downloads_dagcijfers!B6811</f>
        <v>21.65</v>
      </c>
    </row>
    <row r="4200" spans="1:2" x14ac:dyDescent="0.25">
      <c r="A4200" s="1">
        <f>Downloads_dagcijfers!A6812</f>
        <v>42404</v>
      </c>
      <c r="B4200" s="3">
        <f>Downloads_dagcijfers!B6812</f>
        <v>21.84</v>
      </c>
    </row>
    <row r="4201" spans="1:2" x14ac:dyDescent="0.25">
      <c r="A4201" s="1">
        <f>Downloads_dagcijfers!A6813</f>
        <v>42405</v>
      </c>
      <c r="B4201" s="3">
        <f>Downloads_dagcijfers!B6813</f>
        <v>23.38</v>
      </c>
    </row>
    <row r="4202" spans="1:2" x14ac:dyDescent="0.25">
      <c r="A4202" s="1">
        <f>Downloads_dagcijfers!A6814</f>
        <v>42408</v>
      </c>
      <c r="B4202" s="3">
        <f>Downloads_dagcijfers!B6814</f>
        <v>26</v>
      </c>
    </row>
    <row r="4203" spans="1:2" x14ac:dyDescent="0.25">
      <c r="A4203" s="1">
        <f>Downloads_dagcijfers!A6815</f>
        <v>42409</v>
      </c>
      <c r="B4203" s="3">
        <f>Downloads_dagcijfers!B6815</f>
        <v>26.54</v>
      </c>
    </row>
    <row r="4204" spans="1:2" x14ac:dyDescent="0.25">
      <c r="A4204" s="1">
        <f>Downloads_dagcijfers!A6816</f>
        <v>42410</v>
      </c>
      <c r="B4204" s="3">
        <f>Downloads_dagcijfers!B6816</f>
        <v>26.29</v>
      </c>
    </row>
    <row r="4205" spans="1:2" x14ac:dyDescent="0.25">
      <c r="A4205" s="1">
        <f>Downloads_dagcijfers!A6817</f>
        <v>42411</v>
      </c>
      <c r="B4205" s="3">
        <f>Downloads_dagcijfers!B6817</f>
        <v>28.14</v>
      </c>
    </row>
    <row r="4206" spans="1:2" x14ac:dyDescent="0.25">
      <c r="A4206" s="1">
        <f>Downloads_dagcijfers!A6818</f>
        <v>42412</v>
      </c>
      <c r="B4206" s="3">
        <f>Downloads_dagcijfers!B6818</f>
        <v>25.4</v>
      </c>
    </row>
    <row r="4207" spans="1:2" x14ac:dyDescent="0.25">
      <c r="A4207" s="1">
        <f>Downloads_dagcijfers!A6819</f>
        <v>42415</v>
      </c>
      <c r="B4207" s="3">
        <f>Downloads_dagcijfers!B6819</f>
        <v>25.4</v>
      </c>
    </row>
    <row r="4208" spans="1:2" x14ac:dyDescent="0.25">
      <c r="A4208" s="1">
        <f>Downloads_dagcijfers!A6820</f>
        <v>42416</v>
      </c>
      <c r="B4208" s="3">
        <f>Downloads_dagcijfers!B6820</f>
        <v>24.11</v>
      </c>
    </row>
    <row r="4209" spans="1:2" x14ac:dyDescent="0.25">
      <c r="A4209" s="1">
        <f>Downloads_dagcijfers!A6821</f>
        <v>42417</v>
      </c>
      <c r="B4209" s="3">
        <f>Downloads_dagcijfers!B6821</f>
        <v>22.31</v>
      </c>
    </row>
    <row r="4210" spans="1:2" x14ac:dyDescent="0.25">
      <c r="A4210" s="1">
        <f>Downloads_dagcijfers!A6822</f>
        <v>42418</v>
      </c>
      <c r="B4210" s="3">
        <f>Downloads_dagcijfers!B6822</f>
        <v>21.64</v>
      </c>
    </row>
    <row r="4211" spans="1:2" x14ac:dyDescent="0.25">
      <c r="A4211" s="1">
        <f>Downloads_dagcijfers!A6823</f>
        <v>42419</v>
      </c>
      <c r="B4211" s="3">
        <f>Downloads_dagcijfers!B6823</f>
        <v>20.53</v>
      </c>
    </row>
    <row r="4212" spans="1:2" x14ac:dyDescent="0.25">
      <c r="A4212" s="1">
        <f>Downloads_dagcijfers!A6824</f>
        <v>42422</v>
      </c>
      <c r="B4212" s="3">
        <f>Downloads_dagcijfers!B6824</f>
        <v>19.38</v>
      </c>
    </row>
    <row r="4213" spans="1:2" x14ac:dyDescent="0.25">
      <c r="A4213" s="1">
        <f>Downloads_dagcijfers!A6825</f>
        <v>42423</v>
      </c>
      <c r="B4213" s="3">
        <f>Downloads_dagcijfers!B6825</f>
        <v>20.98</v>
      </c>
    </row>
    <row r="4214" spans="1:2" x14ac:dyDescent="0.25">
      <c r="A4214" s="1">
        <f>Downloads_dagcijfers!A6826</f>
        <v>42424</v>
      </c>
      <c r="B4214" s="3">
        <f>Downloads_dagcijfers!B6826</f>
        <v>20.72</v>
      </c>
    </row>
    <row r="4215" spans="1:2" x14ac:dyDescent="0.25">
      <c r="A4215" s="1">
        <f>Downloads_dagcijfers!A6827</f>
        <v>42425</v>
      </c>
      <c r="B4215" s="3">
        <f>Downloads_dagcijfers!B6827</f>
        <v>19.11</v>
      </c>
    </row>
    <row r="4216" spans="1:2" x14ac:dyDescent="0.25">
      <c r="A4216" s="1">
        <f>Downloads_dagcijfers!A6828</f>
        <v>42426</v>
      </c>
      <c r="B4216" s="3">
        <f>Downloads_dagcijfers!B6828</f>
        <v>19.809999999999999</v>
      </c>
    </row>
    <row r="4217" spans="1:2" x14ac:dyDescent="0.25">
      <c r="A4217" s="1">
        <f>Downloads_dagcijfers!A6829</f>
        <v>42429</v>
      </c>
      <c r="B4217" s="3">
        <f>Downloads_dagcijfers!B6829</f>
        <v>20.55</v>
      </c>
    </row>
    <row r="4218" spans="1:2" x14ac:dyDescent="0.25">
      <c r="A4218" s="1">
        <f>Downloads_dagcijfers!A6830</f>
        <v>42430</v>
      </c>
      <c r="B4218" s="3">
        <f>Downloads_dagcijfers!B6830</f>
        <v>17.7</v>
      </c>
    </row>
    <row r="4219" spans="1:2" x14ac:dyDescent="0.25">
      <c r="A4219" s="1">
        <f>Downloads_dagcijfers!A6831</f>
        <v>42431</v>
      </c>
      <c r="B4219" s="3">
        <f>Downloads_dagcijfers!B6831</f>
        <v>17.09</v>
      </c>
    </row>
    <row r="4220" spans="1:2" x14ac:dyDescent="0.25">
      <c r="A4220" s="1">
        <f>Downloads_dagcijfers!A6832</f>
        <v>42432</v>
      </c>
      <c r="B4220" s="3">
        <f>Downloads_dagcijfers!B6832</f>
        <v>16.7</v>
      </c>
    </row>
    <row r="4221" spans="1:2" x14ac:dyDescent="0.25">
      <c r="A4221" s="1">
        <f>Downloads_dagcijfers!A6833</f>
        <v>42433</v>
      </c>
      <c r="B4221" s="3">
        <f>Downloads_dagcijfers!B6833</f>
        <v>16.86</v>
      </c>
    </row>
    <row r="4222" spans="1:2" x14ac:dyDescent="0.25">
      <c r="A4222" s="1">
        <f>Downloads_dagcijfers!A6834</f>
        <v>42436</v>
      </c>
      <c r="B4222" s="3">
        <f>Downloads_dagcijfers!B6834</f>
        <v>17.350000000000001</v>
      </c>
    </row>
    <row r="4223" spans="1:2" x14ac:dyDescent="0.25">
      <c r="A4223" s="1">
        <f>Downloads_dagcijfers!A6835</f>
        <v>42437</v>
      </c>
      <c r="B4223" s="3">
        <f>Downloads_dagcijfers!B6835</f>
        <v>18.670000000000002</v>
      </c>
    </row>
    <row r="4224" spans="1:2" x14ac:dyDescent="0.25">
      <c r="A4224" s="1">
        <f>Downloads_dagcijfers!A6836</f>
        <v>42438</v>
      </c>
      <c r="B4224" s="3">
        <f>Downloads_dagcijfers!B6836</f>
        <v>18.34</v>
      </c>
    </row>
    <row r="4225" spans="1:2" x14ac:dyDescent="0.25">
      <c r="A4225" s="1">
        <f>Downloads_dagcijfers!A6837</f>
        <v>42439</v>
      </c>
      <c r="B4225" s="3">
        <f>Downloads_dagcijfers!B6837</f>
        <v>18.05</v>
      </c>
    </row>
    <row r="4226" spans="1:2" x14ac:dyDescent="0.25">
      <c r="A4226" s="1">
        <f>Downloads_dagcijfers!A6838</f>
        <v>42440</v>
      </c>
      <c r="B4226" s="3">
        <f>Downloads_dagcijfers!B6838</f>
        <v>16.5</v>
      </c>
    </row>
    <row r="4227" spans="1:2" x14ac:dyDescent="0.25">
      <c r="A4227" s="1">
        <f>Downloads_dagcijfers!A6839</f>
        <v>42443</v>
      </c>
      <c r="B4227" s="3">
        <f>Downloads_dagcijfers!B6839</f>
        <v>16.920000000000002</v>
      </c>
    </row>
    <row r="4228" spans="1:2" x14ac:dyDescent="0.25">
      <c r="A4228" s="1">
        <f>Downloads_dagcijfers!A6840</f>
        <v>42444</v>
      </c>
      <c r="B4228" s="3">
        <f>Downloads_dagcijfers!B6840</f>
        <v>16.84</v>
      </c>
    </row>
    <row r="4229" spans="1:2" x14ac:dyDescent="0.25">
      <c r="A4229" s="1">
        <f>Downloads_dagcijfers!A6841</f>
        <v>42445</v>
      </c>
      <c r="B4229" s="3">
        <f>Downloads_dagcijfers!B6841</f>
        <v>14.99</v>
      </c>
    </row>
    <row r="4230" spans="1:2" x14ac:dyDescent="0.25">
      <c r="A4230" s="1">
        <f>Downloads_dagcijfers!A6842</f>
        <v>42446</v>
      </c>
      <c r="B4230" s="3">
        <f>Downloads_dagcijfers!B6842</f>
        <v>14.44</v>
      </c>
    </row>
    <row r="4231" spans="1:2" x14ac:dyDescent="0.25">
      <c r="A4231" s="1">
        <f>Downloads_dagcijfers!A6843</f>
        <v>42447</v>
      </c>
      <c r="B4231" s="3">
        <f>Downloads_dagcijfers!B6843</f>
        <v>14.02</v>
      </c>
    </row>
    <row r="4232" spans="1:2" x14ac:dyDescent="0.25">
      <c r="A4232" s="1">
        <f>Downloads_dagcijfers!A6844</f>
        <v>42450</v>
      </c>
      <c r="B4232" s="3">
        <f>Downloads_dagcijfers!B6844</f>
        <v>13.79</v>
      </c>
    </row>
    <row r="4233" spans="1:2" x14ac:dyDescent="0.25">
      <c r="A4233" s="1">
        <f>Downloads_dagcijfers!A6845</f>
        <v>42451</v>
      </c>
      <c r="B4233" s="3">
        <f>Downloads_dagcijfers!B6845</f>
        <v>14.17</v>
      </c>
    </row>
    <row r="4234" spans="1:2" x14ac:dyDescent="0.25">
      <c r="A4234" s="1">
        <f>Downloads_dagcijfers!A6846</f>
        <v>42452</v>
      </c>
      <c r="B4234" s="3">
        <f>Downloads_dagcijfers!B6846</f>
        <v>14.94</v>
      </c>
    </row>
    <row r="4235" spans="1:2" x14ac:dyDescent="0.25">
      <c r="A4235" s="1">
        <f>Downloads_dagcijfers!A6847</f>
        <v>42453</v>
      </c>
      <c r="B4235" s="3">
        <f>Downloads_dagcijfers!B6847</f>
        <v>14.74</v>
      </c>
    </row>
    <row r="4236" spans="1:2" x14ac:dyDescent="0.25">
      <c r="A4236" s="1">
        <f>Downloads_dagcijfers!A6848</f>
        <v>42454</v>
      </c>
      <c r="B4236" s="3">
        <f>Downloads_dagcijfers!B6848</f>
        <v>14.74</v>
      </c>
    </row>
    <row r="4237" spans="1:2" x14ac:dyDescent="0.25">
      <c r="A4237" s="1">
        <f>Downloads_dagcijfers!A6849</f>
        <v>42457</v>
      </c>
      <c r="B4237" s="3">
        <f>Downloads_dagcijfers!B6849</f>
        <v>15.24</v>
      </c>
    </row>
    <row r="4238" spans="1:2" x14ac:dyDescent="0.25">
      <c r="A4238" s="1">
        <f>Downloads_dagcijfers!A6850</f>
        <v>42458</v>
      </c>
      <c r="B4238" s="3">
        <f>Downloads_dagcijfers!B6850</f>
        <v>13.82</v>
      </c>
    </row>
    <row r="4239" spans="1:2" x14ac:dyDescent="0.25">
      <c r="A4239" s="1">
        <f>Downloads_dagcijfers!A6851</f>
        <v>42459</v>
      </c>
      <c r="B4239" s="3">
        <f>Downloads_dagcijfers!B6851</f>
        <v>13.56</v>
      </c>
    </row>
    <row r="4240" spans="1:2" x14ac:dyDescent="0.25">
      <c r="A4240" s="1">
        <f>Downloads_dagcijfers!A6852</f>
        <v>42460</v>
      </c>
      <c r="B4240" s="3">
        <f>Downloads_dagcijfers!B6852</f>
        <v>13.95</v>
      </c>
    </row>
    <row r="4241" spans="1:2" x14ac:dyDescent="0.25">
      <c r="A4241" s="1">
        <f>Downloads_dagcijfers!A6853</f>
        <v>42461</v>
      </c>
      <c r="B4241" s="3">
        <f>Downloads_dagcijfers!B6853</f>
        <v>13.1</v>
      </c>
    </row>
    <row r="4242" spans="1:2" x14ac:dyDescent="0.25">
      <c r="A4242" s="1">
        <f>Downloads_dagcijfers!A6854</f>
        <v>42464</v>
      </c>
      <c r="B4242" s="3">
        <f>Downloads_dagcijfers!B6854</f>
        <v>14.12</v>
      </c>
    </row>
    <row r="4243" spans="1:2" x14ac:dyDescent="0.25">
      <c r="A4243" s="1">
        <f>Downloads_dagcijfers!A6855</f>
        <v>42465</v>
      </c>
      <c r="B4243" s="3">
        <f>Downloads_dagcijfers!B6855</f>
        <v>15.42</v>
      </c>
    </row>
    <row r="4244" spans="1:2" x14ac:dyDescent="0.25">
      <c r="A4244" s="1">
        <f>Downloads_dagcijfers!A6856</f>
        <v>42466</v>
      </c>
      <c r="B4244" s="3">
        <f>Downloads_dagcijfers!B6856</f>
        <v>14.09</v>
      </c>
    </row>
    <row r="4245" spans="1:2" x14ac:dyDescent="0.25">
      <c r="A4245" s="1">
        <f>Downloads_dagcijfers!A6857</f>
        <v>42467</v>
      </c>
      <c r="B4245" s="3">
        <f>Downloads_dagcijfers!B6857</f>
        <v>16.16</v>
      </c>
    </row>
    <row r="4246" spans="1:2" x14ac:dyDescent="0.25">
      <c r="A4246" s="1">
        <f>Downloads_dagcijfers!A6858</f>
        <v>42468</v>
      </c>
      <c r="B4246" s="3">
        <f>Downloads_dagcijfers!B6858</f>
        <v>15.36</v>
      </c>
    </row>
    <row r="4247" spans="1:2" x14ac:dyDescent="0.25">
      <c r="A4247" s="1">
        <f>Downloads_dagcijfers!A6859</f>
        <v>42471</v>
      </c>
      <c r="B4247" s="3">
        <f>Downloads_dagcijfers!B6859</f>
        <v>16.260000000000002</v>
      </c>
    </row>
    <row r="4248" spans="1:2" x14ac:dyDescent="0.25">
      <c r="A4248" s="1">
        <f>Downloads_dagcijfers!A6860</f>
        <v>42472</v>
      </c>
      <c r="B4248" s="3">
        <f>Downloads_dagcijfers!B6860</f>
        <v>14.85</v>
      </c>
    </row>
    <row r="4249" spans="1:2" x14ac:dyDescent="0.25">
      <c r="A4249" s="1">
        <f>Downloads_dagcijfers!A6861</f>
        <v>42473</v>
      </c>
      <c r="B4249" s="3">
        <f>Downloads_dagcijfers!B6861</f>
        <v>13.84</v>
      </c>
    </row>
    <row r="4250" spans="1:2" x14ac:dyDescent="0.25">
      <c r="A4250" s="1">
        <f>Downloads_dagcijfers!A6862</f>
        <v>42474</v>
      </c>
      <c r="B4250" s="3">
        <f>Downloads_dagcijfers!B6862</f>
        <v>13.72</v>
      </c>
    </row>
    <row r="4251" spans="1:2" x14ac:dyDescent="0.25">
      <c r="A4251" s="1">
        <f>Downloads_dagcijfers!A6863</f>
        <v>42475</v>
      </c>
      <c r="B4251" s="3">
        <f>Downloads_dagcijfers!B6863</f>
        <v>13.62</v>
      </c>
    </row>
    <row r="4252" spans="1:2" x14ac:dyDescent="0.25">
      <c r="A4252" s="1">
        <f>Downloads_dagcijfers!A6864</f>
        <v>42478</v>
      </c>
      <c r="B4252" s="3">
        <f>Downloads_dagcijfers!B6864</f>
        <v>13.35</v>
      </c>
    </row>
    <row r="4253" spans="1:2" x14ac:dyDescent="0.25">
      <c r="A4253" s="1">
        <f>Downloads_dagcijfers!A6865</f>
        <v>42479</v>
      </c>
      <c r="B4253" s="3">
        <f>Downloads_dagcijfers!B6865</f>
        <v>13.24</v>
      </c>
    </row>
    <row r="4254" spans="1:2" x14ac:dyDescent="0.25">
      <c r="A4254" s="1">
        <f>Downloads_dagcijfers!A6866</f>
        <v>42480</v>
      </c>
      <c r="B4254" s="3">
        <f>Downloads_dagcijfers!B6866</f>
        <v>13.28</v>
      </c>
    </row>
    <row r="4255" spans="1:2" x14ac:dyDescent="0.25">
      <c r="A4255" s="1">
        <f>Downloads_dagcijfers!A6867</f>
        <v>42481</v>
      </c>
      <c r="B4255" s="3">
        <f>Downloads_dagcijfers!B6867</f>
        <v>13.95</v>
      </c>
    </row>
    <row r="4256" spans="1:2" x14ac:dyDescent="0.25">
      <c r="A4256" s="1">
        <f>Downloads_dagcijfers!A6868</f>
        <v>42482</v>
      </c>
      <c r="B4256" s="3">
        <f>Downloads_dagcijfers!B6868</f>
        <v>13.22</v>
      </c>
    </row>
    <row r="4257" spans="1:2" x14ac:dyDescent="0.25">
      <c r="A4257" s="1">
        <f>Downloads_dagcijfers!A6869</f>
        <v>42485</v>
      </c>
      <c r="B4257" s="3">
        <f>Downloads_dagcijfers!B6869</f>
        <v>14.08</v>
      </c>
    </row>
    <row r="4258" spans="1:2" x14ac:dyDescent="0.25">
      <c r="A4258" s="1">
        <f>Downloads_dagcijfers!A6870</f>
        <v>42486</v>
      </c>
      <c r="B4258" s="3">
        <f>Downloads_dagcijfers!B6870</f>
        <v>13.96</v>
      </c>
    </row>
    <row r="4259" spans="1:2" x14ac:dyDescent="0.25">
      <c r="A4259" s="1">
        <f>Downloads_dagcijfers!A6871</f>
        <v>42487</v>
      </c>
      <c r="B4259" s="3">
        <f>Downloads_dagcijfers!B6871</f>
        <v>13.77</v>
      </c>
    </row>
    <row r="4260" spans="1:2" x14ac:dyDescent="0.25">
      <c r="A4260" s="1">
        <f>Downloads_dagcijfers!A6872</f>
        <v>42488</v>
      </c>
      <c r="B4260" s="3">
        <f>Downloads_dagcijfers!B6872</f>
        <v>15.22</v>
      </c>
    </row>
    <row r="4261" spans="1:2" x14ac:dyDescent="0.25">
      <c r="A4261" s="1">
        <f>Downloads_dagcijfers!A6873</f>
        <v>42489</v>
      </c>
      <c r="B4261" s="3">
        <f>Downloads_dagcijfers!B6873</f>
        <v>15.7</v>
      </c>
    </row>
    <row r="4262" spans="1:2" x14ac:dyDescent="0.25">
      <c r="A4262" s="1">
        <f>Downloads_dagcijfers!A6874</f>
        <v>42492</v>
      </c>
      <c r="B4262" s="3">
        <f>Downloads_dagcijfers!B6874</f>
        <v>14.68</v>
      </c>
    </row>
    <row r="4263" spans="1:2" x14ac:dyDescent="0.25">
      <c r="A4263" s="1">
        <f>Downloads_dagcijfers!A6875</f>
        <v>42493</v>
      </c>
      <c r="B4263" s="3">
        <f>Downloads_dagcijfers!B6875</f>
        <v>15.6</v>
      </c>
    </row>
    <row r="4264" spans="1:2" x14ac:dyDescent="0.25">
      <c r="A4264" s="1">
        <f>Downloads_dagcijfers!A6876</f>
        <v>42494</v>
      </c>
      <c r="B4264" s="3">
        <f>Downloads_dagcijfers!B6876</f>
        <v>16.05</v>
      </c>
    </row>
    <row r="4265" spans="1:2" x14ac:dyDescent="0.25">
      <c r="A4265" s="1">
        <f>Downloads_dagcijfers!A6877</f>
        <v>42495</v>
      </c>
      <c r="B4265" s="3">
        <f>Downloads_dagcijfers!B6877</f>
        <v>15.91</v>
      </c>
    </row>
    <row r="4266" spans="1:2" x14ac:dyDescent="0.25">
      <c r="A4266" s="1">
        <f>Downloads_dagcijfers!A6878</f>
        <v>42496</v>
      </c>
      <c r="B4266" s="3">
        <f>Downloads_dagcijfers!B6878</f>
        <v>14.72</v>
      </c>
    </row>
    <row r="4267" spans="1:2" x14ac:dyDescent="0.25">
      <c r="A4267" s="1">
        <f>Downloads_dagcijfers!A6879</f>
        <v>42499</v>
      </c>
      <c r="B4267" s="3">
        <f>Downloads_dagcijfers!B6879</f>
        <v>14.57</v>
      </c>
    </row>
    <row r="4268" spans="1:2" x14ac:dyDescent="0.25">
      <c r="A4268" s="1">
        <f>Downloads_dagcijfers!A6880</f>
        <v>42500</v>
      </c>
      <c r="B4268" s="3">
        <f>Downloads_dagcijfers!B6880</f>
        <v>13.63</v>
      </c>
    </row>
    <row r="4269" spans="1:2" x14ac:dyDescent="0.25">
      <c r="A4269" s="1">
        <f>Downloads_dagcijfers!A6881</f>
        <v>42501</v>
      </c>
      <c r="B4269" s="3">
        <f>Downloads_dagcijfers!B6881</f>
        <v>14.69</v>
      </c>
    </row>
    <row r="4270" spans="1:2" x14ac:dyDescent="0.25">
      <c r="A4270" s="1">
        <f>Downloads_dagcijfers!A6882</f>
        <v>42502</v>
      </c>
      <c r="B4270" s="3">
        <f>Downloads_dagcijfers!B6882</f>
        <v>14.41</v>
      </c>
    </row>
    <row r="4271" spans="1:2" x14ac:dyDescent="0.25">
      <c r="A4271" s="1">
        <f>Downloads_dagcijfers!A6883</f>
        <v>42503</v>
      </c>
      <c r="B4271" s="3">
        <f>Downloads_dagcijfers!B6883</f>
        <v>15.04</v>
      </c>
    </row>
    <row r="4272" spans="1:2" x14ac:dyDescent="0.25">
      <c r="A4272" s="1">
        <f>Downloads_dagcijfers!A6884</f>
        <v>42506</v>
      </c>
      <c r="B4272" s="3">
        <f>Downloads_dagcijfers!B6884</f>
        <v>14.68</v>
      </c>
    </row>
    <row r="4273" spans="1:2" x14ac:dyDescent="0.25">
      <c r="A4273" s="1">
        <f>Downloads_dagcijfers!A6885</f>
        <v>42507</v>
      </c>
      <c r="B4273" s="3">
        <f>Downloads_dagcijfers!B6885</f>
        <v>15.57</v>
      </c>
    </row>
    <row r="4274" spans="1:2" x14ac:dyDescent="0.25">
      <c r="A4274" s="1">
        <f>Downloads_dagcijfers!A6886</f>
        <v>42508</v>
      </c>
      <c r="B4274" s="3">
        <f>Downloads_dagcijfers!B6886</f>
        <v>15.95</v>
      </c>
    </row>
    <row r="4275" spans="1:2" x14ac:dyDescent="0.25">
      <c r="A4275" s="1">
        <f>Downloads_dagcijfers!A6887</f>
        <v>42509</v>
      </c>
      <c r="B4275" s="3">
        <f>Downloads_dagcijfers!B6887</f>
        <v>16.329999999999998</v>
      </c>
    </row>
    <row r="4276" spans="1:2" x14ac:dyDescent="0.25">
      <c r="A4276" s="1">
        <f>Downloads_dagcijfers!A6888</f>
        <v>42510</v>
      </c>
      <c r="B4276" s="3">
        <f>Downloads_dagcijfers!B6888</f>
        <v>15.2</v>
      </c>
    </row>
    <row r="4277" spans="1:2" x14ac:dyDescent="0.25">
      <c r="A4277" s="1">
        <f>Downloads_dagcijfers!A6889</f>
        <v>42513</v>
      </c>
      <c r="B4277" s="3">
        <f>Downloads_dagcijfers!B6889</f>
        <v>15.82</v>
      </c>
    </row>
    <row r="4278" spans="1:2" x14ac:dyDescent="0.25">
      <c r="A4278" s="1">
        <f>Downloads_dagcijfers!A6890</f>
        <v>42514</v>
      </c>
      <c r="B4278" s="3">
        <f>Downloads_dagcijfers!B6890</f>
        <v>14.42</v>
      </c>
    </row>
    <row r="4279" spans="1:2" x14ac:dyDescent="0.25">
      <c r="A4279" s="1">
        <f>Downloads_dagcijfers!A6891</f>
        <v>42515</v>
      </c>
      <c r="B4279" s="3">
        <f>Downloads_dagcijfers!B6891</f>
        <v>13.9</v>
      </c>
    </row>
    <row r="4280" spans="1:2" x14ac:dyDescent="0.25">
      <c r="A4280" s="1">
        <f>Downloads_dagcijfers!A6892</f>
        <v>42516</v>
      </c>
      <c r="B4280" s="3">
        <f>Downloads_dagcijfers!B6892</f>
        <v>13.43</v>
      </c>
    </row>
    <row r="4281" spans="1:2" x14ac:dyDescent="0.25">
      <c r="A4281" s="1">
        <f>Downloads_dagcijfers!A6893</f>
        <v>42517</v>
      </c>
      <c r="B4281" s="3">
        <f>Downloads_dagcijfers!B6893</f>
        <v>13.12</v>
      </c>
    </row>
    <row r="4282" spans="1:2" x14ac:dyDescent="0.25">
      <c r="A4282" s="1">
        <f>Downloads_dagcijfers!A6894</f>
        <v>42520</v>
      </c>
      <c r="B4282" s="3">
        <f>Downloads_dagcijfers!B6894</f>
        <v>13.12</v>
      </c>
    </row>
    <row r="4283" spans="1:2" x14ac:dyDescent="0.25">
      <c r="A4283" s="1">
        <f>Downloads_dagcijfers!A6895</f>
        <v>42521</v>
      </c>
      <c r="B4283" s="3">
        <f>Downloads_dagcijfers!B6895</f>
        <v>14.19</v>
      </c>
    </row>
    <row r="4284" spans="1:2" x14ac:dyDescent="0.25">
      <c r="A4284" s="1">
        <f>Downloads_dagcijfers!A6896</f>
        <v>42522</v>
      </c>
      <c r="B4284" s="3">
        <f>Downloads_dagcijfers!B6896</f>
        <v>14.2</v>
      </c>
    </row>
    <row r="4285" spans="1:2" x14ac:dyDescent="0.25">
      <c r="A4285" s="1">
        <f>Downloads_dagcijfers!A6897</f>
        <v>42523</v>
      </c>
      <c r="B4285" s="3">
        <f>Downloads_dagcijfers!B6897</f>
        <v>13.63</v>
      </c>
    </row>
    <row r="4286" spans="1:2" x14ac:dyDescent="0.25">
      <c r="A4286" s="1">
        <f>Downloads_dagcijfers!A6898</f>
        <v>42524</v>
      </c>
      <c r="B4286" s="3">
        <f>Downloads_dagcijfers!B6898</f>
        <v>13.47</v>
      </c>
    </row>
    <row r="4287" spans="1:2" x14ac:dyDescent="0.25">
      <c r="A4287" s="1">
        <f>Downloads_dagcijfers!A6899</f>
        <v>42527</v>
      </c>
      <c r="B4287" s="3">
        <f>Downloads_dagcijfers!B6899</f>
        <v>13.65</v>
      </c>
    </row>
    <row r="4288" spans="1:2" x14ac:dyDescent="0.25">
      <c r="A4288" s="1">
        <f>Downloads_dagcijfers!A6900</f>
        <v>42528</v>
      </c>
      <c r="B4288" s="3">
        <f>Downloads_dagcijfers!B6900</f>
        <v>14.05</v>
      </c>
    </row>
    <row r="4289" spans="1:2" x14ac:dyDescent="0.25">
      <c r="A4289" s="1">
        <f>Downloads_dagcijfers!A6901</f>
        <v>42529</v>
      </c>
      <c r="B4289" s="3">
        <f>Downloads_dagcijfers!B6901</f>
        <v>14.08</v>
      </c>
    </row>
    <row r="4290" spans="1:2" x14ac:dyDescent="0.25">
      <c r="A4290" s="1">
        <f>Downloads_dagcijfers!A6902</f>
        <v>42530</v>
      </c>
      <c r="B4290" s="3">
        <f>Downloads_dagcijfers!B6902</f>
        <v>14.64</v>
      </c>
    </row>
    <row r="4291" spans="1:2" x14ac:dyDescent="0.25">
      <c r="A4291" s="1">
        <f>Downloads_dagcijfers!A6903</f>
        <v>42531</v>
      </c>
      <c r="B4291" s="3">
        <f>Downloads_dagcijfers!B6903</f>
        <v>17.03</v>
      </c>
    </row>
    <row r="4292" spans="1:2" x14ac:dyDescent="0.25">
      <c r="A4292" s="1">
        <f>Downloads_dagcijfers!A6904</f>
        <v>42534</v>
      </c>
      <c r="B4292" s="3">
        <f>Downloads_dagcijfers!B6904</f>
        <v>20.97</v>
      </c>
    </row>
    <row r="4293" spans="1:2" x14ac:dyDescent="0.25">
      <c r="A4293" s="1">
        <f>Downloads_dagcijfers!A6905</f>
        <v>42535</v>
      </c>
      <c r="B4293" s="3">
        <f>Downloads_dagcijfers!B6905</f>
        <v>20.5</v>
      </c>
    </row>
    <row r="4294" spans="1:2" x14ac:dyDescent="0.25">
      <c r="A4294" s="1">
        <f>Downloads_dagcijfers!A6906</f>
        <v>42536</v>
      </c>
      <c r="B4294" s="3">
        <f>Downloads_dagcijfers!B6906</f>
        <v>20.14</v>
      </c>
    </row>
    <row r="4295" spans="1:2" x14ac:dyDescent="0.25">
      <c r="A4295" s="1">
        <f>Downloads_dagcijfers!A6907</f>
        <v>42537</v>
      </c>
      <c r="B4295" s="3">
        <f>Downloads_dagcijfers!B6907</f>
        <v>19.37</v>
      </c>
    </row>
    <row r="4296" spans="1:2" x14ac:dyDescent="0.25">
      <c r="A4296" s="1">
        <f>Downloads_dagcijfers!A6908</f>
        <v>42538</v>
      </c>
      <c r="B4296" s="3">
        <f>Downloads_dagcijfers!B6908</f>
        <v>19.41</v>
      </c>
    </row>
    <row r="4297" spans="1:2" x14ac:dyDescent="0.25">
      <c r="A4297" s="1">
        <f>Downloads_dagcijfers!A6909</f>
        <v>42541</v>
      </c>
      <c r="B4297" s="3">
        <f>Downloads_dagcijfers!B6909</f>
        <v>18.37</v>
      </c>
    </row>
    <row r="4298" spans="1:2" x14ac:dyDescent="0.25">
      <c r="A4298" s="1">
        <f>Downloads_dagcijfers!A6910</f>
        <v>42542</v>
      </c>
      <c r="B4298" s="3">
        <f>Downloads_dagcijfers!B6910</f>
        <v>18.48</v>
      </c>
    </row>
    <row r="4299" spans="1:2" x14ac:dyDescent="0.25">
      <c r="A4299" s="1">
        <f>Downloads_dagcijfers!A6911</f>
        <v>42543</v>
      </c>
      <c r="B4299" s="3">
        <f>Downloads_dagcijfers!B6911</f>
        <v>21.17</v>
      </c>
    </row>
    <row r="4300" spans="1:2" x14ac:dyDescent="0.25">
      <c r="A4300" s="1">
        <f>Downloads_dagcijfers!A6912</f>
        <v>42544</v>
      </c>
      <c r="B4300" s="3">
        <f>Downloads_dagcijfers!B6912</f>
        <v>17.25</v>
      </c>
    </row>
    <row r="4301" spans="1:2" x14ac:dyDescent="0.25">
      <c r="A4301" s="1">
        <f>Downloads_dagcijfers!A6913</f>
        <v>42545</v>
      </c>
      <c r="B4301" s="3">
        <f>Downloads_dagcijfers!B6913</f>
        <v>25.76</v>
      </c>
    </row>
    <row r="4302" spans="1:2" x14ac:dyDescent="0.25">
      <c r="A4302" s="1">
        <f>Downloads_dagcijfers!A6914</f>
        <v>42548</v>
      </c>
      <c r="B4302" s="3">
        <f>Downloads_dagcijfers!B6914</f>
        <v>23.85</v>
      </c>
    </row>
    <row r="4303" spans="1:2" x14ac:dyDescent="0.25">
      <c r="A4303" s="1">
        <f>Downloads_dagcijfers!A6915</f>
        <v>42549</v>
      </c>
      <c r="B4303" s="3">
        <f>Downloads_dagcijfers!B6915</f>
        <v>18.75</v>
      </c>
    </row>
    <row r="4304" spans="1:2" x14ac:dyDescent="0.25">
      <c r="A4304" s="1">
        <f>Downloads_dagcijfers!A6916</f>
        <v>42550</v>
      </c>
      <c r="B4304" s="3">
        <f>Downloads_dagcijfers!B6916</f>
        <v>16.64</v>
      </c>
    </row>
    <row r="4305" spans="1:2" x14ac:dyDescent="0.25">
      <c r="A4305" s="1">
        <f>Downloads_dagcijfers!A6917</f>
        <v>42551</v>
      </c>
      <c r="B4305" s="3">
        <f>Downloads_dagcijfers!B6917</f>
        <v>15.63</v>
      </c>
    </row>
    <row r="4306" spans="1:2" x14ac:dyDescent="0.25">
      <c r="A4306" s="1">
        <f>Downloads_dagcijfers!A6918</f>
        <v>42552</v>
      </c>
      <c r="B4306" s="3">
        <f>Downloads_dagcijfers!B6918</f>
        <v>14.77</v>
      </c>
    </row>
    <row r="4307" spans="1:2" x14ac:dyDescent="0.25">
      <c r="A4307" s="1">
        <f>Downloads_dagcijfers!A6919</f>
        <v>42555</v>
      </c>
      <c r="B4307" s="3">
        <f>Downloads_dagcijfers!B6919</f>
        <v>14.77</v>
      </c>
    </row>
    <row r="4308" spans="1:2" x14ac:dyDescent="0.25">
      <c r="A4308" s="1">
        <f>Downloads_dagcijfers!A6920</f>
        <v>42556</v>
      </c>
      <c r="B4308" s="3">
        <f>Downloads_dagcijfers!B6920</f>
        <v>15.58</v>
      </c>
    </row>
    <row r="4309" spans="1:2" x14ac:dyDescent="0.25">
      <c r="A4309" s="1">
        <f>Downloads_dagcijfers!A6921</f>
        <v>42557</v>
      </c>
      <c r="B4309" s="3">
        <f>Downloads_dagcijfers!B6921</f>
        <v>14.96</v>
      </c>
    </row>
    <row r="4310" spans="1:2" x14ac:dyDescent="0.25">
      <c r="A4310" s="1">
        <f>Downloads_dagcijfers!A6922</f>
        <v>42558</v>
      </c>
      <c r="B4310" s="3">
        <f>Downloads_dagcijfers!B6922</f>
        <v>14.76</v>
      </c>
    </row>
    <row r="4311" spans="1:2" x14ac:dyDescent="0.25">
      <c r="A4311" s="1">
        <f>Downloads_dagcijfers!A6923</f>
        <v>42559</v>
      </c>
      <c r="B4311" s="3">
        <f>Downloads_dagcijfers!B6923</f>
        <v>13.2</v>
      </c>
    </row>
    <row r="4312" spans="1:2" x14ac:dyDescent="0.25">
      <c r="A4312" s="1">
        <f>Downloads_dagcijfers!A6924</f>
        <v>42562</v>
      </c>
      <c r="B4312" s="3">
        <f>Downloads_dagcijfers!B6924</f>
        <v>13.54</v>
      </c>
    </row>
    <row r="4313" spans="1:2" x14ac:dyDescent="0.25">
      <c r="A4313" s="1">
        <f>Downloads_dagcijfers!A6925</f>
        <v>42563</v>
      </c>
      <c r="B4313" s="3">
        <f>Downloads_dagcijfers!B6925</f>
        <v>13.55</v>
      </c>
    </row>
    <row r="4314" spans="1:2" x14ac:dyDescent="0.25">
      <c r="A4314" s="1">
        <f>Downloads_dagcijfers!A6926</f>
        <v>42564</v>
      </c>
      <c r="B4314" s="3">
        <f>Downloads_dagcijfers!B6926</f>
        <v>13.04</v>
      </c>
    </row>
    <row r="4315" spans="1:2" x14ac:dyDescent="0.25">
      <c r="A4315" s="1">
        <f>Downloads_dagcijfers!A6927</f>
        <v>42565</v>
      </c>
      <c r="B4315" s="3">
        <f>Downloads_dagcijfers!B6927</f>
        <v>12.82</v>
      </c>
    </row>
    <row r="4316" spans="1:2" x14ac:dyDescent="0.25">
      <c r="A4316" s="1">
        <f>Downloads_dagcijfers!A6928</f>
        <v>42566</v>
      </c>
      <c r="B4316" s="3">
        <f>Downloads_dagcijfers!B6928</f>
        <v>12.67</v>
      </c>
    </row>
    <row r="4317" spans="1:2" x14ac:dyDescent="0.25">
      <c r="A4317" s="1">
        <f>Downloads_dagcijfers!A6929</f>
        <v>42569</v>
      </c>
      <c r="B4317" s="3">
        <f>Downloads_dagcijfers!B6929</f>
        <v>12.44</v>
      </c>
    </row>
    <row r="4318" spans="1:2" x14ac:dyDescent="0.25">
      <c r="A4318" s="1">
        <f>Downloads_dagcijfers!A6930</f>
        <v>42570</v>
      </c>
      <c r="B4318" s="3">
        <f>Downloads_dagcijfers!B6930</f>
        <v>11.97</v>
      </c>
    </row>
    <row r="4319" spans="1:2" x14ac:dyDescent="0.25">
      <c r="A4319" s="1">
        <f>Downloads_dagcijfers!A6931</f>
        <v>42571</v>
      </c>
      <c r="B4319" s="3">
        <f>Downloads_dagcijfers!B6931</f>
        <v>11.77</v>
      </c>
    </row>
    <row r="4320" spans="1:2" x14ac:dyDescent="0.25">
      <c r="A4320" s="1">
        <f>Downloads_dagcijfers!A6932</f>
        <v>42572</v>
      </c>
      <c r="B4320" s="3">
        <f>Downloads_dagcijfers!B6932</f>
        <v>12.74</v>
      </c>
    </row>
    <row r="4321" spans="1:2" x14ac:dyDescent="0.25">
      <c r="A4321" s="1">
        <f>Downloads_dagcijfers!A6933</f>
        <v>42573</v>
      </c>
      <c r="B4321" s="3">
        <f>Downloads_dagcijfers!B6933</f>
        <v>12.02</v>
      </c>
    </row>
    <row r="4322" spans="1:2" x14ac:dyDescent="0.25">
      <c r="A4322" s="1">
        <f>Downloads_dagcijfers!A6934</f>
        <v>42576</v>
      </c>
      <c r="B4322" s="3">
        <f>Downloads_dagcijfers!B6934</f>
        <v>12.87</v>
      </c>
    </row>
    <row r="4323" spans="1:2" x14ac:dyDescent="0.25">
      <c r="A4323" s="1">
        <f>Downloads_dagcijfers!A6935</f>
        <v>42577</v>
      </c>
      <c r="B4323" s="3">
        <f>Downloads_dagcijfers!B6935</f>
        <v>13.05</v>
      </c>
    </row>
    <row r="4324" spans="1:2" x14ac:dyDescent="0.25">
      <c r="A4324" s="1">
        <f>Downloads_dagcijfers!A6936</f>
        <v>42578</v>
      </c>
      <c r="B4324" s="3">
        <f>Downloads_dagcijfers!B6936</f>
        <v>12.83</v>
      </c>
    </row>
    <row r="4325" spans="1:2" x14ac:dyDescent="0.25">
      <c r="A4325" s="1">
        <f>Downloads_dagcijfers!A6937</f>
        <v>42579</v>
      </c>
      <c r="B4325" s="3">
        <f>Downloads_dagcijfers!B6937</f>
        <v>12.72</v>
      </c>
    </row>
    <row r="4326" spans="1:2" x14ac:dyDescent="0.25">
      <c r="A4326" s="1">
        <f>Downloads_dagcijfers!A6938</f>
        <v>42580</v>
      </c>
      <c r="B4326" s="3">
        <f>Downloads_dagcijfers!B6938</f>
        <v>11.87</v>
      </c>
    </row>
    <row r="4327" spans="1:2" x14ac:dyDescent="0.25">
      <c r="A4327" s="1">
        <f>Downloads_dagcijfers!A6939</f>
        <v>42583</v>
      </c>
      <c r="B4327" s="3">
        <f>Downloads_dagcijfers!B6939</f>
        <v>12.44</v>
      </c>
    </row>
    <row r="4328" spans="1:2" x14ac:dyDescent="0.25">
      <c r="A4328" s="1">
        <f>Downloads_dagcijfers!A6940</f>
        <v>42584</v>
      </c>
      <c r="B4328" s="3">
        <f>Downloads_dagcijfers!B6940</f>
        <v>13.37</v>
      </c>
    </row>
    <row r="4329" spans="1:2" x14ac:dyDescent="0.25">
      <c r="A4329" s="1">
        <f>Downloads_dagcijfers!A6941</f>
        <v>42585</v>
      </c>
      <c r="B4329" s="3">
        <f>Downloads_dagcijfers!B6941</f>
        <v>12.86</v>
      </c>
    </row>
    <row r="4330" spans="1:2" x14ac:dyDescent="0.25">
      <c r="A4330" s="1">
        <f>Downloads_dagcijfers!A6942</f>
        <v>42586</v>
      </c>
      <c r="B4330" s="3">
        <f>Downloads_dagcijfers!B6942</f>
        <v>12.42</v>
      </c>
    </row>
    <row r="4331" spans="1:2" x14ac:dyDescent="0.25">
      <c r="A4331" s="1">
        <f>Downloads_dagcijfers!A6943</f>
        <v>42587</v>
      </c>
      <c r="B4331" s="3">
        <f>Downloads_dagcijfers!B6943</f>
        <v>11.39</v>
      </c>
    </row>
    <row r="4332" spans="1:2" x14ac:dyDescent="0.25">
      <c r="A4332" s="1">
        <f>Downloads_dagcijfers!A6944</f>
        <v>42590</v>
      </c>
      <c r="B4332" s="3">
        <f>Downloads_dagcijfers!B6944</f>
        <v>11.5</v>
      </c>
    </row>
    <row r="4333" spans="1:2" x14ac:dyDescent="0.25">
      <c r="A4333" s="1">
        <f>Downloads_dagcijfers!A6945</f>
        <v>42591</v>
      </c>
      <c r="B4333" s="3">
        <f>Downloads_dagcijfers!B6945</f>
        <v>11.66</v>
      </c>
    </row>
    <row r="4334" spans="1:2" x14ac:dyDescent="0.25">
      <c r="A4334" s="1">
        <f>Downloads_dagcijfers!A6946</f>
        <v>42592</v>
      </c>
      <c r="B4334" s="3">
        <f>Downloads_dagcijfers!B6946</f>
        <v>12.05</v>
      </c>
    </row>
    <row r="4335" spans="1:2" x14ac:dyDescent="0.25">
      <c r="A4335" s="1">
        <f>Downloads_dagcijfers!A6947</f>
        <v>42593</v>
      </c>
      <c r="B4335" s="3">
        <f>Downloads_dagcijfers!B6947</f>
        <v>11.68</v>
      </c>
    </row>
    <row r="4336" spans="1:2" x14ac:dyDescent="0.25">
      <c r="A4336" s="1">
        <f>Downloads_dagcijfers!A6948</f>
        <v>42594</v>
      </c>
      <c r="B4336" s="3">
        <f>Downloads_dagcijfers!B6948</f>
        <v>11.55</v>
      </c>
    </row>
    <row r="4337" spans="1:2" x14ac:dyDescent="0.25">
      <c r="A4337" s="1">
        <f>Downloads_dagcijfers!A6949</f>
        <v>42597</v>
      </c>
      <c r="B4337" s="3">
        <f>Downloads_dagcijfers!B6949</f>
        <v>11.81</v>
      </c>
    </row>
    <row r="4338" spans="1:2" x14ac:dyDescent="0.25">
      <c r="A4338" s="1">
        <f>Downloads_dagcijfers!A6950</f>
        <v>42598</v>
      </c>
      <c r="B4338" s="3">
        <f>Downloads_dagcijfers!B6950</f>
        <v>12.64</v>
      </c>
    </row>
    <row r="4339" spans="1:2" x14ac:dyDescent="0.25">
      <c r="A4339" s="1">
        <f>Downloads_dagcijfers!A6951</f>
        <v>42599</v>
      </c>
      <c r="B4339" s="3">
        <f>Downloads_dagcijfers!B6951</f>
        <v>12.19</v>
      </c>
    </row>
    <row r="4340" spans="1:2" x14ac:dyDescent="0.25">
      <c r="A4340" s="1">
        <f>Downloads_dagcijfers!A6952</f>
        <v>42600</v>
      </c>
      <c r="B4340" s="3">
        <f>Downloads_dagcijfers!B6952</f>
        <v>11.43</v>
      </c>
    </row>
    <row r="4341" spans="1:2" x14ac:dyDescent="0.25">
      <c r="A4341" s="1">
        <f>Downloads_dagcijfers!A6953</f>
        <v>42601</v>
      </c>
      <c r="B4341" s="3">
        <f>Downloads_dagcijfers!B6953</f>
        <v>11.34</v>
      </c>
    </row>
    <row r="4342" spans="1:2" x14ac:dyDescent="0.25">
      <c r="A4342" s="1">
        <f>Downloads_dagcijfers!A6954</f>
        <v>42604</v>
      </c>
      <c r="B4342" s="3">
        <f>Downloads_dagcijfers!B6954</f>
        <v>12.27</v>
      </c>
    </row>
    <row r="4343" spans="1:2" x14ac:dyDescent="0.25">
      <c r="A4343" s="1">
        <f>Downloads_dagcijfers!A6955</f>
        <v>42605</v>
      </c>
      <c r="B4343" s="3">
        <f>Downloads_dagcijfers!B6955</f>
        <v>12.38</v>
      </c>
    </row>
    <row r="4344" spans="1:2" x14ac:dyDescent="0.25">
      <c r="A4344" s="1">
        <f>Downloads_dagcijfers!A6956</f>
        <v>42606</v>
      </c>
      <c r="B4344" s="3">
        <f>Downloads_dagcijfers!B6956</f>
        <v>13.45</v>
      </c>
    </row>
    <row r="4345" spans="1:2" x14ac:dyDescent="0.25">
      <c r="A4345" s="1">
        <f>Downloads_dagcijfers!A6957</f>
        <v>42607</v>
      </c>
      <c r="B4345" s="3">
        <f>Downloads_dagcijfers!B6957</f>
        <v>13.63</v>
      </c>
    </row>
    <row r="4346" spans="1:2" x14ac:dyDescent="0.25">
      <c r="A4346" s="1">
        <f>Downloads_dagcijfers!A6958</f>
        <v>42608</v>
      </c>
      <c r="B4346" s="3">
        <f>Downloads_dagcijfers!B6958</f>
        <v>13.65</v>
      </c>
    </row>
    <row r="4347" spans="1:2" x14ac:dyDescent="0.25">
      <c r="A4347" s="1">
        <f>Downloads_dagcijfers!A6959</f>
        <v>42611</v>
      </c>
      <c r="B4347" s="3">
        <f>Downloads_dagcijfers!B6959</f>
        <v>12.94</v>
      </c>
    </row>
    <row r="4348" spans="1:2" x14ac:dyDescent="0.25">
      <c r="A4348" s="1">
        <f>Downloads_dagcijfers!A6960</f>
        <v>42612</v>
      </c>
      <c r="B4348" s="3">
        <f>Downloads_dagcijfers!B6960</f>
        <v>13.12</v>
      </c>
    </row>
    <row r="4349" spans="1:2" x14ac:dyDescent="0.25">
      <c r="A4349" s="1">
        <f>Downloads_dagcijfers!A6961</f>
        <v>42613</v>
      </c>
      <c r="B4349" s="3">
        <f>Downloads_dagcijfers!B6961</f>
        <v>13.42</v>
      </c>
    </row>
    <row r="4350" spans="1:2" x14ac:dyDescent="0.25">
      <c r="A4350" s="1">
        <f>Downloads_dagcijfers!A6962</f>
        <v>42614</v>
      </c>
      <c r="B4350" s="3">
        <f>Downloads_dagcijfers!B6962</f>
        <v>13.48</v>
      </c>
    </row>
    <row r="4351" spans="1:2" x14ac:dyDescent="0.25">
      <c r="A4351" s="1">
        <f>Downloads_dagcijfers!A6963</f>
        <v>42615</v>
      </c>
      <c r="B4351" s="3">
        <f>Downloads_dagcijfers!B6963</f>
        <v>11.98</v>
      </c>
    </row>
    <row r="4352" spans="1:2" x14ac:dyDescent="0.25">
      <c r="A4352" s="1">
        <f>Downloads_dagcijfers!A6964</f>
        <v>42618</v>
      </c>
      <c r="B4352" s="3">
        <f>Downloads_dagcijfers!B6964</f>
        <v>11.98</v>
      </c>
    </row>
    <row r="4353" spans="1:2" x14ac:dyDescent="0.25">
      <c r="A4353" s="1">
        <f>Downloads_dagcijfers!A6965</f>
        <v>42619</v>
      </c>
      <c r="B4353" s="3">
        <f>Downloads_dagcijfers!B6965</f>
        <v>12.02</v>
      </c>
    </row>
    <row r="4354" spans="1:2" x14ac:dyDescent="0.25">
      <c r="A4354" s="1">
        <f>Downloads_dagcijfers!A6966</f>
        <v>42620</v>
      </c>
      <c r="B4354" s="3">
        <f>Downloads_dagcijfers!B6966</f>
        <v>11.94</v>
      </c>
    </row>
    <row r="4355" spans="1:2" x14ac:dyDescent="0.25">
      <c r="A4355" s="1">
        <f>Downloads_dagcijfers!A6967</f>
        <v>42621</v>
      </c>
      <c r="B4355" s="3">
        <f>Downloads_dagcijfers!B6967</f>
        <v>12.51</v>
      </c>
    </row>
    <row r="4356" spans="1:2" x14ac:dyDescent="0.25">
      <c r="A4356" s="1">
        <f>Downloads_dagcijfers!A6968</f>
        <v>42622</v>
      </c>
      <c r="B4356" s="3">
        <f>Downloads_dagcijfers!B6968</f>
        <v>17.5</v>
      </c>
    </row>
    <row r="4357" spans="1:2" x14ac:dyDescent="0.25">
      <c r="A4357" s="1">
        <f>Downloads_dagcijfers!A6969</f>
        <v>42625</v>
      </c>
      <c r="B4357" s="3">
        <f>Downloads_dagcijfers!B6969</f>
        <v>15.16</v>
      </c>
    </row>
    <row r="4358" spans="1:2" x14ac:dyDescent="0.25">
      <c r="A4358" s="1">
        <f>Downloads_dagcijfers!A6970</f>
        <v>42626</v>
      </c>
      <c r="B4358" s="3">
        <f>Downloads_dagcijfers!B6970</f>
        <v>17.850000000000001</v>
      </c>
    </row>
    <row r="4359" spans="1:2" x14ac:dyDescent="0.25">
      <c r="A4359" s="1">
        <f>Downloads_dagcijfers!A6971</f>
        <v>42627</v>
      </c>
      <c r="B4359" s="3">
        <f>Downloads_dagcijfers!B6971</f>
        <v>18.14</v>
      </c>
    </row>
    <row r="4360" spans="1:2" x14ac:dyDescent="0.25">
      <c r="A4360" s="1">
        <f>Downloads_dagcijfers!A6972</f>
        <v>42628</v>
      </c>
      <c r="B4360" s="3">
        <f>Downloads_dagcijfers!B6972</f>
        <v>16.3</v>
      </c>
    </row>
    <row r="4361" spans="1:2" x14ac:dyDescent="0.25">
      <c r="A4361" s="1">
        <f>Downloads_dagcijfers!A6973</f>
        <v>42629</v>
      </c>
      <c r="B4361" s="3">
        <f>Downloads_dagcijfers!B6973</f>
        <v>15.37</v>
      </c>
    </row>
    <row r="4362" spans="1:2" x14ac:dyDescent="0.25">
      <c r="A4362" s="1">
        <f>Downloads_dagcijfers!A6974</f>
        <v>42632</v>
      </c>
      <c r="B4362" s="3">
        <f>Downloads_dagcijfers!B6974</f>
        <v>15.53</v>
      </c>
    </row>
    <row r="4363" spans="1:2" x14ac:dyDescent="0.25">
      <c r="A4363" s="1">
        <f>Downloads_dagcijfers!A6975</f>
        <v>42633</v>
      </c>
      <c r="B4363" s="3">
        <f>Downloads_dagcijfers!B6975</f>
        <v>15.92</v>
      </c>
    </row>
    <row r="4364" spans="1:2" x14ac:dyDescent="0.25">
      <c r="A4364" s="1">
        <f>Downloads_dagcijfers!A6976</f>
        <v>42634</v>
      </c>
      <c r="B4364" s="3">
        <f>Downloads_dagcijfers!B6976</f>
        <v>13.3</v>
      </c>
    </row>
    <row r="4365" spans="1:2" x14ac:dyDescent="0.25">
      <c r="A4365" s="1">
        <f>Downloads_dagcijfers!A6977</f>
        <v>42635</v>
      </c>
      <c r="B4365" s="3">
        <f>Downloads_dagcijfers!B6977</f>
        <v>12.02</v>
      </c>
    </row>
    <row r="4366" spans="1:2" x14ac:dyDescent="0.25">
      <c r="A4366" s="1">
        <f>Downloads_dagcijfers!A6978</f>
        <v>42636</v>
      </c>
      <c r="B4366" s="3">
        <f>Downloads_dagcijfers!B6978</f>
        <v>12.29</v>
      </c>
    </row>
    <row r="4367" spans="1:2" x14ac:dyDescent="0.25">
      <c r="A4367" s="1">
        <f>Downloads_dagcijfers!A6979</f>
        <v>42639</v>
      </c>
      <c r="B4367" s="3">
        <f>Downloads_dagcijfers!B6979</f>
        <v>14.5</v>
      </c>
    </row>
    <row r="4368" spans="1:2" x14ac:dyDescent="0.25">
      <c r="A4368" s="1">
        <f>Downloads_dagcijfers!A6980</f>
        <v>42640</v>
      </c>
      <c r="B4368" s="3">
        <f>Downloads_dagcijfers!B6980</f>
        <v>13.1</v>
      </c>
    </row>
    <row r="4369" spans="1:2" x14ac:dyDescent="0.25">
      <c r="A4369" s="1">
        <f>Downloads_dagcijfers!A6981</f>
        <v>42641</v>
      </c>
      <c r="B4369" s="3">
        <f>Downloads_dagcijfers!B6981</f>
        <v>12.39</v>
      </c>
    </row>
    <row r="4370" spans="1:2" x14ac:dyDescent="0.25">
      <c r="A4370" s="1">
        <f>Downloads_dagcijfers!A6982</f>
        <v>42642</v>
      </c>
      <c r="B4370" s="3">
        <f>Downloads_dagcijfers!B6982</f>
        <v>14.02</v>
      </c>
    </row>
    <row r="4371" spans="1:2" x14ac:dyDescent="0.25">
      <c r="A4371" s="1">
        <f>Downloads_dagcijfers!A6983</f>
        <v>42643</v>
      </c>
      <c r="B4371" s="3">
        <f>Downloads_dagcijfers!B6983</f>
        <v>13.29</v>
      </c>
    </row>
    <row r="4372" spans="1:2" x14ac:dyDescent="0.25">
      <c r="A4372" s="1">
        <f>Downloads_dagcijfers!A6984</f>
        <v>42646</v>
      </c>
      <c r="B4372" s="3">
        <f>Downloads_dagcijfers!B6984</f>
        <v>13.57</v>
      </c>
    </row>
    <row r="4373" spans="1:2" x14ac:dyDescent="0.25">
      <c r="A4373" s="1">
        <f>Downloads_dagcijfers!A6985</f>
        <v>42647</v>
      </c>
      <c r="B4373" s="3">
        <f>Downloads_dagcijfers!B6985</f>
        <v>13.63</v>
      </c>
    </row>
    <row r="4374" spans="1:2" x14ac:dyDescent="0.25">
      <c r="A4374" s="1">
        <f>Downloads_dagcijfers!A6986</f>
        <v>42648</v>
      </c>
      <c r="B4374" s="3">
        <f>Downloads_dagcijfers!B6986</f>
        <v>12.99</v>
      </c>
    </row>
    <row r="4375" spans="1:2" x14ac:dyDescent="0.25">
      <c r="A4375" s="1">
        <f>Downloads_dagcijfers!A6987</f>
        <v>42649</v>
      </c>
      <c r="B4375" s="3">
        <f>Downloads_dagcijfers!B6987</f>
        <v>12.84</v>
      </c>
    </row>
    <row r="4376" spans="1:2" x14ac:dyDescent="0.25">
      <c r="A4376" s="1">
        <f>Downloads_dagcijfers!A6988</f>
        <v>42650</v>
      </c>
      <c r="B4376" s="3">
        <f>Downloads_dagcijfers!B6988</f>
        <v>13.48</v>
      </c>
    </row>
    <row r="4377" spans="1:2" x14ac:dyDescent="0.25">
      <c r="A4377" s="1">
        <f>Downloads_dagcijfers!A6989</f>
        <v>42653</v>
      </c>
      <c r="B4377" s="3">
        <f>Downloads_dagcijfers!B6989</f>
        <v>13.38</v>
      </c>
    </row>
    <row r="4378" spans="1:2" x14ac:dyDescent="0.25">
      <c r="A4378" s="1">
        <f>Downloads_dagcijfers!A6990</f>
        <v>42654</v>
      </c>
      <c r="B4378" s="3">
        <f>Downloads_dagcijfers!B6990</f>
        <v>15.36</v>
      </c>
    </row>
    <row r="4379" spans="1:2" x14ac:dyDescent="0.25">
      <c r="A4379" s="1">
        <f>Downloads_dagcijfers!A6991</f>
        <v>42655</v>
      </c>
      <c r="B4379" s="3">
        <f>Downloads_dagcijfers!B6991</f>
        <v>15.91</v>
      </c>
    </row>
    <row r="4380" spans="1:2" x14ac:dyDescent="0.25">
      <c r="A4380" s="1">
        <f>Downloads_dagcijfers!A6992</f>
        <v>42656</v>
      </c>
      <c r="B4380" s="3">
        <f>Downloads_dagcijfers!B6992</f>
        <v>16.690000000000001</v>
      </c>
    </row>
    <row r="4381" spans="1:2" x14ac:dyDescent="0.25">
      <c r="A4381" s="1">
        <f>Downloads_dagcijfers!A6993</f>
        <v>42657</v>
      </c>
      <c r="B4381" s="3">
        <f>Downloads_dagcijfers!B6993</f>
        <v>16.12</v>
      </c>
    </row>
    <row r="4382" spans="1:2" x14ac:dyDescent="0.25">
      <c r="A4382" s="1">
        <f>Downloads_dagcijfers!A6994</f>
        <v>42660</v>
      </c>
      <c r="B4382" s="3">
        <f>Downloads_dagcijfers!B6994</f>
        <v>16.21</v>
      </c>
    </row>
    <row r="4383" spans="1:2" x14ac:dyDescent="0.25">
      <c r="A4383" s="1">
        <f>Downloads_dagcijfers!A6995</f>
        <v>42661</v>
      </c>
      <c r="B4383" s="3">
        <f>Downloads_dagcijfers!B6995</f>
        <v>15.28</v>
      </c>
    </row>
    <row r="4384" spans="1:2" x14ac:dyDescent="0.25">
      <c r="A4384" s="1">
        <f>Downloads_dagcijfers!A6996</f>
        <v>42662</v>
      </c>
      <c r="B4384" s="3">
        <f>Downloads_dagcijfers!B6996</f>
        <v>14.41</v>
      </c>
    </row>
    <row r="4385" spans="1:2" x14ac:dyDescent="0.25">
      <c r="A4385" s="1">
        <f>Downloads_dagcijfers!A6997</f>
        <v>42663</v>
      </c>
      <c r="B4385" s="3">
        <f>Downloads_dagcijfers!B6997</f>
        <v>13.75</v>
      </c>
    </row>
    <row r="4386" spans="1:2" x14ac:dyDescent="0.25">
      <c r="A4386" s="1">
        <f>Downloads_dagcijfers!A6998</f>
        <v>42664</v>
      </c>
      <c r="B4386" s="3">
        <f>Downloads_dagcijfers!B6998</f>
        <v>13.34</v>
      </c>
    </row>
    <row r="4387" spans="1:2" x14ac:dyDescent="0.25">
      <c r="A4387" s="1">
        <f>Downloads_dagcijfers!A6999</f>
        <v>42667</v>
      </c>
      <c r="B4387" s="3">
        <f>Downloads_dagcijfers!B6999</f>
        <v>13.02</v>
      </c>
    </row>
    <row r="4388" spans="1:2" x14ac:dyDescent="0.25">
      <c r="A4388" s="1">
        <f>Downloads_dagcijfers!A7000</f>
        <v>42668</v>
      </c>
      <c r="B4388" s="3">
        <f>Downloads_dagcijfers!B7000</f>
        <v>13.46</v>
      </c>
    </row>
    <row r="4389" spans="1:2" x14ac:dyDescent="0.25">
      <c r="A4389" s="1">
        <f>Downloads_dagcijfers!A7001</f>
        <v>42669</v>
      </c>
      <c r="B4389" s="3">
        <f>Downloads_dagcijfers!B7001</f>
        <v>14.24</v>
      </c>
    </row>
    <row r="4390" spans="1:2" x14ac:dyDescent="0.25">
      <c r="A4390" s="1">
        <f>Downloads_dagcijfers!A7002</f>
        <v>42670</v>
      </c>
      <c r="B4390" s="3">
        <f>Downloads_dagcijfers!B7002</f>
        <v>15.36</v>
      </c>
    </row>
    <row r="4391" spans="1:2" x14ac:dyDescent="0.25">
      <c r="A4391" s="1">
        <f>Downloads_dagcijfers!A7003</f>
        <v>42671</v>
      </c>
      <c r="B4391" s="3">
        <f>Downloads_dagcijfers!B7003</f>
        <v>16.190000000000001</v>
      </c>
    </row>
    <row r="4392" spans="1:2" x14ac:dyDescent="0.25">
      <c r="A4392" s="1">
        <f>Downloads_dagcijfers!A7004</f>
        <v>42674</v>
      </c>
      <c r="B4392" s="3">
        <f>Downloads_dagcijfers!B7004</f>
        <v>17.059999999999999</v>
      </c>
    </row>
    <row r="4393" spans="1:2" x14ac:dyDescent="0.25">
      <c r="A4393" s="1">
        <f>Downloads_dagcijfers!A7005</f>
        <v>42675</v>
      </c>
      <c r="B4393" s="3">
        <f>Downloads_dagcijfers!B7005</f>
        <v>18.559999999999999</v>
      </c>
    </row>
    <row r="4394" spans="1:2" x14ac:dyDescent="0.25">
      <c r="A4394" s="1">
        <f>Downloads_dagcijfers!A7006</f>
        <v>42676</v>
      </c>
      <c r="B4394" s="3">
        <f>Downloads_dagcijfers!B7006</f>
        <v>19.32</v>
      </c>
    </row>
    <row r="4395" spans="1:2" x14ac:dyDescent="0.25">
      <c r="A4395" s="1">
        <f>Downloads_dagcijfers!A7007</f>
        <v>42677</v>
      </c>
      <c r="B4395" s="3">
        <f>Downloads_dagcijfers!B7007</f>
        <v>22.08</v>
      </c>
    </row>
    <row r="4396" spans="1:2" x14ac:dyDescent="0.25">
      <c r="A4396" s="1">
        <f>Downloads_dagcijfers!A7008</f>
        <v>42678</v>
      </c>
      <c r="B4396" s="3">
        <f>Downloads_dagcijfers!B7008</f>
        <v>22.51</v>
      </c>
    </row>
    <row r="4397" spans="1:2" x14ac:dyDescent="0.25">
      <c r="A4397" s="1">
        <f>Downloads_dagcijfers!A7009</f>
        <v>42681</v>
      </c>
      <c r="B4397" s="3">
        <f>Downloads_dagcijfers!B7009</f>
        <v>18.71</v>
      </c>
    </row>
    <row r="4398" spans="1:2" x14ac:dyDescent="0.25">
      <c r="A4398" s="1">
        <f>Downloads_dagcijfers!A7010</f>
        <v>42682</v>
      </c>
      <c r="B4398" s="3">
        <f>Downloads_dagcijfers!B7010</f>
        <v>18.739999999999998</v>
      </c>
    </row>
    <row r="4399" spans="1:2" x14ac:dyDescent="0.25">
      <c r="A4399" s="1">
        <f>Downloads_dagcijfers!A7011</f>
        <v>42683</v>
      </c>
      <c r="B4399" s="3">
        <f>Downloads_dagcijfers!B7011</f>
        <v>14.38</v>
      </c>
    </row>
    <row r="4400" spans="1:2" x14ac:dyDescent="0.25">
      <c r="A4400" s="1">
        <f>Downloads_dagcijfers!A7012</f>
        <v>42684</v>
      </c>
      <c r="B4400" s="3">
        <f>Downloads_dagcijfers!B7012</f>
        <v>14.74</v>
      </c>
    </row>
    <row r="4401" spans="1:2" x14ac:dyDescent="0.25">
      <c r="A4401" s="1">
        <f>Downloads_dagcijfers!A7013</f>
        <v>42685</v>
      </c>
      <c r="B4401" s="3">
        <f>Downloads_dagcijfers!B7013</f>
        <v>14.17</v>
      </c>
    </row>
    <row r="4402" spans="1:2" x14ac:dyDescent="0.25">
      <c r="A4402" s="1">
        <f>Downloads_dagcijfers!A7014</f>
        <v>42688</v>
      </c>
      <c r="B4402" s="3">
        <f>Downloads_dagcijfers!B7014</f>
        <v>14.48</v>
      </c>
    </row>
    <row r="4403" spans="1:2" x14ac:dyDescent="0.25">
      <c r="A4403" s="1">
        <f>Downloads_dagcijfers!A7015</f>
        <v>42689</v>
      </c>
      <c r="B4403" s="3">
        <f>Downloads_dagcijfers!B7015</f>
        <v>13.37</v>
      </c>
    </row>
    <row r="4404" spans="1:2" x14ac:dyDescent="0.25">
      <c r="A4404" s="1">
        <f>Downloads_dagcijfers!A7016</f>
        <v>42690</v>
      </c>
      <c r="B4404" s="3">
        <f>Downloads_dagcijfers!B7016</f>
        <v>13.72</v>
      </c>
    </row>
    <row r="4405" spans="1:2" x14ac:dyDescent="0.25">
      <c r="A4405" s="1">
        <f>Downloads_dagcijfers!A7017</f>
        <v>42691</v>
      </c>
      <c r="B4405" s="3">
        <f>Downloads_dagcijfers!B7017</f>
        <v>13.35</v>
      </c>
    </row>
    <row r="4406" spans="1:2" x14ac:dyDescent="0.25">
      <c r="A4406" s="1">
        <f>Downloads_dagcijfers!A7018</f>
        <v>42692</v>
      </c>
      <c r="B4406" s="3">
        <f>Downloads_dagcijfers!B7018</f>
        <v>12.85</v>
      </c>
    </row>
    <row r="4407" spans="1:2" x14ac:dyDescent="0.25">
      <c r="A4407" s="1">
        <f>Downloads_dagcijfers!A7019</f>
        <v>42695</v>
      </c>
      <c r="B4407" s="3">
        <f>Downloads_dagcijfers!B7019</f>
        <v>12.42</v>
      </c>
    </row>
    <row r="4408" spans="1:2" x14ac:dyDescent="0.25">
      <c r="A4408" s="1">
        <f>Downloads_dagcijfers!A7020</f>
        <v>42696</v>
      </c>
      <c r="B4408" s="3">
        <f>Downloads_dagcijfers!B7020</f>
        <v>12.41</v>
      </c>
    </row>
    <row r="4409" spans="1:2" x14ac:dyDescent="0.25">
      <c r="A4409" s="1">
        <f>Downloads_dagcijfers!A7021</f>
        <v>42697</v>
      </c>
      <c r="B4409" s="3">
        <f>Downloads_dagcijfers!B7021</f>
        <v>12.43</v>
      </c>
    </row>
    <row r="4410" spans="1:2" x14ac:dyDescent="0.25">
      <c r="A4410" s="1">
        <f>Downloads_dagcijfers!A7022</f>
        <v>42698</v>
      </c>
      <c r="B4410" s="3">
        <f>Downloads_dagcijfers!B7022</f>
        <v>12.43</v>
      </c>
    </row>
    <row r="4411" spans="1:2" x14ac:dyDescent="0.25">
      <c r="A4411" s="1">
        <f>Downloads_dagcijfers!A7023</f>
        <v>42699</v>
      </c>
      <c r="B4411" s="3">
        <f>Downloads_dagcijfers!B7023</f>
        <v>12.34</v>
      </c>
    </row>
    <row r="4412" spans="1:2" x14ac:dyDescent="0.25">
      <c r="A4412" s="1">
        <f>Downloads_dagcijfers!A7024</f>
        <v>42702</v>
      </c>
      <c r="B4412" s="3">
        <f>Downloads_dagcijfers!B7024</f>
        <v>13.15</v>
      </c>
    </row>
    <row r="4413" spans="1:2" x14ac:dyDescent="0.25">
      <c r="A4413" s="1">
        <f>Downloads_dagcijfers!A7025</f>
        <v>42703</v>
      </c>
      <c r="B4413" s="3">
        <f>Downloads_dagcijfers!B7025</f>
        <v>12.9</v>
      </c>
    </row>
    <row r="4414" spans="1:2" x14ac:dyDescent="0.25">
      <c r="A4414" s="1">
        <f>Downloads_dagcijfers!A7026</f>
        <v>42704</v>
      </c>
      <c r="B4414" s="3">
        <f>Downloads_dagcijfers!B7026</f>
        <v>13.33</v>
      </c>
    </row>
    <row r="4415" spans="1:2" x14ac:dyDescent="0.25">
      <c r="A4415" s="1">
        <f>Downloads_dagcijfers!A7027</f>
        <v>42705</v>
      </c>
      <c r="B4415" s="3">
        <f>Downloads_dagcijfers!B7027</f>
        <v>14.07</v>
      </c>
    </row>
    <row r="4416" spans="1:2" x14ac:dyDescent="0.25">
      <c r="A4416" s="1">
        <f>Downloads_dagcijfers!A7028</f>
        <v>42706</v>
      </c>
      <c r="B4416" s="3">
        <f>Downloads_dagcijfers!B7028</f>
        <v>14.12</v>
      </c>
    </row>
    <row r="4417" spans="1:2" x14ac:dyDescent="0.25">
      <c r="A4417" s="1">
        <f>Downloads_dagcijfers!A7029</f>
        <v>42709</v>
      </c>
      <c r="B4417" s="3">
        <f>Downloads_dagcijfers!B7029</f>
        <v>12.14</v>
      </c>
    </row>
    <row r="4418" spans="1:2" x14ac:dyDescent="0.25">
      <c r="A4418" s="1">
        <f>Downloads_dagcijfers!A7030</f>
        <v>42710</v>
      </c>
      <c r="B4418" s="3">
        <f>Downloads_dagcijfers!B7030</f>
        <v>11.79</v>
      </c>
    </row>
    <row r="4419" spans="1:2" x14ac:dyDescent="0.25">
      <c r="A4419" s="1">
        <f>Downloads_dagcijfers!A7031</f>
        <v>42711</v>
      </c>
      <c r="B4419" s="3">
        <f>Downloads_dagcijfers!B7031</f>
        <v>12.22</v>
      </c>
    </row>
    <row r="4420" spans="1:2" x14ac:dyDescent="0.25">
      <c r="A4420" s="1">
        <f>Downloads_dagcijfers!A7032</f>
        <v>42712</v>
      </c>
      <c r="B4420" s="3">
        <f>Downloads_dagcijfers!B7032</f>
        <v>12.64</v>
      </c>
    </row>
    <row r="4421" spans="1:2" x14ac:dyDescent="0.25">
      <c r="A4421" s="1">
        <f>Downloads_dagcijfers!A7033</f>
        <v>42713</v>
      </c>
      <c r="B4421" s="3">
        <f>Downloads_dagcijfers!B7033</f>
        <v>11.75</v>
      </c>
    </row>
    <row r="4422" spans="1:2" x14ac:dyDescent="0.25">
      <c r="A4422" s="1">
        <f>Downloads_dagcijfers!A7034</f>
        <v>42716</v>
      </c>
      <c r="B4422" s="3">
        <f>Downloads_dagcijfers!B7034</f>
        <v>12.64</v>
      </c>
    </row>
    <row r="4423" spans="1:2" x14ac:dyDescent="0.25">
      <c r="A4423" s="1">
        <f>Downloads_dagcijfers!A7035</f>
        <v>42717</v>
      </c>
      <c r="B4423" s="3">
        <f>Downloads_dagcijfers!B7035</f>
        <v>12.72</v>
      </c>
    </row>
    <row r="4424" spans="1:2" x14ac:dyDescent="0.25">
      <c r="A4424" s="1">
        <f>Downloads_dagcijfers!A7036</f>
        <v>42718</v>
      </c>
      <c r="B4424" s="3">
        <f>Downloads_dagcijfers!B7036</f>
        <v>13.19</v>
      </c>
    </row>
    <row r="4425" spans="1:2" x14ac:dyDescent="0.25">
      <c r="A4425" s="1">
        <f>Downloads_dagcijfers!A7037</f>
        <v>42719</v>
      </c>
      <c r="B4425" s="3">
        <f>Downloads_dagcijfers!B7037</f>
        <v>12.79</v>
      </c>
    </row>
    <row r="4426" spans="1:2" x14ac:dyDescent="0.25">
      <c r="A4426" s="1">
        <f>Downloads_dagcijfers!A7038</f>
        <v>42720</v>
      </c>
      <c r="B4426" s="3">
        <f>Downloads_dagcijfers!B7038</f>
        <v>12.2</v>
      </c>
    </row>
    <row r="4427" spans="1:2" x14ac:dyDescent="0.25">
      <c r="A4427" s="1">
        <f>Downloads_dagcijfers!A7039</f>
        <v>42723</v>
      </c>
      <c r="B4427" s="3">
        <f>Downloads_dagcijfers!B7039</f>
        <v>11.71</v>
      </c>
    </row>
    <row r="4428" spans="1:2" x14ac:dyDescent="0.25">
      <c r="A4428" s="1">
        <f>Downloads_dagcijfers!A7040</f>
        <v>42724</v>
      </c>
      <c r="B4428" s="3">
        <f>Downloads_dagcijfers!B7040</f>
        <v>11.45</v>
      </c>
    </row>
    <row r="4429" spans="1:2" x14ac:dyDescent="0.25">
      <c r="A4429" s="1">
        <f>Downloads_dagcijfers!A7041</f>
        <v>42725</v>
      </c>
      <c r="B4429" s="3">
        <f>Downloads_dagcijfers!B7041</f>
        <v>11.27</v>
      </c>
    </row>
    <row r="4430" spans="1:2" x14ac:dyDescent="0.25">
      <c r="A4430" s="1">
        <f>Downloads_dagcijfers!A7042</f>
        <v>42726</v>
      </c>
      <c r="B4430" s="3">
        <f>Downloads_dagcijfers!B7042</f>
        <v>11.43</v>
      </c>
    </row>
    <row r="4431" spans="1:2" x14ac:dyDescent="0.25">
      <c r="A4431" s="1">
        <f>Downloads_dagcijfers!A7043</f>
        <v>42727</v>
      </c>
      <c r="B4431" s="3">
        <f>Downloads_dagcijfers!B7043</f>
        <v>11.44</v>
      </c>
    </row>
    <row r="4432" spans="1:2" x14ac:dyDescent="0.25">
      <c r="A4432" s="1">
        <f>Downloads_dagcijfers!A7044</f>
        <v>42730</v>
      </c>
      <c r="B4432" s="3">
        <f>Downloads_dagcijfers!B7044</f>
        <v>11.44</v>
      </c>
    </row>
    <row r="4433" spans="1:2" x14ac:dyDescent="0.25">
      <c r="A4433" s="1">
        <f>Downloads_dagcijfers!A7045</f>
        <v>42731</v>
      </c>
      <c r="B4433" s="3">
        <f>Downloads_dagcijfers!B7045</f>
        <v>11.99</v>
      </c>
    </row>
    <row r="4434" spans="1:2" x14ac:dyDescent="0.25">
      <c r="A4434" s="1">
        <f>Downloads_dagcijfers!A7046</f>
        <v>42732</v>
      </c>
      <c r="B4434" s="3">
        <f>Downloads_dagcijfers!B7046</f>
        <v>12.95</v>
      </c>
    </row>
    <row r="4435" spans="1:2" x14ac:dyDescent="0.25">
      <c r="A4435" s="1">
        <f>Downloads_dagcijfers!A7047</f>
        <v>42733</v>
      </c>
      <c r="B4435" s="3">
        <f>Downloads_dagcijfers!B7047</f>
        <v>13.37</v>
      </c>
    </row>
    <row r="4436" spans="1:2" x14ac:dyDescent="0.25">
      <c r="A4436" s="1">
        <f>Downloads_dagcijfers!A7048</f>
        <v>42734</v>
      </c>
      <c r="B4436" s="3">
        <f>Downloads_dagcijfers!B7048</f>
        <v>14.04</v>
      </c>
    </row>
    <row r="4437" spans="1:2" x14ac:dyDescent="0.25">
      <c r="A4437" s="1">
        <f>Downloads_dagcijfers!A7049</f>
        <v>42737</v>
      </c>
      <c r="B4437" s="3">
        <f>Downloads_dagcijfers!B7049</f>
        <v>14.04</v>
      </c>
    </row>
    <row r="4438" spans="1:2" x14ac:dyDescent="0.25">
      <c r="A4438" s="1">
        <f>Downloads_dagcijfers!A7050</f>
        <v>42738</v>
      </c>
      <c r="B4438" s="3">
        <f>Downloads_dagcijfers!B7050</f>
        <v>12.85</v>
      </c>
    </row>
    <row r="4439" spans="1:2" x14ac:dyDescent="0.25">
      <c r="A4439" s="1">
        <f>Downloads_dagcijfers!A7051</f>
        <v>42739</v>
      </c>
      <c r="B4439" s="3">
        <f>Downloads_dagcijfers!B7051</f>
        <v>11.85</v>
      </c>
    </row>
    <row r="4440" spans="1:2" x14ac:dyDescent="0.25">
      <c r="A4440" s="1">
        <f>Downloads_dagcijfers!A7052</f>
        <v>42740</v>
      </c>
      <c r="B4440" s="3">
        <f>Downloads_dagcijfers!B7052</f>
        <v>11.67</v>
      </c>
    </row>
    <row r="4441" spans="1:2" x14ac:dyDescent="0.25">
      <c r="A4441" s="1">
        <f>Downloads_dagcijfers!A7053</f>
        <v>42741</v>
      </c>
      <c r="B4441" s="3">
        <f>Downloads_dagcijfers!B7053</f>
        <v>11.32</v>
      </c>
    </row>
    <row r="4442" spans="1:2" x14ac:dyDescent="0.25">
      <c r="A4442" s="1">
        <f>Downloads_dagcijfers!A7054</f>
        <v>42744</v>
      </c>
      <c r="B4442" s="3">
        <f>Downloads_dagcijfers!B7054</f>
        <v>11.56</v>
      </c>
    </row>
    <row r="4443" spans="1:2" x14ac:dyDescent="0.25">
      <c r="A4443" s="1">
        <f>Downloads_dagcijfers!A7055</f>
        <v>42745</v>
      </c>
      <c r="B4443" s="3">
        <f>Downloads_dagcijfers!B7055</f>
        <v>11.49</v>
      </c>
    </row>
    <row r="4444" spans="1:2" x14ac:dyDescent="0.25">
      <c r="A4444" s="1">
        <f>Downloads_dagcijfers!A7056</f>
        <v>42746</v>
      </c>
      <c r="B4444" s="3">
        <f>Downloads_dagcijfers!B7056</f>
        <v>11.26</v>
      </c>
    </row>
    <row r="4445" spans="1:2" x14ac:dyDescent="0.25">
      <c r="A4445" s="1">
        <f>Downloads_dagcijfers!A7057</f>
        <v>42747</v>
      </c>
      <c r="B4445" s="3">
        <f>Downloads_dagcijfers!B7057</f>
        <v>11.54</v>
      </c>
    </row>
    <row r="4446" spans="1:2" x14ac:dyDescent="0.25">
      <c r="A4446" s="1">
        <f>Downloads_dagcijfers!A7058</f>
        <v>42748</v>
      </c>
      <c r="B4446" s="3">
        <f>Downloads_dagcijfers!B7058</f>
        <v>11.23</v>
      </c>
    </row>
    <row r="4447" spans="1:2" x14ac:dyDescent="0.25">
      <c r="A4447" s="1">
        <f>Downloads_dagcijfers!A7059</f>
        <v>42751</v>
      </c>
      <c r="B4447" s="3">
        <f>Downloads_dagcijfers!B7059</f>
        <v>11.23</v>
      </c>
    </row>
    <row r="4448" spans="1:2" x14ac:dyDescent="0.25">
      <c r="A4448" s="1">
        <f>Downloads_dagcijfers!A7060</f>
        <v>42752</v>
      </c>
      <c r="B4448" s="3">
        <f>Downloads_dagcijfers!B7060</f>
        <v>11.87</v>
      </c>
    </row>
    <row r="4449" spans="1:2" x14ac:dyDescent="0.25">
      <c r="A4449" s="1">
        <f>Downloads_dagcijfers!A7061</f>
        <v>42753</v>
      </c>
      <c r="B4449" s="3">
        <f>Downloads_dagcijfers!B7061</f>
        <v>12.48</v>
      </c>
    </row>
    <row r="4450" spans="1:2" x14ac:dyDescent="0.25">
      <c r="A4450" s="1">
        <f>Downloads_dagcijfers!A7062</f>
        <v>42754</v>
      </c>
      <c r="B4450" s="3">
        <f>Downloads_dagcijfers!B7062</f>
        <v>12.78</v>
      </c>
    </row>
    <row r="4451" spans="1:2" x14ac:dyDescent="0.25">
      <c r="A4451" s="1">
        <f>Downloads_dagcijfers!A7063</f>
        <v>42755</v>
      </c>
      <c r="B4451" s="3">
        <f>Downloads_dagcijfers!B7063</f>
        <v>11.54</v>
      </c>
    </row>
    <row r="4452" spans="1:2" x14ac:dyDescent="0.25">
      <c r="A4452" s="1">
        <f>Downloads_dagcijfers!A7064</f>
        <v>42758</v>
      </c>
      <c r="B4452" s="3">
        <f>Downloads_dagcijfers!B7064</f>
        <v>11.77</v>
      </c>
    </row>
    <row r="4453" spans="1:2" x14ac:dyDescent="0.25">
      <c r="A4453" s="1">
        <f>Downloads_dagcijfers!A7065</f>
        <v>42759</v>
      </c>
      <c r="B4453" s="3">
        <f>Downloads_dagcijfers!B7065</f>
        <v>11.07</v>
      </c>
    </row>
    <row r="4454" spans="1:2" x14ac:dyDescent="0.25">
      <c r="A4454" s="1">
        <f>Downloads_dagcijfers!A7066</f>
        <v>42760</v>
      </c>
      <c r="B4454" s="3">
        <f>Downloads_dagcijfers!B7066</f>
        <v>10.81</v>
      </c>
    </row>
    <row r="4455" spans="1:2" x14ac:dyDescent="0.25">
      <c r="A4455" s="1">
        <f>Downloads_dagcijfers!A7067</f>
        <v>42761</v>
      </c>
      <c r="B4455" s="3">
        <f>Downloads_dagcijfers!B7067</f>
        <v>10.63</v>
      </c>
    </row>
    <row r="4456" spans="1:2" x14ac:dyDescent="0.25">
      <c r="A4456" s="1">
        <f>Downloads_dagcijfers!A7068</f>
        <v>42762</v>
      </c>
      <c r="B4456" s="3">
        <f>Downloads_dagcijfers!B7068</f>
        <v>10.58</v>
      </c>
    </row>
    <row r="4457" spans="1:2" x14ac:dyDescent="0.25">
      <c r="A4457" s="1">
        <f>Downloads_dagcijfers!A7069</f>
        <v>42765</v>
      </c>
      <c r="B4457" s="3">
        <f>Downloads_dagcijfers!B7069</f>
        <v>11.88</v>
      </c>
    </row>
    <row r="4458" spans="1:2" x14ac:dyDescent="0.25">
      <c r="A4458" s="1">
        <f>Downloads_dagcijfers!A7070</f>
        <v>42766</v>
      </c>
      <c r="B4458" s="3">
        <f>Downloads_dagcijfers!B7070</f>
        <v>11.99</v>
      </c>
    </row>
    <row r="4459" spans="1:2" x14ac:dyDescent="0.25">
      <c r="A4459" s="1">
        <f>Downloads_dagcijfers!A7071</f>
        <v>42767</v>
      </c>
      <c r="B4459" s="3">
        <f>Downloads_dagcijfers!B7071</f>
        <v>11.81</v>
      </c>
    </row>
    <row r="4460" spans="1:2" x14ac:dyDescent="0.25">
      <c r="A4460" s="1">
        <f>Downloads_dagcijfers!A7072</f>
        <v>42768</v>
      </c>
      <c r="B4460" s="3">
        <f>Downloads_dagcijfers!B7072</f>
        <v>11.93</v>
      </c>
    </row>
    <row r="4461" spans="1:2" x14ac:dyDescent="0.25">
      <c r="A4461" s="1">
        <f>Downloads_dagcijfers!A7073</f>
        <v>42769</v>
      </c>
      <c r="B4461" s="3">
        <f>Downloads_dagcijfers!B7073</f>
        <v>10.97</v>
      </c>
    </row>
    <row r="4462" spans="1:2" x14ac:dyDescent="0.25">
      <c r="A4462" s="1">
        <f>Downloads_dagcijfers!A7074</f>
        <v>42772</v>
      </c>
      <c r="B4462" s="3">
        <f>Downloads_dagcijfers!B7074</f>
        <v>11.37</v>
      </c>
    </row>
    <row r="4463" spans="1:2" x14ac:dyDescent="0.25">
      <c r="A4463" s="1">
        <f>Downloads_dagcijfers!A7075</f>
        <v>42773</v>
      </c>
      <c r="B4463" s="3">
        <f>Downloads_dagcijfers!B7075</f>
        <v>11.29</v>
      </c>
    </row>
    <row r="4464" spans="1:2" x14ac:dyDescent="0.25">
      <c r="A4464" s="1">
        <f>Downloads_dagcijfers!A7076</f>
        <v>42774</v>
      </c>
      <c r="B4464" s="3">
        <f>Downloads_dagcijfers!B7076</f>
        <v>11.45</v>
      </c>
    </row>
    <row r="4465" spans="1:2" x14ac:dyDescent="0.25">
      <c r="A4465" s="1">
        <f>Downloads_dagcijfers!A7077</f>
        <v>42775</v>
      </c>
      <c r="B4465" s="3">
        <f>Downloads_dagcijfers!B7077</f>
        <v>10.88</v>
      </c>
    </row>
    <row r="4466" spans="1:2" x14ac:dyDescent="0.25">
      <c r="A4466" s="1">
        <f>Downloads_dagcijfers!A7078</f>
        <v>42776</v>
      </c>
      <c r="B4466" s="3">
        <f>Downloads_dagcijfers!B7078</f>
        <v>10.85</v>
      </c>
    </row>
    <row r="4467" spans="1:2" x14ac:dyDescent="0.25">
      <c r="A4467" s="1">
        <f>Downloads_dagcijfers!A7079</f>
        <v>42779</v>
      </c>
      <c r="B4467" s="3">
        <f>Downloads_dagcijfers!B7079</f>
        <v>11.07</v>
      </c>
    </row>
    <row r="4468" spans="1:2" x14ac:dyDescent="0.25">
      <c r="A4468" s="1">
        <f>Downloads_dagcijfers!A7080</f>
        <v>42780</v>
      </c>
      <c r="B4468" s="3">
        <f>Downloads_dagcijfers!B7080</f>
        <v>10.74</v>
      </c>
    </row>
    <row r="4469" spans="1:2" x14ac:dyDescent="0.25">
      <c r="A4469" s="1">
        <f>Downloads_dagcijfers!A7081</f>
        <v>42781</v>
      </c>
      <c r="B4469" s="3">
        <f>Downloads_dagcijfers!B7081</f>
        <v>11.97</v>
      </c>
    </row>
    <row r="4470" spans="1:2" x14ac:dyDescent="0.25">
      <c r="A4470" s="1">
        <f>Downloads_dagcijfers!A7082</f>
        <v>42782</v>
      </c>
      <c r="B4470" s="3">
        <f>Downloads_dagcijfers!B7082</f>
        <v>11.76</v>
      </c>
    </row>
    <row r="4471" spans="1:2" x14ac:dyDescent="0.25">
      <c r="A4471" s="1">
        <f>Downloads_dagcijfers!A7083</f>
        <v>42783</v>
      </c>
      <c r="B4471" s="3">
        <f>Downloads_dagcijfers!B7083</f>
        <v>11.49</v>
      </c>
    </row>
    <row r="4472" spans="1:2" x14ac:dyDescent="0.25">
      <c r="A4472" s="1">
        <f>Downloads_dagcijfers!A7084</f>
        <v>42786</v>
      </c>
      <c r="B4472" s="3">
        <f>Downloads_dagcijfers!B7084</f>
        <v>11.49</v>
      </c>
    </row>
    <row r="4473" spans="1:2" x14ac:dyDescent="0.25">
      <c r="A4473" s="1">
        <f>Downloads_dagcijfers!A7085</f>
        <v>42787</v>
      </c>
      <c r="B4473" s="3">
        <f>Downloads_dagcijfers!B7085</f>
        <v>11.57</v>
      </c>
    </row>
    <row r="4474" spans="1:2" x14ac:dyDescent="0.25">
      <c r="A4474" s="1">
        <f>Downloads_dagcijfers!A7086</f>
        <v>42788</v>
      </c>
      <c r="B4474" s="3">
        <f>Downloads_dagcijfers!B7086</f>
        <v>11.74</v>
      </c>
    </row>
    <row r="4475" spans="1:2" x14ac:dyDescent="0.25">
      <c r="A4475" s="1">
        <f>Downloads_dagcijfers!A7087</f>
        <v>42789</v>
      </c>
      <c r="B4475" s="3">
        <f>Downloads_dagcijfers!B7087</f>
        <v>11.71</v>
      </c>
    </row>
    <row r="4476" spans="1:2" x14ac:dyDescent="0.25">
      <c r="A4476" s="1">
        <f>Downloads_dagcijfers!A7088</f>
        <v>42790</v>
      </c>
      <c r="B4476" s="3">
        <f>Downloads_dagcijfers!B7088</f>
        <v>11.47</v>
      </c>
    </row>
    <row r="4477" spans="1:2" x14ac:dyDescent="0.25">
      <c r="A4477" s="1">
        <f>Downloads_dagcijfers!A7089</f>
        <v>42793</v>
      </c>
      <c r="B4477" s="3">
        <f>Downloads_dagcijfers!B7089</f>
        <v>12.09</v>
      </c>
    </row>
    <row r="4478" spans="1:2" x14ac:dyDescent="0.25">
      <c r="A4478" s="1">
        <f>Downloads_dagcijfers!A7090</f>
        <v>42794</v>
      </c>
      <c r="B4478" s="3">
        <f>Downloads_dagcijfers!B7090</f>
        <v>12.92</v>
      </c>
    </row>
    <row r="4479" spans="1:2" x14ac:dyDescent="0.25">
      <c r="A4479" s="1">
        <f>Downloads_dagcijfers!A7091</f>
        <v>42795</v>
      </c>
      <c r="B4479" s="3">
        <f>Downloads_dagcijfers!B7091</f>
        <v>12.54</v>
      </c>
    </row>
    <row r="4480" spans="1:2" x14ac:dyDescent="0.25">
      <c r="A4480" s="1">
        <f>Downloads_dagcijfers!A7092</f>
        <v>42796</v>
      </c>
      <c r="B4480" s="3">
        <f>Downloads_dagcijfers!B7092</f>
        <v>11.81</v>
      </c>
    </row>
    <row r="4481" spans="1:2" x14ac:dyDescent="0.25">
      <c r="A4481" s="1">
        <f>Downloads_dagcijfers!A7093</f>
        <v>42797</v>
      </c>
      <c r="B4481" s="3">
        <f>Downloads_dagcijfers!B7093</f>
        <v>10.96</v>
      </c>
    </row>
    <row r="4482" spans="1:2" x14ac:dyDescent="0.25">
      <c r="A4482" s="1">
        <f>Downloads_dagcijfers!A7094</f>
        <v>42800</v>
      </c>
      <c r="B4482" s="3">
        <f>Downloads_dagcijfers!B7094</f>
        <v>11.24</v>
      </c>
    </row>
    <row r="4483" spans="1:2" x14ac:dyDescent="0.25">
      <c r="A4483" s="1">
        <f>Downloads_dagcijfers!A7095</f>
        <v>42801</v>
      </c>
      <c r="B4483" s="3">
        <f>Downloads_dagcijfers!B7095</f>
        <v>11.45</v>
      </c>
    </row>
    <row r="4484" spans="1:2" x14ac:dyDescent="0.25">
      <c r="A4484" s="1">
        <f>Downloads_dagcijfers!A7096</f>
        <v>42802</v>
      </c>
      <c r="B4484" s="3">
        <f>Downloads_dagcijfers!B7096</f>
        <v>11.86</v>
      </c>
    </row>
    <row r="4485" spans="1:2" x14ac:dyDescent="0.25">
      <c r="A4485" s="1">
        <f>Downloads_dagcijfers!A7097</f>
        <v>42803</v>
      </c>
      <c r="B4485" s="3">
        <f>Downloads_dagcijfers!B7097</f>
        <v>12.3</v>
      </c>
    </row>
    <row r="4486" spans="1:2" x14ac:dyDescent="0.25">
      <c r="A4486" s="1">
        <f>Downloads_dagcijfers!A7098</f>
        <v>42804</v>
      </c>
      <c r="B4486" s="3">
        <f>Downloads_dagcijfers!B7098</f>
        <v>11.66</v>
      </c>
    </row>
    <row r="4487" spans="1:2" x14ac:dyDescent="0.25">
      <c r="A4487" s="1">
        <f>Downloads_dagcijfers!A7099</f>
        <v>42807</v>
      </c>
      <c r="B4487" s="3">
        <f>Downloads_dagcijfers!B7099</f>
        <v>11.35</v>
      </c>
    </row>
    <row r="4488" spans="1:2" x14ac:dyDescent="0.25">
      <c r="A4488" s="1">
        <f>Downloads_dagcijfers!A7100</f>
        <v>42808</v>
      </c>
      <c r="B4488" s="3">
        <f>Downloads_dagcijfers!B7100</f>
        <v>12.3</v>
      </c>
    </row>
    <row r="4489" spans="1:2" x14ac:dyDescent="0.25">
      <c r="A4489" s="1">
        <f>Downloads_dagcijfers!A7101</f>
        <v>42809</v>
      </c>
      <c r="B4489" s="3">
        <f>Downloads_dagcijfers!B7101</f>
        <v>11.63</v>
      </c>
    </row>
    <row r="4490" spans="1:2" x14ac:dyDescent="0.25">
      <c r="A4490" s="1">
        <f>Downloads_dagcijfers!A7102</f>
        <v>42810</v>
      </c>
      <c r="B4490" s="3">
        <f>Downloads_dagcijfers!B7102</f>
        <v>11.21</v>
      </c>
    </row>
    <row r="4491" spans="1:2" x14ac:dyDescent="0.25">
      <c r="A4491" s="1">
        <f>Downloads_dagcijfers!A7103</f>
        <v>42811</v>
      </c>
      <c r="B4491" s="3">
        <f>Downloads_dagcijfers!B7103</f>
        <v>11.28</v>
      </c>
    </row>
    <row r="4492" spans="1:2" x14ac:dyDescent="0.25">
      <c r="A4492" s="1">
        <f>Downloads_dagcijfers!A7104</f>
        <v>42814</v>
      </c>
      <c r="B4492" s="3">
        <f>Downloads_dagcijfers!B7104</f>
        <v>11.34</v>
      </c>
    </row>
    <row r="4493" spans="1:2" x14ac:dyDescent="0.25">
      <c r="A4493" s="1">
        <f>Downloads_dagcijfers!A7105</f>
        <v>42815</v>
      </c>
      <c r="B4493" s="3">
        <f>Downloads_dagcijfers!B7105</f>
        <v>12.47</v>
      </c>
    </row>
    <row r="4494" spans="1:2" x14ac:dyDescent="0.25">
      <c r="A4494" s="1">
        <f>Downloads_dagcijfers!A7106</f>
        <v>42816</v>
      </c>
      <c r="B4494" s="3">
        <f>Downloads_dagcijfers!B7106</f>
        <v>12.81</v>
      </c>
    </row>
    <row r="4495" spans="1:2" x14ac:dyDescent="0.25">
      <c r="A4495" s="1">
        <f>Downloads_dagcijfers!A7107</f>
        <v>42817</v>
      </c>
      <c r="B4495" s="3">
        <f>Downloads_dagcijfers!B7107</f>
        <v>13.12</v>
      </c>
    </row>
    <row r="4496" spans="1:2" x14ac:dyDescent="0.25">
      <c r="A4496" s="1">
        <f>Downloads_dagcijfers!A7108</f>
        <v>42818</v>
      </c>
      <c r="B4496" s="3">
        <f>Downloads_dagcijfers!B7108</f>
        <v>12.96</v>
      </c>
    </row>
    <row r="4497" spans="1:2" x14ac:dyDescent="0.25">
      <c r="A4497" s="1">
        <f>Downloads_dagcijfers!A7109</f>
        <v>42821</v>
      </c>
      <c r="B4497" s="3">
        <f>Downloads_dagcijfers!B7109</f>
        <v>12.5</v>
      </c>
    </row>
    <row r="4498" spans="1:2" x14ac:dyDescent="0.25">
      <c r="A4498" s="1">
        <f>Downloads_dagcijfers!A7110</f>
        <v>42822</v>
      </c>
      <c r="B4498" s="3">
        <f>Downloads_dagcijfers!B7110</f>
        <v>11.53</v>
      </c>
    </row>
    <row r="4499" spans="1:2" x14ac:dyDescent="0.25">
      <c r="A4499" s="1">
        <f>Downloads_dagcijfers!A7111</f>
        <v>42823</v>
      </c>
      <c r="B4499" s="3">
        <f>Downloads_dagcijfers!B7111</f>
        <v>11.42</v>
      </c>
    </row>
    <row r="4500" spans="1:2" x14ac:dyDescent="0.25">
      <c r="A4500" s="1">
        <f>Downloads_dagcijfers!A7112</f>
        <v>42824</v>
      </c>
      <c r="B4500" s="3">
        <f>Downloads_dagcijfers!B7112</f>
        <v>11.54</v>
      </c>
    </row>
    <row r="4501" spans="1:2" x14ac:dyDescent="0.25">
      <c r="A4501" s="1">
        <f>Downloads_dagcijfers!A7113</f>
        <v>42825</v>
      </c>
      <c r="B4501" s="3">
        <f>Downloads_dagcijfers!B7113</f>
        <v>12.37</v>
      </c>
    </row>
    <row r="4502" spans="1:2" x14ac:dyDescent="0.25">
      <c r="A4502" s="1">
        <f>Downloads_dagcijfers!A7114</f>
        <v>42828</v>
      </c>
      <c r="B4502" s="3">
        <f>Downloads_dagcijfers!B7114</f>
        <v>12.38</v>
      </c>
    </row>
    <row r="4503" spans="1:2" x14ac:dyDescent="0.25">
      <c r="A4503" s="1">
        <f>Downloads_dagcijfers!A7115</f>
        <v>42829</v>
      </c>
      <c r="B4503" s="3">
        <f>Downloads_dagcijfers!B7115</f>
        <v>11.79</v>
      </c>
    </row>
    <row r="4504" spans="1:2" x14ac:dyDescent="0.25">
      <c r="A4504" s="1">
        <f>Downloads_dagcijfers!A7116</f>
        <v>42830</v>
      </c>
      <c r="B4504" s="3">
        <f>Downloads_dagcijfers!B7116</f>
        <v>12.89</v>
      </c>
    </row>
    <row r="4505" spans="1:2" x14ac:dyDescent="0.25">
      <c r="A4505" s="1">
        <f>Downloads_dagcijfers!A7117</f>
        <v>42831</v>
      </c>
      <c r="B4505" s="3">
        <f>Downloads_dagcijfers!B7117</f>
        <v>12.39</v>
      </c>
    </row>
    <row r="4506" spans="1:2" x14ac:dyDescent="0.25">
      <c r="A4506" s="1">
        <f>Downloads_dagcijfers!A7118</f>
        <v>42832</v>
      </c>
      <c r="B4506" s="3">
        <f>Downloads_dagcijfers!B7118</f>
        <v>12.87</v>
      </c>
    </row>
    <row r="4507" spans="1:2" x14ac:dyDescent="0.25">
      <c r="A4507" s="1">
        <f>Downloads_dagcijfers!A7119</f>
        <v>42835</v>
      </c>
      <c r="B4507" s="3">
        <f>Downloads_dagcijfers!B7119</f>
        <v>14.05</v>
      </c>
    </row>
    <row r="4508" spans="1:2" x14ac:dyDescent="0.25">
      <c r="A4508" s="1">
        <f>Downloads_dagcijfers!A7120</f>
        <v>42836</v>
      </c>
      <c r="B4508" s="3">
        <f>Downloads_dagcijfers!B7120</f>
        <v>15.07</v>
      </c>
    </row>
    <row r="4509" spans="1:2" x14ac:dyDescent="0.25">
      <c r="A4509" s="1">
        <f>Downloads_dagcijfers!A7121</f>
        <v>42837</v>
      </c>
      <c r="B4509" s="3">
        <f>Downloads_dagcijfers!B7121</f>
        <v>15.77</v>
      </c>
    </row>
    <row r="4510" spans="1:2" x14ac:dyDescent="0.25">
      <c r="A4510" s="1">
        <f>Downloads_dagcijfers!A7122</f>
        <v>42838</v>
      </c>
      <c r="B4510" s="3">
        <f>Downloads_dagcijfers!B7122</f>
        <v>15.96</v>
      </c>
    </row>
    <row r="4511" spans="1:2" x14ac:dyDescent="0.25">
      <c r="A4511" s="1">
        <f>Downloads_dagcijfers!A7123</f>
        <v>42839</v>
      </c>
      <c r="B4511" s="3">
        <f>Downloads_dagcijfers!B7123</f>
        <v>15.96</v>
      </c>
    </row>
    <row r="4512" spans="1:2" x14ac:dyDescent="0.25">
      <c r="A4512" s="1">
        <f>Downloads_dagcijfers!A7124</f>
        <v>42842</v>
      </c>
      <c r="B4512" s="3">
        <f>Downloads_dagcijfers!B7124</f>
        <v>14.66</v>
      </c>
    </row>
    <row r="4513" spans="1:2" x14ac:dyDescent="0.25">
      <c r="A4513" s="1">
        <f>Downloads_dagcijfers!A7125</f>
        <v>42843</v>
      </c>
      <c r="B4513" s="3">
        <f>Downloads_dagcijfers!B7125</f>
        <v>14.42</v>
      </c>
    </row>
    <row r="4514" spans="1:2" x14ac:dyDescent="0.25">
      <c r="A4514" s="1">
        <f>Downloads_dagcijfers!A7126</f>
        <v>42844</v>
      </c>
      <c r="B4514" s="3">
        <f>Downloads_dagcijfers!B7126</f>
        <v>14.93</v>
      </c>
    </row>
    <row r="4515" spans="1:2" x14ac:dyDescent="0.25">
      <c r="A4515" s="1">
        <f>Downloads_dagcijfers!A7127</f>
        <v>42845</v>
      </c>
      <c r="B4515" s="3">
        <f>Downloads_dagcijfers!B7127</f>
        <v>14.15</v>
      </c>
    </row>
    <row r="4516" spans="1:2" x14ac:dyDescent="0.25">
      <c r="A4516" s="1">
        <f>Downloads_dagcijfers!A7128</f>
        <v>42846</v>
      </c>
      <c r="B4516" s="3">
        <f>Downloads_dagcijfers!B7128</f>
        <v>14.63</v>
      </c>
    </row>
    <row r="4517" spans="1:2" x14ac:dyDescent="0.25">
      <c r="A4517" s="1">
        <f>Downloads_dagcijfers!A7129</f>
        <v>42849</v>
      </c>
      <c r="B4517" s="3">
        <f>Downloads_dagcijfers!B7129</f>
        <v>10.84</v>
      </c>
    </row>
    <row r="4518" spans="1:2" x14ac:dyDescent="0.25">
      <c r="A4518" s="1">
        <f>Downloads_dagcijfers!A7130</f>
        <v>42850</v>
      </c>
      <c r="B4518" s="3">
        <f>Downloads_dagcijfers!B7130</f>
        <v>10.76</v>
      </c>
    </row>
    <row r="4519" spans="1:2" x14ac:dyDescent="0.25">
      <c r="A4519" s="1">
        <f>Downloads_dagcijfers!A7131</f>
        <v>42851</v>
      </c>
      <c r="B4519" s="3">
        <f>Downloads_dagcijfers!B7131</f>
        <v>10.85</v>
      </c>
    </row>
    <row r="4520" spans="1:2" x14ac:dyDescent="0.25">
      <c r="A4520" s="1">
        <f>Downloads_dagcijfers!A7132</f>
        <v>42852</v>
      </c>
      <c r="B4520" s="3">
        <f>Downloads_dagcijfers!B7132</f>
        <v>10.36</v>
      </c>
    </row>
    <row r="4521" spans="1:2" x14ac:dyDescent="0.25">
      <c r="A4521" s="1">
        <f>Downloads_dagcijfers!A7133</f>
        <v>42853</v>
      </c>
      <c r="B4521" s="3">
        <f>Downloads_dagcijfers!B7133</f>
        <v>10.82</v>
      </c>
    </row>
    <row r="4522" spans="1:2" x14ac:dyDescent="0.25">
      <c r="A4522" s="1">
        <f>Downloads_dagcijfers!A7134</f>
        <v>42856</v>
      </c>
      <c r="B4522" s="3">
        <f>Downloads_dagcijfers!B7134</f>
        <v>10.11</v>
      </c>
    </row>
    <row r="4523" spans="1:2" x14ac:dyDescent="0.25">
      <c r="A4523" s="1">
        <f>Downloads_dagcijfers!A7135</f>
        <v>42857</v>
      </c>
      <c r="B4523" s="3">
        <f>Downloads_dagcijfers!B7135</f>
        <v>10.59</v>
      </c>
    </row>
    <row r="4524" spans="1:2" x14ac:dyDescent="0.25">
      <c r="A4524" s="1">
        <f>Downloads_dagcijfers!A7136</f>
        <v>42858</v>
      </c>
      <c r="B4524" s="3">
        <f>Downloads_dagcijfers!B7136</f>
        <v>10.68</v>
      </c>
    </row>
    <row r="4525" spans="1:2" x14ac:dyDescent="0.25">
      <c r="A4525" s="1">
        <f>Downloads_dagcijfers!A7137</f>
        <v>42859</v>
      </c>
      <c r="B4525" s="3">
        <f>Downloads_dagcijfers!B7137</f>
        <v>10.46</v>
      </c>
    </row>
    <row r="4526" spans="1:2" x14ac:dyDescent="0.25">
      <c r="A4526" s="1">
        <f>Downloads_dagcijfers!A7138</f>
        <v>42860</v>
      </c>
      <c r="B4526" s="3">
        <f>Downloads_dagcijfers!B7138</f>
        <v>10.57</v>
      </c>
    </row>
    <row r="4527" spans="1:2" x14ac:dyDescent="0.25">
      <c r="A4527" s="1">
        <f>Downloads_dagcijfers!A7139</f>
        <v>42863</v>
      </c>
      <c r="B4527" s="3">
        <f>Downloads_dagcijfers!B7139</f>
        <v>9.77</v>
      </c>
    </row>
    <row r="4528" spans="1:2" x14ac:dyDescent="0.25">
      <c r="A4528" s="1">
        <f>Downloads_dagcijfers!A7140</f>
        <v>42864</v>
      </c>
      <c r="B4528" s="3">
        <f>Downloads_dagcijfers!B7140</f>
        <v>9.9600000000000009</v>
      </c>
    </row>
    <row r="4529" spans="1:2" x14ac:dyDescent="0.25">
      <c r="A4529" s="1">
        <f>Downloads_dagcijfers!A7141</f>
        <v>42865</v>
      </c>
      <c r="B4529" s="3">
        <f>Downloads_dagcijfers!B7141</f>
        <v>10.210000000000001</v>
      </c>
    </row>
    <row r="4530" spans="1:2" x14ac:dyDescent="0.25">
      <c r="A4530" s="1">
        <f>Downloads_dagcijfers!A7142</f>
        <v>42866</v>
      </c>
      <c r="B4530" s="3">
        <f>Downloads_dagcijfers!B7142</f>
        <v>10.6</v>
      </c>
    </row>
    <row r="4531" spans="1:2" x14ac:dyDescent="0.25">
      <c r="A4531" s="1">
        <f>Downloads_dagcijfers!A7143</f>
        <v>42867</v>
      </c>
      <c r="B4531" s="3">
        <f>Downloads_dagcijfers!B7143</f>
        <v>10.4</v>
      </c>
    </row>
    <row r="4532" spans="1:2" x14ac:dyDescent="0.25">
      <c r="A4532" s="1">
        <f>Downloads_dagcijfers!A7144</f>
        <v>42870</v>
      </c>
      <c r="B4532" s="3">
        <f>Downloads_dagcijfers!B7144</f>
        <v>10.42</v>
      </c>
    </row>
    <row r="4533" spans="1:2" x14ac:dyDescent="0.25">
      <c r="A4533" s="1">
        <f>Downloads_dagcijfers!A7145</f>
        <v>42871</v>
      </c>
      <c r="B4533" s="3">
        <f>Downloads_dagcijfers!B7145</f>
        <v>10.65</v>
      </c>
    </row>
    <row r="4534" spans="1:2" x14ac:dyDescent="0.25">
      <c r="A4534" s="1">
        <f>Downloads_dagcijfers!A7146</f>
        <v>42872</v>
      </c>
      <c r="B4534" s="3">
        <f>Downloads_dagcijfers!B7146</f>
        <v>15.59</v>
      </c>
    </row>
    <row r="4535" spans="1:2" x14ac:dyDescent="0.25">
      <c r="A4535" s="1">
        <f>Downloads_dagcijfers!A7147</f>
        <v>42873</v>
      </c>
      <c r="B4535" s="3">
        <f>Downloads_dagcijfers!B7147</f>
        <v>14.66</v>
      </c>
    </row>
    <row r="4536" spans="1:2" x14ac:dyDescent="0.25">
      <c r="A4536" s="1">
        <f>Downloads_dagcijfers!A7148</f>
        <v>42874</v>
      </c>
      <c r="B4536" s="3">
        <f>Downloads_dagcijfers!B7148</f>
        <v>12.04</v>
      </c>
    </row>
    <row r="4537" spans="1:2" x14ac:dyDescent="0.25">
      <c r="A4537" s="1">
        <f>Downloads_dagcijfers!A7149</f>
        <v>42877</v>
      </c>
      <c r="B4537" s="3">
        <f>Downloads_dagcijfers!B7149</f>
        <v>10.93</v>
      </c>
    </row>
    <row r="4538" spans="1:2" x14ac:dyDescent="0.25">
      <c r="A4538" s="1">
        <f>Downloads_dagcijfers!A7150</f>
        <v>42878</v>
      </c>
      <c r="B4538" s="3">
        <f>Downloads_dagcijfers!B7150</f>
        <v>10.72</v>
      </c>
    </row>
    <row r="4539" spans="1:2" x14ac:dyDescent="0.25">
      <c r="A4539" s="1">
        <f>Downloads_dagcijfers!A7151</f>
        <v>42879</v>
      </c>
      <c r="B4539" s="3">
        <f>Downloads_dagcijfers!B7151</f>
        <v>10.02</v>
      </c>
    </row>
    <row r="4540" spans="1:2" x14ac:dyDescent="0.25">
      <c r="A4540" s="1">
        <f>Downloads_dagcijfers!A7152</f>
        <v>42880</v>
      </c>
      <c r="B4540" s="3">
        <f>Downloads_dagcijfers!B7152</f>
        <v>9.99</v>
      </c>
    </row>
    <row r="4541" spans="1:2" x14ac:dyDescent="0.25">
      <c r="A4541" s="1">
        <f>Downloads_dagcijfers!A7153</f>
        <v>42881</v>
      </c>
      <c r="B4541" s="3">
        <f>Downloads_dagcijfers!B7153</f>
        <v>9.81</v>
      </c>
    </row>
    <row r="4542" spans="1:2" x14ac:dyDescent="0.25">
      <c r="A4542" s="1">
        <f>Downloads_dagcijfers!A7154</f>
        <v>42884</v>
      </c>
      <c r="B4542" s="3">
        <f>Downloads_dagcijfers!B7154</f>
        <v>9.81</v>
      </c>
    </row>
    <row r="4543" spans="1:2" x14ac:dyDescent="0.25">
      <c r="A4543" s="1">
        <f>Downloads_dagcijfers!A7155</f>
        <v>42885</v>
      </c>
      <c r="B4543" s="3">
        <f>Downloads_dagcijfers!B7155</f>
        <v>10.38</v>
      </c>
    </row>
    <row r="4544" spans="1:2" x14ac:dyDescent="0.25">
      <c r="A4544" s="1">
        <f>Downloads_dagcijfers!A7156</f>
        <v>42886</v>
      </c>
      <c r="B4544" s="3">
        <f>Downloads_dagcijfers!B7156</f>
        <v>10.41</v>
      </c>
    </row>
    <row r="4545" spans="1:2" x14ac:dyDescent="0.25">
      <c r="A4545" s="1">
        <f>Downloads_dagcijfers!A7157</f>
        <v>42887</v>
      </c>
      <c r="B4545" s="3">
        <f>Downloads_dagcijfers!B7157</f>
        <v>9.89</v>
      </c>
    </row>
    <row r="4546" spans="1:2" x14ac:dyDescent="0.25">
      <c r="A4546" s="1">
        <f>Downloads_dagcijfers!A7158</f>
        <v>42888</v>
      </c>
      <c r="B4546" s="3">
        <f>Downloads_dagcijfers!B7158</f>
        <v>9.75</v>
      </c>
    </row>
    <row r="4547" spans="1:2" x14ac:dyDescent="0.25">
      <c r="A4547" s="1">
        <f>Downloads_dagcijfers!A7159</f>
        <v>42891</v>
      </c>
      <c r="B4547" s="3">
        <f>Downloads_dagcijfers!B7159</f>
        <v>10.07</v>
      </c>
    </row>
    <row r="4548" spans="1:2" x14ac:dyDescent="0.25">
      <c r="A4548" s="1">
        <f>Downloads_dagcijfers!A7160</f>
        <v>42892</v>
      </c>
      <c r="B4548" s="3">
        <f>Downloads_dagcijfers!B7160</f>
        <v>10.45</v>
      </c>
    </row>
    <row r="4549" spans="1:2" x14ac:dyDescent="0.25">
      <c r="A4549" s="1">
        <f>Downloads_dagcijfers!A7161</f>
        <v>42893</v>
      </c>
      <c r="B4549" s="3">
        <f>Downloads_dagcijfers!B7161</f>
        <v>10.39</v>
      </c>
    </row>
    <row r="4550" spans="1:2" x14ac:dyDescent="0.25">
      <c r="A4550" s="1">
        <f>Downloads_dagcijfers!A7162</f>
        <v>42894</v>
      </c>
      <c r="B4550" s="3">
        <f>Downloads_dagcijfers!B7162</f>
        <v>10.16</v>
      </c>
    </row>
    <row r="4551" spans="1:2" x14ac:dyDescent="0.25">
      <c r="A4551" s="1">
        <f>Downloads_dagcijfers!A7163</f>
        <v>42895</v>
      </c>
      <c r="B4551" s="3">
        <f>Downloads_dagcijfers!B7163</f>
        <v>10.7</v>
      </c>
    </row>
    <row r="4552" spans="1:2" x14ac:dyDescent="0.25">
      <c r="A4552" s="1">
        <f>Downloads_dagcijfers!A7164</f>
        <v>42898</v>
      </c>
      <c r="B4552" s="3">
        <f>Downloads_dagcijfers!B7164</f>
        <v>11.46</v>
      </c>
    </row>
    <row r="4553" spans="1:2" x14ac:dyDescent="0.25">
      <c r="A4553" s="1">
        <f>Downloads_dagcijfers!A7165</f>
        <v>42899</v>
      </c>
      <c r="B4553" s="3">
        <f>Downloads_dagcijfers!B7165</f>
        <v>10.42</v>
      </c>
    </row>
    <row r="4554" spans="1:2" x14ac:dyDescent="0.25">
      <c r="A4554" s="1">
        <f>Downloads_dagcijfers!A7166</f>
        <v>42900</v>
      </c>
      <c r="B4554" s="3">
        <f>Downloads_dagcijfers!B7166</f>
        <v>10.64</v>
      </c>
    </row>
    <row r="4555" spans="1:2" x14ac:dyDescent="0.25">
      <c r="A4555" s="1">
        <f>Downloads_dagcijfers!A7167</f>
        <v>42901</v>
      </c>
      <c r="B4555" s="3">
        <f>Downloads_dagcijfers!B7167</f>
        <v>10.9</v>
      </c>
    </row>
    <row r="4556" spans="1:2" x14ac:dyDescent="0.25">
      <c r="A4556" s="1">
        <f>Downloads_dagcijfers!A7168</f>
        <v>42902</v>
      </c>
      <c r="B4556" s="3">
        <f>Downloads_dagcijfers!B7168</f>
        <v>10.38</v>
      </c>
    </row>
    <row r="4557" spans="1:2" x14ac:dyDescent="0.25">
      <c r="A4557" s="1">
        <f>Downloads_dagcijfers!A7169</f>
        <v>42905</v>
      </c>
      <c r="B4557" s="3">
        <f>Downloads_dagcijfers!B7169</f>
        <v>10.37</v>
      </c>
    </row>
    <row r="4558" spans="1:2" x14ac:dyDescent="0.25">
      <c r="A4558" s="1">
        <f>Downloads_dagcijfers!A7170</f>
        <v>42906</v>
      </c>
      <c r="B4558" s="3">
        <f>Downloads_dagcijfers!B7170</f>
        <v>10.86</v>
      </c>
    </row>
    <row r="4559" spans="1:2" x14ac:dyDescent="0.25">
      <c r="A4559" s="1">
        <f>Downloads_dagcijfers!A7171</f>
        <v>42907</v>
      </c>
      <c r="B4559" s="3">
        <f>Downloads_dagcijfers!B7171</f>
        <v>10.75</v>
      </c>
    </row>
    <row r="4560" spans="1:2" x14ac:dyDescent="0.25">
      <c r="A4560" s="1">
        <f>Downloads_dagcijfers!A7172</f>
        <v>42908</v>
      </c>
      <c r="B4560" s="3">
        <f>Downloads_dagcijfers!B7172</f>
        <v>10.48</v>
      </c>
    </row>
    <row r="4561" spans="1:2" x14ac:dyDescent="0.25">
      <c r="A4561" s="1">
        <f>Downloads_dagcijfers!A7173</f>
        <v>42909</v>
      </c>
      <c r="B4561" s="3">
        <f>Downloads_dagcijfers!B7173</f>
        <v>10.02</v>
      </c>
    </row>
    <row r="4562" spans="1:2" x14ac:dyDescent="0.25">
      <c r="A4562" s="1">
        <f>Downloads_dagcijfers!A7174</f>
        <v>42912</v>
      </c>
      <c r="B4562" s="3">
        <f>Downloads_dagcijfers!B7174</f>
        <v>9.9</v>
      </c>
    </row>
    <row r="4563" spans="1:2" x14ac:dyDescent="0.25">
      <c r="A4563" s="1">
        <f>Downloads_dagcijfers!A7175</f>
        <v>42913</v>
      </c>
      <c r="B4563" s="3">
        <f>Downloads_dagcijfers!B7175</f>
        <v>11.06</v>
      </c>
    </row>
    <row r="4564" spans="1:2" x14ac:dyDescent="0.25">
      <c r="A4564" s="1">
        <f>Downloads_dagcijfers!A7176</f>
        <v>42914</v>
      </c>
      <c r="B4564" s="3">
        <f>Downloads_dagcijfers!B7176</f>
        <v>10.029999999999999</v>
      </c>
    </row>
    <row r="4565" spans="1:2" x14ac:dyDescent="0.25">
      <c r="A4565" s="1">
        <f>Downloads_dagcijfers!A7177</f>
        <v>42915</v>
      </c>
      <c r="B4565" s="3">
        <f>Downloads_dagcijfers!B7177</f>
        <v>11.44</v>
      </c>
    </row>
    <row r="4566" spans="1:2" x14ac:dyDescent="0.25">
      <c r="A4566" s="1">
        <f>Downloads_dagcijfers!A7178</f>
        <v>42916</v>
      </c>
      <c r="B4566" s="3">
        <f>Downloads_dagcijfers!B7178</f>
        <v>11.18</v>
      </c>
    </row>
    <row r="4567" spans="1:2" x14ac:dyDescent="0.25">
      <c r="A4567" s="1">
        <f>Downloads_dagcijfers!A7179</f>
        <v>42919</v>
      </c>
      <c r="B4567" s="3">
        <f>Downloads_dagcijfers!B7179</f>
        <v>11.22</v>
      </c>
    </row>
    <row r="4568" spans="1:2" x14ac:dyDescent="0.25">
      <c r="A4568" s="1">
        <f>Downloads_dagcijfers!A7180</f>
        <v>42920</v>
      </c>
      <c r="B4568" s="3">
        <f>Downloads_dagcijfers!B7180</f>
        <v>11.22</v>
      </c>
    </row>
    <row r="4569" spans="1:2" x14ac:dyDescent="0.25">
      <c r="A4569" s="1">
        <f>Downloads_dagcijfers!A7181</f>
        <v>42921</v>
      </c>
      <c r="B4569" s="3">
        <f>Downloads_dagcijfers!B7181</f>
        <v>11.07</v>
      </c>
    </row>
    <row r="4570" spans="1:2" x14ac:dyDescent="0.25">
      <c r="A4570" s="1">
        <f>Downloads_dagcijfers!A7182</f>
        <v>42922</v>
      </c>
      <c r="B4570" s="3">
        <f>Downloads_dagcijfers!B7182</f>
        <v>12.54</v>
      </c>
    </row>
    <row r="4571" spans="1:2" x14ac:dyDescent="0.25">
      <c r="A4571" s="1">
        <f>Downloads_dagcijfers!A7183</f>
        <v>42923</v>
      </c>
      <c r="B4571" s="3">
        <f>Downloads_dagcijfers!B7183</f>
        <v>11.19</v>
      </c>
    </row>
    <row r="4572" spans="1:2" x14ac:dyDescent="0.25">
      <c r="A4572" s="1">
        <f>Downloads_dagcijfers!A7184</f>
        <v>42926</v>
      </c>
      <c r="B4572" s="3">
        <f>Downloads_dagcijfers!B7184</f>
        <v>11.11</v>
      </c>
    </row>
    <row r="4573" spans="1:2" x14ac:dyDescent="0.25">
      <c r="A4573" s="1">
        <f>Downloads_dagcijfers!A7185</f>
        <v>42927</v>
      </c>
      <c r="B4573" s="3">
        <f>Downloads_dagcijfers!B7185</f>
        <v>10.89</v>
      </c>
    </row>
    <row r="4574" spans="1:2" x14ac:dyDescent="0.25">
      <c r="A4574" s="1">
        <f>Downloads_dagcijfers!A7186</f>
        <v>42928</v>
      </c>
      <c r="B4574" s="3">
        <f>Downloads_dagcijfers!B7186</f>
        <v>10.3</v>
      </c>
    </row>
    <row r="4575" spans="1:2" x14ac:dyDescent="0.25">
      <c r="A4575" s="1">
        <f>Downloads_dagcijfers!A7187</f>
        <v>42929</v>
      </c>
      <c r="B4575" s="3">
        <f>Downloads_dagcijfers!B7187</f>
        <v>9.9</v>
      </c>
    </row>
    <row r="4576" spans="1:2" x14ac:dyDescent="0.25">
      <c r="A4576" s="1">
        <f>Downloads_dagcijfers!A7188</f>
        <v>42930</v>
      </c>
      <c r="B4576" s="3">
        <f>Downloads_dagcijfers!B7188</f>
        <v>9.51</v>
      </c>
    </row>
    <row r="4577" spans="1:2" x14ac:dyDescent="0.25">
      <c r="A4577" s="1">
        <f>Downloads_dagcijfers!A7189</f>
        <v>42933</v>
      </c>
      <c r="B4577" s="3">
        <f>Downloads_dagcijfers!B7189</f>
        <v>9.82</v>
      </c>
    </row>
    <row r="4578" spans="1:2" x14ac:dyDescent="0.25">
      <c r="A4578" s="1">
        <f>Downloads_dagcijfers!A7190</f>
        <v>42934</v>
      </c>
      <c r="B4578" s="3">
        <f>Downloads_dagcijfers!B7190</f>
        <v>9.89</v>
      </c>
    </row>
    <row r="4579" spans="1:2" x14ac:dyDescent="0.25">
      <c r="A4579" s="1">
        <f>Downloads_dagcijfers!A7191</f>
        <v>42935</v>
      </c>
      <c r="B4579" s="3">
        <f>Downloads_dagcijfers!B7191</f>
        <v>9.7899999999999991</v>
      </c>
    </row>
    <row r="4580" spans="1:2" x14ac:dyDescent="0.25">
      <c r="A4580" s="1">
        <f>Downloads_dagcijfers!A7192</f>
        <v>42936</v>
      </c>
      <c r="B4580" s="3">
        <f>Downloads_dagcijfers!B7192</f>
        <v>9.58</v>
      </c>
    </row>
    <row r="4581" spans="1:2" x14ac:dyDescent="0.25">
      <c r="A4581" s="1">
        <f>Downloads_dagcijfers!A7193</f>
        <v>42937</v>
      </c>
      <c r="B4581" s="3">
        <f>Downloads_dagcijfers!B7193</f>
        <v>9.36</v>
      </c>
    </row>
    <row r="4582" spans="1:2" x14ac:dyDescent="0.25">
      <c r="A4582" s="1">
        <f>Downloads_dagcijfers!A7194</f>
        <v>42940</v>
      </c>
      <c r="B4582" s="3">
        <f>Downloads_dagcijfers!B7194</f>
        <v>9.43</v>
      </c>
    </row>
    <row r="4583" spans="1:2" x14ac:dyDescent="0.25">
      <c r="A4583" s="1">
        <f>Downloads_dagcijfers!A7195</f>
        <v>42941</v>
      </c>
      <c r="B4583" s="3">
        <f>Downloads_dagcijfers!B7195</f>
        <v>9.43</v>
      </c>
    </row>
    <row r="4584" spans="1:2" x14ac:dyDescent="0.25">
      <c r="A4584" s="1">
        <f>Downloads_dagcijfers!A7196</f>
        <v>42942</v>
      </c>
      <c r="B4584" s="3">
        <f>Downloads_dagcijfers!B7196</f>
        <v>9.6</v>
      </c>
    </row>
    <row r="4585" spans="1:2" x14ac:dyDescent="0.25">
      <c r="A4585" s="1">
        <f>Downloads_dagcijfers!A7197</f>
        <v>42943</v>
      </c>
      <c r="B4585" s="3">
        <f>Downloads_dagcijfers!B7197</f>
        <v>10.11</v>
      </c>
    </row>
    <row r="4586" spans="1:2" x14ac:dyDescent="0.25">
      <c r="A4586" s="1">
        <f>Downloads_dagcijfers!A7198</f>
        <v>42944</v>
      </c>
      <c r="B4586" s="3">
        <f>Downloads_dagcijfers!B7198</f>
        <v>10.29</v>
      </c>
    </row>
    <row r="4587" spans="1:2" x14ac:dyDescent="0.25">
      <c r="A4587" s="1">
        <f>Downloads_dagcijfers!A7199</f>
        <v>42947</v>
      </c>
      <c r="B4587" s="3">
        <f>Downloads_dagcijfers!B7199</f>
        <v>10.26</v>
      </c>
    </row>
    <row r="4588" spans="1:2" x14ac:dyDescent="0.25">
      <c r="A4588" s="1">
        <f>Downloads_dagcijfers!A7200</f>
        <v>42948</v>
      </c>
      <c r="B4588" s="3">
        <f>Downloads_dagcijfers!B7200</f>
        <v>10.09</v>
      </c>
    </row>
    <row r="4589" spans="1:2" x14ac:dyDescent="0.25">
      <c r="A4589" s="1">
        <f>Downloads_dagcijfers!A7201</f>
        <v>42949</v>
      </c>
      <c r="B4589" s="3">
        <f>Downloads_dagcijfers!B7201</f>
        <v>10.28</v>
      </c>
    </row>
    <row r="4590" spans="1:2" x14ac:dyDescent="0.25">
      <c r="A4590" s="1">
        <f>Downloads_dagcijfers!A7202</f>
        <v>42950</v>
      </c>
      <c r="B4590" s="3">
        <f>Downloads_dagcijfers!B7202</f>
        <v>10.44</v>
      </c>
    </row>
    <row r="4591" spans="1:2" x14ac:dyDescent="0.25">
      <c r="A4591" s="1">
        <f>Downloads_dagcijfers!A7203</f>
        <v>42951</v>
      </c>
      <c r="B4591" s="3">
        <f>Downloads_dagcijfers!B7203</f>
        <v>10.029999999999999</v>
      </c>
    </row>
    <row r="4592" spans="1:2" x14ac:dyDescent="0.25">
      <c r="A4592" s="1">
        <f>Downloads_dagcijfers!A7204</f>
        <v>42954</v>
      </c>
      <c r="B4592" s="3">
        <f>Downloads_dagcijfers!B7204</f>
        <v>9.93</v>
      </c>
    </row>
    <row r="4593" spans="1:2" x14ac:dyDescent="0.25">
      <c r="A4593" s="1">
        <f>Downloads_dagcijfers!A7205</f>
        <v>42955</v>
      </c>
      <c r="B4593" s="3">
        <f>Downloads_dagcijfers!B7205</f>
        <v>10.96</v>
      </c>
    </row>
    <row r="4594" spans="1:2" x14ac:dyDescent="0.25">
      <c r="A4594" s="1">
        <f>Downloads_dagcijfers!A7206</f>
        <v>42956</v>
      </c>
      <c r="B4594" s="3">
        <f>Downloads_dagcijfers!B7206</f>
        <v>11.11</v>
      </c>
    </row>
    <row r="4595" spans="1:2" x14ac:dyDescent="0.25">
      <c r="A4595" s="1">
        <f>Downloads_dagcijfers!A7207</f>
        <v>42957</v>
      </c>
      <c r="B4595" s="3">
        <f>Downloads_dagcijfers!B7207</f>
        <v>16.04</v>
      </c>
    </row>
    <row r="4596" spans="1:2" x14ac:dyDescent="0.25">
      <c r="A4596" s="1">
        <f>Downloads_dagcijfers!A7208</f>
        <v>42958</v>
      </c>
      <c r="B4596" s="3">
        <f>Downloads_dagcijfers!B7208</f>
        <v>15.51</v>
      </c>
    </row>
    <row r="4597" spans="1:2" x14ac:dyDescent="0.25">
      <c r="A4597" s="1">
        <f>Downloads_dagcijfers!A7209</f>
        <v>42961</v>
      </c>
      <c r="B4597" s="3">
        <f>Downloads_dagcijfers!B7209</f>
        <v>12.33</v>
      </c>
    </row>
    <row r="4598" spans="1:2" x14ac:dyDescent="0.25">
      <c r="A4598" s="1">
        <f>Downloads_dagcijfers!A7210</f>
        <v>42962</v>
      </c>
      <c r="B4598" s="3">
        <f>Downloads_dagcijfers!B7210</f>
        <v>12.04</v>
      </c>
    </row>
    <row r="4599" spans="1:2" x14ac:dyDescent="0.25">
      <c r="A4599" s="1">
        <f>Downloads_dagcijfers!A7211</f>
        <v>42963</v>
      </c>
      <c r="B4599" s="3">
        <f>Downloads_dagcijfers!B7211</f>
        <v>11.74</v>
      </c>
    </row>
    <row r="4600" spans="1:2" x14ac:dyDescent="0.25">
      <c r="A4600" s="1">
        <f>Downloads_dagcijfers!A7212</f>
        <v>42964</v>
      </c>
      <c r="B4600" s="3">
        <f>Downloads_dagcijfers!B7212</f>
        <v>15.55</v>
      </c>
    </row>
    <row r="4601" spans="1:2" x14ac:dyDescent="0.25">
      <c r="A4601" s="1">
        <f>Downloads_dagcijfers!A7213</f>
        <v>42965</v>
      </c>
      <c r="B4601" s="3">
        <f>Downloads_dagcijfers!B7213</f>
        <v>14.26</v>
      </c>
    </row>
    <row r="4602" spans="1:2" x14ac:dyDescent="0.25">
      <c r="A4602" s="1">
        <f>Downloads_dagcijfers!A7214</f>
        <v>42968</v>
      </c>
      <c r="B4602" s="3">
        <f>Downloads_dagcijfers!B7214</f>
        <v>13.19</v>
      </c>
    </row>
    <row r="4603" spans="1:2" x14ac:dyDescent="0.25">
      <c r="A4603" s="1">
        <f>Downloads_dagcijfers!A7215</f>
        <v>42969</v>
      </c>
      <c r="B4603" s="3">
        <f>Downloads_dagcijfers!B7215</f>
        <v>11.35</v>
      </c>
    </row>
    <row r="4604" spans="1:2" x14ac:dyDescent="0.25">
      <c r="A4604" s="1">
        <f>Downloads_dagcijfers!A7216</f>
        <v>42970</v>
      </c>
      <c r="B4604" s="3">
        <f>Downloads_dagcijfers!B7216</f>
        <v>12.25</v>
      </c>
    </row>
    <row r="4605" spans="1:2" x14ac:dyDescent="0.25">
      <c r="A4605" s="1">
        <f>Downloads_dagcijfers!A7217</f>
        <v>42971</v>
      </c>
      <c r="B4605" s="3">
        <f>Downloads_dagcijfers!B7217</f>
        <v>12.23</v>
      </c>
    </row>
    <row r="4606" spans="1:2" x14ac:dyDescent="0.25">
      <c r="A4606" s="1">
        <f>Downloads_dagcijfers!A7218</f>
        <v>42972</v>
      </c>
      <c r="B4606" s="3">
        <f>Downloads_dagcijfers!B7218</f>
        <v>11.28</v>
      </c>
    </row>
    <row r="4607" spans="1:2" x14ac:dyDescent="0.25">
      <c r="A4607" s="1">
        <f>Downloads_dagcijfers!A7219</f>
        <v>42975</v>
      </c>
      <c r="B4607" s="3">
        <f>Downloads_dagcijfers!B7219</f>
        <v>11.32</v>
      </c>
    </row>
    <row r="4608" spans="1:2" x14ac:dyDescent="0.25">
      <c r="A4608" s="1">
        <f>Downloads_dagcijfers!A7220</f>
        <v>42976</v>
      </c>
      <c r="B4608" s="3">
        <f>Downloads_dagcijfers!B7220</f>
        <v>11.7</v>
      </c>
    </row>
    <row r="4609" spans="1:2" x14ac:dyDescent="0.25">
      <c r="A4609" s="1">
        <f>Downloads_dagcijfers!A7221</f>
        <v>42977</v>
      </c>
      <c r="B4609" s="3">
        <f>Downloads_dagcijfers!B7221</f>
        <v>11.22</v>
      </c>
    </row>
    <row r="4610" spans="1:2" x14ac:dyDescent="0.25">
      <c r="A4610" s="1">
        <f>Downloads_dagcijfers!A7222</f>
        <v>42978</v>
      </c>
      <c r="B4610" s="3">
        <f>Downloads_dagcijfers!B7222</f>
        <v>10.59</v>
      </c>
    </row>
    <row r="4611" spans="1:2" x14ac:dyDescent="0.25">
      <c r="A4611" s="1">
        <f>Downloads_dagcijfers!A7223</f>
        <v>42979</v>
      </c>
      <c r="B4611" s="3">
        <f>Downloads_dagcijfers!B7223</f>
        <v>10.130000000000001</v>
      </c>
    </row>
    <row r="4612" spans="1:2" x14ac:dyDescent="0.25">
      <c r="A4612" s="1">
        <f>Downloads_dagcijfers!A7224</f>
        <v>42982</v>
      </c>
      <c r="B4612" s="3">
        <f>Downloads_dagcijfers!B7224</f>
        <v>10.130000000000001</v>
      </c>
    </row>
    <row r="4613" spans="1:2" x14ac:dyDescent="0.25">
      <c r="A4613" s="1">
        <f>Downloads_dagcijfers!A7225</f>
        <v>42983</v>
      </c>
      <c r="B4613" s="3">
        <f>Downloads_dagcijfers!B7225</f>
        <v>12.23</v>
      </c>
    </row>
    <row r="4614" spans="1:2" x14ac:dyDescent="0.25">
      <c r="A4614" s="1">
        <f>Downloads_dagcijfers!A7226</f>
        <v>42984</v>
      </c>
      <c r="B4614" s="3">
        <f>Downloads_dagcijfers!B7226</f>
        <v>11.63</v>
      </c>
    </row>
    <row r="4615" spans="1:2" x14ac:dyDescent="0.25">
      <c r="A4615" s="1">
        <f>Downloads_dagcijfers!A7227</f>
        <v>42985</v>
      </c>
      <c r="B4615" s="3">
        <f>Downloads_dagcijfers!B7227</f>
        <v>11.55</v>
      </c>
    </row>
    <row r="4616" spans="1:2" x14ac:dyDescent="0.25">
      <c r="A4616" s="1">
        <f>Downloads_dagcijfers!A7228</f>
        <v>42986</v>
      </c>
      <c r="B4616" s="3">
        <f>Downloads_dagcijfers!B7228</f>
        <v>12.12</v>
      </c>
    </row>
    <row r="4617" spans="1:2" x14ac:dyDescent="0.25">
      <c r="A4617" s="1">
        <f>Downloads_dagcijfers!A7229</f>
        <v>42989</v>
      </c>
      <c r="B4617" s="3">
        <f>Downloads_dagcijfers!B7229</f>
        <v>10.73</v>
      </c>
    </row>
    <row r="4618" spans="1:2" x14ac:dyDescent="0.25">
      <c r="A4618" s="1">
        <f>Downloads_dagcijfers!A7230</f>
        <v>42990</v>
      </c>
      <c r="B4618" s="3">
        <f>Downloads_dagcijfers!B7230</f>
        <v>10.58</v>
      </c>
    </row>
    <row r="4619" spans="1:2" x14ac:dyDescent="0.25">
      <c r="A4619" s="1">
        <f>Downloads_dagcijfers!A7231</f>
        <v>42991</v>
      </c>
      <c r="B4619" s="3">
        <f>Downloads_dagcijfers!B7231</f>
        <v>10.5</v>
      </c>
    </row>
    <row r="4620" spans="1:2" x14ac:dyDescent="0.25">
      <c r="A4620" s="1">
        <f>Downloads_dagcijfers!A7232</f>
        <v>42992</v>
      </c>
      <c r="B4620" s="3">
        <f>Downloads_dagcijfers!B7232</f>
        <v>10.44</v>
      </c>
    </row>
    <row r="4621" spans="1:2" x14ac:dyDescent="0.25">
      <c r="A4621" s="1">
        <f>Downloads_dagcijfers!A7233</f>
        <v>42993</v>
      </c>
      <c r="B4621" s="3">
        <f>Downloads_dagcijfers!B7233</f>
        <v>10.17</v>
      </c>
    </row>
    <row r="4622" spans="1:2" x14ac:dyDescent="0.25">
      <c r="A4622" s="1">
        <f>Downloads_dagcijfers!A7234</f>
        <v>42996</v>
      </c>
      <c r="B4622" s="3">
        <f>Downloads_dagcijfers!B7234</f>
        <v>10.15</v>
      </c>
    </row>
    <row r="4623" spans="1:2" x14ac:dyDescent="0.25">
      <c r="A4623" s="1">
        <f>Downloads_dagcijfers!A7235</f>
        <v>42997</v>
      </c>
      <c r="B4623" s="3">
        <f>Downloads_dagcijfers!B7235</f>
        <v>10.18</v>
      </c>
    </row>
    <row r="4624" spans="1:2" x14ac:dyDescent="0.25">
      <c r="A4624" s="1">
        <f>Downloads_dagcijfers!A7236</f>
        <v>42998</v>
      </c>
      <c r="B4624" s="3">
        <f>Downloads_dagcijfers!B7236</f>
        <v>9.7799999999999994</v>
      </c>
    </row>
    <row r="4625" spans="1:2" x14ac:dyDescent="0.25">
      <c r="A4625" s="1">
        <f>Downloads_dagcijfers!A7237</f>
        <v>42999</v>
      </c>
      <c r="B4625" s="3">
        <f>Downloads_dagcijfers!B7237</f>
        <v>9.67</v>
      </c>
    </row>
    <row r="4626" spans="1:2" x14ac:dyDescent="0.25">
      <c r="A4626" s="1">
        <f>Downloads_dagcijfers!A7238</f>
        <v>43000</v>
      </c>
      <c r="B4626" s="3">
        <f>Downloads_dagcijfers!B7238</f>
        <v>9.59</v>
      </c>
    </row>
    <row r="4627" spans="1:2" x14ac:dyDescent="0.25">
      <c r="A4627" s="1">
        <f>Downloads_dagcijfers!A7239</f>
        <v>43003</v>
      </c>
      <c r="B4627" s="3">
        <f>Downloads_dagcijfers!B7239</f>
        <v>10.210000000000001</v>
      </c>
    </row>
    <row r="4628" spans="1:2" x14ac:dyDescent="0.25">
      <c r="A4628" s="1">
        <f>Downloads_dagcijfers!A7240</f>
        <v>43004</v>
      </c>
      <c r="B4628" s="3">
        <f>Downloads_dagcijfers!B7240</f>
        <v>10.17</v>
      </c>
    </row>
    <row r="4629" spans="1:2" x14ac:dyDescent="0.25">
      <c r="A4629" s="1">
        <f>Downloads_dagcijfers!A7241</f>
        <v>43005</v>
      </c>
      <c r="B4629" s="3">
        <f>Downloads_dagcijfers!B7241</f>
        <v>9.8699999999999992</v>
      </c>
    </row>
    <row r="4630" spans="1:2" x14ac:dyDescent="0.25">
      <c r="A4630" s="1">
        <f>Downloads_dagcijfers!A7242</f>
        <v>43006</v>
      </c>
      <c r="B4630" s="3">
        <f>Downloads_dagcijfers!B7242</f>
        <v>9.5500000000000007</v>
      </c>
    </row>
    <row r="4631" spans="1:2" x14ac:dyDescent="0.25">
      <c r="A4631" s="1">
        <f>Downloads_dagcijfers!A7243</f>
        <v>43007</v>
      </c>
      <c r="B4631" s="3">
        <f>Downloads_dagcijfers!B7243</f>
        <v>9.51</v>
      </c>
    </row>
    <row r="4632" spans="1:2" x14ac:dyDescent="0.25">
      <c r="A4632" s="1">
        <f>Downloads_dagcijfers!A7244</f>
        <v>43010</v>
      </c>
      <c r="B4632" s="3">
        <f>Downloads_dagcijfers!B7244</f>
        <v>9.4499999999999993</v>
      </c>
    </row>
    <row r="4633" spans="1:2" x14ac:dyDescent="0.25">
      <c r="A4633" s="1">
        <f>Downloads_dagcijfers!A7245</f>
        <v>43011</v>
      </c>
      <c r="B4633" s="3">
        <f>Downloads_dagcijfers!B7245</f>
        <v>9.51</v>
      </c>
    </row>
    <row r="4634" spans="1:2" x14ac:dyDescent="0.25">
      <c r="A4634" s="1">
        <f>Downloads_dagcijfers!A7246</f>
        <v>43012</v>
      </c>
      <c r="B4634" s="3">
        <f>Downloads_dagcijfers!B7246</f>
        <v>9.6300000000000008</v>
      </c>
    </row>
    <row r="4635" spans="1:2" x14ac:dyDescent="0.25">
      <c r="A4635" s="1">
        <f>Downloads_dagcijfers!A7247</f>
        <v>43013</v>
      </c>
      <c r="B4635" s="3">
        <f>Downloads_dagcijfers!B7247</f>
        <v>9.19</v>
      </c>
    </row>
    <row r="4636" spans="1:2" x14ac:dyDescent="0.25">
      <c r="A4636" s="1">
        <f>Downloads_dagcijfers!A7248</f>
        <v>43014</v>
      </c>
      <c r="B4636" s="3">
        <f>Downloads_dagcijfers!B7248</f>
        <v>9.65</v>
      </c>
    </row>
    <row r="4637" spans="1:2" x14ac:dyDescent="0.25">
      <c r="A4637" s="1">
        <f>Downloads_dagcijfers!A7249</f>
        <v>43017</v>
      </c>
      <c r="B4637" s="3">
        <f>Downloads_dagcijfers!B7249</f>
        <v>10.33</v>
      </c>
    </row>
    <row r="4638" spans="1:2" x14ac:dyDescent="0.25">
      <c r="A4638" s="1">
        <f>Downloads_dagcijfers!A7250</f>
        <v>43018</v>
      </c>
      <c r="B4638" s="3">
        <f>Downloads_dagcijfers!B7250</f>
        <v>10.08</v>
      </c>
    </row>
    <row r="4639" spans="1:2" x14ac:dyDescent="0.25">
      <c r="A4639" s="1">
        <f>Downloads_dagcijfers!A7251</f>
        <v>43019</v>
      </c>
      <c r="B4639" s="3">
        <f>Downloads_dagcijfers!B7251</f>
        <v>9.85</v>
      </c>
    </row>
    <row r="4640" spans="1:2" x14ac:dyDescent="0.25">
      <c r="A4640" s="1">
        <f>Downloads_dagcijfers!A7252</f>
        <v>43020</v>
      </c>
      <c r="B4640" s="3">
        <f>Downloads_dagcijfers!B7252</f>
        <v>9.91</v>
      </c>
    </row>
    <row r="4641" spans="1:2" x14ac:dyDescent="0.25">
      <c r="A4641" s="1">
        <f>Downloads_dagcijfers!A7253</f>
        <v>43021</v>
      </c>
      <c r="B4641" s="3">
        <f>Downloads_dagcijfers!B7253</f>
        <v>9.61</v>
      </c>
    </row>
    <row r="4642" spans="1:2" x14ac:dyDescent="0.25">
      <c r="A4642" s="1">
        <f>Downloads_dagcijfers!A7254</f>
        <v>43024</v>
      </c>
      <c r="B4642" s="3">
        <f>Downloads_dagcijfers!B7254</f>
        <v>9.91</v>
      </c>
    </row>
    <row r="4643" spans="1:2" x14ac:dyDescent="0.25">
      <c r="A4643" s="1">
        <f>Downloads_dagcijfers!A7255</f>
        <v>43025</v>
      </c>
      <c r="B4643" s="3">
        <f>Downloads_dagcijfers!B7255</f>
        <v>10.31</v>
      </c>
    </row>
    <row r="4644" spans="1:2" x14ac:dyDescent="0.25">
      <c r="A4644" s="1">
        <f>Downloads_dagcijfers!A7256</f>
        <v>43026</v>
      </c>
      <c r="B4644" s="3">
        <f>Downloads_dagcijfers!B7256</f>
        <v>10.07</v>
      </c>
    </row>
    <row r="4645" spans="1:2" x14ac:dyDescent="0.25">
      <c r="A4645" s="1">
        <f>Downloads_dagcijfers!A7257</f>
        <v>43027</v>
      </c>
      <c r="B4645" s="3">
        <f>Downloads_dagcijfers!B7257</f>
        <v>10.050000000000001</v>
      </c>
    </row>
    <row r="4646" spans="1:2" x14ac:dyDescent="0.25">
      <c r="A4646" s="1">
        <f>Downloads_dagcijfers!A7258</f>
        <v>43028</v>
      </c>
      <c r="B4646" s="3">
        <f>Downloads_dagcijfers!B7258</f>
        <v>9.9700000000000006</v>
      </c>
    </row>
    <row r="4647" spans="1:2" x14ac:dyDescent="0.25">
      <c r="A4647" s="1">
        <f>Downloads_dagcijfers!A7259</f>
        <v>43031</v>
      </c>
      <c r="B4647" s="3">
        <f>Downloads_dagcijfers!B7259</f>
        <v>11.07</v>
      </c>
    </row>
    <row r="4648" spans="1:2" x14ac:dyDescent="0.25">
      <c r="A4648" s="1">
        <f>Downloads_dagcijfers!A7260</f>
        <v>43032</v>
      </c>
      <c r="B4648" s="3">
        <f>Downloads_dagcijfers!B7260</f>
        <v>11.16</v>
      </c>
    </row>
    <row r="4649" spans="1:2" x14ac:dyDescent="0.25">
      <c r="A4649" s="1">
        <f>Downloads_dagcijfers!A7261</f>
        <v>43033</v>
      </c>
      <c r="B4649" s="3">
        <f>Downloads_dagcijfers!B7261</f>
        <v>11.23</v>
      </c>
    </row>
    <row r="4650" spans="1:2" x14ac:dyDescent="0.25">
      <c r="A4650" s="1">
        <f>Downloads_dagcijfers!A7262</f>
        <v>43034</v>
      </c>
      <c r="B4650" s="3">
        <f>Downloads_dagcijfers!B7262</f>
        <v>11.3</v>
      </c>
    </row>
    <row r="4651" spans="1:2" x14ac:dyDescent="0.25">
      <c r="A4651" s="1">
        <f>Downloads_dagcijfers!A7263</f>
        <v>43035</v>
      </c>
      <c r="B4651" s="3">
        <f>Downloads_dagcijfers!B7263</f>
        <v>9.8000000000000007</v>
      </c>
    </row>
    <row r="4652" spans="1:2" x14ac:dyDescent="0.25">
      <c r="A4652" s="1">
        <f>Downloads_dagcijfers!A7264</f>
        <v>43038</v>
      </c>
      <c r="B4652" s="3">
        <f>Downloads_dagcijfers!B7264</f>
        <v>10.5</v>
      </c>
    </row>
    <row r="4653" spans="1:2" x14ac:dyDescent="0.25">
      <c r="A4653" s="1">
        <f>Downloads_dagcijfers!A7265</f>
        <v>43039</v>
      </c>
      <c r="B4653" s="3">
        <f>Downloads_dagcijfers!B7265</f>
        <v>10.18</v>
      </c>
    </row>
    <row r="4654" spans="1:2" x14ac:dyDescent="0.25">
      <c r="A4654" s="1">
        <f>Downloads_dagcijfers!A7266</f>
        <v>43040</v>
      </c>
      <c r="B4654" s="3">
        <f>Downloads_dagcijfers!B7266</f>
        <v>10.199999999999999</v>
      </c>
    </row>
    <row r="4655" spans="1:2" x14ac:dyDescent="0.25">
      <c r="A4655" s="1">
        <f>Downloads_dagcijfers!A7267</f>
        <v>43041</v>
      </c>
      <c r="B4655" s="3">
        <f>Downloads_dagcijfers!B7267</f>
        <v>9.93</v>
      </c>
    </row>
    <row r="4656" spans="1:2" x14ac:dyDescent="0.25">
      <c r="A4656" s="1">
        <f>Downloads_dagcijfers!A7268</f>
        <v>43042</v>
      </c>
      <c r="B4656" s="3">
        <f>Downloads_dagcijfers!B7268</f>
        <v>9.14</v>
      </c>
    </row>
    <row r="4657" spans="1:2" x14ac:dyDescent="0.25">
      <c r="A4657" s="1">
        <f>Downloads_dagcijfers!A7269</f>
        <v>43045</v>
      </c>
      <c r="B4657" s="3">
        <f>Downloads_dagcijfers!B7269</f>
        <v>9.4</v>
      </c>
    </row>
    <row r="4658" spans="1:2" x14ac:dyDescent="0.25">
      <c r="A4658" s="1">
        <f>Downloads_dagcijfers!A7270</f>
        <v>43046</v>
      </c>
      <c r="B4658" s="3">
        <f>Downloads_dagcijfers!B7270</f>
        <v>9.89</v>
      </c>
    </row>
    <row r="4659" spans="1:2" x14ac:dyDescent="0.25">
      <c r="A4659" s="1">
        <f>Downloads_dagcijfers!A7271</f>
        <v>43047</v>
      </c>
      <c r="B4659" s="3">
        <f>Downloads_dagcijfers!B7271</f>
        <v>9.7799999999999994</v>
      </c>
    </row>
    <row r="4660" spans="1:2" x14ac:dyDescent="0.25">
      <c r="A4660" s="1">
        <f>Downloads_dagcijfers!A7272</f>
        <v>43048</v>
      </c>
      <c r="B4660" s="3">
        <f>Downloads_dagcijfers!B7272</f>
        <v>10.5</v>
      </c>
    </row>
    <row r="4661" spans="1:2" x14ac:dyDescent="0.25">
      <c r="A4661" s="1">
        <f>Downloads_dagcijfers!A7273</f>
        <v>43049</v>
      </c>
      <c r="B4661" s="3">
        <f>Downloads_dagcijfers!B7273</f>
        <v>11.29</v>
      </c>
    </row>
    <row r="4662" spans="1:2" x14ac:dyDescent="0.25">
      <c r="A4662" s="1">
        <f>Downloads_dagcijfers!A7274</f>
        <v>43052</v>
      </c>
      <c r="B4662" s="3">
        <f>Downloads_dagcijfers!B7274</f>
        <v>11.5</v>
      </c>
    </row>
    <row r="4663" spans="1:2" x14ac:dyDescent="0.25">
      <c r="A4663" s="1">
        <f>Downloads_dagcijfers!A7275</f>
        <v>43053</v>
      </c>
      <c r="B4663" s="3">
        <f>Downloads_dagcijfers!B7275</f>
        <v>11.59</v>
      </c>
    </row>
    <row r="4664" spans="1:2" x14ac:dyDescent="0.25">
      <c r="A4664" s="1">
        <f>Downloads_dagcijfers!A7276</f>
        <v>43054</v>
      </c>
      <c r="B4664" s="3">
        <f>Downloads_dagcijfers!B7276</f>
        <v>13.13</v>
      </c>
    </row>
    <row r="4665" spans="1:2" x14ac:dyDescent="0.25">
      <c r="A4665" s="1">
        <f>Downloads_dagcijfers!A7277</f>
        <v>43055</v>
      </c>
      <c r="B4665" s="3">
        <f>Downloads_dagcijfers!B7277</f>
        <v>11.76</v>
      </c>
    </row>
    <row r="4666" spans="1:2" x14ac:dyDescent="0.25">
      <c r="A4666" s="1">
        <f>Downloads_dagcijfers!A7278</f>
        <v>43056</v>
      </c>
      <c r="B4666" s="3">
        <f>Downloads_dagcijfers!B7278</f>
        <v>11.43</v>
      </c>
    </row>
    <row r="4667" spans="1:2" x14ac:dyDescent="0.25">
      <c r="A4667" s="1">
        <f>Downloads_dagcijfers!A7279</f>
        <v>43059</v>
      </c>
      <c r="B4667" s="3">
        <f>Downloads_dagcijfers!B7279</f>
        <v>10.65</v>
      </c>
    </row>
    <row r="4668" spans="1:2" x14ac:dyDescent="0.25">
      <c r="A4668" s="1">
        <f>Downloads_dagcijfers!A7280</f>
        <v>43060</v>
      </c>
      <c r="B4668" s="3">
        <f>Downloads_dagcijfers!B7280</f>
        <v>9.73</v>
      </c>
    </row>
    <row r="4669" spans="1:2" x14ac:dyDescent="0.25">
      <c r="A4669" s="1">
        <f>Downloads_dagcijfers!A7281</f>
        <v>43061</v>
      </c>
      <c r="B4669" s="3">
        <f>Downloads_dagcijfers!B7281</f>
        <v>9.8800000000000008</v>
      </c>
    </row>
    <row r="4670" spans="1:2" x14ac:dyDescent="0.25">
      <c r="A4670" s="1">
        <f>Downloads_dagcijfers!A7282</f>
        <v>43062</v>
      </c>
      <c r="B4670" s="3">
        <f>Downloads_dagcijfers!B7282</f>
        <v>9.8800000000000008</v>
      </c>
    </row>
    <row r="4671" spans="1:2" x14ac:dyDescent="0.25">
      <c r="A4671" s="1">
        <f>Downloads_dagcijfers!A7283</f>
        <v>43063</v>
      </c>
      <c r="B4671" s="3">
        <f>Downloads_dagcijfers!B7283</f>
        <v>9.67</v>
      </c>
    </row>
    <row r="4672" spans="1:2" x14ac:dyDescent="0.25">
      <c r="A4672" s="1">
        <f>Downloads_dagcijfers!A7284</f>
        <v>43066</v>
      </c>
      <c r="B4672" s="3">
        <f>Downloads_dagcijfers!B7284</f>
        <v>9.8699999999999992</v>
      </c>
    </row>
    <row r="4673" spans="1:2" x14ac:dyDescent="0.25">
      <c r="A4673" s="1">
        <f>Downloads_dagcijfers!A7285</f>
        <v>43067</v>
      </c>
      <c r="B4673" s="3">
        <f>Downloads_dagcijfers!B7285</f>
        <v>10.029999999999999</v>
      </c>
    </row>
    <row r="4674" spans="1:2" x14ac:dyDescent="0.25">
      <c r="A4674" s="1">
        <f>Downloads_dagcijfers!A7286</f>
        <v>43068</v>
      </c>
      <c r="B4674" s="3">
        <f>Downloads_dagcijfers!B7286</f>
        <v>10.7</v>
      </c>
    </row>
    <row r="4675" spans="1:2" x14ac:dyDescent="0.25">
      <c r="A4675" s="1">
        <f>Downloads_dagcijfers!A7287</f>
        <v>43069</v>
      </c>
      <c r="B4675" s="3">
        <f>Downloads_dagcijfers!B7287</f>
        <v>11.28</v>
      </c>
    </row>
    <row r="4676" spans="1:2" x14ac:dyDescent="0.25">
      <c r="A4676" s="1">
        <f>Downloads_dagcijfers!A7288</f>
        <v>43070</v>
      </c>
      <c r="B4676" s="3">
        <f>Downloads_dagcijfers!B7288</f>
        <v>11.43</v>
      </c>
    </row>
    <row r="4677" spans="1:2" x14ac:dyDescent="0.25">
      <c r="A4677" s="1">
        <f>Downloads_dagcijfers!A7289</f>
        <v>43073</v>
      </c>
      <c r="B4677" s="3">
        <f>Downloads_dagcijfers!B7289</f>
        <v>11.68</v>
      </c>
    </row>
    <row r="4678" spans="1:2" x14ac:dyDescent="0.25">
      <c r="A4678" s="1">
        <f>Downloads_dagcijfers!A7290</f>
        <v>43074</v>
      </c>
      <c r="B4678" s="3">
        <f>Downloads_dagcijfers!B7290</f>
        <v>11.33</v>
      </c>
    </row>
    <row r="4679" spans="1:2" x14ac:dyDescent="0.25">
      <c r="A4679" s="1">
        <f>Downloads_dagcijfers!A7291</f>
        <v>43075</v>
      </c>
      <c r="B4679" s="3">
        <f>Downloads_dagcijfers!B7291</f>
        <v>11.02</v>
      </c>
    </row>
    <row r="4680" spans="1:2" x14ac:dyDescent="0.25">
      <c r="A4680" s="1">
        <f>Downloads_dagcijfers!A7292</f>
        <v>43076</v>
      </c>
      <c r="B4680" s="3">
        <f>Downloads_dagcijfers!B7292</f>
        <v>10.16</v>
      </c>
    </row>
    <row r="4681" spans="1:2" x14ac:dyDescent="0.25">
      <c r="A4681" s="1">
        <f>Downloads_dagcijfers!A7293</f>
        <v>43077</v>
      </c>
      <c r="B4681" s="3">
        <f>Downloads_dagcijfers!B7293</f>
        <v>9.58</v>
      </c>
    </row>
    <row r="4682" spans="1:2" x14ac:dyDescent="0.25">
      <c r="A4682" s="1">
        <f>Downloads_dagcijfers!A7294</f>
        <v>43080</v>
      </c>
      <c r="B4682" s="3">
        <f>Downloads_dagcijfers!B7294</f>
        <v>9.34</v>
      </c>
    </row>
    <row r="4683" spans="1:2" x14ac:dyDescent="0.25">
      <c r="A4683" s="1">
        <f>Downloads_dagcijfers!A7295</f>
        <v>43081</v>
      </c>
      <c r="B4683" s="3">
        <f>Downloads_dagcijfers!B7295</f>
        <v>9.92</v>
      </c>
    </row>
    <row r="4684" spans="1:2" x14ac:dyDescent="0.25">
      <c r="A4684" s="1">
        <f>Downloads_dagcijfers!A7296</f>
        <v>43082</v>
      </c>
      <c r="B4684" s="3">
        <f>Downloads_dagcijfers!B7296</f>
        <v>10.18</v>
      </c>
    </row>
    <row r="4685" spans="1:2" x14ac:dyDescent="0.25">
      <c r="A4685" s="1">
        <f>Downloads_dagcijfers!A7297</f>
        <v>43083</v>
      </c>
      <c r="B4685" s="3">
        <f>Downloads_dagcijfers!B7297</f>
        <v>10.49</v>
      </c>
    </row>
    <row r="4686" spans="1:2" x14ac:dyDescent="0.25">
      <c r="A4686" s="1">
        <f>Downloads_dagcijfers!A7298</f>
        <v>43084</v>
      </c>
      <c r="B4686" s="3">
        <f>Downloads_dagcijfers!B7298</f>
        <v>9.42</v>
      </c>
    </row>
    <row r="4687" spans="1:2" x14ac:dyDescent="0.25">
      <c r="A4687" s="1">
        <f>Downloads_dagcijfers!A7299</f>
        <v>43087</v>
      </c>
      <c r="B4687" s="3">
        <f>Downloads_dagcijfers!B7299</f>
        <v>9.5299999999999994</v>
      </c>
    </row>
    <row r="4688" spans="1:2" x14ac:dyDescent="0.25">
      <c r="A4688" s="1">
        <f>Downloads_dagcijfers!A7300</f>
        <v>43088</v>
      </c>
      <c r="B4688" s="3">
        <f>Downloads_dagcijfers!B7300</f>
        <v>10.029999999999999</v>
      </c>
    </row>
    <row r="4689" spans="1:2" x14ac:dyDescent="0.25">
      <c r="A4689" s="1">
        <f>Downloads_dagcijfers!A7301</f>
        <v>43089</v>
      </c>
      <c r="B4689" s="3">
        <f>Downloads_dagcijfers!B7301</f>
        <v>9.7200000000000006</v>
      </c>
    </row>
    <row r="4690" spans="1:2" x14ac:dyDescent="0.25">
      <c r="A4690" s="1">
        <f>Downloads_dagcijfers!A7302</f>
        <v>43090</v>
      </c>
      <c r="B4690" s="3">
        <f>Downloads_dagcijfers!B7302</f>
        <v>9.6199999999999992</v>
      </c>
    </row>
    <row r="4691" spans="1:2" x14ac:dyDescent="0.25">
      <c r="A4691" s="1">
        <f>Downloads_dagcijfers!A7303</f>
        <v>43091</v>
      </c>
      <c r="B4691" s="3">
        <f>Downloads_dagcijfers!B7303</f>
        <v>9.9</v>
      </c>
    </row>
    <row r="4692" spans="1:2" x14ac:dyDescent="0.25">
      <c r="A4692" s="1">
        <f>Downloads_dagcijfers!A7304</f>
        <v>43094</v>
      </c>
      <c r="B4692" s="3">
        <f>Downloads_dagcijfers!B7304</f>
        <v>9.9</v>
      </c>
    </row>
    <row r="4693" spans="1:2" x14ac:dyDescent="0.25">
      <c r="A4693" s="1">
        <f>Downloads_dagcijfers!A7305</f>
        <v>43095</v>
      </c>
      <c r="B4693" s="3">
        <f>Downloads_dagcijfers!B7305</f>
        <v>10.25</v>
      </c>
    </row>
    <row r="4694" spans="1:2" x14ac:dyDescent="0.25">
      <c r="A4694" s="1">
        <f>Downloads_dagcijfers!A7306</f>
        <v>43096</v>
      </c>
      <c r="B4694" s="3">
        <f>Downloads_dagcijfers!B7306</f>
        <v>10.47</v>
      </c>
    </row>
    <row r="4695" spans="1:2" x14ac:dyDescent="0.25">
      <c r="A4695" s="1">
        <f>Downloads_dagcijfers!A7307</f>
        <v>43097</v>
      </c>
      <c r="B4695" s="3">
        <f>Downloads_dagcijfers!B7307</f>
        <v>10.18</v>
      </c>
    </row>
    <row r="4696" spans="1:2" x14ac:dyDescent="0.25">
      <c r="A4696" s="1">
        <f>Downloads_dagcijfers!A7308</f>
        <v>43098</v>
      </c>
      <c r="B4696" s="3">
        <f>Downloads_dagcijfers!B7308</f>
        <v>11.04</v>
      </c>
    </row>
    <row r="4697" spans="1:2" x14ac:dyDescent="0.25">
      <c r="A4697" s="1">
        <f>Downloads_dagcijfers!A7309</f>
        <v>43101</v>
      </c>
      <c r="B4697" s="3">
        <f>Downloads_dagcijfers!B7309</f>
        <v>11.04</v>
      </c>
    </row>
    <row r="4698" spans="1:2" x14ac:dyDescent="0.25">
      <c r="A4698" s="1">
        <f>Downloads_dagcijfers!A7310</f>
        <v>43102</v>
      </c>
      <c r="B4698" s="3">
        <f>Downloads_dagcijfers!B7310</f>
        <v>9.77</v>
      </c>
    </row>
    <row r="4699" spans="1:2" x14ac:dyDescent="0.25">
      <c r="A4699" s="1">
        <f>Downloads_dagcijfers!A7311</f>
        <v>43103</v>
      </c>
      <c r="B4699" s="3">
        <f>Downloads_dagcijfers!B7311</f>
        <v>9.15</v>
      </c>
    </row>
    <row r="4700" spans="1:2" x14ac:dyDescent="0.25">
      <c r="A4700" s="1">
        <f>Downloads_dagcijfers!A7312</f>
        <v>43104</v>
      </c>
      <c r="B4700" s="3">
        <f>Downloads_dagcijfers!B7312</f>
        <v>9.2200000000000006</v>
      </c>
    </row>
    <row r="4701" spans="1:2" x14ac:dyDescent="0.25">
      <c r="A4701" s="1">
        <f>Downloads_dagcijfers!A7313</f>
        <v>43105</v>
      </c>
      <c r="B4701" s="3">
        <f>Downloads_dagcijfers!B7313</f>
        <v>9.2200000000000006</v>
      </c>
    </row>
    <row r="4702" spans="1:2" x14ac:dyDescent="0.25">
      <c r="A4702" s="1">
        <f>Downloads_dagcijfers!A7314</f>
        <v>43108</v>
      </c>
      <c r="B4702" s="3">
        <f>Downloads_dagcijfers!B7314</f>
        <v>9.52</v>
      </c>
    </row>
    <row r="4703" spans="1:2" x14ac:dyDescent="0.25">
      <c r="A4703" s="1">
        <f>Downloads_dagcijfers!A7315</f>
        <v>43109</v>
      </c>
      <c r="B4703" s="3">
        <f>Downloads_dagcijfers!B7315</f>
        <v>10.08</v>
      </c>
    </row>
    <row r="4704" spans="1:2" x14ac:dyDescent="0.25">
      <c r="A4704" s="1">
        <f>Downloads_dagcijfers!A7316</f>
        <v>43110</v>
      </c>
      <c r="B4704" s="3">
        <f>Downloads_dagcijfers!B7316</f>
        <v>9.82</v>
      </c>
    </row>
    <row r="4705" spans="1:2" x14ac:dyDescent="0.25">
      <c r="A4705" s="1">
        <f>Downloads_dagcijfers!A7317</f>
        <v>43111</v>
      </c>
      <c r="B4705" s="3">
        <f>Downloads_dagcijfers!B7317</f>
        <v>9.8800000000000008</v>
      </c>
    </row>
    <row r="4706" spans="1:2" x14ac:dyDescent="0.25">
      <c r="A4706" s="1">
        <f>Downloads_dagcijfers!A7318</f>
        <v>43112</v>
      </c>
      <c r="B4706" s="3">
        <f>Downloads_dagcijfers!B7318</f>
        <v>10.16</v>
      </c>
    </row>
    <row r="4707" spans="1:2" x14ac:dyDescent="0.25">
      <c r="A4707" s="1">
        <f>Downloads_dagcijfers!A7319</f>
        <v>43115</v>
      </c>
      <c r="B4707" s="3">
        <f>Downloads_dagcijfers!B7319</f>
        <v>10.16</v>
      </c>
    </row>
    <row r="4708" spans="1:2" x14ac:dyDescent="0.25">
      <c r="A4708" s="1">
        <f>Downloads_dagcijfers!A7320</f>
        <v>43116</v>
      </c>
      <c r="B4708" s="3">
        <f>Downloads_dagcijfers!B7320</f>
        <v>11.66</v>
      </c>
    </row>
    <row r="4709" spans="1:2" x14ac:dyDescent="0.25">
      <c r="A4709" s="1">
        <f>Downloads_dagcijfers!A7321</f>
        <v>43117</v>
      </c>
      <c r="B4709" s="3">
        <f>Downloads_dagcijfers!B7321</f>
        <v>11.91</v>
      </c>
    </row>
    <row r="4710" spans="1:2" x14ac:dyDescent="0.25">
      <c r="A4710" s="1">
        <f>Downloads_dagcijfers!A7322</f>
        <v>43118</v>
      </c>
      <c r="B4710" s="3">
        <f>Downloads_dagcijfers!B7322</f>
        <v>12.22</v>
      </c>
    </row>
    <row r="4711" spans="1:2" x14ac:dyDescent="0.25">
      <c r="A4711" s="1">
        <f>Downloads_dagcijfers!A7323</f>
        <v>43119</v>
      </c>
      <c r="B4711" s="3">
        <f>Downloads_dagcijfers!B7323</f>
        <v>11.27</v>
      </c>
    </row>
    <row r="4712" spans="1:2" x14ac:dyDescent="0.25">
      <c r="A4712" s="1">
        <f>Downloads_dagcijfers!A7324</f>
        <v>43122</v>
      </c>
      <c r="B4712" s="3">
        <f>Downloads_dagcijfers!B7324</f>
        <v>11.03</v>
      </c>
    </row>
    <row r="4713" spans="1:2" x14ac:dyDescent="0.25">
      <c r="A4713" s="1">
        <f>Downloads_dagcijfers!A7325</f>
        <v>43123</v>
      </c>
      <c r="B4713" s="3">
        <f>Downloads_dagcijfers!B7325</f>
        <v>11.1</v>
      </c>
    </row>
    <row r="4714" spans="1:2" x14ac:dyDescent="0.25">
      <c r="A4714" s="1">
        <f>Downloads_dagcijfers!A7326</f>
        <v>43124</v>
      </c>
      <c r="B4714" s="3">
        <f>Downloads_dagcijfers!B7326</f>
        <v>11.47</v>
      </c>
    </row>
    <row r="4715" spans="1:2" x14ac:dyDescent="0.25">
      <c r="A4715" s="1">
        <f>Downloads_dagcijfers!A7327</f>
        <v>43125</v>
      </c>
      <c r="B4715" s="3">
        <f>Downloads_dagcijfers!B7327</f>
        <v>11.58</v>
      </c>
    </row>
    <row r="4716" spans="1:2" x14ac:dyDescent="0.25">
      <c r="A4716" s="1">
        <f>Downloads_dagcijfers!A7328</f>
        <v>43126</v>
      </c>
      <c r="B4716" s="3">
        <f>Downloads_dagcijfers!B7328</f>
        <v>11.08</v>
      </c>
    </row>
    <row r="4717" spans="1:2" x14ac:dyDescent="0.25">
      <c r="A4717" s="1">
        <f>Downloads_dagcijfers!A7329</f>
        <v>43129</v>
      </c>
      <c r="B4717" s="3">
        <f>Downloads_dagcijfers!B7329</f>
        <v>13.84</v>
      </c>
    </row>
    <row r="4718" spans="1:2" x14ac:dyDescent="0.25">
      <c r="A4718" s="1">
        <f>Downloads_dagcijfers!A7330</f>
        <v>43130</v>
      </c>
      <c r="B4718" s="3">
        <f>Downloads_dagcijfers!B7330</f>
        <v>14.79</v>
      </c>
    </row>
    <row r="4719" spans="1:2" x14ac:dyDescent="0.25">
      <c r="A4719" s="1">
        <f>Downloads_dagcijfers!A7331</f>
        <v>43131</v>
      </c>
      <c r="B4719" s="3">
        <f>Downloads_dagcijfers!B7331</f>
        <v>13.54</v>
      </c>
    </row>
    <row r="4720" spans="1:2" x14ac:dyDescent="0.25">
      <c r="A4720" s="1">
        <f>Downloads_dagcijfers!A7332</f>
        <v>43132</v>
      </c>
      <c r="B4720" s="3">
        <f>Downloads_dagcijfers!B7332</f>
        <v>13.47</v>
      </c>
    </row>
    <row r="4721" spans="1:2" x14ac:dyDescent="0.25">
      <c r="A4721" s="1">
        <f>Downloads_dagcijfers!A7333</f>
        <v>43133</v>
      </c>
      <c r="B4721" s="3">
        <f>Downloads_dagcijfers!B7333</f>
        <v>17.309999999999999</v>
      </c>
    </row>
    <row r="4722" spans="1:2" x14ac:dyDescent="0.25">
      <c r="A4722" s="1">
        <f>Downloads_dagcijfers!A7334</f>
        <v>43136</v>
      </c>
      <c r="B4722" s="3">
        <f>Downloads_dagcijfers!B7334</f>
        <v>37.32</v>
      </c>
    </row>
    <row r="4723" spans="1:2" x14ac:dyDescent="0.25">
      <c r="A4723" s="1">
        <f>Downloads_dagcijfers!A7335</f>
        <v>43137</v>
      </c>
      <c r="B4723" s="3">
        <f>Downloads_dagcijfers!B7335</f>
        <v>29.98</v>
      </c>
    </row>
    <row r="4724" spans="1:2" x14ac:dyDescent="0.25">
      <c r="A4724" s="1">
        <f>Downloads_dagcijfers!A7336</f>
        <v>43138</v>
      </c>
      <c r="B4724" s="3">
        <f>Downloads_dagcijfers!B7336</f>
        <v>27.73</v>
      </c>
    </row>
    <row r="4725" spans="1:2" x14ac:dyDescent="0.25">
      <c r="A4725" s="1">
        <f>Downloads_dagcijfers!A7337</f>
        <v>43139</v>
      </c>
      <c r="B4725" s="3">
        <f>Downloads_dagcijfers!B7337</f>
        <v>33.46</v>
      </c>
    </row>
    <row r="4726" spans="1:2" x14ac:dyDescent="0.25">
      <c r="A4726" s="1">
        <f>Downloads_dagcijfers!A7338</f>
        <v>43140</v>
      </c>
      <c r="B4726" s="3">
        <f>Downloads_dagcijfers!B7338</f>
        <v>29.06</v>
      </c>
    </row>
    <row r="4727" spans="1:2" x14ac:dyDescent="0.25">
      <c r="A4727" s="1">
        <f>Downloads_dagcijfers!A7339</f>
        <v>43143</v>
      </c>
      <c r="B4727" s="3">
        <f>Downloads_dagcijfers!B7339</f>
        <v>25.61</v>
      </c>
    </row>
    <row r="4728" spans="1:2" x14ac:dyDescent="0.25">
      <c r="A4728" s="1">
        <f>Downloads_dagcijfers!A7340</f>
        <v>43144</v>
      </c>
      <c r="B4728" s="3">
        <f>Downloads_dagcijfers!B7340</f>
        <v>24.97</v>
      </c>
    </row>
    <row r="4729" spans="1:2" x14ac:dyDescent="0.25">
      <c r="A4729" s="1">
        <f>Downloads_dagcijfers!A7341</f>
        <v>43145</v>
      </c>
      <c r="B4729" s="3">
        <f>Downloads_dagcijfers!B7341</f>
        <v>19.260000000000002</v>
      </c>
    </row>
    <row r="4730" spans="1:2" x14ac:dyDescent="0.25">
      <c r="A4730" s="1">
        <f>Downloads_dagcijfers!A7342</f>
        <v>43146</v>
      </c>
      <c r="B4730" s="3">
        <f>Downloads_dagcijfers!B7342</f>
        <v>19.13</v>
      </c>
    </row>
    <row r="4731" spans="1:2" x14ac:dyDescent="0.25">
      <c r="A4731" s="1">
        <f>Downloads_dagcijfers!A7343</f>
        <v>43147</v>
      </c>
      <c r="B4731" s="3">
        <f>Downloads_dagcijfers!B7343</f>
        <v>19.46</v>
      </c>
    </row>
    <row r="4732" spans="1:2" x14ac:dyDescent="0.25">
      <c r="A4732" s="1">
        <f>Downloads_dagcijfers!A7344</f>
        <v>43150</v>
      </c>
      <c r="B4732" s="3">
        <f>Downloads_dagcijfers!B7344</f>
        <v>19.46</v>
      </c>
    </row>
    <row r="4733" spans="1:2" x14ac:dyDescent="0.25">
      <c r="A4733" s="1">
        <f>Downloads_dagcijfers!A7345</f>
        <v>43151</v>
      </c>
      <c r="B4733" s="3">
        <f>Downloads_dagcijfers!B7345</f>
        <v>20.6</v>
      </c>
    </row>
    <row r="4734" spans="1:2" x14ac:dyDescent="0.25">
      <c r="A4734" s="1">
        <f>Downloads_dagcijfers!A7346</f>
        <v>43152</v>
      </c>
      <c r="B4734" s="3">
        <f>Downloads_dagcijfers!B7346</f>
        <v>20.02</v>
      </c>
    </row>
    <row r="4735" spans="1:2" x14ac:dyDescent="0.25">
      <c r="A4735" s="1">
        <f>Downloads_dagcijfers!A7347</f>
        <v>43153</v>
      </c>
      <c r="B4735" s="3">
        <f>Downloads_dagcijfers!B7347</f>
        <v>18.72</v>
      </c>
    </row>
    <row r="4736" spans="1:2" x14ac:dyDescent="0.25">
      <c r="A4736" s="1">
        <f>Downloads_dagcijfers!A7348</f>
        <v>43154</v>
      </c>
      <c r="B4736" s="3">
        <f>Downloads_dagcijfers!B7348</f>
        <v>16.489999999999998</v>
      </c>
    </row>
    <row r="4737" spans="1:2" x14ac:dyDescent="0.25">
      <c r="A4737" s="1">
        <f>Downloads_dagcijfers!A7349</f>
        <v>43157</v>
      </c>
      <c r="B4737" s="3">
        <f>Downloads_dagcijfers!B7349</f>
        <v>15.8</v>
      </c>
    </row>
    <row r="4738" spans="1:2" x14ac:dyDescent="0.25">
      <c r="A4738" s="1">
        <f>Downloads_dagcijfers!A7350</f>
        <v>43158</v>
      </c>
      <c r="B4738" s="3">
        <f>Downloads_dagcijfers!B7350</f>
        <v>18.59</v>
      </c>
    </row>
    <row r="4739" spans="1:2" x14ac:dyDescent="0.25">
      <c r="A4739" s="1">
        <f>Downloads_dagcijfers!A7351</f>
        <v>43159</v>
      </c>
      <c r="B4739" s="3">
        <f>Downloads_dagcijfers!B7351</f>
        <v>19.850000000000001</v>
      </c>
    </row>
    <row r="4740" spans="1:2" x14ac:dyDescent="0.25">
      <c r="A4740" s="1">
        <f>Downloads_dagcijfers!A7352</f>
        <v>43160</v>
      </c>
      <c r="B4740" s="3">
        <f>Downloads_dagcijfers!B7352</f>
        <v>22.47</v>
      </c>
    </row>
    <row r="4741" spans="1:2" x14ac:dyDescent="0.25">
      <c r="A4741" s="1">
        <f>Downloads_dagcijfers!A7353</f>
        <v>43161</v>
      </c>
      <c r="B4741" s="3">
        <f>Downloads_dagcijfers!B7353</f>
        <v>19.59</v>
      </c>
    </row>
    <row r="4742" spans="1:2" x14ac:dyDescent="0.25">
      <c r="A4742" s="1">
        <f>Downloads_dagcijfers!A7354</f>
        <v>43164</v>
      </c>
      <c r="B4742" s="3">
        <f>Downloads_dagcijfers!B7354</f>
        <v>18.73</v>
      </c>
    </row>
    <row r="4743" spans="1:2" x14ac:dyDescent="0.25">
      <c r="A4743" s="1">
        <f>Downloads_dagcijfers!A7355</f>
        <v>43165</v>
      </c>
      <c r="B4743" s="3">
        <f>Downloads_dagcijfers!B7355</f>
        <v>18.36</v>
      </c>
    </row>
    <row r="4744" spans="1:2" x14ac:dyDescent="0.25">
      <c r="A4744" s="1">
        <f>Downloads_dagcijfers!A7356</f>
        <v>43166</v>
      </c>
      <c r="B4744" s="3">
        <f>Downloads_dagcijfers!B7356</f>
        <v>17.760000000000002</v>
      </c>
    </row>
    <row r="4745" spans="1:2" x14ac:dyDescent="0.25">
      <c r="A4745" s="1">
        <f>Downloads_dagcijfers!A7357</f>
        <v>43167</v>
      </c>
      <c r="B4745" s="3">
        <f>Downloads_dagcijfers!B7357</f>
        <v>16.54</v>
      </c>
    </row>
    <row r="4746" spans="1:2" x14ac:dyDescent="0.25">
      <c r="A4746" s="1">
        <f>Downloads_dagcijfers!A7358</f>
        <v>43168</v>
      </c>
      <c r="B4746" s="3">
        <f>Downloads_dagcijfers!B7358</f>
        <v>14.64</v>
      </c>
    </row>
    <row r="4747" spans="1:2" x14ac:dyDescent="0.25">
      <c r="A4747" s="1">
        <f>Downloads_dagcijfers!A7359</f>
        <v>43171</v>
      </c>
      <c r="B4747" s="3">
        <f>Downloads_dagcijfers!B7359</f>
        <v>15.78</v>
      </c>
    </row>
    <row r="4748" spans="1:2" x14ac:dyDescent="0.25">
      <c r="A4748" s="1">
        <f>Downloads_dagcijfers!A7360</f>
        <v>43172</v>
      </c>
      <c r="B4748" s="3">
        <f>Downloads_dagcijfers!B7360</f>
        <v>16.350000000000001</v>
      </c>
    </row>
    <row r="4749" spans="1:2" x14ac:dyDescent="0.25">
      <c r="A4749" s="1">
        <f>Downloads_dagcijfers!A7361</f>
        <v>43173</v>
      </c>
      <c r="B4749" s="3">
        <f>Downloads_dagcijfers!B7361</f>
        <v>17.23</v>
      </c>
    </row>
    <row r="4750" spans="1:2" x14ac:dyDescent="0.25">
      <c r="A4750" s="1">
        <f>Downloads_dagcijfers!A7362</f>
        <v>43174</v>
      </c>
      <c r="B4750" s="3">
        <f>Downloads_dagcijfers!B7362</f>
        <v>16.59</v>
      </c>
    </row>
    <row r="4751" spans="1:2" x14ac:dyDescent="0.25">
      <c r="A4751" s="1">
        <f>Downloads_dagcijfers!A7363</f>
        <v>43175</v>
      </c>
      <c r="B4751" s="3">
        <f>Downloads_dagcijfers!B7363</f>
        <v>15.8</v>
      </c>
    </row>
    <row r="4752" spans="1:2" x14ac:dyDescent="0.25">
      <c r="A4752" s="1">
        <f>Downloads_dagcijfers!A7364</f>
        <v>43178</v>
      </c>
      <c r="B4752" s="3">
        <f>Downloads_dagcijfers!B7364</f>
        <v>19.02</v>
      </c>
    </row>
    <row r="4753" spans="1:2" x14ac:dyDescent="0.25">
      <c r="A4753" s="1">
        <f>Downloads_dagcijfers!A7365</f>
        <v>43179</v>
      </c>
      <c r="B4753" s="3">
        <f>Downloads_dagcijfers!B7365</f>
        <v>18.2</v>
      </c>
    </row>
    <row r="4754" spans="1:2" x14ac:dyDescent="0.25">
      <c r="A4754" s="1">
        <f>Downloads_dagcijfers!A7366</f>
        <v>43180</v>
      </c>
      <c r="B4754" s="3">
        <f>Downloads_dagcijfers!B7366</f>
        <v>17.86</v>
      </c>
    </row>
    <row r="4755" spans="1:2" x14ac:dyDescent="0.25">
      <c r="A4755" s="1">
        <f>Downloads_dagcijfers!A7367</f>
        <v>43181</v>
      </c>
      <c r="B4755" s="3">
        <f>Downloads_dagcijfers!B7367</f>
        <v>23.34</v>
      </c>
    </row>
    <row r="4756" spans="1:2" x14ac:dyDescent="0.25">
      <c r="A4756" s="1">
        <f>Downloads_dagcijfers!A7368</f>
        <v>43182</v>
      </c>
      <c r="B4756" s="3">
        <f>Downloads_dagcijfers!B7368</f>
        <v>24.87</v>
      </c>
    </row>
    <row r="4757" spans="1:2" x14ac:dyDescent="0.25">
      <c r="A4757" s="1">
        <f>Downloads_dagcijfers!A7369</f>
        <v>43185</v>
      </c>
      <c r="B4757" s="3">
        <f>Downloads_dagcijfers!B7369</f>
        <v>21.03</v>
      </c>
    </row>
    <row r="4758" spans="1:2" x14ac:dyDescent="0.25">
      <c r="A4758" s="1">
        <f>Downloads_dagcijfers!A7370</f>
        <v>43186</v>
      </c>
      <c r="B4758" s="3">
        <f>Downloads_dagcijfers!B7370</f>
        <v>22.5</v>
      </c>
    </row>
    <row r="4759" spans="1:2" x14ac:dyDescent="0.25">
      <c r="A4759" s="1">
        <f>Downloads_dagcijfers!A7371</f>
        <v>43187</v>
      </c>
      <c r="B4759" s="3">
        <f>Downloads_dagcijfers!B7371</f>
        <v>22.87</v>
      </c>
    </row>
    <row r="4760" spans="1:2" x14ac:dyDescent="0.25">
      <c r="A4760" s="1">
        <f>Downloads_dagcijfers!A7372</f>
        <v>43188</v>
      </c>
      <c r="B4760" s="3">
        <f>Downloads_dagcijfers!B7372</f>
        <v>19.97</v>
      </c>
    </row>
    <row r="4761" spans="1:2" x14ac:dyDescent="0.25">
      <c r="A4761" s="1">
        <f>Downloads_dagcijfers!A7373</f>
        <v>43189</v>
      </c>
      <c r="B4761" s="3">
        <f>Downloads_dagcijfers!B7373</f>
        <v>19.97</v>
      </c>
    </row>
    <row r="4762" spans="1:2" x14ac:dyDescent="0.25">
      <c r="A4762" s="1">
        <f>Downloads_dagcijfers!A7374</f>
        <v>43192</v>
      </c>
      <c r="B4762" s="3">
        <f>Downloads_dagcijfers!B7374</f>
        <v>23.62</v>
      </c>
    </row>
    <row r="4763" spans="1:2" x14ac:dyDescent="0.25">
      <c r="A4763" s="1">
        <f>Downloads_dagcijfers!A7375</f>
        <v>43193</v>
      </c>
      <c r="B4763" s="3">
        <f>Downloads_dagcijfers!B7375</f>
        <v>21.1</v>
      </c>
    </row>
    <row r="4764" spans="1:2" x14ac:dyDescent="0.25">
      <c r="A4764" s="1">
        <f>Downloads_dagcijfers!A7376</f>
        <v>43194</v>
      </c>
      <c r="B4764" s="3">
        <f>Downloads_dagcijfers!B7376</f>
        <v>20.059999999999999</v>
      </c>
    </row>
    <row r="4765" spans="1:2" x14ac:dyDescent="0.25">
      <c r="A4765" s="1">
        <f>Downloads_dagcijfers!A7377</f>
        <v>43195</v>
      </c>
      <c r="B4765" s="3">
        <f>Downloads_dagcijfers!B7377</f>
        <v>18.940000000000001</v>
      </c>
    </row>
    <row r="4766" spans="1:2" x14ac:dyDescent="0.25">
      <c r="A4766" s="1">
        <f>Downloads_dagcijfers!A7378</f>
        <v>43196</v>
      </c>
      <c r="B4766" s="3">
        <f>Downloads_dagcijfers!B7378</f>
        <v>21.49</v>
      </c>
    </row>
    <row r="4767" spans="1:2" x14ac:dyDescent="0.25">
      <c r="A4767" s="1">
        <f>Downloads_dagcijfers!A7379</f>
        <v>43199</v>
      </c>
      <c r="B4767" s="3">
        <f>Downloads_dagcijfers!B7379</f>
        <v>21.77</v>
      </c>
    </row>
    <row r="4768" spans="1:2" x14ac:dyDescent="0.25">
      <c r="A4768" s="1">
        <f>Downloads_dagcijfers!A7380</f>
        <v>43200</v>
      </c>
      <c r="B4768" s="3">
        <f>Downloads_dagcijfers!B7380</f>
        <v>20.47</v>
      </c>
    </row>
    <row r="4769" spans="1:2" x14ac:dyDescent="0.25">
      <c r="A4769" s="1">
        <f>Downloads_dagcijfers!A7381</f>
        <v>43201</v>
      </c>
      <c r="B4769" s="3">
        <f>Downloads_dagcijfers!B7381</f>
        <v>20.239999999999998</v>
      </c>
    </row>
    <row r="4770" spans="1:2" x14ac:dyDescent="0.25">
      <c r="A4770" s="1">
        <f>Downloads_dagcijfers!A7382</f>
        <v>43202</v>
      </c>
      <c r="B4770" s="3">
        <f>Downloads_dagcijfers!B7382</f>
        <v>18.489999999999998</v>
      </c>
    </row>
    <row r="4771" spans="1:2" x14ac:dyDescent="0.25">
      <c r="A4771" s="1">
        <f>Downloads_dagcijfers!A7383</f>
        <v>43203</v>
      </c>
      <c r="B4771" s="3">
        <f>Downloads_dagcijfers!B7383</f>
        <v>17.41</v>
      </c>
    </row>
    <row r="4772" spans="1:2" x14ac:dyDescent="0.25">
      <c r="A4772" s="1">
        <f>Downloads_dagcijfers!A7384</f>
        <v>43206</v>
      </c>
      <c r="B4772" s="3">
        <f>Downloads_dagcijfers!B7384</f>
        <v>16.559999999999999</v>
      </c>
    </row>
    <row r="4773" spans="1:2" x14ac:dyDescent="0.25">
      <c r="A4773" s="1">
        <f>Downloads_dagcijfers!A7385</f>
        <v>43207</v>
      </c>
      <c r="B4773" s="3">
        <f>Downloads_dagcijfers!B7385</f>
        <v>15.25</v>
      </c>
    </row>
    <row r="4774" spans="1:2" x14ac:dyDescent="0.25">
      <c r="A4774" s="1">
        <f>Downloads_dagcijfers!A7386</f>
        <v>43208</v>
      </c>
      <c r="B4774" s="3">
        <f>Downloads_dagcijfers!B7386</f>
        <v>15.6</v>
      </c>
    </row>
    <row r="4775" spans="1:2" x14ac:dyDescent="0.25">
      <c r="A4775" s="1">
        <f>Downloads_dagcijfers!A7387</f>
        <v>43209</v>
      </c>
      <c r="B4775" s="3">
        <f>Downloads_dagcijfers!B7387</f>
        <v>15.96</v>
      </c>
    </row>
    <row r="4776" spans="1:2" x14ac:dyDescent="0.25">
      <c r="A4776" s="1">
        <f>Downloads_dagcijfers!A7388</f>
        <v>43210</v>
      </c>
      <c r="B4776" s="3">
        <f>Downloads_dagcijfers!B7388</f>
        <v>16.88</v>
      </c>
    </row>
    <row r="4777" spans="1:2" x14ac:dyDescent="0.25">
      <c r="A4777" s="1">
        <f>Downloads_dagcijfers!A7389</f>
        <v>43213</v>
      </c>
      <c r="B4777" s="3">
        <f>Downloads_dagcijfers!B7389</f>
        <v>16.34</v>
      </c>
    </row>
    <row r="4778" spans="1:2" x14ac:dyDescent="0.25">
      <c r="A4778" s="1">
        <f>Downloads_dagcijfers!A7390</f>
        <v>43214</v>
      </c>
      <c r="B4778" s="3">
        <f>Downloads_dagcijfers!B7390</f>
        <v>18.02</v>
      </c>
    </row>
    <row r="4779" spans="1:2" x14ac:dyDescent="0.25">
      <c r="A4779" s="1">
        <f>Downloads_dagcijfers!A7391</f>
        <v>43215</v>
      </c>
      <c r="B4779" s="3">
        <f>Downloads_dagcijfers!B7391</f>
        <v>17.84</v>
      </c>
    </row>
    <row r="4780" spans="1:2" x14ac:dyDescent="0.25">
      <c r="A4780" s="1">
        <f>Downloads_dagcijfers!A7392</f>
        <v>43216</v>
      </c>
      <c r="B4780" s="3">
        <f>Downloads_dagcijfers!B7392</f>
        <v>16.239999999999998</v>
      </c>
    </row>
    <row r="4781" spans="1:2" x14ac:dyDescent="0.25">
      <c r="A4781" s="1">
        <f>Downloads_dagcijfers!A7393</f>
        <v>43217</v>
      </c>
      <c r="B4781" s="3">
        <f>Downloads_dagcijfers!B7393</f>
        <v>15.41</v>
      </c>
    </row>
    <row r="4782" spans="1:2" x14ac:dyDescent="0.25">
      <c r="A4782" s="1">
        <f>Downloads_dagcijfers!A7394</f>
        <v>43220</v>
      </c>
      <c r="B4782" s="3">
        <f>Downloads_dagcijfers!B7394</f>
        <v>15.93</v>
      </c>
    </row>
    <row r="4783" spans="1:2" x14ac:dyDescent="0.25">
      <c r="A4783" s="1">
        <f>Downloads_dagcijfers!A7395</f>
        <v>43221</v>
      </c>
      <c r="B4783" s="3">
        <f>Downloads_dagcijfers!B7395</f>
        <v>15.49</v>
      </c>
    </row>
    <row r="4784" spans="1:2" x14ac:dyDescent="0.25">
      <c r="A4784" s="1">
        <f>Downloads_dagcijfers!A7396</f>
        <v>43222</v>
      </c>
      <c r="B4784" s="3">
        <f>Downloads_dagcijfers!B7396</f>
        <v>15.97</v>
      </c>
    </row>
    <row r="4785" spans="1:2" x14ac:dyDescent="0.25">
      <c r="A4785" s="1">
        <f>Downloads_dagcijfers!A7397</f>
        <v>43223</v>
      </c>
      <c r="B4785" s="3">
        <f>Downloads_dagcijfers!B7397</f>
        <v>15.9</v>
      </c>
    </row>
    <row r="4786" spans="1:2" x14ac:dyDescent="0.25">
      <c r="A4786" s="1">
        <f>Downloads_dagcijfers!A7398</f>
        <v>43224</v>
      </c>
      <c r="B4786" s="3">
        <f>Downloads_dagcijfers!B7398</f>
        <v>14.77</v>
      </c>
    </row>
    <row r="4787" spans="1:2" x14ac:dyDescent="0.25">
      <c r="A4787" s="1">
        <f>Downloads_dagcijfers!A7399</f>
        <v>43227</v>
      </c>
      <c r="B4787" s="3">
        <f>Downloads_dagcijfers!B7399</f>
        <v>14.75</v>
      </c>
    </row>
    <row r="4788" spans="1:2" x14ac:dyDescent="0.25">
      <c r="A4788" s="1">
        <f>Downloads_dagcijfers!A7400</f>
        <v>43228</v>
      </c>
      <c r="B4788" s="3">
        <f>Downloads_dagcijfers!B7400</f>
        <v>14.71</v>
      </c>
    </row>
    <row r="4789" spans="1:2" x14ac:dyDescent="0.25">
      <c r="A4789" s="1">
        <f>Downloads_dagcijfers!A7401</f>
        <v>43229</v>
      </c>
      <c r="B4789" s="3">
        <f>Downloads_dagcijfers!B7401</f>
        <v>13.42</v>
      </c>
    </row>
    <row r="4790" spans="1:2" x14ac:dyDescent="0.25">
      <c r="A4790" s="1">
        <f>Downloads_dagcijfers!A7402</f>
        <v>43230</v>
      </c>
      <c r="B4790" s="3">
        <f>Downloads_dagcijfers!B7402</f>
        <v>13.23</v>
      </c>
    </row>
    <row r="4791" spans="1:2" x14ac:dyDescent="0.25">
      <c r="A4791" s="1">
        <f>Downloads_dagcijfers!A7403</f>
        <v>43231</v>
      </c>
      <c r="B4791" s="3">
        <f>Downloads_dagcijfers!B7403</f>
        <v>12.65</v>
      </c>
    </row>
    <row r="4792" spans="1:2" x14ac:dyDescent="0.25">
      <c r="A4792" s="1">
        <f>Downloads_dagcijfers!A7404</f>
        <v>43234</v>
      </c>
      <c r="B4792" s="3">
        <f>Downloads_dagcijfers!B7404</f>
        <v>12.93</v>
      </c>
    </row>
    <row r="4793" spans="1:2" x14ac:dyDescent="0.25">
      <c r="A4793" s="1">
        <f>Downloads_dagcijfers!A7405</f>
        <v>43235</v>
      </c>
      <c r="B4793" s="3">
        <f>Downloads_dagcijfers!B7405</f>
        <v>14.63</v>
      </c>
    </row>
    <row r="4794" spans="1:2" x14ac:dyDescent="0.25">
      <c r="A4794" s="1">
        <f>Downloads_dagcijfers!A7406</f>
        <v>43236</v>
      </c>
      <c r="B4794" s="3">
        <f>Downloads_dagcijfers!B7406</f>
        <v>13.42</v>
      </c>
    </row>
    <row r="4795" spans="1:2" x14ac:dyDescent="0.25">
      <c r="A4795" s="1">
        <f>Downloads_dagcijfers!A7407</f>
        <v>43237</v>
      </c>
      <c r="B4795" s="3">
        <f>Downloads_dagcijfers!B7407</f>
        <v>13.43</v>
      </c>
    </row>
    <row r="4796" spans="1:2" x14ac:dyDescent="0.25">
      <c r="A4796" s="1">
        <f>Downloads_dagcijfers!A7408</f>
        <v>43238</v>
      </c>
      <c r="B4796" s="3">
        <f>Downloads_dagcijfers!B7408</f>
        <v>13.42</v>
      </c>
    </row>
    <row r="4797" spans="1:2" x14ac:dyDescent="0.25">
      <c r="A4797" s="1">
        <f>Downloads_dagcijfers!A7409</f>
        <v>43241</v>
      </c>
      <c r="B4797" s="3">
        <f>Downloads_dagcijfers!B7409</f>
        <v>13.08</v>
      </c>
    </row>
    <row r="4798" spans="1:2" x14ac:dyDescent="0.25">
      <c r="A4798" s="1">
        <f>Downloads_dagcijfers!A7410</f>
        <v>43242</v>
      </c>
      <c r="B4798" s="3">
        <f>Downloads_dagcijfers!B7410</f>
        <v>13.22</v>
      </c>
    </row>
    <row r="4799" spans="1:2" x14ac:dyDescent="0.25">
      <c r="A4799" s="1">
        <f>Downloads_dagcijfers!A7411</f>
        <v>43243</v>
      </c>
      <c r="B4799" s="3">
        <f>Downloads_dagcijfers!B7411</f>
        <v>12.58</v>
      </c>
    </row>
    <row r="4800" spans="1:2" x14ac:dyDescent="0.25">
      <c r="A4800" s="1">
        <f>Downloads_dagcijfers!A7412</f>
        <v>43244</v>
      </c>
      <c r="B4800" s="3">
        <f>Downloads_dagcijfers!B7412</f>
        <v>12.53</v>
      </c>
    </row>
    <row r="4801" spans="1:2" x14ac:dyDescent="0.25">
      <c r="A4801" s="1">
        <f>Downloads_dagcijfers!A7413</f>
        <v>43245</v>
      </c>
      <c r="B4801" s="3">
        <f>Downloads_dagcijfers!B7413</f>
        <v>13.22</v>
      </c>
    </row>
    <row r="4802" spans="1:2" x14ac:dyDescent="0.25">
      <c r="A4802" s="1">
        <f>Downloads_dagcijfers!A7414</f>
        <v>43248</v>
      </c>
      <c r="B4802" s="3">
        <f>Downloads_dagcijfers!B7414</f>
        <v>13.22</v>
      </c>
    </row>
    <row r="4803" spans="1:2" x14ac:dyDescent="0.25">
      <c r="A4803" s="1">
        <f>Downloads_dagcijfers!A7415</f>
        <v>43249</v>
      </c>
      <c r="B4803" s="3">
        <f>Downloads_dagcijfers!B7415</f>
        <v>17.02</v>
      </c>
    </row>
    <row r="4804" spans="1:2" x14ac:dyDescent="0.25">
      <c r="A4804" s="1">
        <f>Downloads_dagcijfers!A7416</f>
        <v>43250</v>
      </c>
      <c r="B4804" s="3">
        <f>Downloads_dagcijfers!B7416</f>
        <v>14.94</v>
      </c>
    </row>
    <row r="4805" spans="1:2" x14ac:dyDescent="0.25">
      <c r="A4805" s="1">
        <f>Downloads_dagcijfers!A7417</f>
        <v>43251</v>
      </c>
      <c r="B4805" s="3">
        <f>Downloads_dagcijfers!B7417</f>
        <v>15.43</v>
      </c>
    </row>
    <row r="4806" spans="1:2" x14ac:dyDescent="0.25">
      <c r="A4806" s="1">
        <f>Downloads_dagcijfers!A7418</f>
        <v>43252</v>
      </c>
      <c r="B4806" s="3">
        <f>Downloads_dagcijfers!B7418</f>
        <v>13.46</v>
      </c>
    </row>
    <row r="4807" spans="1:2" x14ac:dyDescent="0.25">
      <c r="A4807" s="1">
        <f>Downloads_dagcijfers!A7419</f>
        <v>43255</v>
      </c>
      <c r="B4807" s="3">
        <f>Downloads_dagcijfers!B7419</f>
        <v>12.74</v>
      </c>
    </row>
    <row r="4808" spans="1:2" x14ac:dyDescent="0.25">
      <c r="A4808" s="1">
        <f>Downloads_dagcijfers!A7420</f>
        <v>43256</v>
      </c>
      <c r="B4808" s="3">
        <f>Downloads_dagcijfers!B7420</f>
        <v>12.4</v>
      </c>
    </row>
    <row r="4809" spans="1:2" x14ac:dyDescent="0.25">
      <c r="A4809" s="1">
        <f>Downloads_dagcijfers!A7421</f>
        <v>43257</v>
      </c>
      <c r="B4809" s="3">
        <f>Downloads_dagcijfers!B7421</f>
        <v>11.64</v>
      </c>
    </row>
    <row r="4810" spans="1:2" x14ac:dyDescent="0.25">
      <c r="A4810" s="1">
        <f>Downloads_dagcijfers!A7422</f>
        <v>43258</v>
      </c>
      <c r="B4810" s="3">
        <f>Downloads_dagcijfers!B7422</f>
        <v>12.13</v>
      </c>
    </row>
    <row r="4811" spans="1:2" x14ac:dyDescent="0.25">
      <c r="A4811" s="1">
        <f>Downloads_dagcijfers!A7423</f>
        <v>43259</v>
      </c>
      <c r="B4811" s="3">
        <f>Downloads_dagcijfers!B7423</f>
        <v>12.18</v>
      </c>
    </row>
    <row r="4812" spans="1:2" x14ac:dyDescent="0.25">
      <c r="A4812" s="1">
        <f>Downloads_dagcijfers!A7424</f>
        <v>43262</v>
      </c>
      <c r="B4812" s="3">
        <f>Downloads_dagcijfers!B7424</f>
        <v>12.35</v>
      </c>
    </row>
    <row r="4813" spans="1:2" x14ac:dyDescent="0.25">
      <c r="A4813" s="1">
        <f>Downloads_dagcijfers!A7425</f>
        <v>43263</v>
      </c>
      <c r="B4813" s="3">
        <f>Downloads_dagcijfers!B7425</f>
        <v>12.34</v>
      </c>
    </row>
    <row r="4814" spans="1:2" x14ac:dyDescent="0.25">
      <c r="A4814" s="1">
        <f>Downloads_dagcijfers!A7426</f>
        <v>43264</v>
      </c>
      <c r="B4814" s="3">
        <f>Downloads_dagcijfers!B7426</f>
        <v>12.94</v>
      </c>
    </row>
    <row r="4815" spans="1:2" x14ac:dyDescent="0.25">
      <c r="A4815" s="1">
        <f>Downloads_dagcijfers!A7427</f>
        <v>43265</v>
      </c>
      <c r="B4815" s="3">
        <f>Downloads_dagcijfers!B7427</f>
        <v>12.12</v>
      </c>
    </row>
    <row r="4816" spans="1:2" x14ac:dyDescent="0.25">
      <c r="A4816" s="1">
        <f>Downloads_dagcijfers!A7428</f>
        <v>43266</v>
      </c>
      <c r="B4816" s="3">
        <f>Downloads_dagcijfers!B7428</f>
        <v>11.98</v>
      </c>
    </row>
    <row r="4817" spans="1:2" x14ac:dyDescent="0.25">
      <c r="A4817" s="1">
        <f>Downloads_dagcijfers!A7429</f>
        <v>43269</v>
      </c>
      <c r="B4817" s="3">
        <f>Downloads_dagcijfers!B7429</f>
        <v>12.31</v>
      </c>
    </row>
    <row r="4818" spans="1:2" x14ac:dyDescent="0.25">
      <c r="A4818" s="1">
        <f>Downloads_dagcijfers!A7430</f>
        <v>43270</v>
      </c>
      <c r="B4818" s="3">
        <f>Downloads_dagcijfers!B7430</f>
        <v>13.35</v>
      </c>
    </row>
    <row r="4819" spans="1:2" x14ac:dyDescent="0.25">
      <c r="A4819" s="1">
        <f>Downloads_dagcijfers!A7431</f>
        <v>43271</v>
      </c>
      <c r="B4819" s="3">
        <f>Downloads_dagcijfers!B7431</f>
        <v>12.79</v>
      </c>
    </row>
    <row r="4820" spans="1:2" x14ac:dyDescent="0.25">
      <c r="A4820" s="1">
        <f>Downloads_dagcijfers!A7432</f>
        <v>43272</v>
      </c>
      <c r="B4820" s="3">
        <f>Downloads_dagcijfers!B7432</f>
        <v>14.64</v>
      </c>
    </row>
    <row r="4821" spans="1:2" x14ac:dyDescent="0.25">
      <c r="A4821" s="1">
        <f>Downloads_dagcijfers!A7433</f>
        <v>43273</v>
      </c>
      <c r="B4821" s="3">
        <f>Downloads_dagcijfers!B7433</f>
        <v>13.77</v>
      </c>
    </row>
    <row r="4822" spans="1:2" x14ac:dyDescent="0.25">
      <c r="A4822" s="1">
        <f>Downloads_dagcijfers!A7434</f>
        <v>43276</v>
      </c>
      <c r="B4822" s="3">
        <f>Downloads_dagcijfers!B7434</f>
        <v>17.329999999999998</v>
      </c>
    </row>
    <row r="4823" spans="1:2" x14ac:dyDescent="0.25">
      <c r="A4823" s="1">
        <f>Downloads_dagcijfers!A7435</f>
        <v>43277</v>
      </c>
      <c r="B4823" s="3">
        <f>Downloads_dagcijfers!B7435</f>
        <v>15.92</v>
      </c>
    </row>
    <row r="4824" spans="1:2" x14ac:dyDescent="0.25">
      <c r="A4824" s="1">
        <f>Downloads_dagcijfers!A7436</f>
        <v>43278</v>
      </c>
      <c r="B4824" s="3">
        <f>Downloads_dagcijfers!B7436</f>
        <v>17.91</v>
      </c>
    </row>
    <row r="4825" spans="1:2" x14ac:dyDescent="0.25">
      <c r="A4825" s="1">
        <f>Downloads_dagcijfers!A7437</f>
        <v>43279</v>
      </c>
      <c r="B4825" s="3">
        <f>Downloads_dagcijfers!B7437</f>
        <v>16.850000000000001</v>
      </c>
    </row>
    <row r="4826" spans="1:2" x14ac:dyDescent="0.25">
      <c r="A4826" s="1">
        <f>Downloads_dagcijfers!A7438</f>
        <v>43280</v>
      </c>
      <c r="B4826" s="3">
        <f>Downloads_dagcijfers!B7438</f>
        <v>16.09</v>
      </c>
    </row>
    <row r="4827" spans="1:2" x14ac:dyDescent="0.25">
      <c r="A4827" s="1">
        <f>Downloads_dagcijfers!A7439</f>
        <v>43283</v>
      </c>
      <c r="B4827" s="3">
        <f>Downloads_dagcijfers!B7439</f>
        <v>15.6</v>
      </c>
    </row>
    <row r="4828" spans="1:2" x14ac:dyDescent="0.25">
      <c r="A4828" s="1">
        <f>Downloads_dagcijfers!A7440</f>
        <v>43284</v>
      </c>
      <c r="B4828" s="3">
        <f>Downloads_dagcijfers!B7440</f>
        <v>16.14</v>
      </c>
    </row>
    <row r="4829" spans="1:2" x14ac:dyDescent="0.25">
      <c r="A4829" s="1">
        <f>Downloads_dagcijfers!A7441</f>
        <v>43285</v>
      </c>
      <c r="B4829" s="3">
        <f>Downloads_dagcijfers!B7441</f>
        <v>16.14</v>
      </c>
    </row>
    <row r="4830" spans="1:2" x14ac:dyDescent="0.25">
      <c r="A4830" s="1">
        <f>Downloads_dagcijfers!A7442</f>
        <v>43286</v>
      </c>
      <c r="B4830" s="3">
        <f>Downloads_dagcijfers!B7442</f>
        <v>14.97</v>
      </c>
    </row>
    <row r="4831" spans="1:2" x14ac:dyDescent="0.25">
      <c r="A4831" s="1">
        <f>Downloads_dagcijfers!A7443</f>
        <v>43287</v>
      </c>
      <c r="B4831" s="3">
        <f>Downloads_dagcijfers!B7443</f>
        <v>13.37</v>
      </c>
    </row>
    <row r="4832" spans="1:2" x14ac:dyDescent="0.25">
      <c r="A4832" s="1">
        <f>Downloads_dagcijfers!A7444</f>
        <v>43290</v>
      </c>
      <c r="B4832" s="3">
        <f>Downloads_dagcijfers!B7444</f>
        <v>12.69</v>
      </c>
    </row>
    <row r="4833" spans="1:2" x14ac:dyDescent="0.25">
      <c r="A4833" s="1">
        <f>Downloads_dagcijfers!A7445</f>
        <v>43291</v>
      </c>
      <c r="B4833" s="3">
        <f>Downloads_dagcijfers!B7445</f>
        <v>12.64</v>
      </c>
    </row>
    <row r="4834" spans="1:2" x14ac:dyDescent="0.25">
      <c r="A4834" s="1">
        <f>Downloads_dagcijfers!A7446</f>
        <v>43292</v>
      </c>
      <c r="B4834" s="3">
        <f>Downloads_dagcijfers!B7446</f>
        <v>13.63</v>
      </c>
    </row>
    <row r="4835" spans="1:2" x14ac:dyDescent="0.25">
      <c r="A4835" s="1">
        <f>Downloads_dagcijfers!A7447</f>
        <v>43293</v>
      </c>
      <c r="B4835" s="3">
        <f>Downloads_dagcijfers!B7447</f>
        <v>12.58</v>
      </c>
    </row>
    <row r="4836" spans="1:2" x14ac:dyDescent="0.25">
      <c r="A4836" s="1">
        <f>Downloads_dagcijfers!A7448</f>
        <v>43294</v>
      </c>
      <c r="B4836" s="3">
        <f>Downloads_dagcijfers!B7448</f>
        <v>12.18</v>
      </c>
    </row>
    <row r="4837" spans="1:2" x14ac:dyDescent="0.25">
      <c r="A4837" s="1">
        <f>Downloads_dagcijfers!A7449</f>
        <v>43297</v>
      </c>
      <c r="B4837" s="3">
        <f>Downloads_dagcijfers!B7449</f>
        <v>12.83</v>
      </c>
    </row>
    <row r="4838" spans="1:2" x14ac:dyDescent="0.25">
      <c r="A4838" s="1">
        <f>Downloads_dagcijfers!A7450</f>
        <v>43298</v>
      </c>
      <c r="B4838" s="3">
        <f>Downloads_dagcijfers!B7450</f>
        <v>12.06</v>
      </c>
    </row>
    <row r="4839" spans="1:2" x14ac:dyDescent="0.25">
      <c r="A4839" s="1">
        <f>Downloads_dagcijfers!A7451</f>
        <v>43299</v>
      </c>
      <c r="B4839" s="3">
        <f>Downloads_dagcijfers!B7451</f>
        <v>12.1</v>
      </c>
    </row>
    <row r="4840" spans="1:2" x14ac:dyDescent="0.25">
      <c r="A4840" s="1">
        <f>Downloads_dagcijfers!A7452</f>
        <v>43300</v>
      </c>
      <c r="B4840" s="3">
        <f>Downloads_dagcijfers!B7452</f>
        <v>12.87</v>
      </c>
    </row>
    <row r="4841" spans="1:2" x14ac:dyDescent="0.25">
      <c r="A4841" s="1">
        <f>Downloads_dagcijfers!A7453</f>
        <v>43301</v>
      </c>
      <c r="B4841" s="3">
        <f>Downloads_dagcijfers!B7453</f>
        <v>12.86</v>
      </c>
    </row>
    <row r="4842" spans="1:2" x14ac:dyDescent="0.25">
      <c r="A4842" s="1">
        <f>Downloads_dagcijfers!A7454</f>
        <v>43304</v>
      </c>
      <c r="B4842" s="3">
        <f>Downloads_dagcijfers!B7454</f>
        <v>12.62</v>
      </c>
    </row>
    <row r="4843" spans="1:2" x14ac:dyDescent="0.25">
      <c r="A4843" s="1">
        <f>Downloads_dagcijfers!A7455</f>
        <v>43305</v>
      </c>
      <c r="B4843" s="3">
        <f>Downloads_dagcijfers!B7455</f>
        <v>12.41</v>
      </c>
    </row>
    <row r="4844" spans="1:2" x14ac:dyDescent="0.25">
      <c r="A4844" s="1">
        <f>Downloads_dagcijfers!A7456</f>
        <v>43306</v>
      </c>
      <c r="B4844" s="3">
        <f>Downloads_dagcijfers!B7456</f>
        <v>12.29</v>
      </c>
    </row>
    <row r="4845" spans="1:2" x14ac:dyDescent="0.25">
      <c r="A4845" s="1">
        <f>Downloads_dagcijfers!A7457</f>
        <v>43307</v>
      </c>
      <c r="B4845" s="3">
        <f>Downloads_dagcijfers!B7457</f>
        <v>12.14</v>
      </c>
    </row>
    <row r="4846" spans="1:2" x14ac:dyDescent="0.25">
      <c r="A4846" s="1">
        <f>Downloads_dagcijfers!A7458</f>
        <v>43308</v>
      </c>
      <c r="B4846" s="3">
        <f>Downloads_dagcijfers!B7458</f>
        <v>13.03</v>
      </c>
    </row>
    <row r="4847" spans="1:2" x14ac:dyDescent="0.25">
      <c r="A4847" s="1">
        <f>Downloads_dagcijfers!A7459</f>
        <v>43311</v>
      </c>
      <c r="B4847" s="3">
        <f>Downloads_dagcijfers!B7459</f>
        <v>14.26</v>
      </c>
    </row>
    <row r="4848" spans="1:2" x14ac:dyDescent="0.25">
      <c r="A4848" s="1">
        <f>Downloads_dagcijfers!A7460</f>
        <v>43312</v>
      </c>
      <c r="B4848" s="3">
        <f>Downloads_dagcijfers!B7460</f>
        <v>12.83</v>
      </c>
    </row>
    <row r="4849" spans="1:2" x14ac:dyDescent="0.25">
      <c r="A4849" s="1">
        <f>Downloads_dagcijfers!A7461</f>
        <v>43313</v>
      </c>
      <c r="B4849" s="3">
        <f>Downloads_dagcijfers!B7461</f>
        <v>13.15</v>
      </c>
    </row>
    <row r="4850" spans="1:2" x14ac:dyDescent="0.25">
      <c r="A4850" s="1">
        <f>Downloads_dagcijfers!A7462</f>
        <v>43314</v>
      </c>
      <c r="B4850" s="3">
        <f>Downloads_dagcijfers!B7462</f>
        <v>12.19</v>
      </c>
    </row>
    <row r="4851" spans="1:2" x14ac:dyDescent="0.25">
      <c r="A4851" s="1">
        <f>Downloads_dagcijfers!A7463</f>
        <v>43315</v>
      </c>
      <c r="B4851" s="3">
        <f>Downloads_dagcijfers!B7463</f>
        <v>11.64</v>
      </c>
    </row>
    <row r="4852" spans="1:2" x14ac:dyDescent="0.25">
      <c r="A4852" s="1">
        <f>Downloads_dagcijfers!A7464</f>
        <v>43318</v>
      </c>
      <c r="B4852" s="3">
        <f>Downloads_dagcijfers!B7464</f>
        <v>11.27</v>
      </c>
    </row>
    <row r="4853" spans="1:2" x14ac:dyDescent="0.25">
      <c r="A4853" s="1">
        <f>Downloads_dagcijfers!A7465</f>
        <v>43319</v>
      </c>
      <c r="B4853" s="3">
        <f>Downloads_dagcijfers!B7465</f>
        <v>10.93</v>
      </c>
    </row>
    <row r="4854" spans="1:2" x14ac:dyDescent="0.25">
      <c r="A4854" s="1">
        <f>Downloads_dagcijfers!A7466</f>
        <v>43320</v>
      </c>
      <c r="B4854" s="3">
        <f>Downloads_dagcijfers!B7466</f>
        <v>10.85</v>
      </c>
    </row>
    <row r="4855" spans="1:2" x14ac:dyDescent="0.25">
      <c r="A4855" s="1">
        <f>Downloads_dagcijfers!A7467</f>
        <v>43321</v>
      </c>
      <c r="B4855" s="3">
        <f>Downloads_dagcijfers!B7467</f>
        <v>11.27</v>
      </c>
    </row>
    <row r="4856" spans="1:2" x14ac:dyDescent="0.25">
      <c r="A4856" s="1">
        <f>Downloads_dagcijfers!A7468</f>
        <v>43322</v>
      </c>
      <c r="B4856" s="3">
        <f>Downloads_dagcijfers!B7468</f>
        <v>13.16</v>
      </c>
    </row>
    <row r="4857" spans="1:2" x14ac:dyDescent="0.25">
      <c r="A4857" s="1">
        <f>Downloads_dagcijfers!A7469</f>
        <v>43325</v>
      </c>
      <c r="B4857" s="3">
        <f>Downloads_dagcijfers!B7469</f>
        <v>14.78</v>
      </c>
    </row>
    <row r="4858" spans="1:2" x14ac:dyDescent="0.25">
      <c r="A4858" s="1">
        <f>Downloads_dagcijfers!A7470</f>
        <v>43326</v>
      </c>
      <c r="B4858" s="3">
        <f>Downloads_dagcijfers!B7470</f>
        <v>13.31</v>
      </c>
    </row>
    <row r="4859" spans="1:2" x14ac:dyDescent="0.25">
      <c r="A4859" s="1">
        <f>Downloads_dagcijfers!A7471</f>
        <v>43327</v>
      </c>
      <c r="B4859" s="3">
        <f>Downloads_dagcijfers!B7471</f>
        <v>14.64</v>
      </c>
    </row>
    <row r="4860" spans="1:2" x14ac:dyDescent="0.25">
      <c r="A4860" s="1">
        <f>Downloads_dagcijfers!A7472</f>
        <v>43328</v>
      </c>
      <c r="B4860" s="3">
        <f>Downloads_dagcijfers!B7472</f>
        <v>13.45</v>
      </c>
    </row>
    <row r="4861" spans="1:2" x14ac:dyDescent="0.25">
      <c r="A4861" s="1">
        <f>Downloads_dagcijfers!A7473</f>
        <v>43329</v>
      </c>
      <c r="B4861" s="3">
        <f>Downloads_dagcijfers!B7473</f>
        <v>12.64</v>
      </c>
    </row>
    <row r="4862" spans="1:2" x14ac:dyDescent="0.25">
      <c r="A4862" s="1">
        <f>Downloads_dagcijfers!A7474</f>
        <v>43332</v>
      </c>
      <c r="B4862" s="3">
        <f>Downloads_dagcijfers!B7474</f>
        <v>12.49</v>
      </c>
    </row>
    <row r="4863" spans="1:2" x14ac:dyDescent="0.25">
      <c r="A4863" s="1">
        <f>Downloads_dagcijfers!A7475</f>
        <v>43333</v>
      </c>
      <c r="B4863" s="3">
        <f>Downloads_dagcijfers!B7475</f>
        <v>12.86</v>
      </c>
    </row>
    <row r="4864" spans="1:2" x14ac:dyDescent="0.25">
      <c r="A4864" s="1">
        <f>Downloads_dagcijfers!A7476</f>
        <v>43334</v>
      </c>
      <c r="B4864" s="3">
        <f>Downloads_dagcijfers!B7476</f>
        <v>12.25</v>
      </c>
    </row>
    <row r="4865" spans="1:2" x14ac:dyDescent="0.25">
      <c r="A4865" s="1">
        <f>Downloads_dagcijfers!A7477</f>
        <v>43335</v>
      </c>
      <c r="B4865" s="3">
        <f>Downloads_dagcijfers!B7477</f>
        <v>12.41</v>
      </c>
    </row>
    <row r="4866" spans="1:2" x14ac:dyDescent="0.25">
      <c r="A4866" s="1">
        <f>Downloads_dagcijfers!A7478</f>
        <v>43336</v>
      </c>
      <c r="B4866" s="3">
        <f>Downloads_dagcijfers!B7478</f>
        <v>11.99</v>
      </c>
    </row>
    <row r="4867" spans="1:2" x14ac:dyDescent="0.25">
      <c r="A4867" s="1">
        <f>Downloads_dagcijfers!A7479</f>
        <v>43339</v>
      </c>
      <c r="B4867" s="3">
        <f>Downloads_dagcijfers!B7479</f>
        <v>12.16</v>
      </c>
    </row>
    <row r="4868" spans="1:2" x14ac:dyDescent="0.25">
      <c r="A4868" s="1">
        <f>Downloads_dagcijfers!A7480</f>
        <v>43340</v>
      </c>
      <c r="B4868" s="3">
        <f>Downloads_dagcijfers!B7480</f>
        <v>12.5</v>
      </c>
    </row>
    <row r="4869" spans="1:2" x14ac:dyDescent="0.25">
      <c r="A4869" s="1">
        <f>Downloads_dagcijfers!A7481</f>
        <v>43341</v>
      </c>
      <c r="B4869" s="3">
        <f>Downloads_dagcijfers!B7481</f>
        <v>12.25</v>
      </c>
    </row>
    <row r="4870" spans="1:2" x14ac:dyDescent="0.25">
      <c r="A4870" s="1">
        <f>Downloads_dagcijfers!A7482</f>
        <v>43342</v>
      </c>
      <c r="B4870" s="3">
        <f>Downloads_dagcijfers!B7482</f>
        <v>13.53</v>
      </c>
    </row>
    <row r="4871" spans="1:2" x14ac:dyDescent="0.25">
      <c r="A4871" s="1">
        <f>Downloads_dagcijfers!A7483</f>
        <v>43343</v>
      </c>
      <c r="B4871" s="3">
        <f>Downloads_dagcijfers!B7483</f>
        <v>12.86</v>
      </c>
    </row>
    <row r="4872" spans="1:2" x14ac:dyDescent="0.25">
      <c r="A4872" s="1">
        <f>Downloads_dagcijfers!A7484</f>
        <v>43346</v>
      </c>
      <c r="B4872" s="3">
        <f>Downloads_dagcijfers!B7484</f>
        <v>12.86</v>
      </c>
    </row>
    <row r="4873" spans="1:2" x14ac:dyDescent="0.25">
      <c r="A4873" s="1">
        <f>Downloads_dagcijfers!A7485</f>
        <v>43347</v>
      </c>
      <c r="B4873" s="3">
        <f>Downloads_dagcijfers!B7485</f>
        <v>13.16</v>
      </c>
    </row>
    <row r="4874" spans="1:2" x14ac:dyDescent="0.25">
      <c r="A4874" s="1">
        <f>Downloads_dagcijfers!A7486</f>
        <v>43348</v>
      </c>
      <c r="B4874" s="3">
        <f>Downloads_dagcijfers!B7486</f>
        <v>13.91</v>
      </c>
    </row>
    <row r="4875" spans="1:2" x14ac:dyDescent="0.25">
      <c r="A4875" s="1">
        <f>Downloads_dagcijfers!A7487</f>
        <v>43349</v>
      </c>
      <c r="B4875" s="3">
        <f>Downloads_dagcijfers!B7487</f>
        <v>14.65</v>
      </c>
    </row>
    <row r="4876" spans="1:2" x14ac:dyDescent="0.25">
      <c r="A4876" s="1">
        <f>Downloads_dagcijfers!A7488</f>
        <v>43350</v>
      </c>
      <c r="B4876" s="3">
        <f>Downloads_dagcijfers!B7488</f>
        <v>14.88</v>
      </c>
    </row>
    <row r="4877" spans="1:2" x14ac:dyDescent="0.25">
      <c r="A4877" s="1">
        <f>Downloads_dagcijfers!A7489</f>
        <v>43353</v>
      </c>
      <c r="B4877" s="3">
        <f>Downloads_dagcijfers!B7489</f>
        <v>14.16</v>
      </c>
    </row>
    <row r="4878" spans="1:2" x14ac:dyDescent="0.25">
      <c r="A4878" s="1">
        <f>Downloads_dagcijfers!A7490</f>
        <v>43354</v>
      </c>
      <c r="B4878" s="3">
        <f>Downloads_dagcijfers!B7490</f>
        <v>13.22</v>
      </c>
    </row>
    <row r="4879" spans="1:2" x14ac:dyDescent="0.25">
      <c r="A4879" s="1">
        <f>Downloads_dagcijfers!A7491</f>
        <v>43355</v>
      </c>
      <c r="B4879" s="3">
        <f>Downloads_dagcijfers!B7491</f>
        <v>13.14</v>
      </c>
    </row>
    <row r="4880" spans="1:2" x14ac:dyDescent="0.25">
      <c r="A4880" s="1">
        <f>Downloads_dagcijfers!A7492</f>
        <v>43356</v>
      </c>
      <c r="B4880" s="3">
        <f>Downloads_dagcijfers!B7492</f>
        <v>12.37</v>
      </c>
    </row>
    <row r="4881" spans="1:2" x14ac:dyDescent="0.25">
      <c r="A4881" s="1">
        <f>Downloads_dagcijfers!A7493</f>
        <v>43357</v>
      </c>
      <c r="B4881" s="3">
        <f>Downloads_dagcijfers!B7493</f>
        <v>12.07</v>
      </c>
    </row>
    <row r="4882" spans="1:2" x14ac:dyDescent="0.25">
      <c r="A4882" s="1">
        <f>Downloads_dagcijfers!A7494</f>
        <v>43360</v>
      </c>
      <c r="B4882" s="3">
        <f>Downloads_dagcijfers!B7494</f>
        <v>13.68</v>
      </c>
    </row>
    <row r="4883" spans="1:2" x14ac:dyDescent="0.25">
      <c r="A4883" s="1">
        <f>Downloads_dagcijfers!A7495</f>
        <v>43361</v>
      </c>
      <c r="B4883" s="3">
        <f>Downloads_dagcijfers!B7495</f>
        <v>12.79</v>
      </c>
    </row>
    <row r="4884" spans="1:2" x14ac:dyDescent="0.25">
      <c r="A4884" s="1">
        <f>Downloads_dagcijfers!A7496</f>
        <v>43362</v>
      </c>
      <c r="B4884" s="3">
        <f>Downloads_dagcijfers!B7496</f>
        <v>11.75</v>
      </c>
    </row>
    <row r="4885" spans="1:2" x14ac:dyDescent="0.25">
      <c r="A4885" s="1">
        <f>Downloads_dagcijfers!A7497</f>
        <v>43363</v>
      </c>
      <c r="B4885" s="3">
        <f>Downloads_dagcijfers!B7497</f>
        <v>11.8</v>
      </c>
    </row>
    <row r="4886" spans="1:2" x14ac:dyDescent="0.25">
      <c r="A4886" s="1">
        <f>Downloads_dagcijfers!A7498</f>
        <v>43364</v>
      </c>
      <c r="B4886" s="3">
        <f>Downloads_dagcijfers!B7498</f>
        <v>11.68</v>
      </c>
    </row>
    <row r="4887" spans="1:2" x14ac:dyDescent="0.25">
      <c r="A4887" s="1">
        <f>Downloads_dagcijfers!A7499</f>
        <v>43367</v>
      </c>
      <c r="B4887" s="3">
        <f>Downloads_dagcijfers!B7499</f>
        <v>12.2</v>
      </c>
    </row>
    <row r="4888" spans="1:2" x14ac:dyDescent="0.25">
      <c r="A4888" s="1">
        <f>Downloads_dagcijfers!A7500</f>
        <v>43368</v>
      </c>
      <c r="B4888" s="3">
        <f>Downloads_dagcijfers!B7500</f>
        <v>12.42</v>
      </c>
    </row>
    <row r="4889" spans="1:2" x14ac:dyDescent="0.25">
      <c r="A4889" s="1">
        <f>Downloads_dagcijfers!A7501</f>
        <v>43369</v>
      </c>
      <c r="B4889" s="3">
        <f>Downloads_dagcijfers!B7501</f>
        <v>12.89</v>
      </c>
    </row>
    <row r="4890" spans="1:2" x14ac:dyDescent="0.25">
      <c r="A4890" s="1">
        <f>Downloads_dagcijfers!A7502</f>
        <v>43370</v>
      </c>
      <c r="B4890" s="3">
        <f>Downloads_dagcijfers!B7502</f>
        <v>12.41</v>
      </c>
    </row>
    <row r="4891" spans="1:2" x14ac:dyDescent="0.25">
      <c r="A4891" s="1">
        <f>Downloads_dagcijfers!A7503</f>
        <v>43371</v>
      </c>
      <c r="B4891" s="3">
        <f>Downloads_dagcijfers!B7503</f>
        <v>12.12</v>
      </c>
    </row>
    <row r="4892" spans="1:2" x14ac:dyDescent="0.25">
      <c r="A4892" s="1">
        <f>Downloads_dagcijfers!A7504</f>
        <v>43374</v>
      </c>
      <c r="B4892" s="3">
        <f>Downloads_dagcijfers!B7504</f>
        <v>12</v>
      </c>
    </row>
    <row r="4893" spans="1:2" x14ac:dyDescent="0.25">
      <c r="A4893" s="1">
        <f>Downloads_dagcijfers!A7505</f>
        <v>43375</v>
      </c>
      <c r="B4893" s="3">
        <f>Downloads_dagcijfers!B7505</f>
        <v>12.05</v>
      </c>
    </row>
    <row r="4894" spans="1:2" x14ac:dyDescent="0.25">
      <c r="A4894" s="1">
        <f>Downloads_dagcijfers!A7506</f>
        <v>43376</v>
      </c>
      <c r="B4894" s="3">
        <f>Downloads_dagcijfers!B7506</f>
        <v>11.61</v>
      </c>
    </row>
    <row r="4895" spans="1:2" x14ac:dyDescent="0.25">
      <c r="A4895" s="1">
        <f>Downloads_dagcijfers!A7507</f>
        <v>43377</v>
      </c>
      <c r="B4895" s="3">
        <f>Downloads_dagcijfers!B7507</f>
        <v>14.22</v>
      </c>
    </row>
    <row r="4896" spans="1:2" x14ac:dyDescent="0.25">
      <c r="A4896" s="1">
        <f>Downloads_dagcijfers!A7508</f>
        <v>43378</v>
      </c>
      <c r="B4896" s="3">
        <f>Downloads_dagcijfers!B7508</f>
        <v>14.82</v>
      </c>
    </row>
    <row r="4897" spans="1:2" x14ac:dyDescent="0.25">
      <c r="A4897" s="1">
        <f>Downloads_dagcijfers!A7509</f>
        <v>43381</v>
      </c>
      <c r="B4897" s="3">
        <f>Downloads_dagcijfers!B7509</f>
        <v>15.69</v>
      </c>
    </row>
    <row r="4898" spans="1:2" x14ac:dyDescent="0.25">
      <c r="A4898" s="1">
        <f>Downloads_dagcijfers!A7510</f>
        <v>43382</v>
      </c>
      <c r="B4898" s="3">
        <f>Downloads_dagcijfers!B7510</f>
        <v>15.95</v>
      </c>
    </row>
    <row r="4899" spans="1:2" x14ac:dyDescent="0.25">
      <c r="A4899" s="1">
        <f>Downloads_dagcijfers!A7511</f>
        <v>43383</v>
      </c>
      <c r="B4899" s="3">
        <f>Downloads_dagcijfers!B7511</f>
        <v>22.96</v>
      </c>
    </row>
    <row r="4900" spans="1:2" x14ac:dyDescent="0.25">
      <c r="A4900" s="1">
        <f>Downloads_dagcijfers!A7512</f>
        <v>43384</v>
      </c>
      <c r="B4900" s="3">
        <f>Downloads_dagcijfers!B7512</f>
        <v>24.98</v>
      </c>
    </row>
    <row r="4901" spans="1:2" x14ac:dyDescent="0.25">
      <c r="A4901" s="1">
        <f>Downloads_dagcijfers!A7513</f>
        <v>43385</v>
      </c>
      <c r="B4901" s="3">
        <f>Downloads_dagcijfers!B7513</f>
        <v>21.31</v>
      </c>
    </row>
    <row r="4902" spans="1:2" x14ac:dyDescent="0.25">
      <c r="A4902" s="1">
        <f>Downloads_dagcijfers!A7514</f>
        <v>43388</v>
      </c>
      <c r="B4902" s="3">
        <f>Downloads_dagcijfers!B7514</f>
        <v>21.3</v>
      </c>
    </row>
    <row r="4903" spans="1:2" x14ac:dyDescent="0.25">
      <c r="A4903" s="1">
        <f>Downloads_dagcijfers!A7515</f>
        <v>43389</v>
      </c>
      <c r="B4903" s="3">
        <f>Downloads_dagcijfers!B7515</f>
        <v>17.62</v>
      </c>
    </row>
    <row r="4904" spans="1:2" x14ac:dyDescent="0.25">
      <c r="A4904" s="1">
        <f>Downloads_dagcijfers!A7516</f>
        <v>43390</v>
      </c>
      <c r="B4904" s="3">
        <f>Downloads_dagcijfers!B7516</f>
        <v>17.399999999999999</v>
      </c>
    </row>
    <row r="4905" spans="1:2" x14ac:dyDescent="0.25">
      <c r="A4905" s="1">
        <f>Downloads_dagcijfers!A7517</f>
        <v>43391</v>
      </c>
      <c r="B4905" s="3">
        <f>Downloads_dagcijfers!B7517</f>
        <v>20.059999999999999</v>
      </c>
    </row>
    <row r="4906" spans="1:2" x14ac:dyDescent="0.25">
      <c r="A4906" s="1">
        <f>Downloads_dagcijfers!A7518</f>
        <v>43392</v>
      </c>
      <c r="B4906" s="3">
        <f>Downloads_dagcijfers!B7518</f>
        <v>19.89</v>
      </c>
    </row>
    <row r="4907" spans="1:2" x14ac:dyDescent="0.25">
      <c r="A4907" s="1">
        <f>Downloads_dagcijfers!A7519</f>
        <v>43395</v>
      </c>
      <c r="B4907" s="3">
        <f>Downloads_dagcijfers!B7519</f>
        <v>19.64</v>
      </c>
    </row>
    <row r="4908" spans="1:2" x14ac:dyDescent="0.25">
      <c r="A4908" s="1">
        <f>Downloads_dagcijfers!A7520</f>
        <v>43396</v>
      </c>
      <c r="B4908" s="3">
        <f>Downloads_dagcijfers!B7520</f>
        <v>20.71</v>
      </c>
    </row>
    <row r="4909" spans="1:2" x14ac:dyDescent="0.25">
      <c r="A4909" s="1">
        <f>Downloads_dagcijfers!A7521</f>
        <v>43397</v>
      </c>
      <c r="B4909" s="3">
        <f>Downloads_dagcijfers!B7521</f>
        <v>25.23</v>
      </c>
    </row>
    <row r="4910" spans="1:2" x14ac:dyDescent="0.25">
      <c r="A4910" s="1">
        <f>Downloads_dagcijfers!A7522</f>
        <v>43398</v>
      </c>
      <c r="B4910" s="3">
        <f>Downloads_dagcijfers!B7522</f>
        <v>24.22</v>
      </c>
    </row>
    <row r="4911" spans="1:2" x14ac:dyDescent="0.25">
      <c r="A4911" s="1">
        <f>Downloads_dagcijfers!A7523</f>
        <v>43399</v>
      </c>
      <c r="B4911" s="3">
        <f>Downloads_dagcijfers!B7523</f>
        <v>24.16</v>
      </c>
    </row>
    <row r="4912" spans="1:2" x14ac:dyDescent="0.25">
      <c r="A4912" s="1">
        <f>Downloads_dagcijfers!A7524</f>
        <v>43402</v>
      </c>
      <c r="B4912" s="3">
        <f>Downloads_dagcijfers!B7524</f>
        <v>24.7</v>
      </c>
    </row>
    <row r="4913" spans="1:2" x14ac:dyDescent="0.25">
      <c r="A4913" s="1">
        <f>Downloads_dagcijfers!A7525</f>
        <v>43403</v>
      </c>
      <c r="B4913" s="3">
        <f>Downloads_dagcijfers!B7525</f>
        <v>23.35</v>
      </c>
    </row>
    <row r="4914" spans="1:2" x14ac:dyDescent="0.25">
      <c r="A4914" s="1">
        <f>Downloads_dagcijfers!A7526</f>
        <v>43404</v>
      </c>
      <c r="B4914" s="3">
        <f>Downloads_dagcijfers!B7526</f>
        <v>21.23</v>
      </c>
    </row>
    <row r="4915" spans="1:2" x14ac:dyDescent="0.25">
      <c r="A4915" s="1">
        <f>Downloads_dagcijfers!A7527</f>
        <v>43405</v>
      </c>
      <c r="B4915" s="3">
        <f>Downloads_dagcijfers!B7527</f>
        <v>19.34</v>
      </c>
    </row>
    <row r="4916" spans="1:2" x14ac:dyDescent="0.25">
      <c r="A4916" s="1">
        <f>Downloads_dagcijfers!A7528</f>
        <v>43406</v>
      </c>
      <c r="B4916" s="3">
        <f>Downloads_dagcijfers!B7528</f>
        <v>19.510000000000002</v>
      </c>
    </row>
    <row r="4917" spans="1:2" x14ac:dyDescent="0.25">
      <c r="A4917" s="1">
        <f>Downloads_dagcijfers!A7529</f>
        <v>43409</v>
      </c>
      <c r="B4917" s="3">
        <f>Downloads_dagcijfers!B7529</f>
        <v>19.96</v>
      </c>
    </row>
    <row r="4918" spans="1:2" x14ac:dyDescent="0.25">
      <c r="A4918" s="1">
        <f>Downloads_dagcijfers!A7530</f>
        <v>43410</v>
      </c>
      <c r="B4918" s="3">
        <f>Downloads_dagcijfers!B7530</f>
        <v>19.91</v>
      </c>
    </row>
    <row r="4919" spans="1:2" x14ac:dyDescent="0.25">
      <c r="A4919" s="1">
        <f>Downloads_dagcijfers!A7531</f>
        <v>43411</v>
      </c>
      <c r="B4919" s="3">
        <f>Downloads_dagcijfers!B7531</f>
        <v>16.36</v>
      </c>
    </row>
    <row r="4920" spans="1:2" x14ac:dyDescent="0.25">
      <c r="A4920" s="1">
        <f>Downloads_dagcijfers!A7532</f>
        <v>43412</v>
      </c>
      <c r="B4920" s="3">
        <f>Downloads_dagcijfers!B7532</f>
        <v>16.72</v>
      </c>
    </row>
    <row r="4921" spans="1:2" x14ac:dyDescent="0.25">
      <c r="A4921" s="1">
        <f>Downloads_dagcijfers!A7533</f>
        <v>43413</v>
      </c>
      <c r="B4921" s="3">
        <f>Downloads_dagcijfers!B7533</f>
        <v>17.36</v>
      </c>
    </row>
    <row r="4922" spans="1:2" x14ac:dyDescent="0.25">
      <c r="A4922" s="1">
        <f>Downloads_dagcijfers!A7534</f>
        <v>43416</v>
      </c>
      <c r="B4922" s="3">
        <f>Downloads_dagcijfers!B7534</f>
        <v>20.45</v>
      </c>
    </row>
    <row r="4923" spans="1:2" x14ac:dyDescent="0.25">
      <c r="A4923" s="1">
        <f>Downloads_dagcijfers!A7535</f>
        <v>43417</v>
      </c>
      <c r="B4923" s="3">
        <f>Downloads_dagcijfers!B7535</f>
        <v>20.02</v>
      </c>
    </row>
    <row r="4924" spans="1:2" x14ac:dyDescent="0.25">
      <c r="A4924" s="1">
        <f>Downloads_dagcijfers!A7536</f>
        <v>43418</v>
      </c>
      <c r="B4924" s="3">
        <f>Downloads_dagcijfers!B7536</f>
        <v>21.25</v>
      </c>
    </row>
    <row r="4925" spans="1:2" x14ac:dyDescent="0.25">
      <c r="A4925" s="1">
        <f>Downloads_dagcijfers!A7537</f>
        <v>43419</v>
      </c>
      <c r="B4925" s="3">
        <f>Downloads_dagcijfers!B7537</f>
        <v>19.98</v>
      </c>
    </row>
    <row r="4926" spans="1:2" x14ac:dyDescent="0.25">
      <c r="A4926" s="1">
        <f>Downloads_dagcijfers!A7538</f>
        <v>43420</v>
      </c>
      <c r="B4926" s="3">
        <f>Downloads_dagcijfers!B7538</f>
        <v>18.14</v>
      </c>
    </row>
    <row r="4927" spans="1:2" x14ac:dyDescent="0.25">
      <c r="A4927" s="1">
        <f>Downloads_dagcijfers!A7539</f>
        <v>43423</v>
      </c>
      <c r="B4927" s="3">
        <f>Downloads_dagcijfers!B7539</f>
        <v>20.100000000000001</v>
      </c>
    </row>
    <row r="4928" spans="1:2" x14ac:dyDescent="0.25">
      <c r="A4928" s="1">
        <f>Downloads_dagcijfers!A7540</f>
        <v>43424</v>
      </c>
      <c r="B4928" s="3">
        <f>Downloads_dagcijfers!B7540</f>
        <v>22.48</v>
      </c>
    </row>
    <row r="4929" spans="1:2" x14ac:dyDescent="0.25">
      <c r="A4929" s="1">
        <f>Downloads_dagcijfers!A7541</f>
        <v>43425</v>
      </c>
      <c r="B4929" s="3">
        <f>Downloads_dagcijfers!B7541</f>
        <v>20.8</v>
      </c>
    </row>
    <row r="4930" spans="1:2" x14ac:dyDescent="0.25">
      <c r="A4930" s="1">
        <f>Downloads_dagcijfers!A7542</f>
        <v>43426</v>
      </c>
      <c r="B4930" s="3">
        <f>Downloads_dagcijfers!B7542</f>
        <v>20.8</v>
      </c>
    </row>
    <row r="4931" spans="1:2" x14ac:dyDescent="0.25">
      <c r="A4931" s="1">
        <f>Downloads_dagcijfers!A7543</f>
        <v>43427</v>
      </c>
      <c r="B4931" s="3">
        <f>Downloads_dagcijfers!B7543</f>
        <v>21.52</v>
      </c>
    </row>
    <row r="4932" spans="1:2" x14ac:dyDescent="0.25">
      <c r="A4932" s="1">
        <f>Downloads_dagcijfers!A7544</f>
        <v>43430</v>
      </c>
      <c r="B4932" s="3">
        <f>Downloads_dagcijfers!B7544</f>
        <v>18.899999999999999</v>
      </c>
    </row>
    <row r="4933" spans="1:2" x14ac:dyDescent="0.25">
      <c r="A4933" s="1">
        <f>Downloads_dagcijfers!A7545</f>
        <v>43431</v>
      </c>
      <c r="B4933" s="3">
        <f>Downloads_dagcijfers!B7545</f>
        <v>19.02</v>
      </c>
    </row>
    <row r="4934" spans="1:2" x14ac:dyDescent="0.25">
      <c r="A4934" s="1">
        <f>Downloads_dagcijfers!A7546</f>
        <v>43432</v>
      </c>
      <c r="B4934" s="3">
        <f>Downloads_dagcijfers!B7546</f>
        <v>18.489999999999998</v>
      </c>
    </row>
    <row r="4935" spans="1:2" x14ac:dyDescent="0.25">
      <c r="A4935" s="1">
        <f>Downloads_dagcijfers!A7547</f>
        <v>43433</v>
      </c>
      <c r="B4935" s="3">
        <f>Downloads_dagcijfers!B7547</f>
        <v>18.79</v>
      </c>
    </row>
    <row r="4936" spans="1:2" x14ac:dyDescent="0.25">
      <c r="A4936" s="1">
        <f>Downloads_dagcijfers!A7548</f>
        <v>43434</v>
      </c>
      <c r="B4936" s="3">
        <f>Downloads_dagcijfers!B7548</f>
        <v>18.07</v>
      </c>
    </row>
    <row r="4937" spans="1:2" x14ac:dyDescent="0.25">
      <c r="A4937" s="1">
        <f>Downloads_dagcijfers!A7549</f>
        <v>43437</v>
      </c>
      <c r="B4937" s="3">
        <f>Downloads_dagcijfers!B7549</f>
        <v>16.440000000000001</v>
      </c>
    </row>
    <row r="4938" spans="1:2" x14ac:dyDescent="0.25">
      <c r="A4938" s="1">
        <f>Downloads_dagcijfers!A7550</f>
        <v>43438</v>
      </c>
      <c r="B4938" s="3">
        <f>Downloads_dagcijfers!B7550</f>
        <v>20.74</v>
      </c>
    </row>
    <row r="4939" spans="1:2" x14ac:dyDescent="0.25">
      <c r="A4939" s="1">
        <f>Downloads_dagcijfers!A7551</f>
        <v>43439</v>
      </c>
      <c r="B4939" s="3">
        <f>Downloads_dagcijfers!B7551</f>
        <v>20.74</v>
      </c>
    </row>
    <row r="4940" spans="1:2" x14ac:dyDescent="0.25">
      <c r="A4940" s="1">
        <f>Downloads_dagcijfers!A7552</f>
        <v>43440</v>
      </c>
      <c r="B4940" s="3">
        <f>Downloads_dagcijfers!B7552</f>
        <v>21.19</v>
      </c>
    </row>
    <row r="4941" spans="1:2" x14ac:dyDescent="0.25">
      <c r="A4941" s="1">
        <f>Downloads_dagcijfers!A7553</f>
        <v>43441</v>
      </c>
      <c r="B4941" s="3">
        <f>Downloads_dagcijfers!B7553</f>
        <v>23.23</v>
      </c>
    </row>
    <row r="4942" spans="1:2" x14ac:dyDescent="0.25">
      <c r="A4942" s="1">
        <f>Downloads_dagcijfers!A7554</f>
        <v>43444</v>
      </c>
      <c r="B4942" s="3">
        <f>Downloads_dagcijfers!B7554</f>
        <v>22.64</v>
      </c>
    </row>
    <row r="4943" spans="1:2" x14ac:dyDescent="0.25">
      <c r="A4943" s="1">
        <f>Downloads_dagcijfers!A7555</f>
        <v>43445</v>
      </c>
      <c r="B4943" s="3">
        <f>Downloads_dagcijfers!B7555</f>
        <v>21.76</v>
      </c>
    </row>
    <row r="4944" spans="1:2" x14ac:dyDescent="0.25">
      <c r="A4944" s="1">
        <f>Downloads_dagcijfers!A7556</f>
        <v>43446</v>
      </c>
      <c r="B4944" s="3">
        <f>Downloads_dagcijfers!B7556</f>
        <v>21.46</v>
      </c>
    </row>
    <row r="4945" spans="1:2" x14ac:dyDescent="0.25">
      <c r="A4945" s="1">
        <f>Downloads_dagcijfers!A7557</f>
        <v>43447</v>
      </c>
      <c r="B4945" s="3">
        <f>Downloads_dagcijfers!B7557</f>
        <v>20.65</v>
      </c>
    </row>
    <row r="4946" spans="1:2" x14ac:dyDescent="0.25">
      <c r="A4946" s="1">
        <f>Downloads_dagcijfers!A7558</f>
        <v>43448</v>
      </c>
      <c r="B4946" s="3">
        <f>Downloads_dagcijfers!B7558</f>
        <v>21.63</v>
      </c>
    </row>
    <row r="4947" spans="1:2" x14ac:dyDescent="0.25">
      <c r="A4947" s="1">
        <f>Downloads_dagcijfers!A7559</f>
        <v>43451</v>
      </c>
      <c r="B4947" s="3">
        <f>Downloads_dagcijfers!B7559</f>
        <v>24.52</v>
      </c>
    </row>
    <row r="4948" spans="1:2" x14ac:dyDescent="0.25">
      <c r="A4948" s="1">
        <f>Downloads_dagcijfers!A7560</f>
        <v>43452</v>
      </c>
      <c r="B4948" s="3">
        <f>Downloads_dagcijfers!B7560</f>
        <v>25.58</v>
      </c>
    </row>
    <row r="4949" spans="1:2" x14ac:dyDescent="0.25">
      <c r="A4949" s="1">
        <f>Downloads_dagcijfers!A7561</f>
        <v>43453</v>
      </c>
      <c r="B4949" s="3">
        <f>Downloads_dagcijfers!B7561</f>
        <v>25.58</v>
      </c>
    </row>
    <row r="4950" spans="1:2" x14ac:dyDescent="0.25">
      <c r="A4950" s="1">
        <f>Downloads_dagcijfers!A7562</f>
        <v>43454</v>
      </c>
      <c r="B4950" s="3">
        <f>Downloads_dagcijfers!B7562</f>
        <v>28.38</v>
      </c>
    </row>
    <row r="4951" spans="1:2" x14ac:dyDescent="0.25">
      <c r="A4951" s="1">
        <f>Downloads_dagcijfers!A7563</f>
        <v>43455</v>
      </c>
      <c r="B4951" s="3">
        <f>Downloads_dagcijfers!B7563</f>
        <v>30.11</v>
      </c>
    </row>
    <row r="4952" spans="1:2" x14ac:dyDescent="0.25">
      <c r="A4952" s="1">
        <f>Downloads_dagcijfers!A7564</f>
        <v>43458</v>
      </c>
      <c r="B4952" s="3">
        <f>Downloads_dagcijfers!B7564</f>
        <v>36.07</v>
      </c>
    </row>
    <row r="4953" spans="1:2" x14ac:dyDescent="0.25">
      <c r="A4953" s="1">
        <f>Downloads_dagcijfers!A7565</f>
        <v>43459</v>
      </c>
      <c r="B4953" s="3">
        <f>Downloads_dagcijfers!B7565</f>
        <v>36.07</v>
      </c>
    </row>
    <row r="4954" spans="1:2" x14ac:dyDescent="0.25">
      <c r="A4954" s="1">
        <f>Downloads_dagcijfers!A7566</f>
        <v>43460</v>
      </c>
      <c r="B4954" s="3">
        <f>Downloads_dagcijfers!B7566</f>
        <v>30.41</v>
      </c>
    </row>
    <row r="4955" spans="1:2" x14ac:dyDescent="0.25">
      <c r="A4955" s="1">
        <f>Downloads_dagcijfers!A7567</f>
        <v>43461</v>
      </c>
      <c r="B4955" s="3">
        <f>Downloads_dagcijfers!B7567</f>
        <v>29.96</v>
      </c>
    </row>
    <row r="4956" spans="1:2" x14ac:dyDescent="0.25">
      <c r="A4956" s="1">
        <f>Downloads_dagcijfers!A7568</f>
        <v>43462</v>
      </c>
      <c r="B4956" s="3">
        <f>Downloads_dagcijfers!B7568</f>
        <v>28.34</v>
      </c>
    </row>
    <row r="4957" spans="1:2" x14ac:dyDescent="0.25">
      <c r="A4957" s="1">
        <f>Downloads_dagcijfers!A7569</f>
        <v>43465</v>
      </c>
      <c r="B4957" s="3">
        <f>Downloads_dagcijfers!B7569</f>
        <v>25.42</v>
      </c>
    </row>
    <row r="4958" spans="1:2" x14ac:dyDescent="0.25">
      <c r="A4958" s="1">
        <f>Downloads_dagcijfers!A7570</f>
        <v>43466</v>
      </c>
      <c r="B4958" s="3">
        <f>Downloads_dagcijfers!B7570</f>
        <v>25.42</v>
      </c>
    </row>
    <row r="4959" spans="1:2" x14ac:dyDescent="0.25">
      <c r="A4959" s="1">
        <f>Downloads_dagcijfers!A7571</f>
        <v>43467</v>
      </c>
      <c r="B4959" s="3">
        <f>Downloads_dagcijfers!B7571</f>
        <v>23.22</v>
      </c>
    </row>
    <row r="4960" spans="1:2" x14ac:dyDescent="0.25">
      <c r="A4960" s="1">
        <f>Downloads_dagcijfers!A7572</f>
        <v>43468</v>
      </c>
      <c r="B4960" s="3">
        <f>Downloads_dagcijfers!B7572</f>
        <v>25.45</v>
      </c>
    </row>
    <row r="4961" spans="1:2" x14ac:dyDescent="0.25">
      <c r="A4961" s="1">
        <f>Downloads_dagcijfers!A7573</f>
        <v>43469</v>
      </c>
      <c r="B4961" s="3">
        <f>Downloads_dagcijfers!B7573</f>
        <v>21.38</v>
      </c>
    </row>
    <row r="4962" spans="1:2" x14ac:dyDescent="0.25">
      <c r="A4962" s="1">
        <f>Downloads_dagcijfers!A7574</f>
        <v>43472</v>
      </c>
      <c r="B4962" s="3">
        <f>Downloads_dagcijfers!B7574</f>
        <v>21.4</v>
      </c>
    </row>
    <row r="4963" spans="1:2" x14ac:dyDescent="0.25">
      <c r="A4963" s="1">
        <f>Downloads_dagcijfers!A7575</f>
        <v>43473</v>
      </c>
      <c r="B4963" s="3">
        <f>Downloads_dagcijfers!B7575</f>
        <v>20.47</v>
      </c>
    </row>
    <row r="4964" spans="1:2" x14ac:dyDescent="0.25">
      <c r="A4964" s="1">
        <f>Downloads_dagcijfers!A7576</f>
        <v>43474</v>
      </c>
      <c r="B4964" s="3">
        <f>Downloads_dagcijfers!B7576</f>
        <v>19.98</v>
      </c>
    </row>
    <row r="4965" spans="1:2" x14ac:dyDescent="0.25">
      <c r="A4965" s="1">
        <f>Downloads_dagcijfers!A7577</f>
        <v>43475</v>
      </c>
      <c r="B4965" s="3">
        <f>Downloads_dagcijfers!B7577</f>
        <v>19.5</v>
      </c>
    </row>
    <row r="4966" spans="1:2" x14ac:dyDescent="0.25">
      <c r="A4966" s="1">
        <f>Downloads_dagcijfers!A7578</f>
        <v>43476</v>
      </c>
      <c r="B4966" s="3">
        <f>Downloads_dagcijfers!B7578</f>
        <v>18.190000000000001</v>
      </c>
    </row>
    <row r="4967" spans="1:2" x14ac:dyDescent="0.25">
      <c r="A4967" s="1">
        <f>Downloads_dagcijfers!A7579</f>
        <v>43479</v>
      </c>
      <c r="B4967" s="3">
        <f>Downloads_dagcijfers!B7579</f>
        <v>19.07</v>
      </c>
    </row>
    <row r="4968" spans="1:2" x14ac:dyDescent="0.25">
      <c r="A4968" s="1">
        <f>Downloads_dagcijfers!A7580</f>
        <v>43480</v>
      </c>
      <c r="B4968" s="3">
        <f>Downloads_dagcijfers!B7580</f>
        <v>18.600000000000001</v>
      </c>
    </row>
    <row r="4969" spans="1:2" x14ac:dyDescent="0.25">
      <c r="A4969" s="1">
        <f>Downloads_dagcijfers!A7581</f>
        <v>43481</v>
      </c>
      <c r="B4969" s="3">
        <f>Downloads_dagcijfers!B7581</f>
        <v>19.04</v>
      </c>
    </row>
    <row r="4970" spans="1:2" x14ac:dyDescent="0.25">
      <c r="A4970" s="1">
        <f>Downloads_dagcijfers!A7582</f>
        <v>43482</v>
      </c>
      <c r="B4970" s="3">
        <f>Downloads_dagcijfers!B7582</f>
        <v>18.059999999999999</v>
      </c>
    </row>
    <row r="4971" spans="1:2" x14ac:dyDescent="0.25">
      <c r="A4971" s="1">
        <f>Downloads_dagcijfers!A7583</f>
        <v>43483</v>
      </c>
      <c r="B4971" s="3">
        <f>Downloads_dagcijfers!B7583</f>
        <v>17.8</v>
      </c>
    </row>
    <row r="4972" spans="1:2" x14ac:dyDescent="0.25">
      <c r="A4972" s="1">
        <f>Downloads_dagcijfers!A7584</f>
        <v>43486</v>
      </c>
      <c r="B4972" s="3">
        <f>Downloads_dagcijfers!B7584</f>
        <v>17.8</v>
      </c>
    </row>
    <row r="4973" spans="1:2" x14ac:dyDescent="0.25">
      <c r="A4973" s="1">
        <f>Downloads_dagcijfers!A7585</f>
        <v>43487</v>
      </c>
      <c r="B4973" s="3">
        <f>Downloads_dagcijfers!B7585</f>
        <v>20.8</v>
      </c>
    </row>
    <row r="4974" spans="1:2" x14ac:dyDescent="0.25">
      <c r="A4974" s="1">
        <f>Downloads_dagcijfers!A7586</f>
        <v>43488</v>
      </c>
      <c r="B4974" s="3">
        <f>Downloads_dagcijfers!B7586</f>
        <v>19.52</v>
      </c>
    </row>
    <row r="4975" spans="1:2" x14ac:dyDescent="0.25">
      <c r="A4975" s="1">
        <f>Downloads_dagcijfers!A7587</f>
        <v>43489</v>
      </c>
      <c r="B4975" s="3">
        <f>Downloads_dagcijfers!B7587</f>
        <v>18.89</v>
      </c>
    </row>
    <row r="4976" spans="1:2" x14ac:dyDescent="0.25">
      <c r="A4976" s="1">
        <f>Downloads_dagcijfers!A7588</f>
        <v>43490</v>
      </c>
      <c r="B4976" s="3">
        <f>Downloads_dagcijfers!B7588</f>
        <v>17.420000000000002</v>
      </c>
    </row>
    <row r="4977" spans="1:2" x14ac:dyDescent="0.25">
      <c r="A4977" s="1">
        <f>Downloads_dagcijfers!A7589</f>
        <v>43493</v>
      </c>
      <c r="B4977" s="3">
        <f>Downloads_dagcijfers!B7589</f>
        <v>18.87</v>
      </c>
    </row>
    <row r="4978" spans="1:2" x14ac:dyDescent="0.25">
      <c r="A4978" s="1">
        <f>Downloads_dagcijfers!A7590</f>
        <v>43494</v>
      </c>
      <c r="B4978" s="3">
        <f>Downloads_dagcijfers!B7590</f>
        <v>19.13</v>
      </c>
    </row>
    <row r="4979" spans="1:2" x14ac:dyDescent="0.25">
      <c r="A4979" s="1">
        <f>Downloads_dagcijfers!A7591</f>
        <v>43495</v>
      </c>
      <c r="B4979" s="3">
        <f>Downloads_dagcijfers!B7591</f>
        <v>17.66</v>
      </c>
    </row>
    <row r="4980" spans="1:2" x14ac:dyDescent="0.25">
      <c r="A4980" s="1">
        <f>Downloads_dagcijfers!A7592</f>
        <v>43496</v>
      </c>
      <c r="B4980" s="3">
        <f>Downloads_dagcijfers!B7592</f>
        <v>16.57</v>
      </c>
    </row>
    <row r="4981" spans="1:2" x14ac:dyDescent="0.25">
      <c r="A4981" s="1">
        <f>Downloads_dagcijfers!A7593</f>
        <v>43497</v>
      </c>
      <c r="B4981" s="3">
        <f>Downloads_dagcijfers!B7593</f>
        <v>16.14</v>
      </c>
    </row>
    <row r="4982" spans="1:2" x14ac:dyDescent="0.25">
      <c r="A4982" s="1">
        <f>Downloads_dagcijfers!A7594</f>
        <v>43500</v>
      </c>
      <c r="B4982" s="3">
        <f>Downloads_dagcijfers!B7594</f>
        <v>15.73</v>
      </c>
    </row>
    <row r="4983" spans="1:2" x14ac:dyDescent="0.25">
      <c r="A4983" s="1">
        <f>Downloads_dagcijfers!A7595</f>
        <v>43501</v>
      </c>
      <c r="B4983" s="3">
        <f>Downloads_dagcijfers!B7595</f>
        <v>15.57</v>
      </c>
    </row>
    <row r="4984" spans="1:2" x14ac:dyDescent="0.25">
      <c r="A4984" s="1">
        <f>Downloads_dagcijfers!A7596</f>
        <v>43502</v>
      </c>
      <c r="B4984" s="3">
        <f>Downloads_dagcijfers!B7596</f>
        <v>15.38</v>
      </c>
    </row>
    <row r="4985" spans="1:2" x14ac:dyDescent="0.25">
      <c r="A4985" s="1">
        <f>Downloads_dagcijfers!A7597</f>
        <v>43503</v>
      </c>
      <c r="B4985" s="3">
        <f>Downloads_dagcijfers!B7597</f>
        <v>16.37</v>
      </c>
    </row>
    <row r="4986" spans="1:2" x14ac:dyDescent="0.25">
      <c r="A4986" s="1">
        <f>Downloads_dagcijfers!A7598</f>
        <v>43504</v>
      </c>
      <c r="B4986" s="3">
        <f>Downloads_dagcijfers!B7598</f>
        <v>15.72</v>
      </c>
    </row>
    <row r="4987" spans="1:2" x14ac:dyDescent="0.25">
      <c r="A4987" s="1">
        <f>Downloads_dagcijfers!A7599</f>
        <v>43507</v>
      </c>
      <c r="B4987" s="3">
        <f>Downloads_dagcijfers!B7599</f>
        <v>15.97</v>
      </c>
    </row>
    <row r="4988" spans="1:2" x14ac:dyDescent="0.25">
      <c r="A4988" s="1">
        <f>Downloads_dagcijfers!A7600</f>
        <v>43508</v>
      </c>
      <c r="B4988" s="3">
        <f>Downloads_dagcijfers!B7600</f>
        <v>15.43</v>
      </c>
    </row>
    <row r="4989" spans="1:2" x14ac:dyDescent="0.25">
      <c r="A4989" s="1">
        <f>Downloads_dagcijfers!A7601</f>
        <v>43509</v>
      </c>
      <c r="B4989" s="3">
        <f>Downloads_dagcijfers!B7601</f>
        <v>15.65</v>
      </c>
    </row>
    <row r="4990" spans="1:2" x14ac:dyDescent="0.25">
      <c r="A4990" s="1">
        <f>Downloads_dagcijfers!A7602</f>
        <v>43510</v>
      </c>
      <c r="B4990" s="3">
        <f>Downloads_dagcijfers!B7602</f>
        <v>16.22</v>
      </c>
    </row>
    <row r="4991" spans="1:2" x14ac:dyDescent="0.25">
      <c r="A4991" s="1">
        <f>Downloads_dagcijfers!A7603</f>
        <v>43511</v>
      </c>
      <c r="B4991" s="3">
        <f>Downloads_dagcijfers!B7603</f>
        <v>14.91</v>
      </c>
    </row>
    <row r="4992" spans="1:2" x14ac:dyDescent="0.25">
      <c r="A4992" s="1">
        <f>Downloads_dagcijfers!A7604</f>
        <v>43514</v>
      </c>
      <c r="B4992" s="3">
        <f>Downloads_dagcijfers!B7604</f>
        <v>14.91</v>
      </c>
    </row>
    <row r="4993" spans="1:2" x14ac:dyDescent="0.25">
      <c r="A4993" s="1">
        <f>Downloads_dagcijfers!A7605</f>
        <v>43515</v>
      </c>
      <c r="B4993" s="3">
        <f>Downloads_dagcijfers!B7605</f>
        <v>14.88</v>
      </c>
    </row>
    <row r="4994" spans="1:2" x14ac:dyDescent="0.25">
      <c r="A4994" s="1">
        <f>Downloads_dagcijfers!A7606</f>
        <v>43516</v>
      </c>
      <c r="B4994" s="3">
        <f>Downloads_dagcijfers!B7606</f>
        <v>14.02</v>
      </c>
    </row>
    <row r="4995" spans="1:2" x14ac:dyDescent="0.25">
      <c r="A4995" s="1">
        <f>Downloads_dagcijfers!A7607</f>
        <v>43517</v>
      </c>
      <c r="B4995" s="3">
        <f>Downloads_dagcijfers!B7607</f>
        <v>14.46</v>
      </c>
    </row>
    <row r="4996" spans="1:2" x14ac:dyDescent="0.25">
      <c r="A4996" s="1">
        <f>Downloads_dagcijfers!A7608</f>
        <v>43518</v>
      </c>
      <c r="B4996" s="3">
        <f>Downloads_dagcijfers!B7608</f>
        <v>13.51</v>
      </c>
    </row>
    <row r="4997" spans="1:2" x14ac:dyDescent="0.25">
      <c r="A4997" s="1">
        <f>Downloads_dagcijfers!A7609</f>
        <v>43521</v>
      </c>
      <c r="B4997" s="3">
        <f>Downloads_dagcijfers!B7609</f>
        <v>14.85</v>
      </c>
    </row>
    <row r="4998" spans="1:2" x14ac:dyDescent="0.25">
      <c r="A4998" s="1">
        <f>Downloads_dagcijfers!A7610</f>
        <v>43522</v>
      </c>
      <c r="B4998" s="3">
        <f>Downloads_dagcijfers!B7610</f>
        <v>15.17</v>
      </c>
    </row>
    <row r="4999" spans="1:2" x14ac:dyDescent="0.25">
      <c r="A4999" s="1">
        <f>Downloads_dagcijfers!A7611</f>
        <v>43523</v>
      </c>
      <c r="B4999" s="3">
        <f>Downloads_dagcijfers!B7611</f>
        <v>14.7</v>
      </c>
    </row>
    <row r="5000" spans="1:2" x14ac:dyDescent="0.25">
      <c r="A5000" s="1">
        <f>Downloads_dagcijfers!A7612</f>
        <v>43524</v>
      </c>
      <c r="B5000" s="3">
        <f>Downloads_dagcijfers!B7612</f>
        <v>14.78</v>
      </c>
    </row>
    <row r="5001" spans="1:2" x14ac:dyDescent="0.25">
      <c r="A5001" s="1">
        <f>Downloads_dagcijfers!A7613</f>
        <v>43525</v>
      </c>
      <c r="B5001" s="3">
        <f>Downloads_dagcijfers!B7613</f>
        <v>13.57</v>
      </c>
    </row>
    <row r="5002" spans="1:2" x14ac:dyDescent="0.25">
      <c r="A5002" s="1">
        <f>Downloads_dagcijfers!A7614</f>
        <v>43528</v>
      </c>
      <c r="B5002" s="3">
        <f>Downloads_dagcijfers!B7614</f>
        <v>14.63</v>
      </c>
    </row>
    <row r="5003" spans="1:2" x14ac:dyDescent="0.25">
      <c r="A5003" s="1">
        <f>Downloads_dagcijfers!A7615</f>
        <v>43529</v>
      </c>
      <c r="B5003" s="3">
        <f>Downloads_dagcijfers!B7615</f>
        <v>14.74</v>
      </c>
    </row>
    <row r="5004" spans="1:2" x14ac:dyDescent="0.25">
      <c r="A5004" s="1">
        <f>Downloads_dagcijfers!A7616</f>
        <v>43530</v>
      </c>
      <c r="B5004" s="3">
        <f>Downloads_dagcijfers!B7616</f>
        <v>15.74</v>
      </c>
    </row>
    <row r="5005" spans="1:2" x14ac:dyDescent="0.25">
      <c r="A5005" s="1">
        <f>Downloads_dagcijfers!A7617</f>
        <v>43531</v>
      </c>
      <c r="B5005" s="3">
        <f>Downloads_dagcijfers!B7617</f>
        <v>16.59</v>
      </c>
    </row>
    <row r="5006" spans="1:2" x14ac:dyDescent="0.25">
      <c r="A5006" s="1">
        <f>Downloads_dagcijfers!A7618</f>
        <v>43532</v>
      </c>
      <c r="B5006" s="3">
        <f>Downloads_dagcijfers!B7618</f>
        <v>16.05</v>
      </c>
    </row>
    <row r="5007" spans="1:2" x14ac:dyDescent="0.25">
      <c r="A5007" s="1">
        <f>Downloads_dagcijfers!A7619</f>
        <v>43535</v>
      </c>
      <c r="B5007" s="3">
        <f>Downloads_dagcijfers!B7619</f>
        <v>14.33</v>
      </c>
    </row>
    <row r="5008" spans="1:2" x14ac:dyDescent="0.25">
      <c r="A5008" s="1">
        <f>Downloads_dagcijfers!A7620</f>
        <v>43536</v>
      </c>
      <c r="B5008" s="3">
        <f>Downloads_dagcijfers!B7620</f>
        <v>13.77</v>
      </c>
    </row>
    <row r="5009" spans="1:2" x14ac:dyDescent="0.25">
      <c r="A5009" s="1">
        <f>Downloads_dagcijfers!A7621</f>
        <v>43537</v>
      </c>
      <c r="B5009" s="3">
        <f>Downloads_dagcijfers!B7621</f>
        <v>13.41</v>
      </c>
    </row>
    <row r="5010" spans="1:2" x14ac:dyDescent="0.25">
      <c r="A5010" s="1">
        <f>Downloads_dagcijfers!A7622</f>
        <v>43538</v>
      </c>
      <c r="B5010" s="3">
        <f>Downloads_dagcijfers!B7622</f>
        <v>13.5</v>
      </c>
    </row>
    <row r="5011" spans="1:2" x14ac:dyDescent="0.25">
      <c r="A5011" s="1">
        <f>Downloads_dagcijfers!A7623</f>
        <v>43539</v>
      </c>
      <c r="B5011" s="3">
        <f>Downloads_dagcijfers!B7623</f>
        <v>12.88</v>
      </c>
    </row>
    <row r="5012" spans="1:2" x14ac:dyDescent="0.25">
      <c r="A5012" s="1">
        <f>Downloads_dagcijfers!A7624</f>
        <v>43542</v>
      </c>
      <c r="B5012" s="3">
        <f>Downloads_dagcijfers!B7624</f>
        <v>13.1</v>
      </c>
    </row>
    <row r="5013" spans="1:2" x14ac:dyDescent="0.25">
      <c r="A5013" s="1">
        <f>Downloads_dagcijfers!A7625</f>
        <v>43543</v>
      </c>
      <c r="B5013" s="3">
        <f>Downloads_dagcijfers!B7625</f>
        <v>13.56</v>
      </c>
    </row>
    <row r="5014" spans="1:2" x14ac:dyDescent="0.25">
      <c r="A5014" s="1">
        <f>Downloads_dagcijfers!A7626</f>
        <v>43544</v>
      </c>
      <c r="B5014" s="3">
        <f>Downloads_dagcijfers!B7626</f>
        <v>13.91</v>
      </c>
    </row>
    <row r="5015" spans="1:2" x14ac:dyDescent="0.25">
      <c r="A5015" s="1">
        <f>Downloads_dagcijfers!A7627</f>
        <v>43545</v>
      </c>
      <c r="B5015" s="3">
        <f>Downloads_dagcijfers!B7627</f>
        <v>13.63</v>
      </c>
    </row>
    <row r="5016" spans="1:2" x14ac:dyDescent="0.25">
      <c r="A5016" s="1">
        <f>Downloads_dagcijfers!A7628</f>
        <v>43546</v>
      </c>
      <c r="B5016" s="3">
        <f>Downloads_dagcijfers!B7628</f>
        <v>16.48</v>
      </c>
    </row>
    <row r="5017" spans="1:2" x14ac:dyDescent="0.25">
      <c r="A5017" s="1">
        <f>Downloads_dagcijfers!A7629</f>
        <v>43549</v>
      </c>
      <c r="B5017" s="3">
        <f>Downloads_dagcijfers!B7629</f>
        <v>16.329999999999998</v>
      </c>
    </row>
    <row r="5018" spans="1:2" x14ac:dyDescent="0.25">
      <c r="A5018" s="1">
        <f>Downloads_dagcijfers!A7630</f>
        <v>43550</v>
      </c>
      <c r="B5018" s="3">
        <f>Downloads_dagcijfers!B7630</f>
        <v>14.68</v>
      </c>
    </row>
    <row r="5019" spans="1:2" x14ac:dyDescent="0.25">
      <c r="A5019" s="1">
        <f>Downloads_dagcijfers!A7631</f>
        <v>43551</v>
      </c>
      <c r="B5019" s="3">
        <f>Downloads_dagcijfers!B7631</f>
        <v>15.15</v>
      </c>
    </row>
    <row r="5020" spans="1:2" x14ac:dyDescent="0.25">
      <c r="A5020" s="1">
        <f>Downloads_dagcijfers!A7632</f>
        <v>43552</v>
      </c>
      <c r="B5020" s="3">
        <f>Downloads_dagcijfers!B7632</f>
        <v>14.43</v>
      </c>
    </row>
    <row r="5021" spans="1:2" x14ac:dyDescent="0.25">
      <c r="A5021" s="1">
        <f>Downloads_dagcijfers!A7633</f>
        <v>43553</v>
      </c>
      <c r="B5021" s="3">
        <f>Downloads_dagcijfers!B7633</f>
        <v>13.71</v>
      </c>
    </row>
    <row r="5022" spans="1:2" x14ac:dyDescent="0.25">
      <c r="A5022" s="1">
        <f>Downloads_dagcijfers!A7634</f>
        <v>43556</v>
      </c>
      <c r="B5022" s="3">
        <f>Downloads_dagcijfers!B7634</f>
        <v>13.4</v>
      </c>
    </row>
    <row r="5023" spans="1:2" x14ac:dyDescent="0.25">
      <c r="A5023" s="1">
        <f>Downloads_dagcijfers!A7635</f>
        <v>43557</v>
      </c>
      <c r="B5023" s="3">
        <f>Downloads_dagcijfers!B7635</f>
        <v>13.36</v>
      </c>
    </row>
    <row r="5024" spans="1:2" x14ac:dyDescent="0.25">
      <c r="A5024" s="1">
        <f>Downloads_dagcijfers!A7636</f>
        <v>43558</v>
      </c>
      <c r="B5024" s="3">
        <f>Downloads_dagcijfers!B7636</f>
        <v>13.74</v>
      </c>
    </row>
    <row r="5025" spans="1:2" x14ac:dyDescent="0.25">
      <c r="A5025" s="1">
        <f>Downloads_dagcijfers!A7637</f>
        <v>43559</v>
      </c>
      <c r="B5025" s="3">
        <f>Downloads_dagcijfers!B7637</f>
        <v>13.58</v>
      </c>
    </row>
    <row r="5026" spans="1:2" x14ac:dyDescent="0.25">
      <c r="A5026" s="1">
        <f>Downloads_dagcijfers!A7638</f>
        <v>43560</v>
      </c>
      <c r="B5026" s="3">
        <f>Downloads_dagcijfers!B7638</f>
        <v>12.82</v>
      </c>
    </row>
    <row r="5027" spans="1:2" x14ac:dyDescent="0.25">
      <c r="A5027" s="1">
        <f>Downloads_dagcijfers!A7639</f>
        <v>43563</v>
      </c>
      <c r="B5027" s="3">
        <f>Downloads_dagcijfers!B7639</f>
        <v>13.18</v>
      </c>
    </row>
    <row r="5028" spans="1:2" x14ac:dyDescent="0.25">
      <c r="A5028" s="1">
        <f>Downloads_dagcijfers!A7640</f>
        <v>43564</v>
      </c>
      <c r="B5028" s="3">
        <f>Downloads_dagcijfers!B7640</f>
        <v>14.28</v>
      </c>
    </row>
    <row r="5029" spans="1:2" x14ac:dyDescent="0.25">
      <c r="A5029" s="1">
        <f>Downloads_dagcijfers!A7641</f>
        <v>43565</v>
      </c>
      <c r="B5029" s="3">
        <f>Downloads_dagcijfers!B7641</f>
        <v>13.3</v>
      </c>
    </row>
    <row r="5030" spans="1:2" x14ac:dyDescent="0.25">
      <c r="A5030" s="1">
        <f>Downloads_dagcijfers!A7642</f>
        <v>43566</v>
      </c>
      <c r="B5030" s="3">
        <f>Downloads_dagcijfers!B7642</f>
        <v>13.02</v>
      </c>
    </row>
    <row r="5031" spans="1:2" x14ac:dyDescent="0.25">
      <c r="A5031" s="1">
        <f>Downloads_dagcijfers!A7643</f>
        <v>43567</v>
      </c>
      <c r="B5031" s="3">
        <f>Downloads_dagcijfers!B7643</f>
        <v>12.01</v>
      </c>
    </row>
    <row r="5032" spans="1:2" x14ac:dyDescent="0.25">
      <c r="A5032" s="1">
        <f>Downloads_dagcijfers!A7644</f>
        <v>43570</v>
      </c>
      <c r="B5032" s="3">
        <f>Downloads_dagcijfers!B7644</f>
        <v>12.32</v>
      </c>
    </row>
    <row r="5033" spans="1:2" x14ac:dyDescent="0.25">
      <c r="A5033" s="1">
        <f>Downloads_dagcijfers!A7645</f>
        <v>43571</v>
      </c>
      <c r="B5033" s="3">
        <f>Downloads_dagcijfers!B7645</f>
        <v>12.18</v>
      </c>
    </row>
    <row r="5034" spans="1:2" x14ac:dyDescent="0.25">
      <c r="A5034" s="1">
        <f>Downloads_dagcijfers!A7646</f>
        <v>43572</v>
      </c>
      <c r="B5034" s="3">
        <f>Downloads_dagcijfers!B7646</f>
        <v>12.6</v>
      </c>
    </row>
    <row r="5035" spans="1:2" x14ac:dyDescent="0.25">
      <c r="A5035" s="1">
        <f>Downloads_dagcijfers!A7647</f>
        <v>43573</v>
      </c>
      <c r="B5035" s="3">
        <f>Downloads_dagcijfers!B7647</f>
        <v>12.09</v>
      </c>
    </row>
    <row r="5036" spans="1:2" x14ac:dyDescent="0.25">
      <c r="A5036" s="1">
        <f>Downloads_dagcijfers!A7648</f>
        <v>43574</v>
      </c>
      <c r="B5036" s="3">
        <f>Downloads_dagcijfers!B7648</f>
        <v>12.09</v>
      </c>
    </row>
    <row r="5037" spans="1:2" x14ac:dyDescent="0.25">
      <c r="A5037" s="1">
        <f>Downloads_dagcijfers!A7649</f>
        <v>43577</v>
      </c>
      <c r="B5037" s="3">
        <f>Downloads_dagcijfers!B7649</f>
        <v>12.42</v>
      </c>
    </row>
    <row r="5038" spans="1:2" x14ac:dyDescent="0.25">
      <c r="A5038" s="1">
        <f>Downloads_dagcijfers!A7650</f>
        <v>43578</v>
      </c>
      <c r="B5038" s="3">
        <f>Downloads_dagcijfers!B7650</f>
        <v>12.28</v>
      </c>
    </row>
    <row r="5039" spans="1:2" x14ac:dyDescent="0.25">
      <c r="A5039" s="1">
        <f>Downloads_dagcijfers!A7651</f>
        <v>43579</v>
      </c>
      <c r="B5039" s="3">
        <f>Downloads_dagcijfers!B7651</f>
        <v>13.14</v>
      </c>
    </row>
    <row r="5040" spans="1:2" x14ac:dyDescent="0.25">
      <c r="A5040" s="1">
        <f>Downloads_dagcijfers!A7652</f>
        <v>43580</v>
      </c>
      <c r="B5040" s="3">
        <f>Downloads_dagcijfers!B7652</f>
        <v>13.25</v>
      </c>
    </row>
    <row r="5041" spans="1:2" x14ac:dyDescent="0.25">
      <c r="A5041" s="1">
        <f>Downloads_dagcijfers!A7653</f>
        <v>43581</v>
      </c>
      <c r="B5041" s="3">
        <f>Downloads_dagcijfers!B7653</f>
        <v>12.73</v>
      </c>
    </row>
    <row r="5042" spans="1:2" x14ac:dyDescent="0.25">
      <c r="A5042" s="1">
        <f>Downloads_dagcijfers!A7654</f>
        <v>43584</v>
      </c>
      <c r="B5042" s="3">
        <f>Downloads_dagcijfers!B7654</f>
        <v>13.11</v>
      </c>
    </row>
    <row r="5043" spans="1:2" x14ac:dyDescent="0.25">
      <c r="A5043" s="1">
        <f>Downloads_dagcijfers!A7655</f>
        <v>43585</v>
      </c>
      <c r="B5043" s="3">
        <f>Downloads_dagcijfers!B7655</f>
        <v>13.12</v>
      </c>
    </row>
    <row r="5044" spans="1:2" x14ac:dyDescent="0.25">
      <c r="A5044" s="1">
        <f>Downloads_dagcijfers!A7656</f>
        <v>43586</v>
      </c>
      <c r="B5044" s="3">
        <f>Downloads_dagcijfers!B7656</f>
        <v>14.8</v>
      </c>
    </row>
    <row r="5045" spans="1:2" x14ac:dyDescent="0.25">
      <c r="A5045" s="1">
        <f>Downloads_dagcijfers!A7657</f>
        <v>43587</v>
      </c>
      <c r="B5045" s="3">
        <f>Downloads_dagcijfers!B7657</f>
        <v>14.42</v>
      </c>
    </row>
    <row r="5046" spans="1:2" x14ac:dyDescent="0.25">
      <c r="A5046" s="1">
        <f>Downloads_dagcijfers!A7658</f>
        <v>43588</v>
      </c>
      <c r="B5046" s="3">
        <f>Downloads_dagcijfers!B7658</f>
        <v>12.87</v>
      </c>
    </row>
    <row r="5047" spans="1:2" x14ac:dyDescent="0.25">
      <c r="A5047" s="1">
        <f>Downloads_dagcijfers!A7659</f>
        <v>43591</v>
      </c>
      <c r="B5047" s="3">
        <f>Downloads_dagcijfers!B7659</f>
        <v>15.44</v>
      </c>
    </row>
    <row r="5048" spans="1:2" x14ac:dyDescent="0.25">
      <c r="A5048" s="1">
        <f>Downloads_dagcijfers!A7660</f>
        <v>43592</v>
      </c>
      <c r="B5048" s="3">
        <f>Downloads_dagcijfers!B7660</f>
        <v>19.32</v>
      </c>
    </row>
    <row r="5049" spans="1:2" x14ac:dyDescent="0.25">
      <c r="A5049" s="1">
        <f>Downloads_dagcijfers!A7661</f>
        <v>43593</v>
      </c>
      <c r="B5049" s="3">
        <f>Downloads_dagcijfers!B7661</f>
        <v>19.399999999999999</v>
      </c>
    </row>
    <row r="5050" spans="1:2" x14ac:dyDescent="0.25">
      <c r="A5050" s="1">
        <f>Downloads_dagcijfers!A7662</f>
        <v>43594</v>
      </c>
      <c r="B5050" s="3">
        <f>Downloads_dagcijfers!B7662</f>
        <v>19.100000000000001</v>
      </c>
    </row>
    <row r="5051" spans="1:2" x14ac:dyDescent="0.25">
      <c r="A5051" s="1">
        <f>Downloads_dagcijfers!A7663</f>
        <v>43595</v>
      </c>
      <c r="B5051" s="3">
        <f>Downloads_dagcijfers!B7663</f>
        <v>16.04</v>
      </c>
    </row>
    <row r="5052" spans="1:2" x14ac:dyDescent="0.25">
      <c r="A5052" s="1">
        <f>Downloads_dagcijfers!A7664</f>
        <v>43598</v>
      </c>
      <c r="B5052" s="3">
        <f>Downloads_dagcijfers!B7664</f>
        <v>20.55</v>
      </c>
    </row>
    <row r="5053" spans="1:2" x14ac:dyDescent="0.25">
      <c r="A5053" s="1">
        <f>Downloads_dagcijfers!A7665</f>
        <v>43599</v>
      </c>
      <c r="B5053" s="3">
        <f>Downloads_dagcijfers!B7665</f>
        <v>18.059999999999999</v>
      </c>
    </row>
    <row r="5054" spans="1:2" x14ac:dyDescent="0.25">
      <c r="A5054" s="1">
        <f>Downloads_dagcijfers!A7666</f>
        <v>43600</v>
      </c>
      <c r="B5054" s="3">
        <f>Downloads_dagcijfers!B7666</f>
        <v>16.440000000000001</v>
      </c>
    </row>
    <row r="5055" spans="1:2" x14ac:dyDescent="0.25">
      <c r="A5055" s="1">
        <f>Downloads_dagcijfers!A7667</f>
        <v>43601</v>
      </c>
      <c r="B5055" s="3">
        <f>Downloads_dagcijfers!B7667</f>
        <v>15.29</v>
      </c>
    </row>
    <row r="5056" spans="1:2" x14ac:dyDescent="0.25">
      <c r="A5056" s="1">
        <f>Downloads_dagcijfers!A7668</f>
        <v>43602</v>
      </c>
      <c r="B5056" s="3">
        <f>Downloads_dagcijfers!B7668</f>
        <v>15.96</v>
      </c>
    </row>
    <row r="5057" spans="1:2" x14ac:dyDescent="0.25">
      <c r="A5057" s="1">
        <f>Downloads_dagcijfers!A7669</f>
        <v>43605</v>
      </c>
      <c r="B5057" s="3">
        <f>Downloads_dagcijfers!B7669</f>
        <v>16.309999999999999</v>
      </c>
    </row>
    <row r="5058" spans="1:2" x14ac:dyDescent="0.25">
      <c r="A5058" s="1">
        <f>Downloads_dagcijfers!A7670</f>
        <v>43606</v>
      </c>
      <c r="B5058" s="3">
        <f>Downloads_dagcijfers!B7670</f>
        <v>14.95</v>
      </c>
    </row>
    <row r="5059" spans="1:2" x14ac:dyDescent="0.25">
      <c r="A5059" s="1">
        <f>Downloads_dagcijfers!A7671</f>
        <v>43607</v>
      </c>
      <c r="B5059" s="3">
        <f>Downloads_dagcijfers!B7671</f>
        <v>14.75</v>
      </c>
    </row>
    <row r="5060" spans="1:2" x14ac:dyDescent="0.25">
      <c r="A5060" s="1">
        <f>Downloads_dagcijfers!A7672</f>
        <v>43608</v>
      </c>
      <c r="B5060" s="3">
        <f>Downloads_dagcijfers!B7672</f>
        <v>16.920000000000002</v>
      </c>
    </row>
    <row r="5061" spans="1:2" x14ac:dyDescent="0.25">
      <c r="A5061" s="1">
        <f>Downloads_dagcijfers!A7673</f>
        <v>43609</v>
      </c>
      <c r="B5061" s="3">
        <f>Downloads_dagcijfers!B7673</f>
        <v>15.85</v>
      </c>
    </row>
    <row r="5062" spans="1:2" x14ac:dyDescent="0.25">
      <c r="A5062" s="1">
        <f>Downloads_dagcijfers!A7674</f>
        <v>43612</v>
      </c>
      <c r="B5062" s="3">
        <f>Downloads_dagcijfers!B7674</f>
        <v>15.85</v>
      </c>
    </row>
    <row r="5063" spans="1:2" x14ac:dyDescent="0.25">
      <c r="A5063" s="1">
        <f>Downloads_dagcijfers!A7675</f>
        <v>43613</v>
      </c>
      <c r="B5063" s="3">
        <f>Downloads_dagcijfers!B7675</f>
        <v>17.5</v>
      </c>
    </row>
    <row r="5064" spans="1:2" x14ac:dyDescent="0.25">
      <c r="A5064" s="1">
        <f>Downloads_dagcijfers!A7676</f>
        <v>43614</v>
      </c>
      <c r="B5064" s="3">
        <f>Downloads_dagcijfers!B7676</f>
        <v>17.899999999999999</v>
      </c>
    </row>
    <row r="5065" spans="1:2" x14ac:dyDescent="0.25">
      <c r="A5065" s="1">
        <f>Downloads_dagcijfers!A7677</f>
        <v>43615</v>
      </c>
      <c r="B5065" s="3">
        <f>Downloads_dagcijfers!B7677</f>
        <v>17.3</v>
      </c>
    </row>
    <row r="5066" spans="1:2" x14ac:dyDescent="0.25">
      <c r="A5066" s="1">
        <f>Downloads_dagcijfers!A7678</f>
        <v>43616</v>
      </c>
      <c r="B5066" s="3">
        <f>Downloads_dagcijfers!B7678</f>
        <v>18.71</v>
      </c>
    </row>
    <row r="5067" spans="1:2" x14ac:dyDescent="0.25">
      <c r="A5067" s="1">
        <f>Downloads_dagcijfers!A7679</f>
        <v>43619</v>
      </c>
      <c r="B5067" s="3">
        <f>Downloads_dagcijfers!B7679</f>
        <v>18.86</v>
      </c>
    </row>
    <row r="5068" spans="1:2" x14ac:dyDescent="0.25">
      <c r="A5068" s="1">
        <f>Downloads_dagcijfers!A7680</f>
        <v>43620</v>
      </c>
      <c r="B5068" s="3">
        <f>Downloads_dagcijfers!B7680</f>
        <v>16.97</v>
      </c>
    </row>
    <row r="5069" spans="1:2" x14ac:dyDescent="0.25">
      <c r="A5069" s="1">
        <f>Downloads_dagcijfers!A7681</f>
        <v>43621</v>
      </c>
      <c r="B5069" s="3">
        <f>Downloads_dagcijfers!B7681</f>
        <v>16.09</v>
      </c>
    </row>
    <row r="5070" spans="1:2" x14ac:dyDescent="0.25">
      <c r="A5070" s="1">
        <f>Downloads_dagcijfers!A7682</f>
        <v>43622</v>
      </c>
      <c r="B5070" s="3">
        <f>Downloads_dagcijfers!B7682</f>
        <v>15.93</v>
      </c>
    </row>
    <row r="5071" spans="1:2" x14ac:dyDescent="0.25">
      <c r="A5071" s="1">
        <f>Downloads_dagcijfers!A7683</f>
        <v>43623</v>
      </c>
      <c r="B5071" s="3">
        <f>Downloads_dagcijfers!B7683</f>
        <v>16.3</v>
      </c>
    </row>
    <row r="5072" spans="1:2" x14ac:dyDescent="0.25">
      <c r="A5072" s="1">
        <f>Downloads_dagcijfers!A7684</f>
        <v>43626</v>
      </c>
      <c r="B5072" s="3">
        <f>Downloads_dagcijfers!B7684</f>
        <v>15.94</v>
      </c>
    </row>
    <row r="5073" spans="1:2" x14ac:dyDescent="0.25">
      <c r="A5073" s="1">
        <f>Downloads_dagcijfers!A7685</f>
        <v>43627</v>
      </c>
      <c r="B5073" s="3">
        <f>Downloads_dagcijfers!B7685</f>
        <v>15.99</v>
      </c>
    </row>
    <row r="5074" spans="1:2" x14ac:dyDescent="0.25">
      <c r="A5074" s="1">
        <f>Downloads_dagcijfers!A7686</f>
        <v>43628</v>
      </c>
      <c r="B5074" s="3">
        <f>Downloads_dagcijfers!B7686</f>
        <v>15.91</v>
      </c>
    </row>
    <row r="5075" spans="1:2" x14ac:dyDescent="0.25">
      <c r="A5075" s="1">
        <f>Downloads_dagcijfers!A7687</f>
        <v>43629</v>
      </c>
      <c r="B5075" s="3">
        <f>Downloads_dagcijfers!B7687</f>
        <v>15.82</v>
      </c>
    </row>
    <row r="5076" spans="1:2" x14ac:dyDescent="0.25">
      <c r="A5076" s="1">
        <f>Downloads_dagcijfers!A7688</f>
        <v>43630</v>
      </c>
      <c r="B5076" s="3">
        <f>Downloads_dagcijfers!B7688</f>
        <v>15.28</v>
      </c>
    </row>
    <row r="5077" spans="1:2" x14ac:dyDescent="0.25">
      <c r="A5077" s="1">
        <f>Downloads_dagcijfers!A7689</f>
        <v>43633</v>
      </c>
      <c r="B5077" s="3">
        <f>Downloads_dagcijfers!B7689</f>
        <v>15.35</v>
      </c>
    </row>
    <row r="5078" spans="1:2" x14ac:dyDescent="0.25">
      <c r="A5078" s="1">
        <f>Downloads_dagcijfers!A7690</f>
        <v>43634</v>
      </c>
      <c r="B5078" s="3">
        <f>Downloads_dagcijfers!B7690</f>
        <v>15.15</v>
      </c>
    </row>
    <row r="5079" spans="1:2" x14ac:dyDescent="0.25">
      <c r="A5079" s="1">
        <f>Downloads_dagcijfers!A7691</f>
        <v>43635</v>
      </c>
      <c r="B5079" s="3">
        <f>Downloads_dagcijfers!B7691</f>
        <v>14.33</v>
      </c>
    </row>
    <row r="5080" spans="1:2" x14ac:dyDescent="0.25">
      <c r="A5080" s="1">
        <f>Downloads_dagcijfers!A7692</f>
        <v>43636</v>
      </c>
      <c r="B5080" s="3">
        <f>Downloads_dagcijfers!B7692</f>
        <v>14.75</v>
      </c>
    </row>
    <row r="5081" spans="1:2" x14ac:dyDescent="0.25">
      <c r="A5081" s="1">
        <f>Downloads_dagcijfers!A7693</f>
        <v>43637</v>
      </c>
      <c r="B5081" s="3">
        <f>Downloads_dagcijfers!B7693</f>
        <v>15.4</v>
      </c>
    </row>
    <row r="5082" spans="1:2" x14ac:dyDescent="0.25">
      <c r="A5082" s="1">
        <f>Downloads_dagcijfers!A7694</f>
        <v>43640</v>
      </c>
      <c r="B5082" s="3">
        <f>Downloads_dagcijfers!B7694</f>
        <v>15.26</v>
      </c>
    </row>
    <row r="5083" spans="1:2" x14ac:dyDescent="0.25">
      <c r="A5083" s="1">
        <f>Downloads_dagcijfers!A7695</f>
        <v>43641</v>
      </c>
      <c r="B5083" s="3">
        <f>Downloads_dagcijfers!B7695</f>
        <v>16.28</v>
      </c>
    </row>
    <row r="5084" spans="1:2" x14ac:dyDescent="0.25">
      <c r="A5084" s="1">
        <f>Downloads_dagcijfers!A7696</f>
        <v>43642</v>
      </c>
      <c r="B5084" s="3">
        <f>Downloads_dagcijfers!B7696</f>
        <v>16.21</v>
      </c>
    </row>
    <row r="5085" spans="1:2" x14ac:dyDescent="0.25">
      <c r="A5085" s="1">
        <f>Downloads_dagcijfers!A7697</f>
        <v>43643</v>
      </c>
      <c r="B5085" s="3">
        <f>Downloads_dagcijfers!B7697</f>
        <v>15.82</v>
      </c>
    </row>
    <row r="5086" spans="1:2" x14ac:dyDescent="0.25">
      <c r="A5086" s="1">
        <f>Downloads_dagcijfers!A7698</f>
        <v>43644</v>
      </c>
      <c r="B5086" s="3">
        <f>Downloads_dagcijfers!B7698</f>
        <v>15.08</v>
      </c>
    </row>
    <row r="5087" spans="1:2" x14ac:dyDescent="0.25">
      <c r="A5087" s="1">
        <f>Downloads_dagcijfers!A7699</f>
        <v>43647</v>
      </c>
      <c r="B5087" s="3">
        <f>Downloads_dagcijfers!B7699</f>
        <v>14.06</v>
      </c>
    </row>
    <row r="5088" spans="1:2" x14ac:dyDescent="0.25">
      <c r="A5088" s="1">
        <f>Downloads_dagcijfers!A7700</f>
        <v>43648</v>
      </c>
      <c r="B5088" s="3">
        <f>Downloads_dagcijfers!B7700</f>
        <v>12.93</v>
      </c>
    </row>
    <row r="5089" spans="1:2" x14ac:dyDescent="0.25">
      <c r="A5089" s="1">
        <f>Downloads_dagcijfers!A7701</f>
        <v>43649</v>
      </c>
      <c r="B5089" s="3">
        <f>Downloads_dagcijfers!B7701</f>
        <v>12.57</v>
      </c>
    </row>
    <row r="5090" spans="1:2" x14ac:dyDescent="0.25">
      <c r="A5090" s="1">
        <f>Downloads_dagcijfers!A7702</f>
        <v>43650</v>
      </c>
      <c r="B5090" s="3">
        <f>Downloads_dagcijfers!B7702</f>
        <v>12.57</v>
      </c>
    </row>
    <row r="5091" spans="1:2" x14ac:dyDescent="0.25">
      <c r="A5091" s="1">
        <f>Downloads_dagcijfers!A7703</f>
        <v>43651</v>
      </c>
      <c r="B5091" s="3">
        <f>Downloads_dagcijfers!B7703</f>
        <v>13.28</v>
      </c>
    </row>
    <row r="5092" spans="1:2" x14ac:dyDescent="0.25">
      <c r="A5092" s="1">
        <f>Downloads_dagcijfers!A7704</f>
        <v>43654</v>
      </c>
      <c r="B5092" s="3">
        <f>Downloads_dagcijfers!B7704</f>
        <v>13.96</v>
      </c>
    </row>
    <row r="5093" spans="1:2" x14ac:dyDescent="0.25">
      <c r="A5093" s="1">
        <f>Downloads_dagcijfers!A7705</f>
        <v>43655</v>
      </c>
      <c r="B5093" s="3">
        <f>Downloads_dagcijfers!B7705</f>
        <v>14.09</v>
      </c>
    </row>
    <row r="5094" spans="1:2" x14ac:dyDescent="0.25">
      <c r="A5094" s="1">
        <f>Downloads_dagcijfers!A7706</f>
        <v>43656</v>
      </c>
      <c r="B5094" s="3">
        <f>Downloads_dagcijfers!B7706</f>
        <v>13.03</v>
      </c>
    </row>
    <row r="5095" spans="1:2" x14ac:dyDescent="0.25">
      <c r="A5095" s="1">
        <f>Downloads_dagcijfers!A7707</f>
        <v>43657</v>
      </c>
      <c r="B5095" s="3">
        <f>Downloads_dagcijfers!B7707</f>
        <v>12.93</v>
      </c>
    </row>
    <row r="5096" spans="1:2" x14ac:dyDescent="0.25">
      <c r="A5096" s="1">
        <f>Downloads_dagcijfers!A7708</f>
        <v>43658</v>
      </c>
      <c r="B5096" s="3">
        <f>Downloads_dagcijfers!B7708</f>
        <v>12.39</v>
      </c>
    </row>
    <row r="5097" spans="1:2" x14ac:dyDescent="0.25">
      <c r="A5097" s="1">
        <f>Downloads_dagcijfers!A7709</f>
        <v>43661</v>
      </c>
      <c r="B5097" s="3">
        <f>Downloads_dagcijfers!B7709</f>
        <v>12.68</v>
      </c>
    </row>
    <row r="5098" spans="1:2" x14ac:dyDescent="0.25">
      <c r="A5098" s="1">
        <f>Downloads_dagcijfers!A7710</f>
        <v>43662</v>
      </c>
      <c r="B5098" s="3">
        <f>Downloads_dagcijfers!B7710</f>
        <v>12.86</v>
      </c>
    </row>
    <row r="5099" spans="1:2" x14ac:dyDescent="0.25">
      <c r="A5099" s="1">
        <f>Downloads_dagcijfers!A7711</f>
        <v>43663</v>
      </c>
      <c r="B5099" s="3">
        <f>Downloads_dagcijfers!B7711</f>
        <v>13.97</v>
      </c>
    </row>
    <row r="5100" spans="1:2" x14ac:dyDescent="0.25">
      <c r="A5100" s="1">
        <f>Downloads_dagcijfers!A7712</f>
        <v>43664</v>
      </c>
      <c r="B5100" s="3">
        <f>Downloads_dagcijfers!B7712</f>
        <v>13.53</v>
      </c>
    </row>
    <row r="5101" spans="1:2" x14ac:dyDescent="0.25">
      <c r="A5101" s="1">
        <f>Downloads_dagcijfers!A7713</f>
        <v>43665</v>
      </c>
      <c r="B5101" s="3">
        <f>Downloads_dagcijfers!B7713</f>
        <v>14.45</v>
      </c>
    </row>
    <row r="5102" spans="1:2" x14ac:dyDescent="0.25">
      <c r="A5102" s="1">
        <f>Downloads_dagcijfers!A7714</f>
        <v>43668</v>
      </c>
      <c r="B5102" s="3">
        <f>Downloads_dagcijfers!B7714</f>
        <v>13.53</v>
      </c>
    </row>
    <row r="5103" spans="1:2" x14ac:dyDescent="0.25">
      <c r="A5103" s="1">
        <f>Downloads_dagcijfers!A7715</f>
        <v>43669</v>
      </c>
      <c r="B5103" s="3">
        <f>Downloads_dagcijfers!B7715</f>
        <v>12.61</v>
      </c>
    </row>
    <row r="5104" spans="1:2" x14ac:dyDescent="0.25">
      <c r="A5104" s="1">
        <f>Downloads_dagcijfers!A7716</f>
        <v>43670</v>
      </c>
      <c r="B5104" s="3">
        <f>Downloads_dagcijfers!B7716</f>
        <v>12.07</v>
      </c>
    </row>
    <row r="5105" spans="1:2" x14ac:dyDescent="0.25">
      <c r="A5105" s="1">
        <f>Downloads_dagcijfers!A7717</f>
        <v>43671</v>
      </c>
      <c r="B5105" s="3">
        <f>Downloads_dagcijfers!B7717</f>
        <v>12.74</v>
      </c>
    </row>
    <row r="5106" spans="1:2" x14ac:dyDescent="0.25">
      <c r="A5106" s="1">
        <f>Downloads_dagcijfers!A7718</f>
        <v>43672</v>
      </c>
      <c r="B5106" s="3">
        <f>Downloads_dagcijfers!B7718</f>
        <v>12.16</v>
      </c>
    </row>
    <row r="5107" spans="1:2" x14ac:dyDescent="0.25">
      <c r="A5107" s="1">
        <f>Downloads_dagcijfers!A7719</f>
        <v>43675</v>
      </c>
      <c r="B5107" s="3">
        <f>Downloads_dagcijfers!B7719</f>
        <v>12.83</v>
      </c>
    </row>
    <row r="5108" spans="1:2" x14ac:dyDescent="0.25">
      <c r="A5108" s="1">
        <f>Downloads_dagcijfers!A7720</f>
        <v>43676</v>
      </c>
      <c r="B5108" s="3">
        <f>Downloads_dagcijfers!B7720</f>
        <v>13.94</v>
      </c>
    </row>
    <row r="5109" spans="1:2" x14ac:dyDescent="0.25">
      <c r="A5109" s="1">
        <f>Downloads_dagcijfers!A7721</f>
        <v>43677</v>
      </c>
      <c r="B5109" s="3">
        <f>Downloads_dagcijfers!B7721</f>
        <v>16.12</v>
      </c>
    </row>
    <row r="5110" spans="1:2" x14ac:dyDescent="0.25">
      <c r="A5110" s="1">
        <f>Downloads_dagcijfers!A7722</f>
        <v>43678</v>
      </c>
      <c r="B5110" s="3">
        <f>Downloads_dagcijfers!B7722</f>
        <v>17.87</v>
      </c>
    </row>
    <row r="5111" spans="1:2" x14ac:dyDescent="0.25">
      <c r="A5111" s="1">
        <f>Downloads_dagcijfers!A7723</f>
        <v>43679</v>
      </c>
      <c r="B5111" s="3">
        <f>Downloads_dagcijfers!B7723</f>
        <v>17.61</v>
      </c>
    </row>
    <row r="5112" spans="1:2" x14ac:dyDescent="0.25">
      <c r="A5112" s="1">
        <f>Downloads_dagcijfers!A7724</f>
        <v>43682</v>
      </c>
      <c r="B5112" s="3">
        <f>Downloads_dagcijfers!B7724</f>
        <v>24.59</v>
      </c>
    </row>
    <row r="5113" spans="1:2" x14ac:dyDescent="0.25">
      <c r="A5113" s="1">
        <f>Downloads_dagcijfers!A7725</f>
        <v>43683</v>
      </c>
      <c r="B5113" s="3">
        <f>Downloads_dagcijfers!B7725</f>
        <v>20.170000000000002</v>
      </c>
    </row>
    <row r="5114" spans="1:2" x14ac:dyDescent="0.25">
      <c r="A5114" s="1">
        <f>Downloads_dagcijfers!A7726</f>
        <v>43684</v>
      </c>
      <c r="B5114" s="3">
        <f>Downloads_dagcijfers!B7726</f>
        <v>19.489999999999998</v>
      </c>
    </row>
    <row r="5115" spans="1:2" x14ac:dyDescent="0.25">
      <c r="A5115" s="1">
        <f>Downloads_dagcijfers!A7727</f>
        <v>43685</v>
      </c>
      <c r="B5115" s="3">
        <f>Downloads_dagcijfers!B7727</f>
        <v>16.91</v>
      </c>
    </row>
    <row r="5116" spans="1:2" x14ac:dyDescent="0.25">
      <c r="A5116" s="1">
        <f>Downloads_dagcijfers!A7728</f>
        <v>43686</v>
      </c>
      <c r="B5116" s="3">
        <f>Downloads_dagcijfers!B7728</f>
        <v>17.97</v>
      </c>
    </row>
    <row r="5117" spans="1:2" x14ac:dyDescent="0.25">
      <c r="A5117" s="1">
        <f>Downloads_dagcijfers!A7729</f>
        <v>43689</v>
      </c>
      <c r="B5117" s="3">
        <f>Downloads_dagcijfers!B7729</f>
        <v>21.09</v>
      </c>
    </row>
    <row r="5118" spans="1:2" x14ac:dyDescent="0.25">
      <c r="A5118" s="1">
        <f>Downloads_dagcijfers!A7730</f>
        <v>43690</v>
      </c>
      <c r="B5118" s="3">
        <f>Downloads_dagcijfers!B7730</f>
        <v>17.52</v>
      </c>
    </row>
    <row r="5119" spans="1:2" x14ac:dyDescent="0.25">
      <c r="A5119" s="1">
        <f>Downloads_dagcijfers!A7731</f>
        <v>43691</v>
      </c>
      <c r="B5119" s="3">
        <f>Downloads_dagcijfers!B7731</f>
        <v>22.1</v>
      </c>
    </row>
    <row r="5120" spans="1:2" x14ac:dyDescent="0.25">
      <c r="A5120" s="1">
        <f>Downloads_dagcijfers!A7732</f>
        <v>43692</v>
      </c>
      <c r="B5120" s="3">
        <f>Downloads_dagcijfers!B7732</f>
        <v>21.18</v>
      </c>
    </row>
    <row r="5121" spans="1:2" x14ac:dyDescent="0.25">
      <c r="A5121" s="1">
        <f>Downloads_dagcijfers!A7733</f>
        <v>43693</v>
      </c>
      <c r="B5121" s="3">
        <f>Downloads_dagcijfers!B7733</f>
        <v>18.47</v>
      </c>
    </row>
    <row r="5122" spans="1:2" x14ac:dyDescent="0.25">
      <c r="A5122" s="1">
        <f>Downloads_dagcijfers!A7734</f>
        <v>43696</v>
      </c>
      <c r="B5122" s="3">
        <f>Downloads_dagcijfers!B7734</f>
        <v>16.88</v>
      </c>
    </row>
    <row r="5123" spans="1:2" x14ac:dyDescent="0.25">
      <c r="A5123" s="1">
        <f>Downloads_dagcijfers!A7735</f>
        <v>43697</v>
      </c>
      <c r="B5123" s="3">
        <f>Downloads_dagcijfers!B7735</f>
        <v>17.5</v>
      </c>
    </row>
    <row r="5124" spans="1:2" x14ac:dyDescent="0.25">
      <c r="A5124" s="1">
        <f>Downloads_dagcijfers!A7736</f>
        <v>43698</v>
      </c>
      <c r="B5124" s="3">
        <f>Downloads_dagcijfers!B7736</f>
        <v>15.8</v>
      </c>
    </row>
    <row r="5125" spans="1:2" x14ac:dyDescent="0.25">
      <c r="A5125" s="1">
        <f>Downloads_dagcijfers!A7737</f>
        <v>43699</v>
      </c>
      <c r="B5125" s="3">
        <f>Downloads_dagcijfers!B7737</f>
        <v>16.68</v>
      </c>
    </row>
    <row r="5126" spans="1:2" x14ac:dyDescent="0.25">
      <c r="A5126" s="1">
        <f>Downloads_dagcijfers!A7738</f>
        <v>43700</v>
      </c>
      <c r="B5126" s="3">
        <f>Downloads_dagcijfers!B7738</f>
        <v>19.87</v>
      </c>
    </row>
    <row r="5127" spans="1:2" x14ac:dyDescent="0.25">
      <c r="A5127" s="1">
        <f>Downloads_dagcijfers!A7739</f>
        <v>43703</v>
      </c>
      <c r="B5127" s="3">
        <f>Downloads_dagcijfers!B7739</f>
        <v>19.32</v>
      </c>
    </row>
    <row r="5128" spans="1:2" x14ac:dyDescent="0.25">
      <c r="A5128" s="1">
        <f>Downloads_dagcijfers!A7740</f>
        <v>43704</v>
      </c>
      <c r="B5128" s="3">
        <f>Downloads_dagcijfers!B7740</f>
        <v>20.309999999999999</v>
      </c>
    </row>
    <row r="5129" spans="1:2" x14ac:dyDescent="0.25">
      <c r="A5129" s="1">
        <f>Downloads_dagcijfers!A7741</f>
        <v>43705</v>
      </c>
      <c r="B5129" s="3">
        <f>Downloads_dagcijfers!B7741</f>
        <v>19.350000000000001</v>
      </c>
    </row>
    <row r="5130" spans="1:2" x14ac:dyDescent="0.25">
      <c r="A5130" s="1">
        <f>Downloads_dagcijfers!A7742</f>
        <v>43706</v>
      </c>
      <c r="B5130" s="3">
        <f>Downloads_dagcijfers!B7742</f>
        <v>17.88</v>
      </c>
    </row>
    <row r="5131" spans="1:2" x14ac:dyDescent="0.25">
      <c r="A5131" s="1">
        <f>Downloads_dagcijfers!A7743</f>
        <v>43707</v>
      </c>
      <c r="B5131" s="3">
        <f>Downloads_dagcijfers!B7743</f>
        <v>18.98</v>
      </c>
    </row>
    <row r="5132" spans="1:2" x14ac:dyDescent="0.25">
      <c r="A5132" s="1">
        <f>Downloads_dagcijfers!A7744</f>
        <v>43710</v>
      </c>
      <c r="B5132" s="3">
        <f>Downloads_dagcijfers!B7744</f>
        <v>18.98</v>
      </c>
    </row>
    <row r="5133" spans="1:2" x14ac:dyDescent="0.25">
      <c r="A5133" s="1">
        <f>Downloads_dagcijfers!A7745</f>
        <v>43711</v>
      </c>
      <c r="B5133" s="3">
        <f>Downloads_dagcijfers!B7745</f>
        <v>19.66</v>
      </c>
    </row>
    <row r="5134" spans="1:2" x14ac:dyDescent="0.25">
      <c r="A5134" s="1">
        <f>Downloads_dagcijfers!A7746</f>
        <v>43712</v>
      </c>
      <c r="B5134" s="3">
        <f>Downloads_dagcijfers!B7746</f>
        <v>17.329999999999998</v>
      </c>
    </row>
    <row r="5135" spans="1:2" x14ac:dyDescent="0.25">
      <c r="A5135" s="1">
        <f>Downloads_dagcijfers!A7747</f>
        <v>43713</v>
      </c>
      <c r="B5135" s="3">
        <f>Downloads_dagcijfers!B7747</f>
        <v>16.27</v>
      </c>
    </row>
    <row r="5136" spans="1:2" x14ac:dyDescent="0.25">
      <c r="A5136" s="1">
        <f>Downloads_dagcijfers!A7748</f>
        <v>43714</v>
      </c>
      <c r="B5136" s="3">
        <f>Downloads_dagcijfers!B7748</f>
        <v>15</v>
      </c>
    </row>
    <row r="5137" spans="1:2" x14ac:dyDescent="0.25">
      <c r="A5137" s="1">
        <f>Downloads_dagcijfers!A7749</f>
        <v>43717</v>
      </c>
      <c r="B5137" s="3">
        <f>Downloads_dagcijfers!B7749</f>
        <v>15.27</v>
      </c>
    </row>
    <row r="5138" spans="1:2" x14ac:dyDescent="0.25">
      <c r="A5138" s="1">
        <f>Downloads_dagcijfers!A7750</f>
        <v>43718</v>
      </c>
      <c r="B5138" s="3">
        <f>Downloads_dagcijfers!B7750</f>
        <v>15.2</v>
      </c>
    </row>
    <row r="5139" spans="1:2" x14ac:dyDescent="0.25">
      <c r="A5139" s="1">
        <f>Downloads_dagcijfers!A7751</f>
        <v>43719</v>
      </c>
      <c r="B5139" s="3">
        <f>Downloads_dagcijfers!B7751</f>
        <v>14.61</v>
      </c>
    </row>
    <row r="5140" spans="1:2" x14ac:dyDescent="0.25">
      <c r="A5140" s="1">
        <f>Downloads_dagcijfers!A7752</f>
        <v>43720</v>
      </c>
      <c r="B5140" s="3">
        <f>Downloads_dagcijfers!B7752</f>
        <v>14.22</v>
      </c>
    </row>
    <row r="5141" spans="1:2" x14ac:dyDescent="0.25">
      <c r="A5141" s="1">
        <f>Downloads_dagcijfers!A7753</f>
        <v>43721</v>
      </c>
      <c r="B5141" s="3">
        <f>Downloads_dagcijfers!B7753</f>
        <v>13.74</v>
      </c>
    </row>
    <row r="5142" spans="1:2" x14ac:dyDescent="0.25">
      <c r="A5142" s="1">
        <f>Downloads_dagcijfers!A7754</f>
        <v>43724</v>
      </c>
      <c r="B5142" s="3">
        <f>Downloads_dagcijfers!B7754</f>
        <v>14.67</v>
      </c>
    </row>
    <row r="5143" spans="1:2" x14ac:dyDescent="0.25">
      <c r="A5143" s="1">
        <f>Downloads_dagcijfers!A7755</f>
        <v>43725</v>
      </c>
      <c r="B5143" s="3">
        <f>Downloads_dagcijfers!B7755</f>
        <v>14.44</v>
      </c>
    </row>
    <row r="5144" spans="1:2" x14ac:dyDescent="0.25">
      <c r="A5144" s="1">
        <f>Downloads_dagcijfers!A7756</f>
        <v>43726</v>
      </c>
      <c r="B5144" s="3">
        <f>Downloads_dagcijfers!B7756</f>
        <v>13.95</v>
      </c>
    </row>
    <row r="5145" spans="1:2" x14ac:dyDescent="0.25">
      <c r="A5145" s="1">
        <f>Downloads_dagcijfers!A7757</f>
        <v>43727</v>
      </c>
      <c r="B5145" s="3">
        <f>Downloads_dagcijfers!B7757</f>
        <v>14.05</v>
      </c>
    </row>
    <row r="5146" spans="1:2" x14ac:dyDescent="0.25">
      <c r="A5146" s="1">
        <f>Downloads_dagcijfers!A7758</f>
        <v>43728</v>
      </c>
      <c r="B5146" s="3">
        <f>Downloads_dagcijfers!B7758</f>
        <v>15.32</v>
      </c>
    </row>
    <row r="5147" spans="1:2" x14ac:dyDescent="0.25">
      <c r="A5147" s="1">
        <f>Downloads_dagcijfers!A7759</f>
        <v>43731</v>
      </c>
      <c r="B5147" s="3">
        <f>Downloads_dagcijfers!B7759</f>
        <v>14.91</v>
      </c>
    </row>
    <row r="5148" spans="1:2" x14ac:dyDescent="0.25">
      <c r="A5148" s="1">
        <f>Downloads_dagcijfers!A7760</f>
        <v>43732</v>
      </c>
      <c r="B5148" s="3">
        <f>Downloads_dagcijfers!B7760</f>
        <v>17.05</v>
      </c>
    </row>
    <row r="5149" spans="1:2" x14ac:dyDescent="0.25">
      <c r="A5149" s="1">
        <f>Downloads_dagcijfers!A7761</f>
        <v>43733</v>
      </c>
      <c r="B5149" s="3">
        <f>Downloads_dagcijfers!B7761</f>
        <v>15.96</v>
      </c>
    </row>
    <row r="5150" spans="1:2" x14ac:dyDescent="0.25">
      <c r="A5150" s="1">
        <f>Downloads_dagcijfers!A7762</f>
        <v>43734</v>
      </c>
      <c r="B5150" s="3">
        <f>Downloads_dagcijfers!B7762</f>
        <v>16.07</v>
      </c>
    </row>
    <row r="5151" spans="1:2" x14ac:dyDescent="0.25">
      <c r="A5151" s="1">
        <f>Downloads_dagcijfers!A7763</f>
        <v>43735</v>
      </c>
      <c r="B5151" s="3">
        <f>Downloads_dagcijfers!B7763</f>
        <v>17.22</v>
      </c>
    </row>
    <row r="5152" spans="1:2" x14ac:dyDescent="0.25">
      <c r="A5152" s="1">
        <f>Downloads_dagcijfers!A7764</f>
        <v>43738</v>
      </c>
      <c r="B5152" s="3">
        <f>Downloads_dagcijfers!B7764</f>
        <v>16.239999999999998</v>
      </c>
    </row>
    <row r="5153" spans="1:2" x14ac:dyDescent="0.25">
      <c r="A5153" s="1">
        <f>Downloads_dagcijfers!A7765</f>
        <v>43739</v>
      </c>
      <c r="B5153" s="3">
        <f>Downloads_dagcijfers!B7765</f>
        <v>18.559999999999999</v>
      </c>
    </row>
    <row r="5154" spans="1:2" x14ac:dyDescent="0.25">
      <c r="A5154" s="1">
        <f>Downloads_dagcijfers!A7766</f>
        <v>43740</v>
      </c>
      <c r="B5154" s="3">
        <f>Downloads_dagcijfers!B7766</f>
        <v>20.56</v>
      </c>
    </row>
    <row r="5155" spans="1:2" x14ac:dyDescent="0.25">
      <c r="A5155" s="1">
        <f>Downloads_dagcijfers!A7767</f>
        <v>43741</v>
      </c>
      <c r="B5155" s="3">
        <f>Downloads_dagcijfers!B7767</f>
        <v>19.12</v>
      </c>
    </row>
    <row r="5156" spans="1:2" x14ac:dyDescent="0.25">
      <c r="A5156" s="1">
        <f>Downloads_dagcijfers!A7768</f>
        <v>43742</v>
      </c>
      <c r="B5156" s="3">
        <f>Downloads_dagcijfers!B7768</f>
        <v>17.04</v>
      </c>
    </row>
    <row r="5157" spans="1:2" x14ac:dyDescent="0.25">
      <c r="A5157" s="1">
        <f>Downloads_dagcijfers!A7769</f>
        <v>43745</v>
      </c>
      <c r="B5157" s="3">
        <f>Downloads_dagcijfers!B7769</f>
        <v>17.86</v>
      </c>
    </row>
    <row r="5158" spans="1:2" x14ac:dyDescent="0.25">
      <c r="A5158" s="1">
        <f>Downloads_dagcijfers!A7770</f>
        <v>43746</v>
      </c>
      <c r="B5158" s="3">
        <f>Downloads_dagcijfers!B7770</f>
        <v>20.28</v>
      </c>
    </row>
    <row r="5159" spans="1:2" x14ac:dyDescent="0.25">
      <c r="A5159" s="1">
        <f>Downloads_dagcijfers!A7771</f>
        <v>43747</v>
      </c>
      <c r="B5159" s="3">
        <f>Downloads_dagcijfers!B7771</f>
        <v>18.64</v>
      </c>
    </row>
    <row r="5160" spans="1:2" x14ac:dyDescent="0.25">
      <c r="A5160" s="1">
        <f>Downloads_dagcijfers!A7772</f>
        <v>43748</v>
      </c>
      <c r="B5160" s="3">
        <f>Downloads_dagcijfers!B7772</f>
        <v>17.57</v>
      </c>
    </row>
    <row r="5161" spans="1:2" x14ac:dyDescent="0.25">
      <c r="A5161" s="1">
        <f>Downloads_dagcijfers!A7773</f>
        <v>43749</v>
      </c>
      <c r="B5161" s="3">
        <f>Downloads_dagcijfers!B7773</f>
        <v>15.58</v>
      </c>
    </row>
    <row r="5162" spans="1:2" x14ac:dyDescent="0.25">
      <c r="A5162" s="1">
        <f>Downloads_dagcijfers!A7774</f>
        <v>43752</v>
      </c>
      <c r="B5162" s="3">
        <f>Downloads_dagcijfers!B7774</f>
        <v>14.57</v>
      </c>
    </row>
    <row r="5163" spans="1:2" x14ac:dyDescent="0.25">
      <c r="A5163" s="1">
        <f>Downloads_dagcijfers!A7775</f>
        <v>43753</v>
      </c>
      <c r="B5163" s="3">
        <f>Downloads_dagcijfers!B7775</f>
        <v>13.54</v>
      </c>
    </row>
    <row r="5164" spans="1:2" x14ac:dyDescent="0.25">
      <c r="A5164" s="1">
        <f>Downloads_dagcijfers!A7776</f>
        <v>43754</v>
      </c>
      <c r="B5164" s="3">
        <f>Downloads_dagcijfers!B7776</f>
        <v>13.68</v>
      </c>
    </row>
    <row r="5165" spans="1:2" x14ac:dyDescent="0.25">
      <c r="A5165" s="1">
        <f>Downloads_dagcijfers!A7777</f>
        <v>43755</v>
      </c>
      <c r="B5165" s="3">
        <f>Downloads_dagcijfers!B7777</f>
        <v>13.79</v>
      </c>
    </row>
    <row r="5166" spans="1:2" x14ac:dyDescent="0.25">
      <c r="A5166" s="1">
        <f>Downloads_dagcijfers!A7778</f>
        <v>43756</v>
      </c>
      <c r="B5166" s="3">
        <f>Downloads_dagcijfers!B7778</f>
        <v>14.25</v>
      </c>
    </row>
    <row r="5167" spans="1:2" x14ac:dyDescent="0.25">
      <c r="A5167" s="1">
        <f>Downloads_dagcijfers!A7779</f>
        <v>43759</v>
      </c>
      <c r="B5167" s="3">
        <f>Downloads_dagcijfers!B7779</f>
        <v>14</v>
      </c>
    </row>
    <row r="5168" spans="1:2" x14ac:dyDescent="0.25">
      <c r="A5168" s="1">
        <f>Downloads_dagcijfers!A7780</f>
        <v>43760</v>
      </c>
      <c r="B5168" s="3">
        <f>Downloads_dagcijfers!B7780</f>
        <v>14.46</v>
      </c>
    </row>
    <row r="5169" spans="1:2" x14ac:dyDescent="0.25">
      <c r="A5169" s="1">
        <f>Downloads_dagcijfers!A7781</f>
        <v>43761</v>
      </c>
      <c r="B5169" s="3">
        <f>Downloads_dagcijfers!B7781</f>
        <v>14.01</v>
      </c>
    </row>
    <row r="5170" spans="1:2" x14ac:dyDescent="0.25">
      <c r="A5170" s="1">
        <f>Downloads_dagcijfers!A7782</f>
        <v>43762</v>
      </c>
      <c r="B5170" s="3">
        <f>Downloads_dagcijfers!B7782</f>
        <v>13.71</v>
      </c>
    </row>
    <row r="5171" spans="1:2" x14ac:dyDescent="0.25">
      <c r="A5171" s="1">
        <f>Downloads_dagcijfers!A7783</f>
        <v>43763</v>
      </c>
      <c r="B5171" s="3">
        <f>Downloads_dagcijfers!B7783</f>
        <v>12.65</v>
      </c>
    </row>
    <row r="5172" spans="1:2" x14ac:dyDescent="0.25">
      <c r="A5172" s="1">
        <f>Downloads_dagcijfers!A7784</f>
        <v>43766</v>
      </c>
      <c r="B5172" s="3">
        <f>Downloads_dagcijfers!B7784</f>
        <v>13.11</v>
      </c>
    </row>
    <row r="5173" spans="1:2" x14ac:dyDescent="0.25">
      <c r="A5173" s="1">
        <f>Downloads_dagcijfers!A7785</f>
        <v>43767</v>
      </c>
      <c r="B5173" s="3">
        <f>Downloads_dagcijfers!B7785</f>
        <v>13.2</v>
      </c>
    </row>
    <row r="5174" spans="1:2" x14ac:dyDescent="0.25">
      <c r="A5174" s="1">
        <f>Downloads_dagcijfers!A7786</f>
        <v>43768</v>
      </c>
      <c r="B5174" s="3">
        <f>Downloads_dagcijfers!B7786</f>
        <v>12.33</v>
      </c>
    </row>
    <row r="5175" spans="1:2" x14ac:dyDescent="0.25">
      <c r="A5175" s="1">
        <f>Downloads_dagcijfers!A7787</f>
        <v>43769</v>
      </c>
      <c r="B5175" s="3">
        <f>Downloads_dagcijfers!B7787</f>
        <v>13.22</v>
      </c>
    </row>
    <row r="5176" spans="1:2" x14ac:dyDescent="0.25">
      <c r="A5176" s="1">
        <f>Downloads_dagcijfers!A7788</f>
        <v>43770</v>
      </c>
      <c r="B5176" s="3">
        <f>Downloads_dagcijfers!B7788</f>
        <v>12.3</v>
      </c>
    </row>
    <row r="5177" spans="1:2" x14ac:dyDescent="0.25">
      <c r="A5177" s="1">
        <f>Downloads_dagcijfers!A7789</f>
        <v>43773</v>
      </c>
      <c r="B5177" s="3">
        <f>Downloads_dagcijfers!B7789</f>
        <v>12.83</v>
      </c>
    </row>
    <row r="5178" spans="1:2" x14ac:dyDescent="0.25">
      <c r="A5178" s="1">
        <f>Downloads_dagcijfers!A7790</f>
        <v>43774</v>
      </c>
      <c r="B5178" s="3">
        <f>Downloads_dagcijfers!B7790</f>
        <v>13.1</v>
      </c>
    </row>
    <row r="5179" spans="1:2" x14ac:dyDescent="0.25">
      <c r="A5179" s="1">
        <f>Downloads_dagcijfers!A7791</f>
        <v>43775</v>
      </c>
      <c r="B5179" s="3">
        <f>Downloads_dagcijfers!B7791</f>
        <v>12.62</v>
      </c>
    </row>
    <row r="5180" spans="1:2" x14ac:dyDescent="0.25">
      <c r="A5180" s="1">
        <f>Downloads_dagcijfers!A7792</f>
        <v>43776</v>
      </c>
      <c r="B5180" s="3">
        <f>Downloads_dagcijfers!B7792</f>
        <v>12.73</v>
      </c>
    </row>
    <row r="5181" spans="1:2" x14ac:dyDescent="0.25">
      <c r="A5181" s="1">
        <f>Downloads_dagcijfers!A7793</f>
        <v>43777</v>
      </c>
      <c r="B5181" s="3">
        <f>Downloads_dagcijfers!B7793</f>
        <v>12.07</v>
      </c>
    </row>
    <row r="5182" spans="1:2" x14ac:dyDescent="0.25">
      <c r="A5182" s="1">
        <f>Downloads_dagcijfers!A7794</f>
        <v>43780</v>
      </c>
      <c r="B5182" s="3">
        <f>Downloads_dagcijfers!B7794</f>
        <v>12.69</v>
      </c>
    </row>
    <row r="5183" spans="1:2" x14ac:dyDescent="0.25">
      <c r="A5183" s="1">
        <f>Downloads_dagcijfers!A7795</f>
        <v>43781</v>
      </c>
      <c r="B5183" s="3">
        <f>Downloads_dagcijfers!B7795</f>
        <v>12.68</v>
      </c>
    </row>
    <row r="5184" spans="1:2" x14ac:dyDescent="0.25">
      <c r="A5184" s="1">
        <f>Downloads_dagcijfers!A7796</f>
        <v>43782</v>
      </c>
      <c r="B5184" s="3">
        <f>Downloads_dagcijfers!B7796</f>
        <v>13</v>
      </c>
    </row>
    <row r="5185" spans="1:2" x14ac:dyDescent="0.25">
      <c r="A5185" s="1">
        <f>Downloads_dagcijfers!A7797</f>
        <v>43783</v>
      </c>
      <c r="B5185" s="3">
        <f>Downloads_dagcijfers!B7797</f>
        <v>13.05</v>
      </c>
    </row>
    <row r="5186" spans="1:2" x14ac:dyDescent="0.25">
      <c r="A5186" s="1">
        <f>Downloads_dagcijfers!A7798</f>
        <v>43784</v>
      </c>
      <c r="B5186" s="3">
        <f>Downloads_dagcijfers!B7798</f>
        <v>12.05</v>
      </c>
    </row>
    <row r="5187" spans="1:2" x14ac:dyDescent="0.25">
      <c r="A5187" s="1">
        <f>Downloads_dagcijfers!A7799</f>
        <v>43787</v>
      </c>
      <c r="B5187" s="3">
        <f>Downloads_dagcijfers!B7799</f>
        <v>12.46</v>
      </c>
    </row>
    <row r="5188" spans="1:2" x14ac:dyDescent="0.25">
      <c r="A5188" s="1">
        <f>Downloads_dagcijfers!A7800</f>
        <v>43788</v>
      </c>
      <c r="B5188" s="3">
        <f>Downloads_dagcijfers!B7800</f>
        <v>12.86</v>
      </c>
    </row>
    <row r="5189" spans="1:2" x14ac:dyDescent="0.25">
      <c r="A5189" s="1">
        <f>Downloads_dagcijfers!A7801</f>
        <v>43789</v>
      </c>
      <c r="B5189" s="3">
        <f>Downloads_dagcijfers!B7801</f>
        <v>12.78</v>
      </c>
    </row>
    <row r="5190" spans="1:2" x14ac:dyDescent="0.25">
      <c r="A5190" s="1">
        <f>Downloads_dagcijfers!A7802</f>
        <v>43790</v>
      </c>
      <c r="B5190" s="3">
        <f>Downloads_dagcijfers!B7802</f>
        <v>13.13</v>
      </c>
    </row>
    <row r="5191" spans="1:2" x14ac:dyDescent="0.25">
      <c r="A5191" s="1">
        <f>Downloads_dagcijfers!A7803</f>
        <v>43791</v>
      </c>
      <c r="B5191" s="3">
        <f>Downloads_dagcijfers!B7803</f>
        <v>12.34</v>
      </c>
    </row>
    <row r="5192" spans="1:2" x14ac:dyDescent="0.25">
      <c r="A5192" s="1">
        <f>Downloads_dagcijfers!A7804</f>
        <v>43794</v>
      </c>
      <c r="B5192" s="3">
        <f>Downloads_dagcijfers!B7804</f>
        <v>11.87</v>
      </c>
    </row>
    <row r="5193" spans="1:2" x14ac:dyDescent="0.25">
      <c r="A5193" s="1">
        <f>Downloads_dagcijfers!A7805</f>
        <v>43795</v>
      </c>
      <c r="B5193" s="3">
        <f>Downloads_dagcijfers!B7805</f>
        <v>11.54</v>
      </c>
    </row>
    <row r="5194" spans="1:2" x14ac:dyDescent="0.25">
      <c r="A5194" s="1">
        <f>Downloads_dagcijfers!A7806</f>
        <v>43796</v>
      </c>
      <c r="B5194" s="3">
        <f>Downloads_dagcijfers!B7806</f>
        <v>11.75</v>
      </c>
    </row>
    <row r="5195" spans="1:2" x14ac:dyDescent="0.25">
      <c r="A5195" s="1">
        <f>Downloads_dagcijfers!A7807</f>
        <v>43797</v>
      </c>
      <c r="B5195" s="3">
        <f>Downloads_dagcijfers!B7807</f>
        <v>11.75</v>
      </c>
    </row>
    <row r="5196" spans="1:2" x14ac:dyDescent="0.25">
      <c r="A5196" s="1">
        <f>Downloads_dagcijfers!A7808</f>
        <v>43798</v>
      </c>
      <c r="B5196" s="3">
        <f>Downloads_dagcijfers!B7808</f>
        <v>12.62</v>
      </c>
    </row>
    <row r="5197" spans="1:2" x14ac:dyDescent="0.25">
      <c r="A5197" s="1">
        <f>Downloads_dagcijfers!A7809</f>
        <v>43801</v>
      </c>
      <c r="B5197" s="3">
        <f>Downloads_dagcijfers!B7809</f>
        <v>14.91</v>
      </c>
    </row>
    <row r="5198" spans="1:2" x14ac:dyDescent="0.25">
      <c r="A5198" s="1">
        <f>Downloads_dagcijfers!A7810</f>
        <v>43802</v>
      </c>
      <c r="B5198" s="3">
        <f>Downloads_dagcijfers!B7810</f>
        <v>15.96</v>
      </c>
    </row>
    <row r="5199" spans="1:2" x14ac:dyDescent="0.25">
      <c r="A5199" s="1">
        <f>Downloads_dagcijfers!A7811</f>
        <v>43803</v>
      </c>
      <c r="B5199" s="3">
        <f>Downloads_dagcijfers!B7811</f>
        <v>14.8</v>
      </c>
    </row>
    <row r="5200" spans="1:2" x14ac:dyDescent="0.25">
      <c r="A5200" s="1">
        <f>Downloads_dagcijfers!A7812</f>
        <v>43804</v>
      </c>
      <c r="B5200" s="3">
        <f>Downloads_dagcijfers!B7812</f>
        <v>14.52</v>
      </c>
    </row>
    <row r="5201" spans="1:2" x14ac:dyDescent="0.25">
      <c r="A5201" s="1">
        <f>Downloads_dagcijfers!A7813</f>
        <v>43805</v>
      </c>
      <c r="B5201" s="3">
        <f>Downloads_dagcijfers!B7813</f>
        <v>13.62</v>
      </c>
    </row>
    <row r="5202" spans="1:2" x14ac:dyDescent="0.25">
      <c r="A5202" s="1">
        <f>Downloads_dagcijfers!A7814</f>
        <v>43808</v>
      </c>
      <c r="B5202" s="3">
        <f>Downloads_dagcijfers!B7814</f>
        <v>15.86</v>
      </c>
    </row>
    <row r="5203" spans="1:2" x14ac:dyDescent="0.25">
      <c r="A5203" s="1">
        <f>Downloads_dagcijfers!A7815</f>
        <v>43809</v>
      </c>
      <c r="B5203" s="3">
        <f>Downloads_dagcijfers!B7815</f>
        <v>15.68</v>
      </c>
    </row>
    <row r="5204" spans="1:2" x14ac:dyDescent="0.25">
      <c r="A5204" s="1">
        <f>Downloads_dagcijfers!A7816</f>
        <v>43810</v>
      </c>
      <c r="B5204" s="3">
        <f>Downloads_dagcijfers!B7816</f>
        <v>14.99</v>
      </c>
    </row>
    <row r="5205" spans="1:2" x14ac:dyDescent="0.25">
      <c r="A5205" s="1">
        <f>Downloads_dagcijfers!A7817</f>
        <v>43811</v>
      </c>
      <c r="B5205" s="3">
        <f>Downloads_dagcijfers!B7817</f>
        <v>13.94</v>
      </c>
    </row>
    <row r="5206" spans="1:2" x14ac:dyDescent="0.25">
      <c r="A5206" s="1">
        <f>Downloads_dagcijfers!A7818</f>
        <v>43812</v>
      </c>
      <c r="B5206" s="3">
        <f>Downloads_dagcijfers!B7818</f>
        <v>12.63</v>
      </c>
    </row>
    <row r="5207" spans="1:2" x14ac:dyDescent="0.25">
      <c r="A5207" s="1">
        <f>Downloads_dagcijfers!A7819</f>
        <v>43815</v>
      </c>
      <c r="B5207" s="3">
        <f>Downloads_dagcijfers!B7819</f>
        <v>12.14</v>
      </c>
    </row>
    <row r="5208" spans="1:2" x14ac:dyDescent="0.25">
      <c r="A5208" s="1">
        <f>Downloads_dagcijfers!A7820</f>
        <v>43816</v>
      </c>
      <c r="B5208" s="3">
        <f>Downloads_dagcijfers!B7820</f>
        <v>12.29</v>
      </c>
    </row>
    <row r="5209" spans="1:2" x14ac:dyDescent="0.25">
      <c r="A5209" s="1">
        <f>Downloads_dagcijfers!A7821</f>
        <v>43817</v>
      </c>
      <c r="B5209" s="3">
        <f>Downloads_dagcijfers!B7821</f>
        <v>12.58</v>
      </c>
    </row>
    <row r="5210" spans="1:2" x14ac:dyDescent="0.25">
      <c r="A5210" s="1">
        <f>Downloads_dagcijfers!A7822</f>
        <v>43818</v>
      </c>
      <c r="B5210" s="3">
        <f>Downloads_dagcijfers!B7822</f>
        <v>12.5</v>
      </c>
    </row>
    <row r="5211" spans="1:2" x14ac:dyDescent="0.25">
      <c r="A5211" s="1">
        <f>Downloads_dagcijfers!A7823</f>
        <v>43819</v>
      </c>
      <c r="B5211" s="3">
        <f>Downloads_dagcijfers!B7823</f>
        <v>12.51</v>
      </c>
    </row>
    <row r="5212" spans="1:2" x14ac:dyDescent="0.25">
      <c r="A5212" s="1">
        <f>Downloads_dagcijfers!A7824</f>
        <v>43822</v>
      </c>
      <c r="B5212" s="3">
        <f>Downloads_dagcijfers!B7824</f>
        <v>12.61</v>
      </c>
    </row>
    <row r="5213" spans="1:2" x14ac:dyDescent="0.25">
      <c r="A5213" s="1">
        <f>Downloads_dagcijfers!A7825</f>
        <v>43823</v>
      </c>
      <c r="B5213" s="3">
        <f>Downloads_dagcijfers!B7825</f>
        <v>12.67</v>
      </c>
    </row>
    <row r="5214" spans="1:2" x14ac:dyDescent="0.25">
      <c r="A5214" s="1">
        <f>Downloads_dagcijfers!A7826</f>
        <v>43824</v>
      </c>
      <c r="B5214" s="3">
        <f>Downloads_dagcijfers!B7826</f>
        <v>12.67</v>
      </c>
    </row>
    <row r="5215" spans="1:2" x14ac:dyDescent="0.25">
      <c r="A5215" s="1">
        <f>Downloads_dagcijfers!A7827</f>
        <v>43825</v>
      </c>
      <c r="B5215" s="3">
        <f>Downloads_dagcijfers!B7827</f>
        <v>12.65</v>
      </c>
    </row>
    <row r="5216" spans="1:2" x14ac:dyDescent="0.25">
      <c r="A5216" s="1">
        <f>Downloads_dagcijfers!A7828</f>
        <v>43826</v>
      </c>
      <c r="B5216" s="3">
        <f>Downloads_dagcijfers!B7828</f>
        <v>13.43</v>
      </c>
    </row>
    <row r="5217" spans="1:2" x14ac:dyDescent="0.25">
      <c r="A5217" s="1">
        <f>Downloads_dagcijfers!A7829</f>
        <v>43829</v>
      </c>
      <c r="B5217" s="3">
        <f>Downloads_dagcijfers!B7829</f>
        <v>14.82</v>
      </c>
    </row>
    <row r="5218" spans="1:2" x14ac:dyDescent="0.25">
      <c r="A5218" s="1">
        <f>Downloads_dagcijfers!A7830</f>
        <v>43830</v>
      </c>
      <c r="B5218" s="3">
        <f>Downloads_dagcijfers!B7830</f>
        <v>13.78</v>
      </c>
    </row>
    <row r="5219" spans="1:2" x14ac:dyDescent="0.25">
      <c r="A5219" s="1">
        <f>Downloads_dagcijfers!A7831</f>
        <v>43831</v>
      </c>
      <c r="B5219" s="3">
        <f>Downloads_dagcijfers!B7831</f>
        <v>13.78</v>
      </c>
    </row>
    <row r="5220" spans="1:2" x14ac:dyDescent="0.25">
      <c r="A5220" s="1">
        <f>Downloads_dagcijfers!A7832</f>
        <v>43832</v>
      </c>
      <c r="B5220" s="3">
        <f>Downloads_dagcijfers!B7832</f>
        <v>12.47</v>
      </c>
    </row>
    <row r="5221" spans="1:2" x14ac:dyDescent="0.25">
      <c r="A5221" s="1">
        <f>Downloads_dagcijfers!A7833</f>
        <v>43833</v>
      </c>
      <c r="B5221" s="3">
        <f>Downloads_dagcijfers!B7833</f>
        <v>14.02</v>
      </c>
    </row>
    <row r="5222" spans="1:2" x14ac:dyDescent="0.25">
      <c r="A5222" s="1">
        <f>Downloads_dagcijfers!A7834</f>
        <v>43836</v>
      </c>
      <c r="B5222" s="3">
        <f>Downloads_dagcijfers!B7834</f>
        <v>13.85</v>
      </c>
    </row>
    <row r="5223" spans="1:2" x14ac:dyDescent="0.25">
      <c r="A5223" s="1">
        <f>Downloads_dagcijfers!A7835</f>
        <v>43837</v>
      </c>
      <c r="B5223" s="3">
        <f>Downloads_dagcijfers!B7835</f>
        <v>13.79</v>
      </c>
    </row>
    <row r="5224" spans="1:2" x14ac:dyDescent="0.25">
      <c r="A5224" s="1">
        <f>Downloads_dagcijfers!A7836</f>
        <v>43838</v>
      </c>
      <c r="B5224" s="3">
        <f>Downloads_dagcijfers!B7836</f>
        <v>13.45</v>
      </c>
    </row>
    <row r="5225" spans="1:2" x14ac:dyDescent="0.25">
      <c r="A5225" s="1">
        <f>Downloads_dagcijfers!A7837</f>
        <v>43839</v>
      </c>
      <c r="B5225" s="3">
        <f>Downloads_dagcijfers!B7837</f>
        <v>12.54</v>
      </c>
    </row>
    <row r="5226" spans="1:2" x14ac:dyDescent="0.25">
      <c r="A5226" s="1">
        <f>Downloads_dagcijfers!A7838</f>
        <v>43840</v>
      </c>
      <c r="B5226" s="3">
        <f>Downloads_dagcijfers!B7838</f>
        <v>12.56</v>
      </c>
    </row>
    <row r="5227" spans="1:2" x14ac:dyDescent="0.25">
      <c r="A5227" s="1">
        <f>Downloads_dagcijfers!A7839</f>
        <v>43843</v>
      </c>
      <c r="B5227" s="3">
        <f>Downloads_dagcijfers!B7839</f>
        <v>12.32</v>
      </c>
    </row>
    <row r="5228" spans="1:2" x14ac:dyDescent="0.25">
      <c r="A5228" s="1">
        <f>Downloads_dagcijfers!A7840</f>
        <v>43844</v>
      </c>
      <c r="B5228" s="3">
        <f>Downloads_dagcijfers!B7840</f>
        <v>12.39</v>
      </c>
    </row>
    <row r="5229" spans="1:2" x14ac:dyDescent="0.25">
      <c r="A5229" s="1">
        <f>Downloads_dagcijfers!A7841</f>
        <v>43845</v>
      </c>
      <c r="B5229" s="3">
        <f>Downloads_dagcijfers!B7841</f>
        <v>12.42</v>
      </c>
    </row>
    <row r="5230" spans="1:2" x14ac:dyDescent="0.25">
      <c r="A5230" s="1">
        <f>Downloads_dagcijfers!A7842</f>
        <v>43846</v>
      </c>
      <c r="B5230" s="3">
        <f>Downloads_dagcijfers!B7842</f>
        <v>12.32</v>
      </c>
    </row>
    <row r="5231" spans="1:2" x14ac:dyDescent="0.25">
      <c r="A5231" s="1">
        <f>Downloads_dagcijfers!A7843</f>
        <v>43847</v>
      </c>
      <c r="B5231" s="3">
        <f>Downloads_dagcijfers!B7843</f>
        <v>12.1</v>
      </c>
    </row>
    <row r="5232" spans="1:2" x14ac:dyDescent="0.25">
      <c r="A5232" s="1">
        <f>Downloads_dagcijfers!A7844</f>
        <v>43850</v>
      </c>
      <c r="B5232" s="3">
        <f>Downloads_dagcijfers!B7844</f>
        <v>12.1</v>
      </c>
    </row>
    <row r="5233" spans="1:2" x14ac:dyDescent="0.25">
      <c r="A5233" s="1">
        <f>Downloads_dagcijfers!A7845</f>
        <v>43851</v>
      </c>
      <c r="B5233" s="3">
        <f>Downloads_dagcijfers!B7845</f>
        <v>12.85</v>
      </c>
    </row>
    <row r="5234" spans="1:2" x14ac:dyDescent="0.25">
      <c r="A5234" s="1">
        <f>Downloads_dagcijfers!A7846</f>
        <v>43852</v>
      </c>
      <c r="B5234" s="3">
        <f>Downloads_dagcijfers!B7846</f>
        <v>12.91</v>
      </c>
    </row>
    <row r="5235" spans="1:2" x14ac:dyDescent="0.25">
      <c r="A5235" s="1">
        <f>Downloads_dagcijfers!A7847</f>
        <v>43853</v>
      </c>
      <c r="B5235" s="3">
        <f>Downloads_dagcijfers!B7847</f>
        <v>12.98</v>
      </c>
    </row>
    <row r="5236" spans="1:2" x14ac:dyDescent="0.25">
      <c r="A5236" s="1">
        <f>Downloads_dagcijfers!A7848</f>
        <v>43854</v>
      </c>
      <c r="B5236" s="3">
        <f>Downloads_dagcijfers!B7848</f>
        <v>14.56</v>
      </c>
    </row>
    <row r="5237" spans="1:2" x14ac:dyDescent="0.25">
      <c r="A5237" s="1">
        <f>Downloads_dagcijfers!A7849</f>
        <v>43857</v>
      </c>
      <c r="B5237" s="3">
        <f>Downloads_dagcijfers!B7849</f>
        <v>18.23</v>
      </c>
    </row>
    <row r="5238" spans="1:2" x14ac:dyDescent="0.25">
      <c r="A5238" s="1">
        <f>Downloads_dagcijfers!A7850</f>
        <v>43858</v>
      </c>
      <c r="B5238" s="3">
        <f>Downloads_dagcijfers!B7850</f>
        <v>16.28</v>
      </c>
    </row>
    <row r="5239" spans="1:2" x14ac:dyDescent="0.25">
      <c r="A5239" s="1">
        <f>Downloads_dagcijfers!A7851</f>
        <v>43859</v>
      </c>
      <c r="B5239" s="3">
        <f>Downloads_dagcijfers!B7851</f>
        <v>16.39</v>
      </c>
    </row>
    <row r="5240" spans="1:2" x14ac:dyDescent="0.25">
      <c r="A5240" s="1">
        <f>Downloads_dagcijfers!A7852</f>
        <v>43860</v>
      </c>
      <c r="B5240" s="3">
        <f>Downloads_dagcijfers!B7852</f>
        <v>15.49</v>
      </c>
    </row>
    <row r="5241" spans="1:2" x14ac:dyDescent="0.25">
      <c r="A5241" s="1">
        <f>Downloads_dagcijfers!A7853</f>
        <v>43861</v>
      </c>
      <c r="B5241" s="3">
        <f>Downloads_dagcijfers!B7853</f>
        <v>18.84</v>
      </c>
    </row>
    <row r="5242" spans="1:2" x14ac:dyDescent="0.25">
      <c r="A5242" s="1">
        <f>Downloads_dagcijfers!A7854</f>
        <v>43864</v>
      </c>
      <c r="B5242" s="3">
        <f>Downloads_dagcijfers!B7854</f>
        <v>17.97</v>
      </c>
    </row>
    <row r="5243" spans="1:2" x14ac:dyDescent="0.25">
      <c r="A5243" s="1">
        <f>Downloads_dagcijfers!A7855</f>
        <v>43865</v>
      </c>
      <c r="B5243" s="3">
        <f>Downloads_dagcijfers!B7855</f>
        <v>16.05</v>
      </c>
    </row>
    <row r="5244" spans="1:2" x14ac:dyDescent="0.25">
      <c r="A5244" s="1">
        <f>Downloads_dagcijfers!A7856</f>
        <v>43866</v>
      </c>
      <c r="B5244" s="3">
        <f>Downloads_dagcijfers!B7856</f>
        <v>15.15</v>
      </c>
    </row>
    <row r="5245" spans="1:2" x14ac:dyDescent="0.25">
      <c r="A5245" s="1">
        <f>Downloads_dagcijfers!A7857</f>
        <v>43867</v>
      </c>
      <c r="B5245" s="3">
        <f>Downloads_dagcijfers!B7857</f>
        <v>14.96</v>
      </c>
    </row>
    <row r="5246" spans="1:2" x14ac:dyDescent="0.25">
      <c r="A5246" s="1">
        <f>Downloads_dagcijfers!A7858</f>
        <v>43868</v>
      </c>
      <c r="B5246" s="3">
        <f>Downloads_dagcijfers!B7858</f>
        <v>15.47</v>
      </c>
    </row>
    <row r="5247" spans="1:2" x14ac:dyDescent="0.25">
      <c r="A5247" s="1">
        <f>Downloads_dagcijfers!A7859</f>
        <v>43871</v>
      </c>
      <c r="B5247" s="3">
        <f>Downloads_dagcijfers!B7859</f>
        <v>15.04</v>
      </c>
    </row>
    <row r="5248" spans="1:2" x14ac:dyDescent="0.25">
      <c r="A5248" s="1">
        <f>Downloads_dagcijfers!A7860</f>
        <v>43872</v>
      </c>
      <c r="B5248" s="3">
        <f>Downloads_dagcijfers!B7860</f>
        <v>15.18</v>
      </c>
    </row>
    <row r="5249" spans="1:2" x14ac:dyDescent="0.25">
      <c r="A5249" s="1">
        <f>Downloads_dagcijfers!A7861</f>
        <v>43873</v>
      </c>
      <c r="B5249" s="3">
        <f>Downloads_dagcijfers!B7861</f>
        <v>13.74</v>
      </c>
    </row>
    <row r="5250" spans="1:2" x14ac:dyDescent="0.25">
      <c r="A5250" s="1">
        <f>Downloads_dagcijfers!A7862</f>
        <v>43874</v>
      </c>
      <c r="B5250" s="3">
        <f>Downloads_dagcijfers!B7862</f>
        <v>14.15</v>
      </c>
    </row>
    <row r="5251" spans="1:2" x14ac:dyDescent="0.25">
      <c r="A5251" s="1">
        <f>Downloads_dagcijfers!A7863</f>
        <v>43875</v>
      </c>
      <c r="B5251" s="3">
        <f>Downloads_dagcijfers!B7863</f>
        <v>13.68</v>
      </c>
    </row>
    <row r="5252" spans="1:2" x14ac:dyDescent="0.25">
      <c r="A5252" s="1">
        <f>Downloads_dagcijfers!A7864</f>
        <v>43878</v>
      </c>
      <c r="B5252" s="3">
        <f>Downloads_dagcijfers!B7864</f>
        <v>13.68</v>
      </c>
    </row>
    <row r="5253" spans="1:2" x14ac:dyDescent="0.25">
      <c r="A5253" s="1">
        <f>Downloads_dagcijfers!A7865</f>
        <v>43879</v>
      </c>
      <c r="B5253" s="3">
        <f>Downloads_dagcijfers!B7865</f>
        <v>14.83</v>
      </c>
    </row>
    <row r="5254" spans="1:2" x14ac:dyDescent="0.25">
      <c r="A5254" s="1">
        <f>Downloads_dagcijfers!A7866</f>
        <v>43880</v>
      </c>
      <c r="B5254" s="3">
        <f>Downloads_dagcijfers!B7866</f>
        <v>14.38</v>
      </c>
    </row>
    <row r="5255" spans="1:2" x14ac:dyDescent="0.25">
      <c r="A5255" s="1">
        <f>Downloads_dagcijfers!A7867</f>
        <v>43881</v>
      </c>
      <c r="B5255" s="3">
        <f>Downloads_dagcijfers!B7867</f>
        <v>15.56</v>
      </c>
    </row>
    <row r="5256" spans="1:2" x14ac:dyDescent="0.25">
      <c r="A5256" s="1">
        <f>Downloads_dagcijfers!A7868</f>
        <v>43882</v>
      </c>
      <c r="B5256" s="3">
        <f>Downloads_dagcijfers!B7868</f>
        <v>17.079999999999998</v>
      </c>
    </row>
    <row r="5257" spans="1:2" x14ac:dyDescent="0.25">
      <c r="A5257" s="1">
        <f>Downloads_dagcijfers!A7869</f>
        <v>43885</v>
      </c>
      <c r="B5257" s="3">
        <f>Downloads_dagcijfers!B7869</f>
        <v>25.03</v>
      </c>
    </row>
    <row r="5258" spans="1:2" x14ac:dyDescent="0.25">
      <c r="A5258" s="1">
        <f>Downloads_dagcijfers!A7870</f>
        <v>43886</v>
      </c>
      <c r="B5258" s="3">
        <f>Downloads_dagcijfers!B7870</f>
        <v>27.85</v>
      </c>
    </row>
    <row r="5259" spans="1:2" x14ac:dyDescent="0.25">
      <c r="A5259" s="1">
        <f>Downloads_dagcijfers!A7871</f>
        <v>43887</v>
      </c>
      <c r="B5259" s="3">
        <f>Downloads_dagcijfers!B7871</f>
        <v>27.56</v>
      </c>
    </row>
    <row r="5260" spans="1:2" x14ac:dyDescent="0.25">
      <c r="A5260" s="1">
        <f>Downloads_dagcijfers!A7872</f>
        <v>43888</v>
      </c>
      <c r="B5260" s="3">
        <f>Downloads_dagcijfers!B7872</f>
        <v>39.159999999999997</v>
      </c>
    </row>
    <row r="5261" spans="1:2" x14ac:dyDescent="0.25">
      <c r="A5261" s="1">
        <f>Downloads_dagcijfers!A7873</f>
        <v>43889</v>
      </c>
      <c r="B5261" s="3">
        <f>Downloads_dagcijfers!B7873</f>
        <v>40.11</v>
      </c>
    </row>
    <row r="5262" spans="1:2" x14ac:dyDescent="0.25">
      <c r="A5262" s="1">
        <f>Downloads_dagcijfers!A7874</f>
        <v>43892</v>
      </c>
      <c r="B5262" s="3">
        <f>Downloads_dagcijfers!B7874</f>
        <v>33.42</v>
      </c>
    </row>
    <row r="5263" spans="1:2" x14ac:dyDescent="0.25">
      <c r="A5263" s="1">
        <f>Downloads_dagcijfers!A7875</f>
        <v>43893</v>
      </c>
      <c r="B5263" s="3">
        <f>Downloads_dagcijfers!B7875</f>
        <v>36.82</v>
      </c>
    </row>
    <row r="5264" spans="1:2" x14ac:dyDescent="0.25">
      <c r="A5264" s="1">
        <f>Downloads_dagcijfers!A7876</f>
        <v>43894</v>
      </c>
      <c r="B5264" s="3">
        <f>Downloads_dagcijfers!B7876</f>
        <v>31.99</v>
      </c>
    </row>
    <row r="5265" spans="1:2" x14ac:dyDescent="0.25">
      <c r="A5265" s="1">
        <f>Downloads_dagcijfers!A7877</f>
        <v>43895</v>
      </c>
      <c r="B5265" s="3">
        <f>Downloads_dagcijfers!B7877</f>
        <v>39.619999999999997</v>
      </c>
    </row>
    <row r="5266" spans="1:2" x14ac:dyDescent="0.25">
      <c r="A5266" s="1">
        <f>Downloads_dagcijfers!A7878</f>
        <v>43896</v>
      </c>
      <c r="B5266" s="3">
        <f>Downloads_dagcijfers!B7878</f>
        <v>41.94</v>
      </c>
    </row>
    <row r="5267" spans="1:2" x14ac:dyDescent="0.25">
      <c r="A5267" s="1">
        <f>Downloads_dagcijfers!A7879</f>
        <v>43899</v>
      </c>
      <c r="B5267" s="3">
        <f>Downloads_dagcijfers!B7879</f>
        <v>54.46</v>
      </c>
    </row>
    <row r="5268" spans="1:2" x14ac:dyDescent="0.25">
      <c r="A5268" s="1">
        <f>Downloads_dagcijfers!A7880</f>
        <v>43900</v>
      </c>
      <c r="B5268" s="3">
        <f>Downloads_dagcijfers!B7880</f>
        <v>47.3</v>
      </c>
    </row>
    <row r="5269" spans="1:2" x14ac:dyDescent="0.25">
      <c r="A5269" s="1">
        <f>Downloads_dagcijfers!A7881</f>
        <v>43901</v>
      </c>
      <c r="B5269" s="3">
        <f>Downloads_dagcijfers!B7881</f>
        <v>53.9</v>
      </c>
    </row>
    <row r="5270" spans="1:2" x14ac:dyDescent="0.25">
      <c r="A5270" s="1">
        <f>Downloads_dagcijfers!A7882</f>
        <v>43902</v>
      </c>
      <c r="B5270" s="3">
        <f>Downloads_dagcijfers!B7882</f>
        <v>75.47</v>
      </c>
    </row>
    <row r="5271" spans="1:2" x14ac:dyDescent="0.25">
      <c r="A5271" s="1">
        <f>Downloads_dagcijfers!A7883</f>
        <v>43903</v>
      </c>
      <c r="B5271" s="3">
        <f>Downloads_dagcijfers!B7883</f>
        <v>57.83</v>
      </c>
    </row>
    <row r="5272" spans="1:2" x14ac:dyDescent="0.25">
      <c r="A5272" s="1">
        <f>Downloads_dagcijfers!A7884</f>
        <v>43906</v>
      </c>
      <c r="B5272" s="3">
        <f>Downloads_dagcijfers!B7884</f>
        <v>82.69</v>
      </c>
    </row>
    <row r="5273" spans="1:2" x14ac:dyDescent="0.25">
      <c r="A5273" s="1">
        <f>Downloads_dagcijfers!A7885</f>
        <v>43907</v>
      </c>
      <c r="B5273" s="3">
        <f>Downloads_dagcijfers!B7885</f>
        <v>75.91</v>
      </c>
    </row>
    <row r="5274" spans="1:2" x14ac:dyDescent="0.25">
      <c r="A5274" s="1">
        <f>Downloads_dagcijfers!A7886</f>
        <v>43908</v>
      </c>
      <c r="B5274" s="3">
        <f>Downloads_dagcijfers!B7886</f>
        <v>76.45</v>
      </c>
    </row>
    <row r="5275" spans="1:2" x14ac:dyDescent="0.25">
      <c r="A5275" s="1">
        <f>Downloads_dagcijfers!A7887</f>
        <v>43909</v>
      </c>
      <c r="B5275" s="3">
        <f>Downloads_dagcijfers!B7887</f>
        <v>72</v>
      </c>
    </row>
    <row r="5276" spans="1:2" x14ac:dyDescent="0.25">
      <c r="A5276" s="1">
        <f>Downloads_dagcijfers!A7888</f>
        <v>43910</v>
      </c>
      <c r="B5276" s="3">
        <f>Downloads_dagcijfers!B7888</f>
        <v>66.040000000000006</v>
      </c>
    </row>
    <row r="5277" spans="1:2" x14ac:dyDescent="0.25">
      <c r="A5277" s="1">
        <f>Downloads_dagcijfers!A7889</f>
        <v>43913</v>
      </c>
      <c r="B5277" s="3">
        <f>Downloads_dagcijfers!B7889</f>
        <v>61.59</v>
      </c>
    </row>
    <row r="5278" spans="1:2" x14ac:dyDescent="0.25">
      <c r="A5278" s="1">
        <f>Downloads_dagcijfers!A7890</f>
        <v>43914</v>
      </c>
      <c r="B5278" s="3">
        <f>Downloads_dagcijfers!B7890</f>
        <v>61.67</v>
      </c>
    </row>
    <row r="5279" spans="1:2" x14ac:dyDescent="0.25">
      <c r="A5279" s="1">
        <f>Downloads_dagcijfers!A7891</f>
        <v>43915</v>
      </c>
      <c r="B5279" s="3">
        <f>Downloads_dagcijfers!B7891</f>
        <v>63.95</v>
      </c>
    </row>
    <row r="5280" spans="1:2" x14ac:dyDescent="0.25">
      <c r="A5280" s="1">
        <f>Downloads_dagcijfers!A7892</f>
        <v>43916</v>
      </c>
      <c r="B5280" s="3">
        <f>Downloads_dagcijfers!B7892</f>
        <v>61</v>
      </c>
    </row>
    <row r="5281" spans="1:2" x14ac:dyDescent="0.25">
      <c r="A5281" s="1">
        <f>Downloads_dagcijfers!A7893</f>
        <v>43917</v>
      </c>
      <c r="B5281" s="3">
        <f>Downloads_dagcijfers!B7893</f>
        <v>65.540000000000006</v>
      </c>
    </row>
    <row r="5282" spans="1:2" x14ac:dyDescent="0.25">
      <c r="A5282" s="1">
        <f>Downloads_dagcijfers!A7894</f>
        <v>43920</v>
      </c>
      <c r="B5282" s="3">
        <f>Downloads_dagcijfers!B7894</f>
        <v>57.08</v>
      </c>
    </row>
    <row r="5283" spans="1:2" x14ac:dyDescent="0.25">
      <c r="A5283" s="1">
        <f>Downloads_dagcijfers!A7895</f>
        <v>43921</v>
      </c>
      <c r="B5283" s="3">
        <f>Downloads_dagcijfers!B7895</f>
        <v>53.54</v>
      </c>
    </row>
    <row r="5284" spans="1:2" x14ac:dyDescent="0.25">
      <c r="A5284" s="1">
        <f>Downloads_dagcijfers!A7896</f>
        <v>43922</v>
      </c>
      <c r="B5284" s="3">
        <f>Downloads_dagcijfers!B7896</f>
        <v>57.06</v>
      </c>
    </row>
    <row r="5285" spans="1:2" x14ac:dyDescent="0.25">
      <c r="A5285" s="1">
        <f>Downloads_dagcijfers!A7897</f>
        <v>43923</v>
      </c>
      <c r="B5285" s="3">
        <f>Downloads_dagcijfers!B7897</f>
        <v>50.91</v>
      </c>
    </row>
    <row r="5286" spans="1:2" x14ac:dyDescent="0.25">
      <c r="A5286" s="1">
        <f>Downloads_dagcijfers!A7898</f>
        <v>43924</v>
      </c>
      <c r="B5286" s="3">
        <f>Downloads_dagcijfers!B7898</f>
        <v>46.8</v>
      </c>
    </row>
    <row r="5287" spans="1:2" x14ac:dyDescent="0.25">
      <c r="A5287" s="1">
        <f>Downloads_dagcijfers!A7899</f>
        <v>43927</v>
      </c>
      <c r="B5287" s="3">
        <f>Downloads_dagcijfers!B7899</f>
        <v>45.24</v>
      </c>
    </row>
    <row r="5288" spans="1:2" x14ac:dyDescent="0.25">
      <c r="A5288" s="1">
        <f>Downloads_dagcijfers!A7900</f>
        <v>43928</v>
      </c>
      <c r="B5288" s="3">
        <f>Downloads_dagcijfers!B7900</f>
        <v>46.7</v>
      </c>
    </row>
    <row r="5289" spans="1:2" x14ac:dyDescent="0.25">
      <c r="A5289" s="1">
        <f>Downloads_dagcijfers!A7901</f>
        <v>43929</v>
      </c>
      <c r="B5289" s="3">
        <f>Downloads_dagcijfers!B7901</f>
        <v>43.35</v>
      </c>
    </row>
    <row r="5290" spans="1:2" x14ac:dyDescent="0.25">
      <c r="A5290" s="1">
        <f>Downloads_dagcijfers!A7902</f>
        <v>43930</v>
      </c>
      <c r="B5290" s="3">
        <f>Downloads_dagcijfers!B7902</f>
        <v>41.67</v>
      </c>
    </row>
    <row r="5291" spans="1:2" x14ac:dyDescent="0.25">
      <c r="A5291" s="1">
        <f>Downloads_dagcijfers!A7903</f>
        <v>43931</v>
      </c>
      <c r="B5291" s="3">
        <f>Downloads_dagcijfers!B7903</f>
        <v>41.67</v>
      </c>
    </row>
    <row r="5292" spans="1:2" x14ac:dyDescent="0.25">
      <c r="A5292" s="1">
        <f>Downloads_dagcijfers!A7904</f>
        <v>43934</v>
      </c>
      <c r="B5292" s="3">
        <f>Downloads_dagcijfers!B7904</f>
        <v>41.17</v>
      </c>
    </row>
    <row r="5293" spans="1:2" x14ac:dyDescent="0.25">
      <c r="A5293" s="1">
        <f>Downloads_dagcijfers!A7905</f>
        <v>43935</v>
      </c>
      <c r="B5293" s="3">
        <f>Downloads_dagcijfers!B7905</f>
        <v>37.76</v>
      </c>
    </row>
    <row r="5294" spans="1:2" x14ac:dyDescent="0.25">
      <c r="A5294" s="1">
        <f>Downloads_dagcijfers!A7906</f>
        <v>43936</v>
      </c>
      <c r="B5294" s="3">
        <f>Downloads_dagcijfers!B7906</f>
        <v>40.840000000000003</v>
      </c>
    </row>
    <row r="5295" spans="1:2" x14ac:dyDescent="0.25">
      <c r="A5295" s="1">
        <f>Downloads_dagcijfers!A7907</f>
        <v>43937</v>
      </c>
      <c r="B5295" s="3">
        <f>Downloads_dagcijfers!B7907</f>
        <v>40.11</v>
      </c>
    </row>
    <row r="5296" spans="1:2" x14ac:dyDescent="0.25">
      <c r="A5296" s="1">
        <f>Downloads_dagcijfers!A7908</f>
        <v>43938</v>
      </c>
      <c r="B5296" s="3">
        <f>Downloads_dagcijfers!B7908</f>
        <v>38.15</v>
      </c>
    </row>
    <row r="5297" spans="1:2" x14ac:dyDescent="0.25">
      <c r="A5297" s="1">
        <f>Downloads_dagcijfers!A7909</f>
        <v>43941</v>
      </c>
      <c r="B5297" s="3">
        <f>Downloads_dagcijfers!B7909</f>
        <v>43.83</v>
      </c>
    </row>
    <row r="5298" spans="1:2" x14ac:dyDescent="0.25">
      <c r="A5298" s="1">
        <f>Downloads_dagcijfers!A7910</f>
        <v>43942</v>
      </c>
      <c r="B5298" s="3">
        <f>Downloads_dagcijfers!B7910</f>
        <v>45.41</v>
      </c>
    </row>
    <row r="5299" spans="1:2" x14ac:dyDescent="0.25">
      <c r="A5299" s="1">
        <f>Downloads_dagcijfers!A7911</f>
        <v>43943</v>
      </c>
      <c r="B5299" s="3">
        <f>Downloads_dagcijfers!B7911</f>
        <v>41.98</v>
      </c>
    </row>
    <row r="5300" spans="1:2" x14ac:dyDescent="0.25">
      <c r="A5300" s="1">
        <f>Downloads_dagcijfers!A7912</f>
        <v>43944</v>
      </c>
      <c r="B5300" s="3">
        <f>Downloads_dagcijfers!B7912</f>
        <v>41.38</v>
      </c>
    </row>
    <row r="5301" spans="1:2" x14ac:dyDescent="0.25">
      <c r="A5301" s="1">
        <f>Downloads_dagcijfers!A7913</f>
        <v>43945</v>
      </c>
      <c r="B5301" s="3">
        <f>Downloads_dagcijfers!B7913</f>
        <v>35.93</v>
      </c>
    </row>
    <row r="5302" spans="1:2" x14ac:dyDescent="0.25">
      <c r="A5302" s="1">
        <f>Downloads_dagcijfers!A7914</f>
        <v>43948</v>
      </c>
      <c r="B5302" s="3">
        <f>Downloads_dagcijfers!B7914</f>
        <v>33.29</v>
      </c>
    </row>
    <row r="5303" spans="1:2" x14ac:dyDescent="0.25">
      <c r="A5303" s="1">
        <f>Downloads_dagcijfers!A7915</f>
        <v>43949</v>
      </c>
      <c r="B5303" s="3">
        <f>Downloads_dagcijfers!B7915</f>
        <v>33.57</v>
      </c>
    </row>
    <row r="5304" spans="1:2" x14ac:dyDescent="0.25">
      <c r="A5304" s="1">
        <f>Downloads_dagcijfers!A7916</f>
        <v>43950</v>
      </c>
      <c r="B5304" s="3">
        <f>Downloads_dagcijfers!B7916</f>
        <v>31.23</v>
      </c>
    </row>
    <row r="5305" spans="1:2" x14ac:dyDescent="0.25">
      <c r="A5305" s="1">
        <f>Downloads_dagcijfers!A7917</f>
        <v>43951</v>
      </c>
      <c r="B5305" s="3">
        <f>Downloads_dagcijfers!B7917</f>
        <v>34.15</v>
      </c>
    </row>
    <row r="5306" spans="1:2" x14ac:dyDescent="0.25">
      <c r="A5306" s="1">
        <f>Downloads_dagcijfers!A7918</f>
        <v>43952</v>
      </c>
      <c r="B5306" s="3">
        <f>Downloads_dagcijfers!B7918</f>
        <v>37.19</v>
      </c>
    </row>
    <row r="5307" spans="1:2" x14ac:dyDescent="0.25">
      <c r="A5307" s="1">
        <f>Downloads_dagcijfers!A7919</f>
        <v>43955</v>
      </c>
      <c r="B5307" s="3">
        <f>Downloads_dagcijfers!B7919</f>
        <v>35.97</v>
      </c>
    </row>
    <row r="5308" spans="1:2" x14ac:dyDescent="0.25">
      <c r="A5308" s="1">
        <f>Downloads_dagcijfers!A7920</f>
        <v>43956</v>
      </c>
      <c r="B5308" s="3">
        <f>Downloads_dagcijfers!B7920</f>
        <v>33.61</v>
      </c>
    </row>
    <row r="5309" spans="1:2" x14ac:dyDescent="0.25">
      <c r="A5309" s="1">
        <f>Downloads_dagcijfers!A7921</f>
        <v>43957</v>
      </c>
      <c r="B5309" s="3">
        <f>Downloads_dagcijfers!B7921</f>
        <v>34.119999999999997</v>
      </c>
    </row>
    <row r="5310" spans="1:2" x14ac:dyDescent="0.25">
      <c r="A5310" s="1">
        <f>Downloads_dagcijfers!A7922</f>
        <v>43958</v>
      </c>
      <c r="B5310" s="3">
        <f>Downloads_dagcijfers!B7922</f>
        <v>31.44</v>
      </c>
    </row>
    <row r="5311" spans="1:2" x14ac:dyDescent="0.25">
      <c r="A5311" s="1">
        <f>Downloads_dagcijfers!A7923</f>
        <v>43959</v>
      </c>
      <c r="B5311" s="3">
        <f>Downloads_dagcijfers!B7923</f>
        <v>27.98</v>
      </c>
    </row>
    <row r="5312" spans="1:2" x14ac:dyDescent="0.25">
      <c r="A5312" s="1">
        <f>Downloads_dagcijfers!A7924</f>
        <v>43962</v>
      </c>
      <c r="B5312" s="3">
        <f>Downloads_dagcijfers!B7924</f>
        <v>27.57</v>
      </c>
    </row>
    <row r="5313" spans="1:2" x14ac:dyDescent="0.25">
      <c r="A5313" s="1">
        <f>Downloads_dagcijfers!A7925</f>
        <v>43963</v>
      </c>
      <c r="B5313" s="3">
        <f>Downloads_dagcijfers!B7925</f>
        <v>33.04</v>
      </c>
    </row>
    <row r="5314" spans="1:2" x14ac:dyDescent="0.25">
      <c r="A5314" s="1">
        <f>Downloads_dagcijfers!A7926</f>
        <v>43964</v>
      </c>
      <c r="B5314" s="3">
        <f>Downloads_dagcijfers!B7926</f>
        <v>35.28</v>
      </c>
    </row>
    <row r="5315" spans="1:2" x14ac:dyDescent="0.25">
      <c r="A5315" s="1">
        <f>Downloads_dagcijfers!A7927</f>
        <v>43965</v>
      </c>
      <c r="B5315" s="3">
        <f>Downloads_dagcijfers!B7927</f>
        <v>32.61</v>
      </c>
    </row>
    <row r="5316" spans="1:2" x14ac:dyDescent="0.25">
      <c r="A5316" s="1">
        <f>Downloads_dagcijfers!A7928</f>
        <v>43966</v>
      </c>
      <c r="B5316" s="3">
        <f>Downloads_dagcijfers!B7928</f>
        <v>31.89</v>
      </c>
    </row>
    <row r="5317" spans="1:2" x14ac:dyDescent="0.25">
      <c r="A5317" s="1">
        <f>Downloads_dagcijfers!A7929</f>
        <v>43969</v>
      </c>
      <c r="B5317" s="3">
        <f>Downloads_dagcijfers!B7929</f>
        <v>29.3</v>
      </c>
    </row>
    <row r="5318" spans="1:2" x14ac:dyDescent="0.25">
      <c r="A5318" s="1">
        <f>Downloads_dagcijfers!A7930</f>
        <v>43970</v>
      </c>
      <c r="B5318" s="3">
        <f>Downloads_dagcijfers!B7930</f>
        <v>30.53</v>
      </c>
    </row>
    <row r="5319" spans="1:2" x14ac:dyDescent="0.25">
      <c r="A5319" s="1">
        <f>Downloads_dagcijfers!A7931</f>
        <v>43971</v>
      </c>
      <c r="B5319" s="3">
        <f>Downloads_dagcijfers!B7931</f>
        <v>27.99</v>
      </c>
    </row>
    <row r="5320" spans="1:2" x14ac:dyDescent="0.25">
      <c r="A5320" s="1">
        <f>Downloads_dagcijfers!A7932</f>
        <v>43972</v>
      </c>
      <c r="B5320" s="3">
        <f>Downloads_dagcijfers!B7932</f>
        <v>29.53</v>
      </c>
    </row>
    <row r="5321" spans="1:2" x14ac:dyDescent="0.25">
      <c r="A5321" s="1">
        <f>Downloads_dagcijfers!A7933</f>
        <v>43973</v>
      </c>
      <c r="B5321" s="3">
        <f>Downloads_dagcijfers!B7933</f>
        <v>28.16</v>
      </c>
    </row>
    <row r="5322" spans="1:2" x14ac:dyDescent="0.25">
      <c r="A5322" s="1">
        <f>Downloads_dagcijfers!A7934</f>
        <v>43976</v>
      </c>
      <c r="B5322" s="3">
        <f>Downloads_dagcijfers!B7934</f>
        <v>28.16</v>
      </c>
    </row>
    <row r="5323" spans="1:2" x14ac:dyDescent="0.25">
      <c r="A5323" s="1">
        <f>Downloads_dagcijfers!A7935</f>
        <v>43977</v>
      </c>
      <c r="B5323" s="3">
        <f>Downloads_dagcijfers!B7935</f>
        <v>28.01</v>
      </c>
    </row>
    <row r="5324" spans="1:2" x14ac:dyDescent="0.25">
      <c r="A5324" s="1">
        <f>Downloads_dagcijfers!A7936</f>
        <v>43978</v>
      </c>
      <c r="B5324" s="3">
        <f>Downloads_dagcijfers!B7936</f>
        <v>27.62</v>
      </c>
    </row>
    <row r="5325" spans="1:2" x14ac:dyDescent="0.25">
      <c r="A5325" s="1">
        <f>Downloads_dagcijfers!A7937</f>
        <v>43979</v>
      </c>
      <c r="B5325" s="3">
        <f>Downloads_dagcijfers!B7937</f>
        <v>28.59</v>
      </c>
    </row>
    <row r="5326" spans="1:2" x14ac:dyDescent="0.25">
      <c r="A5326" s="1">
        <f>Downloads_dagcijfers!A7938</f>
        <v>43980</v>
      </c>
      <c r="B5326" s="3">
        <f>Downloads_dagcijfers!B7938</f>
        <v>27.51</v>
      </c>
    </row>
    <row r="5327" spans="1:2" x14ac:dyDescent="0.25">
      <c r="A5327" s="1">
        <f>Downloads_dagcijfers!A7939</f>
        <v>43983</v>
      </c>
      <c r="B5327" s="3">
        <f>Downloads_dagcijfers!B7939</f>
        <v>28.23</v>
      </c>
    </row>
    <row r="5328" spans="1:2" x14ac:dyDescent="0.25">
      <c r="A5328" s="1">
        <f>Downloads_dagcijfers!A7940</f>
        <v>43984</v>
      </c>
      <c r="B5328" s="3">
        <f>Downloads_dagcijfers!B7940</f>
        <v>26.84</v>
      </c>
    </row>
    <row r="5329" spans="1:2" x14ac:dyDescent="0.25">
      <c r="A5329" s="1">
        <f>Downloads_dagcijfers!A7941</f>
        <v>43985</v>
      </c>
      <c r="B5329" s="3">
        <f>Downloads_dagcijfers!B7941</f>
        <v>25.66</v>
      </c>
    </row>
    <row r="5330" spans="1:2" x14ac:dyDescent="0.25">
      <c r="A5330" s="1">
        <f>Downloads_dagcijfers!A7942</f>
        <v>43986</v>
      </c>
      <c r="B5330" s="3">
        <f>Downloads_dagcijfers!B7942</f>
        <v>25.81</v>
      </c>
    </row>
    <row r="5331" spans="1:2" x14ac:dyDescent="0.25">
      <c r="A5331" s="1">
        <f>Downloads_dagcijfers!A7943</f>
        <v>43987</v>
      </c>
      <c r="B5331" s="3">
        <f>Downloads_dagcijfers!B7943</f>
        <v>24.52</v>
      </c>
    </row>
    <row r="5332" spans="1:2" x14ac:dyDescent="0.25">
      <c r="A5332" s="1">
        <f>Downloads_dagcijfers!A7944</f>
        <v>43990</v>
      </c>
      <c r="B5332" s="3">
        <f>Downloads_dagcijfers!B7944</f>
        <v>25.81</v>
      </c>
    </row>
    <row r="5333" spans="1:2" x14ac:dyDescent="0.25">
      <c r="A5333" s="1">
        <f>Downloads_dagcijfers!A7945</f>
        <v>43991</v>
      </c>
      <c r="B5333" s="3">
        <f>Downloads_dagcijfers!B7945</f>
        <v>27.57</v>
      </c>
    </row>
    <row r="5334" spans="1:2" x14ac:dyDescent="0.25">
      <c r="A5334" s="1">
        <f>Downloads_dagcijfers!A7946</f>
        <v>43992</v>
      </c>
      <c r="B5334" s="3">
        <f>Downloads_dagcijfers!B7946</f>
        <v>27.57</v>
      </c>
    </row>
    <row r="5335" spans="1:2" x14ac:dyDescent="0.25">
      <c r="A5335" s="1">
        <f>Downloads_dagcijfers!A7947</f>
        <v>43993</v>
      </c>
      <c r="B5335" s="3">
        <f>Downloads_dagcijfers!B7947</f>
        <v>40.79</v>
      </c>
    </row>
    <row r="5336" spans="1:2" x14ac:dyDescent="0.25">
      <c r="A5336" s="1">
        <f>Downloads_dagcijfers!A7948</f>
        <v>43994</v>
      </c>
      <c r="B5336" s="3">
        <f>Downloads_dagcijfers!B7948</f>
        <v>36.090000000000003</v>
      </c>
    </row>
    <row r="5337" spans="1:2" x14ac:dyDescent="0.25">
      <c r="A5337" s="1">
        <f>Downloads_dagcijfers!A7949</f>
        <v>43997</v>
      </c>
      <c r="B5337" s="3">
        <f>Downloads_dagcijfers!B7949</f>
        <v>34.4</v>
      </c>
    </row>
    <row r="5338" spans="1:2" x14ac:dyDescent="0.25">
      <c r="A5338" s="1">
        <f>Downloads_dagcijfers!A7950</f>
        <v>43998</v>
      </c>
      <c r="B5338" s="3">
        <f>Downloads_dagcijfers!B7950</f>
        <v>33.67</v>
      </c>
    </row>
    <row r="5339" spans="1:2" x14ac:dyDescent="0.25">
      <c r="A5339" s="1">
        <f>Downloads_dagcijfers!A7951</f>
        <v>43999</v>
      </c>
      <c r="B5339" s="3">
        <f>Downloads_dagcijfers!B7951</f>
        <v>33.47</v>
      </c>
    </row>
    <row r="5340" spans="1:2" x14ac:dyDescent="0.25">
      <c r="A5340" s="1">
        <f>Downloads_dagcijfers!A7952</f>
        <v>44000</v>
      </c>
      <c r="B5340" s="3">
        <f>Downloads_dagcijfers!B7952</f>
        <v>32.94</v>
      </c>
    </row>
    <row r="5341" spans="1:2" x14ac:dyDescent="0.25">
      <c r="A5341" s="1">
        <f>Downloads_dagcijfers!A7953</f>
        <v>44001</v>
      </c>
      <c r="B5341" s="3">
        <f>Downloads_dagcijfers!B7953</f>
        <v>35.119999999999997</v>
      </c>
    </row>
    <row r="5342" spans="1:2" x14ac:dyDescent="0.25">
      <c r="A5342" s="1">
        <f>Downloads_dagcijfers!A7954</f>
        <v>44004</v>
      </c>
      <c r="B5342" s="3">
        <f>Downloads_dagcijfers!B7954</f>
        <v>31.77</v>
      </c>
    </row>
    <row r="5343" spans="1:2" x14ac:dyDescent="0.25">
      <c r="A5343" s="1">
        <f>Downloads_dagcijfers!A7955</f>
        <v>44005</v>
      </c>
      <c r="B5343" s="3">
        <f>Downloads_dagcijfers!B7955</f>
        <v>31.37</v>
      </c>
    </row>
    <row r="5344" spans="1:2" x14ac:dyDescent="0.25">
      <c r="A5344" s="1">
        <f>Downloads_dagcijfers!A7956</f>
        <v>44006</v>
      </c>
      <c r="B5344" s="3">
        <f>Downloads_dagcijfers!B7956</f>
        <v>33.840000000000003</v>
      </c>
    </row>
    <row r="5345" spans="1:2" x14ac:dyDescent="0.25">
      <c r="A5345" s="1">
        <f>Downloads_dagcijfers!A7957</f>
        <v>44007</v>
      </c>
      <c r="B5345" s="3">
        <f>Downloads_dagcijfers!B7957</f>
        <v>32.22</v>
      </c>
    </row>
    <row r="5346" spans="1:2" x14ac:dyDescent="0.25">
      <c r="A5346" s="1">
        <f>Downloads_dagcijfers!A7958</f>
        <v>44008</v>
      </c>
      <c r="B5346" s="3">
        <f>Downloads_dagcijfers!B7958</f>
        <v>34.729999999999997</v>
      </c>
    </row>
    <row r="5347" spans="1:2" x14ac:dyDescent="0.25">
      <c r="A5347" s="1">
        <f>Downloads_dagcijfers!A7959</f>
        <v>44011</v>
      </c>
      <c r="B5347" s="3">
        <f>Downloads_dagcijfers!B7959</f>
        <v>31.78</v>
      </c>
    </row>
    <row r="5348" spans="1:2" x14ac:dyDescent="0.25">
      <c r="A5348" s="1">
        <f>Downloads_dagcijfers!A7960</f>
        <v>44012</v>
      </c>
      <c r="B5348" s="3">
        <f>Downloads_dagcijfers!B7960</f>
        <v>30.43</v>
      </c>
    </row>
    <row r="5349" spans="1:2" x14ac:dyDescent="0.25">
      <c r="A5349" s="1">
        <f>Downloads_dagcijfers!A7961</f>
        <v>44013</v>
      </c>
      <c r="B5349" s="3">
        <f>Downloads_dagcijfers!B7961</f>
        <v>28.62</v>
      </c>
    </row>
    <row r="5350" spans="1:2" x14ac:dyDescent="0.25">
      <c r="A5350" s="1">
        <f>Downloads_dagcijfers!A7962</f>
        <v>44014</v>
      </c>
      <c r="B5350" s="3">
        <f>Downloads_dagcijfers!B7962</f>
        <v>27.68</v>
      </c>
    </row>
    <row r="5351" spans="1:2" x14ac:dyDescent="0.25">
      <c r="A5351" s="1">
        <f>Downloads_dagcijfers!A7963</f>
        <v>44015</v>
      </c>
      <c r="B5351" s="3">
        <f>Downloads_dagcijfers!B7963</f>
        <v>27.68</v>
      </c>
    </row>
    <row r="5352" spans="1:2" x14ac:dyDescent="0.25">
      <c r="A5352" s="1">
        <f>Downloads_dagcijfers!A7964</f>
        <v>44018</v>
      </c>
      <c r="B5352" s="3">
        <f>Downloads_dagcijfers!B7964</f>
        <v>27.94</v>
      </c>
    </row>
    <row r="5353" spans="1:2" x14ac:dyDescent="0.25">
      <c r="A5353" s="1">
        <f>Downloads_dagcijfers!A7965</f>
        <v>44019</v>
      </c>
      <c r="B5353" s="3">
        <f>Downloads_dagcijfers!B7965</f>
        <v>29.43</v>
      </c>
    </row>
    <row r="5354" spans="1:2" x14ac:dyDescent="0.25">
      <c r="A5354" s="1">
        <f>Downloads_dagcijfers!A7966</f>
        <v>44020</v>
      </c>
      <c r="B5354" s="3">
        <f>Downloads_dagcijfers!B7966</f>
        <v>28.08</v>
      </c>
    </row>
    <row r="5355" spans="1:2" x14ac:dyDescent="0.25">
      <c r="A5355" s="1">
        <f>Downloads_dagcijfers!A7967</f>
        <v>44021</v>
      </c>
      <c r="B5355" s="3">
        <f>Downloads_dagcijfers!B7967</f>
        <v>29.26</v>
      </c>
    </row>
    <row r="5356" spans="1:2" x14ac:dyDescent="0.25">
      <c r="A5356" s="1">
        <f>Downloads_dagcijfers!A7968</f>
        <v>44022</v>
      </c>
      <c r="B5356" s="3">
        <f>Downloads_dagcijfers!B7968</f>
        <v>27.29</v>
      </c>
    </row>
    <row r="5357" spans="1:2" x14ac:dyDescent="0.25">
      <c r="A5357" s="1">
        <f>Downloads_dagcijfers!A7969</f>
        <v>44025</v>
      </c>
      <c r="B5357" s="3">
        <f>Downloads_dagcijfers!B7969</f>
        <v>32.19</v>
      </c>
    </row>
    <row r="5358" spans="1:2" x14ac:dyDescent="0.25">
      <c r="A5358" s="1">
        <f>Downloads_dagcijfers!A7970</f>
        <v>44026</v>
      </c>
      <c r="B5358" s="3">
        <f>Downloads_dagcijfers!B7970</f>
        <v>29.52</v>
      </c>
    </row>
    <row r="5359" spans="1:2" x14ac:dyDescent="0.25">
      <c r="A5359" s="1">
        <f>Downloads_dagcijfers!A7971</f>
        <v>44027</v>
      </c>
      <c r="B5359" s="3">
        <f>Downloads_dagcijfers!B7971</f>
        <v>27.76</v>
      </c>
    </row>
    <row r="5360" spans="1:2" x14ac:dyDescent="0.25">
      <c r="A5360" s="1">
        <f>Downloads_dagcijfers!A7972</f>
        <v>44028</v>
      </c>
      <c r="B5360" s="3">
        <f>Downloads_dagcijfers!B7972</f>
        <v>28</v>
      </c>
    </row>
    <row r="5361" spans="1:2" x14ac:dyDescent="0.25">
      <c r="A5361" s="1">
        <f>Downloads_dagcijfers!A7973</f>
        <v>44029</v>
      </c>
      <c r="B5361" s="3">
        <f>Downloads_dagcijfers!B7973</f>
        <v>25.68</v>
      </c>
    </row>
    <row r="5362" spans="1:2" x14ac:dyDescent="0.25">
      <c r="A5362" s="1">
        <f>Downloads_dagcijfers!A7974</f>
        <v>44032</v>
      </c>
      <c r="B5362" s="3">
        <f>Downloads_dagcijfers!B7974</f>
        <v>24.46</v>
      </c>
    </row>
    <row r="5363" spans="1:2" x14ac:dyDescent="0.25">
      <c r="A5363" s="1">
        <f>Downloads_dagcijfers!A7975</f>
        <v>44033</v>
      </c>
      <c r="B5363" s="3">
        <f>Downloads_dagcijfers!B7975</f>
        <v>24.84</v>
      </c>
    </row>
    <row r="5364" spans="1:2" x14ac:dyDescent="0.25">
      <c r="A5364" s="1">
        <f>Downloads_dagcijfers!A7976</f>
        <v>44034</v>
      </c>
      <c r="B5364" s="3">
        <f>Downloads_dagcijfers!B7976</f>
        <v>24.32</v>
      </c>
    </row>
    <row r="5365" spans="1:2" x14ac:dyDescent="0.25">
      <c r="A5365" s="1">
        <f>Downloads_dagcijfers!A7977</f>
        <v>44035</v>
      </c>
      <c r="B5365" s="3">
        <f>Downloads_dagcijfers!B7977</f>
        <v>26.08</v>
      </c>
    </row>
    <row r="5366" spans="1:2" x14ac:dyDescent="0.25">
      <c r="A5366" s="1">
        <f>Downloads_dagcijfers!A7978</f>
        <v>44036</v>
      </c>
      <c r="B5366" s="3">
        <f>Downloads_dagcijfers!B7978</f>
        <v>25.84</v>
      </c>
    </row>
    <row r="5367" spans="1:2" x14ac:dyDescent="0.25">
      <c r="A5367" s="1">
        <f>Downloads_dagcijfers!A7979</f>
        <v>44039</v>
      </c>
      <c r="B5367" s="3">
        <f>Downloads_dagcijfers!B7979</f>
        <v>24.74</v>
      </c>
    </row>
    <row r="5368" spans="1:2" x14ac:dyDescent="0.25">
      <c r="A5368" s="1">
        <f>Downloads_dagcijfers!A7980</f>
        <v>44040</v>
      </c>
      <c r="B5368" s="3">
        <f>Downloads_dagcijfers!B7980</f>
        <v>25.44</v>
      </c>
    </row>
    <row r="5369" spans="1:2" x14ac:dyDescent="0.25">
      <c r="A5369" s="1">
        <f>Downloads_dagcijfers!A7981</f>
        <v>44041</v>
      </c>
      <c r="B5369" s="3">
        <f>Downloads_dagcijfers!B7981</f>
        <v>24.1</v>
      </c>
    </row>
    <row r="5370" spans="1:2" x14ac:dyDescent="0.25">
      <c r="A5370" s="1">
        <f>Downloads_dagcijfers!A7982</f>
        <v>44042</v>
      </c>
      <c r="B5370" s="3">
        <f>Downloads_dagcijfers!B7982</f>
        <v>24.76</v>
      </c>
    </row>
    <row r="5371" spans="1:2" x14ac:dyDescent="0.25">
      <c r="A5371" s="1">
        <f>Downloads_dagcijfers!A7983</f>
        <v>44043</v>
      </c>
      <c r="B5371" s="3">
        <f>Downloads_dagcijfers!B7983</f>
        <v>24.46</v>
      </c>
    </row>
    <row r="5372" spans="1:2" x14ac:dyDescent="0.25">
      <c r="A5372" s="1">
        <f>Downloads_dagcijfers!A7984</f>
        <v>44046</v>
      </c>
      <c r="B5372" s="3">
        <f>Downloads_dagcijfers!B7984</f>
        <v>24.28</v>
      </c>
    </row>
    <row r="5373" spans="1:2" x14ac:dyDescent="0.25">
      <c r="A5373" s="1">
        <f>Downloads_dagcijfers!A7985</f>
        <v>44047</v>
      </c>
      <c r="B5373" s="3">
        <f>Downloads_dagcijfers!B7985</f>
        <v>23.76</v>
      </c>
    </row>
    <row r="5374" spans="1:2" x14ac:dyDescent="0.25">
      <c r="A5374" s="1">
        <f>Downloads_dagcijfers!A7986</f>
        <v>44048</v>
      </c>
      <c r="B5374" s="3">
        <f>Downloads_dagcijfers!B7986</f>
        <v>22.99</v>
      </c>
    </row>
    <row r="5375" spans="1:2" x14ac:dyDescent="0.25">
      <c r="A5375" s="1">
        <f>Downloads_dagcijfers!A7987</f>
        <v>44049</v>
      </c>
      <c r="B5375" s="3">
        <f>Downloads_dagcijfers!B7987</f>
        <v>22.65</v>
      </c>
    </row>
    <row r="5376" spans="1:2" x14ac:dyDescent="0.25">
      <c r="A5376" s="1">
        <f>Downloads_dagcijfers!A7988</f>
        <v>44050</v>
      </c>
      <c r="B5376" s="3">
        <f>Downloads_dagcijfers!B7988</f>
        <v>22.21</v>
      </c>
    </row>
    <row r="5377" spans="1:2" x14ac:dyDescent="0.25">
      <c r="A5377" s="1">
        <f>Downloads_dagcijfers!A7989</f>
        <v>44053</v>
      </c>
      <c r="B5377" s="3">
        <f>Downloads_dagcijfers!B7989</f>
        <v>22.13</v>
      </c>
    </row>
    <row r="5378" spans="1:2" x14ac:dyDescent="0.25">
      <c r="A5378" s="1">
        <f>Downloads_dagcijfers!A7990</f>
        <v>44054</v>
      </c>
      <c r="B5378" s="3">
        <f>Downloads_dagcijfers!B7990</f>
        <v>24.03</v>
      </c>
    </row>
    <row r="5379" spans="1:2" x14ac:dyDescent="0.25">
      <c r="A5379" s="1">
        <f>Downloads_dagcijfers!A7991</f>
        <v>44055</v>
      </c>
      <c r="B5379" s="3">
        <f>Downloads_dagcijfers!B7991</f>
        <v>22.28</v>
      </c>
    </row>
    <row r="5380" spans="1:2" x14ac:dyDescent="0.25">
      <c r="A5380" s="1">
        <f>Downloads_dagcijfers!A7992</f>
        <v>44056</v>
      </c>
      <c r="B5380" s="3">
        <f>Downloads_dagcijfers!B7992</f>
        <v>22.13</v>
      </c>
    </row>
    <row r="5381" spans="1:2" x14ac:dyDescent="0.25">
      <c r="A5381" s="1">
        <f>Downloads_dagcijfers!A7993</f>
        <v>44057</v>
      </c>
      <c r="B5381" s="3">
        <f>Downloads_dagcijfers!B7993</f>
        <v>22.05</v>
      </c>
    </row>
    <row r="5382" spans="1:2" x14ac:dyDescent="0.25">
      <c r="A5382" s="1">
        <f>Downloads_dagcijfers!A7994</f>
        <v>44060</v>
      </c>
      <c r="B5382" s="3">
        <f>Downloads_dagcijfers!B7994</f>
        <v>21.35</v>
      </c>
    </row>
    <row r="5383" spans="1:2" x14ac:dyDescent="0.25">
      <c r="A5383" s="1">
        <f>Downloads_dagcijfers!A7995</f>
        <v>44061</v>
      </c>
      <c r="B5383" s="3">
        <f>Downloads_dagcijfers!B7995</f>
        <v>21.51</v>
      </c>
    </row>
    <row r="5384" spans="1:2" x14ac:dyDescent="0.25">
      <c r="A5384" s="1">
        <f>Downloads_dagcijfers!A7996</f>
        <v>44062</v>
      </c>
      <c r="B5384" s="3">
        <f>Downloads_dagcijfers!B7996</f>
        <v>22.54</v>
      </c>
    </row>
    <row r="5385" spans="1:2" x14ac:dyDescent="0.25">
      <c r="A5385" s="1">
        <f>Downloads_dagcijfers!A7997</f>
        <v>44063</v>
      </c>
      <c r="B5385" s="3">
        <f>Downloads_dagcijfers!B7997</f>
        <v>22.72</v>
      </c>
    </row>
    <row r="5386" spans="1:2" x14ac:dyDescent="0.25">
      <c r="A5386" s="1">
        <f>Downloads_dagcijfers!A7998</f>
        <v>44064</v>
      </c>
      <c r="B5386" s="3">
        <f>Downloads_dagcijfers!B7998</f>
        <v>22.54</v>
      </c>
    </row>
    <row r="5387" spans="1:2" x14ac:dyDescent="0.25">
      <c r="A5387" s="1">
        <f>Downloads_dagcijfers!A7999</f>
        <v>44067</v>
      </c>
      <c r="B5387" s="3">
        <f>Downloads_dagcijfers!B7999</f>
        <v>22.37</v>
      </c>
    </row>
    <row r="5388" spans="1:2" x14ac:dyDescent="0.25">
      <c r="A5388" s="1">
        <f>Downloads_dagcijfers!A8000</f>
        <v>44068</v>
      </c>
      <c r="B5388" s="3">
        <f>Downloads_dagcijfers!B8000</f>
        <v>22.03</v>
      </c>
    </row>
    <row r="5389" spans="1:2" x14ac:dyDescent="0.25">
      <c r="A5389" s="1">
        <f>Downloads_dagcijfers!A8001</f>
        <v>44069</v>
      </c>
      <c r="B5389" s="3">
        <f>Downloads_dagcijfers!B8001</f>
        <v>23.27</v>
      </c>
    </row>
    <row r="5390" spans="1:2" x14ac:dyDescent="0.25">
      <c r="A5390" s="1">
        <f>Downloads_dagcijfers!A8002</f>
        <v>44070</v>
      </c>
      <c r="B5390" s="3">
        <f>Downloads_dagcijfers!B8002</f>
        <v>24.47</v>
      </c>
    </row>
    <row r="5391" spans="1:2" x14ac:dyDescent="0.25">
      <c r="A5391" s="1">
        <f>Downloads_dagcijfers!A8003</f>
        <v>44071</v>
      </c>
      <c r="B5391" s="3">
        <f>Downloads_dagcijfers!B8003</f>
        <v>22.96</v>
      </c>
    </row>
    <row r="5392" spans="1:2" x14ac:dyDescent="0.25">
      <c r="A5392" s="1">
        <f>Downloads_dagcijfers!A8004</f>
        <v>44074</v>
      </c>
      <c r="B5392" s="3">
        <f>Downloads_dagcijfers!B8004</f>
        <v>26.41</v>
      </c>
    </row>
    <row r="5393" spans="1:2" x14ac:dyDescent="0.25">
      <c r="A5393" s="1">
        <f>Downloads_dagcijfers!A8005</f>
        <v>44075</v>
      </c>
      <c r="B5393" s="3">
        <f>Downloads_dagcijfers!B8005</f>
        <v>26.12</v>
      </c>
    </row>
    <row r="5394" spans="1:2" x14ac:dyDescent="0.25">
      <c r="A5394" s="1">
        <f>Downloads_dagcijfers!A8006</f>
        <v>44076</v>
      </c>
      <c r="B5394" s="3">
        <f>Downloads_dagcijfers!B8006</f>
        <v>26.57</v>
      </c>
    </row>
    <row r="5395" spans="1:2" x14ac:dyDescent="0.25">
      <c r="A5395" s="1">
        <f>Downloads_dagcijfers!A8007</f>
        <v>44077</v>
      </c>
      <c r="B5395" s="3">
        <f>Downloads_dagcijfers!B8007</f>
        <v>33.6</v>
      </c>
    </row>
    <row r="5396" spans="1:2" x14ac:dyDescent="0.25">
      <c r="A5396" s="1">
        <f>Downloads_dagcijfers!A8008</f>
        <v>44078</v>
      </c>
      <c r="B5396" s="3">
        <f>Downloads_dagcijfers!B8008</f>
        <v>30.75</v>
      </c>
    </row>
    <row r="5397" spans="1:2" x14ac:dyDescent="0.25">
      <c r="A5397" s="1">
        <f>Downloads_dagcijfers!A8009</f>
        <v>44081</v>
      </c>
      <c r="B5397" s="3">
        <f>Downloads_dagcijfers!B8009</f>
        <v>30.75</v>
      </c>
    </row>
    <row r="5398" spans="1:2" x14ac:dyDescent="0.25">
      <c r="A5398" s="1">
        <f>Downloads_dagcijfers!A8010</f>
        <v>44082</v>
      </c>
      <c r="B5398" s="3">
        <f>Downloads_dagcijfers!B8010</f>
        <v>31.46</v>
      </c>
    </row>
    <row r="5399" spans="1:2" x14ac:dyDescent="0.25">
      <c r="A5399" s="1">
        <f>Downloads_dagcijfers!A8011</f>
        <v>44083</v>
      </c>
      <c r="B5399" s="3">
        <f>Downloads_dagcijfers!B8011</f>
        <v>28.81</v>
      </c>
    </row>
    <row r="5400" spans="1:2" x14ac:dyDescent="0.25">
      <c r="A5400" s="1">
        <f>Downloads_dagcijfers!A8012</f>
        <v>44084</v>
      </c>
      <c r="B5400" s="3">
        <f>Downloads_dagcijfers!B8012</f>
        <v>29.71</v>
      </c>
    </row>
    <row r="5401" spans="1:2" x14ac:dyDescent="0.25">
      <c r="A5401" s="1">
        <f>Downloads_dagcijfers!A8013</f>
        <v>44085</v>
      </c>
      <c r="B5401" s="3">
        <f>Downloads_dagcijfers!B8013</f>
        <v>26.87</v>
      </c>
    </row>
    <row r="5402" spans="1:2" x14ac:dyDescent="0.25">
      <c r="A5402" s="1">
        <f>Downloads_dagcijfers!A8014</f>
        <v>44088</v>
      </c>
      <c r="B5402" s="3">
        <f>Downloads_dagcijfers!B8014</f>
        <v>25.85</v>
      </c>
    </row>
    <row r="5403" spans="1:2" x14ac:dyDescent="0.25">
      <c r="A5403" s="1">
        <f>Downloads_dagcijfers!A8015</f>
        <v>44089</v>
      </c>
      <c r="B5403" s="3">
        <f>Downloads_dagcijfers!B8015</f>
        <v>25.59</v>
      </c>
    </row>
    <row r="5404" spans="1:2" x14ac:dyDescent="0.25">
      <c r="A5404" s="1">
        <f>Downloads_dagcijfers!A8016</f>
        <v>44090</v>
      </c>
      <c r="B5404" s="3">
        <f>Downloads_dagcijfers!B8016</f>
        <v>26.04</v>
      </c>
    </row>
    <row r="5405" spans="1:2" x14ac:dyDescent="0.25">
      <c r="A5405" s="1">
        <f>Downloads_dagcijfers!A8017</f>
        <v>44091</v>
      </c>
      <c r="B5405" s="3">
        <f>Downloads_dagcijfers!B8017</f>
        <v>26.46</v>
      </c>
    </row>
    <row r="5406" spans="1:2" x14ac:dyDescent="0.25">
      <c r="A5406" s="1">
        <f>Downloads_dagcijfers!A8018</f>
        <v>44092</v>
      </c>
      <c r="B5406" s="3">
        <f>Downloads_dagcijfers!B8018</f>
        <v>25.83</v>
      </c>
    </row>
    <row r="5407" spans="1:2" x14ac:dyDescent="0.25">
      <c r="A5407" s="1">
        <f>Downloads_dagcijfers!A8019</f>
        <v>44095</v>
      </c>
      <c r="B5407" s="3">
        <f>Downloads_dagcijfers!B8019</f>
        <v>27.78</v>
      </c>
    </row>
    <row r="5408" spans="1:2" x14ac:dyDescent="0.25">
      <c r="A5408" s="1">
        <f>Downloads_dagcijfers!A8020</f>
        <v>44096</v>
      </c>
      <c r="B5408" s="3">
        <f>Downloads_dagcijfers!B8020</f>
        <v>26.86</v>
      </c>
    </row>
    <row r="5409" spans="1:2" x14ac:dyDescent="0.25">
      <c r="A5409" s="1">
        <f>Downloads_dagcijfers!A8021</f>
        <v>44097</v>
      </c>
      <c r="B5409" s="3">
        <f>Downloads_dagcijfers!B8021</f>
        <v>28.58</v>
      </c>
    </row>
    <row r="5410" spans="1:2" x14ac:dyDescent="0.25">
      <c r="A5410" s="1">
        <f>Downloads_dagcijfers!A8022</f>
        <v>44098</v>
      </c>
      <c r="B5410" s="3">
        <f>Downloads_dagcijfers!B8022</f>
        <v>28.51</v>
      </c>
    </row>
    <row r="5411" spans="1:2" x14ac:dyDescent="0.25">
      <c r="A5411" s="1">
        <f>Downloads_dagcijfers!A8023</f>
        <v>44099</v>
      </c>
      <c r="B5411" s="3">
        <f>Downloads_dagcijfers!B8023</f>
        <v>26.38</v>
      </c>
    </row>
    <row r="5412" spans="1:2" x14ac:dyDescent="0.25">
      <c r="A5412" s="1">
        <f>Downloads_dagcijfers!A8024</f>
        <v>44102</v>
      </c>
      <c r="B5412" s="3">
        <f>Downloads_dagcijfers!B8024</f>
        <v>26.19</v>
      </c>
    </row>
    <row r="5413" spans="1:2" x14ac:dyDescent="0.25">
      <c r="A5413" s="1">
        <f>Downloads_dagcijfers!A8025</f>
        <v>44103</v>
      </c>
      <c r="B5413" s="3">
        <f>Downloads_dagcijfers!B8025</f>
        <v>26.27</v>
      </c>
    </row>
    <row r="5414" spans="1:2" x14ac:dyDescent="0.25">
      <c r="A5414" s="1">
        <f>Downloads_dagcijfers!A8026</f>
        <v>44104</v>
      </c>
      <c r="B5414" s="3">
        <f>Downloads_dagcijfers!B8026</f>
        <v>26.37</v>
      </c>
    </row>
    <row r="5415" spans="1:2" x14ac:dyDescent="0.25">
      <c r="A5415" s="1">
        <f>Downloads_dagcijfers!A8027</f>
        <v>44105</v>
      </c>
      <c r="B5415" s="3">
        <f>Downloads_dagcijfers!B8027</f>
        <v>26.7</v>
      </c>
    </row>
    <row r="5416" spans="1:2" x14ac:dyDescent="0.25">
      <c r="A5416" s="1">
        <f>Downloads_dagcijfers!A8028</f>
        <v>44106</v>
      </c>
      <c r="B5416" s="3">
        <f>Downloads_dagcijfers!B8028</f>
        <v>27.63</v>
      </c>
    </row>
    <row r="5417" spans="1:2" x14ac:dyDescent="0.25">
      <c r="A5417" s="1">
        <f>Downloads_dagcijfers!A8029</f>
        <v>44109</v>
      </c>
      <c r="B5417" s="3">
        <f>Downloads_dagcijfers!B8029</f>
        <v>27.96</v>
      </c>
    </row>
    <row r="5418" spans="1:2" x14ac:dyDescent="0.25">
      <c r="A5418" s="1">
        <f>Downloads_dagcijfers!A8030</f>
        <v>44110</v>
      </c>
      <c r="B5418" s="3">
        <f>Downloads_dagcijfers!B8030</f>
        <v>29.48</v>
      </c>
    </row>
    <row r="5419" spans="1:2" x14ac:dyDescent="0.25">
      <c r="A5419" s="1">
        <f>Downloads_dagcijfers!A8031</f>
        <v>44111</v>
      </c>
      <c r="B5419" s="3">
        <f>Downloads_dagcijfers!B8031</f>
        <v>28.06</v>
      </c>
    </row>
    <row r="5420" spans="1:2" x14ac:dyDescent="0.25">
      <c r="A5420" s="1">
        <f>Downloads_dagcijfers!A8032</f>
        <v>44112</v>
      </c>
      <c r="B5420" s="3">
        <f>Downloads_dagcijfers!B8032</f>
        <v>26.36</v>
      </c>
    </row>
    <row r="5421" spans="1:2" x14ac:dyDescent="0.25">
      <c r="A5421" s="1">
        <f>Downloads_dagcijfers!A8033</f>
        <v>44113</v>
      </c>
      <c r="B5421" s="3">
        <f>Downloads_dagcijfers!B8033</f>
        <v>25</v>
      </c>
    </row>
    <row r="5422" spans="1:2" x14ac:dyDescent="0.25">
      <c r="A5422" s="1">
        <f>Downloads_dagcijfers!A8034</f>
        <v>44116</v>
      </c>
      <c r="B5422" s="3">
        <f>Downloads_dagcijfers!B8034</f>
        <v>25.07</v>
      </c>
    </row>
    <row r="5423" spans="1:2" x14ac:dyDescent="0.25">
      <c r="A5423" s="1">
        <f>Downloads_dagcijfers!A8035</f>
        <v>44117</v>
      </c>
      <c r="B5423" s="3">
        <f>Downloads_dagcijfers!B8035</f>
        <v>26.07</v>
      </c>
    </row>
    <row r="5424" spans="1:2" x14ac:dyDescent="0.25">
      <c r="A5424" s="1">
        <f>Downloads_dagcijfers!A8036</f>
        <v>44118</v>
      </c>
      <c r="B5424" s="3">
        <f>Downloads_dagcijfers!B8036</f>
        <v>26.4</v>
      </c>
    </row>
    <row r="5425" spans="1:2" x14ac:dyDescent="0.25">
      <c r="A5425" s="1">
        <f>Downloads_dagcijfers!A8037</f>
        <v>44119</v>
      </c>
      <c r="B5425" s="3">
        <f>Downloads_dagcijfers!B8037</f>
        <v>26.97</v>
      </c>
    </row>
    <row r="5426" spans="1:2" x14ac:dyDescent="0.25">
      <c r="A5426" s="1">
        <f>Downloads_dagcijfers!A8038</f>
        <v>44120</v>
      </c>
      <c r="B5426" s="3">
        <f>Downloads_dagcijfers!B8038</f>
        <v>27.41</v>
      </c>
    </row>
    <row r="5427" spans="1:2" x14ac:dyDescent="0.25">
      <c r="A5427" s="1">
        <f>Downloads_dagcijfers!A8039</f>
        <v>44123</v>
      </c>
      <c r="B5427" s="3">
        <f>Downloads_dagcijfers!B8039</f>
        <v>29.18</v>
      </c>
    </row>
    <row r="5428" spans="1:2" x14ac:dyDescent="0.25">
      <c r="A5428" s="1">
        <f>Downloads_dagcijfers!A8040</f>
        <v>44124</v>
      </c>
      <c r="B5428" s="3">
        <f>Downloads_dagcijfers!B8040</f>
        <v>29.35</v>
      </c>
    </row>
    <row r="5429" spans="1:2" x14ac:dyDescent="0.25">
      <c r="A5429" s="1">
        <f>Downloads_dagcijfers!A8041</f>
        <v>44125</v>
      </c>
      <c r="B5429" s="3">
        <f>Downloads_dagcijfers!B8041</f>
        <v>28.65</v>
      </c>
    </row>
    <row r="5430" spans="1:2" x14ac:dyDescent="0.25">
      <c r="A5430" s="1">
        <f>Downloads_dagcijfers!A8042</f>
        <v>44126</v>
      </c>
      <c r="B5430" s="3">
        <f>Downloads_dagcijfers!B8042</f>
        <v>28.11</v>
      </c>
    </row>
    <row r="5431" spans="1:2" x14ac:dyDescent="0.25">
      <c r="A5431" s="1">
        <f>Downloads_dagcijfers!A8043</f>
        <v>44127</v>
      </c>
      <c r="B5431" s="3">
        <f>Downloads_dagcijfers!B8043</f>
        <v>27.55</v>
      </c>
    </row>
    <row r="5432" spans="1:2" x14ac:dyDescent="0.25">
      <c r="A5432" s="1">
        <f>Downloads_dagcijfers!A8044</f>
        <v>44130</v>
      </c>
      <c r="B5432" s="3">
        <f>Downloads_dagcijfers!B8044</f>
        <v>32.46</v>
      </c>
    </row>
    <row r="5433" spans="1:2" x14ac:dyDescent="0.25">
      <c r="A5433" s="1">
        <f>Downloads_dagcijfers!A8045</f>
        <v>44131</v>
      </c>
      <c r="B5433" s="3">
        <f>Downloads_dagcijfers!B8045</f>
        <v>33.35</v>
      </c>
    </row>
    <row r="5434" spans="1:2" x14ac:dyDescent="0.25">
      <c r="A5434" s="1">
        <f>Downloads_dagcijfers!A8046</f>
        <v>44132</v>
      </c>
      <c r="B5434" s="3">
        <f>Downloads_dagcijfers!B8046</f>
        <v>40.28</v>
      </c>
    </row>
    <row r="5435" spans="1:2" x14ac:dyDescent="0.25">
      <c r="A5435" s="1">
        <f>Downloads_dagcijfers!A8047</f>
        <v>44133</v>
      </c>
      <c r="B5435" s="3">
        <f>Downloads_dagcijfers!B8047</f>
        <v>37.590000000000003</v>
      </c>
    </row>
    <row r="5436" spans="1:2" x14ac:dyDescent="0.25">
      <c r="A5436" s="1">
        <f>Downloads_dagcijfers!A8048</f>
        <v>44134</v>
      </c>
      <c r="B5436" s="3">
        <f>Downloads_dagcijfers!B8048</f>
        <v>38.020000000000003</v>
      </c>
    </row>
    <row r="5437" spans="1:2" x14ac:dyDescent="0.25">
      <c r="A5437" s="1">
        <f>Downloads_dagcijfers!A8049</f>
        <v>44137</v>
      </c>
      <c r="B5437" s="3">
        <f>Downloads_dagcijfers!B8049</f>
        <v>37.130000000000003</v>
      </c>
    </row>
    <row r="5438" spans="1:2" x14ac:dyDescent="0.25">
      <c r="A5438" s="1">
        <f>Downloads_dagcijfers!A8050</f>
        <v>44138</v>
      </c>
      <c r="B5438" s="3">
        <f>Downloads_dagcijfers!B8050</f>
        <v>35.549999999999997</v>
      </c>
    </row>
    <row r="5439" spans="1:2" x14ac:dyDescent="0.25">
      <c r="A5439" s="1">
        <f>Downloads_dagcijfers!A8051</f>
        <v>44139</v>
      </c>
      <c r="B5439" s="3">
        <f>Downloads_dagcijfers!B8051</f>
        <v>29.57</v>
      </c>
    </row>
    <row r="5440" spans="1:2" x14ac:dyDescent="0.25">
      <c r="A5440" s="1">
        <f>Downloads_dagcijfers!A8052</f>
        <v>44140</v>
      </c>
      <c r="B5440" s="3">
        <f>Downloads_dagcijfers!B8052</f>
        <v>27.58</v>
      </c>
    </row>
    <row r="5441" spans="1:2" x14ac:dyDescent="0.25">
      <c r="A5441" s="1">
        <f>Downloads_dagcijfers!A8053</f>
        <v>44141</v>
      </c>
      <c r="B5441" s="3">
        <f>Downloads_dagcijfers!B8053</f>
        <v>24.86</v>
      </c>
    </row>
    <row r="5442" spans="1:2" x14ac:dyDescent="0.25">
      <c r="A5442" s="1">
        <f>Downloads_dagcijfers!A8054</f>
        <v>44144</v>
      </c>
      <c r="B5442" s="3">
        <f>Downloads_dagcijfers!B8054</f>
        <v>25.75</v>
      </c>
    </row>
    <row r="5443" spans="1:2" x14ac:dyDescent="0.25">
      <c r="A5443" s="1">
        <f>Downloads_dagcijfers!A8055</f>
        <v>44145</v>
      </c>
      <c r="B5443" s="3">
        <f>Downloads_dagcijfers!B8055</f>
        <v>24.8</v>
      </c>
    </row>
    <row r="5444" spans="1:2" x14ac:dyDescent="0.25">
      <c r="A5444" s="1">
        <f>Downloads_dagcijfers!A8056</f>
        <v>44146</v>
      </c>
      <c r="B5444" s="3">
        <f>Downloads_dagcijfers!B8056</f>
        <v>23.45</v>
      </c>
    </row>
    <row r="5445" spans="1:2" x14ac:dyDescent="0.25">
      <c r="A5445" s="1">
        <f>Downloads_dagcijfers!A8057</f>
        <v>44147</v>
      </c>
      <c r="B5445" s="3">
        <f>Downloads_dagcijfers!B8057</f>
        <v>25.35</v>
      </c>
    </row>
    <row r="5446" spans="1:2" x14ac:dyDescent="0.25">
      <c r="A5446" s="1">
        <f>Downloads_dagcijfers!A8058</f>
        <v>44148</v>
      </c>
      <c r="B5446" s="3">
        <f>Downloads_dagcijfers!B8058</f>
        <v>23.1</v>
      </c>
    </row>
    <row r="5447" spans="1:2" x14ac:dyDescent="0.25">
      <c r="A5447" s="1">
        <f>Downloads_dagcijfers!A8059</f>
        <v>44151</v>
      </c>
      <c r="B5447" s="3">
        <f>Downloads_dagcijfers!B8059</f>
        <v>22.45</v>
      </c>
    </row>
    <row r="5448" spans="1:2" x14ac:dyDescent="0.25">
      <c r="A5448" s="1">
        <f>Downloads_dagcijfers!A8060</f>
        <v>44152</v>
      </c>
      <c r="B5448" s="3">
        <f>Downloads_dagcijfers!B8060</f>
        <v>22.71</v>
      </c>
    </row>
    <row r="5449" spans="1:2" x14ac:dyDescent="0.25">
      <c r="A5449" s="1">
        <f>Downloads_dagcijfers!A8061</f>
        <v>44153</v>
      </c>
      <c r="B5449" s="3">
        <f>Downloads_dagcijfers!B8061</f>
        <v>23.84</v>
      </c>
    </row>
    <row r="5450" spans="1:2" x14ac:dyDescent="0.25">
      <c r="A5450" s="1">
        <f>Downloads_dagcijfers!A8062</f>
        <v>44154</v>
      </c>
      <c r="B5450" s="3">
        <f>Downloads_dagcijfers!B8062</f>
        <v>23.11</v>
      </c>
    </row>
    <row r="5451" spans="1:2" x14ac:dyDescent="0.25">
      <c r="A5451" s="1">
        <f>Downloads_dagcijfers!A8063</f>
        <v>44155</v>
      </c>
      <c r="B5451" s="3">
        <f>Downloads_dagcijfers!B8063</f>
        <v>23.7</v>
      </c>
    </row>
    <row r="5452" spans="1:2" x14ac:dyDescent="0.25">
      <c r="A5452" s="1">
        <f>Downloads_dagcijfers!A8064</f>
        <v>44158</v>
      </c>
      <c r="B5452" s="3">
        <f>Downloads_dagcijfers!B8064</f>
        <v>22.66</v>
      </c>
    </row>
    <row r="5453" spans="1:2" x14ac:dyDescent="0.25">
      <c r="A5453" s="1">
        <f>Downloads_dagcijfers!A8065</f>
        <v>44159</v>
      </c>
      <c r="B5453" s="3">
        <f>Downloads_dagcijfers!B8065</f>
        <v>21.64</v>
      </c>
    </row>
    <row r="5454" spans="1:2" x14ac:dyDescent="0.25">
      <c r="A5454" s="1">
        <f>Downloads_dagcijfers!A8066</f>
        <v>44160</v>
      </c>
      <c r="B5454" s="3">
        <f>Downloads_dagcijfers!B8066</f>
        <v>21.25</v>
      </c>
    </row>
    <row r="5455" spans="1:2" x14ac:dyDescent="0.25">
      <c r="A5455" s="1">
        <f>Downloads_dagcijfers!A8067</f>
        <v>44161</v>
      </c>
      <c r="B5455" s="3">
        <f>Downloads_dagcijfers!B8067</f>
        <v>21.25</v>
      </c>
    </row>
    <row r="5456" spans="1:2" x14ac:dyDescent="0.25">
      <c r="A5456" s="1">
        <f>Downloads_dagcijfers!A8068</f>
        <v>44162</v>
      </c>
      <c r="B5456" s="3">
        <f>Downloads_dagcijfers!B8068</f>
        <v>20.84</v>
      </c>
    </row>
    <row r="5457" spans="1:2" x14ac:dyDescent="0.25">
      <c r="A5457" s="1">
        <f>Downloads_dagcijfers!A8069</f>
        <v>44165</v>
      </c>
      <c r="B5457" s="3">
        <f>Downloads_dagcijfers!B8069</f>
        <v>20.57</v>
      </c>
    </row>
    <row r="5458" spans="1:2" x14ac:dyDescent="0.25">
      <c r="A5458" s="1">
        <f>Downloads_dagcijfers!A8070</f>
        <v>44166</v>
      </c>
      <c r="B5458" s="3">
        <f>Downloads_dagcijfers!B8070</f>
        <v>20.77</v>
      </c>
    </row>
    <row r="5459" spans="1:2" x14ac:dyDescent="0.25">
      <c r="A5459" s="1">
        <f>Downloads_dagcijfers!A8071</f>
        <v>44167</v>
      </c>
      <c r="B5459" s="3">
        <f>Downloads_dagcijfers!B8071</f>
        <v>21.17</v>
      </c>
    </row>
    <row r="5460" spans="1:2" x14ac:dyDescent="0.25">
      <c r="A5460" s="1">
        <f>Downloads_dagcijfers!A8072</f>
        <v>44168</v>
      </c>
      <c r="B5460" s="3">
        <f>Downloads_dagcijfers!B8072</f>
        <v>21.28</v>
      </c>
    </row>
    <row r="5461" spans="1:2" x14ac:dyDescent="0.25">
      <c r="A5461" s="1">
        <f>Downloads_dagcijfers!A8073</f>
        <v>44169</v>
      </c>
      <c r="B5461" s="3">
        <f>Downloads_dagcijfers!B8073</f>
        <v>20.79</v>
      </c>
    </row>
    <row r="5462" spans="1:2" x14ac:dyDescent="0.25">
      <c r="A5462" s="1">
        <f>Downloads_dagcijfers!A8074</f>
        <v>44172</v>
      </c>
      <c r="B5462" s="3">
        <f>Downloads_dagcijfers!B8074</f>
        <v>21.3</v>
      </c>
    </row>
    <row r="5463" spans="1:2" x14ac:dyDescent="0.25">
      <c r="A5463" s="1">
        <f>Downloads_dagcijfers!A8075</f>
        <v>44173</v>
      </c>
      <c r="B5463" s="3">
        <f>Downloads_dagcijfers!B8075</f>
        <v>20.68</v>
      </c>
    </row>
    <row r="5464" spans="1:2" x14ac:dyDescent="0.25">
      <c r="A5464" s="1">
        <f>Downloads_dagcijfers!A8076</f>
        <v>44174</v>
      </c>
      <c r="B5464" s="3">
        <f>Downloads_dagcijfers!B8076</f>
        <v>22.27</v>
      </c>
    </row>
    <row r="5465" spans="1:2" x14ac:dyDescent="0.25">
      <c r="A5465" s="1">
        <f>Downloads_dagcijfers!A8077</f>
        <v>44175</v>
      </c>
      <c r="B5465" s="3">
        <f>Downloads_dagcijfers!B8077</f>
        <v>22.52</v>
      </c>
    </row>
    <row r="5466" spans="1:2" x14ac:dyDescent="0.25">
      <c r="A5466" s="1">
        <f>Downloads_dagcijfers!A8078</f>
        <v>44176</v>
      </c>
      <c r="B5466" s="3">
        <f>Downloads_dagcijfers!B8078</f>
        <v>23.31</v>
      </c>
    </row>
    <row r="5467" spans="1:2" x14ac:dyDescent="0.25">
      <c r="A5467" s="1">
        <f>Downloads_dagcijfers!A8079</f>
        <v>44179</v>
      </c>
      <c r="B5467" s="3">
        <f>Downloads_dagcijfers!B8079</f>
        <v>24.72</v>
      </c>
    </row>
    <row r="5468" spans="1:2" x14ac:dyDescent="0.25">
      <c r="A5468" s="1">
        <f>Downloads_dagcijfers!A8080</f>
        <v>44180</v>
      </c>
      <c r="B5468" s="3">
        <f>Downloads_dagcijfers!B8080</f>
        <v>22.89</v>
      </c>
    </row>
    <row r="5469" spans="1:2" x14ac:dyDescent="0.25">
      <c r="A5469" s="1">
        <f>Downloads_dagcijfers!A8081</f>
        <v>44181</v>
      </c>
      <c r="B5469" s="3">
        <f>Downloads_dagcijfers!B8081</f>
        <v>22.5</v>
      </c>
    </row>
    <row r="5470" spans="1:2" x14ac:dyDescent="0.25">
      <c r="A5470" s="1">
        <f>Downloads_dagcijfers!A8082</f>
        <v>44182</v>
      </c>
      <c r="B5470" s="3">
        <f>Downloads_dagcijfers!B8082</f>
        <v>21.93</v>
      </c>
    </row>
    <row r="5471" spans="1:2" x14ac:dyDescent="0.25">
      <c r="A5471" s="1">
        <f>Downloads_dagcijfers!A8083</f>
        <v>44183</v>
      </c>
      <c r="B5471" s="3">
        <f>Downloads_dagcijfers!B8083</f>
        <v>21.57</v>
      </c>
    </row>
    <row r="5472" spans="1:2" x14ac:dyDescent="0.25">
      <c r="A5472" s="1">
        <f>Downloads_dagcijfers!A8084</f>
        <v>44186</v>
      </c>
      <c r="B5472" s="3">
        <f>Downloads_dagcijfers!B8084</f>
        <v>25.16</v>
      </c>
    </row>
    <row r="5473" spans="1:2" x14ac:dyDescent="0.25">
      <c r="A5473" s="1">
        <f>Downloads_dagcijfers!A8085</f>
        <v>44187</v>
      </c>
      <c r="B5473" s="3">
        <f>Downloads_dagcijfers!B8085</f>
        <v>24.23</v>
      </c>
    </row>
    <row r="5474" spans="1:2" x14ac:dyDescent="0.25">
      <c r="A5474" s="1">
        <f>Downloads_dagcijfers!A8086</f>
        <v>44188</v>
      </c>
      <c r="B5474" s="3">
        <f>Downloads_dagcijfers!B8086</f>
        <v>23.31</v>
      </c>
    </row>
    <row r="5475" spans="1:2" x14ac:dyDescent="0.25">
      <c r="A5475" s="1">
        <f>Downloads_dagcijfers!A8087</f>
        <v>44189</v>
      </c>
      <c r="B5475" s="3">
        <f>Downloads_dagcijfers!B8087</f>
        <v>21.53</v>
      </c>
    </row>
    <row r="5476" spans="1:2" x14ac:dyDescent="0.25">
      <c r="A5476" s="1">
        <f>Downloads_dagcijfers!A8088</f>
        <v>44193</v>
      </c>
      <c r="B5476" s="3">
        <f>Downloads_dagcijfers!B8088</f>
        <v>21.7</v>
      </c>
    </row>
    <row r="5477" spans="1:2" x14ac:dyDescent="0.25">
      <c r="A5477" s="1">
        <f>Downloads_dagcijfers!A8089</f>
        <v>44194</v>
      </c>
      <c r="B5477" s="3">
        <f>Downloads_dagcijfers!B8089</f>
        <v>23.08</v>
      </c>
    </row>
    <row r="5478" spans="1:2" x14ac:dyDescent="0.25">
      <c r="A5478" s="1">
        <f>Downloads_dagcijfers!A8090</f>
        <v>44195</v>
      </c>
      <c r="B5478" s="3">
        <f>Downloads_dagcijfers!B8090</f>
        <v>22.77</v>
      </c>
    </row>
    <row r="5479" spans="1:2" x14ac:dyDescent="0.25">
      <c r="A5479" s="1">
        <f>Downloads_dagcijfers!A8091</f>
        <v>44196</v>
      </c>
      <c r="B5479" s="3">
        <f>Downloads_dagcijfers!B8091</f>
        <v>22.75</v>
      </c>
    </row>
    <row r="5480" spans="1:2" x14ac:dyDescent="0.25">
      <c r="A5480" s="1">
        <f>Downloads_dagcijfers!A8092</f>
        <v>44200</v>
      </c>
      <c r="B5480" s="3">
        <f>Downloads_dagcijfers!B8092</f>
        <v>26.97</v>
      </c>
    </row>
    <row r="5481" spans="1:2" x14ac:dyDescent="0.25">
      <c r="A5481" s="1">
        <f>Downloads_dagcijfers!A8093</f>
        <v>44201</v>
      </c>
      <c r="B5481" s="3">
        <f>Downloads_dagcijfers!B8093</f>
        <v>25.34</v>
      </c>
    </row>
    <row r="5482" spans="1:2" x14ac:dyDescent="0.25">
      <c r="A5482" s="1">
        <f>Downloads_dagcijfers!A8094</f>
        <v>44202</v>
      </c>
      <c r="B5482" s="3">
        <f>Downloads_dagcijfers!B8094</f>
        <v>25.07</v>
      </c>
    </row>
    <row r="5483" spans="1:2" x14ac:dyDescent="0.25">
      <c r="A5483" s="1">
        <f>Downloads_dagcijfers!A8095</f>
        <v>44203</v>
      </c>
      <c r="B5483" s="3">
        <f>Downloads_dagcijfers!B8095</f>
        <v>22.37</v>
      </c>
    </row>
    <row r="5484" spans="1:2" x14ac:dyDescent="0.25">
      <c r="A5484" s="1">
        <f>Downloads_dagcijfers!A8096</f>
        <v>44204</v>
      </c>
      <c r="B5484" s="3">
        <f>Downloads_dagcijfers!B8096</f>
        <v>21.56</v>
      </c>
    </row>
    <row r="5485" spans="1:2" x14ac:dyDescent="0.25">
      <c r="A5485" s="1">
        <f>Downloads_dagcijfers!A8097</f>
        <v>44207</v>
      </c>
      <c r="B5485" s="3">
        <f>Downloads_dagcijfers!B8097</f>
        <v>24.08</v>
      </c>
    </row>
    <row r="5486" spans="1:2" x14ac:dyDescent="0.25">
      <c r="A5486" s="1">
        <f>Downloads_dagcijfers!A8098</f>
        <v>44208</v>
      </c>
      <c r="B5486" s="3">
        <f>Downloads_dagcijfers!B8098</f>
        <v>23.33</v>
      </c>
    </row>
    <row r="5487" spans="1:2" x14ac:dyDescent="0.25">
      <c r="A5487" s="1">
        <f>Downloads_dagcijfers!A8099</f>
        <v>44209</v>
      </c>
      <c r="B5487" s="3">
        <f>Downloads_dagcijfers!B8099</f>
        <v>22.21</v>
      </c>
    </row>
    <row r="5488" spans="1:2" x14ac:dyDescent="0.25">
      <c r="A5488" s="1">
        <f>Downloads_dagcijfers!A8100</f>
        <v>44210</v>
      </c>
      <c r="B5488" s="3">
        <f>Downloads_dagcijfers!B8100</f>
        <v>23.25</v>
      </c>
    </row>
    <row r="5489" spans="1:2" x14ac:dyDescent="0.25">
      <c r="A5489" s="1">
        <f>Downloads_dagcijfers!A8101</f>
        <v>44211</v>
      </c>
      <c r="B5489" s="3">
        <f>Downloads_dagcijfers!B8101</f>
        <v>24.34</v>
      </c>
    </row>
    <row r="5490" spans="1:2" x14ac:dyDescent="0.25">
      <c r="A5490" s="1">
        <f>Downloads_dagcijfers!A8102</f>
        <v>44214</v>
      </c>
      <c r="B5490" s="3">
        <f>Downloads_dagcijfers!B8102</f>
        <v>24.34</v>
      </c>
    </row>
    <row r="5491" spans="1:2" x14ac:dyDescent="0.25">
      <c r="A5491" s="1">
        <f>Downloads_dagcijfers!A8103</f>
        <v>44215</v>
      </c>
      <c r="B5491" s="3">
        <f>Downloads_dagcijfers!B8103</f>
        <v>23.24</v>
      </c>
    </row>
    <row r="5492" spans="1:2" x14ac:dyDescent="0.25">
      <c r="A5492" s="1">
        <f>Downloads_dagcijfers!A8104</f>
        <v>44216</v>
      </c>
      <c r="B5492" s="3">
        <f>Downloads_dagcijfers!B8104</f>
        <v>21.58</v>
      </c>
    </row>
    <row r="5493" spans="1:2" x14ac:dyDescent="0.25">
      <c r="A5493" s="1">
        <f>Downloads_dagcijfers!A8105</f>
        <v>44217</v>
      </c>
      <c r="B5493" s="3">
        <f>Downloads_dagcijfers!B8105</f>
        <v>21.32</v>
      </c>
    </row>
    <row r="5494" spans="1:2" x14ac:dyDescent="0.25">
      <c r="A5494" s="1">
        <f>Downloads_dagcijfers!A8106</f>
        <v>44218</v>
      </c>
      <c r="B5494" s="3">
        <f>Downloads_dagcijfers!B8106</f>
        <v>21.91</v>
      </c>
    </row>
    <row r="5495" spans="1:2" x14ac:dyDescent="0.25">
      <c r="A5495" s="1">
        <f>Downloads_dagcijfers!A8107</f>
        <v>44221</v>
      </c>
      <c r="B5495" s="3">
        <f>Downloads_dagcijfers!B8107</f>
        <v>23.19</v>
      </c>
    </row>
    <row r="5496" spans="1:2" x14ac:dyDescent="0.25">
      <c r="A5496" s="1">
        <f>Downloads_dagcijfers!A8108</f>
        <v>44222</v>
      </c>
      <c r="B5496" s="3">
        <f>Downloads_dagcijfers!B8108</f>
        <v>23.02</v>
      </c>
    </row>
    <row r="5497" spans="1:2" x14ac:dyDescent="0.25">
      <c r="A5497" s="1">
        <f>Downloads_dagcijfers!A8109</f>
        <v>44223</v>
      </c>
      <c r="B5497" s="3">
        <f>Downloads_dagcijfers!B8109</f>
        <v>37.21</v>
      </c>
    </row>
    <row r="5498" spans="1:2" x14ac:dyDescent="0.25">
      <c r="A5498" s="1">
        <f>Downloads_dagcijfers!A8110</f>
        <v>44224</v>
      </c>
      <c r="B5498" s="3">
        <f>Downloads_dagcijfers!B8110</f>
        <v>30.21</v>
      </c>
    </row>
    <row r="5499" spans="1:2" x14ac:dyDescent="0.25">
      <c r="A5499" s="1">
        <f>Downloads_dagcijfers!A8111</f>
        <v>44225</v>
      </c>
      <c r="B5499" s="3">
        <f>Downloads_dagcijfers!B8111</f>
        <v>33.090000000000003</v>
      </c>
    </row>
    <row r="5500" spans="1:2" x14ac:dyDescent="0.25">
      <c r="A5500" s="1">
        <f>Downloads_dagcijfers!A8112</f>
        <v>44228</v>
      </c>
      <c r="B5500" s="3">
        <f>Downloads_dagcijfers!B8112</f>
        <v>30.24</v>
      </c>
    </row>
    <row r="5501" spans="1:2" x14ac:dyDescent="0.25">
      <c r="A5501" s="1">
        <f>Downloads_dagcijfers!A8113</f>
        <v>44229</v>
      </c>
      <c r="B5501" s="3">
        <f>Downloads_dagcijfers!B8113</f>
        <v>25.56</v>
      </c>
    </row>
    <row r="5502" spans="1:2" x14ac:dyDescent="0.25">
      <c r="A5502" s="1">
        <f>Downloads_dagcijfers!A8114</f>
        <v>44230</v>
      </c>
      <c r="B5502" s="3">
        <f>Downloads_dagcijfers!B8114</f>
        <v>22.91</v>
      </c>
    </row>
    <row r="5503" spans="1:2" x14ac:dyDescent="0.25">
      <c r="A5503" s="1">
        <f>Downloads_dagcijfers!A8115</f>
        <v>44231</v>
      </c>
      <c r="B5503" s="3">
        <f>Downloads_dagcijfers!B8115</f>
        <v>21.77</v>
      </c>
    </row>
    <row r="5504" spans="1:2" x14ac:dyDescent="0.25">
      <c r="A5504" s="1">
        <f>Downloads_dagcijfers!A8116</f>
        <v>44232</v>
      </c>
      <c r="B5504" s="3">
        <f>Downloads_dagcijfers!B8116</f>
        <v>20.87</v>
      </c>
    </row>
    <row r="5505" spans="1:2" x14ac:dyDescent="0.25">
      <c r="A5505" s="1">
        <f>Downloads_dagcijfers!A8117</f>
        <v>44235</v>
      </c>
      <c r="B5505" s="3">
        <f>Downloads_dagcijfers!B8117</f>
        <v>21.24</v>
      </c>
    </row>
    <row r="5506" spans="1:2" x14ac:dyDescent="0.25">
      <c r="A5506" s="1">
        <f>Downloads_dagcijfers!A8118</f>
        <v>44236</v>
      </c>
      <c r="B5506" s="3">
        <f>Downloads_dagcijfers!B8118</f>
        <v>21.63</v>
      </c>
    </row>
    <row r="5507" spans="1:2" x14ac:dyDescent="0.25">
      <c r="A5507" s="1">
        <f>Downloads_dagcijfers!A8119</f>
        <v>44237</v>
      </c>
      <c r="B5507" s="3">
        <f>Downloads_dagcijfers!B8119</f>
        <v>21.99</v>
      </c>
    </row>
    <row r="5508" spans="1:2" x14ac:dyDescent="0.25">
      <c r="A5508" s="1">
        <f>Downloads_dagcijfers!A8120</f>
        <v>44238</v>
      </c>
      <c r="B5508" s="3">
        <f>Downloads_dagcijfers!B8120</f>
        <v>21.25</v>
      </c>
    </row>
    <row r="5509" spans="1:2" x14ac:dyDescent="0.25">
      <c r="A5509" s="1">
        <f>Downloads_dagcijfers!A8121</f>
        <v>44239</v>
      </c>
      <c r="B5509" s="3">
        <f>Downloads_dagcijfers!B8121</f>
        <v>19.97</v>
      </c>
    </row>
    <row r="5510" spans="1:2" x14ac:dyDescent="0.25">
      <c r="A5510" s="1">
        <f>Downloads_dagcijfers!A8122</f>
        <v>44242</v>
      </c>
      <c r="B5510" s="3">
        <f>Downloads_dagcijfers!B8122</f>
        <v>19.97</v>
      </c>
    </row>
    <row r="5511" spans="1:2" x14ac:dyDescent="0.25">
      <c r="A5511" s="1">
        <f>Downloads_dagcijfers!A8123</f>
        <v>44243</v>
      </c>
      <c r="B5511" s="3">
        <f>Downloads_dagcijfers!B8123</f>
        <v>21.46</v>
      </c>
    </row>
    <row r="5512" spans="1:2" x14ac:dyDescent="0.25">
      <c r="A5512" s="1">
        <f>Downloads_dagcijfers!A8124</f>
        <v>44244</v>
      </c>
      <c r="B5512" s="3">
        <f>Downloads_dagcijfers!B8124</f>
        <v>21.5</v>
      </c>
    </row>
    <row r="5513" spans="1:2" x14ac:dyDescent="0.25">
      <c r="A5513" s="1">
        <f>Downloads_dagcijfers!A8125</f>
        <v>44245</v>
      </c>
      <c r="B5513" s="3">
        <f>Downloads_dagcijfers!B8125</f>
        <v>22.49</v>
      </c>
    </row>
    <row r="5514" spans="1:2" x14ac:dyDescent="0.25">
      <c r="A5514" s="1">
        <f>Downloads_dagcijfers!A8126</f>
        <v>44246</v>
      </c>
      <c r="B5514" s="3">
        <f>Downloads_dagcijfers!B8126</f>
        <v>22.05</v>
      </c>
    </row>
    <row r="5515" spans="1:2" x14ac:dyDescent="0.25">
      <c r="A5515" s="1">
        <f>Downloads_dagcijfers!A8127</f>
        <v>44249</v>
      </c>
      <c r="B5515" s="3">
        <f>Downloads_dagcijfers!B8127</f>
        <v>23.45</v>
      </c>
    </row>
    <row r="5516" spans="1:2" x14ac:dyDescent="0.25">
      <c r="A5516" s="1">
        <f>Downloads_dagcijfers!A8128</f>
        <v>44250</v>
      </c>
      <c r="B5516" s="3">
        <f>Downloads_dagcijfers!B8128</f>
        <v>23.11</v>
      </c>
    </row>
    <row r="5517" spans="1:2" x14ac:dyDescent="0.25">
      <c r="A5517" s="1">
        <f>Downloads_dagcijfers!A8129</f>
        <v>44251</v>
      </c>
      <c r="B5517" s="3">
        <f>Downloads_dagcijfers!B8129</f>
        <v>21.34</v>
      </c>
    </row>
    <row r="5518" spans="1:2" x14ac:dyDescent="0.25">
      <c r="A5518" s="1">
        <f>Downloads_dagcijfers!A8130</f>
        <v>44252</v>
      </c>
      <c r="B5518" s="3">
        <f>Downloads_dagcijfers!B8130</f>
        <v>28.89</v>
      </c>
    </row>
    <row r="5519" spans="1:2" x14ac:dyDescent="0.25">
      <c r="A5519" s="1">
        <f>Downloads_dagcijfers!A8131</f>
        <v>44253</v>
      </c>
      <c r="B5519" s="3">
        <f>Downloads_dagcijfers!B8131</f>
        <v>27.95</v>
      </c>
    </row>
    <row r="5520" spans="1:2" x14ac:dyDescent="0.25">
      <c r="A5520" s="1">
        <f>Downloads_dagcijfers!A8132</f>
        <v>44256</v>
      </c>
      <c r="B5520" s="3">
        <f>Downloads_dagcijfers!B8132</f>
        <v>23.35</v>
      </c>
    </row>
    <row r="5521" spans="1:2" x14ac:dyDescent="0.25">
      <c r="A5521" s="1">
        <f>Downloads_dagcijfers!A8133</f>
        <v>44257</v>
      </c>
      <c r="B5521" s="3">
        <f>Downloads_dagcijfers!B8133</f>
        <v>24.1</v>
      </c>
    </row>
    <row r="5522" spans="1:2" x14ac:dyDescent="0.25">
      <c r="A5522" s="1">
        <f>Downloads_dagcijfers!A8134</f>
        <v>44258</v>
      </c>
      <c r="B5522" s="3">
        <f>Downloads_dagcijfers!B8134</f>
        <v>26.67</v>
      </c>
    </row>
    <row r="5523" spans="1:2" x14ac:dyDescent="0.25">
      <c r="A5523" s="1">
        <f>Downloads_dagcijfers!A8135</f>
        <v>44259</v>
      </c>
      <c r="B5523" s="3">
        <f>Downloads_dagcijfers!B8135</f>
        <v>28.57</v>
      </c>
    </row>
    <row r="5524" spans="1:2" x14ac:dyDescent="0.25">
      <c r="A5524" s="1">
        <f>Downloads_dagcijfers!A8136</f>
        <v>44260</v>
      </c>
      <c r="B5524" s="3">
        <f>Downloads_dagcijfers!B8136</f>
        <v>24.66</v>
      </c>
    </row>
    <row r="5525" spans="1:2" x14ac:dyDescent="0.25">
      <c r="A5525" s="1">
        <f>Downloads_dagcijfers!A8137</f>
        <v>44263</v>
      </c>
      <c r="B5525" s="3">
        <f>Downloads_dagcijfers!B8137</f>
        <v>25.47</v>
      </c>
    </row>
    <row r="5526" spans="1:2" x14ac:dyDescent="0.25">
      <c r="A5526" s="1">
        <f>Downloads_dagcijfers!A8138</f>
        <v>44264</v>
      </c>
      <c r="B5526" s="3">
        <f>Downloads_dagcijfers!B8138</f>
        <v>24.03</v>
      </c>
    </row>
    <row r="5527" spans="1:2" x14ac:dyDescent="0.25">
      <c r="A5527" s="1">
        <f>Downloads_dagcijfers!A8139</f>
        <v>44265</v>
      </c>
      <c r="B5527" s="3">
        <f>Downloads_dagcijfers!B8139</f>
        <v>22.56</v>
      </c>
    </row>
    <row r="5528" spans="1:2" x14ac:dyDescent="0.25">
      <c r="A5528" s="1">
        <f>Downloads_dagcijfers!A8140</f>
        <v>44266</v>
      </c>
      <c r="B5528" s="3">
        <f>Downloads_dagcijfers!B8140</f>
        <v>21.91</v>
      </c>
    </row>
    <row r="5529" spans="1:2" x14ac:dyDescent="0.25">
      <c r="A5529" s="1">
        <f>Downloads_dagcijfers!A8141</f>
        <v>44267</v>
      </c>
      <c r="B5529" s="3">
        <f>Downloads_dagcijfers!B8141</f>
        <v>20.69</v>
      </c>
    </row>
    <row r="5530" spans="1:2" x14ac:dyDescent="0.25">
      <c r="A5530" s="1">
        <f>Downloads_dagcijfers!A8142</f>
        <v>44270</v>
      </c>
      <c r="B5530" s="3">
        <f>Downloads_dagcijfers!B8142</f>
        <v>20.03</v>
      </c>
    </row>
    <row r="5531" spans="1:2" x14ac:dyDescent="0.25">
      <c r="A5531" s="1">
        <f>Downloads_dagcijfers!A8143</f>
        <v>44271</v>
      </c>
      <c r="B5531" s="3">
        <f>Downloads_dagcijfers!B8143</f>
        <v>19.79</v>
      </c>
    </row>
    <row r="5532" spans="1:2" x14ac:dyDescent="0.25">
      <c r="A5532" s="1">
        <f>Downloads_dagcijfers!A8144</f>
        <v>44272</v>
      </c>
      <c r="B5532" s="3">
        <f>Downloads_dagcijfers!B8144</f>
        <v>19.23</v>
      </c>
    </row>
    <row r="5533" spans="1:2" x14ac:dyDescent="0.25">
      <c r="A5533" s="1">
        <f>Downloads_dagcijfers!A8145</f>
        <v>44273</v>
      </c>
      <c r="B5533" s="3">
        <f>Downloads_dagcijfers!B8145</f>
        <v>21.58</v>
      </c>
    </row>
    <row r="5534" spans="1:2" x14ac:dyDescent="0.25">
      <c r="A5534" s="1">
        <f>Downloads_dagcijfers!A8146</f>
        <v>44274</v>
      </c>
      <c r="B5534" s="3">
        <f>Downloads_dagcijfers!B8146</f>
        <v>20.95</v>
      </c>
    </row>
    <row r="5535" spans="1:2" x14ac:dyDescent="0.25">
      <c r="A5535" s="1">
        <f>Downloads_dagcijfers!A8147</f>
        <v>44277</v>
      </c>
      <c r="B5535" s="3">
        <f>Downloads_dagcijfers!B8147</f>
        <v>18.88</v>
      </c>
    </row>
    <row r="5536" spans="1:2" x14ac:dyDescent="0.25">
      <c r="A5536" s="1">
        <f>Downloads_dagcijfers!A8148</f>
        <v>44278</v>
      </c>
      <c r="B5536" s="3">
        <f>Downloads_dagcijfers!B8148</f>
        <v>20.3</v>
      </c>
    </row>
    <row r="5537" spans="1:2" x14ac:dyDescent="0.25">
      <c r="A5537" s="1">
        <f>Downloads_dagcijfers!A8149</f>
        <v>44279</v>
      </c>
      <c r="B5537" s="3">
        <f>Downloads_dagcijfers!B8149</f>
        <v>21.2</v>
      </c>
    </row>
    <row r="5538" spans="1:2" x14ac:dyDescent="0.25">
      <c r="A5538" s="1">
        <f>Downloads_dagcijfers!A8150</f>
        <v>44280</v>
      </c>
      <c r="B5538" s="3">
        <f>Downloads_dagcijfers!B8150</f>
        <v>19.809999999999999</v>
      </c>
    </row>
    <row r="5539" spans="1:2" x14ac:dyDescent="0.25">
      <c r="A5539" s="1">
        <f>Downloads_dagcijfers!A8151</f>
        <v>44281</v>
      </c>
      <c r="B5539" s="3">
        <f>Downloads_dagcijfers!B8151</f>
        <v>18.86</v>
      </c>
    </row>
    <row r="5540" spans="1:2" x14ac:dyDescent="0.25">
      <c r="A5540" s="1">
        <f>Downloads_dagcijfers!A8152</f>
        <v>44284</v>
      </c>
      <c r="B5540" s="3">
        <f>Downloads_dagcijfers!B8152</f>
        <v>20.74</v>
      </c>
    </row>
    <row r="5541" spans="1:2" x14ac:dyDescent="0.25">
      <c r="A5541" s="1">
        <f>Downloads_dagcijfers!A8153</f>
        <v>44285</v>
      </c>
      <c r="B5541" s="3">
        <f>Downloads_dagcijfers!B8153</f>
        <v>19.61</v>
      </c>
    </row>
    <row r="5542" spans="1:2" x14ac:dyDescent="0.25">
      <c r="A5542" s="1">
        <f>Downloads_dagcijfers!A8154</f>
        <v>44286</v>
      </c>
      <c r="B5542" s="3">
        <f>Downloads_dagcijfers!B8154</f>
        <v>19.399999999999999</v>
      </c>
    </row>
    <row r="5543" spans="1:2" x14ac:dyDescent="0.25">
      <c r="A5543" s="1">
        <f>Downloads_dagcijfers!A8155</f>
        <v>44287</v>
      </c>
      <c r="B5543" s="3">
        <f>Downloads_dagcijfers!B8155</f>
        <v>17.329999999999998</v>
      </c>
    </row>
    <row r="5544" spans="1:2" x14ac:dyDescent="0.25">
      <c r="A5544" s="1">
        <f>Downloads_dagcijfers!A8156</f>
        <v>44288</v>
      </c>
      <c r="B5544" s="3">
        <f>Downloads_dagcijfers!B8156</f>
        <v>17.329999999999998</v>
      </c>
    </row>
    <row r="5545" spans="1:2" x14ac:dyDescent="0.25">
      <c r="A5545" s="1">
        <f>Downloads_dagcijfers!A8157</f>
        <v>44291</v>
      </c>
      <c r="B5545" s="3">
        <f>Downloads_dagcijfers!B8157</f>
        <v>17.91</v>
      </c>
    </row>
    <row r="5546" spans="1:2" x14ac:dyDescent="0.25">
      <c r="A5546" s="1">
        <f>Downloads_dagcijfers!A8158</f>
        <v>44292</v>
      </c>
      <c r="B5546" s="3">
        <f>Downloads_dagcijfers!B8158</f>
        <v>18.12</v>
      </c>
    </row>
    <row r="5547" spans="1:2" x14ac:dyDescent="0.25">
      <c r="A5547" s="1">
        <f>Downloads_dagcijfers!A8159</f>
        <v>44293</v>
      </c>
      <c r="B5547" s="3">
        <f>Downloads_dagcijfers!B8159</f>
        <v>17.16</v>
      </c>
    </row>
    <row r="5548" spans="1:2" x14ac:dyDescent="0.25">
      <c r="A5548" s="1">
        <f>Downloads_dagcijfers!A8160</f>
        <v>44294</v>
      </c>
      <c r="B5548" s="3">
        <f>Downloads_dagcijfers!B8160</f>
        <v>16.95</v>
      </c>
    </row>
    <row r="5549" spans="1:2" x14ac:dyDescent="0.25">
      <c r="A5549" s="1">
        <f>Downloads_dagcijfers!A8161</f>
        <v>44295</v>
      </c>
      <c r="B5549" s="3">
        <f>Downloads_dagcijfers!B8161</f>
        <v>16.690000000000001</v>
      </c>
    </row>
    <row r="5550" spans="1:2" x14ac:dyDescent="0.25">
      <c r="A5550" s="1">
        <f>Downloads_dagcijfers!A8162</f>
        <v>44298</v>
      </c>
      <c r="B5550" s="3">
        <f>Downloads_dagcijfers!B8162</f>
        <v>16.91</v>
      </c>
    </row>
    <row r="5551" spans="1:2" x14ac:dyDescent="0.25">
      <c r="A5551" s="1">
        <f>Downloads_dagcijfers!A8163</f>
        <v>44299</v>
      </c>
      <c r="B5551" s="3">
        <f>Downloads_dagcijfers!B8163</f>
        <v>16.649999999999999</v>
      </c>
    </row>
    <row r="5552" spans="1:2" x14ac:dyDescent="0.25">
      <c r="A5552" s="1">
        <f>Downloads_dagcijfers!A8164</f>
        <v>44300</v>
      </c>
      <c r="B5552" s="3">
        <f>Downloads_dagcijfers!B8164</f>
        <v>16.989999999999998</v>
      </c>
    </row>
    <row r="5553" spans="1:2" x14ac:dyDescent="0.25">
      <c r="A5553" s="1">
        <f>Downloads_dagcijfers!A8165</f>
        <v>44301</v>
      </c>
      <c r="B5553" s="3">
        <f>Downloads_dagcijfers!B8165</f>
        <v>16.57</v>
      </c>
    </row>
    <row r="5554" spans="1:2" x14ac:dyDescent="0.25">
      <c r="A5554" s="1">
        <f>Downloads_dagcijfers!A8166</f>
        <v>44302</v>
      </c>
      <c r="B5554" s="3">
        <f>Downloads_dagcijfers!B8166</f>
        <v>16.25</v>
      </c>
    </row>
    <row r="5555" spans="1:2" x14ac:dyDescent="0.25">
      <c r="A5555" s="1">
        <f>Downloads_dagcijfers!A8167</f>
        <v>44305</v>
      </c>
      <c r="B5555" s="3">
        <f>Downloads_dagcijfers!B8167</f>
        <v>17.29</v>
      </c>
    </row>
    <row r="5556" spans="1:2" x14ac:dyDescent="0.25">
      <c r="A5556" s="1">
        <f>Downloads_dagcijfers!A8168</f>
        <v>44306</v>
      </c>
      <c r="B5556" s="3">
        <f>Downloads_dagcijfers!B8168</f>
        <v>18.68</v>
      </c>
    </row>
    <row r="5557" spans="1:2" x14ac:dyDescent="0.25">
      <c r="A5557" s="1">
        <f>Downloads_dagcijfers!A8169</f>
        <v>44307</v>
      </c>
      <c r="B5557" s="3">
        <f>Downloads_dagcijfers!B8169</f>
        <v>17.5</v>
      </c>
    </row>
    <row r="5558" spans="1:2" x14ac:dyDescent="0.25">
      <c r="A5558" s="1">
        <f>Downloads_dagcijfers!A8170</f>
        <v>44308</v>
      </c>
      <c r="B5558" s="3">
        <f>Downloads_dagcijfers!B8170</f>
        <v>18.71</v>
      </c>
    </row>
    <row r="5559" spans="1:2" x14ac:dyDescent="0.25">
      <c r="A5559" s="1">
        <f>Downloads_dagcijfers!A8171</f>
        <v>44309</v>
      </c>
      <c r="B5559" s="3">
        <f>Downloads_dagcijfers!B8171</f>
        <v>17.329999999999998</v>
      </c>
    </row>
    <row r="5560" spans="1:2" x14ac:dyDescent="0.25">
      <c r="A5560" s="1">
        <f>Downloads_dagcijfers!A8172</f>
        <v>44312</v>
      </c>
      <c r="B5560" s="3">
        <f>Downloads_dagcijfers!B8172</f>
        <v>17.64</v>
      </c>
    </row>
    <row r="5561" spans="1:2" x14ac:dyDescent="0.25">
      <c r="A5561" s="1">
        <f>Downloads_dagcijfers!A8173</f>
        <v>44313</v>
      </c>
      <c r="B5561" s="3">
        <f>Downloads_dagcijfers!B8173</f>
        <v>17.559999999999999</v>
      </c>
    </row>
    <row r="5562" spans="1:2" x14ac:dyDescent="0.25">
      <c r="A5562" s="1">
        <f>Downloads_dagcijfers!A8174</f>
        <v>44314</v>
      </c>
      <c r="B5562" s="3">
        <f>Downloads_dagcijfers!B8174</f>
        <v>17.28</v>
      </c>
    </row>
    <row r="5563" spans="1:2" x14ac:dyDescent="0.25">
      <c r="A5563" s="1">
        <f>Downloads_dagcijfers!A8175</f>
        <v>44315</v>
      </c>
      <c r="B5563" s="3">
        <f>Downloads_dagcijfers!B8175</f>
        <v>17.61</v>
      </c>
    </row>
    <row r="5564" spans="1:2" x14ac:dyDescent="0.25">
      <c r="A5564" s="1">
        <f>Downloads_dagcijfers!A8176</f>
        <v>44316</v>
      </c>
      <c r="B5564" s="3">
        <f>Downloads_dagcijfers!B8176</f>
        <v>18.61</v>
      </c>
    </row>
    <row r="5565" spans="1:2" x14ac:dyDescent="0.25">
      <c r="A5565" s="1">
        <f>Downloads_dagcijfers!A8177</f>
        <v>44319</v>
      </c>
      <c r="B5565" s="3">
        <f>Downloads_dagcijfers!B8177</f>
        <v>18.309999999999999</v>
      </c>
    </row>
    <row r="5566" spans="1:2" x14ac:dyDescent="0.25">
      <c r="A5566" s="1">
        <f>Downloads_dagcijfers!A8178</f>
        <v>44320</v>
      </c>
      <c r="B5566" s="3">
        <f>Downloads_dagcijfers!B8178</f>
        <v>19.48</v>
      </c>
    </row>
    <row r="5567" spans="1:2" x14ac:dyDescent="0.25">
      <c r="A5567" s="1">
        <f>Downloads_dagcijfers!A8179</f>
        <v>44321</v>
      </c>
      <c r="B5567" s="3">
        <f>Downloads_dagcijfers!B8179</f>
        <v>19.149999999999999</v>
      </c>
    </row>
    <row r="5568" spans="1:2" x14ac:dyDescent="0.25">
      <c r="A5568" s="1">
        <f>Downloads_dagcijfers!A8180</f>
        <v>44322</v>
      </c>
      <c r="B5568" s="3">
        <f>Downloads_dagcijfers!B8180</f>
        <v>18.39</v>
      </c>
    </row>
    <row r="5569" spans="1:2" x14ac:dyDescent="0.25">
      <c r="A5569" s="1">
        <f>Downloads_dagcijfers!A8181</f>
        <v>44323</v>
      </c>
      <c r="B5569" s="3">
        <f>Downloads_dagcijfers!B8181</f>
        <v>16.690000000000001</v>
      </c>
    </row>
    <row r="5570" spans="1:2" x14ac:dyDescent="0.25">
      <c r="A5570" s="1">
        <f>Downloads_dagcijfers!A8182</f>
        <v>44326</v>
      </c>
      <c r="B5570" s="3">
        <f>Downloads_dagcijfers!B8182</f>
        <v>19.66</v>
      </c>
    </row>
    <row r="5571" spans="1:2" x14ac:dyDescent="0.25">
      <c r="A5571" s="1">
        <f>Downloads_dagcijfers!A8183</f>
        <v>44327</v>
      </c>
      <c r="B5571" s="3">
        <f>Downloads_dagcijfers!B8183</f>
        <v>21.84</v>
      </c>
    </row>
    <row r="5572" spans="1:2" x14ac:dyDescent="0.25">
      <c r="A5572" s="1">
        <f>Downloads_dagcijfers!A8184</f>
        <v>44328</v>
      </c>
      <c r="B5572" s="3">
        <f>Downloads_dagcijfers!B8184</f>
        <v>27.59</v>
      </c>
    </row>
    <row r="5573" spans="1:2" x14ac:dyDescent="0.25">
      <c r="A5573" s="1">
        <f>Downloads_dagcijfers!A8185</f>
        <v>44329</v>
      </c>
      <c r="B5573" s="3">
        <f>Downloads_dagcijfers!B8185</f>
        <v>23.13</v>
      </c>
    </row>
    <row r="5574" spans="1:2" x14ac:dyDescent="0.25">
      <c r="A5574" s="1">
        <f>Downloads_dagcijfers!A8186</f>
        <v>44330</v>
      </c>
      <c r="B5574" s="3">
        <f>Downloads_dagcijfers!B8186</f>
        <v>18.809999999999999</v>
      </c>
    </row>
    <row r="5575" spans="1:2" x14ac:dyDescent="0.25">
      <c r="A5575" s="1">
        <f>Downloads_dagcijfers!A8187</f>
        <v>44333</v>
      </c>
      <c r="B5575" s="3">
        <f>Downloads_dagcijfers!B8187</f>
        <v>19.72</v>
      </c>
    </row>
    <row r="5576" spans="1:2" x14ac:dyDescent="0.25">
      <c r="A5576" s="1">
        <f>Downloads_dagcijfers!A8188</f>
        <v>44334</v>
      </c>
      <c r="B5576" s="3">
        <f>Downloads_dagcijfers!B8188</f>
        <v>21.34</v>
      </c>
    </row>
    <row r="5577" spans="1:2" x14ac:dyDescent="0.25">
      <c r="A5577" s="1">
        <f>Downloads_dagcijfers!A8189</f>
        <v>44335</v>
      </c>
      <c r="B5577" s="3">
        <f>Downloads_dagcijfers!B8189</f>
        <v>22.18</v>
      </c>
    </row>
    <row r="5578" spans="1:2" x14ac:dyDescent="0.25">
      <c r="A5578" s="1">
        <f>Downloads_dagcijfers!A8190</f>
        <v>44336</v>
      </c>
      <c r="B5578" s="3">
        <f>Downloads_dagcijfers!B8190</f>
        <v>20.67</v>
      </c>
    </row>
    <row r="5579" spans="1:2" x14ac:dyDescent="0.25">
      <c r="A5579" s="1">
        <f>Downloads_dagcijfers!A8191</f>
        <v>44337</v>
      </c>
      <c r="B5579" s="3">
        <f>Downloads_dagcijfers!B8191</f>
        <v>20.149999999999999</v>
      </c>
    </row>
    <row r="5580" spans="1:2" x14ac:dyDescent="0.25">
      <c r="A5580" s="1">
        <f>Downloads_dagcijfers!A8192</f>
        <v>44340</v>
      </c>
      <c r="B5580" s="3">
        <f>Downloads_dagcijfers!B8192</f>
        <v>18.399999999999999</v>
      </c>
    </row>
    <row r="5581" spans="1:2" x14ac:dyDescent="0.25">
      <c r="A5581" s="1">
        <f>Downloads_dagcijfers!A8193</f>
        <v>44341</v>
      </c>
      <c r="B5581" s="3">
        <f>Downloads_dagcijfers!B8193</f>
        <v>18.84</v>
      </c>
    </row>
    <row r="5582" spans="1:2" x14ac:dyDescent="0.25">
      <c r="A5582" s="1">
        <f>Downloads_dagcijfers!A8194</f>
        <v>44342</v>
      </c>
      <c r="B5582" s="3">
        <f>Downloads_dagcijfers!B8194</f>
        <v>17.36</v>
      </c>
    </row>
    <row r="5583" spans="1:2" x14ac:dyDescent="0.25">
      <c r="A5583" s="1">
        <f>Downloads_dagcijfers!A8195</f>
        <v>44343</v>
      </c>
      <c r="B5583" s="3">
        <f>Downloads_dagcijfers!B8195</f>
        <v>16.739999999999998</v>
      </c>
    </row>
    <row r="5584" spans="1:2" x14ac:dyDescent="0.25">
      <c r="A5584" s="1">
        <f>Downloads_dagcijfers!A8196</f>
        <v>44344</v>
      </c>
      <c r="B5584" s="3">
        <f>Downloads_dagcijfers!B8196</f>
        <v>16.760000000000002</v>
      </c>
    </row>
    <row r="5585" spans="1:2" x14ac:dyDescent="0.25">
      <c r="A5585" s="1">
        <f>Downloads_dagcijfers!A8197</f>
        <v>44347</v>
      </c>
      <c r="B5585" s="3">
        <f>Downloads_dagcijfers!B8197</f>
        <v>16.760000000000002</v>
      </c>
    </row>
    <row r="5586" spans="1:2" x14ac:dyDescent="0.25">
      <c r="A5586" s="1">
        <f>Downloads_dagcijfers!A8198</f>
        <v>44348</v>
      </c>
      <c r="B5586" s="3">
        <f>Downloads_dagcijfers!B8198</f>
        <v>17.899999999999999</v>
      </c>
    </row>
    <row r="5587" spans="1:2" x14ac:dyDescent="0.25">
      <c r="A5587" s="1">
        <f>Downloads_dagcijfers!A8199</f>
        <v>44349</v>
      </c>
      <c r="B5587" s="3">
        <f>Downloads_dagcijfers!B8199</f>
        <v>17.48</v>
      </c>
    </row>
    <row r="5588" spans="1:2" x14ac:dyDescent="0.25">
      <c r="A5588" s="1">
        <f>Downloads_dagcijfers!A8200</f>
        <v>44350</v>
      </c>
      <c r="B5588" s="3">
        <f>Downloads_dagcijfers!B8200</f>
        <v>18.04</v>
      </c>
    </row>
    <row r="5589" spans="1:2" x14ac:dyDescent="0.25">
      <c r="A5589" s="1">
        <f>Downloads_dagcijfers!A8201</f>
        <v>44351</v>
      </c>
      <c r="B5589" s="3">
        <f>Downloads_dagcijfers!B8201</f>
        <v>16.420000000000002</v>
      </c>
    </row>
    <row r="5590" spans="1:2" x14ac:dyDescent="0.25">
      <c r="A5590" s="1">
        <f>Downloads_dagcijfers!A8202</f>
        <v>44354</v>
      </c>
      <c r="B5590" s="3">
        <f>Downloads_dagcijfers!B8202</f>
        <v>16.420000000000002</v>
      </c>
    </row>
    <row r="5591" spans="1:2" x14ac:dyDescent="0.25">
      <c r="A5591" s="1">
        <f>Downloads_dagcijfers!A8203</f>
        <v>44355</v>
      </c>
      <c r="B5591" s="3">
        <f>Downloads_dagcijfers!B8203</f>
        <v>17.07</v>
      </c>
    </row>
    <row r="5592" spans="1:2" x14ac:dyDescent="0.25">
      <c r="A5592" s="1">
        <f>Downloads_dagcijfers!A8204</f>
        <v>44356</v>
      </c>
      <c r="B5592" s="3">
        <f>Downloads_dagcijfers!B8204</f>
        <v>17.89</v>
      </c>
    </row>
    <row r="5593" spans="1:2" x14ac:dyDescent="0.25">
      <c r="A5593" s="1">
        <f>Downloads_dagcijfers!A8205</f>
        <v>44357</v>
      </c>
      <c r="B5593" s="3">
        <f>Downloads_dagcijfers!B8205</f>
        <v>16.100000000000001</v>
      </c>
    </row>
    <row r="5594" spans="1:2" x14ac:dyDescent="0.25">
      <c r="A5594" s="1">
        <f>Downloads_dagcijfers!A8206</f>
        <v>44358</v>
      </c>
      <c r="B5594" s="3">
        <f>Downloads_dagcijfers!B8206</f>
        <v>15.65</v>
      </c>
    </row>
    <row r="5595" spans="1:2" x14ac:dyDescent="0.25">
      <c r="A5595" s="1">
        <f>Downloads_dagcijfers!A8207</f>
        <v>44361</v>
      </c>
      <c r="B5595" s="3">
        <f>Downloads_dagcijfers!B8207</f>
        <v>16.39</v>
      </c>
    </row>
    <row r="5596" spans="1:2" x14ac:dyDescent="0.25">
      <c r="A5596" s="1">
        <f>Downloads_dagcijfers!A8208</f>
        <v>44362</v>
      </c>
      <c r="B5596" s="3">
        <f>Downloads_dagcijfers!B8208</f>
        <v>17.02</v>
      </c>
    </row>
    <row r="5597" spans="1:2" x14ac:dyDescent="0.25">
      <c r="A5597" s="1">
        <f>Downloads_dagcijfers!A8209</f>
        <v>44363</v>
      </c>
      <c r="B5597" s="3">
        <f>Downloads_dagcijfers!B8209</f>
        <v>18.149999999999999</v>
      </c>
    </row>
    <row r="5598" spans="1:2" x14ac:dyDescent="0.25">
      <c r="A5598" s="1">
        <f>Downloads_dagcijfers!A8210</f>
        <v>44364</v>
      </c>
      <c r="B5598" s="3">
        <f>Downloads_dagcijfers!B8210</f>
        <v>17.75</v>
      </c>
    </row>
    <row r="5599" spans="1:2" x14ac:dyDescent="0.25">
      <c r="A5599" s="1">
        <f>Downloads_dagcijfers!A8211</f>
        <v>44365</v>
      </c>
      <c r="B5599" s="3">
        <f>Downloads_dagcijfers!B8211</f>
        <v>20.7</v>
      </c>
    </row>
    <row r="5600" spans="1:2" x14ac:dyDescent="0.25">
      <c r="A5600" s="1">
        <f>Downloads_dagcijfers!A8212</f>
        <v>44368</v>
      </c>
      <c r="B5600" s="3">
        <f>Downloads_dagcijfers!B8212</f>
        <v>17.89</v>
      </c>
    </row>
    <row r="5601" spans="1:2" x14ac:dyDescent="0.25">
      <c r="A5601" s="1">
        <f>Downloads_dagcijfers!A8213</f>
        <v>44369</v>
      </c>
      <c r="B5601" s="3">
        <f>Downloads_dagcijfers!B8213</f>
        <v>16.66</v>
      </c>
    </row>
    <row r="5602" spans="1:2" x14ac:dyDescent="0.25">
      <c r="A5602" s="1">
        <f>Downloads_dagcijfers!A8214</f>
        <v>44370</v>
      </c>
      <c r="B5602" s="3">
        <f>Downloads_dagcijfers!B8214</f>
        <v>16.32</v>
      </c>
    </row>
    <row r="5603" spans="1:2" x14ac:dyDescent="0.25">
      <c r="A5603" s="1">
        <f>Downloads_dagcijfers!A8215</f>
        <v>44371</v>
      </c>
      <c r="B5603" s="3">
        <f>Downloads_dagcijfers!B8215</f>
        <v>15.97</v>
      </c>
    </row>
    <row r="5604" spans="1:2" x14ac:dyDescent="0.25">
      <c r="A5604" s="1">
        <f>Downloads_dagcijfers!A8216</f>
        <v>44372</v>
      </c>
      <c r="B5604" s="3">
        <f>Downloads_dagcijfers!B8216</f>
        <v>15.62</v>
      </c>
    </row>
    <row r="5605" spans="1:2" x14ac:dyDescent="0.25">
      <c r="A5605" s="1">
        <f>Downloads_dagcijfers!A8217</f>
        <v>44375</v>
      </c>
      <c r="B5605" s="3">
        <f>Downloads_dagcijfers!B8217</f>
        <v>15.76</v>
      </c>
    </row>
    <row r="5606" spans="1:2" x14ac:dyDescent="0.25">
      <c r="A5606" s="1">
        <f>Downloads_dagcijfers!A8218</f>
        <v>44376</v>
      </c>
      <c r="B5606" s="3">
        <f>Downloads_dagcijfers!B8218</f>
        <v>16.02</v>
      </c>
    </row>
    <row r="5607" spans="1:2" x14ac:dyDescent="0.25">
      <c r="A5607" s="1">
        <f>Downloads_dagcijfers!A8219</f>
        <v>44377</v>
      </c>
      <c r="B5607" s="3">
        <f>Downloads_dagcijfers!B8219</f>
        <v>15.83</v>
      </c>
    </row>
    <row r="5608" spans="1:2" x14ac:dyDescent="0.25">
      <c r="A5608" s="1">
        <f>Downloads_dagcijfers!A8220</f>
        <v>44378</v>
      </c>
      <c r="B5608" s="3">
        <f>Downloads_dagcijfers!B8220</f>
        <v>15.48</v>
      </c>
    </row>
    <row r="5609" spans="1:2" x14ac:dyDescent="0.25">
      <c r="A5609" s="1">
        <f>Downloads_dagcijfers!A8221</f>
        <v>44379</v>
      </c>
      <c r="B5609" s="3">
        <f>Downloads_dagcijfers!B8221</f>
        <v>15.07</v>
      </c>
    </row>
    <row r="5610" spans="1:2" x14ac:dyDescent="0.25">
      <c r="A5610" s="1">
        <f>Downloads_dagcijfers!A8222</f>
        <v>44382</v>
      </c>
      <c r="B5610" s="3">
        <f>Downloads_dagcijfers!B8222</f>
        <v>15.07</v>
      </c>
    </row>
    <row r="5611" spans="1:2" x14ac:dyDescent="0.25">
      <c r="A5611" s="1">
        <f>Downloads_dagcijfers!A8223</f>
        <v>44383</v>
      </c>
      <c r="B5611" s="3">
        <f>Downloads_dagcijfers!B8223</f>
        <v>16.440000000000001</v>
      </c>
    </row>
    <row r="5612" spans="1:2" x14ac:dyDescent="0.25">
      <c r="A5612" s="1">
        <f>Downloads_dagcijfers!A8224</f>
        <v>44384</v>
      </c>
      <c r="B5612" s="3">
        <f>Downloads_dagcijfers!B8224</f>
        <v>16.2</v>
      </c>
    </row>
    <row r="5613" spans="1:2" x14ac:dyDescent="0.25">
      <c r="A5613" s="1">
        <f>Downloads_dagcijfers!A8225</f>
        <v>44385</v>
      </c>
      <c r="B5613" s="3">
        <f>Downloads_dagcijfers!B8225</f>
        <v>19</v>
      </c>
    </row>
    <row r="5614" spans="1:2" x14ac:dyDescent="0.25">
      <c r="A5614" s="1">
        <f>Downloads_dagcijfers!A8226</f>
        <v>44386</v>
      </c>
      <c r="B5614" s="3">
        <f>Downloads_dagcijfers!B8226</f>
        <v>16.18</v>
      </c>
    </row>
    <row r="5615" spans="1:2" x14ac:dyDescent="0.25">
      <c r="A5615" s="1">
        <f>Downloads_dagcijfers!A8227</f>
        <v>44389</v>
      </c>
      <c r="B5615" s="3">
        <f>Downloads_dagcijfers!B8227</f>
        <v>16.170000000000002</v>
      </c>
    </row>
    <row r="5616" spans="1:2" x14ac:dyDescent="0.25">
      <c r="A5616" s="1">
        <f>Downloads_dagcijfers!A8228</f>
        <v>44390</v>
      </c>
      <c r="B5616" s="3">
        <f>Downloads_dagcijfers!B8228</f>
        <v>17.12</v>
      </c>
    </row>
    <row r="5617" spans="1:2" x14ac:dyDescent="0.25">
      <c r="A5617" s="1">
        <f>Downloads_dagcijfers!A8229</f>
        <v>44391</v>
      </c>
      <c r="B5617" s="3">
        <f>Downloads_dagcijfers!B8229</f>
        <v>16.329999999999998</v>
      </c>
    </row>
    <row r="5618" spans="1:2" x14ac:dyDescent="0.25">
      <c r="A5618" s="1">
        <f>Downloads_dagcijfers!A8230</f>
        <v>44392</v>
      </c>
      <c r="B5618" s="3">
        <f>Downloads_dagcijfers!B8230</f>
        <v>17.010000000000002</v>
      </c>
    </row>
    <row r="5619" spans="1:2" x14ac:dyDescent="0.25">
      <c r="A5619" s="1">
        <f>Downloads_dagcijfers!A8231</f>
        <v>44393</v>
      </c>
      <c r="B5619" s="3">
        <f>Downloads_dagcijfers!B8231</f>
        <v>18.45</v>
      </c>
    </row>
    <row r="5620" spans="1:2" x14ac:dyDescent="0.25">
      <c r="A5620" s="1">
        <f>Downloads_dagcijfers!A8232</f>
        <v>44396</v>
      </c>
      <c r="B5620" s="3">
        <f>Downloads_dagcijfers!B8232</f>
        <v>22.5</v>
      </c>
    </row>
    <row r="5621" spans="1:2" x14ac:dyDescent="0.25">
      <c r="A5621" s="1">
        <f>Downloads_dagcijfers!A8233</f>
        <v>44397</v>
      </c>
      <c r="B5621" s="3">
        <f>Downloads_dagcijfers!B8233</f>
        <v>19.73</v>
      </c>
    </row>
    <row r="5622" spans="1:2" x14ac:dyDescent="0.25">
      <c r="A5622" s="1">
        <f>Downloads_dagcijfers!A8234</f>
        <v>44398</v>
      </c>
      <c r="B5622" s="3">
        <f>Downloads_dagcijfers!B8234</f>
        <v>17.91</v>
      </c>
    </row>
    <row r="5623" spans="1:2" x14ac:dyDescent="0.25">
      <c r="A5623" s="1">
        <f>Downloads_dagcijfers!A8235</f>
        <v>44399</v>
      </c>
      <c r="B5623" s="3">
        <f>Downloads_dagcijfers!B8235</f>
        <v>17.690000000000001</v>
      </c>
    </row>
    <row r="5624" spans="1:2" x14ac:dyDescent="0.25">
      <c r="A5624" s="1">
        <f>Downloads_dagcijfers!A8236</f>
        <v>44400</v>
      </c>
      <c r="B5624" s="3">
        <f>Downloads_dagcijfers!B8236</f>
        <v>17.2</v>
      </c>
    </row>
    <row r="5625" spans="1:2" x14ac:dyDescent="0.25">
      <c r="A5625" s="1">
        <f>Downloads_dagcijfers!A8237</f>
        <v>44403</v>
      </c>
      <c r="B5625" s="3">
        <f>Downloads_dagcijfers!B8237</f>
        <v>17.579999999999998</v>
      </c>
    </row>
    <row r="5626" spans="1:2" x14ac:dyDescent="0.25">
      <c r="A5626" s="1">
        <f>Downloads_dagcijfers!A8238</f>
        <v>44404</v>
      </c>
      <c r="B5626" s="3">
        <f>Downloads_dagcijfers!B8238</f>
        <v>19.36</v>
      </c>
    </row>
    <row r="5627" spans="1:2" x14ac:dyDescent="0.25">
      <c r="A5627" s="1">
        <f>Downloads_dagcijfers!A8239</f>
        <v>44405</v>
      </c>
      <c r="B5627" s="3">
        <f>Downloads_dagcijfers!B8239</f>
        <v>18.309999999999999</v>
      </c>
    </row>
    <row r="5628" spans="1:2" x14ac:dyDescent="0.25">
      <c r="A5628" s="1">
        <f>Downloads_dagcijfers!A8240</f>
        <v>44406</v>
      </c>
      <c r="B5628" s="3">
        <f>Downloads_dagcijfers!B8240</f>
        <v>17.7</v>
      </c>
    </row>
    <row r="5629" spans="1:2" x14ac:dyDescent="0.25">
      <c r="A5629" s="1">
        <f>Downloads_dagcijfers!A8241</f>
        <v>44407</v>
      </c>
      <c r="B5629" s="3">
        <f>Downloads_dagcijfers!B8241</f>
        <v>18.239999999999998</v>
      </c>
    </row>
    <row r="5630" spans="1:2" x14ac:dyDescent="0.25">
      <c r="A5630" s="1">
        <f>Downloads_dagcijfers!A8242</f>
        <v>44410</v>
      </c>
      <c r="B5630" s="3">
        <f>Downloads_dagcijfers!B8242</f>
        <v>19.46</v>
      </c>
    </row>
    <row r="5631" spans="1:2" x14ac:dyDescent="0.25">
      <c r="A5631" s="1">
        <f>Downloads_dagcijfers!A8243</f>
        <v>44411</v>
      </c>
      <c r="B5631" s="3">
        <f>Downloads_dagcijfers!B8243</f>
        <v>18.04</v>
      </c>
    </row>
    <row r="5632" spans="1:2" x14ac:dyDescent="0.25">
      <c r="A5632" s="1">
        <f>Downloads_dagcijfers!A8244</f>
        <v>44412</v>
      </c>
      <c r="B5632" s="3">
        <f>Downloads_dagcijfers!B8244</f>
        <v>17.97</v>
      </c>
    </row>
    <row r="5633" spans="1:2" x14ac:dyDescent="0.25">
      <c r="A5633" s="1">
        <f>Downloads_dagcijfers!A8245</f>
        <v>44413</v>
      </c>
      <c r="B5633" s="3">
        <f>Downloads_dagcijfers!B8245</f>
        <v>17.28</v>
      </c>
    </row>
    <row r="5634" spans="1:2" x14ac:dyDescent="0.25">
      <c r="A5634" s="1">
        <f>Downloads_dagcijfers!A8246</f>
        <v>44414</v>
      </c>
      <c r="B5634" s="3">
        <f>Downloads_dagcijfers!B8246</f>
        <v>16.149999999999999</v>
      </c>
    </row>
    <row r="5635" spans="1:2" x14ac:dyDescent="0.25">
      <c r="A5635" s="1">
        <f>Downloads_dagcijfers!A8247</f>
        <v>44417</v>
      </c>
      <c r="B5635" s="3">
        <f>Downloads_dagcijfers!B8247</f>
        <v>16.72</v>
      </c>
    </row>
    <row r="5636" spans="1:2" x14ac:dyDescent="0.25">
      <c r="A5636" s="1">
        <f>Downloads_dagcijfers!A8248</f>
        <v>44418</v>
      </c>
      <c r="B5636" s="3">
        <f>Downloads_dagcijfers!B8248</f>
        <v>16.79</v>
      </c>
    </row>
    <row r="5637" spans="1:2" x14ac:dyDescent="0.25">
      <c r="A5637" s="1">
        <f>Downloads_dagcijfers!A8249</f>
        <v>44419</v>
      </c>
      <c r="B5637" s="3">
        <f>Downloads_dagcijfers!B8249</f>
        <v>16.059999999999999</v>
      </c>
    </row>
    <row r="5638" spans="1:2" x14ac:dyDescent="0.25">
      <c r="A5638" s="1">
        <f>Downloads_dagcijfers!A8250</f>
        <v>44420</v>
      </c>
      <c r="B5638" s="3">
        <f>Downloads_dagcijfers!B8250</f>
        <v>15.59</v>
      </c>
    </row>
    <row r="5639" spans="1:2" x14ac:dyDescent="0.25">
      <c r="A5639" s="1">
        <f>Downloads_dagcijfers!A8251</f>
        <v>44421</v>
      </c>
      <c r="B5639" s="3">
        <f>Downloads_dagcijfers!B8251</f>
        <v>15.45</v>
      </c>
    </row>
    <row r="5640" spans="1:2" x14ac:dyDescent="0.25">
      <c r="A5640" s="1">
        <f>Downloads_dagcijfers!A8252</f>
        <v>44424</v>
      </c>
      <c r="B5640" s="3">
        <f>Downloads_dagcijfers!B8252</f>
        <v>16.12</v>
      </c>
    </row>
    <row r="5641" spans="1:2" x14ac:dyDescent="0.25">
      <c r="A5641" s="1">
        <f>Downloads_dagcijfers!A8253</f>
        <v>44425</v>
      </c>
      <c r="B5641" s="3">
        <f>Downloads_dagcijfers!B8253</f>
        <v>17.91</v>
      </c>
    </row>
    <row r="5642" spans="1:2" x14ac:dyDescent="0.25">
      <c r="A5642" s="1">
        <f>Downloads_dagcijfers!A8254</f>
        <v>44426</v>
      </c>
      <c r="B5642" s="3">
        <f>Downloads_dagcijfers!B8254</f>
        <v>21.57</v>
      </c>
    </row>
    <row r="5643" spans="1:2" x14ac:dyDescent="0.25">
      <c r="A5643" s="1">
        <f>Downloads_dagcijfers!A8255</f>
        <v>44427</v>
      </c>
      <c r="B5643" s="3">
        <f>Downloads_dagcijfers!B8255</f>
        <v>21.67</v>
      </c>
    </row>
    <row r="5644" spans="1:2" x14ac:dyDescent="0.25">
      <c r="A5644" s="1">
        <f>Downloads_dagcijfers!A8256</f>
        <v>44428</v>
      </c>
      <c r="B5644" s="3">
        <f>Downloads_dagcijfers!B8256</f>
        <v>18.559999999999999</v>
      </c>
    </row>
    <row r="5645" spans="1:2" x14ac:dyDescent="0.25">
      <c r="A5645" s="1">
        <f>Downloads_dagcijfers!A8257</f>
        <v>44431</v>
      </c>
      <c r="B5645" s="3">
        <f>Downloads_dagcijfers!B8257</f>
        <v>17.149999999999999</v>
      </c>
    </row>
    <row r="5646" spans="1:2" x14ac:dyDescent="0.25">
      <c r="A5646" s="1">
        <f>Downloads_dagcijfers!A8258</f>
        <v>44432</v>
      </c>
      <c r="B5646" s="3">
        <f>Downloads_dagcijfers!B8258</f>
        <v>17.22</v>
      </c>
    </row>
    <row r="5647" spans="1:2" x14ac:dyDescent="0.25">
      <c r="A5647" s="1">
        <f>Downloads_dagcijfers!A8259</f>
        <v>44433</v>
      </c>
      <c r="B5647" s="3">
        <f>Downloads_dagcijfers!B8259</f>
        <v>16.79</v>
      </c>
    </row>
    <row r="5648" spans="1:2" x14ac:dyDescent="0.25">
      <c r="A5648" s="1">
        <f>Downloads_dagcijfers!A8260</f>
        <v>44434</v>
      </c>
      <c r="B5648" s="3">
        <f>Downloads_dagcijfers!B8260</f>
        <v>18.84</v>
      </c>
    </row>
    <row r="5649" spans="1:2" x14ac:dyDescent="0.25">
      <c r="A5649" s="1">
        <f>Downloads_dagcijfers!A8261</f>
        <v>44435</v>
      </c>
      <c r="B5649" s="3">
        <f>Downloads_dagcijfers!B8261</f>
        <v>16.39</v>
      </c>
    </row>
    <row r="5650" spans="1:2" x14ac:dyDescent="0.25">
      <c r="A5650" s="1">
        <f>Downloads_dagcijfers!A8262</f>
        <v>44438</v>
      </c>
      <c r="B5650" s="3">
        <f>Downloads_dagcijfers!B8262</f>
        <v>16.190000000000001</v>
      </c>
    </row>
    <row r="5651" spans="1:2" x14ac:dyDescent="0.25">
      <c r="A5651" s="1">
        <f>Downloads_dagcijfers!A8263</f>
        <v>44439</v>
      </c>
      <c r="B5651" s="3">
        <f>Downloads_dagcijfers!B8263</f>
        <v>16.48</v>
      </c>
    </row>
    <row r="5652" spans="1:2" x14ac:dyDescent="0.25">
      <c r="A5652" s="1">
        <f>Downloads_dagcijfers!A8264</f>
        <v>44440</v>
      </c>
      <c r="B5652" s="3">
        <f>Downloads_dagcijfers!B8264</f>
        <v>16.11</v>
      </c>
    </row>
    <row r="5653" spans="1:2" x14ac:dyDescent="0.25">
      <c r="A5653" s="1">
        <f>Downloads_dagcijfers!A8265</f>
        <v>44441</v>
      </c>
      <c r="B5653" s="3">
        <f>Downloads_dagcijfers!B8265</f>
        <v>16.41</v>
      </c>
    </row>
    <row r="5654" spans="1:2" x14ac:dyDescent="0.25">
      <c r="A5654" s="1">
        <f>Downloads_dagcijfers!A8266</f>
        <v>44442</v>
      </c>
      <c r="B5654" s="3">
        <f>Downloads_dagcijfers!B8266</f>
        <v>16.41</v>
      </c>
    </row>
    <row r="5655" spans="1:2" x14ac:dyDescent="0.25">
      <c r="A5655" s="1">
        <f>Downloads_dagcijfers!A8267</f>
        <v>44446</v>
      </c>
      <c r="B5655" s="3">
        <f>Downloads_dagcijfers!B8267</f>
        <v>18.14</v>
      </c>
    </row>
    <row r="5656" spans="1:2" x14ac:dyDescent="0.25">
      <c r="A5656" s="1">
        <f>Downloads_dagcijfers!A8268</f>
        <v>44447</v>
      </c>
      <c r="B5656" s="3">
        <f>Downloads_dagcijfers!B8268</f>
        <v>17.96</v>
      </c>
    </row>
    <row r="5657" spans="1:2" x14ac:dyDescent="0.25">
      <c r="A5657" s="1">
        <f>Downloads_dagcijfers!A8269</f>
        <v>44448</v>
      </c>
      <c r="B5657" s="3">
        <f>Downloads_dagcijfers!B8269</f>
        <v>18.8</v>
      </c>
    </row>
    <row r="5658" spans="1:2" x14ac:dyDescent="0.25">
      <c r="A5658" s="1">
        <f>Downloads_dagcijfers!A8270</f>
        <v>44449</v>
      </c>
      <c r="B5658" s="3">
        <f>Downloads_dagcijfers!B8270</f>
        <v>20.95</v>
      </c>
    </row>
    <row r="5659" spans="1:2" x14ac:dyDescent="0.25">
      <c r="A5659" s="1">
        <f>Downloads_dagcijfers!A8271</f>
        <v>44452</v>
      </c>
      <c r="B5659" s="3">
        <f>Downloads_dagcijfers!B8271</f>
        <v>19.37</v>
      </c>
    </row>
    <row r="5660" spans="1:2" x14ac:dyDescent="0.25">
      <c r="A5660" s="1">
        <f>Downloads_dagcijfers!A8272</f>
        <v>44453</v>
      </c>
      <c r="B5660" s="3">
        <f>Downloads_dagcijfers!B8272</f>
        <v>19.46</v>
      </c>
    </row>
    <row r="5661" spans="1:2" x14ac:dyDescent="0.25">
      <c r="A5661" s="1">
        <f>Downloads_dagcijfers!A8273</f>
        <v>44454</v>
      </c>
      <c r="B5661" s="3">
        <f>Downloads_dagcijfers!B8273</f>
        <v>18.18</v>
      </c>
    </row>
    <row r="5662" spans="1:2" x14ac:dyDescent="0.25">
      <c r="A5662" s="1">
        <f>Downloads_dagcijfers!A8274</f>
        <v>44455</v>
      </c>
      <c r="B5662" s="3">
        <f>Downloads_dagcijfers!B8274</f>
        <v>18.690000000000001</v>
      </c>
    </row>
    <row r="5663" spans="1:2" x14ac:dyDescent="0.25">
      <c r="A5663" s="1">
        <f>Downloads_dagcijfers!A8275</f>
        <v>44456</v>
      </c>
      <c r="B5663" s="3">
        <f>Downloads_dagcijfers!B8275</f>
        <v>20.81</v>
      </c>
    </row>
    <row r="5664" spans="1:2" x14ac:dyDescent="0.25">
      <c r="A5664" s="1">
        <f>Downloads_dagcijfers!A8276</f>
        <v>44459</v>
      </c>
      <c r="B5664" s="3">
        <f>Downloads_dagcijfers!B8276</f>
        <v>25.71</v>
      </c>
    </row>
    <row r="5665" spans="1:2" x14ac:dyDescent="0.25">
      <c r="A5665" s="1">
        <f>Downloads_dagcijfers!A8277</f>
        <v>44460</v>
      </c>
      <c r="B5665" s="3">
        <f>Downloads_dagcijfers!B8277</f>
        <v>24.36</v>
      </c>
    </row>
    <row r="5666" spans="1:2" x14ac:dyDescent="0.25">
      <c r="A5666" s="1">
        <f>Downloads_dagcijfers!A8278</f>
        <v>44461</v>
      </c>
      <c r="B5666" s="3">
        <f>Downloads_dagcijfers!B8278</f>
        <v>20.87</v>
      </c>
    </row>
    <row r="5667" spans="1:2" x14ac:dyDescent="0.25">
      <c r="A5667" s="1">
        <f>Downloads_dagcijfers!A8279</f>
        <v>44462</v>
      </c>
      <c r="B5667" s="3">
        <f>Downloads_dagcijfers!B8279</f>
        <v>18.63</v>
      </c>
    </row>
    <row r="5668" spans="1:2" x14ac:dyDescent="0.25">
      <c r="A5668" s="1">
        <f>Downloads_dagcijfers!A8280</f>
        <v>44463</v>
      </c>
      <c r="B5668" s="3">
        <f>Downloads_dagcijfers!B8280</f>
        <v>17.75</v>
      </c>
    </row>
    <row r="5669" spans="1:2" x14ac:dyDescent="0.25">
      <c r="A5669" s="1">
        <f>Downloads_dagcijfers!A8281</f>
        <v>44466</v>
      </c>
      <c r="B5669" s="3">
        <f>Downloads_dagcijfers!B8281</f>
        <v>18.760000000000002</v>
      </c>
    </row>
    <row r="5670" spans="1:2" x14ac:dyDescent="0.25">
      <c r="A5670" s="1">
        <f>Downloads_dagcijfers!A8282</f>
        <v>44467</v>
      </c>
      <c r="B5670" s="3">
        <f>Downloads_dagcijfers!B8282</f>
        <v>23.25</v>
      </c>
    </row>
    <row r="5671" spans="1:2" x14ac:dyDescent="0.25">
      <c r="A5671" s="1">
        <f>Downloads_dagcijfers!A8283</f>
        <v>44468</v>
      </c>
      <c r="B5671" s="3">
        <f>Downloads_dagcijfers!B8283</f>
        <v>22.56</v>
      </c>
    </row>
    <row r="5672" spans="1:2" x14ac:dyDescent="0.25">
      <c r="A5672" s="1">
        <f>Downloads_dagcijfers!A8284</f>
        <v>44469</v>
      </c>
      <c r="B5672" s="3">
        <f>Downloads_dagcijfers!B8284</f>
        <v>23.14</v>
      </c>
    </row>
    <row r="5673" spans="1:2" x14ac:dyDescent="0.25">
      <c r="A5673" s="1">
        <f>Downloads_dagcijfers!A8285</f>
        <v>44470</v>
      </c>
      <c r="B5673" s="3">
        <f>Downloads_dagcijfers!B8285</f>
        <v>21.15</v>
      </c>
    </row>
    <row r="5674" spans="1:2" x14ac:dyDescent="0.25">
      <c r="A5674" s="1">
        <f>Downloads_dagcijfers!A8286</f>
        <v>44473</v>
      </c>
      <c r="B5674" s="3">
        <f>Downloads_dagcijfers!B8286</f>
        <v>22.96</v>
      </c>
    </row>
    <row r="5675" spans="1:2" x14ac:dyDescent="0.25">
      <c r="A5675" s="1">
        <f>Downloads_dagcijfers!A8287</f>
        <v>44474</v>
      </c>
      <c r="B5675" s="3">
        <f>Downloads_dagcijfers!B8287</f>
        <v>21.3</v>
      </c>
    </row>
    <row r="5676" spans="1:2" x14ac:dyDescent="0.25">
      <c r="A5676" s="1">
        <f>Downloads_dagcijfers!A8288</f>
        <v>44475</v>
      </c>
      <c r="B5676" s="3">
        <f>Downloads_dagcijfers!B8288</f>
        <v>21</v>
      </c>
    </row>
    <row r="5677" spans="1:2" x14ac:dyDescent="0.25">
      <c r="A5677" s="1">
        <f>Downloads_dagcijfers!A8289</f>
        <v>44476</v>
      </c>
      <c r="B5677" s="3">
        <f>Downloads_dagcijfers!B8289</f>
        <v>19.54</v>
      </c>
    </row>
    <row r="5678" spans="1:2" x14ac:dyDescent="0.25">
      <c r="A5678" s="1">
        <f>Downloads_dagcijfers!A8290</f>
        <v>44477</v>
      </c>
      <c r="B5678" s="3">
        <f>Downloads_dagcijfers!B8290</f>
        <v>18.77</v>
      </c>
    </row>
    <row r="5679" spans="1:2" x14ac:dyDescent="0.25">
      <c r="A5679" s="1">
        <f>Downloads_dagcijfers!A8291</f>
        <v>44480</v>
      </c>
      <c r="B5679" s="3">
        <f>Downloads_dagcijfers!B8291</f>
        <v>20</v>
      </c>
    </row>
    <row r="5680" spans="1:2" x14ac:dyDescent="0.25">
      <c r="A5680" s="1">
        <f>Downloads_dagcijfers!A8292</f>
        <v>44481</v>
      </c>
      <c r="B5680" s="3">
        <f>Downloads_dagcijfers!B8292</f>
        <v>19.850000000000001</v>
      </c>
    </row>
    <row r="5681" spans="1:2" x14ac:dyDescent="0.25">
      <c r="A5681" s="1">
        <f>Downloads_dagcijfers!A8293</f>
        <v>44482</v>
      </c>
      <c r="B5681" s="3">
        <f>Downloads_dagcijfers!B8293</f>
        <v>18.64</v>
      </c>
    </row>
    <row r="5682" spans="1:2" x14ac:dyDescent="0.25">
      <c r="A5682" s="1">
        <f>Downloads_dagcijfers!A8294</f>
        <v>44483</v>
      </c>
      <c r="B5682" s="3">
        <f>Downloads_dagcijfers!B8294</f>
        <v>16.86</v>
      </c>
    </row>
    <row r="5683" spans="1:2" x14ac:dyDescent="0.25">
      <c r="A5683" s="1">
        <f>Downloads_dagcijfers!A8295</f>
        <v>44484</v>
      </c>
      <c r="B5683" s="3">
        <f>Downloads_dagcijfers!B8295</f>
        <v>16.3</v>
      </c>
    </row>
    <row r="5684" spans="1:2" x14ac:dyDescent="0.25">
      <c r="A5684" s="1">
        <f>Downloads_dagcijfers!A8296</f>
        <v>44487</v>
      </c>
      <c r="B5684" s="3">
        <f>Downloads_dagcijfers!B8296</f>
        <v>16.309999999999999</v>
      </c>
    </row>
    <row r="5685" spans="1:2" x14ac:dyDescent="0.25">
      <c r="A5685" s="1">
        <f>Downloads_dagcijfers!A8297</f>
        <v>44488</v>
      </c>
      <c r="B5685" s="3">
        <f>Downloads_dagcijfers!B8297</f>
        <v>15.7</v>
      </c>
    </row>
    <row r="5686" spans="1:2" x14ac:dyDescent="0.25">
      <c r="A5686" s="1">
        <f>Downloads_dagcijfers!A8298</f>
        <v>44489</v>
      </c>
      <c r="B5686" s="3">
        <f>Downloads_dagcijfers!B8298</f>
        <v>15.49</v>
      </c>
    </row>
    <row r="5687" spans="1:2" x14ac:dyDescent="0.25">
      <c r="A5687" s="1">
        <f>Downloads_dagcijfers!A8299</f>
        <v>44490</v>
      </c>
      <c r="B5687" s="3">
        <f>Downloads_dagcijfers!B8299</f>
        <v>15.01</v>
      </c>
    </row>
    <row r="5688" spans="1:2" x14ac:dyDescent="0.25">
      <c r="A5688" s="1">
        <f>Downloads_dagcijfers!A8300</f>
        <v>44491</v>
      </c>
      <c r="B5688" s="3">
        <f>Downloads_dagcijfers!B8300</f>
        <v>15.43</v>
      </c>
    </row>
    <row r="5689" spans="1:2" x14ac:dyDescent="0.25">
      <c r="A5689" s="1">
        <f>Downloads_dagcijfers!A8301</f>
        <v>44494</v>
      </c>
      <c r="B5689" s="3">
        <f>Downloads_dagcijfers!B8301</f>
        <v>15.24</v>
      </c>
    </row>
    <row r="5690" spans="1:2" x14ac:dyDescent="0.25">
      <c r="A5690" s="1">
        <f>Downloads_dagcijfers!A8302</f>
        <v>44495</v>
      </c>
      <c r="B5690" s="3">
        <f>Downloads_dagcijfers!B8302</f>
        <v>15.98</v>
      </c>
    </row>
    <row r="5691" spans="1:2" x14ac:dyDescent="0.25">
      <c r="A5691" s="1">
        <f>Downloads_dagcijfers!A8303</f>
        <v>44496</v>
      </c>
      <c r="B5691" s="3">
        <f>Downloads_dagcijfers!B8303</f>
        <v>16.98</v>
      </c>
    </row>
    <row r="5692" spans="1:2" x14ac:dyDescent="0.25">
      <c r="A5692" s="1">
        <f>Downloads_dagcijfers!A8304</f>
        <v>44497</v>
      </c>
      <c r="B5692" s="3">
        <f>Downloads_dagcijfers!B8304</f>
        <v>16.53</v>
      </c>
    </row>
    <row r="5693" spans="1:2" x14ac:dyDescent="0.25">
      <c r="A5693" s="1">
        <f>Downloads_dagcijfers!A8305</f>
        <v>44498</v>
      </c>
      <c r="B5693" s="3">
        <f>Downloads_dagcijfers!B8305</f>
        <v>16.260000000000002</v>
      </c>
    </row>
    <row r="5694" spans="1:2" x14ac:dyDescent="0.25">
      <c r="A5694" s="1">
        <f>Downloads_dagcijfers!A8306</f>
        <v>44501</v>
      </c>
      <c r="B5694" s="3">
        <f>Downloads_dagcijfers!B8306</f>
        <v>16.41</v>
      </c>
    </row>
    <row r="5695" spans="1:2" x14ac:dyDescent="0.25">
      <c r="A5695" s="1">
        <f>Downloads_dagcijfers!A8307</f>
        <v>44502</v>
      </c>
      <c r="B5695" s="3">
        <f>Downloads_dagcijfers!B8307</f>
        <v>16.03</v>
      </c>
    </row>
    <row r="5696" spans="1:2" x14ac:dyDescent="0.25">
      <c r="A5696" s="1">
        <f>Downloads_dagcijfers!A8308</f>
        <v>44503</v>
      </c>
      <c r="B5696" s="3">
        <f>Downloads_dagcijfers!B8308</f>
        <v>15.1</v>
      </c>
    </row>
    <row r="5697" spans="1:2" x14ac:dyDescent="0.25">
      <c r="A5697" s="1">
        <f>Downloads_dagcijfers!A8309</f>
        <v>44504</v>
      </c>
      <c r="B5697" s="3">
        <f>Downloads_dagcijfers!B8309</f>
        <v>15.44</v>
      </c>
    </row>
    <row r="5698" spans="1:2" x14ac:dyDescent="0.25">
      <c r="A5698" s="1">
        <f>Downloads_dagcijfers!A8310</f>
        <v>44505</v>
      </c>
      <c r="B5698" s="3">
        <f>Downloads_dagcijfers!B8310</f>
        <v>16.48</v>
      </c>
    </row>
    <row r="5699" spans="1:2" x14ac:dyDescent="0.25">
      <c r="A5699" s="1">
        <f>Downloads_dagcijfers!A8311</f>
        <v>44508</v>
      </c>
      <c r="B5699" s="3">
        <f>Downloads_dagcijfers!B8311</f>
        <v>17.22</v>
      </c>
    </row>
    <row r="5700" spans="1:2" x14ac:dyDescent="0.25">
      <c r="A5700" s="1">
        <f>Downloads_dagcijfers!A8312</f>
        <v>44509</v>
      </c>
      <c r="B5700" s="3">
        <f>Downloads_dagcijfers!B8312</f>
        <v>17.78</v>
      </c>
    </row>
    <row r="5701" spans="1:2" x14ac:dyDescent="0.25">
      <c r="A5701" s="1">
        <f>Downloads_dagcijfers!A8313</f>
        <v>44510</v>
      </c>
      <c r="B5701" s="3">
        <f>Downloads_dagcijfers!B8313</f>
        <v>18.73</v>
      </c>
    </row>
    <row r="5702" spans="1:2" x14ac:dyDescent="0.25">
      <c r="A5702" s="1">
        <f>Downloads_dagcijfers!A8314</f>
        <v>44511</v>
      </c>
      <c r="B5702" s="3">
        <f>Downloads_dagcijfers!B8314</f>
        <v>17.66</v>
      </c>
    </row>
    <row r="5703" spans="1:2" x14ac:dyDescent="0.25">
      <c r="A5703" s="1">
        <f>Downloads_dagcijfers!A8315</f>
        <v>44512</v>
      </c>
      <c r="B5703" s="3">
        <f>Downloads_dagcijfers!B8315</f>
        <v>16.29</v>
      </c>
    </row>
    <row r="5704" spans="1:2" x14ac:dyDescent="0.25">
      <c r="A5704" s="1">
        <f>Downloads_dagcijfers!A8316</f>
        <v>44515</v>
      </c>
      <c r="B5704" s="3">
        <f>Downloads_dagcijfers!B8316</f>
        <v>16.489999999999998</v>
      </c>
    </row>
    <row r="5705" spans="1:2" x14ac:dyDescent="0.25">
      <c r="A5705" s="1">
        <f>Downloads_dagcijfers!A8317</f>
        <v>44516</v>
      </c>
      <c r="B5705" s="3">
        <f>Downloads_dagcijfers!B8317</f>
        <v>16.37</v>
      </c>
    </row>
    <row r="5706" spans="1:2" x14ac:dyDescent="0.25">
      <c r="A5706" s="1">
        <f>Downloads_dagcijfers!A8318</f>
        <v>44517</v>
      </c>
      <c r="B5706" s="3">
        <f>Downloads_dagcijfers!B8318</f>
        <v>17.11</v>
      </c>
    </row>
    <row r="5707" spans="1:2" x14ac:dyDescent="0.25">
      <c r="A5707" s="1">
        <f>Downloads_dagcijfers!A8319</f>
        <v>44518</v>
      </c>
      <c r="B5707" s="3">
        <f>Downloads_dagcijfers!B8319</f>
        <v>17.59</v>
      </c>
    </row>
    <row r="5708" spans="1:2" x14ac:dyDescent="0.25">
      <c r="A5708" s="1">
        <f>Downloads_dagcijfers!A8320</f>
        <v>44519</v>
      </c>
      <c r="B5708" s="3">
        <f>Downloads_dagcijfers!B8320</f>
        <v>17.91</v>
      </c>
    </row>
    <row r="5709" spans="1:2" x14ac:dyDescent="0.25">
      <c r="A5709" s="1">
        <f>Downloads_dagcijfers!A8321</f>
        <v>44522</v>
      </c>
      <c r="B5709" s="3">
        <f>Downloads_dagcijfers!B8321</f>
        <v>19.170000000000002</v>
      </c>
    </row>
    <row r="5710" spans="1:2" x14ac:dyDescent="0.25">
      <c r="A5710" s="1">
        <f>Downloads_dagcijfers!A8322</f>
        <v>44523</v>
      </c>
      <c r="B5710" s="3">
        <f>Downloads_dagcijfers!B8322</f>
        <v>19.38</v>
      </c>
    </row>
    <row r="5711" spans="1:2" x14ac:dyDescent="0.25">
      <c r="A5711" s="1">
        <f>Downloads_dagcijfers!A8323</f>
        <v>44524</v>
      </c>
      <c r="B5711" s="3">
        <f>Downloads_dagcijfers!B8323</f>
        <v>18.579999999999998</v>
      </c>
    </row>
    <row r="5712" spans="1:2" x14ac:dyDescent="0.25">
      <c r="A5712" s="1">
        <f>Downloads_dagcijfers!A8324</f>
        <v>44525</v>
      </c>
      <c r="B5712" s="3">
        <f>Downloads_dagcijfers!B8324</f>
        <v>18.579999999999998</v>
      </c>
    </row>
    <row r="5713" spans="1:2" x14ac:dyDescent="0.25">
      <c r="A5713" s="1">
        <f>Downloads_dagcijfers!A8325</f>
        <v>44526</v>
      </c>
      <c r="B5713" s="3">
        <f>Downloads_dagcijfers!B8325</f>
        <v>28.62</v>
      </c>
    </row>
    <row r="5714" spans="1:2" x14ac:dyDescent="0.25">
      <c r="A5714" s="1">
        <f>Downloads_dagcijfers!A8326</f>
        <v>44529</v>
      </c>
      <c r="B5714" s="3">
        <f>Downloads_dagcijfers!B8326</f>
        <v>22.96</v>
      </c>
    </row>
    <row r="5715" spans="1:2" x14ac:dyDescent="0.25">
      <c r="A5715" s="1">
        <f>Downloads_dagcijfers!A8327</f>
        <v>44530</v>
      </c>
      <c r="B5715" s="3">
        <f>Downloads_dagcijfers!B8327</f>
        <v>27.19</v>
      </c>
    </row>
    <row r="5716" spans="1:2" x14ac:dyDescent="0.25">
      <c r="A5716" s="1">
        <f>Downloads_dagcijfers!A8328</f>
        <v>44531</v>
      </c>
      <c r="B5716" s="3">
        <f>Downloads_dagcijfers!B8328</f>
        <v>31.12</v>
      </c>
    </row>
    <row r="5717" spans="1:2" x14ac:dyDescent="0.25">
      <c r="A5717" s="1">
        <f>Downloads_dagcijfers!A8329</f>
        <v>44532</v>
      </c>
      <c r="B5717" s="3">
        <f>Downloads_dagcijfers!B8329</f>
        <v>27.95</v>
      </c>
    </row>
    <row r="5718" spans="1:2" x14ac:dyDescent="0.25">
      <c r="A5718" s="1">
        <f>Downloads_dagcijfers!A8330</f>
        <v>44533</v>
      </c>
      <c r="B5718" s="3">
        <f>Downloads_dagcijfers!B8330</f>
        <v>30.67</v>
      </c>
    </row>
    <row r="5719" spans="1:2" x14ac:dyDescent="0.25">
      <c r="A5719" s="1">
        <f>Downloads_dagcijfers!A8331</f>
        <v>44536</v>
      </c>
      <c r="B5719" s="3">
        <f>Downloads_dagcijfers!B8331</f>
        <v>27.18</v>
      </c>
    </row>
    <row r="5720" spans="1:2" x14ac:dyDescent="0.25">
      <c r="A5720" s="1">
        <f>Downloads_dagcijfers!A8332</f>
        <v>44537</v>
      </c>
      <c r="B5720" s="3">
        <f>Downloads_dagcijfers!B8332</f>
        <v>21.89</v>
      </c>
    </row>
    <row r="5721" spans="1:2" x14ac:dyDescent="0.25">
      <c r="A5721" s="1">
        <f>Downloads_dagcijfers!A8333</f>
        <v>44538</v>
      </c>
      <c r="B5721" s="3">
        <f>Downloads_dagcijfers!B8333</f>
        <v>19.899999999999999</v>
      </c>
    </row>
    <row r="5722" spans="1:2" x14ac:dyDescent="0.25">
      <c r="A5722" s="1">
        <f>Downloads_dagcijfers!A8334</f>
        <v>44539</v>
      </c>
      <c r="B5722" s="3">
        <f>Downloads_dagcijfers!B8334</f>
        <v>21.58</v>
      </c>
    </row>
    <row r="5723" spans="1:2" x14ac:dyDescent="0.25">
      <c r="A5723" s="1">
        <f>Downloads_dagcijfers!A8335</f>
        <v>44540</v>
      </c>
      <c r="B5723" s="3">
        <f>Downloads_dagcijfers!B8335</f>
        <v>18.690000000000001</v>
      </c>
    </row>
    <row r="5724" spans="1:2" x14ac:dyDescent="0.25">
      <c r="A5724" s="1">
        <f>Downloads_dagcijfers!A8336</f>
        <v>44543</v>
      </c>
      <c r="B5724" s="3">
        <f>Downloads_dagcijfers!B8336</f>
        <v>20.309999999999999</v>
      </c>
    </row>
    <row r="5725" spans="1:2" x14ac:dyDescent="0.25">
      <c r="A5725" s="1">
        <f>Downloads_dagcijfers!A8337</f>
        <v>44544</v>
      </c>
      <c r="B5725" s="3">
        <f>Downloads_dagcijfers!B8337</f>
        <v>21.89</v>
      </c>
    </row>
    <row r="5726" spans="1:2" x14ac:dyDescent="0.25">
      <c r="A5726" s="1">
        <f>Downloads_dagcijfers!A8338</f>
        <v>44545</v>
      </c>
      <c r="B5726" s="3">
        <f>Downloads_dagcijfers!B8338</f>
        <v>19.29</v>
      </c>
    </row>
    <row r="5727" spans="1:2" x14ac:dyDescent="0.25">
      <c r="A5727" s="1">
        <f>Downloads_dagcijfers!A8339</f>
        <v>44546</v>
      </c>
      <c r="B5727" s="3">
        <f>Downloads_dagcijfers!B8339</f>
        <v>20.57</v>
      </c>
    </row>
    <row r="5728" spans="1:2" x14ac:dyDescent="0.25">
      <c r="A5728" s="1">
        <f>Downloads_dagcijfers!A8340</f>
        <v>44547</v>
      </c>
      <c r="B5728" s="3">
        <f>Downloads_dagcijfers!B8340</f>
        <v>21.57</v>
      </c>
    </row>
    <row r="5729" spans="1:2" x14ac:dyDescent="0.25">
      <c r="A5729" s="1">
        <f>Downloads_dagcijfers!A8341</f>
        <v>44550</v>
      </c>
      <c r="B5729" s="3">
        <f>Downloads_dagcijfers!B8341</f>
        <v>22.87</v>
      </c>
    </row>
    <row r="5730" spans="1:2" x14ac:dyDescent="0.25">
      <c r="A5730" s="1">
        <f>Downloads_dagcijfers!A8342</f>
        <v>44551</v>
      </c>
      <c r="B5730" s="3">
        <f>Downloads_dagcijfers!B8342</f>
        <v>21.01</v>
      </c>
    </row>
    <row r="5731" spans="1:2" x14ac:dyDescent="0.25">
      <c r="A5731" s="1">
        <f>Downloads_dagcijfers!A8343</f>
        <v>44552</v>
      </c>
      <c r="B5731" s="3">
        <f>Downloads_dagcijfers!B8343</f>
        <v>18.63</v>
      </c>
    </row>
    <row r="5732" spans="1:2" x14ac:dyDescent="0.25">
      <c r="A5732" s="1">
        <f>Downloads_dagcijfers!A8344</f>
        <v>44553</v>
      </c>
      <c r="B5732" s="3">
        <f>Downloads_dagcijfers!B8344</f>
        <v>17.96</v>
      </c>
    </row>
    <row r="5733" spans="1:2" x14ac:dyDescent="0.25">
      <c r="A5733" s="1">
        <f>Downloads_dagcijfers!A8345</f>
        <v>44554</v>
      </c>
      <c r="B5733" s="3">
        <f>Downloads_dagcijfers!B8345</f>
        <v>17.96</v>
      </c>
    </row>
    <row r="5734" spans="1:2" x14ac:dyDescent="0.25">
      <c r="A5734" s="1">
        <f>Downloads_dagcijfers!A8346</f>
        <v>44557</v>
      </c>
      <c r="B5734" s="3">
        <f>Downloads_dagcijfers!B8346</f>
        <v>17.68</v>
      </c>
    </row>
    <row r="5735" spans="1:2" x14ac:dyDescent="0.25">
      <c r="A5735" s="1">
        <f>Downloads_dagcijfers!A8347</f>
        <v>44558</v>
      </c>
      <c r="B5735" s="3">
        <f>Downloads_dagcijfers!B8347</f>
        <v>17.54</v>
      </c>
    </row>
    <row r="5736" spans="1:2" x14ac:dyDescent="0.25">
      <c r="A5736" s="1">
        <f>Downloads_dagcijfers!A8348</f>
        <v>44559</v>
      </c>
      <c r="B5736" s="3">
        <f>Downloads_dagcijfers!B8348</f>
        <v>16.95</v>
      </c>
    </row>
    <row r="5737" spans="1:2" x14ac:dyDescent="0.25">
      <c r="A5737" s="1">
        <f>Downloads_dagcijfers!A8349</f>
        <v>44560</v>
      </c>
      <c r="B5737" s="3">
        <f>Downloads_dagcijfers!B8349</f>
        <v>17.329999999999998</v>
      </c>
    </row>
    <row r="5738" spans="1:2" x14ac:dyDescent="0.25">
      <c r="A5738" s="1">
        <f>Downloads_dagcijfers!A8350</f>
        <v>44561</v>
      </c>
      <c r="B5738" s="3">
        <f>Downloads_dagcijfers!B8350</f>
        <v>17.22</v>
      </c>
    </row>
    <row r="5739" spans="1:2" x14ac:dyDescent="0.25">
      <c r="A5739" s="1">
        <f>Downloads_dagcijfers!A8351</f>
        <v>44564</v>
      </c>
      <c r="B5739" s="3">
        <f>Downloads_dagcijfers!B8351</f>
        <v>16.600000000000001</v>
      </c>
    </row>
    <row r="5740" spans="1:2" x14ac:dyDescent="0.25">
      <c r="A5740" s="1">
        <f>Downloads_dagcijfers!A8352</f>
        <v>44565</v>
      </c>
      <c r="B5740" s="3">
        <f>Downloads_dagcijfers!B8352</f>
        <v>16.91</v>
      </c>
    </row>
    <row r="5741" spans="1:2" x14ac:dyDescent="0.25">
      <c r="A5741" s="1">
        <f>Downloads_dagcijfers!A8353</f>
        <v>44566</v>
      </c>
      <c r="B5741" s="3">
        <f>Downloads_dagcijfers!B8353</f>
        <v>19.73</v>
      </c>
    </row>
    <row r="5742" spans="1:2" x14ac:dyDescent="0.25">
      <c r="A5742" s="1">
        <f>Downloads_dagcijfers!A8354</f>
        <v>44567</v>
      </c>
      <c r="B5742" s="3">
        <f>Downloads_dagcijfers!B8354</f>
        <v>19.61</v>
      </c>
    </row>
    <row r="5743" spans="1:2" x14ac:dyDescent="0.25">
      <c r="A5743" s="1">
        <f>Downloads_dagcijfers!A8355</f>
        <v>44568</v>
      </c>
      <c r="B5743" s="3">
        <f>Downloads_dagcijfers!B8355</f>
        <v>18.760000000000002</v>
      </c>
    </row>
    <row r="5744" spans="1:2" x14ac:dyDescent="0.25">
      <c r="A5744" s="1">
        <f>Downloads_dagcijfers!A8356</f>
        <v>44571</v>
      </c>
      <c r="B5744" s="3">
        <f>Downloads_dagcijfers!B8356</f>
        <v>19.399999999999999</v>
      </c>
    </row>
    <row r="5745" spans="1:2" x14ac:dyDescent="0.25">
      <c r="A5745" s="1">
        <f>Downloads_dagcijfers!A8357</f>
        <v>44572</v>
      </c>
      <c r="B5745" s="3">
        <f>Downloads_dagcijfers!B8357</f>
        <v>18.41</v>
      </c>
    </row>
    <row r="5746" spans="1:2" x14ac:dyDescent="0.25">
      <c r="A5746" s="1">
        <f>Downloads_dagcijfers!A8358</f>
        <v>44573</v>
      </c>
      <c r="B5746" s="3">
        <f>Downloads_dagcijfers!B8358</f>
        <v>17.62</v>
      </c>
    </row>
    <row r="5747" spans="1:2" x14ac:dyDescent="0.25">
      <c r="A5747" s="1">
        <f>Downloads_dagcijfers!A8359</f>
        <v>44574</v>
      </c>
      <c r="B5747" s="3">
        <f>Downloads_dagcijfers!B8359</f>
        <v>20.309999999999999</v>
      </c>
    </row>
    <row r="5748" spans="1:2" x14ac:dyDescent="0.25">
      <c r="A5748" s="1">
        <f>Downloads_dagcijfers!A8360</f>
        <v>44575</v>
      </c>
      <c r="B5748" s="3">
        <f>Downloads_dagcijfers!B8360</f>
        <v>19.190000000000001</v>
      </c>
    </row>
    <row r="5749" spans="1:2" x14ac:dyDescent="0.25">
      <c r="A5749" s="1">
        <f>Downloads_dagcijfers!A8361</f>
        <v>44578</v>
      </c>
      <c r="B5749" s="3">
        <f>Downloads_dagcijfers!B8361</f>
        <v>19.190000000000001</v>
      </c>
    </row>
    <row r="5750" spans="1:2" x14ac:dyDescent="0.25">
      <c r="A5750" s="1">
        <f>Downloads_dagcijfers!A8362</f>
        <v>44579</v>
      </c>
      <c r="B5750" s="3">
        <f>Downloads_dagcijfers!B8362</f>
        <v>22.79</v>
      </c>
    </row>
    <row r="5751" spans="1:2" x14ac:dyDescent="0.25">
      <c r="A5751" s="1">
        <f>Downloads_dagcijfers!A8363</f>
        <v>44580</v>
      </c>
      <c r="B5751" s="3">
        <f>Downloads_dagcijfers!B8363</f>
        <v>23.85</v>
      </c>
    </row>
    <row r="5752" spans="1:2" x14ac:dyDescent="0.25">
      <c r="A5752" s="1">
        <f>Downloads_dagcijfers!A8364</f>
        <v>44581</v>
      </c>
      <c r="B5752" s="3">
        <f>Downloads_dagcijfers!B8364</f>
        <v>25.59</v>
      </c>
    </row>
    <row r="5753" spans="1:2" x14ac:dyDescent="0.25">
      <c r="A5753" s="1">
        <f>Downloads_dagcijfers!A8365</f>
        <v>44582</v>
      </c>
      <c r="B5753" s="3">
        <f>Downloads_dagcijfers!B8365</f>
        <v>28.85</v>
      </c>
    </row>
    <row r="5754" spans="1:2" x14ac:dyDescent="0.25">
      <c r="A5754" s="1">
        <f>Downloads_dagcijfers!A8366</f>
        <v>44585</v>
      </c>
      <c r="B5754" s="3">
        <f>Downloads_dagcijfers!B8366</f>
        <v>29.9</v>
      </c>
    </row>
    <row r="5755" spans="1:2" x14ac:dyDescent="0.25">
      <c r="A5755" s="1">
        <f>Downloads_dagcijfers!A8367</f>
        <v>44586</v>
      </c>
      <c r="B5755" s="3">
        <f>Downloads_dagcijfers!B8367</f>
        <v>31.16</v>
      </c>
    </row>
    <row r="5756" spans="1:2" x14ac:dyDescent="0.25">
      <c r="A5756" s="1">
        <f>Downloads_dagcijfers!A8368</f>
        <v>44587</v>
      </c>
      <c r="B5756" s="3">
        <f>Downloads_dagcijfers!B8368</f>
        <v>31.96</v>
      </c>
    </row>
    <row r="5757" spans="1:2" x14ac:dyDescent="0.25">
      <c r="A5757" s="1">
        <f>Downloads_dagcijfers!A8369</f>
        <v>44588</v>
      </c>
      <c r="B5757" s="3">
        <f>Downloads_dagcijfers!B8369</f>
        <v>30.49</v>
      </c>
    </row>
    <row r="5758" spans="1:2" x14ac:dyDescent="0.25">
      <c r="A5758" s="1">
        <f>Downloads_dagcijfers!A8370</f>
        <v>44589</v>
      </c>
      <c r="B5758" s="3">
        <f>Downloads_dagcijfers!B8370</f>
        <v>27.66</v>
      </c>
    </row>
    <row r="5759" spans="1:2" x14ac:dyDescent="0.25">
      <c r="A5759" s="1">
        <f>Downloads_dagcijfers!A8371</f>
        <v>44592</v>
      </c>
      <c r="B5759" s="3">
        <f>Downloads_dagcijfers!B8371</f>
        <v>24.83</v>
      </c>
    </row>
    <row r="5760" spans="1:2" x14ac:dyDescent="0.25">
      <c r="A5760" s="1">
        <f>Downloads_dagcijfers!A8372</f>
        <v>44593</v>
      </c>
      <c r="B5760" s="3">
        <f>Downloads_dagcijfers!B8372</f>
        <v>21.96</v>
      </c>
    </row>
    <row r="5761" spans="1:2" x14ac:dyDescent="0.25">
      <c r="A5761" s="1">
        <f>Downloads_dagcijfers!A8373</f>
        <v>44594</v>
      </c>
      <c r="B5761" s="3">
        <f>Downloads_dagcijfers!B8373</f>
        <v>22.09</v>
      </c>
    </row>
    <row r="5762" spans="1:2" x14ac:dyDescent="0.25">
      <c r="A5762" s="1">
        <f>Downloads_dagcijfers!A8374</f>
        <v>44595</v>
      </c>
      <c r="B5762" s="3">
        <f>Downloads_dagcijfers!B8374</f>
        <v>24.35</v>
      </c>
    </row>
    <row r="5763" spans="1:2" x14ac:dyDescent="0.25">
      <c r="A5763" s="1">
        <f>Downloads_dagcijfers!A8375</f>
        <v>44596</v>
      </c>
      <c r="B5763" s="3">
        <f>Downloads_dagcijfers!B8375</f>
        <v>23.22</v>
      </c>
    </row>
    <row r="5764" spans="1:2" x14ac:dyDescent="0.25">
      <c r="A5764" s="1">
        <f>Downloads_dagcijfers!A8376</f>
        <v>44599</v>
      </c>
      <c r="B5764" s="3">
        <f>Downloads_dagcijfers!B8376</f>
        <v>22.86</v>
      </c>
    </row>
    <row r="5765" spans="1:2" x14ac:dyDescent="0.25">
      <c r="A5765" s="1">
        <f>Downloads_dagcijfers!A8377</f>
        <v>44600</v>
      </c>
      <c r="B5765" s="3">
        <f>Downloads_dagcijfers!B8377</f>
        <v>21.44</v>
      </c>
    </row>
    <row r="5766" spans="1:2" x14ac:dyDescent="0.25">
      <c r="A5766" s="1">
        <f>Downloads_dagcijfers!A8378</f>
        <v>44601</v>
      </c>
      <c r="B5766" s="3">
        <f>Downloads_dagcijfers!B8378</f>
        <v>19.96</v>
      </c>
    </row>
    <row r="5767" spans="1:2" x14ac:dyDescent="0.25">
      <c r="A5767" s="1">
        <f>Downloads_dagcijfers!A8379</f>
        <v>44602</v>
      </c>
      <c r="B5767" s="3">
        <f>Downloads_dagcijfers!B8379</f>
        <v>23.91</v>
      </c>
    </row>
    <row r="5768" spans="1:2" x14ac:dyDescent="0.25">
      <c r="A5768" s="1">
        <f>Downloads_dagcijfers!A8380</f>
        <v>44603</v>
      </c>
      <c r="B5768" s="3">
        <f>Downloads_dagcijfers!B8380</f>
        <v>27.36</v>
      </c>
    </row>
    <row r="5769" spans="1:2" x14ac:dyDescent="0.25">
      <c r="A5769" s="1">
        <f>Downloads_dagcijfers!A8381</f>
        <v>44606</v>
      </c>
      <c r="B5769" s="3">
        <f>Downloads_dagcijfers!B8381</f>
        <v>28.33</v>
      </c>
    </row>
    <row r="5770" spans="1:2" x14ac:dyDescent="0.25">
      <c r="A5770" s="1">
        <f>Downloads_dagcijfers!A8382</f>
        <v>44607</v>
      </c>
      <c r="B5770" s="3">
        <f>Downloads_dagcijfers!B8382</f>
        <v>25.7</v>
      </c>
    </row>
    <row r="5771" spans="1:2" x14ac:dyDescent="0.25">
      <c r="A5771" s="1">
        <f>Downloads_dagcijfers!A8383</f>
        <v>44608</v>
      </c>
      <c r="B5771" s="3">
        <f>Downloads_dagcijfers!B8383</f>
        <v>24.29</v>
      </c>
    </row>
    <row r="5772" spans="1:2" x14ac:dyDescent="0.25">
      <c r="A5772" s="1">
        <f>Downloads_dagcijfers!A8384</f>
        <v>44609</v>
      </c>
      <c r="B5772" s="3">
        <f>Downloads_dagcijfers!B8384</f>
        <v>28.11</v>
      </c>
    </row>
    <row r="5773" spans="1:2" x14ac:dyDescent="0.25">
      <c r="A5773" s="1">
        <f>Downloads_dagcijfers!A8385</f>
        <v>44610</v>
      </c>
      <c r="B5773" s="3">
        <f>Downloads_dagcijfers!B8385</f>
        <v>27.75</v>
      </c>
    </row>
    <row r="5774" spans="1:2" x14ac:dyDescent="0.25">
      <c r="A5774" s="1">
        <f>Downloads_dagcijfers!A8386</f>
        <v>44613</v>
      </c>
      <c r="B5774" s="3">
        <f>Downloads_dagcijfers!B8386</f>
        <v>27.75</v>
      </c>
    </row>
    <row r="5775" spans="1:2" x14ac:dyDescent="0.25">
      <c r="A5775" s="1">
        <f>Downloads_dagcijfers!A8387</f>
        <v>44614</v>
      </c>
      <c r="B5775" s="3">
        <f>Downloads_dagcijfers!B8387</f>
        <v>28.81</v>
      </c>
    </row>
    <row r="5776" spans="1:2" x14ac:dyDescent="0.25">
      <c r="A5776" s="1">
        <f>Downloads_dagcijfers!A8388</f>
        <v>44615</v>
      </c>
      <c r="B5776" s="3">
        <f>Downloads_dagcijfers!B8388</f>
        <v>31.02</v>
      </c>
    </row>
    <row r="5777" spans="1:2" x14ac:dyDescent="0.25">
      <c r="A5777" s="1">
        <f>Downloads_dagcijfers!A8389</f>
        <v>44616</v>
      </c>
      <c r="B5777" s="3">
        <f>Downloads_dagcijfers!B8389</f>
        <v>30.32</v>
      </c>
    </row>
    <row r="5778" spans="1:2" x14ac:dyDescent="0.25">
      <c r="A5778" s="1">
        <f>Downloads_dagcijfers!A8390</f>
        <v>44617</v>
      </c>
      <c r="B5778" s="3">
        <f>Downloads_dagcijfers!B8390</f>
        <v>27.59</v>
      </c>
    </row>
    <row r="5779" spans="1:2" x14ac:dyDescent="0.25">
      <c r="A5779" s="1">
        <f>Downloads_dagcijfers!A8391</f>
        <v>44620</v>
      </c>
      <c r="B5779" s="3">
        <f>Downloads_dagcijfers!B8391</f>
        <v>30.15</v>
      </c>
    </row>
    <row r="5780" spans="1:2" x14ac:dyDescent="0.25">
      <c r="A5780" s="1">
        <f>Downloads_dagcijfers!A8392</f>
        <v>44621</v>
      </c>
      <c r="B5780" s="3">
        <f>Downloads_dagcijfers!B8392</f>
        <v>33.32</v>
      </c>
    </row>
    <row r="5781" spans="1:2" x14ac:dyDescent="0.25">
      <c r="A5781" s="1">
        <f>Downloads_dagcijfers!A8393</f>
        <v>44622</v>
      </c>
      <c r="B5781" s="3">
        <f>Downloads_dagcijfers!B8393</f>
        <v>30.74</v>
      </c>
    </row>
    <row r="5782" spans="1:2" x14ac:dyDescent="0.25">
      <c r="A5782" s="1">
        <f>Downloads_dagcijfers!A8394</f>
        <v>44623</v>
      </c>
      <c r="B5782" s="3">
        <f>Downloads_dagcijfers!B8394</f>
        <v>30.48</v>
      </c>
    </row>
    <row r="5783" spans="1:2" x14ac:dyDescent="0.25">
      <c r="A5783" s="1">
        <f>Downloads_dagcijfers!A8395</f>
        <v>44624</v>
      </c>
      <c r="B5783" s="3">
        <f>Downloads_dagcijfers!B8395</f>
        <v>31.98</v>
      </c>
    </row>
    <row r="5784" spans="1:2" x14ac:dyDescent="0.25">
      <c r="A5784" s="1">
        <f>Downloads_dagcijfers!A8396</f>
        <v>44627</v>
      </c>
      <c r="B5784" s="3">
        <f>Downloads_dagcijfers!B8396</f>
        <v>36.450000000000003</v>
      </c>
    </row>
    <row r="5785" spans="1:2" x14ac:dyDescent="0.25">
      <c r="A5785" s="1">
        <f>Downloads_dagcijfers!A8397</f>
        <v>44628</v>
      </c>
      <c r="B5785" s="3">
        <f>Downloads_dagcijfers!B8397</f>
        <v>35.130000000000003</v>
      </c>
    </row>
    <row r="5786" spans="1:2" x14ac:dyDescent="0.25">
      <c r="A5786" s="1">
        <f>Downloads_dagcijfers!A8398</f>
        <v>44629</v>
      </c>
      <c r="B5786" s="3">
        <f>Downloads_dagcijfers!B8398</f>
        <v>32.450000000000003</v>
      </c>
    </row>
    <row r="5787" spans="1:2" x14ac:dyDescent="0.25">
      <c r="A5787" s="1">
        <f>Downloads_dagcijfers!A8399</f>
        <v>44630</v>
      </c>
      <c r="B5787" s="3">
        <f>Downloads_dagcijfers!B8399</f>
        <v>30.23</v>
      </c>
    </row>
    <row r="5788" spans="1:2" x14ac:dyDescent="0.25">
      <c r="A5788" s="1">
        <f>Downloads_dagcijfers!A8400</f>
        <v>44631</v>
      </c>
      <c r="B5788" s="3">
        <f>Downloads_dagcijfers!B8400</f>
        <v>30.75</v>
      </c>
    </row>
    <row r="5789" spans="1:2" x14ac:dyDescent="0.25">
      <c r="A5789" s="1">
        <f>Downloads_dagcijfers!A8401</f>
        <v>44634</v>
      </c>
      <c r="B5789" s="3">
        <f>Downloads_dagcijfers!B8401</f>
        <v>31.77</v>
      </c>
    </row>
    <row r="5790" spans="1:2" x14ac:dyDescent="0.25">
      <c r="A5790" s="1">
        <f>Downloads_dagcijfers!A8402</f>
        <v>44635</v>
      </c>
      <c r="B5790" s="3">
        <f>Downloads_dagcijfers!B8402</f>
        <v>29.83</v>
      </c>
    </row>
    <row r="5791" spans="1:2" x14ac:dyDescent="0.25">
      <c r="A5791" s="1">
        <f>Downloads_dagcijfers!A8403</f>
        <v>44636</v>
      </c>
      <c r="B5791" s="3">
        <f>Downloads_dagcijfers!B8403</f>
        <v>26.67</v>
      </c>
    </row>
    <row r="5792" spans="1:2" x14ac:dyDescent="0.25">
      <c r="A5792" s="1">
        <f>Downloads_dagcijfers!A8404</f>
        <v>44637</v>
      </c>
      <c r="B5792" s="3">
        <f>Downloads_dagcijfers!B8404</f>
        <v>25.67</v>
      </c>
    </row>
    <row r="5793" spans="1:2" x14ac:dyDescent="0.25">
      <c r="A5793" s="1">
        <f>Downloads_dagcijfers!A8405</f>
        <v>44638</v>
      </c>
      <c r="B5793" s="3">
        <f>Downloads_dagcijfers!B8405</f>
        <v>23.87</v>
      </c>
    </row>
    <row r="5794" spans="1:2" x14ac:dyDescent="0.25">
      <c r="A5794" s="1">
        <f>Downloads_dagcijfers!A8406</f>
        <v>44641</v>
      </c>
      <c r="B5794" s="3">
        <f>Downloads_dagcijfers!B8406</f>
        <v>23.53</v>
      </c>
    </row>
    <row r="5795" spans="1:2" x14ac:dyDescent="0.25">
      <c r="A5795" s="1">
        <f>Downloads_dagcijfers!A8407</f>
        <v>44642</v>
      </c>
      <c r="B5795" s="3">
        <f>Downloads_dagcijfers!B8407</f>
        <v>22.94</v>
      </c>
    </row>
    <row r="5796" spans="1:2" x14ac:dyDescent="0.25">
      <c r="A5796" s="1">
        <f>Downloads_dagcijfers!A8408</f>
        <v>44643</v>
      </c>
      <c r="B5796" s="3">
        <f>Downloads_dagcijfers!B8408</f>
        <v>23.57</v>
      </c>
    </row>
    <row r="5797" spans="1:2" x14ac:dyDescent="0.25">
      <c r="A5797" s="1">
        <f>Downloads_dagcijfers!A8409</f>
        <v>44644</v>
      </c>
      <c r="B5797" s="3">
        <f>Downloads_dagcijfers!B8409</f>
        <v>21.67</v>
      </c>
    </row>
    <row r="5798" spans="1:2" x14ac:dyDescent="0.25">
      <c r="A5798" s="1">
        <f>Downloads_dagcijfers!A8410</f>
        <v>44645</v>
      </c>
      <c r="B5798" s="3">
        <f>Downloads_dagcijfers!B8410</f>
        <v>20.81</v>
      </c>
    </row>
    <row r="5799" spans="1:2" x14ac:dyDescent="0.25">
      <c r="A5799" s="1">
        <f>Downloads_dagcijfers!A8411</f>
        <v>44648</v>
      </c>
      <c r="B5799" s="3">
        <f>Downloads_dagcijfers!B8411</f>
        <v>19.63</v>
      </c>
    </row>
    <row r="5800" spans="1:2" x14ac:dyDescent="0.25">
      <c r="A5800" s="1">
        <f>Downloads_dagcijfers!A8412</f>
        <v>44649</v>
      </c>
      <c r="B5800" s="3">
        <f>Downloads_dagcijfers!B8412</f>
        <v>18.899999999999999</v>
      </c>
    </row>
    <row r="5801" spans="1:2" x14ac:dyDescent="0.25">
      <c r="A5801" s="1">
        <f>Downloads_dagcijfers!A8413</f>
        <v>44650</v>
      </c>
      <c r="B5801" s="3">
        <f>Downloads_dagcijfers!B8413</f>
        <v>19.329999999999998</v>
      </c>
    </row>
    <row r="5802" spans="1:2" x14ac:dyDescent="0.25">
      <c r="A5802" s="1">
        <f>Downloads_dagcijfers!A8414</f>
        <v>44651</v>
      </c>
      <c r="B5802" s="3">
        <f>Downloads_dagcijfers!B8414</f>
        <v>20.56</v>
      </c>
    </row>
    <row r="5803" spans="1:2" x14ac:dyDescent="0.25">
      <c r="A5803" s="1">
        <f>Downloads_dagcijfers!A8415</f>
        <v>44652</v>
      </c>
      <c r="B5803" s="3">
        <f>Downloads_dagcijfers!B8415</f>
        <v>19.63</v>
      </c>
    </row>
    <row r="5804" spans="1:2" x14ac:dyDescent="0.25">
      <c r="A5804" s="1">
        <f>Downloads_dagcijfers!A8416</f>
        <v>44655</v>
      </c>
      <c r="B5804" s="3">
        <f>Downloads_dagcijfers!B8416</f>
        <v>18.57</v>
      </c>
    </row>
    <row r="5805" spans="1:2" x14ac:dyDescent="0.25">
      <c r="A5805" s="1">
        <f>Downloads_dagcijfers!A8417</f>
        <v>44656</v>
      </c>
      <c r="B5805" s="3">
        <f>Downloads_dagcijfers!B8417</f>
        <v>21.03</v>
      </c>
    </row>
    <row r="5806" spans="1:2" x14ac:dyDescent="0.25">
      <c r="A5806" s="1">
        <f>Downloads_dagcijfers!A8418</f>
        <v>44657</v>
      </c>
      <c r="B5806" s="3">
        <f>Downloads_dagcijfers!B8418</f>
        <v>22.1</v>
      </c>
    </row>
    <row r="5807" spans="1:2" x14ac:dyDescent="0.25">
      <c r="A5807" s="1">
        <f>Downloads_dagcijfers!A8419</f>
        <v>44658</v>
      </c>
      <c r="B5807" s="3">
        <f>Downloads_dagcijfers!B8419</f>
        <v>21.55</v>
      </c>
    </row>
    <row r="5808" spans="1:2" x14ac:dyDescent="0.25">
      <c r="A5808" s="1">
        <f>Downloads_dagcijfers!A8420</f>
        <v>44659</v>
      </c>
      <c r="B5808" s="3">
        <f>Downloads_dagcijfers!B8420</f>
        <v>21.16</v>
      </c>
    </row>
    <row r="5809" spans="1:2" x14ac:dyDescent="0.25">
      <c r="A5809" s="1">
        <f>Downloads_dagcijfers!A8421</f>
        <v>44662</v>
      </c>
      <c r="B5809" s="3">
        <f>Downloads_dagcijfers!B8421</f>
        <v>24.37</v>
      </c>
    </row>
    <row r="5810" spans="1:2" x14ac:dyDescent="0.25">
      <c r="A5810" s="1">
        <f>Downloads_dagcijfers!A8422</f>
        <v>44663</v>
      </c>
      <c r="B5810" s="3">
        <f>Downloads_dagcijfers!B8422</f>
        <v>24.26</v>
      </c>
    </row>
    <row r="5811" spans="1:2" x14ac:dyDescent="0.25">
      <c r="A5811" s="1">
        <f>Downloads_dagcijfers!A8423</f>
        <v>44664</v>
      </c>
      <c r="B5811" s="3">
        <f>Downloads_dagcijfers!B8423</f>
        <v>21.82</v>
      </c>
    </row>
    <row r="5812" spans="1:2" x14ac:dyDescent="0.25">
      <c r="A5812" s="1">
        <f>Downloads_dagcijfers!A8424</f>
        <v>44665</v>
      </c>
      <c r="B5812" s="3">
        <f>Downloads_dagcijfers!B8424</f>
        <v>22.7</v>
      </c>
    </row>
    <row r="5813" spans="1:2" x14ac:dyDescent="0.25">
      <c r="A5813" s="1">
        <f>Downloads_dagcijfers!A8425</f>
        <v>44666</v>
      </c>
      <c r="B5813" s="3">
        <f>Downloads_dagcijfers!B8425</f>
        <v>22.7</v>
      </c>
    </row>
    <row r="5814" spans="1:2" x14ac:dyDescent="0.25">
      <c r="A5814" s="1">
        <f>Downloads_dagcijfers!A8426</f>
        <v>44669</v>
      </c>
      <c r="B5814" s="3">
        <f>Downloads_dagcijfers!B8426</f>
        <v>22.17</v>
      </c>
    </row>
    <row r="5815" spans="1:2" x14ac:dyDescent="0.25">
      <c r="A5815" s="1">
        <f>Downloads_dagcijfers!A8427</f>
        <v>44670</v>
      </c>
      <c r="B5815" s="3">
        <f>Downloads_dagcijfers!B8427</f>
        <v>21.37</v>
      </c>
    </row>
    <row r="5816" spans="1:2" x14ac:dyDescent="0.25">
      <c r="A5816" s="1">
        <f>Downloads_dagcijfers!A8428</f>
        <v>44671</v>
      </c>
      <c r="B5816" s="3">
        <f>Downloads_dagcijfers!B8428</f>
        <v>20.32</v>
      </c>
    </row>
    <row r="5817" spans="1:2" x14ac:dyDescent="0.25">
      <c r="A5817" s="1">
        <f>Downloads_dagcijfers!A8429</f>
        <v>44672</v>
      </c>
      <c r="B5817" s="3">
        <f>Downloads_dagcijfers!B8429</f>
        <v>22.68</v>
      </c>
    </row>
    <row r="5818" spans="1:2" x14ac:dyDescent="0.25">
      <c r="A5818" s="1">
        <f>Downloads_dagcijfers!A8430</f>
        <v>44673</v>
      </c>
      <c r="B5818" s="3">
        <f>Downloads_dagcijfers!B8430</f>
        <v>28.21</v>
      </c>
    </row>
    <row r="5819" spans="1:2" x14ac:dyDescent="0.25">
      <c r="A5819" s="1">
        <f>Downloads_dagcijfers!A8431</f>
        <v>44676</v>
      </c>
      <c r="B5819" s="3">
        <f>Downloads_dagcijfers!B8431</f>
        <v>27.02</v>
      </c>
    </row>
    <row r="5820" spans="1:2" x14ac:dyDescent="0.25">
      <c r="A5820" s="1">
        <f>Downloads_dagcijfers!A8432</f>
        <v>44677</v>
      </c>
      <c r="B5820" s="3">
        <f>Downloads_dagcijfers!B8432</f>
        <v>33.520000000000003</v>
      </c>
    </row>
    <row r="5821" spans="1:2" x14ac:dyDescent="0.25">
      <c r="A5821" s="1">
        <f>Downloads_dagcijfers!A8433</f>
        <v>44678</v>
      </c>
      <c r="B5821" s="3">
        <f>Downloads_dagcijfers!B8433</f>
        <v>31.6</v>
      </c>
    </row>
    <row r="5822" spans="1:2" x14ac:dyDescent="0.25">
      <c r="A5822" s="1">
        <f>Downloads_dagcijfers!A8434</f>
        <v>44679</v>
      </c>
      <c r="B5822" s="3">
        <f>Downloads_dagcijfers!B8434</f>
        <v>29.99</v>
      </c>
    </row>
    <row r="5823" spans="1:2" x14ac:dyDescent="0.25">
      <c r="A5823" s="1">
        <f>Downloads_dagcijfers!A8435</f>
        <v>44680</v>
      </c>
      <c r="B5823" s="3">
        <f>Downloads_dagcijfers!B8435</f>
        <v>33.4</v>
      </c>
    </row>
    <row r="5824" spans="1:2" x14ac:dyDescent="0.25">
      <c r="A5824" s="1">
        <f>Downloads_dagcijfers!A8436</f>
        <v>44683</v>
      </c>
      <c r="B5824" s="3">
        <f>Downloads_dagcijfers!B8436</f>
        <v>32.340000000000003</v>
      </c>
    </row>
    <row r="5825" spans="1:2" x14ac:dyDescent="0.25">
      <c r="A5825" s="1">
        <f>Downloads_dagcijfers!A8437</f>
        <v>44684</v>
      </c>
      <c r="B5825" s="3">
        <f>Downloads_dagcijfers!B8437</f>
        <v>29.25</v>
      </c>
    </row>
    <row r="5826" spans="1:2" x14ac:dyDescent="0.25">
      <c r="A5826" s="1">
        <f>Downloads_dagcijfers!A8438</f>
        <v>44685</v>
      </c>
      <c r="B5826" s="3">
        <f>Downloads_dagcijfers!B8438</f>
        <v>25.42</v>
      </c>
    </row>
    <row r="5827" spans="1:2" x14ac:dyDescent="0.25">
      <c r="A5827" s="1">
        <f>Downloads_dagcijfers!A8439</f>
        <v>44686</v>
      </c>
      <c r="B5827" s="3">
        <f>Downloads_dagcijfers!B8439</f>
        <v>31.2</v>
      </c>
    </row>
    <row r="5828" spans="1:2" x14ac:dyDescent="0.25">
      <c r="A5828" s="1">
        <f>Downloads_dagcijfers!A8440</f>
        <v>44687</v>
      </c>
      <c r="B5828" s="3">
        <f>Downloads_dagcijfers!B8440</f>
        <v>30.19</v>
      </c>
    </row>
    <row r="5829" spans="1:2" x14ac:dyDescent="0.25">
      <c r="A5829" s="1">
        <f>Downloads_dagcijfers!A8441</f>
        <v>44690</v>
      </c>
      <c r="B5829" s="3">
        <f>Downloads_dagcijfers!B8441</f>
        <v>34.75</v>
      </c>
    </row>
    <row r="5830" spans="1:2" x14ac:dyDescent="0.25">
      <c r="A5830" s="1">
        <f>Downloads_dagcijfers!A8442</f>
        <v>44691</v>
      </c>
      <c r="B5830" s="3">
        <f>Downloads_dagcijfers!B8442</f>
        <v>32.99</v>
      </c>
    </row>
    <row r="5831" spans="1:2" x14ac:dyDescent="0.25">
      <c r="A5831" s="1">
        <f>Downloads_dagcijfers!A8443</f>
        <v>44692</v>
      </c>
      <c r="B5831" s="3">
        <f>Downloads_dagcijfers!B8443</f>
        <v>32.56</v>
      </c>
    </row>
    <row r="5832" spans="1:2" x14ac:dyDescent="0.25">
      <c r="A5832" s="1">
        <f>Downloads_dagcijfers!A8444</f>
        <v>44693</v>
      </c>
      <c r="B5832" s="3">
        <f>Downloads_dagcijfers!B8444</f>
        <v>31.77</v>
      </c>
    </row>
    <row r="5833" spans="1:2" x14ac:dyDescent="0.25">
      <c r="A5833" s="1">
        <f>Downloads_dagcijfers!A8445</f>
        <v>44694</v>
      </c>
      <c r="B5833" s="3">
        <f>Downloads_dagcijfers!B8445</f>
        <v>28.87</v>
      </c>
    </row>
    <row r="5834" spans="1:2" x14ac:dyDescent="0.25">
      <c r="A5834" s="1">
        <f>Downloads_dagcijfers!A8446</f>
        <v>44697</v>
      </c>
      <c r="B5834" s="3">
        <f>Downloads_dagcijfers!B8446</f>
        <v>27.47</v>
      </c>
    </row>
    <row r="5835" spans="1:2" x14ac:dyDescent="0.25">
      <c r="A5835" s="1">
        <f>Downloads_dagcijfers!A8447</f>
        <v>44698</v>
      </c>
      <c r="B5835" s="3">
        <f>Downloads_dagcijfers!B8447</f>
        <v>26.1</v>
      </c>
    </row>
    <row r="5836" spans="1:2" x14ac:dyDescent="0.25">
      <c r="A5836" s="1">
        <f>Downloads_dagcijfers!A8448</f>
        <v>44699</v>
      </c>
      <c r="B5836" s="3">
        <f>Downloads_dagcijfers!B8448</f>
        <v>30.96</v>
      </c>
    </row>
    <row r="5837" spans="1:2" x14ac:dyDescent="0.25">
      <c r="A5837" s="1">
        <f>Downloads_dagcijfers!A8449</f>
        <v>44700</v>
      </c>
      <c r="B5837" s="3">
        <f>Downloads_dagcijfers!B8449</f>
        <v>29.35</v>
      </c>
    </row>
    <row r="5838" spans="1:2" x14ac:dyDescent="0.25">
      <c r="A5838" s="1">
        <f>Downloads_dagcijfers!A8450</f>
        <v>44701</v>
      </c>
      <c r="B5838" s="3">
        <f>Downloads_dagcijfers!B8450</f>
        <v>29.43</v>
      </c>
    </row>
    <row r="5839" spans="1:2" x14ac:dyDescent="0.25">
      <c r="A5839" s="1">
        <f>Downloads_dagcijfers!A8451</f>
        <v>44704</v>
      </c>
      <c r="B5839" s="3">
        <f>Downloads_dagcijfers!B8451</f>
        <v>28.48</v>
      </c>
    </row>
    <row r="5840" spans="1:2" x14ac:dyDescent="0.25">
      <c r="A5840" s="1">
        <f>Downloads_dagcijfers!A8452</f>
        <v>44705</v>
      </c>
      <c r="B5840" s="3">
        <f>Downloads_dagcijfers!B8452</f>
        <v>29.45</v>
      </c>
    </row>
    <row r="5841" spans="1:2" x14ac:dyDescent="0.25">
      <c r="A5841" s="1">
        <f>Downloads_dagcijfers!A8453</f>
        <v>44706</v>
      </c>
      <c r="B5841" s="3">
        <f>Downloads_dagcijfers!B8453</f>
        <v>28.37</v>
      </c>
    </row>
    <row r="5842" spans="1:2" x14ac:dyDescent="0.25">
      <c r="A5842" s="1">
        <f>Downloads_dagcijfers!A8454</f>
        <v>44707</v>
      </c>
      <c r="B5842" s="3">
        <f>Downloads_dagcijfers!B8454</f>
        <v>27.5</v>
      </c>
    </row>
    <row r="5843" spans="1:2" x14ac:dyDescent="0.25">
      <c r="A5843" s="1">
        <f>Downloads_dagcijfers!A8455</f>
        <v>44708</v>
      </c>
      <c r="B5843" s="3">
        <f>Downloads_dagcijfers!B8455</f>
        <v>25.72</v>
      </c>
    </row>
    <row r="5844" spans="1:2" x14ac:dyDescent="0.25">
      <c r="A5844" s="1">
        <f>Downloads_dagcijfers!A8456</f>
        <v>44712</v>
      </c>
      <c r="B5844" s="3">
        <f>Downloads_dagcijfers!B8456</f>
        <v>26.19</v>
      </c>
    </row>
    <row r="5845" spans="1:2" x14ac:dyDescent="0.25">
      <c r="A5845" s="1">
        <f>Downloads_dagcijfers!A8457</f>
        <v>44713</v>
      </c>
      <c r="B5845" s="3">
        <f>Downloads_dagcijfers!B8457</f>
        <v>25.69</v>
      </c>
    </row>
    <row r="5846" spans="1:2" x14ac:dyDescent="0.25">
      <c r="A5846" s="1">
        <f>Downloads_dagcijfers!A8458</f>
        <v>44714</v>
      </c>
      <c r="B5846" s="3">
        <f>Downloads_dagcijfers!B8458</f>
        <v>24.72</v>
      </c>
    </row>
    <row r="5847" spans="1:2" x14ac:dyDescent="0.25">
      <c r="A5847" s="1">
        <f>Downloads_dagcijfers!A8459</f>
        <v>44715</v>
      </c>
      <c r="B5847" s="3">
        <f>Downloads_dagcijfers!B8459</f>
        <v>24.79</v>
      </c>
    </row>
    <row r="5848" spans="1:2" x14ac:dyDescent="0.25">
      <c r="A5848" s="1">
        <f>Downloads_dagcijfers!A8460</f>
        <v>44718</v>
      </c>
      <c r="B5848" s="3">
        <f>Downloads_dagcijfers!B8460</f>
        <v>25.07</v>
      </c>
    </row>
    <row r="5849" spans="1:2" x14ac:dyDescent="0.25">
      <c r="A5849" s="1">
        <f>Downloads_dagcijfers!A8461</f>
        <v>44719</v>
      </c>
      <c r="B5849" s="3">
        <f>Downloads_dagcijfers!B8461</f>
        <v>24.02</v>
      </c>
    </row>
    <row r="5850" spans="1:2" x14ac:dyDescent="0.25">
      <c r="A5850" s="1">
        <f>Downloads_dagcijfers!A8462</f>
        <v>44720</v>
      </c>
      <c r="B5850" s="3">
        <f>Downloads_dagcijfers!B8462</f>
        <v>23.96</v>
      </c>
    </row>
    <row r="5851" spans="1:2" x14ac:dyDescent="0.25">
      <c r="A5851" s="1">
        <f>Downloads_dagcijfers!A8463</f>
        <v>44721</v>
      </c>
      <c r="B5851" s="3">
        <f>Downloads_dagcijfers!B8463</f>
        <v>26.09</v>
      </c>
    </row>
    <row r="5852" spans="1:2" x14ac:dyDescent="0.25">
      <c r="A5852" s="1">
        <f>Downloads_dagcijfers!A8464</f>
        <v>44722</v>
      </c>
      <c r="B5852" s="3">
        <f>Downloads_dagcijfers!B8464</f>
        <v>27.75</v>
      </c>
    </row>
    <row r="5853" spans="1:2" x14ac:dyDescent="0.25">
      <c r="A5853" s="1">
        <f>Downloads_dagcijfers!A8465</f>
        <v>44725</v>
      </c>
      <c r="B5853" s="3">
        <f>Downloads_dagcijfers!B8465</f>
        <v>34.020000000000003</v>
      </c>
    </row>
    <row r="5854" spans="1:2" x14ac:dyDescent="0.25">
      <c r="A5854" s="1">
        <f>Downloads_dagcijfers!A8466</f>
        <v>44726</v>
      </c>
      <c r="B5854" s="3">
        <f>Downloads_dagcijfers!B8466</f>
        <v>32.69</v>
      </c>
    </row>
    <row r="5855" spans="1:2" x14ac:dyDescent="0.25">
      <c r="A5855" s="1">
        <f>Downloads_dagcijfers!A8467</f>
        <v>44727</v>
      </c>
      <c r="B5855" s="3">
        <f>Downloads_dagcijfers!B8467</f>
        <v>29.62</v>
      </c>
    </row>
    <row r="5856" spans="1:2" x14ac:dyDescent="0.25">
      <c r="A5856" s="1">
        <f>Downloads_dagcijfers!A8468</f>
        <v>44728</v>
      </c>
      <c r="B5856" s="3">
        <f>Downloads_dagcijfers!B8468</f>
        <v>32.950000000000003</v>
      </c>
    </row>
    <row r="5857" spans="1:2" x14ac:dyDescent="0.25">
      <c r="A5857" s="1">
        <f>Downloads_dagcijfers!A8469</f>
        <v>44729</v>
      </c>
      <c r="B5857" s="3">
        <f>Downloads_dagcijfers!B8469</f>
        <v>31.13</v>
      </c>
    </row>
    <row r="5858" spans="1:2" x14ac:dyDescent="0.25">
      <c r="A5858" s="1">
        <f>Downloads_dagcijfers!A8470</f>
        <v>44733</v>
      </c>
      <c r="B5858" s="3">
        <f>Downloads_dagcijfers!B8470</f>
        <v>30.19</v>
      </c>
    </row>
    <row r="5859" spans="1:2" x14ac:dyDescent="0.25">
      <c r="A5859" s="1">
        <f>Downloads_dagcijfers!A8471</f>
        <v>44734</v>
      </c>
      <c r="B5859" s="3">
        <f>Downloads_dagcijfers!B8471</f>
        <v>28.95</v>
      </c>
    </row>
    <row r="5860" spans="1:2" x14ac:dyDescent="0.25">
      <c r="A5860" s="1">
        <f>Downloads_dagcijfers!A8472</f>
        <v>44735</v>
      </c>
      <c r="B5860" s="3">
        <f>Downloads_dagcijfers!B8472</f>
        <v>29.05</v>
      </c>
    </row>
    <row r="5861" spans="1:2" x14ac:dyDescent="0.25">
      <c r="A5861" s="1">
        <f>Downloads_dagcijfers!A8473</f>
        <v>44736</v>
      </c>
      <c r="B5861" s="3">
        <f>Downloads_dagcijfers!B8473</f>
        <v>27.23</v>
      </c>
    </row>
    <row r="5862" spans="1:2" x14ac:dyDescent="0.25">
      <c r="A5862" s="1">
        <f>Downloads_dagcijfers!A8474</f>
        <v>44739</v>
      </c>
      <c r="B5862" s="3">
        <f>Downloads_dagcijfers!B8474</f>
        <v>26.95</v>
      </c>
    </row>
    <row r="5863" spans="1:2" x14ac:dyDescent="0.25">
      <c r="A5863" s="1">
        <f>Downloads_dagcijfers!A8475</f>
        <v>44740</v>
      </c>
      <c r="B5863" s="3">
        <f>Downloads_dagcijfers!B8475</f>
        <v>28.36</v>
      </c>
    </row>
    <row r="5864" spans="1:2" x14ac:dyDescent="0.25">
      <c r="A5864" s="1">
        <f>Downloads_dagcijfers!A8476</f>
        <v>44741</v>
      </c>
      <c r="B5864" s="3">
        <f>Downloads_dagcijfers!B8476</f>
        <v>28.16</v>
      </c>
    </row>
    <row r="5865" spans="1:2" x14ac:dyDescent="0.25">
      <c r="A5865" s="1">
        <f>Downloads_dagcijfers!A8477</f>
        <v>44742</v>
      </c>
      <c r="B5865" s="3">
        <f>Downloads_dagcijfers!B8477</f>
        <v>28.71</v>
      </c>
    </row>
    <row r="5866" spans="1:2" x14ac:dyDescent="0.25">
      <c r="A5866" s="1">
        <f>Downloads_dagcijfers!A8478</f>
        <v>44743</v>
      </c>
      <c r="B5866" s="3">
        <f>Downloads_dagcijfers!B8478</f>
        <v>26.7</v>
      </c>
    </row>
    <row r="5867" spans="1:2" x14ac:dyDescent="0.25">
      <c r="A5867" s="1">
        <f>Downloads_dagcijfers!A8479</f>
        <v>44747</v>
      </c>
      <c r="B5867" s="3">
        <f>Downloads_dagcijfers!B8479</f>
        <v>27.54</v>
      </c>
    </row>
    <row r="5868" spans="1:2" x14ac:dyDescent="0.25">
      <c r="A5868" s="1">
        <f>Downloads_dagcijfers!A8480</f>
        <v>44748</v>
      </c>
      <c r="B5868" s="3">
        <f>Downloads_dagcijfers!B8480</f>
        <v>26.73</v>
      </c>
    </row>
    <row r="5869" spans="1:2" x14ac:dyDescent="0.25">
      <c r="A5869" s="1">
        <f>Downloads_dagcijfers!A8481</f>
        <v>44749</v>
      </c>
      <c r="B5869" s="3">
        <f>Downloads_dagcijfers!B8481</f>
        <v>26.08</v>
      </c>
    </row>
    <row r="5870" spans="1:2" x14ac:dyDescent="0.25">
      <c r="A5870" s="1">
        <f>Downloads_dagcijfers!A8482</f>
        <v>44750</v>
      </c>
      <c r="B5870" s="3">
        <f>Downloads_dagcijfers!B8482</f>
        <v>24.64</v>
      </c>
    </row>
    <row r="5871" spans="1:2" x14ac:dyDescent="0.25">
      <c r="A5871" s="1">
        <f>Downloads_dagcijfers!A8483</f>
        <v>44753</v>
      </c>
      <c r="B5871" s="3">
        <f>Downloads_dagcijfers!B8483</f>
        <v>26.17</v>
      </c>
    </row>
    <row r="5872" spans="1:2" x14ac:dyDescent="0.25">
      <c r="A5872" s="1">
        <f>Downloads_dagcijfers!A8484</f>
        <v>44754</v>
      </c>
      <c r="B5872" s="3">
        <f>Downloads_dagcijfers!B8484</f>
        <v>27.29</v>
      </c>
    </row>
    <row r="5873" spans="1:2" x14ac:dyDescent="0.25">
      <c r="A5873" s="1">
        <f>Downloads_dagcijfers!A8485</f>
        <v>44755</v>
      </c>
      <c r="B5873" s="3">
        <f>Downloads_dagcijfers!B8485</f>
        <v>26.82</v>
      </c>
    </row>
    <row r="5874" spans="1:2" x14ac:dyDescent="0.25">
      <c r="A5874" s="1">
        <f>Downloads_dagcijfers!A8486</f>
        <v>44756</v>
      </c>
      <c r="B5874" s="3">
        <f>Downloads_dagcijfers!B8486</f>
        <v>26.4</v>
      </c>
    </row>
    <row r="5875" spans="1:2" x14ac:dyDescent="0.25">
      <c r="A5875" s="1">
        <f>Downloads_dagcijfers!A8487</f>
        <v>44757</v>
      </c>
      <c r="B5875" s="3">
        <f>Downloads_dagcijfers!B8487</f>
        <v>24.23</v>
      </c>
    </row>
    <row r="5876" spans="1:2" x14ac:dyDescent="0.25">
      <c r="A5876" s="1">
        <f>Downloads_dagcijfers!A8488</f>
        <v>44760</v>
      </c>
      <c r="B5876" s="3">
        <f>Downloads_dagcijfers!B8488</f>
        <v>25.3</v>
      </c>
    </row>
    <row r="5877" spans="1:2" x14ac:dyDescent="0.25">
      <c r="A5877" s="1">
        <f>Downloads_dagcijfers!A8489</f>
        <v>44761</v>
      </c>
      <c r="B5877" s="3">
        <f>Downloads_dagcijfers!B8489</f>
        <v>24.5</v>
      </c>
    </row>
    <row r="5878" spans="1:2" x14ac:dyDescent="0.25">
      <c r="A5878" s="1">
        <f>Downloads_dagcijfers!A8490</f>
        <v>44762</v>
      </c>
      <c r="B5878" s="3">
        <f>Downloads_dagcijfers!B8490</f>
        <v>23.88</v>
      </c>
    </row>
    <row r="5879" spans="1:2" x14ac:dyDescent="0.25">
      <c r="A5879" s="1">
        <f>Downloads_dagcijfers!A8491</f>
        <v>44763</v>
      </c>
      <c r="B5879" s="3">
        <f>Downloads_dagcijfers!B8491</f>
        <v>23.11</v>
      </c>
    </row>
    <row r="5880" spans="1:2" x14ac:dyDescent="0.25">
      <c r="A5880" s="1">
        <f>Downloads_dagcijfers!A8492</f>
        <v>44764</v>
      </c>
      <c r="B5880" s="3">
        <f>Downloads_dagcijfers!B8492</f>
        <v>23.03</v>
      </c>
    </row>
    <row r="5881" spans="1:2" x14ac:dyDescent="0.25">
      <c r="A5881" s="1">
        <f>Downloads_dagcijfers!A8493</f>
        <v>44767</v>
      </c>
      <c r="B5881" s="3">
        <f>Downloads_dagcijfers!B8493</f>
        <v>23.36</v>
      </c>
    </row>
    <row r="5882" spans="1:2" x14ac:dyDescent="0.25">
      <c r="A5882" s="1">
        <f>Downloads_dagcijfers!A8494</f>
        <v>44768</v>
      </c>
      <c r="B5882" s="3">
        <f>Downloads_dagcijfers!B8494</f>
        <v>24.69</v>
      </c>
    </row>
    <row r="5883" spans="1:2" x14ac:dyDescent="0.25">
      <c r="A5883" s="1">
        <f>Downloads_dagcijfers!A8495</f>
        <v>44769</v>
      </c>
      <c r="B5883" s="3">
        <f>Downloads_dagcijfers!B8495</f>
        <v>23.24</v>
      </c>
    </row>
    <row r="5884" spans="1:2" x14ac:dyDescent="0.25">
      <c r="A5884" s="1">
        <f>Downloads_dagcijfers!A8496</f>
        <v>44770</v>
      </c>
      <c r="B5884" s="3">
        <f>Downloads_dagcijfers!B8496</f>
        <v>22.33</v>
      </c>
    </row>
    <row r="5885" spans="1:2" x14ac:dyDescent="0.25">
      <c r="A5885" s="1">
        <f>Downloads_dagcijfers!A8497</f>
        <v>44771</v>
      </c>
      <c r="B5885" s="3">
        <f>Downloads_dagcijfers!B8497</f>
        <v>21.33</v>
      </c>
    </row>
    <row r="5886" spans="1:2" x14ac:dyDescent="0.25">
      <c r="A5886" s="1">
        <f>Downloads_dagcijfers!A8498</f>
        <v>44774</v>
      </c>
      <c r="B5886" s="3">
        <f>Downloads_dagcijfers!B8498</f>
        <v>22.84</v>
      </c>
    </row>
    <row r="5887" spans="1:2" x14ac:dyDescent="0.25">
      <c r="A5887" s="1">
        <f>Downloads_dagcijfers!A8499</f>
        <v>44775</v>
      </c>
      <c r="B5887" s="3">
        <f>Downloads_dagcijfers!B8499</f>
        <v>23.93</v>
      </c>
    </row>
    <row r="5888" spans="1:2" x14ac:dyDescent="0.25">
      <c r="A5888" s="1">
        <f>Downloads_dagcijfers!A8500</f>
        <v>44776</v>
      </c>
      <c r="B5888" s="3">
        <f>Downloads_dagcijfers!B8500</f>
        <v>21.95</v>
      </c>
    </row>
    <row r="5889" spans="1:2" x14ac:dyDescent="0.25">
      <c r="A5889" s="1">
        <f>Downloads_dagcijfers!A8501</f>
        <v>44777</v>
      </c>
      <c r="B5889" s="3">
        <f>Downloads_dagcijfers!B8501</f>
        <v>21.44</v>
      </c>
    </row>
    <row r="5890" spans="1:2" x14ac:dyDescent="0.25">
      <c r="A5890" s="1">
        <f>Downloads_dagcijfers!A8502</f>
        <v>44778</v>
      </c>
      <c r="B5890" s="3">
        <f>Downloads_dagcijfers!B8502</f>
        <v>21.15</v>
      </c>
    </row>
    <row r="5891" spans="1:2" x14ac:dyDescent="0.25">
      <c r="A5891" s="1">
        <f>Downloads_dagcijfers!A8503</f>
        <v>44781</v>
      </c>
      <c r="B5891" s="3">
        <f>Downloads_dagcijfers!B8503</f>
        <v>21.29</v>
      </c>
    </row>
    <row r="5892" spans="1:2" x14ac:dyDescent="0.25">
      <c r="A5892" s="1">
        <f>Downloads_dagcijfers!A8504</f>
        <v>44782</v>
      </c>
      <c r="B5892" s="3">
        <f>Downloads_dagcijfers!B8504</f>
        <v>21.77</v>
      </c>
    </row>
    <row r="5893" spans="1:2" x14ac:dyDescent="0.25">
      <c r="A5893" s="1">
        <f>Downloads_dagcijfers!A8505</f>
        <v>44783</v>
      </c>
      <c r="B5893" s="3">
        <f>Downloads_dagcijfers!B8505</f>
        <v>19.739999999999998</v>
      </c>
    </row>
    <row r="5894" spans="1:2" x14ac:dyDescent="0.25">
      <c r="A5894" s="1">
        <f>Downloads_dagcijfers!A8506</f>
        <v>44784</v>
      </c>
      <c r="B5894" s="3">
        <f>Downloads_dagcijfers!B8506</f>
        <v>20.2</v>
      </c>
    </row>
    <row r="5895" spans="1:2" x14ac:dyDescent="0.25">
      <c r="A5895" s="1">
        <f>Downloads_dagcijfers!A8507</f>
        <v>44785</v>
      </c>
      <c r="B5895" s="3">
        <f>Downloads_dagcijfers!B8507</f>
        <v>19.53</v>
      </c>
    </row>
    <row r="5896" spans="1:2" x14ac:dyDescent="0.25">
      <c r="A5896" s="1">
        <f>Downloads_dagcijfers!A8508</f>
        <v>44788</v>
      </c>
      <c r="B5896" s="3">
        <f>Downloads_dagcijfers!B8508</f>
        <v>19.95</v>
      </c>
    </row>
    <row r="5897" spans="1:2" x14ac:dyDescent="0.25">
      <c r="A5897" s="1">
        <f>Downloads_dagcijfers!A8509</f>
        <v>44789</v>
      </c>
      <c r="B5897" s="3">
        <f>Downloads_dagcijfers!B8509</f>
        <v>19.690000000000001</v>
      </c>
    </row>
    <row r="5898" spans="1:2" x14ac:dyDescent="0.25">
      <c r="A5898" s="1">
        <f>Downloads_dagcijfers!A8510</f>
        <v>44790</v>
      </c>
      <c r="B5898" s="3">
        <f>Downloads_dagcijfers!B8510</f>
        <v>19.899999999999999</v>
      </c>
    </row>
    <row r="5899" spans="1:2" x14ac:dyDescent="0.25">
      <c r="A5899" s="1">
        <f>Downloads_dagcijfers!A8511</f>
        <v>44791</v>
      </c>
      <c r="B5899" s="3">
        <f>Downloads_dagcijfers!B8511</f>
        <v>19.559999999999999</v>
      </c>
    </row>
    <row r="5900" spans="1:2" x14ac:dyDescent="0.25">
      <c r="A5900" s="1">
        <f>Downloads_dagcijfers!A8512</f>
        <v>44792</v>
      </c>
      <c r="B5900" s="3">
        <f>Downloads_dagcijfers!B8512</f>
        <v>20.6</v>
      </c>
    </row>
    <row r="5901" spans="1:2" x14ac:dyDescent="0.25">
      <c r="A5901" s="1">
        <f>Downloads_dagcijfers!A8513</f>
        <v>44795</v>
      </c>
      <c r="B5901" s="3">
        <f>Downloads_dagcijfers!B8513</f>
        <v>23.8</v>
      </c>
    </row>
    <row r="5902" spans="1:2" x14ac:dyDescent="0.25">
      <c r="A5902" s="1">
        <f>Downloads_dagcijfers!A8514</f>
        <v>44796</v>
      </c>
      <c r="B5902" s="3">
        <f>Downloads_dagcijfers!B8514</f>
        <v>24.11</v>
      </c>
    </row>
    <row r="5903" spans="1:2" x14ac:dyDescent="0.25">
      <c r="A5903" s="1">
        <f>Downloads_dagcijfers!A8515</f>
        <v>44797</v>
      </c>
      <c r="B5903" s="3">
        <f>Downloads_dagcijfers!B8515</f>
        <v>22.82</v>
      </c>
    </row>
    <row r="5904" spans="1:2" x14ac:dyDescent="0.25">
      <c r="A5904" s="1">
        <f>Downloads_dagcijfers!A8516</f>
        <v>44798</v>
      </c>
      <c r="B5904" s="3">
        <f>Downloads_dagcijfers!B8516</f>
        <v>21.78</v>
      </c>
    </row>
    <row r="5905" spans="1:2" x14ac:dyDescent="0.25">
      <c r="A5905" s="1">
        <f>Downloads_dagcijfers!A8517</f>
        <v>44799</v>
      </c>
      <c r="B5905" s="3">
        <f>Downloads_dagcijfers!B8517</f>
        <v>25.56</v>
      </c>
    </row>
    <row r="5906" spans="1:2" x14ac:dyDescent="0.25">
      <c r="A5906" s="1">
        <f>Downloads_dagcijfers!A8518</f>
        <v>44802</v>
      </c>
      <c r="B5906" s="3">
        <f>Downloads_dagcijfers!B8518</f>
        <v>26.21</v>
      </c>
    </row>
    <row r="5907" spans="1:2" x14ac:dyDescent="0.25">
      <c r="A5907" s="1">
        <f>Downloads_dagcijfers!A8519</f>
        <v>44803</v>
      </c>
      <c r="B5907" s="3">
        <f>Downloads_dagcijfers!B8519</f>
        <v>26.21</v>
      </c>
    </row>
    <row r="5908" spans="1:2" x14ac:dyDescent="0.25">
      <c r="A5908" s="1">
        <f>Downloads_dagcijfers!A8520</f>
        <v>44804</v>
      </c>
      <c r="B5908" s="3">
        <f>Downloads_dagcijfers!B8520</f>
        <v>25.87</v>
      </c>
    </row>
    <row r="5909" spans="1:2" x14ac:dyDescent="0.25">
      <c r="A5909" s="1">
        <f>Downloads_dagcijfers!A8521</f>
        <v>44805</v>
      </c>
      <c r="B5909" s="3">
        <f>Downloads_dagcijfers!B8521</f>
        <v>25.56</v>
      </c>
    </row>
    <row r="5910" spans="1:2" x14ac:dyDescent="0.25">
      <c r="A5910" s="1">
        <f>Downloads_dagcijfers!A8522</f>
        <v>44806</v>
      </c>
      <c r="B5910" s="3">
        <f>Downloads_dagcijfers!B8522</f>
        <v>25.47</v>
      </c>
    </row>
    <row r="5911" spans="1:2" x14ac:dyDescent="0.25">
      <c r="A5911" s="1">
        <f>Downloads_dagcijfers!A8523</f>
        <v>44809</v>
      </c>
      <c r="B5911" s="3">
        <f>Downloads_dagcijfers!B8523</f>
        <v>25.99</v>
      </c>
    </row>
    <row r="5912" spans="1:2" x14ac:dyDescent="0.25">
      <c r="A5912" s="1">
        <f>Downloads_dagcijfers!A8524</f>
        <v>44810</v>
      </c>
      <c r="B5912" s="3">
        <f>Downloads_dagcijfers!B8524</f>
        <v>26.91</v>
      </c>
    </row>
    <row r="5913" spans="1:2" x14ac:dyDescent="0.25">
      <c r="A5913" s="1">
        <f>Downloads_dagcijfers!A8525</f>
        <v>44811</v>
      </c>
      <c r="B5913" s="3">
        <f>Downloads_dagcijfers!B8525</f>
        <v>24.64</v>
      </c>
    </row>
    <row r="5914" spans="1:2" x14ac:dyDescent="0.25">
      <c r="A5914" s="1">
        <f>Downloads_dagcijfers!A8526</f>
        <v>44812</v>
      </c>
      <c r="B5914" s="3">
        <f>Downloads_dagcijfers!B8526</f>
        <v>23.61</v>
      </c>
    </row>
    <row r="5915" spans="1:2" x14ac:dyDescent="0.25">
      <c r="A5915" s="1">
        <f>Downloads_dagcijfers!A8527</f>
        <v>44813</v>
      </c>
      <c r="B5915" s="3">
        <f>Downloads_dagcijfers!B8527</f>
        <v>22.79</v>
      </c>
    </row>
    <row r="5916" spans="1:2" x14ac:dyDescent="0.25">
      <c r="A5916" s="1">
        <f>Downloads_dagcijfers!A8528</f>
        <v>44816</v>
      </c>
      <c r="B5916" s="3">
        <f>Downloads_dagcijfers!B8528</f>
        <v>23.87</v>
      </c>
    </row>
    <row r="5917" spans="1:2" x14ac:dyDescent="0.25">
      <c r="A5917" s="1">
        <f>Downloads_dagcijfers!A8529</f>
        <v>44817</v>
      </c>
      <c r="B5917" s="3">
        <f>Downloads_dagcijfers!B8529</f>
        <v>27.27</v>
      </c>
    </row>
    <row r="5918" spans="1:2" x14ac:dyDescent="0.25">
      <c r="A5918" s="1">
        <f>Downloads_dagcijfers!A8530</f>
        <v>44818</v>
      </c>
      <c r="B5918" s="3">
        <f>Downloads_dagcijfers!B8530</f>
        <v>26.16</v>
      </c>
    </row>
    <row r="5919" spans="1:2" x14ac:dyDescent="0.25">
      <c r="A5919" s="1">
        <f>Downloads_dagcijfers!A8531</f>
        <v>44819</v>
      </c>
      <c r="B5919" s="3">
        <f>Downloads_dagcijfers!B8531</f>
        <v>26.27</v>
      </c>
    </row>
    <row r="5920" spans="1:2" x14ac:dyDescent="0.25">
      <c r="A5920" s="1">
        <f>Downloads_dagcijfers!A8532</f>
        <v>44820</v>
      </c>
      <c r="B5920" s="3">
        <f>Downloads_dagcijfers!B8532</f>
        <v>26.3</v>
      </c>
    </row>
    <row r="5921" spans="1:2" x14ac:dyDescent="0.25">
      <c r="A5921" s="1">
        <f>Downloads_dagcijfers!A8533</f>
        <v>44823</v>
      </c>
      <c r="B5921" s="3">
        <f>Downloads_dagcijfers!B8533</f>
        <v>25.76</v>
      </c>
    </row>
    <row r="5922" spans="1:2" x14ac:dyDescent="0.25">
      <c r="A5922" s="1">
        <f>Downloads_dagcijfers!A8534</f>
        <v>44824</v>
      </c>
      <c r="B5922" s="3">
        <f>Downloads_dagcijfers!B8534</f>
        <v>27.16</v>
      </c>
    </row>
    <row r="5923" spans="1:2" x14ac:dyDescent="0.25">
      <c r="A5923" s="1">
        <f>Downloads_dagcijfers!A8535</f>
        <v>44825</v>
      </c>
      <c r="B5923" s="3">
        <f>Downloads_dagcijfers!B8535</f>
        <v>27.99</v>
      </c>
    </row>
    <row r="5924" spans="1:2" x14ac:dyDescent="0.25">
      <c r="A5924" s="1">
        <f>Downloads_dagcijfers!A8536</f>
        <v>44826</v>
      </c>
      <c r="B5924" s="3">
        <f>Downloads_dagcijfers!B8536</f>
        <v>27.35</v>
      </c>
    </row>
    <row r="5925" spans="1:2" x14ac:dyDescent="0.25">
      <c r="A5925" s="1">
        <f>Downloads_dagcijfers!A8537</f>
        <v>44827</v>
      </c>
      <c r="B5925" s="3">
        <f>Downloads_dagcijfers!B8537</f>
        <v>29.92</v>
      </c>
    </row>
    <row r="5926" spans="1:2" x14ac:dyDescent="0.25">
      <c r="A5926" s="1">
        <f>Downloads_dagcijfers!A8538</f>
        <v>44830</v>
      </c>
      <c r="B5926" s="3">
        <f>Downloads_dagcijfers!B8538</f>
        <v>32.26</v>
      </c>
    </row>
    <row r="5927" spans="1:2" x14ac:dyDescent="0.25">
      <c r="A5927" s="1">
        <f>Downloads_dagcijfers!A8539</f>
        <v>44831</v>
      </c>
      <c r="B5927" s="3">
        <f>Downloads_dagcijfers!B8539</f>
        <v>32.6</v>
      </c>
    </row>
    <row r="5928" spans="1:2" x14ac:dyDescent="0.25">
      <c r="A5928" s="1">
        <f>Downloads_dagcijfers!A8540</f>
        <v>44832</v>
      </c>
      <c r="B5928" s="3">
        <f>Downloads_dagcijfers!B8540</f>
        <v>30.18</v>
      </c>
    </row>
    <row r="5929" spans="1:2" x14ac:dyDescent="0.25">
      <c r="A5929" s="1">
        <f>Downloads_dagcijfers!A8541</f>
        <v>44833</v>
      </c>
      <c r="B5929" s="3">
        <f>Downloads_dagcijfers!B8541</f>
        <v>31.84</v>
      </c>
    </row>
    <row r="5930" spans="1:2" x14ac:dyDescent="0.25">
      <c r="A5930" s="1">
        <f>Downloads_dagcijfers!A8542</f>
        <v>44834</v>
      </c>
      <c r="B5930" s="3">
        <f>Downloads_dagcijfers!B8542</f>
        <v>31.62</v>
      </c>
    </row>
    <row r="5931" spans="1:2" x14ac:dyDescent="0.25">
      <c r="A5931" s="1">
        <f>Downloads_dagcijfers!A8543</f>
        <v>44837</v>
      </c>
      <c r="B5931" s="3">
        <f>Downloads_dagcijfers!B8543</f>
        <v>30.1</v>
      </c>
    </row>
    <row r="5932" spans="1:2" x14ac:dyDescent="0.25">
      <c r="A5932" s="1">
        <f>Downloads_dagcijfers!A8544</f>
        <v>44838</v>
      </c>
      <c r="B5932" s="3">
        <f>Downloads_dagcijfers!B8544</f>
        <v>29.07</v>
      </c>
    </row>
    <row r="5933" spans="1:2" x14ac:dyDescent="0.25">
      <c r="A5933" s="1">
        <f>Downloads_dagcijfers!A8545</f>
        <v>44839</v>
      </c>
      <c r="B5933" s="3">
        <f>Downloads_dagcijfers!B8545</f>
        <v>28.55</v>
      </c>
    </row>
    <row r="5934" spans="1:2" x14ac:dyDescent="0.25">
      <c r="A5934" s="1">
        <f>Downloads_dagcijfers!A8546</f>
        <v>44840</v>
      </c>
      <c r="B5934" s="3">
        <f>Downloads_dagcijfers!B8546</f>
        <v>30.52</v>
      </c>
    </row>
    <row r="5935" spans="1:2" x14ac:dyDescent="0.25">
      <c r="A5935" s="1">
        <f>Downloads_dagcijfers!A8547</f>
        <v>44841</v>
      </c>
      <c r="B5935" s="3">
        <f>Downloads_dagcijfers!B8547</f>
        <v>31.36</v>
      </c>
    </row>
    <row r="5936" spans="1:2" x14ac:dyDescent="0.25">
      <c r="A5936" s="1">
        <f>Downloads_dagcijfers!A8548</f>
        <v>44844</v>
      </c>
      <c r="B5936" s="3">
        <f>Downloads_dagcijfers!B8548</f>
        <v>32.450000000000003</v>
      </c>
    </row>
    <row r="5937" spans="1:2" x14ac:dyDescent="0.25">
      <c r="A5937" s="1">
        <f>Downloads_dagcijfers!A8549</f>
        <v>44845</v>
      </c>
      <c r="B5937" s="3">
        <f>Downloads_dagcijfers!B8549</f>
        <v>33.630000000000003</v>
      </c>
    </row>
    <row r="5938" spans="1:2" x14ac:dyDescent="0.25">
      <c r="A5938" s="1">
        <f>Downloads_dagcijfers!A8550</f>
        <v>44846</v>
      </c>
      <c r="B5938" s="3">
        <f>Downloads_dagcijfers!B8550</f>
        <v>33.57</v>
      </c>
    </row>
    <row r="5939" spans="1:2" x14ac:dyDescent="0.25">
      <c r="A5939" s="1">
        <f>Downloads_dagcijfers!A8551</f>
        <v>44847</v>
      </c>
      <c r="B5939" s="3">
        <f>Downloads_dagcijfers!B8551</f>
        <v>31.94</v>
      </c>
    </row>
    <row r="5940" spans="1:2" x14ac:dyDescent="0.25">
      <c r="A5940" s="1">
        <f>Downloads_dagcijfers!A8552</f>
        <v>44848</v>
      </c>
      <c r="B5940" s="3">
        <f>Downloads_dagcijfers!B8552</f>
        <v>32.020000000000003</v>
      </c>
    </row>
    <row r="5941" spans="1:2" x14ac:dyDescent="0.25">
      <c r="A5941" s="1">
        <f>Downloads_dagcijfers!A8553</f>
        <v>44851</v>
      </c>
      <c r="B5941" s="3">
        <f>Downloads_dagcijfers!B8553</f>
        <v>31.37</v>
      </c>
    </row>
    <row r="5942" spans="1:2" x14ac:dyDescent="0.25">
      <c r="A5942" s="1">
        <f>Downloads_dagcijfers!A8554</f>
        <v>44852</v>
      </c>
      <c r="B5942" s="3">
        <f>Downloads_dagcijfers!B8554</f>
        <v>30.5</v>
      </c>
    </row>
    <row r="5943" spans="1:2" x14ac:dyDescent="0.25">
      <c r="A5943" s="1">
        <f>Downloads_dagcijfers!A8555</f>
        <v>44853</v>
      </c>
      <c r="B5943" s="3">
        <f>Downloads_dagcijfers!B8555</f>
        <v>30.76</v>
      </c>
    </row>
    <row r="5944" spans="1:2" x14ac:dyDescent="0.25">
      <c r="A5944" s="1">
        <f>Downloads_dagcijfers!A8556</f>
        <v>44854</v>
      </c>
      <c r="B5944" s="3">
        <f>Downloads_dagcijfers!B8556</f>
        <v>29.98</v>
      </c>
    </row>
    <row r="5945" spans="1:2" x14ac:dyDescent="0.25">
      <c r="A5945" s="1">
        <f>Downloads_dagcijfers!A8557</f>
        <v>44855</v>
      </c>
      <c r="B5945" s="3">
        <f>Downloads_dagcijfers!B8557</f>
        <v>29.69</v>
      </c>
    </row>
    <row r="5946" spans="1:2" x14ac:dyDescent="0.25">
      <c r="A5946" s="1">
        <f>Downloads_dagcijfers!A8558</f>
        <v>44858</v>
      </c>
      <c r="B5946" s="3">
        <f>Downloads_dagcijfers!B8558</f>
        <v>29.85</v>
      </c>
    </row>
    <row r="5947" spans="1:2" x14ac:dyDescent="0.25">
      <c r="A5947" s="1">
        <f>Downloads_dagcijfers!A8559</f>
        <v>44859</v>
      </c>
      <c r="B5947" s="3">
        <f>Downloads_dagcijfers!B8559</f>
        <v>28.46</v>
      </c>
    </row>
    <row r="5948" spans="1:2" x14ac:dyDescent="0.25">
      <c r="A5948" s="1">
        <f>Downloads_dagcijfers!A8560</f>
        <v>44860</v>
      </c>
      <c r="B5948" s="3">
        <f>Downloads_dagcijfers!B8560</f>
        <v>27.28</v>
      </c>
    </row>
    <row r="5949" spans="1:2" x14ac:dyDescent="0.25">
      <c r="A5949" s="1">
        <f>Downloads_dagcijfers!A8561</f>
        <v>44861</v>
      </c>
      <c r="B5949" s="3">
        <f>Downloads_dagcijfers!B8561</f>
        <v>27.39</v>
      </c>
    </row>
    <row r="5950" spans="1:2" x14ac:dyDescent="0.25">
      <c r="A5950" s="1">
        <f>Downloads_dagcijfers!A8562</f>
        <v>44862</v>
      </c>
      <c r="B5950" s="3">
        <f>Downloads_dagcijfers!B8562</f>
        <v>25.75</v>
      </c>
    </row>
    <row r="5951" spans="1:2" x14ac:dyDescent="0.25">
      <c r="A5951" s="1">
        <f>Downloads_dagcijfers!A8563</f>
        <v>44865</v>
      </c>
      <c r="B5951" s="3">
        <f>Downloads_dagcijfers!B8563</f>
        <v>25.88</v>
      </c>
    </row>
    <row r="5952" spans="1:2" x14ac:dyDescent="0.25">
      <c r="A5952" s="1">
        <f>Downloads_dagcijfers!A8564</f>
        <v>44866</v>
      </c>
      <c r="B5952" s="3">
        <f>Downloads_dagcijfers!B8564</f>
        <v>25.81</v>
      </c>
    </row>
    <row r="5953" spans="1:2" x14ac:dyDescent="0.25">
      <c r="A5953" s="1">
        <f>Downloads_dagcijfers!A8565</f>
        <v>44867</v>
      </c>
      <c r="B5953" s="3">
        <f>Downloads_dagcijfers!B8565</f>
        <v>25.86</v>
      </c>
    </row>
    <row r="5954" spans="1:2" x14ac:dyDescent="0.25">
      <c r="A5954" s="1">
        <f>Downloads_dagcijfers!A8566</f>
        <v>44868</v>
      </c>
      <c r="B5954" s="3">
        <f>Downloads_dagcijfers!B8566</f>
        <v>25.3</v>
      </c>
    </row>
    <row r="5955" spans="1:2" x14ac:dyDescent="0.25">
      <c r="A5955" s="1">
        <f>Downloads_dagcijfers!A8567</f>
        <v>44869</v>
      </c>
      <c r="B5955" s="3">
        <f>Downloads_dagcijfers!B8567</f>
        <v>24.55</v>
      </c>
    </row>
    <row r="5956" spans="1:2" x14ac:dyDescent="0.25">
      <c r="A5956" s="1">
        <f>Downloads_dagcijfers!A8568</f>
        <v>44872</v>
      </c>
      <c r="B5956" s="3">
        <f>Downloads_dagcijfers!B8568</f>
        <v>24.35</v>
      </c>
    </row>
    <row r="5957" spans="1:2" x14ac:dyDescent="0.25">
      <c r="A5957" s="1">
        <f>Downloads_dagcijfers!A8569</f>
        <v>44873</v>
      </c>
      <c r="B5957" s="3">
        <f>Downloads_dagcijfers!B8569</f>
        <v>25.54</v>
      </c>
    </row>
    <row r="5958" spans="1:2" x14ac:dyDescent="0.25">
      <c r="A5958" s="1">
        <f>Downloads_dagcijfers!A8570</f>
        <v>44874</v>
      </c>
      <c r="B5958" s="3">
        <f>Downloads_dagcijfers!B8570</f>
        <v>26.09</v>
      </c>
    </row>
    <row r="5959" spans="1:2" x14ac:dyDescent="0.25">
      <c r="A5959" s="1">
        <f>Downloads_dagcijfers!A8571</f>
        <v>44875</v>
      </c>
      <c r="B5959" s="3">
        <f>Downloads_dagcijfers!B8571</f>
        <v>23.53</v>
      </c>
    </row>
    <row r="5960" spans="1:2" x14ac:dyDescent="0.25">
      <c r="A5960" s="1">
        <f>Downloads_dagcijfers!A8572</f>
        <v>44876</v>
      </c>
      <c r="B5960" s="3">
        <f>Downloads_dagcijfers!B8572</f>
        <v>22.52</v>
      </c>
    </row>
    <row r="5961" spans="1:2" x14ac:dyDescent="0.25">
      <c r="A5961" s="1">
        <f>Downloads_dagcijfers!A8573</f>
        <v>44879</v>
      </c>
      <c r="B5961" s="3">
        <f>Downloads_dagcijfers!B8573</f>
        <v>23.73</v>
      </c>
    </row>
    <row r="5962" spans="1:2" x14ac:dyDescent="0.25">
      <c r="A5962" s="1">
        <f>Downloads_dagcijfers!A8574</f>
        <v>44880</v>
      </c>
      <c r="B5962" s="3">
        <f>Downloads_dagcijfers!B8574</f>
        <v>24.54</v>
      </c>
    </row>
    <row r="5963" spans="1:2" x14ac:dyDescent="0.25">
      <c r="A5963" s="1">
        <f>Downloads_dagcijfers!A8575</f>
        <v>44881</v>
      </c>
      <c r="B5963" s="3">
        <f>Downloads_dagcijfers!B8575</f>
        <v>24.11</v>
      </c>
    </row>
    <row r="5964" spans="1:2" x14ac:dyDescent="0.25">
      <c r="A5964" s="1">
        <f>Downloads_dagcijfers!A8576</f>
        <v>44882</v>
      </c>
      <c r="B5964" s="3">
        <f>Downloads_dagcijfers!B8576</f>
        <v>23.93</v>
      </c>
    </row>
    <row r="5965" spans="1:2" x14ac:dyDescent="0.25">
      <c r="A5965" s="1">
        <f>Downloads_dagcijfers!A8577</f>
        <v>44883</v>
      </c>
      <c r="B5965" s="3">
        <f>Downloads_dagcijfers!B8577</f>
        <v>23.12</v>
      </c>
    </row>
    <row r="5966" spans="1:2" x14ac:dyDescent="0.25">
      <c r="A5966" s="1">
        <f>Downloads_dagcijfers!A8578</f>
        <v>44886</v>
      </c>
      <c r="B5966" s="3">
        <f>Downloads_dagcijfers!B8578</f>
        <v>22.36</v>
      </c>
    </row>
    <row r="5967" spans="1:2" x14ac:dyDescent="0.25">
      <c r="A5967" s="1">
        <f>Downloads_dagcijfers!A8579</f>
        <v>44887</v>
      </c>
      <c r="B5967" s="3">
        <f>Downloads_dagcijfers!B8579</f>
        <v>21.29</v>
      </c>
    </row>
    <row r="5968" spans="1:2" x14ac:dyDescent="0.25">
      <c r="A5968" s="1">
        <f>Downloads_dagcijfers!A8580</f>
        <v>44888</v>
      </c>
      <c r="B5968" s="3">
        <f>Downloads_dagcijfers!B8580</f>
        <v>20.350000000000001</v>
      </c>
    </row>
    <row r="5969" spans="1:2" x14ac:dyDescent="0.25">
      <c r="A5969" s="1">
        <f>Downloads_dagcijfers!A8581</f>
        <v>44890</v>
      </c>
      <c r="B5969" s="3">
        <f>Downloads_dagcijfers!B8581</f>
        <v>20.5</v>
      </c>
    </row>
    <row r="5970" spans="1:2" x14ac:dyDescent="0.25">
      <c r="A5970" s="1">
        <f>Downloads_dagcijfers!A8582</f>
        <v>44893</v>
      </c>
      <c r="B5970" s="3">
        <f>Downloads_dagcijfers!B8582</f>
        <v>22.21</v>
      </c>
    </row>
    <row r="5971" spans="1:2" x14ac:dyDescent="0.25">
      <c r="A5971" s="1">
        <f>Downloads_dagcijfers!A8583</f>
        <v>44894</v>
      </c>
      <c r="B5971" s="3">
        <f>Downloads_dagcijfers!B8583</f>
        <v>21.89</v>
      </c>
    </row>
    <row r="5972" spans="1:2" x14ac:dyDescent="0.25">
      <c r="A5972" s="1">
        <f>Downloads_dagcijfers!A8584</f>
        <v>44895</v>
      </c>
      <c r="B5972" s="3">
        <f>Downloads_dagcijfers!B8584</f>
        <v>20.58</v>
      </c>
    </row>
    <row r="5973" spans="1:2" x14ac:dyDescent="0.25">
      <c r="A5973" s="1">
        <f>Downloads_dagcijfers!A8585</f>
        <v>44896</v>
      </c>
      <c r="B5973" s="3">
        <f>Downloads_dagcijfers!B8585</f>
        <v>19.84</v>
      </c>
    </row>
    <row r="5974" spans="1:2" x14ac:dyDescent="0.25">
      <c r="A5974" s="1">
        <f>Downloads_dagcijfers!A8586</f>
        <v>44897</v>
      </c>
      <c r="B5974" s="3">
        <f>Downloads_dagcijfers!B8586</f>
        <v>19.059999999999999</v>
      </c>
    </row>
    <row r="5975" spans="1:2" x14ac:dyDescent="0.25">
      <c r="A5975" s="1">
        <f>Downloads_dagcijfers!A8587</f>
        <v>44900</v>
      </c>
      <c r="B5975" s="3">
        <f>Downloads_dagcijfers!B8587</f>
        <v>20.75</v>
      </c>
    </row>
    <row r="5976" spans="1:2" x14ac:dyDescent="0.25">
      <c r="A5976" s="1">
        <f>Downloads_dagcijfers!A8588</f>
        <v>44901</v>
      </c>
      <c r="B5976" s="3">
        <f>Downloads_dagcijfers!B8588</f>
        <v>22.17</v>
      </c>
    </row>
    <row r="5977" spans="1:2" x14ac:dyDescent="0.25">
      <c r="A5977" s="1">
        <f>Downloads_dagcijfers!A8589</f>
        <v>44902</v>
      </c>
      <c r="B5977" s="3">
        <f>Downloads_dagcijfers!B8589</f>
        <v>22.68</v>
      </c>
    </row>
    <row r="5978" spans="1:2" x14ac:dyDescent="0.25">
      <c r="A5978" s="1">
        <f>Downloads_dagcijfers!A8590</f>
        <v>44903</v>
      </c>
      <c r="B5978" s="3">
        <f>Downloads_dagcijfers!B8590</f>
        <v>22.29</v>
      </c>
    </row>
    <row r="5979" spans="1:2" x14ac:dyDescent="0.25">
      <c r="A5979" s="1">
        <f>Downloads_dagcijfers!A8591</f>
        <v>44904</v>
      </c>
      <c r="B5979" s="3">
        <f>Downloads_dagcijfers!B8591</f>
        <v>22.83</v>
      </c>
    </row>
    <row r="5980" spans="1:2" x14ac:dyDescent="0.25">
      <c r="A5980" s="1">
        <f>Downloads_dagcijfers!A8592</f>
        <v>44907</v>
      </c>
      <c r="B5980" s="3">
        <f>Downloads_dagcijfers!B8592</f>
        <v>25</v>
      </c>
    </row>
    <row r="5981" spans="1:2" x14ac:dyDescent="0.25">
      <c r="A5981" s="1">
        <f>Downloads_dagcijfers!A8593</f>
        <v>44908</v>
      </c>
      <c r="B5981" s="3">
        <f>Downloads_dagcijfers!B8593</f>
        <v>22.55</v>
      </c>
    </row>
    <row r="5982" spans="1:2" x14ac:dyDescent="0.25">
      <c r="A5982" s="1">
        <f>Downloads_dagcijfers!A8594</f>
        <v>44909</v>
      </c>
      <c r="B5982" s="3">
        <f>Downloads_dagcijfers!B8594</f>
        <v>21.14</v>
      </c>
    </row>
    <row r="5983" spans="1:2" x14ac:dyDescent="0.25">
      <c r="A5983" s="1">
        <f>Downloads_dagcijfers!A8595</f>
        <v>44910</v>
      </c>
      <c r="B5983" s="3">
        <f>Downloads_dagcijfers!B8595</f>
        <v>22.83</v>
      </c>
    </row>
    <row r="5984" spans="1:2" x14ac:dyDescent="0.25">
      <c r="A5984" s="1">
        <f>Downloads_dagcijfers!A8596</f>
        <v>44911</v>
      </c>
      <c r="B5984" s="3">
        <f>Downloads_dagcijfers!B8596</f>
        <v>22.62</v>
      </c>
    </row>
    <row r="5985" spans="1:2" x14ac:dyDescent="0.25">
      <c r="A5985" s="1">
        <f>Downloads_dagcijfers!A8597</f>
        <v>44914</v>
      </c>
      <c r="B5985" s="3">
        <f>Downloads_dagcijfers!B8597</f>
        <v>22.42</v>
      </c>
    </row>
    <row r="5986" spans="1:2" x14ac:dyDescent="0.25">
      <c r="A5986" s="1">
        <f>Downloads_dagcijfers!A8598</f>
        <v>44915</v>
      </c>
      <c r="B5986" s="3">
        <f>Downloads_dagcijfers!B8598</f>
        <v>21.48</v>
      </c>
    </row>
    <row r="5987" spans="1:2" x14ac:dyDescent="0.25">
      <c r="A5987" s="1">
        <f>Downloads_dagcijfers!A8599</f>
        <v>44916</v>
      </c>
      <c r="B5987" s="3">
        <f>Downloads_dagcijfers!B8599</f>
        <v>20.07</v>
      </c>
    </row>
    <row r="5988" spans="1:2" x14ac:dyDescent="0.25">
      <c r="A5988" s="1">
        <f>Downloads_dagcijfers!A8600</f>
        <v>44917</v>
      </c>
      <c r="B5988" s="3">
        <f>Downloads_dagcijfers!B8600</f>
        <v>21.97</v>
      </c>
    </row>
    <row r="5989" spans="1:2" x14ac:dyDescent="0.25">
      <c r="A5989" s="1">
        <f>Downloads_dagcijfers!A8601</f>
        <v>44918</v>
      </c>
      <c r="B5989" s="3">
        <f>Downloads_dagcijfers!B8601</f>
        <v>20.87</v>
      </c>
    </row>
    <row r="5990" spans="1:2" x14ac:dyDescent="0.25">
      <c r="A5990" s="1">
        <f>Downloads_dagcijfers!A8602</f>
        <v>44922</v>
      </c>
      <c r="B5990" s="3">
        <f>Downloads_dagcijfers!B8602</f>
        <v>21.65</v>
      </c>
    </row>
    <row r="5991" spans="1:2" x14ac:dyDescent="0.25">
      <c r="A5991" s="1">
        <f>Downloads_dagcijfers!A8603</f>
        <v>44923</v>
      </c>
      <c r="B5991" s="3">
        <f>Downloads_dagcijfers!B8603</f>
        <v>22.14</v>
      </c>
    </row>
    <row r="5992" spans="1:2" x14ac:dyDescent="0.25">
      <c r="A5992" s="1">
        <f>Downloads_dagcijfers!A8604</f>
        <v>44924</v>
      </c>
      <c r="B5992" s="3">
        <f>Downloads_dagcijfers!B8604</f>
        <v>21.44</v>
      </c>
    </row>
    <row r="5993" spans="1:2" x14ac:dyDescent="0.25">
      <c r="A5993" s="1">
        <f>Downloads_dagcijfers!A8605</f>
        <v>44925</v>
      </c>
      <c r="B5993" s="3">
        <f>Downloads_dagcijfers!B8605</f>
        <v>21.67</v>
      </c>
    </row>
    <row r="5994" spans="1:2" x14ac:dyDescent="0.25">
      <c r="A5994" s="1">
        <f>Downloads_dagcijfers!A8606</f>
        <v>44929</v>
      </c>
      <c r="B5994" s="3">
        <f>Downloads_dagcijfers!B8606</f>
        <v>22.9</v>
      </c>
    </row>
    <row r="5995" spans="1:2" x14ac:dyDescent="0.25">
      <c r="A5995" s="1">
        <f>Downloads_dagcijfers!A8607</f>
        <v>44930</v>
      </c>
      <c r="B5995" s="3">
        <f>Downloads_dagcijfers!B8607</f>
        <v>22.01</v>
      </c>
    </row>
    <row r="5996" spans="1:2" x14ac:dyDescent="0.25">
      <c r="A5996" s="1">
        <f>Downloads_dagcijfers!A8608</f>
        <v>44931</v>
      </c>
      <c r="B5996" s="3">
        <f>Downloads_dagcijfers!B8608</f>
        <v>22.46</v>
      </c>
    </row>
    <row r="5997" spans="1:2" x14ac:dyDescent="0.25">
      <c r="A5997" s="1">
        <f>Downloads_dagcijfers!A8609</f>
        <v>44932</v>
      </c>
      <c r="B5997" s="3">
        <f>Downloads_dagcijfers!B8609</f>
        <v>21.13</v>
      </c>
    </row>
    <row r="5998" spans="1:2" x14ac:dyDescent="0.25">
      <c r="A5998" s="1">
        <f>Downloads_dagcijfers!A8610</f>
        <v>44935</v>
      </c>
      <c r="B5998" s="3">
        <f>Downloads_dagcijfers!B8610</f>
        <v>21.97</v>
      </c>
    </row>
    <row r="5999" spans="1:2" x14ac:dyDescent="0.25">
      <c r="A5999" s="1">
        <f>Downloads_dagcijfers!A8611</f>
        <v>44936</v>
      </c>
      <c r="B5999" s="3">
        <f>Downloads_dagcijfers!B8611</f>
        <v>20.58</v>
      </c>
    </row>
    <row r="6000" spans="1:2" x14ac:dyDescent="0.25">
      <c r="A6000" s="1">
        <f>Downloads_dagcijfers!A8612</f>
        <v>44937</v>
      </c>
      <c r="B6000" s="3">
        <f>Downloads_dagcijfers!B8612</f>
        <v>21.09</v>
      </c>
    </row>
    <row r="6001" spans="1:2" x14ac:dyDescent="0.25">
      <c r="A6001" s="1">
        <f>Downloads_dagcijfers!A8613</f>
        <v>44938</v>
      </c>
      <c r="B6001" s="3">
        <f>Downloads_dagcijfers!B8613</f>
        <v>18.829999999999998</v>
      </c>
    </row>
    <row r="6002" spans="1:2" x14ac:dyDescent="0.25">
      <c r="A6002" s="1">
        <f>Downloads_dagcijfers!A8614</f>
        <v>44939</v>
      </c>
      <c r="B6002" s="3">
        <f>Downloads_dagcijfers!B8614</f>
        <v>18.350000000000001</v>
      </c>
    </row>
    <row r="6003" spans="1:2" x14ac:dyDescent="0.25">
      <c r="A6003" s="1">
        <f>Downloads_dagcijfers!A8615</f>
        <v>44943</v>
      </c>
      <c r="B6003" s="3">
        <f>Downloads_dagcijfers!B8615</f>
        <v>19.36</v>
      </c>
    </row>
    <row r="6004" spans="1:2" x14ac:dyDescent="0.25">
      <c r="A6004" s="1">
        <f>Downloads_dagcijfers!A8616</f>
        <v>44944</v>
      </c>
      <c r="B6004" s="3">
        <f>Downloads_dagcijfers!B8616</f>
        <v>20.34</v>
      </c>
    </row>
    <row r="6005" spans="1:2" x14ac:dyDescent="0.25">
      <c r="A6005" s="1">
        <f>Downloads_dagcijfers!A8617</f>
        <v>44945</v>
      </c>
      <c r="B6005" s="3">
        <f>Downloads_dagcijfers!B8617</f>
        <v>20.52</v>
      </c>
    </row>
    <row r="6006" spans="1:2" x14ac:dyDescent="0.25">
      <c r="A6006" s="1">
        <f>Downloads_dagcijfers!A8618</f>
        <v>44946</v>
      </c>
      <c r="B6006" s="3">
        <f>Downloads_dagcijfers!B8618</f>
        <v>19.850000000000001</v>
      </c>
    </row>
    <row r="6007" spans="1:2" x14ac:dyDescent="0.25">
      <c r="A6007" s="1">
        <f>Downloads_dagcijfers!A8619</f>
        <v>44949</v>
      </c>
      <c r="B6007" s="3">
        <f>Downloads_dagcijfers!B8619</f>
        <v>19.809999999999999</v>
      </c>
    </row>
    <row r="6008" spans="1:2" x14ac:dyDescent="0.25">
      <c r="A6008" s="1">
        <f>Downloads_dagcijfers!A8620</f>
        <v>44950</v>
      </c>
      <c r="B6008" s="3">
        <f>Downloads_dagcijfers!B8620</f>
        <v>19.2</v>
      </c>
    </row>
    <row r="6009" spans="1:2" x14ac:dyDescent="0.25">
      <c r="A6009" s="1">
        <f>Downloads_dagcijfers!A8621</f>
        <v>44951</v>
      </c>
      <c r="B6009" s="3">
        <f>Downloads_dagcijfers!B8621</f>
        <v>19.079999999999998</v>
      </c>
    </row>
    <row r="6010" spans="1:2" x14ac:dyDescent="0.25">
      <c r="A6010" s="1">
        <f>Downloads_dagcijfers!A8622</f>
        <v>44952</v>
      </c>
      <c r="B6010" s="3">
        <f>Downloads_dagcijfers!B8622</f>
        <v>18.73</v>
      </c>
    </row>
    <row r="6011" spans="1:2" x14ac:dyDescent="0.25">
      <c r="A6011" s="1">
        <f>Downloads_dagcijfers!A8623</f>
        <v>44953</v>
      </c>
      <c r="B6011" s="3">
        <f>Downloads_dagcijfers!B8623</f>
        <v>18.510000000000002</v>
      </c>
    </row>
    <row r="6012" spans="1:2" x14ac:dyDescent="0.25">
      <c r="A6012" s="1">
        <f>Downloads_dagcijfers!A8624</f>
        <v>44956</v>
      </c>
      <c r="B6012" s="3">
        <f>Downloads_dagcijfers!B8624</f>
        <v>19.940000000000001</v>
      </c>
    </row>
    <row r="6013" spans="1:2" x14ac:dyDescent="0.25">
      <c r="A6013" s="1">
        <f>Downloads_dagcijfers!A8625</f>
        <v>44957</v>
      </c>
      <c r="B6013" s="3">
        <f>Downloads_dagcijfers!B8625</f>
        <v>19.399999999999999</v>
      </c>
    </row>
    <row r="6014" spans="1:2" x14ac:dyDescent="0.25">
      <c r="A6014" s="1">
        <f>Downloads_dagcijfers!A8626</f>
        <v>44958</v>
      </c>
      <c r="B6014" s="3">
        <f>Downloads_dagcijfers!B8626</f>
        <v>17.87</v>
      </c>
    </row>
    <row r="6015" spans="1:2" x14ac:dyDescent="0.25">
      <c r="A6015" s="1">
        <f>Downloads_dagcijfers!A8627</f>
        <v>44959</v>
      </c>
      <c r="B6015" s="3">
        <f>Downloads_dagcijfers!B8627</f>
        <v>18.73</v>
      </c>
    </row>
    <row r="6016" spans="1:2" x14ac:dyDescent="0.25">
      <c r="A6016" s="1">
        <f>Downloads_dagcijfers!A8628</f>
        <v>44960</v>
      </c>
      <c r="B6016" s="3">
        <f>Downloads_dagcijfers!B8628</f>
        <v>18.329999999999998</v>
      </c>
    </row>
    <row r="6017" spans="1:2" x14ac:dyDescent="0.25">
      <c r="A6017" s="1">
        <f>Downloads_dagcijfers!A8629</f>
        <v>44963</v>
      </c>
      <c r="B6017" s="3">
        <f>Downloads_dagcijfers!B8629</f>
        <v>19.43</v>
      </c>
    </row>
    <row r="6018" spans="1:2" x14ac:dyDescent="0.25">
      <c r="A6018" s="1">
        <f>Downloads_dagcijfers!A8630</f>
        <v>44964</v>
      </c>
      <c r="B6018" s="3">
        <f>Downloads_dagcijfers!B8630</f>
        <v>18.66</v>
      </c>
    </row>
    <row r="6019" spans="1:2" x14ac:dyDescent="0.25">
      <c r="A6019" s="1">
        <f>Downloads_dagcijfers!A8631</f>
        <v>44965</v>
      </c>
      <c r="B6019" s="3">
        <f>Downloads_dagcijfers!B8631</f>
        <v>19.63</v>
      </c>
    </row>
    <row r="6020" spans="1:2" x14ac:dyDescent="0.25">
      <c r="A6020" s="1">
        <f>Downloads_dagcijfers!A8632</f>
        <v>44966</v>
      </c>
      <c r="B6020" s="3">
        <f>Downloads_dagcijfers!B8632</f>
        <v>20.71</v>
      </c>
    </row>
    <row r="6021" spans="1:2" x14ac:dyDescent="0.25">
      <c r="A6021" s="1">
        <f>Downloads_dagcijfers!A8633</f>
        <v>44967</v>
      </c>
      <c r="B6021" s="3">
        <f>Downloads_dagcijfers!B8633</f>
        <v>20.53</v>
      </c>
    </row>
    <row r="6022" spans="1:2" x14ac:dyDescent="0.25">
      <c r="A6022" s="1">
        <f>Downloads_dagcijfers!A8634</f>
        <v>44970</v>
      </c>
      <c r="B6022" s="3">
        <f>Downloads_dagcijfers!B8634</f>
        <v>20.34</v>
      </c>
    </row>
    <row r="6023" spans="1:2" x14ac:dyDescent="0.25">
      <c r="A6023" s="1">
        <f>Downloads_dagcijfers!A8635</f>
        <v>44971</v>
      </c>
      <c r="B6023" s="3">
        <f>Downloads_dagcijfers!B8635</f>
        <v>18.91</v>
      </c>
    </row>
    <row r="6024" spans="1:2" x14ac:dyDescent="0.25">
      <c r="A6024" s="1">
        <f>Downloads_dagcijfers!A8636</f>
        <v>44972</v>
      </c>
      <c r="B6024" s="3">
        <f>Downloads_dagcijfers!B8636</f>
        <v>18.23</v>
      </c>
    </row>
    <row r="6025" spans="1:2" x14ac:dyDescent="0.25">
      <c r="A6025" s="1">
        <f>Downloads_dagcijfers!A8637</f>
        <v>44973</v>
      </c>
      <c r="B6025" s="3">
        <f>Downloads_dagcijfers!B8637</f>
        <v>20.170000000000002</v>
      </c>
    </row>
    <row r="6026" spans="1:2" x14ac:dyDescent="0.25">
      <c r="A6026" s="1">
        <f>Downloads_dagcijfers!A8638</f>
        <v>44974</v>
      </c>
      <c r="B6026" s="3">
        <f>Downloads_dagcijfers!B8638</f>
        <v>20.02</v>
      </c>
    </row>
    <row r="6027" spans="1:2" x14ac:dyDescent="0.25">
      <c r="A6027" s="1">
        <f>Downloads_dagcijfers!A8639</f>
        <v>44978</v>
      </c>
      <c r="B6027" s="3">
        <f>Downloads_dagcijfers!B8639</f>
        <v>22.87</v>
      </c>
    </row>
    <row r="6028" spans="1:2" x14ac:dyDescent="0.25">
      <c r="A6028" s="1">
        <f>Downloads_dagcijfers!A8640</f>
        <v>44979</v>
      </c>
      <c r="B6028" s="3">
        <f>Downloads_dagcijfers!B8640</f>
        <v>22.29</v>
      </c>
    </row>
    <row r="6029" spans="1:2" x14ac:dyDescent="0.25">
      <c r="A6029" s="1">
        <f>Downloads_dagcijfers!A8641</f>
        <v>44980</v>
      </c>
      <c r="B6029" s="3">
        <f>Downloads_dagcijfers!B8641</f>
        <v>21.14</v>
      </c>
    </row>
    <row r="6030" spans="1:2" x14ac:dyDescent="0.25">
      <c r="A6030" s="1">
        <f>Downloads_dagcijfers!A8642</f>
        <v>44981</v>
      </c>
      <c r="B6030" s="3">
        <f>Downloads_dagcijfers!B8642</f>
        <v>21.67</v>
      </c>
    </row>
    <row r="6031" spans="1:2" x14ac:dyDescent="0.25">
      <c r="A6031" s="1">
        <f>Downloads_dagcijfers!A8643</f>
        <v>44984</v>
      </c>
      <c r="B6031" s="3">
        <f>Downloads_dagcijfers!B8643</f>
        <v>20.95</v>
      </c>
    </row>
    <row r="6032" spans="1:2" x14ac:dyDescent="0.25">
      <c r="A6032" s="1">
        <f>Downloads_dagcijfers!A8644</f>
        <v>44985</v>
      </c>
      <c r="B6032" s="3">
        <f>Downloads_dagcijfers!B8644</f>
        <v>20.7</v>
      </c>
    </row>
    <row r="6033" spans="1:2" x14ac:dyDescent="0.25">
      <c r="A6033" s="1">
        <f>Downloads_dagcijfers!A8645</f>
        <v>44986</v>
      </c>
      <c r="B6033" s="3">
        <f>Downloads_dagcijfers!B8645</f>
        <v>20.58</v>
      </c>
    </row>
    <row r="6034" spans="1:2" x14ac:dyDescent="0.25">
      <c r="A6034" s="1">
        <f>Downloads_dagcijfers!A8646</f>
        <v>44987</v>
      </c>
      <c r="B6034" s="3">
        <f>Downloads_dagcijfers!B8646</f>
        <v>19.59</v>
      </c>
    </row>
    <row r="6035" spans="1:2" x14ac:dyDescent="0.25">
      <c r="A6035" s="1">
        <f>Downloads_dagcijfers!A8647</f>
        <v>44988</v>
      </c>
      <c r="B6035" s="3">
        <f>Downloads_dagcijfers!B8647</f>
        <v>18.489999999999998</v>
      </c>
    </row>
    <row r="6036" spans="1:2" x14ac:dyDescent="0.25">
      <c r="A6036" s="1">
        <f>Downloads_dagcijfers!A8648</f>
        <v>44991</v>
      </c>
      <c r="B6036" s="3">
        <f>Downloads_dagcijfers!B8648</f>
        <v>18.61</v>
      </c>
    </row>
    <row r="6037" spans="1:2" x14ac:dyDescent="0.25">
      <c r="A6037" s="1">
        <f>Downloads_dagcijfers!A8649</f>
        <v>44992</v>
      </c>
      <c r="B6037" s="3">
        <f>Downloads_dagcijfers!B8649</f>
        <v>19.59</v>
      </c>
    </row>
    <row r="6038" spans="1:2" x14ac:dyDescent="0.25">
      <c r="A6038" s="1">
        <f>Downloads_dagcijfers!A8650</f>
        <v>44993</v>
      </c>
      <c r="B6038" s="3">
        <f>Downloads_dagcijfers!B8650</f>
        <v>19.11</v>
      </c>
    </row>
    <row r="6039" spans="1:2" x14ac:dyDescent="0.25">
      <c r="A6039" s="1">
        <f>Downloads_dagcijfers!A8651</f>
        <v>44994</v>
      </c>
      <c r="B6039" s="3">
        <f>Downloads_dagcijfers!B8651</f>
        <v>22.61</v>
      </c>
    </row>
    <row r="6040" spans="1:2" x14ac:dyDescent="0.25">
      <c r="A6040" s="1">
        <f>Downloads_dagcijfers!A8652</f>
        <v>44995</v>
      </c>
      <c r="B6040" s="3">
        <f>Downloads_dagcijfers!B8652</f>
        <v>24.8</v>
      </c>
    </row>
    <row r="6041" spans="1:2" x14ac:dyDescent="0.25">
      <c r="A6041" s="1">
        <f>Downloads_dagcijfers!A8653</f>
        <v>44998</v>
      </c>
      <c r="B6041" s="3">
        <f>Downloads_dagcijfers!B8653</f>
        <v>26.52</v>
      </c>
    </row>
    <row r="6042" spans="1:2" x14ac:dyDescent="0.25">
      <c r="A6042" s="1">
        <f>Downloads_dagcijfers!A8654</f>
        <v>44999</v>
      </c>
      <c r="B6042" s="3">
        <f>Downloads_dagcijfers!B8654</f>
        <v>23.73</v>
      </c>
    </row>
    <row r="6043" spans="1:2" x14ac:dyDescent="0.25">
      <c r="A6043" s="1">
        <f>Downloads_dagcijfers!A8655</f>
        <v>45000</v>
      </c>
      <c r="B6043" s="3">
        <f>Downloads_dagcijfers!B8655</f>
        <v>26.14</v>
      </c>
    </row>
    <row r="6044" spans="1:2" x14ac:dyDescent="0.25">
      <c r="A6044" s="1">
        <f>Downloads_dagcijfers!A8656</f>
        <v>45001</v>
      </c>
      <c r="B6044" s="3">
        <f>Downloads_dagcijfers!B8656</f>
        <v>22.99</v>
      </c>
    </row>
    <row r="6045" spans="1:2" x14ac:dyDescent="0.25">
      <c r="A6045" s="1">
        <f>Downloads_dagcijfers!A8657</f>
        <v>45002</v>
      </c>
      <c r="B6045" s="3">
        <f>Downloads_dagcijfers!B8657</f>
        <v>25.51</v>
      </c>
    </row>
    <row r="6046" spans="1:2" x14ac:dyDescent="0.25">
      <c r="A6046" s="1">
        <f>Downloads_dagcijfers!A8658</f>
        <v>45005</v>
      </c>
      <c r="B6046" s="3">
        <f>Downloads_dagcijfers!B8658</f>
        <v>24.15</v>
      </c>
    </row>
    <row r="6047" spans="1:2" x14ac:dyDescent="0.25">
      <c r="A6047" s="1">
        <f>Downloads_dagcijfers!A8659</f>
        <v>45006</v>
      </c>
      <c r="B6047" s="3">
        <f>Downloads_dagcijfers!B8659</f>
        <v>21.38</v>
      </c>
    </row>
    <row r="6048" spans="1:2" x14ac:dyDescent="0.25">
      <c r="A6048" s="1">
        <f>Downloads_dagcijfers!A8660</f>
        <v>45007</v>
      </c>
      <c r="B6048" s="3">
        <f>Downloads_dagcijfers!B8660</f>
        <v>22.26</v>
      </c>
    </row>
    <row r="6049" spans="1:2" x14ac:dyDescent="0.25">
      <c r="A6049" s="1">
        <f>Downloads_dagcijfers!A8661</f>
        <v>45008</v>
      </c>
      <c r="B6049" s="3">
        <f>Downloads_dagcijfers!B8661</f>
        <v>22.61</v>
      </c>
    </row>
    <row r="6050" spans="1:2" x14ac:dyDescent="0.25">
      <c r="A6050" s="1">
        <f>Downloads_dagcijfers!A8662</f>
        <v>45009</v>
      </c>
      <c r="B6050" s="3">
        <f>Downloads_dagcijfers!B8662</f>
        <v>21.74</v>
      </c>
    </row>
    <row r="6051" spans="1:2" x14ac:dyDescent="0.25">
      <c r="A6051" s="1">
        <f>Downloads_dagcijfers!A8663</f>
        <v>45012</v>
      </c>
      <c r="B6051" s="3">
        <f>Downloads_dagcijfers!B8663</f>
        <v>20.6</v>
      </c>
    </row>
    <row r="6052" spans="1:2" x14ac:dyDescent="0.25">
      <c r="A6052" s="1">
        <f>Downloads_dagcijfers!A8664</f>
        <v>45013</v>
      </c>
      <c r="B6052" s="3">
        <f>Downloads_dagcijfers!B8664</f>
        <v>19.97</v>
      </c>
    </row>
    <row r="6053" spans="1:2" x14ac:dyDescent="0.25">
      <c r="A6053" s="1">
        <f>Downloads_dagcijfers!A8665</f>
        <v>45014</v>
      </c>
      <c r="B6053" s="3">
        <f>Downloads_dagcijfers!B8665</f>
        <v>19.12</v>
      </c>
    </row>
    <row r="6054" spans="1:2" x14ac:dyDescent="0.25">
      <c r="A6054" s="1">
        <f>Downloads_dagcijfers!A8666</f>
        <v>45015</v>
      </c>
      <c r="B6054" s="3">
        <f>Downloads_dagcijfers!B8666</f>
        <v>19.02</v>
      </c>
    </row>
    <row r="6055" spans="1:2" x14ac:dyDescent="0.25">
      <c r="A6055" s="1">
        <f>Downloads_dagcijfers!A8667</f>
        <v>45016</v>
      </c>
      <c r="B6055" s="3">
        <f>Downloads_dagcijfers!B8667</f>
        <v>18.7</v>
      </c>
    </row>
    <row r="6056" spans="1:2" x14ac:dyDescent="0.25">
      <c r="A6056" s="1">
        <f>Downloads_dagcijfers!A8668</f>
        <v>45019</v>
      </c>
      <c r="B6056" s="3">
        <f>Downloads_dagcijfers!B8668</f>
        <v>18.55</v>
      </c>
    </row>
    <row r="6057" spans="1:2" x14ac:dyDescent="0.25">
      <c r="A6057" s="1">
        <f>Downloads_dagcijfers!A8669</f>
        <v>45020</v>
      </c>
      <c r="B6057" s="3">
        <f>Downloads_dagcijfers!B8669</f>
        <v>19</v>
      </c>
    </row>
    <row r="6058" spans="1:2" x14ac:dyDescent="0.25">
      <c r="A6058" s="1">
        <f>Downloads_dagcijfers!A8670</f>
        <v>45021</v>
      </c>
      <c r="B6058" s="3">
        <f>Downloads_dagcijfers!B8670</f>
        <v>19.079999999999998</v>
      </c>
    </row>
    <row r="6059" spans="1:2" x14ac:dyDescent="0.25">
      <c r="A6059" s="1">
        <f>Downloads_dagcijfers!A8671</f>
        <v>45022</v>
      </c>
      <c r="B6059" s="3">
        <f>Downloads_dagcijfers!B8671</f>
        <v>18.399999999999999</v>
      </c>
    </row>
    <row r="6060" spans="1:2" x14ac:dyDescent="0.25">
      <c r="A6060" s="1">
        <f>Downloads_dagcijfers!A8672</f>
        <v>45026</v>
      </c>
      <c r="B6060" s="3">
        <f>Downloads_dagcijfers!B8672</f>
        <v>18.97</v>
      </c>
    </row>
    <row r="6061" spans="1:2" x14ac:dyDescent="0.25">
      <c r="A6061" s="1">
        <f>Downloads_dagcijfers!A8673</f>
        <v>45027</v>
      </c>
      <c r="B6061" s="3">
        <f>Downloads_dagcijfers!B8673</f>
        <v>19.100000000000001</v>
      </c>
    </row>
    <row r="6062" spans="1:2" x14ac:dyDescent="0.25">
      <c r="A6062" s="1">
        <f>Downloads_dagcijfers!A8674</f>
        <v>45028</v>
      </c>
      <c r="B6062" s="3">
        <f>Downloads_dagcijfers!B8674</f>
        <v>19.09</v>
      </c>
    </row>
    <row r="6063" spans="1:2" x14ac:dyDescent="0.25">
      <c r="A6063" s="1">
        <f>Downloads_dagcijfers!A8675</f>
        <v>45029</v>
      </c>
      <c r="B6063" s="3">
        <f>Downloads_dagcijfers!B8675</f>
        <v>17.8</v>
      </c>
    </row>
    <row r="6064" spans="1:2" x14ac:dyDescent="0.25">
      <c r="A6064" s="1">
        <f>Downloads_dagcijfers!A8676</f>
        <v>45030</v>
      </c>
      <c r="B6064" s="3">
        <f>Downloads_dagcijfers!B8676</f>
        <v>17.07</v>
      </c>
    </row>
    <row r="6065" spans="1:2" x14ac:dyDescent="0.25">
      <c r="A6065" s="1">
        <f>Downloads_dagcijfers!A8677</f>
        <v>45033</v>
      </c>
      <c r="B6065" s="3">
        <f>Downloads_dagcijfers!B8677</f>
        <v>16.95</v>
      </c>
    </row>
    <row r="6066" spans="1:2" x14ac:dyDescent="0.25">
      <c r="A6066" s="1">
        <f>Downloads_dagcijfers!A8678</f>
        <v>45034</v>
      </c>
      <c r="B6066" s="3">
        <f>Downloads_dagcijfers!B8678</f>
        <v>16.829999999999998</v>
      </c>
    </row>
    <row r="6067" spans="1:2" x14ac:dyDescent="0.25">
      <c r="A6067" s="1">
        <f>Downloads_dagcijfers!A8679</f>
        <v>45035</v>
      </c>
      <c r="B6067" s="3">
        <f>Downloads_dagcijfers!B8679</f>
        <v>16.46</v>
      </c>
    </row>
    <row r="6068" spans="1:2" x14ac:dyDescent="0.25">
      <c r="A6068" s="1">
        <f>Downloads_dagcijfers!A8680</f>
        <v>45036</v>
      </c>
      <c r="B6068" s="3">
        <f>Downloads_dagcijfers!B8680</f>
        <v>17.170000000000002</v>
      </c>
    </row>
    <row r="6069" spans="1:2" x14ac:dyDescent="0.25">
      <c r="A6069" s="1">
        <f>Downloads_dagcijfers!A8681</f>
        <v>45037</v>
      </c>
      <c r="B6069" s="3">
        <f>Downloads_dagcijfers!B8681</f>
        <v>16.77</v>
      </c>
    </row>
    <row r="6070" spans="1:2" x14ac:dyDescent="0.25">
      <c r="A6070" s="1">
        <f>Downloads_dagcijfers!A8682</f>
        <v>45040</v>
      </c>
      <c r="B6070" s="3">
        <f>Downloads_dagcijfers!B8682</f>
        <v>16.89</v>
      </c>
    </row>
    <row r="6071" spans="1:2" x14ac:dyDescent="0.25">
      <c r="A6071" s="1">
        <f>Downloads_dagcijfers!A8683</f>
        <v>45041</v>
      </c>
      <c r="B6071" s="3">
        <f>Downloads_dagcijfers!B8683</f>
        <v>18.760000000000002</v>
      </c>
    </row>
    <row r="6072" spans="1:2" x14ac:dyDescent="0.25">
      <c r="A6072" s="1">
        <f>Downloads_dagcijfers!A8684</f>
        <v>45042</v>
      </c>
      <c r="B6072" s="3">
        <f>Downloads_dagcijfers!B8684</f>
        <v>18.84</v>
      </c>
    </row>
    <row r="6073" spans="1:2" x14ac:dyDescent="0.25">
      <c r="A6073" s="1">
        <f>Downloads_dagcijfers!A8685</f>
        <v>45043</v>
      </c>
      <c r="B6073" s="3">
        <f>Downloads_dagcijfers!B8685</f>
        <v>17.03</v>
      </c>
    </row>
    <row r="6074" spans="1:2" x14ac:dyDescent="0.25">
      <c r="A6074" s="1">
        <f>Downloads_dagcijfers!A8686</f>
        <v>45044</v>
      </c>
      <c r="B6074" s="3">
        <f>Downloads_dagcijfers!B8686</f>
        <v>15.78</v>
      </c>
    </row>
    <row r="6075" spans="1:2" x14ac:dyDescent="0.25">
      <c r="A6075" s="1">
        <f>Downloads_dagcijfers!A8687</f>
        <v>45047</v>
      </c>
      <c r="B6075" s="3">
        <f>Downloads_dagcijfers!B8687</f>
        <v>16.079999999999998</v>
      </c>
    </row>
    <row r="6076" spans="1:2" x14ac:dyDescent="0.25">
      <c r="A6076" s="1">
        <f>Downloads_dagcijfers!A8688</f>
        <v>45048</v>
      </c>
      <c r="B6076" s="3">
        <f>Downloads_dagcijfers!B8688</f>
        <v>17.78</v>
      </c>
    </row>
    <row r="6077" spans="1:2" x14ac:dyDescent="0.25">
      <c r="A6077" s="1">
        <f>Downloads_dagcijfers!A8689</f>
        <v>45049</v>
      </c>
      <c r="B6077" s="3">
        <f>Downloads_dagcijfers!B8689</f>
        <v>18.34</v>
      </c>
    </row>
    <row r="6078" spans="1:2" x14ac:dyDescent="0.25">
      <c r="A6078" s="1">
        <f>Downloads_dagcijfers!A8690</f>
        <v>45050</v>
      </c>
      <c r="B6078" s="3">
        <f>Downloads_dagcijfers!B8690</f>
        <v>20.09</v>
      </c>
    </row>
    <row r="6079" spans="1:2" x14ac:dyDescent="0.25">
      <c r="A6079" s="1">
        <f>Downloads_dagcijfers!A8691</f>
        <v>45051</v>
      </c>
      <c r="B6079" s="3">
        <f>Downloads_dagcijfers!B8691</f>
        <v>17.190000000000001</v>
      </c>
    </row>
    <row r="6080" spans="1:2" x14ac:dyDescent="0.25">
      <c r="A6080" s="1">
        <f>Downloads_dagcijfers!A8692</f>
        <v>45054</v>
      </c>
      <c r="B6080" s="3">
        <f>Downloads_dagcijfers!B8692</f>
        <v>16.98</v>
      </c>
    </row>
    <row r="6081" spans="1:2" x14ac:dyDescent="0.25">
      <c r="A6081" s="1">
        <f>Downloads_dagcijfers!A8693</f>
        <v>45055</v>
      </c>
      <c r="B6081" s="3">
        <f>Downloads_dagcijfers!B8693</f>
        <v>17.71</v>
      </c>
    </row>
    <row r="6082" spans="1:2" x14ac:dyDescent="0.25">
      <c r="A6082" s="1">
        <f>Downloads_dagcijfers!A8694</f>
        <v>45056</v>
      </c>
      <c r="B6082" s="3">
        <f>Downloads_dagcijfers!B8694</f>
        <v>16.940000000000001</v>
      </c>
    </row>
    <row r="6083" spans="1:2" x14ac:dyDescent="0.25">
      <c r="A6083" s="1">
        <f>Downloads_dagcijfers!A8695</f>
        <v>45057</v>
      </c>
      <c r="B6083" s="3">
        <f>Downloads_dagcijfers!B8695</f>
        <v>16.93</v>
      </c>
    </row>
    <row r="6084" spans="1:2" x14ac:dyDescent="0.25">
      <c r="A6084" s="1">
        <f>Downloads_dagcijfers!A8696</f>
        <v>45058</v>
      </c>
      <c r="B6084" s="3">
        <f>Downloads_dagcijfers!B8696</f>
        <v>17.03</v>
      </c>
    </row>
    <row r="6085" spans="1:2" x14ac:dyDescent="0.25">
      <c r="A6085" s="1">
        <f>Downloads_dagcijfers!A8697</f>
        <v>45061</v>
      </c>
      <c r="B6085" s="3">
        <f>Downloads_dagcijfers!B8697</f>
        <v>17.12</v>
      </c>
    </row>
    <row r="6086" spans="1:2" x14ac:dyDescent="0.25">
      <c r="A6086" s="1">
        <f>Downloads_dagcijfers!A8698</f>
        <v>45062</v>
      </c>
      <c r="B6086" s="3">
        <f>Downloads_dagcijfers!B8698</f>
        <v>17.989999999999998</v>
      </c>
    </row>
    <row r="6087" spans="1:2" x14ac:dyDescent="0.25">
      <c r="A6087" s="1">
        <f>Downloads_dagcijfers!A8699</f>
        <v>45063</v>
      </c>
      <c r="B6087" s="3">
        <f>Downloads_dagcijfers!B8699</f>
        <v>16.87</v>
      </c>
    </row>
    <row r="6088" spans="1:2" x14ac:dyDescent="0.25">
      <c r="A6088" s="1">
        <f>Downloads_dagcijfers!A8700</f>
        <v>45064</v>
      </c>
      <c r="B6088" s="3">
        <f>Downloads_dagcijfers!B8700</f>
        <v>16.05</v>
      </c>
    </row>
    <row r="6089" spans="1:2" x14ac:dyDescent="0.25">
      <c r="A6089" s="1">
        <f>Downloads_dagcijfers!A8701</f>
        <v>45065</v>
      </c>
      <c r="B6089" s="3">
        <f>Downloads_dagcijfers!B8701</f>
        <v>16.809999999999999</v>
      </c>
    </row>
    <row r="6090" spans="1:2" x14ac:dyDescent="0.25">
      <c r="A6090" s="1">
        <f>Downloads_dagcijfers!A8702</f>
        <v>45068</v>
      </c>
      <c r="B6090" s="3">
        <f>Downloads_dagcijfers!B8702</f>
        <v>17.21</v>
      </c>
    </row>
    <row r="6091" spans="1:2" x14ac:dyDescent="0.25">
      <c r="A6091" s="1">
        <f>Downloads_dagcijfers!A8703</f>
        <v>45069</v>
      </c>
      <c r="B6091" s="3">
        <f>Downloads_dagcijfers!B8703</f>
        <v>18.53</v>
      </c>
    </row>
    <row r="6092" spans="1:2" x14ac:dyDescent="0.25">
      <c r="A6092" s="1">
        <f>Downloads_dagcijfers!A8704</f>
        <v>45070</v>
      </c>
      <c r="B6092" s="3">
        <f>Downloads_dagcijfers!B8704</f>
        <v>20.03</v>
      </c>
    </row>
    <row r="6093" spans="1:2" x14ac:dyDescent="0.25">
      <c r="A6093" s="1">
        <f>Downloads_dagcijfers!A8705</f>
        <v>45071</v>
      </c>
      <c r="B6093" s="3">
        <f>Downloads_dagcijfers!B8705</f>
        <v>19.14</v>
      </c>
    </row>
    <row r="6094" spans="1:2" x14ac:dyDescent="0.25">
      <c r="A6094" s="1">
        <f>Downloads_dagcijfers!A8706</f>
        <v>45072</v>
      </c>
      <c r="B6094" s="3">
        <f>Downloads_dagcijfers!B8706</f>
        <v>17.95</v>
      </c>
    </row>
    <row r="6095" spans="1:2" x14ac:dyDescent="0.25">
      <c r="A6095" s="1">
        <f>Downloads_dagcijfers!A8707</f>
        <v>45075</v>
      </c>
      <c r="B6095" s="3">
        <f>Downloads_dagcijfers!B8707</f>
        <v>17.95</v>
      </c>
    </row>
    <row r="6096" spans="1:2" x14ac:dyDescent="0.25">
      <c r="A6096" s="1">
        <f>Downloads_dagcijfers!A8708</f>
        <v>45076</v>
      </c>
      <c r="B6096" s="3">
        <f>Downloads_dagcijfers!B8708</f>
        <v>17.46</v>
      </c>
    </row>
    <row r="6097" spans="1:2" x14ac:dyDescent="0.25">
      <c r="A6097" s="1">
        <f>Downloads_dagcijfers!A8709</f>
        <v>45077</v>
      </c>
      <c r="B6097" s="3">
        <f>Downloads_dagcijfers!B8709</f>
        <v>17.940000000000001</v>
      </c>
    </row>
    <row r="6098" spans="1:2" x14ac:dyDescent="0.25">
      <c r="A6098" s="1">
        <f>Downloads_dagcijfers!A8710</f>
        <v>45078</v>
      </c>
      <c r="B6098" s="3">
        <f>Downloads_dagcijfers!B8710</f>
        <v>15.65</v>
      </c>
    </row>
    <row r="6099" spans="1:2" x14ac:dyDescent="0.25">
      <c r="A6099" s="1">
        <f>Downloads_dagcijfers!A8711</f>
        <v>45079</v>
      </c>
      <c r="B6099" s="3">
        <f>Downloads_dagcijfers!B8711</f>
        <v>14.6</v>
      </c>
    </row>
    <row r="6100" spans="1:2" x14ac:dyDescent="0.25">
      <c r="A6100" s="1">
        <f>Downloads_dagcijfers!A8712</f>
        <v>45082</v>
      </c>
      <c r="B6100" s="3">
        <f>Downloads_dagcijfers!B8712</f>
        <v>14.73</v>
      </c>
    </row>
    <row r="6101" spans="1:2" x14ac:dyDescent="0.25">
      <c r="A6101" s="1">
        <f>Downloads_dagcijfers!A8713</f>
        <v>45083</v>
      </c>
      <c r="B6101" s="3">
        <f>Downloads_dagcijfers!B8713</f>
        <v>13.96</v>
      </c>
    </row>
    <row r="6102" spans="1:2" x14ac:dyDescent="0.25">
      <c r="A6102" s="1">
        <f>Downloads_dagcijfers!A8714</f>
        <v>45084</v>
      </c>
      <c r="B6102" s="3">
        <f>Downloads_dagcijfers!B8714</f>
        <v>13.94</v>
      </c>
    </row>
    <row r="6103" spans="1:2" x14ac:dyDescent="0.25">
      <c r="A6103" s="1">
        <f>Downloads_dagcijfers!A8715</f>
        <v>45085</v>
      </c>
      <c r="B6103" s="3">
        <f>Downloads_dagcijfers!B8715</f>
        <v>13.65</v>
      </c>
    </row>
    <row r="6104" spans="1:2" x14ac:dyDescent="0.25">
      <c r="A6104" s="1">
        <f>Downloads_dagcijfers!A8716</f>
        <v>45086</v>
      </c>
      <c r="B6104" s="3">
        <f>Downloads_dagcijfers!B8716</f>
        <v>13.83</v>
      </c>
    </row>
    <row r="6105" spans="1:2" x14ac:dyDescent="0.25">
      <c r="A6105" s="1">
        <f>Downloads_dagcijfers!A8717</f>
        <v>45089</v>
      </c>
      <c r="B6105" s="3">
        <f>Downloads_dagcijfers!B8717</f>
        <v>15.01</v>
      </c>
    </row>
    <row r="6106" spans="1:2" x14ac:dyDescent="0.25">
      <c r="A6106" s="1">
        <f>Downloads_dagcijfers!A8718</f>
        <v>45090</v>
      </c>
      <c r="B6106" s="3">
        <f>Downloads_dagcijfers!B8718</f>
        <v>14.61</v>
      </c>
    </row>
    <row r="6107" spans="1:2" x14ac:dyDescent="0.25">
      <c r="A6107" s="1">
        <f>Downloads_dagcijfers!A8719</f>
        <v>45091</v>
      </c>
      <c r="B6107" s="3">
        <f>Downloads_dagcijfers!B8719</f>
        <v>13.88</v>
      </c>
    </row>
    <row r="6108" spans="1:2" x14ac:dyDescent="0.25">
      <c r="A6108" s="1">
        <f>Downloads_dagcijfers!A8720</f>
        <v>45092</v>
      </c>
      <c r="B6108" s="3">
        <f>Downloads_dagcijfers!B8720</f>
        <v>14.5</v>
      </c>
    </row>
    <row r="6109" spans="1:2" x14ac:dyDescent="0.25">
      <c r="A6109" s="1">
        <f>Downloads_dagcijfers!A8721</f>
        <v>45093</v>
      </c>
      <c r="B6109" s="3">
        <f>Downloads_dagcijfers!B8721</f>
        <v>13.54</v>
      </c>
    </row>
    <row r="6110" spans="1:2" x14ac:dyDescent="0.25">
      <c r="A6110" s="1">
        <f>Downloads_dagcijfers!A8722</f>
        <v>45096</v>
      </c>
      <c r="B6110" s="3">
        <f>Downloads_dagcijfers!B8722</f>
        <v>13.54</v>
      </c>
    </row>
    <row r="6111" spans="1:2" x14ac:dyDescent="0.25">
      <c r="A6111" s="1">
        <f>Downloads_dagcijfers!A8723</f>
        <v>45097</v>
      </c>
      <c r="B6111" s="3">
        <f>Downloads_dagcijfers!B8723</f>
        <v>13.88</v>
      </c>
    </row>
    <row r="6112" spans="1:2" x14ac:dyDescent="0.25">
      <c r="A6112" s="1">
        <f>Downloads_dagcijfers!A8724</f>
        <v>45098</v>
      </c>
      <c r="B6112" s="3">
        <f>Downloads_dagcijfers!B8724</f>
        <v>13.2</v>
      </c>
    </row>
    <row r="6113" spans="1:2" x14ac:dyDescent="0.25">
      <c r="A6113" s="1">
        <f>Downloads_dagcijfers!A8725</f>
        <v>45099</v>
      </c>
      <c r="B6113" s="3">
        <f>Downloads_dagcijfers!B8725</f>
        <v>12.91</v>
      </c>
    </row>
    <row r="6114" spans="1:2" x14ac:dyDescent="0.25">
      <c r="A6114" s="1">
        <f>Downloads_dagcijfers!A8726</f>
        <v>45100</v>
      </c>
      <c r="B6114" s="3">
        <f>Downloads_dagcijfers!B8726</f>
        <v>13.44</v>
      </c>
    </row>
    <row r="6115" spans="1:2" x14ac:dyDescent="0.25">
      <c r="A6115" s="1">
        <f>Downloads_dagcijfers!A8727</f>
        <v>45103</v>
      </c>
      <c r="B6115" s="3">
        <f>Downloads_dagcijfers!B8727</f>
        <v>14.25</v>
      </c>
    </row>
    <row r="6116" spans="1:2" x14ac:dyDescent="0.25">
      <c r="A6116" s="1">
        <f>Downloads_dagcijfers!A8728</f>
        <v>45104</v>
      </c>
      <c r="B6116" s="3">
        <f>Downloads_dagcijfers!B8728</f>
        <v>13.74</v>
      </c>
    </row>
    <row r="6117" spans="1:2" x14ac:dyDescent="0.25">
      <c r="A6117" s="1">
        <f>Downloads_dagcijfers!A8729</f>
        <v>45105</v>
      </c>
      <c r="B6117" s="3">
        <f>Downloads_dagcijfers!B8729</f>
        <v>13.43</v>
      </c>
    </row>
    <row r="6118" spans="1:2" x14ac:dyDescent="0.25">
      <c r="A6118" s="1">
        <f>Downloads_dagcijfers!A8730</f>
        <v>45106</v>
      </c>
      <c r="B6118" s="3">
        <f>Downloads_dagcijfers!B8730</f>
        <v>13.54</v>
      </c>
    </row>
    <row r="6119" spans="1:2" x14ac:dyDescent="0.25">
      <c r="A6119" s="1">
        <f>Downloads_dagcijfers!A8731</f>
        <v>45107</v>
      </c>
      <c r="B6119" s="3">
        <f>Downloads_dagcijfers!B8731</f>
        <v>13.59</v>
      </c>
    </row>
    <row r="6120" spans="1:2" x14ac:dyDescent="0.25">
      <c r="A6120" s="1">
        <f>Downloads_dagcijfers!A8732</f>
        <v>45110</v>
      </c>
      <c r="B6120" s="3">
        <f>Downloads_dagcijfers!B8732</f>
        <v>13.57</v>
      </c>
    </row>
    <row r="6121" spans="1:2" x14ac:dyDescent="0.25">
      <c r="A6121" s="1">
        <f>Downloads_dagcijfers!A8733</f>
        <v>45111</v>
      </c>
      <c r="B6121" s="3">
        <f>Downloads_dagcijfers!B8733</f>
        <v>13.57</v>
      </c>
    </row>
    <row r="6122" spans="1:2" x14ac:dyDescent="0.25">
      <c r="A6122" s="1">
        <f>Downloads_dagcijfers!A8734</f>
        <v>45112</v>
      </c>
      <c r="B6122" s="3">
        <f>Downloads_dagcijfers!B8734</f>
        <v>14.18</v>
      </c>
    </row>
    <row r="6123" spans="1:2" x14ac:dyDescent="0.25">
      <c r="A6123" s="1">
        <f>Downloads_dagcijfers!A8735</f>
        <v>45113</v>
      </c>
      <c r="B6123" s="3">
        <f>Downloads_dagcijfers!B8735</f>
        <v>15.44</v>
      </c>
    </row>
    <row r="6124" spans="1:2" x14ac:dyDescent="0.25">
      <c r="A6124" s="1">
        <f>Downloads_dagcijfers!A8736</f>
        <v>45114</v>
      </c>
      <c r="B6124" s="3">
        <f>Downloads_dagcijfers!B8736</f>
        <v>14.83</v>
      </c>
    </row>
    <row r="6125" spans="1:2" x14ac:dyDescent="0.25">
      <c r="A6125" s="1">
        <f>Downloads_dagcijfers!A8737</f>
        <v>45117</v>
      </c>
      <c r="B6125" s="3">
        <f>Downloads_dagcijfers!B8737</f>
        <v>15.07</v>
      </c>
    </row>
    <row r="6126" spans="1:2" x14ac:dyDescent="0.25">
      <c r="A6126" s="1">
        <f>Downloads_dagcijfers!A8738</f>
        <v>45118</v>
      </c>
      <c r="B6126" s="3">
        <f>Downloads_dagcijfers!B8738</f>
        <v>14.84</v>
      </c>
    </row>
    <row r="6127" spans="1:2" x14ac:dyDescent="0.25">
      <c r="A6127" s="1">
        <f>Downloads_dagcijfers!A8739</f>
        <v>45119</v>
      </c>
      <c r="B6127" s="3">
        <f>Downloads_dagcijfers!B8739</f>
        <v>13.54</v>
      </c>
    </row>
    <row r="6128" spans="1:2" x14ac:dyDescent="0.25">
      <c r="A6128" s="1">
        <f>Downloads_dagcijfers!A8740</f>
        <v>45120</v>
      </c>
      <c r="B6128" s="3">
        <f>Downloads_dagcijfers!B8740</f>
        <v>13.61</v>
      </c>
    </row>
    <row r="6129" spans="1:2" x14ac:dyDescent="0.25">
      <c r="A6129" s="1">
        <f>Downloads_dagcijfers!A8741</f>
        <v>45121</v>
      </c>
      <c r="B6129" s="3">
        <f>Downloads_dagcijfers!B8741</f>
        <v>13.34</v>
      </c>
    </row>
    <row r="6130" spans="1:2" x14ac:dyDescent="0.25">
      <c r="A6130" s="1">
        <f>Downloads_dagcijfers!A8742</f>
        <v>45124</v>
      </c>
      <c r="B6130" s="3">
        <f>Downloads_dagcijfers!B8742</f>
        <v>13.48</v>
      </c>
    </row>
    <row r="6131" spans="1:2" x14ac:dyDescent="0.25">
      <c r="A6131" s="1">
        <f>Downloads_dagcijfers!A8743</f>
        <v>45125</v>
      </c>
      <c r="B6131" s="3">
        <f>Downloads_dagcijfers!B8743</f>
        <v>13.3</v>
      </c>
    </row>
    <row r="6132" spans="1:2" x14ac:dyDescent="0.25">
      <c r="A6132" s="1">
        <f>Downloads_dagcijfers!A8744</f>
        <v>45126</v>
      </c>
      <c r="B6132" s="3">
        <f>Downloads_dagcijfers!B8744</f>
        <v>13.76</v>
      </c>
    </row>
    <row r="6133" spans="1:2" x14ac:dyDescent="0.25">
      <c r="A6133" s="1">
        <f>Downloads_dagcijfers!A8745</f>
        <v>45127</v>
      </c>
      <c r="B6133" s="3">
        <f>Downloads_dagcijfers!B8745</f>
        <v>13.99</v>
      </c>
    </row>
    <row r="6134" spans="1:2" x14ac:dyDescent="0.25">
      <c r="A6134" s="1">
        <f>Downloads_dagcijfers!A8746</f>
        <v>45128</v>
      </c>
      <c r="B6134" s="3">
        <f>Downloads_dagcijfers!B8746</f>
        <v>13.6</v>
      </c>
    </row>
    <row r="6135" spans="1:2" x14ac:dyDescent="0.25">
      <c r="A6135" s="1">
        <f>Downloads_dagcijfers!A8747</f>
        <v>45131</v>
      </c>
      <c r="B6135" s="3">
        <f>Downloads_dagcijfers!B8747</f>
        <v>13.91</v>
      </c>
    </row>
    <row r="6136" spans="1:2" x14ac:dyDescent="0.25">
      <c r="A6136" s="1">
        <f>Downloads_dagcijfers!A8748</f>
        <v>45132</v>
      </c>
      <c r="B6136" s="3">
        <f>Downloads_dagcijfers!B8748</f>
        <v>13.86</v>
      </c>
    </row>
    <row r="6137" spans="1:2" x14ac:dyDescent="0.25">
      <c r="A6137" s="1">
        <f>Downloads_dagcijfers!A8749</f>
        <v>45133</v>
      </c>
      <c r="B6137" s="3">
        <f>Downloads_dagcijfers!B8749</f>
        <v>13.19</v>
      </c>
    </row>
    <row r="6138" spans="1:2" x14ac:dyDescent="0.25">
      <c r="A6138" s="1">
        <f>Downloads_dagcijfers!A8750</f>
        <v>45134</v>
      </c>
      <c r="B6138" s="3">
        <f>Downloads_dagcijfers!B8750</f>
        <v>14.41</v>
      </c>
    </row>
    <row r="6139" spans="1:2" x14ac:dyDescent="0.25">
      <c r="A6139" s="1">
        <f>Downloads_dagcijfers!A8751</f>
        <v>45135</v>
      </c>
      <c r="B6139" s="3">
        <f>Downloads_dagcijfers!B8751</f>
        <v>13.33</v>
      </c>
    </row>
    <row r="6140" spans="1:2" x14ac:dyDescent="0.25">
      <c r="A6140" s="1">
        <f>Downloads_dagcijfers!A8752</f>
        <v>45138</v>
      </c>
      <c r="B6140" s="3">
        <f>Downloads_dagcijfers!B8752</f>
        <v>13.63</v>
      </c>
    </row>
    <row r="6141" spans="1:2" x14ac:dyDescent="0.25">
      <c r="A6141" s="1">
        <f>Downloads_dagcijfers!A8753</f>
        <v>45139</v>
      </c>
      <c r="B6141" s="3">
        <f>Downloads_dagcijfers!B8753</f>
        <v>13.93</v>
      </c>
    </row>
    <row r="6142" spans="1:2" x14ac:dyDescent="0.25">
      <c r="A6142" s="1">
        <f>Downloads_dagcijfers!A8754</f>
        <v>45140</v>
      </c>
      <c r="B6142" s="3">
        <f>Downloads_dagcijfers!B8754</f>
        <v>16.09</v>
      </c>
    </row>
    <row r="6143" spans="1:2" x14ac:dyDescent="0.25">
      <c r="A6143" s="1">
        <f>Downloads_dagcijfers!A8755</f>
        <v>45141</v>
      </c>
      <c r="B6143" s="3">
        <f>Downloads_dagcijfers!B8755</f>
        <v>15.92</v>
      </c>
    </row>
    <row r="6144" spans="1:2" x14ac:dyDescent="0.25">
      <c r="A6144" s="1">
        <f>Downloads_dagcijfers!A8756</f>
        <v>45142</v>
      </c>
      <c r="B6144" s="3">
        <f>Downloads_dagcijfers!B8756</f>
        <v>17.100000000000001</v>
      </c>
    </row>
    <row r="6145" spans="1:2" x14ac:dyDescent="0.25">
      <c r="A6145" s="1">
        <f>Downloads_dagcijfers!A8757</f>
        <v>45145</v>
      </c>
      <c r="B6145" s="3">
        <f>Downloads_dagcijfers!B8757</f>
        <v>15.77</v>
      </c>
    </row>
    <row r="6146" spans="1:2" x14ac:dyDescent="0.25">
      <c r="A6146" s="1">
        <f>Downloads_dagcijfers!A8758</f>
        <v>45146</v>
      </c>
      <c r="B6146" s="3">
        <f>Downloads_dagcijfers!B8758</f>
        <v>15.99</v>
      </c>
    </row>
    <row r="6147" spans="1:2" x14ac:dyDescent="0.25">
      <c r="A6147" s="1">
        <f>Downloads_dagcijfers!A8759</f>
        <v>45147</v>
      </c>
      <c r="B6147" s="3">
        <f>Downloads_dagcijfers!B8759</f>
        <v>15.96</v>
      </c>
    </row>
    <row r="6148" spans="1:2" x14ac:dyDescent="0.25">
      <c r="A6148" s="1">
        <f>Downloads_dagcijfers!A8760</f>
        <v>45148</v>
      </c>
      <c r="B6148" s="3">
        <f>Downloads_dagcijfers!B8760</f>
        <v>15.85</v>
      </c>
    </row>
    <row r="6149" spans="1:2" x14ac:dyDescent="0.25">
      <c r="A6149" s="1">
        <f>Downloads_dagcijfers!A8761</f>
        <v>45149</v>
      </c>
      <c r="B6149" s="3">
        <f>Downloads_dagcijfers!B8761</f>
        <v>14.84</v>
      </c>
    </row>
    <row r="6150" spans="1:2" x14ac:dyDescent="0.25">
      <c r="A6150" s="1">
        <f>Downloads_dagcijfers!A8762</f>
        <v>45152</v>
      </c>
      <c r="B6150" s="3">
        <f>Downloads_dagcijfers!B8762</f>
        <v>14.82</v>
      </c>
    </row>
    <row r="6151" spans="1:2" x14ac:dyDescent="0.25">
      <c r="A6151" s="1">
        <f>Downloads_dagcijfers!A8763</f>
        <v>45153</v>
      </c>
      <c r="B6151" s="3">
        <f>Downloads_dagcijfers!B8763</f>
        <v>16.46</v>
      </c>
    </row>
    <row r="6152" spans="1:2" x14ac:dyDescent="0.25">
      <c r="A6152" s="1">
        <f>Downloads_dagcijfers!A8764</f>
        <v>45154</v>
      </c>
      <c r="B6152" s="3">
        <f>Downloads_dagcijfers!B8764</f>
        <v>16.78</v>
      </c>
    </row>
    <row r="6153" spans="1:2" x14ac:dyDescent="0.25">
      <c r="A6153" s="1">
        <f>Downloads_dagcijfers!A8765</f>
        <v>45155</v>
      </c>
      <c r="B6153" s="3">
        <f>Downloads_dagcijfers!B8765</f>
        <v>17.89</v>
      </c>
    </row>
    <row r="6154" spans="1:2" x14ac:dyDescent="0.25">
      <c r="A6154" s="1">
        <f>Downloads_dagcijfers!A8766</f>
        <v>45156</v>
      </c>
      <c r="B6154" s="3">
        <f>Downloads_dagcijfers!B8766</f>
        <v>17.3</v>
      </c>
    </row>
    <row r="6155" spans="1:2" x14ac:dyDescent="0.25">
      <c r="A6155" s="1">
        <f>Downloads_dagcijfers!A8767</f>
        <v>45159</v>
      </c>
      <c r="B6155" s="3">
        <f>Downloads_dagcijfers!B8767</f>
        <v>17.13</v>
      </c>
    </row>
    <row r="6156" spans="1:2" x14ac:dyDescent="0.25">
      <c r="A6156" s="1">
        <f>Downloads_dagcijfers!A8768</f>
        <v>45160</v>
      </c>
      <c r="B6156" s="3">
        <f>Downloads_dagcijfers!B8768</f>
        <v>16.97</v>
      </c>
    </row>
    <row r="6157" spans="1:2" x14ac:dyDescent="0.25">
      <c r="A6157" s="1">
        <f>Downloads_dagcijfers!A8769</f>
        <v>45161</v>
      </c>
      <c r="B6157" s="3">
        <f>Downloads_dagcijfers!B8769</f>
        <v>15.98</v>
      </c>
    </row>
    <row r="6158" spans="1:2" x14ac:dyDescent="0.25">
      <c r="A6158" s="1">
        <f>Downloads_dagcijfers!A8770</f>
        <v>45162</v>
      </c>
      <c r="B6158" s="3">
        <f>Downloads_dagcijfers!B8770</f>
        <v>17.2</v>
      </c>
    </row>
    <row r="6159" spans="1:2" x14ac:dyDescent="0.25">
      <c r="A6159" s="1">
        <f>Downloads_dagcijfers!A8771</f>
        <v>45163</v>
      </c>
      <c r="B6159" s="3">
        <f>Downloads_dagcijfers!B8771</f>
        <v>15.68</v>
      </c>
    </row>
    <row r="6160" spans="1:2" x14ac:dyDescent="0.25">
      <c r="A6160" s="1">
        <f>Downloads_dagcijfers!A8772</f>
        <v>45166</v>
      </c>
      <c r="B6160" s="3">
        <f>Downloads_dagcijfers!B8772</f>
        <v>15.08</v>
      </c>
    </row>
    <row r="6161" spans="1:2" x14ac:dyDescent="0.25">
      <c r="A6161" s="1">
        <f>Downloads_dagcijfers!A8773</f>
        <v>45167</v>
      </c>
      <c r="B6161" s="3">
        <f>Downloads_dagcijfers!B8773</f>
        <v>14.45</v>
      </c>
    </row>
    <row r="6162" spans="1:2" x14ac:dyDescent="0.25">
      <c r="A6162" s="1">
        <f>Downloads_dagcijfers!A8774</f>
        <v>45168</v>
      </c>
      <c r="B6162" s="3">
        <f>Downloads_dagcijfers!B8774</f>
        <v>13.88</v>
      </c>
    </row>
    <row r="6163" spans="1:2" x14ac:dyDescent="0.25">
      <c r="A6163" s="1">
        <f>Downloads_dagcijfers!A8775</f>
        <v>45169</v>
      </c>
      <c r="B6163" s="3">
        <f>Downloads_dagcijfers!B8775</f>
        <v>13.57</v>
      </c>
    </row>
    <row r="6164" spans="1:2" x14ac:dyDescent="0.25">
      <c r="A6164" s="1">
        <f>Downloads_dagcijfers!A8776</f>
        <v>45170</v>
      </c>
      <c r="B6164" s="3">
        <f>Downloads_dagcijfers!B8776</f>
        <v>13.09</v>
      </c>
    </row>
    <row r="6165" spans="1:2" x14ac:dyDescent="0.25">
      <c r="A6165" s="1">
        <f>Downloads_dagcijfers!A8777</f>
        <v>45173</v>
      </c>
      <c r="B6165" s="3">
        <f>Downloads_dagcijfers!B8777</f>
        <v>13.09</v>
      </c>
    </row>
    <row r="6166" spans="1:2" x14ac:dyDescent="0.25">
      <c r="A6166" s="1">
        <f>Downloads_dagcijfers!A8778</f>
        <v>45174</v>
      </c>
      <c r="B6166" s="3">
        <f>Downloads_dagcijfers!B8778</f>
        <v>14.01</v>
      </c>
    </row>
    <row r="6167" spans="1:2" x14ac:dyDescent="0.25">
      <c r="A6167" s="1">
        <f>Downloads_dagcijfers!A8779</f>
        <v>45175</v>
      </c>
      <c r="B6167" s="3">
        <f>Downloads_dagcijfers!B8779</f>
        <v>14.45</v>
      </c>
    </row>
    <row r="6168" spans="1:2" x14ac:dyDescent="0.25">
      <c r="A6168" s="1">
        <f>Downloads_dagcijfers!A8780</f>
        <v>45176</v>
      </c>
      <c r="B6168" s="3">
        <f>Downloads_dagcijfers!B8780</f>
        <v>14.4</v>
      </c>
    </row>
    <row r="6169" spans="1:2" x14ac:dyDescent="0.25">
      <c r="A6169" s="1">
        <f>Downloads_dagcijfers!A8781</f>
        <v>45177</v>
      </c>
      <c r="B6169" s="3">
        <f>Downloads_dagcijfers!B8781</f>
        <v>13.84</v>
      </c>
    </row>
    <row r="6170" spans="1:2" x14ac:dyDescent="0.25">
      <c r="A6170" s="1">
        <f>Downloads_dagcijfers!A8782</f>
        <v>45180</v>
      </c>
      <c r="B6170" s="3">
        <f>Downloads_dagcijfers!B8782</f>
        <v>13.8</v>
      </c>
    </row>
    <row r="6171" spans="1:2" x14ac:dyDescent="0.25">
      <c r="A6171" s="1">
        <f>Downloads_dagcijfers!A8783</f>
        <v>45181</v>
      </c>
      <c r="B6171" s="3">
        <f>Downloads_dagcijfers!B8783</f>
        <v>14.23</v>
      </c>
    </row>
    <row r="6172" spans="1:2" x14ac:dyDescent="0.25">
      <c r="A6172" s="1">
        <f>Downloads_dagcijfers!A8784</f>
        <v>45182</v>
      </c>
      <c r="B6172" s="3">
        <f>Downloads_dagcijfers!B8784</f>
        <v>13.48</v>
      </c>
    </row>
    <row r="6173" spans="1:2" x14ac:dyDescent="0.25">
      <c r="A6173" s="1">
        <f>Downloads_dagcijfers!A8785</f>
        <v>45183</v>
      </c>
      <c r="B6173" s="3">
        <f>Downloads_dagcijfers!B8785</f>
        <v>12.82</v>
      </c>
    </row>
    <row r="6174" spans="1:2" x14ac:dyDescent="0.25">
      <c r="A6174" s="1">
        <f>Downloads_dagcijfers!A8786</f>
        <v>45184</v>
      </c>
      <c r="B6174" s="3">
        <f>Downloads_dagcijfers!B8786</f>
        <v>13.79</v>
      </c>
    </row>
    <row r="6175" spans="1:2" x14ac:dyDescent="0.25">
      <c r="A6175" s="1">
        <f>Downloads_dagcijfers!A8787</f>
        <v>45187</v>
      </c>
      <c r="B6175" s="3">
        <f>Downloads_dagcijfers!B8787</f>
        <v>14</v>
      </c>
    </row>
    <row r="6176" spans="1:2" x14ac:dyDescent="0.25">
      <c r="A6176" s="1">
        <f>Downloads_dagcijfers!A8788</f>
        <v>45188</v>
      </c>
      <c r="B6176" s="3">
        <f>Downloads_dagcijfers!B8788</f>
        <v>14.11</v>
      </c>
    </row>
    <row r="6177" spans="1:2" x14ac:dyDescent="0.25">
      <c r="A6177" s="1">
        <f>Downloads_dagcijfers!A8789</f>
        <v>45189</v>
      </c>
      <c r="B6177" s="3">
        <f>Downloads_dagcijfers!B8789</f>
        <v>15.14</v>
      </c>
    </row>
    <row r="6178" spans="1:2" x14ac:dyDescent="0.25">
      <c r="A6178" s="1">
        <f>Downloads_dagcijfers!A8790</f>
        <v>45190</v>
      </c>
      <c r="B6178" s="3">
        <f>Downloads_dagcijfers!B8790</f>
        <v>17.54</v>
      </c>
    </row>
    <row r="6179" spans="1:2" x14ac:dyDescent="0.25">
      <c r="A6179" s="1">
        <f>Downloads_dagcijfers!A8791</f>
        <v>45191</v>
      </c>
      <c r="B6179" s="3">
        <f>Downloads_dagcijfers!B8791</f>
        <v>17.2</v>
      </c>
    </row>
    <row r="6180" spans="1:2" x14ac:dyDescent="0.25">
      <c r="A6180" s="1">
        <f>Downloads_dagcijfers!A8792</f>
        <v>45194</v>
      </c>
      <c r="B6180" s="3">
        <f>Downloads_dagcijfers!B8792</f>
        <v>16.899999999999999</v>
      </c>
    </row>
    <row r="6181" spans="1:2" x14ac:dyDescent="0.25">
      <c r="A6181" s="1">
        <f>Downloads_dagcijfers!A8793</f>
        <v>45195</v>
      </c>
      <c r="B6181" s="3">
        <f>Downloads_dagcijfers!B8793</f>
        <v>18.940000000000001</v>
      </c>
    </row>
    <row r="6182" spans="1:2" x14ac:dyDescent="0.25">
      <c r="A6182" s="1">
        <f>Downloads_dagcijfers!A8794</f>
        <v>45196</v>
      </c>
      <c r="B6182" s="3">
        <f>Downloads_dagcijfers!B8794</f>
        <v>18.22</v>
      </c>
    </row>
    <row r="6183" spans="1:2" x14ac:dyDescent="0.25">
      <c r="A6183" s="1">
        <f>Downloads_dagcijfers!A8795</f>
        <v>45197</v>
      </c>
      <c r="B6183" s="3">
        <f>Downloads_dagcijfers!B8795</f>
        <v>17.34</v>
      </c>
    </row>
    <row r="6184" spans="1:2" x14ac:dyDescent="0.25">
      <c r="A6184" s="1">
        <f>Downloads_dagcijfers!A8796</f>
        <v>45198</v>
      </c>
      <c r="B6184" s="3">
        <f>Downloads_dagcijfers!B8796</f>
        <v>17.52</v>
      </c>
    </row>
    <row r="6185" spans="1:2" x14ac:dyDescent="0.25">
      <c r="A6185" s="1">
        <f>Downloads_dagcijfers!A8797</f>
        <v>45201</v>
      </c>
      <c r="B6185" s="3">
        <f>Downloads_dagcijfers!B8797</f>
        <v>17.61</v>
      </c>
    </row>
    <row r="6186" spans="1:2" x14ac:dyDescent="0.25">
      <c r="A6186" s="1">
        <f>Downloads_dagcijfers!A8798</f>
        <v>45202</v>
      </c>
      <c r="B6186" s="3">
        <f>Downloads_dagcijfers!B8798</f>
        <v>19.78</v>
      </c>
    </row>
    <row r="6187" spans="1:2" x14ac:dyDescent="0.25">
      <c r="A6187" s="1">
        <f>Downloads_dagcijfers!A8799</f>
        <v>45203</v>
      </c>
      <c r="B6187" s="3">
        <f>Downloads_dagcijfers!B8799</f>
        <v>18.579999999999998</v>
      </c>
    </row>
    <row r="6188" spans="1:2" x14ac:dyDescent="0.25">
      <c r="A6188" s="1">
        <f>Downloads_dagcijfers!A8800</f>
        <v>45204</v>
      </c>
      <c r="B6188" s="3">
        <f>Downloads_dagcijfers!B8800</f>
        <v>18.489999999999998</v>
      </c>
    </row>
    <row r="6189" spans="1:2" x14ac:dyDescent="0.25">
      <c r="A6189" s="1">
        <f>Downloads_dagcijfers!A8801</f>
        <v>45205</v>
      </c>
      <c r="B6189" s="3">
        <f>Downloads_dagcijfers!B8801</f>
        <v>17.45</v>
      </c>
    </row>
    <row r="6190" spans="1:2" x14ac:dyDescent="0.25">
      <c r="A6190" s="1">
        <f>Downloads_dagcijfers!A8802</f>
        <v>45208</v>
      </c>
      <c r="B6190" s="3">
        <f>Downloads_dagcijfers!B8802</f>
        <v>17.7</v>
      </c>
    </row>
    <row r="6191" spans="1:2" x14ac:dyDescent="0.25">
      <c r="A6191" s="1">
        <f>Downloads_dagcijfers!A8803</f>
        <v>45209</v>
      </c>
      <c r="B6191" s="3">
        <f>Downloads_dagcijfers!B8803</f>
        <v>17.03</v>
      </c>
    </row>
    <row r="6192" spans="1:2" x14ac:dyDescent="0.25">
      <c r="A6192" s="1">
        <f>Downloads_dagcijfers!A8804</f>
        <v>45210</v>
      </c>
      <c r="B6192" s="3">
        <f>Downloads_dagcijfers!B8804</f>
        <v>16.09</v>
      </c>
    </row>
    <row r="6193" spans="1:2" x14ac:dyDescent="0.25">
      <c r="A6193" s="1">
        <f>Downloads_dagcijfers!A8805</f>
        <v>45211</v>
      </c>
      <c r="B6193" s="3">
        <f>Downloads_dagcijfers!B8805</f>
        <v>16.690000000000001</v>
      </c>
    </row>
    <row r="6194" spans="1:2" x14ac:dyDescent="0.25">
      <c r="A6194" s="1">
        <f>Downloads_dagcijfers!A8806</f>
        <v>45212</v>
      </c>
      <c r="B6194" s="3">
        <f>Downloads_dagcijfers!B8806</f>
        <v>19.32</v>
      </c>
    </row>
    <row r="6195" spans="1:2" x14ac:dyDescent="0.25">
      <c r="A6195" s="1">
        <f>Downloads_dagcijfers!A8807</f>
        <v>45215</v>
      </c>
      <c r="B6195" s="3">
        <f>Downloads_dagcijfers!B8807</f>
        <v>17.21</v>
      </c>
    </row>
    <row r="6196" spans="1:2" x14ac:dyDescent="0.25">
      <c r="A6196" s="1">
        <f>Downloads_dagcijfers!A8808</f>
        <v>45216</v>
      </c>
      <c r="B6196" s="3">
        <f>Downloads_dagcijfers!B8808</f>
        <v>17.88</v>
      </c>
    </row>
    <row r="6197" spans="1:2" x14ac:dyDescent="0.25">
      <c r="A6197" s="1">
        <f>Downloads_dagcijfers!A8809</f>
        <v>45217</v>
      </c>
      <c r="B6197" s="3">
        <f>Downloads_dagcijfers!B8809</f>
        <v>19.22</v>
      </c>
    </row>
    <row r="6198" spans="1:2" x14ac:dyDescent="0.25">
      <c r="A6198" s="1">
        <f>Downloads_dagcijfers!A8810</f>
        <v>45218</v>
      </c>
      <c r="B6198" s="3">
        <f>Downloads_dagcijfers!B8810</f>
        <v>21.4</v>
      </c>
    </row>
    <row r="6199" spans="1:2" x14ac:dyDescent="0.25">
      <c r="A6199" s="1">
        <f>Downloads_dagcijfers!A8811</f>
        <v>45219</v>
      </c>
      <c r="B6199" s="3">
        <f>Downloads_dagcijfers!B8811</f>
        <v>21.71</v>
      </c>
    </row>
    <row r="6200" spans="1:2" x14ac:dyDescent="0.25">
      <c r="A6200" s="1">
        <f>Downloads_dagcijfers!A8812</f>
        <v>45222</v>
      </c>
      <c r="B6200" s="3">
        <f>Downloads_dagcijfers!B8812</f>
        <v>20.37</v>
      </c>
    </row>
    <row r="6201" spans="1:2" x14ac:dyDescent="0.25">
      <c r="A6201" s="1">
        <f>Downloads_dagcijfers!A8813</f>
        <v>45223</v>
      </c>
      <c r="B6201" s="3">
        <f>Downloads_dagcijfers!B8813</f>
        <v>18.97</v>
      </c>
    </row>
    <row r="6202" spans="1:2" x14ac:dyDescent="0.25">
      <c r="A6202" s="1">
        <f>Downloads_dagcijfers!A8814</f>
        <v>45224</v>
      </c>
      <c r="B6202" s="3">
        <f>Downloads_dagcijfers!B8814</f>
        <v>20.190000000000001</v>
      </c>
    </row>
    <row r="6203" spans="1:2" x14ac:dyDescent="0.25">
      <c r="A6203" s="1">
        <f>Downloads_dagcijfers!A8815</f>
        <v>45225</v>
      </c>
      <c r="B6203" s="3">
        <f>Downloads_dagcijfers!B8815</f>
        <v>20.68</v>
      </c>
    </row>
    <row r="6204" spans="1:2" x14ac:dyDescent="0.25">
      <c r="A6204" s="1">
        <f>Downloads_dagcijfers!A8816</f>
        <v>45226</v>
      </c>
      <c r="B6204" s="3">
        <f>Downloads_dagcijfers!B8816</f>
        <v>21.27</v>
      </c>
    </row>
    <row r="6205" spans="1:2" x14ac:dyDescent="0.25">
      <c r="A6205" s="1">
        <f>Downloads_dagcijfers!A8817</f>
        <v>45229</v>
      </c>
      <c r="B6205" s="3">
        <f>Downloads_dagcijfers!B8817</f>
        <v>19.75</v>
      </c>
    </row>
    <row r="6206" spans="1:2" x14ac:dyDescent="0.25">
      <c r="A6206" s="1">
        <f>Downloads_dagcijfers!A8818</f>
        <v>45230</v>
      </c>
      <c r="B6206" s="3">
        <f>Downloads_dagcijfers!B8818</f>
        <v>18.14</v>
      </c>
    </row>
    <row r="6207" spans="1:2" x14ac:dyDescent="0.25">
      <c r="A6207" s="1">
        <f>Downloads_dagcijfers!A8819</f>
        <v>45231</v>
      </c>
      <c r="B6207" s="3">
        <f>Downloads_dagcijfers!B8819</f>
        <v>16.87</v>
      </c>
    </row>
    <row r="6208" spans="1:2" x14ac:dyDescent="0.25">
      <c r="A6208" s="1">
        <f>Downloads_dagcijfers!A8820</f>
        <v>45232</v>
      </c>
      <c r="B6208" s="3">
        <f>Downloads_dagcijfers!B8820</f>
        <v>15.66</v>
      </c>
    </row>
    <row r="6209" spans="1:2" x14ac:dyDescent="0.25">
      <c r="A6209" s="1">
        <f>Downloads_dagcijfers!A8821</f>
        <v>45233</v>
      </c>
      <c r="B6209" s="3">
        <f>Downloads_dagcijfers!B8821</f>
        <v>14.91</v>
      </c>
    </row>
    <row r="6210" spans="1:2" x14ac:dyDescent="0.25">
      <c r="A6210" s="1">
        <f>Downloads_dagcijfers!A8822</f>
        <v>45236</v>
      </c>
      <c r="B6210" s="3">
        <f>Downloads_dagcijfers!B8822</f>
        <v>14.89</v>
      </c>
    </row>
    <row r="6211" spans="1:2" x14ac:dyDescent="0.25">
      <c r="A6211" s="1">
        <f>Downloads_dagcijfers!A8823</f>
        <v>45237</v>
      </c>
      <c r="B6211" s="3">
        <f>Downloads_dagcijfers!B8823</f>
        <v>14.81</v>
      </c>
    </row>
    <row r="6212" spans="1:2" x14ac:dyDescent="0.25">
      <c r="A6212" s="1">
        <f>Downloads_dagcijfers!A8824</f>
        <v>45238</v>
      </c>
      <c r="B6212" s="3">
        <f>Downloads_dagcijfers!B8824</f>
        <v>14.45</v>
      </c>
    </row>
    <row r="6213" spans="1:2" x14ac:dyDescent="0.25">
      <c r="A6213" s="1">
        <f>Downloads_dagcijfers!A8825</f>
        <v>45239</v>
      </c>
      <c r="B6213" s="3">
        <f>Downloads_dagcijfers!B8825</f>
        <v>15.29</v>
      </c>
    </row>
    <row r="6214" spans="1:2" x14ac:dyDescent="0.25">
      <c r="A6214" s="1">
        <f>Downloads_dagcijfers!A8826</f>
        <v>45240</v>
      </c>
      <c r="B6214" s="3">
        <f>Downloads_dagcijfers!B8826</f>
        <v>14.17</v>
      </c>
    </row>
    <row r="6215" spans="1:2" x14ac:dyDescent="0.25">
      <c r="A6215" s="1">
        <f>Downloads_dagcijfers!A8827</f>
        <v>45243</v>
      </c>
      <c r="B6215" s="3">
        <f>Downloads_dagcijfers!B8827</f>
        <v>14.76</v>
      </c>
    </row>
    <row r="6216" spans="1:2" x14ac:dyDescent="0.25">
      <c r="A6216" s="1">
        <f>Downloads_dagcijfers!A8828</f>
        <v>45244</v>
      </c>
      <c r="B6216" s="3">
        <f>Downloads_dagcijfers!B8828</f>
        <v>14.16</v>
      </c>
    </row>
    <row r="6217" spans="1:2" x14ac:dyDescent="0.25">
      <c r="A6217" s="1">
        <f>Downloads_dagcijfers!A8829</f>
        <v>45245</v>
      </c>
      <c r="B6217" s="3">
        <f>Downloads_dagcijfers!B8829</f>
        <v>14.18</v>
      </c>
    </row>
    <row r="6218" spans="1:2" x14ac:dyDescent="0.25">
      <c r="A6218" s="1">
        <f>Downloads_dagcijfers!A8830</f>
        <v>45246</v>
      </c>
      <c r="B6218" s="3">
        <f>Downloads_dagcijfers!B8830</f>
        <v>14.32</v>
      </c>
    </row>
    <row r="6219" spans="1:2" x14ac:dyDescent="0.25">
      <c r="A6219" s="1">
        <f>Downloads_dagcijfers!A8831</f>
        <v>45247</v>
      </c>
      <c r="B6219" s="3">
        <f>Downloads_dagcijfers!B8831</f>
        <v>13.8</v>
      </c>
    </row>
    <row r="6220" spans="1:2" x14ac:dyDescent="0.25">
      <c r="A6220" s="1">
        <f>Downloads_dagcijfers!A8832</f>
        <v>45250</v>
      </c>
      <c r="B6220" s="3">
        <f>Downloads_dagcijfers!B8832</f>
        <v>13.41</v>
      </c>
    </row>
    <row r="6221" spans="1:2" x14ac:dyDescent="0.25">
      <c r="A6221" s="1">
        <f>Downloads_dagcijfers!A8833</f>
        <v>45251</v>
      </c>
      <c r="B6221" s="3">
        <f>Downloads_dagcijfers!B8833</f>
        <v>13.35</v>
      </c>
    </row>
    <row r="6222" spans="1:2" x14ac:dyDescent="0.25">
      <c r="A6222" s="1">
        <f>Downloads_dagcijfers!A8834</f>
        <v>45252</v>
      </c>
      <c r="B6222" s="3">
        <f>Downloads_dagcijfers!B8834</f>
        <v>12.85</v>
      </c>
    </row>
    <row r="6223" spans="1:2" x14ac:dyDescent="0.25">
      <c r="A6223" s="1">
        <f>Downloads_dagcijfers!A8835</f>
        <v>45253</v>
      </c>
      <c r="B6223" s="3">
        <f>Downloads_dagcijfers!B8835</f>
        <v>12.85</v>
      </c>
    </row>
    <row r="6224" spans="1:2" x14ac:dyDescent="0.25">
      <c r="A6224" s="1">
        <f>Downloads_dagcijfers!A8836</f>
        <v>45254</v>
      </c>
      <c r="B6224" s="3">
        <f>Downloads_dagcijfers!B8836</f>
        <v>12.46</v>
      </c>
    </row>
    <row r="6225" spans="1:2" x14ac:dyDescent="0.25">
      <c r="A6225" s="1">
        <f>Downloads_dagcijfers!A8837</f>
        <v>45257</v>
      </c>
      <c r="B6225" s="3">
        <f>Downloads_dagcijfers!B8837</f>
        <v>12.69</v>
      </c>
    </row>
    <row r="6226" spans="1:2" x14ac:dyDescent="0.25">
      <c r="A6226" s="1">
        <f>Downloads_dagcijfers!A8838</f>
        <v>45258</v>
      </c>
      <c r="B6226" s="3">
        <f>Downloads_dagcijfers!B8838</f>
        <v>12.69</v>
      </c>
    </row>
    <row r="6227" spans="1:2" x14ac:dyDescent="0.25">
      <c r="A6227" s="1">
        <f>Downloads_dagcijfers!A8839</f>
        <v>45259</v>
      </c>
      <c r="B6227" s="3">
        <f>Downloads_dagcijfers!B8839</f>
        <v>12.98</v>
      </c>
    </row>
    <row r="6228" spans="1:2" x14ac:dyDescent="0.25">
      <c r="A6228" s="1">
        <f>Downloads_dagcijfers!A8840</f>
        <v>45260</v>
      </c>
      <c r="B6228" s="3">
        <f>Downloads_dagcijfers!B8840</f>
        <v>12.92</v>
      </c>
    </row>
    <row r="6229" spans="1:2" x14ac:dyDescent="0.25">
      <c r="A6229" s="1">
        <f>Downloads_dagcijfers!A8841</f>
        <v>45261</v>
      </c>
      <c r="B6229" s="3">
        <f>Downloads_dagcijfers!B8841</f>
        <v>12.63</v>
      </c>
    </row>
    <row r="6230" spans="1:2" x14ac:dyDescent="0.25">
      <c r="A6230" s="1">
        <f>Downloads_dagcijfers!A8842</f>
        <v>45264</v>
      </c>
      <c r="B6230" s="3">
        <f>Downloads_dagcijfers!B8842</f>
        <v>13.08</v>
      </c>
    </row>
    <row r="6231" spans="1:2" x14ac:dyDescent="0.25">
      <c r="A6231" s="1">
        <f>Downloads_dagcijfers!A8843</f>
        <v>45265</v>
      </c>
      <c r="B6231" s="3">
        <f>Downloads_dagcijfers!B8843</f>
        <v>12.85</v>
      </c>
    </row>
    <row r="6232" spans="1:2" x14ac:dyDescent="0.25">
      <c r="A6232" s="1">
        <f>Downloads_dagcijfers!A8844</f>
        <v>45266</v>
      </c>
      <c r="B6232" s="3">
        <f>Downloads_dagcijfers!B8844</f>
        <v>12.97</v>
      </c>
    </row>
    <row r="6233" spans="1:2" x14ac:dyDescent="0.25">
      <c r="A6233" s="1">
        <f>Downloads_dagcijfers!A8845</f>
        <v>45267</v>
      </c>
      <c r="B6233" s="3">
        <f>Downloads_dagcijfers!B8845</f>
        <v>13.06</v>
      </c>
    </row>
    <row r="6234" spans="1:2" x14ac:dyDescent="0.25">
      <c r="A6234" s="1">
        <f>Downloads_dagcijfers!A8846</f>
        <v>45268</v>
      </c>
      <c r="B6234" s="3">
        <f>Downloads_dagcijfers!B8846</f>
        <v>12.35</v>
      </c>
    </row>
    <row r="6235" spans="1:2" x14ac:dyDescent="0.25">
      <c r="A6235" s="1">
        <f>Downloads_dagcijfers!A8847</f>
        <v>45271</v>
      </c>
      <c r="B6235" s="3">
        <f>Downloads_dagcijfers!B8847</f>
        <v>12.63</v>
      </c>
    </row>
    <row r="6236" spans="1:2" x14ac:dyDescent="0.25">
      <c r="A6236" s="1">
        <f>Downloads_dagcijfers!A8848</f>
        <v>45272</v>
      </c>
      <c r="B6236" s="3">
        <f>Downloads_dagcijfers!B8848</f>
        <v>12.07</v>
      </c>
    </row>
    <row r="6237" spans="1:2" x14ac:dyDescent="0.25">
      <c r="A6237" s="1">
        <f>Downloads_dagcijfers!A8849</f>
        <v>45273</v>
      </c>
      <c r="B6237" s="3">
        <f>Downloads_dagcijfers!B8849</f>
        <v>12.19</v>
      </c>
    </row>
    <row r="6238" spans="1:2" x14ac:dyDescent="0.25">
      <c r="A6238" s="1">
        <f>Downloads_dagcijfers!A8850</f>
        <v>45274</v>
      </c>
      <c r="B6238" s="3">
        <f>Downloads_dagcijfers!B8850</f>
        <v>12.48</v>
      </c>
    </row>
    <row r="6239" spans="1:2" x14ac:dyDescent="0.25">
      <c r="A6239" s="1">
        <f>Downloads_dagcijfers!A8851</f>
        <v>45275</v>
      </c>
      <c r="B6239" s="3">
        <f>Downloads_dagcijfers!B8851</f>
        <v>12.28</v>
      </c>
    </row>
    <row r="6240" spans="1:2" x14ac:dyDescent="0.25">
      <c r="A6240" s="1">
        <f>Downloads_dagcijfers!A8852</f>
        <v>45278</v>
      </c>
      <c r="B6240" s="3">
        <f>Downloads_dagcijfers!B8852</f>
        <v>12.56</v>
      </c>
    </row>
    <row r="6241" spans="1:2" x14ac:dyDescent="0.25">
      <c r="A6241" s="1">
        <f>Downloads_dagcijfers!A8853</f>
        <v>45279</v>
      </c>
      <c r="B6241" s="3">
        <f>Downloads_dagcijfers!B8853</f>
        <v>12.53</v>
      </c>
    </row>
    <row r="6242" spans="1:2" x14ac:dyDescent="0.25">
      <c r="A6242" s="1">
        <f>Downloads_dagcijfers!A8854</f>
        <v>45280</v>
      </c>
      <c r="B6242" s="3">
        <f>Downloads_dagcijfers!B8854</f>
        <v>13.67</v>
      </c>
    </row>
    <row r="6243" spans="1:2" x14ac:dyDescent="0.25">
      <c r="A6243" s="1">
        <f>Downloads_dagcijfers!A8855</f>
        <v>45281</v>
      </c>
      <c r="B6243" s="3">
        <f>Downloads_dagcijfers!B8855</f>
        <v>13.65</v>
      </c>
    </row>
    <row r="6244" spans="1:2" x14ac:dyDescent="0.25">
      <c r="A6244" s="1">
        <f>Downloads_dagcijfers!A8856</f>
        <v>45282</v>
      </c>
      <c r="B6244" s="3">
        <f>Downloads_dagcijfers!B8856</f>
        <v>13.03</v>
      </c>
    </row>
    <row r="6245" spans="1:2" x14ac:dyDescent="0.25">
      <c r="A6245" s="1">
        <f>Downloads_dagcijfers!A8857</f>
        <v>45285</v>
      </c>
      <c r="B6245" s="3">
        <f>Downloads_dagcijfers!B8857</f>
        <v>13.03</v>
      </c>
    </row>
    <row r="6246" spans="1:2" x14ac:dyDescent="0.25">
      <c r="A6246" s="1">
        <f>Downloads_dagcijfers!A8858</f>
        <v>45286</v>
      </c>
      <c r="B6246" s="3">
        <f>Downloads_dagcijfers!B8858</f>
        <v>12.99</v>
      </c>
    </row>
    <row r="6247" spans="1:2" x14ac:dyDescent="0.25">
      <c r="A6247" s="1">
        <f>Downloads_dagcijfers!A8859</f>
        <v>45287</v>
      </c>
      <c r="B6247" s="3">
        <f>Downloads_dagcijfers!B8859</f>
        <v>12.43</v>
      </c>
    </row>
    <row r="6248" spans="1:2" x14ac:dyDescent="0.25">
      <c r="A6248" s="1">
        <f>Downloads_dagcijfers!A8860</f>
        <v>45288</v>
      </c>
      <c r="B6248" s="3">
        <f>Downloads_dagcijfers!B8860</f>
        <v>12.47</v>
      </c>
    </row>
    <row r="6249" spans="1:2" x14ac:dyDescent="0.25">
      <c r="A6249" s="1">
        <f>Downloads_dagcijfers!A8861</f>
        <v>45289</v>
      </c>
      <c r="B6249" s="3">
        <f>Downloads_dagcijfers!B8861</f>
        <v>12.45</v>
      </c>
    </row>
    <row r="6250" spans="1:2" x14ac:dyDescent="0.25">
      <c r="A6250" s="1">
        <f>Downloads_dagcijfers!A8862</f>
        <v>45292</v>
      </c>
      <c r="B6250" s="3">
        <f>Downloads_dagcijfers!B8862</f>
        <v>12.45</v>
      </c>
    </row>
    <row r="6251" spans="1:2" x14ac:dyDescent="0.25">
      <c r="A6251" s="1">
        <f>Downloads_dagcijfers!A8863</f>
        <v>45293</v>
      </c>
      <c r="B6251" s="3">
        <f>Downloads_dagcijfers!B8863</f>
        <v>13.2</v>
      </c>
    </row>
    <row r="6252" spans="1:2" x14ac:dyDescent="0.25">
      <c r="A6252" s="1">
        <f>Downloads_dagcijfers!A8864</f>
        <v>45294</v>
      </c>
      <c r="B6252" s="3">
        <f>Downloads_dagcijfers!B8864</f>
        <v>14.04</v>
      </c>
    </row>
    <row r="6253" spans="1:2" x14ac:dyDescent="0.25">
      <c r="A6253" s="1">
        <f>Downloads_dagcijfers!A8865</f>
        <v>45295</v>
      </c>
      <c r="B6253" s="3">
        <f>Downloads_dagcijfers!B8865</f>
        <v>14.13</v>
      </c>
    </row>
    <row r="6254" spans="1:2" x14ac:dyDescent="0.25">
      <c r="A6254" s="1">
        <f>Downloads_dagcijfers!A8866</f>
        <v>45296</v>
      </c>
      <c r="B6254" s="3">
        <f>Downloads_dagcijfers!B8866</f>
        <v>13.35</v>
      </c>
    </row>
    <row r="6255" spans="1:2" x14ac:dyDescent="0.25">
      <c r="A6255" s="1">
        <f>Downloads_dagcijfers!A8867</f>
        <v>45299</v>
      </c>
      <c r="B6255" s="3">
        <f>Downloads_dagcijfers!B8867</f>
        <v>13.08</v>
      </c>
    </row>
    <row r="6256" spans="1:2" x14ac:dyDescent="0.25">
      <c r="A6256" s="1">
        <f>Downloads_dagcijfers!A8868</f>
        <v>45300</v>
      </c>
      <c r="B6256" s="3">
        <f>Downloads_dagcijfers!B8868</f>
        <v>12.76</v>
      </c>
    </row>
    <row r="6257" spans="1:2" x14ac:dyDescent="0.25">
      <c r="A6257" s="1">
        <f>Downloads_dagcijfers!A8869</f>
        <v>45301</v>
      </c>
      <c r="B6257" s="3">
        <f>Downloads_dagcijfers!B8869</f>
        <v>12.69</v>
      </c>
    </row>
    <row r="6258" spans="1:2" x14ac:dyDescent="0.25">
      <c r="A6258" s="1">
        <f>Downloads_dagcijfers!A8870</f>
        <v>45302</v>
      </c>
      <c r="B6258" s="3">
        <f>Downloads_dagcijfers!B8870</f>
        <v>12.44</v>
      </c>
    </row>
    <row r="6259" spans="1:2" x14ac:dyDescent="0.25">
      <c r="A6259" s="1">
        <f>Downloads_dagcijfers!A8871</f>
        <v>45303</v>
      </c>
      <c r="B6259" s="3">
        <f>Downloads_dagcijfers!B8871</f>
        <v>12.7</v>
      </c>
    </row>
    <row r="6260" spans="1:2" x14ac:dyDescent="0.25">
      <c r="A6260" s="1">
        <f>Downloads_dagcijfers!A8872</f>
        <v>45306</v>
      </c>
      <c r="B6260" s="3">
        <f>Downloads_dagcijfers!B8872</f>
        <v>12.7</v>
      </c>
    </row>
    <row r="6261" spans="1:2" x14ac:dyDescent="0.25">
      <c r="A6261" s="1">
        <f>Downloads_dagcijfers!A8873</f>
        <v>45307</v>
      </c>
      <c r="B6261" s="3">
        <f>Downloads_dagcijfers!B8873</f>
        <v>13.84</v>
      </c>
    </row>
    <row r="6262" spans="1:2" x14ac:dyDescent="0.25">
      <c r="A6262" s="1">
        <f>Downloads_dagcijfers!A8874</f>
        <v>45308</v>
      </c>
      <c r="B6262" s="3">
        <f>Downloads_dagcijfers!B8874</f>
        <v>14.79</v>
      </c>
    </row>
    <row r="6263" spans="1:2" x14ac:dyDescent="0.25">
      <c r="A6263" s="1">
        <f>Downloads_dagcijfers!A8875</f>
        <v>45309</v>
      </c>
      <c r="B6263" s="3">
        <f>Downloads_dagcijfers!B8875</f>
        <v>14.13</v>
      </c>
    </row>
    <row r="6264" spans="1:2" x14ac:dyDescent="0.25">
      <c r="A6264" s="1">
        <f>Downloads_dagcijfers!A8876</f>
        <v>45310</v>
      </c>
      <c r="B6264" s="3">
        <f>Downloads_dagcijfers!B8876</f>
        <v>13.3</v>
      </c>
    </row>
    <row r="6265" spans="1:2" x14ac:dyDescent="0.25">
      <c r="A6265" s="1">
        <f>Downloads_dagcijfers!A8877</f>
        <v>45313</v>
      </c>
      <c r="B6265" s="3">
        <f>Downloads_dagcijfers!B8877</f>
        <v>13.19</v>
      </c>
    </row>
    <row r="6266" spans="1:2" x14ac:dyDescent="0.25">
      <c r="A6266" s="1">
        <f>Downloads_dagcijfers!A8878</f>
        <v>45314</v>
      </c>
      <c r="B6266" s="3">
        <f>Downloads_dagcijfers!B8878</f>
        <v>12.55</v>
      </c>
    </row>
    <row r="6267" spans="1:2" x14ac:dyDescent="0.25">
      <c r="A6267" s="1">
        <f>Downloads_dagcijfers!A8879</f>
        <v>45315</v>
      </c>
      <c r="B6267" s="3">
        <f>Downloads_dagcijfers!B8879</f>
        <v>13.14</v>
      </c>
    </row>
    <row r="6268" spans="1:2" x14ac:dyDescent="0.25">
      <c r="A6268" s="1">
        <f>Downloads_dagcijfers!A8880</f>
        <v>45316</v>
      </c>
      <c r="B6268" s="3">
        <f>Downloads_dagcijfers!B8880</f>
        <v>13.45</v>
      </c>
    </row>
    <row r="6269" spans="1:2" x14ac:dyDescent="0.25">
      <c r="A6269" s="1">
        <f>Downloads_dagcijfers!A8881</f>
        <v>45317</v>
      </c>
      <c r="B6269" s="3">
        <f>Downloads_dagcijfers!B8881</f>
        <v>13.26</v>
      </c>
    </row>
    <row r="6270" spans="1:2" x14ac:dyDescent="0.25">
      <c r="A6270" s="1">
        <f>Downloads_dagcijfers!A8882</f>
        <v>45320</v>
      </c>
      <c r="B6270" s="3">
        <f>Downloads_dagcijfers!B8882</f>
        <v>13.6</v>
      </c>
    </row>
    <row r="6271" spans="1:2" x14ac:dyDescent="0.25">
      <c r="A6271" s="1">
        <f>Downloads_dagcijfers!A8883</f>
        <v>45321</v>
      </c>
      <c r="B6271" s="3">
        <f>Downloads_dagcijfers!B8883</f>
        <v>13.31</v>
      </c>
    </row>
    <row r="6272" spans="1:2" x14ac:dyDescent="0.25">
      <c r="A6272" s="1">
        <f>Downloads_dagcijfers!A8884</f>
        <v>45322</v>
      </c>
      <c r="B6272" s="3">
        <f>Downloads_dagcijfers!B8884</f>
        <v>14.35</v>
      </c>
    </row>
    <row r="6273" spans="1:2" x14ac:dyDescent="0.25">
      <c r="A6273" s="1">
        <f>Downloads_dagcijfers!A8885</f>
        <v>45323</v>
      </c>
      <c r="B6273" s="3">
        <f>Downloads_dagcijfers!B8885</f>
        <v>13.88</v>
      </c>
    </row>
    <row r="6274" spans="1:2" x14ac:dyDescent="0.25">
      <c r="A6274" s="1">
        <f>Downloads_dagcijfers!A8886</f>
        <v>45324</v>
      </c>
      <c r="B6274" s="3">
        <f>Downloads_dagcijfers!B8886</f>
        <v>13.85</v>
      </c>
    </row>
    <row r="6275" spans="1:2" x14ac:dyDescent="0.25">
      <c r="A6275" s="1">
        <f>Downloads_dagcijfers!A8887</f>
        <v>45327</v>
      </c>
      <c r="B6275" s="3">
        <f>Downloads_dagcijfers!B8887</f>
        <v>13.67</v>
      </c>
    </row>
    <row r="6276" spans="1:2" x14ac:dyDescent="0.25">
      <c r="A6276" s="1">
        <f>Downloads_dagcijfers!A8888</f>
        <v>45328</v>
      </c>
      <c r="B6276" s="3">
        <f>Downloads_dagcijfers!B8888</f>
        <v>13.06</v>
      </c>
    </row>
    <row r="6277" spans="1:2" x14ac:dyDescent="0.25">
      <c r="A6277" s="1">
        <f>Downloads_dagcijfers!A8889</f>
        <v>45329</v>
      </c>
      <c r="B6277" s="3">
        <f>Downloads_dagcijfers!B8889</f>
        <v>12.83</v>
      </c>
    </row>
    <row r="6278" spans="1:2" x14ac:dyDescent="0.25">
      <c r="A6278" s="1">
        <f>Downloads_dagcijfers!A8890</f>
        <v>45330</v>
      </c>
      <c r="B6278" s="3">
        <f>Downloads_dagcijfers!B8890</f>
        <v>12.79</v>
      </c>
    </row>
    <row r="6279" spans="1:2" x14ac:dyDescent="0.25">
      <c r="A6279" s="1">
        <f>Downloads_dagcijfers!A8891</f>
        <v>45331</v>
      </c>
      <c r="B6279" s="3">
        <f>Downloads_dagcijfers!B8891</f>
        <v>12.93</v>
      </c>
    </row>
    <row r="6280" spans="1:2" x14ac:dyDescent="0.25">
      <c r="A6280" s="1">
        <f>Downloads_dagcijfers!A8892</f>
        <v>45334</v>
      </c>
      <c r="B6280" s="3">
        <f>Downloads_dagcijfers!B8892</f>
        <v>13.93</v>
      </c>
    </row>
    <row r="6281" spans="1:2" x14ac:dyDescent="0.25">
      <c r="A6281" s="1">
        <f>Downloads_dagcijfers!A8893</f>
        <v>45335</v>
      </c>
      <c r="B6281" s="3">
        <f>Downloads_dagcijfers!B8893</f>
        <v>15.85</v>
      </c>
    </row>
    <row r="6282" spans="1:2" x14ac:dyDescent="0.25">
      <c r="A6282" s="1">
        <f>Downloads_dagcijfers!A8894</f>
        <v>45336</v>
      </c>
      <c r="B6282" s="3">
        <f>Downloads_dagcijfers!B8894</f>
        <v>14.38</v>
      </c>
    </row>
    <row r="6283" spans="1:2" x14ac:dyDescent="0.25">
      <c r="A6283" s="1">
        <f>Downloads_dagcijfers!A8895</f>
        <v>45337</v>
      </c>
      <c r="B6283" s="3">
        <f>Downloads_dagcijfers!B8895</f>
        <v>14.01</v>
      </c>
    </row>
    <row r="6284" spans="1:2" x14ac:dyDescent="0.25">
      <c r="A6284" s="1">
        <f>Downloads_dagcijfers!A8896</f>
        <v>45338</v>
      </c>
      <c r="B6284" s="3">
        <f>Downloads_dagcijfers!B8896</f>
        <v>14.24</v>
      </c>
    </row>
    <row r="6285" spans="1:2" x14ac:dyDescent="0.25">
      <c r="A6285" s="1">
        <f>Downloads_dagcijfers!A8897</f>
        <v>45342</v>
      </c>
      <c r="B6285" s="3">
        <f>Downloads_dagcijfers!B8897</f>
        <v>15.42</v>
      </c>
    </row>
    <row r="6286" spans="1:2" x14ac:dyDescent="0.25">
      <c r="A6286" s="1">
        <f>Downloads_dagcijfers!A8898</f>
        <v>45343</v>
      </c>
      <c r="B6286" s="3">
        <f>Downloads_dagcijfers!B8898</f>
        <v>15.34</v>
      </c>
    </row>
    <row r="6287" spans="1:2" x14ac:dyDescent="0.25">
      <c r="A6287" s="1">
        <f>Downloads_dagcijfers!A8899</f>
        <v>45344</v>
      </c>
      <c r="B6287" s="3">
        <f>Downloads_dagcijfers!B8899</f>
        <v>14.54</v>
      </c>
    </row>
    <row r="6288" spans="1:2" x14ac:dyDescent="0.25">
      <c r="A6288" s="1">
        <f>Downloads_dagcijfers!A8900</f>
        <v>45345</v>
      </c>
      <c r="B6288" s="3">
        <f>Downloads_dagcijfers!B8900</f>
        <v>13.75</v>
      </c>
    </row>
    <row r="6289" spans="1:2" x14ac:dyDescent="0.25">
      <c r="A6289" s="1">
        <f>Downloads_dagcijfers!A8901</f>
        <v>45348</v>
      </c>
      <c r="B6289" s="3">
        <f>Downloads_dagcijfers!B8901</f>
        <v>13.74</v>
      </c>
    </row>
    <row r="6290" spans="1:2" x14ac:dyDescent="0.25">
      <c r="A6290" s="1">
        <f>Downloads_dagcijfers!A8902</f>
        <v>45349</v>
      </c>
      <c r="B6290" s="3">
        <f>Downloads_dagcijfers!B8902</f>
        <v>13.43</v>
      </c>
    </row>
    <row r="6291" spans="1:2" x14ac:dyDescent="0.25">
      <c r="A6291" s="1">
        <f>Downloads_dagcijfers!A8903</f>
        <v>45350</v>
      </c>
      <c r="B6291" s="3">
        <f>Downloads_dagcijfers!B8903</f>
        <v>13.84</v>
      </c>
    </row>
    <row r="6292" spans="1:2" x14ac:dyDescent="0.25">
      <c r="A6292" s="1">
        <f>Downloads_dagcijfers!A8904</f>
        <v>45351</v>
      </c>
      <c r="B6292" s="3">
        <f>Downloads_dagcijfers!B8904</f>
        <v>13.4</v>
      </c>
    </row>
    <row r="6293" spans="1:2" x14ac:dyDescent="0.25">
      <c r="A6293" s="1">
        <f>Downloads_dagcijfers!A8905</f>
        <v>45352</v>
      </c>
      <c r="B6293" s="3">
        <f>Downloads_dagcijfers!B8905</f>
        <v>13.11</v>
      </c>
    </row>
    <row r="6294" spans="1:2" x14ac:dyDescent="0.25">
      <c r="A6294" s="1">
        <f>Downloads_dagcijfers!A8906</f>
        <v>45355</v>
      </c>
      <c r="B6294" s="3">
        <f>Downloads_dagcijfers!B8906</f>
        <v>13.49</v>
      </c>
    </row>
    <row r="6295" spans="1:2" x14ac:dyDescent="0.25">
      <c r="A6295" s="1">
        <f>Downloads_dagcijfers!A8907</f>
        <v>45356</v>
      </c>
      <c r="B6295" s="3">
        <f>Downloads_dagcijfers!B8907</f>
        <v>14.46</v>
      </c>
    </row>
    <row r="6296" spans="1:2" x14ac:dyDescent="0.25">
      <c r="A6296" s="1">
        <f>Downloads_dagcijfers!A8908</f>
        <v>45357</v>
      </c>
      <c r="B6296" s="3">
        <f>Downloads_dagcijfers!B8908</f>
        <v>14.5</v>
      </c>
    </row>
    <row r="6297" spans="1:2" x14ac:dyDescent="0.25">
      <c r="A6297" s="1">
        <f>Downloads_dagcijfers!A8909</f>
        <v>45358</v>
      </c>
      <c r="B6297" s="3">
        <f>Downloads_dagcijfers!B8909</f>
        <v>14.44</v>
      </c>
    </row>
    <row r="6298" spans="1:2" x14ac:dyDescent="0.25">
      <c r="A6298" s="1">
        <f>Downloads_dagcijfers!A8910</f>
        <v>45359</v>
      </c>
      <c r="B6298" s="3">
        <f>Downloads_dagcijfers!B8910</f>
        <v>14.74</v>
      </c>
    </row>
    <row r="6299" spans="1:2" x14ac:dyDescent="0.25">
      <c r="A6299" s="1">
        <f>Downloads_dagcijfers!A8911</f>
        <v>45362</v>
      </c>
      <c r="B6299" s="3">
        <f>Downloads_dagcijfers!B8911</f>
        <v>15.22</v>
      </c>
    </row>
    <row r="6300" spans="1:2" x14ac:dyDescent="0.25">
      <c r="A6300" s="1">
        <f>Downloads_dagcijfers!A8912</f>
        <v>45363</v>
      </c>
      <c r="B6300" s="3">
        <f>Downloads_dagcijfers!B8912</f>
        <v>13.84</v>
      </c>
    </row>
    <row r="6301" spans="1:2" x14ac:dyDescent="0.25">
      <c r="A6301" s="1">
        <f>Downloads_dagcijfers!A8913</f>
        <v>45364</v>
      </c>
      <c r="B6301" s="3">
        <f>Downloads_dagcijfers!B8913</f>
        <v>13.75</v>
      </c>
    </row>
    <row r="6302" spans="1:2" x14ac:dyDescent="0.25">
      <c r="A6302" s="1">
        <f>Downloads_dagcijfers!A8914</f>
        <v>45365</v>
      </c>
      <c r="B6302" s="3">
        <f>Downloads_dagcijfers!B8914</f>
        <v>14.4</v>
      </c>
    </row>
    <row r="6303" spans="1:2" x14ac:dyDescent="0.25">
      <c r="A6303" s="1">
        <f>Downloads_dagcijfers!A8915</f>
        <v>45366</v>
      </c>
      <c r="B6303" s="3">
        <f>Downloads_dagcijfers!B8915</f>
        <v>14.41</v>
      </c>
    </row>
    <row r="6304" spans="1:2" x14ac:dyDescent="0.25">
      <c r="A6304" s="1">
        <f>Downloads_dagcijfers!A8916</f>
        <v>45369</v>
      </c>
      <c r="B6304" s="3">
        <f>Downloads_dagcijfers!B8916</f>
        <v>14.33</v>
      </c>
    </row>
    <row r="6305" spans="1:2" x14ac:dyDescent="0.25">
      <c r="A6305" s="1">
        <f>Downloads_dagcijfers!A8917</f>
        <v>45370</v>
      </c>
      <c r="B6305" s="3">
        <f>Downloads_dagcijfers!B8917</f>
        <v>13.82</v>
      </c>
    </row>
    <row r="6306" spans="1:2" x14ac:dyDescent="0.25">
      <c r="A6306" s="1">
        <f>Downloads_dagcijfers!A8918</f>
        <v>45371</v>
      </c>
      <c r="B6306" s="3">
        <f>Downloads_dagcijfers!B8918</f>
        <v>13.04</v>
      </c>
    </row>
    <row r="6307" spans="1:2" x14ac:dyDescent="0.25">
      <c r="A6307" s="1">
        <f>Downloads_dagcijfers!A8919</f>
        <v>45372</v>
      </c>
      <c r="B6307" s="3">
        <f>Downloads_dagcijfers!B8919</f>
        <v>12.92</v>
      </c>
    </row>
    <row r="6308" spans="1:2" x14ac:dyDescent="0.25">
      <c r="A6308" s="1">
        <f>Downloads_dagcijfers!A8920</f>
        <v>45373</v>
      </c>
      <c r="B6308" s="3">
        <f>Downloads_dagcijfers!B8920</f>
        <v>13.06</v>
      </c>
    </row>
    <row r="6309" spans="1:2" x14ac:dyDescent="0.25">
      <c r="A6309" s="1">
        <f>Downloads_dagcijfers!A8921</f>
        <v>45376</v>
      </c>
      <c r="B6309" s="3">
        <f>Downloads_dagcijfers!B8921</f>
        <v>13.19</v>
      </c>
    </row>
    <row r="6310" spans="1:2" x14ac:dyDescent="0.25">
      <c r="A6310" s="1">
        <f>Downloads_dagcijfers!A8922</f>
        <v>45377</v>
      </c>
      <c r="B6310" s="3">
        <f>Downloads_dagcijfers!B8922</f>
        <v>13.24</v>
      </c>
    </row>
    <row r="6311" spans="1:2" x14ac:dyDescent="0.25">
      <c r="A6311" s="1">
        <f>Downloads_dagcijfers!A8923</f>
        <v>45378</v>
      </c>
      <c r="B6311" s="3">
        <f>Downloads_dagcijfers!B8923</f>
        <v>12.78</v>
      </c>
    </row>
    <row r="6312" spans="1:2" x14ac:dyDescent="0.25">
      <c r="A6312" s="1">
        <f>Downloads_dagcijfers!A8924</f>
        <v>45379</v>
      </c>
      <c r="B6312" s="3">
        <f>Downloads_dagcijfers!B8924</f>
        <v>13.01</v>
      </c>
    </row>
    <row r="6313" spans="1:2" x14ac:dyDescent="0.25">
      <c r="A6313" s="1">
        <f>Downloads_dagcijfers!A8925</f>
        <v>45383</v>
      </c>
      <c r="B6313" s="3">
        <f>Downloads_dagcijfers!B8925</f>
        <v>13.65</v>
      </c>
    </row>
    <row r="6314" spans="1:2" x14ac:dyDescent="0.25">
      <c r="A6314" s="1">
        <f>Downloads_dagcijfers!A8926</f>
        <v>45384</v>
      </c>
      <c r="B6314" s="3">
        <f>Downloads_dagcijfers!B8926</f>
        <v>14.61</v>
      </c>
    </row>
    <row r="6315" spans="1:2" x14ac:dyDescent="0.25">
      <c r="A6315" s="1">
        <f>Downloads_dagcijfers!A8927</f>
        <v>45385</v>
      </c>
      <c r="B6315" s="3">
        <f>Downloads_dagcijfers!B8927</f>
        <v>14.33</v>
      </c>
    </row>
    <row r="6316" spans="1:2" x14ac:dyDescent="0.25">
      <c r="A6316" s="1">
        <f>Downloads_dagcijfers!A8928</f>
        <v>45386</v>
      </c>
      <c r="B6316" s="3">
        <f>Downloads_dagcijfers!B8928</f>
        <v>16.350000000000001</v>
      </c>
    </row>
    <row r="6317" spans="1:2" x14ac:dyDescent="0.25">
      <c r="A6317" s="1">
        <f>Downloads_dagcijfers!A8929</f>
        <v>45387</v>
      </c>
      <c r="B6317" s="3">
        <f>Downloads_dagcijfers!B8929</f>
        <v>16.03</v>
      </c>
    </row>
    <row r="6318" spans="1:2" x14ac:dyDescent="0.25">
      <c r="A6318" s="1">
        <f>Downloads_dagcijfers!A8930</f>
        <v>45390</v>
      </c>
      <c r="B6318" s="3">
        <f>Downloads_dagcijfers!B8930</f>
        <v>15.19</v>
      </c>
    </row>
    <row r="6319" spans="1:2" x14ac:dyDescent="0.25">
      <c r="A6319" s="1">
        <f>Downloads_dagcijfers!A8931</f>
        <v>45391</v>
      </c>
      <c r="B6319" s="3">
        <f>Downloads_dagcijfers!B8931</f>
        <v>14.98</v>
      </c>
    </row>
    <row r="6320" spans="1:2" x14ac:dyDescent="0.25">
      <c r="A6320" s="1">
        <f>Downloads_dagcijfers!A8932</f>
        <v>45392</v>
      </c>
      <c r="B6320" s="3">
        <f>Downloads_dagcijfers!B8932</f>
        <v>15.8</v>
      </c>
    </row>
    <row r="6321" spans="1:2" x14ac:dyDescent="0.25">
      <c r="A6321" s="1">
        <f>Downloads_dagcijfers!A8933</f>
        <v>45393</v>
      </c>
      <c r="B6321" s="3">
        <f>Downloads_dagcijfers!B8933</f>
        <v>14.91</v>
      </c>
    </row>
    <row r="6322" spans="1:2" x14ac:dyDescent="0.25">
      <c r="A6322" s="1">
        <f>Downloads_dagcijfers!A8934</f>
        <v>45394</v>
      </c>
      <c r="B6322" s="3">
        <f>Downloads_dagcijfers!B8934</f>
        <v>17.309999999999999</v>
      </c>
    </row>
    <row r="6323" spans="1:2" x14ac:dyDescent="0.25">
      <c r="A6323" s="1">
        <f>Downloads_dagcijfers!A8935</f>
        <v>45397</v>
      </c>
      <c r="B6323" s="3">
        <f>Downloads_dagcijfers!B8935</f>
        <v>19.23</v>
      </c>
    </row>
    <row r="6324" spans="1:2" x14ac:dyDescent="0.25">
      <c r="A6324" s="1">
        <f>Downloads_dagcijfers!A8936</f>
        <v>45398</v>
      </c>
      <c r="B6324" s="3">
        <f>Downloads_dagcijfers!B8936</f>
        <v>18.399999999999999</v>
      </c>
    </row>
    <row r="6325" spans="1:2" x14ac:dyDescent="0.25">
      <c r="A6325" s="1">
        <f>Downloads_dagcijfers!A8937</f>
        <v>45399</v>
      </c>
      <c r="B6325" s="3">
        <f>Downloads_dagcijfers!B8937</f>
        <v>18.21</v>
      </c>
    </row>
    <row r="6326" spans="1:2" x14ac:dyDescent="0.25">
      <c r="A6326" s="1">
        <f>Downloads_dagcijfers!A8938</f>
        <v>45400</v>
      </c>
      <c r="B6326" s="3">
        <f>Downloads_dagcijfers!B8938</f>
        <v>18</v>
      </c>
    </row>
    <row r="6327" spans="1:2" x14ac:dyDescent="0.25">
      <c r="A6327" s="1">
        <f>Downloads_dagcijfers!A8939</f>
        <v>45401</v>
      </c>
      <c r="B6327" s="3">
        <f>Downloads_dagcijfers!B8939</f>
        <v>18.71</v>
      </c>
    </row>
    <row r="6328" spans="1:2" x14ac:dyDescent="0.25">
      <c r="A6328" s="1">
        <f>Downloads_dagcijfers!A8940</f>
        <v>45404</v>
      </c>
      <c r="B6328" s="3">
        <f>Downloads_dagcijfers!B8940</f>
        <v>16.940000000000001</v>
      </c>
    </row>
    <row r="6329" spans="1:2" x14ac:dyDescent="0.25">
      <c r="A6329" s="1">
        <f>Downloads_dagcijfers!A8941</f>
        <v>45405</v>
      </c>
      <c r="B6329" s="3">
        <f>Downloads_dagcijfers!B8941</f>
        <v>15.69</v>
      </c>
    </row>
    <row r="6330" spans="1:2" x14ac:dyDescent="0.25">
      <c r="A6330" s="1">
        <f>Downloads_dagcijfers!A8942</f>
        <v>45406</v>
      </c>
      <c r="B6330" s="3">
        <f>Downloads_dagcijfers!B8942</f>
        <v>15.97</v>
      </c>
    </row>
    <row r="6331" spans="1:2" x14ac:dyDescent="0.25">
      <c r="A6331" s="1">
        <f>Downloads_dagcijfers!A8943</f>
        <v>45407</v>
      </c>
      <c r="B6331" s="3">
        <f>Downloads_dagcijfers!B8943</f>
        <v>15.37</v>
      </c>
    </row>
    <row r="6332" spans="1:2" x14ac:dyDescent="0.25">
      <c r="A6332" s="1">
        <f>Downloads_dagcijfers!A8944</f>
        <v>45408</v>
      </c>
      <c r="B6332" s="3">
        <f>Downloads_dagcijfers!B8944</f>
        <v>15.03</v>
      </c>
    </row>
    <row r="6333" spans="1:2" x14ac:dyDescent="0.25">
      <c r="A6333" s="1">
        <f>Downloads_dagcijfers!A8945</f>
        <v>45411</v>
      </c>
      <c r="B6333" s="3">
        <f>Downloads_dagcijfers!B8945</f>
        <v>14.67</v>
      </c>
    </row>
    <row r="6334" spans="1:2" x14ac:dyDescent="0.25">
      <c r="A6334" s="1">
        <f>Downloads_dagcijfers!A8946</f>
        <v>45412</v>
      </c>
      <c r="B6334" s="3">
        <f>Downloads_dagcijfers!B8946</f>
        <v>15.65</v>
      </c>
    </row>
    <row r="6335" spans="1:2" x14ac:dyDescent="0.25">
      <c r="A6335" s="1">
        <f>Downloads_dagcijfers!A8947</f>
        <v>45413</v>
      </c>
      <c r="B6335" s="3">
        <f>Downloads_dagcijfers!B8947</f>
        <v>15.39</v>
      </c>
    </row>
    <row r="6336" spans="1:2" x14ac:dyDescent="0.25">
      <c r="A6336" s="1">
        <f>Downloads_dagcijfers!A8948</f>
        <v>45414</v>
      </c>
      <c r="B6336" s="3">
        <f>Downloads_dagcijfers!B8948</f>
        <v>14.68</v>
      </c>
    </row>
    <row r="6337" spans="1:2" x14ac:dyDescent="0.25">
      <c r="A6337" s="1">
        <f>Downloads_dagcijfers!A8949</f>
        <v>45415</v>
      </c>
      <c r="B6337" s="3">
        <f>Downloads_dagcijfers!B8949</f>
        <v>13.49</v>
      </c>
    </row>
    <row r="6338" spans="1:2" x14ac:dyDescent="0.25">
      <c r="A6338" s="1">
        <f>Downloads_dagcijfers!A8950</f>
        <v>45418</v>
      </c>
      <c r="B6338" s="3">
        <f>Downloads_dagcijfers!B8950</f>
        <v>13.49</v>
      </c>
    </row>
    <row r="6339" spans="1:2" x14ac:dyDescent="0.25">
      <c r="A6339" s="1">
        <f>Downloads_dagcijfers!A8951</f>
        <v>45419</v>
      </c>
      <c r="B6339" s="3">
        <f>Downloads_dagcijfers!B8951</f>
        <v>13.23</v>
      </c>
    </row>
    <row r="6340" spans="1:2" x14ac:dyDescent="0.25">
      <c r="A6340" s="1">
        <f>Downloads_dagcijfers!A8952</f>
        <v>45420</v>
      </c>
      <c r="B6340" s="3">
        <f>Downloads_dagcijfers!B8952</f>
        <v>13</v>
      </c>
    </row>
    <row r="6341" spans="1:2" x14ac:dyDescent="0.25">
      <c r="A6341" s="1">
        <f>Downloads_dagcijfers!A8953</f>
        <v>45421</v>
      </c>
      <c r="B6341" s="3">
        <f>Downloads_dagcijfers!B8953</f>
        <v>12.69</v>
      </c>
    </row>
    <row r="6342" spans="1:2" x14ac:dyDescent="0.25">
      <c r="A6342" s="1">
        <f>Downloads_dagcijfers!A8954</f>
        <v>45422</v>
      </c>
      <c r="B6342" s="3">
        <f>Downloads_dagcijfers!B8954</f>
        <v>12.55</v>
      </c>
    </row>
    <row r="6343" spans="1:2" x14ac:dyDescent="0.25">
      <c r="A6343" s="1">
        <f>Downloads_dagcijfers!A8955</f>
        <v>45425</v>
      </c>
      <c r="B6343" s="3">
        <f>Downloads_dagcijfers!B8955</f>
        <v>13.6</v>
      </c>
    </row>
    <row r="6344" spans="1:2" x14ac:dyDescent="0.25">
      <c r="A6344" s="1">
        <f>Downloads_dagcijfers!A8956</f>
        <v>45426</v>
      </c>
      <c r="B6344" s="3">
        <f>Downloads_dagcijfers!B8956</f>
        <v>13.42</v>
      </c>
    </row>
    <row r="6345" spans="1:2" x14ac:dyDescent="0.25">
      <c r="A6345" s="1">
        <f>Downloads_dagcijfers!A8957</f>
        <v>45427</v>
      </c>
      <c r="B6345" s="3">
        <f>Downloads_dagcijfers!B8957</f>
        <v>12.45</v>
      </c>
    </row>
    <row r="6346" spans="1:2" x14ac:dyDescent="0.25">
      <c r="A6346" s="1">
        <f>Downloads_dagcijfers!A8958</f>
        <v>45428</v>
      </c>
      <c r="B6346" s="3">
        <f>Downloads_dagcijfers!B8958</f>
        <v>12.42</v>
      </c>
    </row>
    <row r="6347" spans="1:2" x14ac:dyDescent="0.25">
      <c r="A6347" s="1">
        <f>Downloads_dagcijfers!A8959</f>
        <v>45429</v>
      </c>
      <c r="B6347" s="3">
        <f>Downloads_dagcijfers!B8959</f>
        <v>11.99</v>
      </c>
    </row>
    <row r="6348" spans="1:2" x14ac:dyDescent="0.25">
      <c r="A6348" s="1">
        <f>Downloads_dagcijfers!A8960</f>
        <v>45432</v>
      </c>
      <c r="B6348" s="3">
        <f>Downloads_dagcijfers!B8960</f>
        <v>12.15</v>
      </c>
    </row>
    <row r="6349" spans="1:2" x14ac:dyDescent="0.25">
      <c r="A6349" s="1">
        <f>Downloads_dagcijfers!A8961</f>
        <v>45433</v>
      </c>
      <c r="B6349" s="3">
        <f>Downloads_dagcijfers!B8961</f>
        <v>11.86</v>
      </c>
    </row>
    <row r="6350" spans="1:2" x14ac:dyDescent="0.25">
      <c r="A6350" s="1">
        <f>Downloads_dagcijfers!A8962</f>
        <v>45434</v>
      </c>
      <c r="B6350" s="3">
        <f>Downloads_dagcijfers!B8962</f>
        <v>12.29</v>
      </c>
    </row>
    <row r="6351" spans="1:2" x14ac:dyDescent="0.25">
      <c r="A6351" s="1">
        <f>Downloads_dagcijfers!A8963</f>
        <v>45435</v>
      </c>
      <c r="B6351" s="3">
        <f>Downloads_dagcijfers!B8963</f>
        <v>12.77</v>
      </c>
    </row>
    <row r="6352" spans="1:2" x14ac:dyDescent="0.25">
      <c r="A6352" s="1">
        <f>Downloads_dagcijfers!A8964</f>
        <v>45436</v>
      </c>
      <c r="B6352" s="3">
        <f>Downloads_dagcijfers!B8964</f>
        <v>11.93</v>
      </c>
    </row>
    <row r="6353" spans="1:2" x14ac:dyDescent="0.25">
      <c r="A6353" s="1">
        <f>Downloads_dagcijfers!A8965</f>
        <v>45440</v>
      </c>
      <c r="B6353" s="3">
        <f>Downloads_dagcijfers!B8965</f>
        <v>12.92</v>
      </c>
    </row>
    <row r="6354" spans="1:2" x14ac:dyDescent="0.25">
      <c r="A6354" s="1">
        <f>Downloads_dagcijfers!A8966</f>
        <v>45441</v>
      </c>
      <c r="B6354" s="3">
        <f>Downloads_dagcijfers!B8966</f>
        <v>14.28</v>
      </c>
    </row>
    <row r="6355" spans="1:2" x14ac:dyDescent="0.25">
      <c r="A6355" s="1">
        <f>Downloads_dagcijfers!A8967</f>
        <v>45442</v>
      </c>
      <c r="B6355" s="3">
        <f>Downloads_dagcijfers!B8967</f>
        <v>14.47</v>
      </c>
    </row>
    <row r="6356" spans="1:2" x14ac:dyDescent="0.25">
      <c r="A6356" s="1">
        <f>Downloads_dagcijfers!A8968</f>
        <v>45443</v>
      </c>
      <c r="B6356" s="3">
        <f>Downloads_dagcijfers!B8968</f>
        <v>12.92</v>
      </c>
    </row>
    <row r="6357" spans="1:2" x14ac:dyDescent="0.25">
      <c r="A6357" s="1">
        <f>Downloads_dagcijfers!A8969</f>
        <v>45446</v>
      </c>
      <c r="B6357" s="3">
        <f>Downloads_dagcijfers!B8969</f>
        <v>13.11</v>
      </c>
    </row>
    <row r="6358" spans="1:2" x14ac:dyDescent="0.25">
      <c r="A6358" s="1">
        <f>Downloads_dagcijfers!A8970</f>
        <v>45447</v>
      </c>
      <c r="B6358" s="3">
        <f>Downloads_dagcijfers!B8970</f>
        <v>13.16</v>
      </c>
    </row>
    <row r="6359" spans="1:2" x14ac:dyDescent="0.25">
      <c r="A6359" s="1">
        <f>Downloads_dagcijfers!A8971</f>
        <v>45448</v>
      </c>
      <c r="B6359" s="3">
        <f>Downloads_dagcijfers!B8971</f>
        <v>12.63</v>
      </c>
    </row>
    <row r="6360" spans="1:2" x14ac:dyDescent="0.25">
      <c r="A6360" s="1">
        <f>Downloads_dagcijfers!A8972</f>
        <v>45449</v>
      </c>
      <c r="B6360" s="3">
        <f>Downloads_dagcijfers!B8972</f>
        <v>12.58</v>
      </c>
    </row>
    <row r="6361" spans="1:2" x14ac:dyDescent="0.25">
      <c r="A6361" s="1">
        <f>Downloads_dagcijfers!A8973</f>
        <v>45450</v>
      </c>
      <c r="B6361" s="3">
        <f>Downloads_dagcijfers!B8973</f>
        <v>12.22</v>
      </c>
    </row>
    <row r="6362" spans="1:2" x14ac:dyDescent="0.25">
      <c r="A6362" s="1">
        <f>Downloads_dagcijfers!A8974</f>
        <v>45453</v>
      </c>
      <c r="B6362" s="3">
        <f>Downloads_dagcijfers!B8974</f>
        <v>12.74</v>
      </c>
    </row>
    <row r="6363" spans="1:2" x14ac:dyDescent="0.25">
      <c r="A6363" s="1">
        <f>Downloads_dagcijfers!A8975</f>
        <v>45454</v>
      </c>
      <c r="B6363" s="3">
        <f>Downloads_dagcijfers!B8975</f>
        <v>12.85</v>
      </c>
    </row>
    <row r="6364" spans="1:2" x14ac:dyDescent="0.25">
      <c r="A6364" s="1">
        <f>Downloads_dagcijfers!A8976</f>
        <v>45455</v>
      </c>
      <c r="B6364" s="3">
        <f>Downloads_dagcijfers!B8976</f>
        <v>12.04</v>
      </c>
    </row>
    <row r="6365" spans="1:2" x14ac:dyDescent="0.25">
      <c r="A6365" s="1">
        <f>Downloads_dagcijfers!A8977</f>
        <v>45456</v>
      </c>
      <c r="B6365" s="3">
        <f>Downloads_dagcijfers!B8977</f>
        <v>11.94</v>
      </c>
    </row>
    <row r="6366" spans="1:2" x14ac:dyDescent="0.25">
      <c r="A6366" s="1">
        <f>Downloads_dagcijfers!A8978</f>
        <v>45457</v>
      </c>
      <c r="B6366" s="3">
        <f>Downloads_dagcijfers!B8978</f>
        <v>12.66</v>
      </c>
    </row>
    <row r="6367" spans="1:2" x14ac:dyDescent="0.25">
      <c r="A6367" s="1">
        <f>Downloads_dagcijfers!A8979</f>
        <v>45460</v>
      </c>
      <c r="B6367" s="3">
        <f>Downloads_dagcijfers!B8979</f>
        <v>12.75</v>
      </c>
    </row>
    <row r="6368" spans="1:2" x14ac:dyDescent="0.25">
      <c r="A6368" s="1">
        <f>Downloads_dagcijfers!A8980</f>
        <v>45461</v>
      </c>
      <c r="B6368" s="3">
        <f>Downloads_dagcijfers!B8980</f>
        <v>12.3</v>
      </c>
    </row>
    <row r="6369" spans="1:2" x14ac:dyDescent="0.25">
      <c r="A6369" s="1">
        <f>Downloads_dagcijfers!A8981</f>
        <v>45463</v>
      </c>
      <c r="B6369" s="3">
        <f>Downloads_dagcijfers!B8981</f>
        <v>13.28</v>
      </c>
    </row>
    <row r="6370" spans="1:2" x14ac:dyDescent="0.25">
      <c r="A6370" s="1">
        <f>Downloads_dagcijfers!A8982</f>
        <v>45464</v>
      </c>
      <c r="B6370" s="3">
        <f>Downloads_dagcijfers!B8982</f>
        <v>13.2</v>
      </c>
    </row>
    <row r="6371" spans="1:2" x14ac:dyDescent="0.25">
      <c r="A6371" s="1">
        <f>Downloads_dagcijfers!A8983</f>
        <v>45467</v>
      </c>
      <c r="B6371" s="3">
        <f>Downloads_dagcijfers!B8983</f>
        <v>13.33</v>
      </c>
    </row>
    <row r="6372" spans="1:2" x14ac:dyDescent="0.25">
      <c r="A6372" s="1">
        <f>Downloads_dagcijfers!A8984</f>
        <v>45468</v>
      </c>
      <c r="B6372" s="3">
        <f>Downloads_dagcijfers!B8984</f>
        <v>12.84</v>
      </c>
    </row>
    <row r="6373" spans="1:2" x14ac:dyDescent="0.25">
      <c r="A6373" s="1">
        <f>Downloads_dagcijfers!A8985</f>
        <v>45469</v>
      </c>
      <c r="B6373" s="3">
        <f>Downloads_dagcijfers!B8985</f>
        <v>12.55</v>
      </c>
    </row>
    <row r="6374" spans="1:2" x14ac:dyDescent="0.25">
      <c r="A6374" s="1">
        <f>Downloads_dagcijfers!A8986</f>
        <v>45470</v>
      </c>
      <c r="B6374" s="3">
        <f>Downloads_dagcijfers!B8986</f>
        <v>12.24</v>
      </c>
    </row>
    <row r="6375" spans="1:2" x14ac:dyDescent="0.25">
      <c r="A6375" s="1">
        <f>Downloads_dagcijfers!A8987</f>
        <v>45471</v>
      </c>
      <c r="B6375" s="3">
        <f>Downloads_dagcijfers!B8987</f>
        <v>12.44</v>
      </c>
    </row>
    <row r="6376" spans="1:2" x14ac:dyDescent="0.25">
      <c r="A6376" s="1">
        <f>Downloads_dagcijfers!A8988</f>
        <v>45474</v>
      </c>
      <c r="B6376" s="3">
        <f>Downloads_dagcijfers!B8988</f>
        <v>12.22</v>
      </c>
    </row>
    <row r="6377" spans="1:2" x14ac:dyDescent="0.25">
      <c r="A6377" s="1">
        <f>Downloads_dagcijfers!A8989</f>
        <v>45475</v>
      </c>
      <c r="B6377" s="3">
        <f>Downloads_dagcijfers!B8989</f>
        <v>12.03</v>
      </c>
    </row>
    <row r="6378" spans="1:2" x14ac:dyDescent="0.25">
      <c r="A6378" s="1">
        <f>Downloads_dagcijfers!A8990</f>
        <v>45476</v>
      </c>
      <c r="B6378" s="3">
        <f>Downloads_dagcijfers!B8990</f>
        <v>12.09</v>
      </c>
    </row>
    <row r="6379" spans="1:2" x14ac:dyDescent="0.25">
      <c r="A6379" s="1">
        <f>Downloads_dagcijfers!A8991</f>
        <v>45478</v>
      </c>
      <c r="B6379" s="3">
        <f>Downloads_dagcijfers!B8991</f>
        <v>12.48</v>
      </c>
    </row>
    <row r="6380" spans="1:2" x14ac:dyDescent="0.25">
      <c r="A6380" s="1">
        <f>Downloads_dagcijfers!A8992</f>
        <v>45481</v>
      </c>
      <c r="B6380" s="3">
        <f>Downloads_dagcijfers!B8992</f>
        <v>12.37</v>
      </c>
    </row>
    <row r="6381" spans="1:2" x14ac:dyDescent="0.25">
      <c r="A6381" s="1">
        <f>Downloads_dagcijfers!A8993</f>
        <v>45482</v>
      </c>
      <c r="B6381" s="3">
        <f>Downloads_dagcijfers!B8993</f>
        <v>12.51</v>
      </c>
    </row>
    <row r="6382" spans="1:2" x14ac:dyDescent="0.25">
      <c r="A6382" s="1">
        <f>Downloads_dagcijfers!A8994</f>
        <v>45483</v>
      </c>
      <c r="B6382" s="3">
        <f>Downloads_dagcijfers!B8994</f>
        <v>12.85</v>
      </c>
    </row>
    <row r="6383" spans="1:2" x14ac:dyDescent="0.25">
      <c r="A6383" s="1">
        <f>Downloads_dagcijfers!A8995</f>
        <v>45484</v>
      </c>
      <c r="B6383" s="3">
        <f>Downloads_dagcijfers!B8995</f>
        <v>12.92</v>
      </c>
    </row>
    <row r="6384" spans="1:2" x14ac:dyDescent="0.25">
      <c r="A6384" s="1">
        <f>Downloads_dagcijfers!A8996</f>
        <v>45485</v>
      </c>
      <c r="B6384" s="3">
        <f>Downloads_dagcijfers!B8996</f>
        <v>12.46</v>
      </c>
    </row>
    <row r="6385" spans="1:2" x14ac:dyDescent="0.25">
      <c r="A6385" s="1">
        <f>Downloads_dagcijfers!A8997</f>
        <v>45488</v>
      </c>
      <c r="B6385" s="3">
        <f>Downloads_dagcijfers!B8997</f>
        <v>13.12</v>
      </c>
    </row>
    <row r="6386" spans="1:2" x14ac:dyDescent="0.25">
      <c r="A6386" s="1">
        <f>Downloads_dagcijfers!A8998</f>
        <v>45489</v>
      </c>
      <c r="B6386" s="3">
        <f>Downloads_dagcijfers!B8998</f>
        <v>13.19</v>
      </c>
    </row>
    <row r="6387" spans="1:2" x14ac:dyDescent="0.25">
      <c r="A6387" s="1">
        <f>Downloads_dagcijfers!A8999</f>
        <v>45490</v>
      </c>
      <c r="B6387" s="3">
        <f>Downloads_dagcijfers!B8999</f>
        <v>14.48</v>
      </c>
    </row>
    <row r="6388" spans="1:2" x14ac:dyDescent="0.25">
      <c r="A6388" s="1">
        <f>Downloads_dagcijfers!A9000</f>
        <v>45491</v>
      </c>
      <c r="B6388" s="3">
        <f>Downloads_dagcijfers!B9000</f>
        <v>15.93</v>
      </c>
    </row>
    <row r="6389" spans="1:2" x14ac:dyDescent="0.25">
      <c r="A6389" s="1">
        <f>Downloads_dagcijfers!A9001</f>
        <v>45492</v>
      </c>
      <c r="B6389" s="3">
        <f>Downloads_dagcijfers!B9001</f>
        <v>16.52</v>
      </c>
    </row>
    <row r="6390" spans="1:2" x14ac:dyDescent="0.25">
      <c r="A6390" s="1">
        <f>Downloads_dagcijfers!A9002</f>
        <v>45495</v>
      </c>
      <c r="B6390" s="3">
        <f>Downloads_dagcijfers!B9002</f>
        <v>14.91</v>
      </c>
    </row>
    <row r="6391" spans="1:2" x14ac:dyDescent="0.25">
      <c r="A6391" s="1">
        <f>Downloads_dagcijfers!A9003</f>
        <v>45496</v>
      </c>
      <c r="B6391" s="3">
        <f>Downloads_dagcijfers!B9003</f>
        <v>14.72</v>
      </c>
    </row>
    <row r="6392" spans="1:2" x14ac:dyDescent="0.25">
      <c r="A6392" s="1">
        <f>Downloads_dagcijfers!A9004</f>
        <v>45497</v>
      </c>
      <c r="B6392" s="3">
        <f>Downloads_dagcijfers!B9004</f>
        <v>18.04</v>
      </c>
    </row>
    <row r="6393" spans="1:2" x14ac:dyDescent="0.25">
      <c r="A6393" s="1">
        <f>Downloads_dagcijfers!A9005</f>
        <v>45498</v>
      </c>
      <c r="B6393" s="3">
        <f>Downloads_dagcijfers!B9005</f>
        <v>18.46</v>
      </c>
    </row>
    <row r="6394" spans="1:2" x14ac:dyDescent="0.25">
      <c r="A6394" s="1">
        <f>Downloads_dagcijfers!A9006</f>
        <v>45499</v>
      </c>
      <c r="B6394" s="3">
        <f>Downloads_dagcijfers!B9006</f>
        <v>16.39</v>
      </c>
    </row>
    <row r="6395" spans="1:2" x14ac:dyDescent="0.25">
      <c r="A6395" s="1">
        <f>Downloads_dagcijfers!A9007</f>
        <v>45502</v>
      </c>
      <c r="B6395" s="3">
        <f>Downloads_dagcijfers!B9007</f>
        <v>16.600000000000001</v>
      </c>
    </row>
    <row r="6396" spans="1:2" x14ac:dyDescent="0.25">
      <c r="A6396" s="1">
        <f>Downloads_dagcijfers!A9008</f>
        <v>45503</v>
      </c>
      <c r="B6396" s="3">
        <f>Downloads_dagcijfers!B9008</f>
        <v>17.690000000000001</v>
      </c>
    </row>
    <row r="6397" spans="1:2" x14ac:dyDescent="0.25">
      <c r="A6397" s="1">
        <f>Downloads_dagcijfers!A9009</f>
        <v>45504</v>
      </c>
      <c r="B6397" s="3">
        <f>Downloads_dagcijfers!B9009</f>
        <v>16.36</v>
      </c>
    </row>
    <row r="6398" spans="1:2" x14ac:dyDescent="0.25">
      <c r="A6398" s="1">
        <f>Downloads_dagcijfers!A9010</f>
        <v>45505</v>
      </c>
      <c r="B6398" s="3">
        <f>Downloads_dagcijfers!B9010</f>
        <v>18.59</v>
      </c>
    </row>
    <row r="6399" spans="1:2" x14ac:dyDescent="0.25">
      <c r="A6399" s="1">
        <f>Downloads_dagcijfers!A9011</f>
        <v>45506</v>
      </c>
      <c r="B6399" s="3">
        <f>Downloads_dagcijfers!B9011</f>
        <v>23.39</v>
      </c>
    </row>
    <row r="6400" spans="1:2" x14ac:dyDescent="0.25">
      <c r="A6400" s="1">
        <f>Downloads_dagcijfers!A9012</f>
        <v>45509</v>
      </c>
      <c r="B6400" s="3">
        <f>Downloads_dagcijfers!B9012</f>
        <v>38.57</v>
      </c>
    </row>
    <row r="6401" spans="1:2" x14ac:dyDescent="0.25">
      <c r="A6401" s="1">
        <f>Downloads_dagcijfers!A9013</f>
        <v>45510</v>
      </c>
      <c r="B6401" s="3">
        <f>Downloads_dagcijfers!B9013</f>
        <v>27.71</v>
      </c>
    </row>
    <row r="6402" spans="1:2" x14ac:dyDescent="0.25">
      <c r="A6402" s="1">
        <f>Downloads_dagcijfers!A9014</f>
        <v>45511</v>
      </c>
      <c r="B6402" s="3">
        <f>Downloads_dagcijfers!B9014</f>
        <v>27.85</v>
      </c>
    </row>
    <row r="6403" spans="1:2" x14ac:dyDescent="0.25">
      <c r="A6403" s="1">
        <f>Downloads_dagcijfers!A9015</f>
        <v>45512</v>
      </c>
      <c r="B6403" s="3">
        <f>Downloads_dagcijfers!B9015</f>
        <v>23.79</v>
      </c>
    </row>
    <row r="6404" spans="1:2" x14ac:dyDescent="0.25">
      <c r="A6404" s="1">
        <f>Downloads_dagcijfers!A9016</f>
        <v>45513</v>
      </c>
      <c r="B6404" s="3">
        <f>Downloads_dagcijfers!B9016</f>
        <v>20.37</v>
      </c>
    </row>
    <row r="6405" spans="1:2" x14ac:dyDescent="0.25">
      <c r="A6405" s="1">
        <f>Downloads_dagcijfers!A9017</f>
        <v>45516</v>
      </c>
      <c r="B6405" s="3">
        <f>Downloads_dagcijfers!B9017</f>
        <v>20.71</v>
      </c>
    </row>
    <row r="6406" spans="1:2" x14ac:dyDescent="0.25">
      <c r="A6406" s="1">
        <f>Downloads_dagcijfers!A9018</f>
        <v>45517</v>
      </c>
      <c r="B6406" s="3">
        <f>Downloads_dagcijfers!B9018</f>
        <v>18.12</v>
      </c>
    </row>
    <row r="6407" spans="1:2" x14ac:dyDescent="0.25">
      <c r="A6407" s="1">
        <f>Downloads_dagcijfers!A9019</f>
        <v>45518</v>
      </c>
      <c r="B6407" s="3">
        <f>Downloads_dagcijfers!B9019</f>
        <v>16.190000000000001</v>
      </c>
    </row>
    <row r="6408" spans="1:2" x14ac:dyDescent="0.25">
      <c r="A6408" s="1">
        <f>Downloads_dagcijfers!A9020</f>
        <v>45519</v>
      </c>
      <c r="B6408" s="3">
        <f>Downloads_dagcijfers!B9020</f>
        <v>15.23</v>
      </c>
    </row>
    <row r="6409" spans="1:2" x14ac:dyDescent="0.25">
      <c r="A6409" s="1">
        <f>Downloads_dagcijfers!A9021</f>
        <v>45520</v>
      </c>
      <c r="B6409" s="3">
        <f>Downloads_dagcijfers!B9021</f>
        <v>14.8</v>
      </c>
    </row>
    <row r="6410" spans="1:2" x14ac:dyDescent="0.25">
      <c r="A6410" s="1">
        <f>Downloads_dagcijfers!A9022</f>
        <v>45523</v>
      </c>
      <c r="B6410" s="3">
        <f>Downloads_dagcijfers!B9022</f>
        <v>14.65</v>
      </c>
    </row>
    <row r="6411" spans="1:2" x14ac:dyDescent="0.25">
      <c r="A6411" s="1">
        <f>Downloads_dagcijfers!A9023</f>
        <v>45524</v>
      </c>
      <c r="B6411" s="3">
        <f>Downloads_dagcijfers!B9023</f>
        <v>15.88</v>
      </c>
    </row>
    <row r="6412" spans="1:2" x14ac:dyDescent="0.25">
      <c r="A6412" s="1">
        <f>Downloads_dagcijfers!A9024</f>
        <v>45525</v>
      </c>
      <c r="B6412" s="3">
        <f>Downloads_dagcijfers!B9024</f>
        <v>16.27</v>
      </c>
    </row>
    <row r="6413" spans="1:2" x14ac:dyDescent="0.25">
      <c r="A6413" s="1">
        <f>Downloads_dagcijfers!A9025</f>
        <v>45526</v>
      </c>
      <c r="B6413" s="3">
        <f>Downloads_dagcijfers!B9025</f>
        <v>17.55</v>
      </c>
    </row>
    <row r="6414" spans="1:2" x14ac:dyDescent="0.25">
      <c r="A6414" s="1">
        <f>Downloads_dagcijfers!A9026</f>
        <v>45527</v>
      </c>
      <c r="B6414" s="3">
        <f>Downloads_dagcijfers!B9026</f>
        <v>15.86</v>
      </c>
    </row>
    <row r="6415" spans="1:2" x14ac:dyDescent="0.25">
      <c r="A6415" s="1">
        <f>Downloads_dagcijfers!A9027</f>
        <v>45530</v>
      </c>
      <c r="B6415" s="3">
        <f>Downloads_dagcijfers!B9027</f>
        <v>16.149999999999999</v>
      </c>
    </row>
    <row r="6416" spans="1:2" x14ac:dyDescent="0.25">
      <c r="A6416" s="1">
        <f>Downloads_dagcijfers!A9028</f>
        <v>45531</v>
      </c>
      <c r="B6416" s="3">
        <f>Downloads_dagcijfers!B9028</f>
        <v>15.43</v>
      </c>
    </row>
    <row r="6417" spans="1:2" x14ac:dyDescent="0.25">
      <c r="A6417" s="1">
        <f>Downloads_dagcijfers!A9029</f>
        <v>45532</v>
      </c>
      <c r="B6417" s="3">
        <f>Downloads_dagcijfers!B9029</f>
        <v>17.11</v>
      </c>
    </row>
    <row r="6418" spans="1:2" x14ac:dyDescent="0.25">
      <c r="A6418" s="1">
        <f>Downloads_dagcijfers!A9030</f>
        <v>45533</v>
      </c>
      <c r="B6418" s="3">
        <f>Downloads_dagcijfers!B9030</f>
        <v>15.65</v>
      </c>
    </row>
    <row r="6419" spans="1:2" x14ac:dyDescent="0.25">
      <c r="A6419" s="1">
        <f>Downloads_dagcijfers!A9031</f>
        <v>45534</v>
      </c>
      <c r="B6419" s="3">
        <f>Downloads_dagcijfers!B9031</f>
        <v>15</v>
      </c>
    </row>
    <row r="6420" spans="1:2" x14ac:dyDescent="0.25">
      <c r="A6420" s="1">
        <f>Downloads_dagcijfers!A9032</f>
        <v>45538</v>
      </c>
      <c r="B6420" s="3">
        <f>Downloads_dagcijfers!B9032</f>
        <v>20.72</v>
      </c>
    </row>
    <row r="6421" spans="1:2" x14ac:dyDescent="0.25">
      <c r="A6421" s="1">
        <f>Downloads_dagcijfers!A9033</f>
        <v>45539</v>
      </c>
      <c r="B6421" s="3">
        <f>Downloads_dagcijfers!B9033</f>
        <v>21.32</v>
      </c>
    </row>
    <row r="6422" spans="1:2" x14ac:dyDescent="0.25">
      <c r="A6422" s="1">
        <f>Downloads_dagcijfers!A9034</f>
        <v>45540</v>
      </c>
      <c r="B6422" s="3">
        <f>Downloads_dagcijfers!B9034</f>
        <v>19.899999999999999</v>
      </c>
    </row>
    <row r="6423" spans="1:2" x14ac:dyDescent="0.25">
      <c r="A6423" s="1">
        <f>Downloads_dagcijfers!A9035</f>
        <v>45541</v>
      </c>
      <c r="B6423" s="3">
        <f>Downloads_dagcijfers!B9035</f>
        <v>22.38</v>
      </c>
    </row>
    <row r="6424" spans="1:2" x14ac:dyDescent="0.25">
      <c r="A6424" s="1">
        <f>Downloads_dagcijfers!A9036</f>
        <v>45544</v>
      </c>
      <c r="B6424" s="3">
        <f>Downloads_dagcijfers!B9036</f>
        <v>19.45</v>
      </c>
    </row>
    <row r="6425" spans="1:2" x14ac:dyDescent="0.25">
      <c r="A6425" s="1">
        <f>Downloads_dagcijfers!A9037</f>
        <v>45545</v>
      </c>
      <c r="B6425" s="3">
        <f>Downloads_dagcijfers!B9037</f>
        <v>19.079999999999998</v>
      </c>
    </row>
    <row r="6426" spans="1:2" x14ac:dyDescent="0.25">
      <c r="A6426" s="1">
        <f>Downloads_dagcijfers!A9038</f>
        <v>45546</v>
      </c>
      <c r="B6426" s="3">
        <f>Downloads_dagcijfers!B9038</f>
        <v>17.690000000000001</v>
      </c>
    </row>
    <row r="6427" spans="1:2" x14ac:dyDescent="0.25">
      <c r="A6427" s="1">
        <f>Downloads_dagcijfers!A9039</f>
        <v>45547</v>
      </c>
      <c r="B6427" s="3">
        <f>Downloads_dagcijfers!B9039</f>
        <v>17.07</v>
      </c>
    </row>
    <row r="6428" spans="1:2" x14ac:dyDescent="0.25">
      <c r="A6428" s="1">
        <f>Downloads_dagcijfers!A9040</f>
        <v>45548</v>
      </c>
      <c r="B6428" s="3">
        <f>Downloads_dagcijfers!B9040</f>
        <v>16.559999999999999</v>
      </c>
    </row>
    <row r="6429" spans="1:2" x14ac:dyDescent="0.25">
      <c r="A6429" s="1">
        <f>Downloads_dagcijfers!A9041</f>
        <v>45551</v>
      </c>
      <c r="B6429" s="3">
        <f>Downloads_dagcijfers!B9041</f>
        <v>17.14</v>
      </c>
    </row>
    <row r="6430" spans="1:2" x14ac:dyDescent="0.25">
      <c r="A6430" s="1">
        <f>Downloads_dagcijfers!A9042</f>
        <v>45552</v>
      </c>
      <c r="B6430" s="3">
        <f>Downloads_dagcijfers!B9042</f>
        <v>17.61</v>
      </c>
    </row>
    <row r="6431" spans="1:2" x14ac:dyDescent="0.25">
      <c r="A6431" s="1">
        <f>Downloads_dagcijfers!A9043</f>
        <v>45553</v>
      </c>
      <c r="B6431" s="3">
        <f>Downloads_dagcijfers!B9043</f>
        <v>18.23</v>
      </c>
    </row>
    <row r="6432" spans="1:2" x14ac:dyDescent="0.25">
      <c r="A6432" s="1">
        <f>Downloads_dagcijfers!A9044</f>
        <v>45554</v>
      </c>
      <c r="B6432" s="3">
        <f>Downloads_dagcijfers!B9044</f>
        <v>16.329999999999998</v>
      </c>
    </row>
    <row r="6433" spans="1:2" x14ac:dyDescent="0.25">
      <c r="A6433" s="1">
        <f>Downloads_dagcijfers!A9045</f>
        <v>45555</v>
      </c>
      <c r="B6433" s="3">
        <f>Downloads_dagcijfers!B9045</f>
        <v>16.149999999999999</v>
      </c>
    </row>
    <row r="6434" spans="1:2" x14ac:dyDescent="0.25">
      <c r="A6434" s="1">
        <f>Downloads_dagcijfers!A9046</f>
        <v>45558</v>
      </c>
      <c r="B6434" s="3">
        <f>Downloads_dagcijfers!B9046</f>
        <v>15.89</v>
      </c>
    </row>
    <row r="6435" spans="1:2" x14ac:dyDescent="0.25">
      <c r="A6435" s="1">
        <f>Downloads_dagcijfers!A9047</f>
        <v>45559</v>
      </c>
      <c r="B6435" s="3">
        <f>Downloads_dagcijfers!B9047</f>
        <v>15.39</v>
      </c>
    </row>
    <row r="6436" spans="1:2" x14ac:dyDescent="0.25">
      <c r="A6436" s="1">
        <f>Downloads_dagcijfers!A9048</f>
        <v>45560</v>
      </c>
      <c r="B6436" s="3">
        <f>Downloads_dagcijfers!B9048</f>
        <v>15.41</v>
      </c>
    </row>
    <row r="6437" spans="1:2" x14ac:dyDescent="0.25">
      <c r="A6437" s="1">
        <f>Downloads_dagcijfers!A9049</f>
        <v>45561</v>
      </c>
      <c r="B6437" s="3">
        <f>Downloads_dagcijfers!B9049</f>
        <v>15.37</v>
      </c>
    </row>
    <row r="6438" spans="1:2" x14ac:dyDescent="0.25">
      <c r="A6438" s="1">
        <f>Downloads_dagcijfers!A9050</f>
        <v>45562</v>
      </c>
      <c r="B6438" s="3">
        <f>Downloads_dagcijfers!B9050</f>
        <v>16.96</v>
      </c>
    </row>
    <row r="6439" spans="1:2" x14ac:dyDescent="0.25">
      <c r="A6439" s="1">
        <f>Downloads_dagcijfers!A9051</f>
        <v>45565</v>
      </c>
      <c r="B6439" s="3">
        <f>Downloads_dagcijfers!B9051</f>
        <v>16.73</v>
      </c>
    </row>
    <row r="6440" spans="1:2" x14ac:dyDescent="0.25">
      <c r="A6440" s="1">
        <f>Downloads_dagcijfers!A9052</f>
        <v>45566</v>
      </c>
      <c r="B6440" s="3">
        <f>Downloads_dagcijfers!B9052</f>
        <v>19.260000000000002</v>
      </c>
    </row>
    <row r="6441" spans="1:2" x14ac:dyDescent="0.25">
      <c r="A6441" s="1">
        <f>Downloads_dagcijfers!A9053</f>
        <v>45567</v>
      </c>
      <c r="B6441" s="3">
        <f>Downloads_dagcijfers!B9053</f>
        <v>18.899999999999999</v>
      </c>
    </row>
    <row r="6442" spans="1:2" x14ac:dyDescent="0.25">
      <c r="A6442" s="1">
        <f>Downloads_dagcijfers!A9054</f>
        <v>45568</v>
      </c>
      <c r="B6442" s="3">
        <f>Downloads_dagcijfers!B9054</f>
        <v>20.49</v>
      </c>
    </row>
    <row r="6443" spans="1:2" x14ac:dyDescent="0.25">
      <c r="A6443" s="1">
        <f>Downloads_dagcijfers!A9055</f>
        <v>45569</v>
      </c>
      <c r="B6443" s="3">
        <f>Downloads_dagcijfers!B9055</f>
        <v>19.21</v>
      </c>
    </row>
    <row r="6444" spans="1:2" x14ac:dyDescent="0.25">
      <c r="A6444" s="1">
        <f>Downloads_dagcijfers!A9056</f>
        <v>45572</v>
      </c>
      <c r="B6444" s="3">
        <f>Downloads_dagcijfers!B9056</f>
        <v>22.64</v>
      </c>
    </row>
    <row r="6445" spans="1:2" x14ac:dyDescent="0.25">
      <c r="A6445" s="1">
        <f>Downloads_dagcijfers!A9057</f>
        <v>45573</v>
      </c>
      <c r="B6445" s="3">
        <f>Downloads_dagcijfers!B9057</f>
        <v>21.42</v>
      </c>
    </row>
    <row r="6446" spans="1:2" x14ac:dyDescent="0.25">
      <c r="A6446" s="1">
        <f>Downloads_dagcijfers!A9058</f>
        <v>45574</v>
      </c>
      <c r="B6446" s="3">
        <f>Downloads_dagcijfers!B9058</f>
        <v>20.86</v>
      </c>
    </row>
    <row r="6447" spans="1:2" x14ac:dyDescent="0.25">
      <c r="A6447" s="1">
        <f>Downloads_dagcijfers!A9059</f>
        <v>45575</v>
      </c>
      <c r="B6447" s="3">
        <f>Downloads_dagcijfers!B9059</f>
        <v>20.93</v>
      </c>
    </row>
    <row r="6448" spans="1:2" x14ac:dyDescent="0.25">
      <c r="A6448" s="1">
        <f>Downloads_dagcijfers!A9060</f>
        <v>45576</v>
      </c>
      <c r="B6448" s="3">
        <f>Downloads_dagcijfers!B9060</f>
        <v>20.46</v>
      </c>
    </row>
    <row r="6449" spans="1:2" x14ac:dyDescent="0.25">
      <c r="A6449" s="1">
        <f>Downloads_dagcijfers!A9061</f>
        <v>45579</v>
      </c>
      <c r="B6449" s="3">
        <f>Downloads_dagcijfers!B9061</f>
        <v>19.7</v>
      </c>
    </row>
    <row r="6450" spans="1:2" x14ac:dyDescent="0.25">
      <c r="A6450" s="1">
        <f>Downloads_dagcijfers!A9062</f>
        <v>45580</v>
      </c>
      <c r="B6450" s="3">
        <f>Downloads_dagcijfers!B9062</f>
        <v>20.64</v>
      </c>
    </row>
    <row r="6451" spans="1:2" x14ac:dyDescent="0.25">
      <c r="A6451" s="1">
        <f>Downloads_dagcijfers!A9063</f>
        <v>45581</v>
      </c>
      <c r="B6451" s="3">
        <f>Downloads_dagcijfers!B9063</f>
        <v>19.579999999999998</v>
      </c>
    </row>
    <row r="6452" spans="1:2" x14ac:dyDescent="0.25">
      <c r="A6452" s="1">
        <f>Downloads_dagcijfers!A9064</f>
        <v>45582</v>
      </c>
      <c r="B6452" s="3">
        <f>Downloads_dagcijfers!B9064</f>
        <v>19.11</v>
      </c>
    </row>
    <row r="6453" spans="1:2" x14ac:dyDescent="0.25">
      <c r="A6453" s="1">
        <f>Downloads_dagcijfers!A9065</f>
        <v>45583</v>
      </c>
      <c r="B6453" s="3">
        <f>Downloads_dagcijfers!B9065</f>
        <v>18.03</v>
      </c>
    </row>
    <row r="6454" spans="1:2" x14ac:dyDescent="0.25">
      <c r="A6454" s="1">
        <f>Downloads_dagcijfers!A9066</f>
        <v>45586</v>
      </c>
      <c r="B6454" s="3">
        <f>Downloads_dagcijfers!B9066</f>
        <v>18.37</v>
      </c>
    </row>
    <row r="6455" spans="1:2" x14ac:dyDescent="0.25">
      <c r="A6455" s="1">
        <f>Downloads_dagcijfers!A9067</f>
        <v>45587</v>
      </c>
      <c r="B6455" s="3">
        <f>Downloads_dagcijfers!B9067</f>
        <v>18.2</v>
      </c>
    </row>
    <row r="6456" spans="1:2" x14ac:dyDescent="0.25">
      <c r="A6456" s="1">
        <f>Downloads_dagcijfers!A9068</f>
        <v>45588</v>
      </c>
      <c r="B6456" s="3">
        <f>Downloads_dagcijfers!B9068</f>
        <v>19.239999999999998</v>
      </c>
    </row>
    <row r="6457" spans="1:2" x14ac:dyDescent="0.25">
      <c r="A6457" s="1">
        <f>Downloads_dagcijfers!A9069</f>
        <v>45589</v>
      </c>
      <c r="B6457" s="3">
        <f>Downloads_dagcijfers!B9069</f>
        <v>19.079999999999998</v>
      </c>
    </row>
    <row r="6458" spans="1:2" x14ac:dyDescent="0.25">
      <c r="A6458" s="1">
        <f>Downloads_dagcijfers!A9070</f>
        <v>45590</v>
      </c>
      <c r="B6458" s="3">
        <f>Downloads_dagcijfers!B9070</f>
        <v>20.329999999999998</v>
      </c>
    </row>
    <row r="6459" spans="1:2" x14ac:dyDescent="0.25">
      <c r="A6459" s="1">
        <f>Downloads_dagcijfers!A9071</f>
        <v>45593</v>
      </c>
      <c r="B6459" s="3">
        <f>Downloads_dagcijfers!B9071</f>
        <v>19.8</v>
      </c>
    </row>
    <row r="6460" spans="1:2" x14ac:dyDescent="0.25">
      <c r="A6460" s="1">
        <f>Downloads_dagcijfers!A9072</f>
        <v>45594</v>
      </c>
      <c r="B6460" s="3">
        <f>Downloads_dagcijfers!B9072</f>
        <v>19.34</v>
      </c>
    </row>
    <row r="6461" spans="1:2" x14ac:dyDescent="0.25">
      <c r="A6461" s="1">
        <f>Downloads_dagcijfers!A9073</f>
        <v>45595</v>
      </c>
      <c r="B6461" s="3">
        <f>Downloads_dagcijfers!B9073</f>
        <v>20.350000000000001</v>
      </c>
    </row>
    <row r="6462" spans="1:2" x14ac:dyDescent="0.25">
      <c r="A6462" s="1">
        <f>Downloads_dagcijfers!A9074</f>
        <v>45596</v>
      </c>
      <c r="B6462" s="3">
        <f>Downloads_dagcijfers!B9074</f>
        <v>23.16</v>
      </c>
    </row>
    <row r="6463" spans="1:2" x14ac:dyDescent="0.25">
      <c r="A6463" s="1">
        <f>Downloads_dagcijfers!A9075</f>
        <v>45597</v>
      </c>
      <c r="B6463" s="3">
        <f>Downloads_dagcijfers!B9075</f>
        <v>21.88</v>
      </c>
    </row>
    <row r="6464" spans="1:2" x14ac:dyDescent="0.25">
      <c r="A6464" s="1">
        <f>Downloads_dagcijfers!A9076</f>
        <v>45600</v>
      </c>
      <c r="B6464" s="3">
        <f>Downloads_dagcijfers!B9076</f>
        <v>21.98</v>
      </c>
    </row>
    <row r="6465" spans="1:2" x14ac:dyDescent="0.25">
      <c r="A6465" s="1">
        <f>Downloads_dagcijfers!A9077</f>
        <v>45601</v>
      </c>
      <c r="B6465" s="3">
        <f>Downloads_dagcijfers!B9077</f>
        <v>20.49</v>
      </c>
    </row>
    <row r="6466" spans="1:2" x14ac:dyDescent="0.25">
      <c r="A6466" s="1">
        <f>Downloads_dagcijfers!A9078</f>
        <v>45602</v>
      </c>
      <c r="B6466" s="3">
        <f>Downloads_dagcijfers!B9078</f>
        <v>16.27</v>
      </c>
    </row>
    <row r="6467" spans="1:2" x14ac:dyDescent="0.25">
      <c r="A6467" s="1">
        <f>Downloads_dagcijfers!A9079</f>
        <v>45603</v>
      </c>
      <c r="B6467" s="3">
        <f>Downloads_dagcijfers!B9079</f>
        <v>15.2</v>
      </c>
    </row>
    <row r="6468" spans="1:2" x14ac:dyDescent="0.25">
      <c r="A6468" s="1">
        <f>Downloads_dagcijfers!A9080</f>
        <v>45604</v>
      </c>
      <c r="B6468" s="3">
        <f>Downloads_dagcijfers!B9080</f>
        <v>14.94</v>
      </c>
    </row>
    <row r="6469" spans="1:2" x14ac:dyDescent="0.25">
      <c r="A6469" s="1">
        <f>Downloads_dagcijfers!A9081</f>
        <v>45607</v>
      </c>
      <c r="B6469" s="3">
        <f>Downloads_dagcijfers!B9081</f>
        <v>14.97</v>
      </c>
    </row>
    <row r="6470" spans="1:2" x14ac:dyDescent="0.25">
      <c r="A6470" s="1">
        <f>Downloads_dagcijfers!A9082</f>
        <v>45608</v>
      </c>
      <c r="B6470" s="3">
        <f>Downloads_dagcijfers!B9082</f>
        <v>14.71</v>
      </c>
    </row>
    <row r="6471" spans="1:2" x14ac:dyDescent="0.25">
      <c r="A6471" s="1">
        <f>Downloads_dagcijfers!A9083</f>
        <v>45609</v>
      </c>
      <c r="B6471" s="3">
        <f>Downloads_dagcijfers!B9083</f>
        <v>14.02</v>
      </c>
    </row>
    <row r="6472" spans="1:2" x14ac:dyDescent="0.25">
      <c r="A6472" s="1">
        <f>Downloads_dagcijfers!A9084</f>
        <v>45610</v>
      </c>
      <c r="B6472" s="3">
        <f>Downloads_dagcijfers!B9084</f>
        <v>14.31</v>
      </c>
    </row>
    <row r="6473" spans="1:2" x14ac:dyDescent="0.25">
      <c r="A6473" s="1">
        <f>Downloads_dagcijfers!A9085</f>
        <v>45611</v>
      </c>
      <c r="B6473" s="3">
        <f>Downloads_dagcijfers!B9085</f>
        <v>16.14</v>
      </c>
    </row>
    <row r="6474" spans="1:2" x14ac:dyDescent="0.25">
      <c r="A6474" s="1">
        <f>Downloads_dagcijfers!A9086</f>
        <v>45614</v>
      </c>
      <c r="B6474" s="3">
        <f>Downloads_dagcijfers!B9086</f>
        <v>15.58</v>
      </c>
    </row>
    <row r="6475" spans="1:2" x14ac:dyDescent="0.25">
      <c r="A6475" s="1">
        <f>Downloads_dagcijfers!A9087</f>
        <v>45615</v>
      </c>
      <c r="B6475" s="3">
        <f>Downloads_dagcijfers!B9087</f>
        <v>16.350000000000001</v>
      </c>
    </row>
    <row r="6476" spans="1:2" x14ac:dyDescent="0.25">
      <c r="A6476" s="1">
        <f>Downloads_dagcijfers!A9088</f>
        <v>45616</v>
      </c>
      <c r="B6476" s="3">
        <f>Downloads_dagcijfers!B9088</f>
        <v>17.16</v>
      </c>
    </row>
    <row r="6477" spans="1:2" x14ac:dyDescent="0.25">
      <c r="A6477" s="1">
        <f>Downloads_dagcijfers!A9089</f>
        <v>45617</v>
      </c>
      <c r="B6477" s="3">
        <f>Downloads_dagcijfers!B9089</f>
        <v>16.87</v>
      </c>
    </row>
    <row r="6478" spans="1:2" x14ac:dyDescent="0.25">
      <c r="A6478" s="1">
        <f>Downloads_dagcijfers!A9090</f>
        <v>45618</v>
      </c>
      <c r="B6478" s="3">
        <f>Downloads_dagcijfers!B9090</f>
        <v>15.24</v>
      </c>
    </row>
    <row r="6479" spans="1:2" x14ac:dyDescent="0.25">
      <c r="A6479" s="1">
        <f>Downloads_dagcijfers!A9091</f>
        <v>45621</v>
      </c>
      <c r="B6479" s="3">
        <f>Downloads_dagcijfers!B9091</f>
        <v>14.6</v>
      </c>
    </row>
    <row r="6480" spans="1:2" x14ac:dyDescent="0.25">
      <c r="A6480" s="1">
        <f>Downloads_dagcijfers!A9092</f>
        <v>45622</v>
      </c>
      <c r="B6480" s="3">
        <f>Downloads_dagcijfers!B9092</f>
        <v>14.1</v>
      </c>
    </row>
    <row r="6481" spans="1:2" x14ac:dyDescent="0.25">
      <c r="A6481" s="1">
        <f>Downloads_dagcijfers!A9093</f>
        <v>45623</v>
      </c>
      <c r="B6481" s="3">
        <f>Downloads_dagcijfers!B9093</f>
        <v>14.1</v>
      </c>
    </row>
    <row r="6482" spans="1:2" x14ac:dyDescent="0.25">
      <c r="A6482" s="1">
        <f>Downloads_dagcijfers!A9094</f>
        <v>45625</v>
      </c>
      <c r="B6482" s="3">
        <f>Downloads_dagcijfers!B9094</f>
        <v>13.51</v>
      </c>
    </row>
    <row r="6483" spans="1:2" x14ac:dyDescent="0.25">
      <c r="A6483" s="1">
        <f>Downloads_dagcijfers!A9095</f>
        <v>45628</v>
      </c>
      <c r="B6483" s="3">
        <f>Downloads_dagcijfers!B9095</f>
        <v>13.34</v>
      </c>
    </row>
    <row r="6484" spans="1:2" x14ac:dyDescent="0.25">
      <c r="A6484" s="1">
        <f>Downloads_dagcijfers!A9096</f>
        <v>45629</v>
      </c>
      <c r="B6484" s="3">
        <f>Downloads_dagcijfers!B9096</f>
        <v>13.3</v>
      </c>
    </row>
    <row r="6485" spans="1:2" x14ac:dyDescent="0.25">
      <c r="A6485" s="1">
        <f>Downloads_dagcijfers!A9097</f>
        <v>45630</v>
      </c>
      <c r="B6485" s="3">
        <f>Downloads_dagcijfers!B9097</f>
        <v>13.45</v>
      </c>
    </row>
    <row r="6486" spans="1:2" x14ac:dyDescent="0.25">
      <c r="A6486" s="1">
        <f>Downloads_dagcijfers!A9098</f>
        <v>45631</v>
      </c>
      <c r="B6486" s="3">
        <f>Downloads_dagcijfers!B9098</f>
        <v>13.54</v>
      </c>
    </row>
    <row r="6487" spans="1:2" x14ac:dyDescent="0.25">
      <c r="A6487" s="1">
        <f>Downloads_dagcijfers!A9099</f>
        <v>45632</v>
      </c>
      <c r="B6487" s="3">
        <f>Downloads_dagcijfers!B9099</f>
        <v>12.77</v>
      </c>
    </row>
    <row r="6488" spans="1:2" x14ac:dyDescent="0.25">
      <c r="A6488" s="1">
        <f>Downloads_dagcijfers!A9100</f>
        <v>45635</v>
      </c>
      <c r="B6488" s="3">
        <f>Downloads_dagcijfers!B9100</f>
        <v>14.19</v>
      </c>
    </row>
    <row r="6489" spans="1:2" x14ac:dyDescent="0.25">
      <c r="A6489" s="1">
        <f>Downloads_dagcijfers!A9101</f>
        <v>45636</v>
      </c>
      <c r="B6489" s="3">
        <f>Downloads_dagcijfers!B9101</f>
        <v>14.18</v>
      </c>
    </row>
    <row r="6490" spans="1:2" x14ac:dyDescent="0.25">
      <c r="A6490" s="1">
        <f>Downloads_dagcijfers!A9102</f>
        <v>45637</v>
      </c>
      <c r="B6490" s="3">
        <f>Downloads_dagcijfers!B9102</f>
        <v>13.58</v>
      </c>
    </row>
    <row r="6491" spans="1:2" x14ac:dyDescent="0.25">
      <c r="A6491" s="1">
        <f>Downloads_dagcijfers!A9103</f>
        <v>45638</v>
      </c>
      <c r="B6491" s="3">
        <f>Downloads_dagcijfers!B9103</f>
        <v>13.92</v>
      </c>
    </row>
    <row r="6492" spans="1:2" x14ac:dyDescent="0.25">
      <c r="A6492" s="1">
        <f>Downloads_dagcijfers!A9104</f>
        <v>45639</v>
      </c>
      <c r="B6492" s="3">
        <f>Downloads_dagcijfers!B9104</f>
        <v>13.81</v>
      </c>
    </row>
    <row r="6493" spans="1:2" x14ac:dyDescent="0.25">
      <c r="A6493" s="1">
        <f>Downloads_dagcijfers!A9105</f>
        <v>45642</v>
      </c>
      <c r="B6493" s="3">
        <f>Downloads_dagcijfers!B9105</f>
        <v>14.69</v>
      </c>
    </row>
    <row r="6494" spans="1:2" x14ac:dyDescent="0.25">
      <c r="A6494" s="1">
        <f>Downloads_dagcijfers!A9106</f>
        <v>45643</v>
      </c>
      <c r="B6494" s="3">
        <f>Downloads_dagcijfers!B9106</f>
        <v>15.87</v>
      </c>
    </row>
    <row r="6495" spans="1:2" x14ac:dyDescent="0.25">
      <c r="A6495" s="1">
        <f>Downloads_dagcijfers!A9107</f>
        <v>45644</v>
      </c>
      <c r="B6495" s="3">
        <f>Downloads_dagcijfers!B9107</f>
        <v>27.62</v>
      </c>
    </row>
    <row r="6496" spans="1:2" x14ac:dyDescent="0.25">
      <c r="A6496" s="1">
        <f>Downloads_dagcijfers!A9108</f>
        <v>45645</v>
      </c>
      <c r="B6496" s="3">
        <f>Downloads_dagcijfers!B9108</f>
        <v>24.09</v>
      </c>
    </row>
    <row r="6497" spans="1:2" x14ac:dyDescent="0.25">
      <c r="A6497" s="1">
        <f>Downloads_dagcijfers!A9109</f>
        <v>45646</v>
      </c>
      <c r="B6497" s="3">
        <f>Downloads_dagcijfers!B9109</f>
        <v>18.36</v>
      </c>
    </row>
    <row r="6498" spans="1:2" x14ac:dyDescent="0.25">
      <c r="A6498" s="1">
        <f>Downloads_dagcijfers!A9110</f>
        <v>45649</v>
      </c>
      <c r="B6498" s="3">
        <f>Downloads_dagcijfers!B9110</f>
        <v>16.78</v>
      </c>
    </row>
    <row r="6499" spans="1:2" x14ac:dyDescent="0.25">
      <c r="A6499" s="1">
        <f>Downloads_dagcijfers!A9111</f>
        <v>45650</v>
      </c>
      <c r="B6499" s="3">
        <f>Downloads_dagcijfers!B9111</f>
        <v>14.27</v>
      </c>
    </row>
    <row r="6500" spans="1:2" x14ac:dyDescent="0.25">
      <c r="A6500" s="1">
        <f>Downloads_dagcijfers!A9112</f>
        <v>45651</v>
      </c>
      <c r="B6500" s="3">
        <f>Downloads_dagcijfers!B9112</f>
        <v>14.27</v>
      </c>
    </row>
    <row r="6501" spans="1:2" x14ac:dyDescent="0.25">
      <c r="A6501" s="1">
        <f>Downloads_dagcijfers!A9113</f>
        <v>45652</v>
      </c>
      <c r="B6501" s="3">
        <f>Downloads_dagcijfers!B9113</f>
        <v>14.73</v>
      </c>
    </row>
    <row r="6502" spans="1:2" x14ac:dyDescent="0.25">
      <c r="A6502" s="1">
        <f>Downloads_dagcijfers!A9114</f>
        <v>45653</v>
      </c>
      <c r="B6502" s="3">
        <f>Downloads_dagcijfers!B9114</f>
        <v>15.95</v>
      </c>
    </row>
    <row r="6503" spans="1:2" x14ac:dyDescent="0.25">
      <c r="A6503" s="1">
        <f>Downloads_dagcijfers!A9115</f>
        <v>45656</v>
      </c>
      <c r="B6503" s="3">
        <f>Downloads_dagcijfers!B9115</f>
        <v>17.399999999999999</v>
      </c>
    </row>
    <row r="6504" spans="1:2" x14ac:dyDescent="0.25">
      <c r="A6504" s="1">
        <f>Downloads_dagcijfers!A9116</f>
        <v>45657</v>
      </c>
      <c r="B6504" s="3">
        <f>Downloads_dagcijfers!B9116</f>
        <v>17.350000000000001</v>
      </c>
    </row>
    <row r="6505" spans="1:2" x14ac:dyDescent="0.25">
      <c r="A6505" s="1">
        <f>Downloads_dagcijfers!A9117</f>
        <v>45658</v>
      </c>
      <c r="B6505" s="3">
        <f>Downloads_dagcijfers!B9117</f>
        <v>17.350000000000001</v>
      </c>
    </row>
    <row r="6506" spans="1:2" x14ac:dyDescent="0.25">
      <c r="A6506" s="1">
        <f>Downloads_dagcijfers!A9118</f>
        <v>45659</v>
      </c>
      <c r="B6506" s="3">
        <f>Downloads_dagcijfers!B9118</f>
        <v>17.93</v>
      </c>
    </row>
    <row r="6507" spans="1:2" x14ac:dyDescent="0.25">
      <c r="A6507" s="1">
        <f>Downloads_dagcijfers!A9119</f>
        <v>45660</v>
      </c>
      <c r="B6507" s="3">
        <f>Downloads_dagcijfers!B9119</f>
        <v>16.13</v>
      </c>
    </row>
    <row r="6508" spans="1:2" x14ac:dyDescent="0.25">
      <c r="A6508" s="1">
        <f>Downloads_dagcijfers!A9120</f>
        <v>45663</v>
      </c>
      <c r="B6508" s="3">
        <f>Downloads_dagcijfers!B9120</f>
        <v>16.04</v>
      </c>
    </row>
    <row r="6509" spans="1:2" x14ac:dyDescent="0.25">
      <c r="A6509" s="1">
        <f>Downloads_dagcijfers!A9121</f>
        <v>45664</v>
      </c>
      <c r="B6509" s="3">
        <f>Downloads_dagcijfers!B9121</f>
        <v>17.82</v>
      </c>
    </row>
    <row r="6510" spans="1:2" x14ac:dyDescent="0.25">
      <c r="A6510" s="1">
        <f>Downloads_dagcijfers!A9122</f>
        <v>45665</v>
      </c>
      <c r="B6510" s="3">
        <f>Downloads_dagcijfers!B9122</f>
        <v>17.7</v>
      </c>
    </row>
    <row r="6511" spans="1:2" x14ac:dyDescent="0.25">
      <c r="A6511" s="1">
        <f>Downloads_dagcijfers!A9123</f>
        <v>45666</v>
      </c>
      <c r="B6511" s="3">
        <f>Downloads_dagcijfers!B9123</f>
        <v>18.07</v>
      </c>
    </row>
    <row r="6512" spans="1:2" x14ac:dyDescent="0.25">
      <c r="A6512" s="1">
        <f>Downloads_dagcijfers!A9124</f>
        <v>45667</v>
      </c>
      <c r="B6512" s="3">
        <f>Downloads_dagcijfers!B9124</f>
        <v>19.54</v>
      </c>
    </row>
    <row r="6513" spans="1:2" x14ac:dyDescent="0.25">
      <c r="A6513" s="1">
        <f>Downloads_dagcijfers!A9125</f>
        <v>45670</v>
      </c>
      <c r="B6513" s="3">
        <f>Downloads_dagcijfers!B9125</f>
        <v>19.190000000000001</v>
      </c>
    </row>
    <row r="6514" spans="1:2" x14ac:dyDescent="0.25">
      <c r="A6514" s="1">
        <f>Downloads_dagcijfers!A9126</f>
        <v>45671</v>
      </c>
      <c r="B6514" s="3">
        <f>Downloads_dagcijfers!B9126</f>
        <v>18.71</v>
      </c>
    </row>
    <row r="6515" spans="1:2" x14ac:dyDescent="0.25">
      <c r="A6515" s="1">
        <f>Downloads_dagcijfers!A9127</f>
        <v>45672</v>
      </c>
      <c r="B6515" s="3">
        <f>Downloads_dagcijfers!B9127</f>
        <v>16.12</v>
      </c>
    </row>
    <row r="6516" spans="1:2" x14ac:dyDescent="0.25">
      <c r="A6516" s="1">
        <f>Downloads_dagcijfers!A9128</f>
        <v>45673</v>
      </c>
      <c r="B6516" s="3">
        <f>Downloads_dagcijfers!B9128</f>
        <v>16.600000000000001</v>
      </c>
    </row>
    <row r="6517" spans="1:2" x14ac:dyDescent="0.25">
      <c r="A6517" s="1">
        <f>Downloads_dagcijfers!A9129</f>
        <v>45674</v>
      </c>
      <c r="B6517" s="3">
        <f>Downloads_dagcijfers!B9129</f>
        <v>15.97</v>
      </c>
    </row>
    <row r="6518" spans="1:2" x14ac:dyDescent="0.25">
      <c r="A6518" s="1">
        <f>Downloads_dagcijfers!A9130</f>
        <v>45678</v>
      </c>
      <c r="B6518" s="3">
        <f>Downloads_dagcijfers!B9130</f>
        <v>15.06</v>
      </c>
    </row>
    <row r="6519" spans="1:2" x14ac:dyDescent="0.25">
      <c r="A6519" s="1">
        <f>Downloads_dagcijfers!A9131</f>
        <v>45679</v>
      </c>
      <c r="B6519" s="3">
        <f>Downloads_dagcijfers!B9131</f>
        <v>15.1</v>
      </c>
    </row>
    <row r="6520" spans="1:2" x14ac:dyDescent="0.25">
      <c r="A6520" s="1">
        <f>Downloads_dagcijfers!A9132</f>
        <v>45680</v>
      </c>
      <c r="B6520" s="3">
        <f>Downloads_dagcijfers!B9132</f>
        <v>15.02</v>
      </c>
    </row>
    <row r="6521" spans="1:2" x14ac:dyDescent="0.25">
      <c r="A6521" s="1">
        <f>Downloads_dagcijfers!A9133</f>
        <v>45681</v>
      </c>
      <c r="B6521" s="3">
        <f>Downloads_dagcijfers!B9133</f>
        <v>14.85</v>
      </c>
    </row>
    <row r="6522" spans="1:2" x14ac:dyDescent="0.25">
      <c r="A6522" s="1">
        <f>Downloads_dagcijfers!A9134</f>
        <v>45684</v>
      </c>
      <c r="B6522" s="3">
        <f>Downloads_dagcijfers!B9134</f>
        <v>17.899999999999999</v>
      </c>
    </row>
    <row r="6523" spans="1:2" x14ac:dyDescent="0.25">
      <c r="A6523" s="1">
        <f>Downloads_dagcijfers!A9135</f>
        <v>45685</v>
      </c>
      <c r="B6523" s="3">
        <f>Downloads_dagcijfers!B9135</f>
        <v>16.41</v>
      </c>
    </row>
    <row r="6524" spans="1:2" x14ac:dyDescent="0.25">
      <c r="A6524" s="1">
        <f>Downloads_dagcijfers!A9136</f>
        <v>45686</v>
      </c>
      <c r="B6524" s="3">
        <f>Downloads_dagcijfers!B9136</f>
        <v>16.559999999999999</v>
      </c>
    </row>
    <row r="6525" spans="1:2" x14ac:dyDescent="0.25">
      <c r="A6525" s="1">
        <f>Downloads_dagcijfers!A9137</f>
        <v>45687</v>
      </c>
      <c r="B6525" s="3">
        <f>Downloads_dagcijfers!B9137</f>
        <v>15.84</v>
      </c>
    </row>
    <row r="6526" spans="1:2" x14ac:dyDescent="0.25">
      <c r="A6526" s="1">
        <f>Downloads_dagcijfers!A9138</f>
        <v>45688</v>
      </c>
      <c r="B6526" s="3">
        <f>Downloads_dagcijfers!B9138</f>
        <v>16.43</v>
      </c>
    </row>
    <row r="6527" spans="1:2" x14ac:dyDescent="0.25">
      <c r="A6527" s="1">
        <f>Downloads_dagcijfers!A9139</f>
        <v>45691</v>
      </c>
      <c r="B6527" s="3">
        <f>Downloads_dagcijfers!B9139</f>
        <v>18.62</v>
      </c>
    </row>
    <row r="6528" spans="1:2" x14ac:dyDescent="0.25">
      <c r="A6528" s="1">
        <f>Downloads_dagcijfers!A9140</f>
        <v>45692</v>
      </c>
      <c r="B6528" s="3">
        <f>Downloads_dagcijfers!B9140</f>
        <v>17.21</v>
      </c>
    </row>
    <row r="6529" spans="1:2" x14ac:dyDescent="0.25">
      <c r="A6529" s="1">
        <f>Downloads_dagcijfers!A9141</f>
        <v>45693</v>
      </c>
      <c r="B6529" s="3">
        <f>Downloads_dagcijfers!B9141</f>
        <v>15.77</v>
      </c>
    </row>
    <row r="6530" spans="1:2" x14ac:dyDescent="0.25">
      <c r="A6530" s="1">
        <f>Downloads_dagcijfers!A9142</f>
        <v>45694</v>
      </c>
      <c r="B6530" s="3">
        <f>Downloads_dagcijfers!B9142</f>
        <v>15.5</v>
      </c>
    </row>
    <row r="6531" spans="1:2" x14ac:dyDescent="0.25">
      <c r="A6531" s="1">
        <f>Downloads_dagcijfers!A9143</f>
        <v>45695</v>
      </c>
      <c r="B6531" s="3">
        <f>Downloads_dagcijfers!B9143</f>
        <v>16.54</v>
      </c>
    </row>
    <row r="6532" spans="1:2" x14ac:dyDescent="0.25">
      <c r="A6532" s="1">
        <f>Downloads_dagcijfers!A9144</f>
        <v>45698</v>
      </c>
      <c r="B6532" s="3">
        <f>Downloads_dagcijfers!B9144</f>
        <v>15.81</v>
      </c>
    </row>
    <row r="6533" spans="1:2" x14ac:dyDescent="0.25">
      <c r="A6533" s="1">
        <f>Downloads_dagcijfers!A9145</f>
        <v>45699</v>
      </c>
      <c r="B6533" s="3">
        <f>Downloads_dagcijfers!B9145</f>
        <v>16.02</v>
      </c>
    </row>
    <row r="6534" spans="1:2" x14ac:dyDescent="0.25">
      <c r="A6534" s="1">
        <f>Downloads_dagcijfers!A9146</f>
        <v>45700</v>
      </c>
      <c r="B6534" s="3">
        <f>Downloads_dagcijfers!B9146</f>
        <v>15.89</v>
      </c>
    </row>
    <row r="6535" spans="1:2" x14ac:dyDescent="0.25">
      <c r="A6535" s="1">
        <f>Downloads_dagcijfers!A9147</f>
        <v>45701</v>
      </c>
      <c r="B6535" s="3">
        <f>Downloads_dagcijfers!B9147</f>
        <v>15.1</v>
      </c>
    </row>
    <row r="6536" spans="1:2" x14ac:dyDescent="0.25">
      <c r="A6536" s="1">
        <f>Downloads_dagcijfers!A9148</f>
        <v>45702</v>
      </c>
      <c r="B6536" s="3">
        <f>Downloads_dagcijfers!B9148</f>
        <v>14.77</v>
      </c>
    </row>
    <row r="6537" spans="1:2" x14ac:dyDescent="0.25">
      <c r="A6537" s="1">
        <f>Downloads_dagcijfers!A9149</f>
        <v>45706</v>
      </c>
      <c r="B6537" s="3">
        <f>Downloads_dagcijfers!B9149</f>
        <v>15.35</v>
      </c>
    </row>
    <row r="6538" spans="1:2" x14ac:dyDescent="0.25">
      <c r="A6538" s="1">
        <f>Downloads_dagcijfers!A9150</f>
        <v>45707</v>
      </c>
      <c r="B6538" s="3">
        <f>Downloads_dagcijfers!B9150</f>
        <v>15.27</v>
      </c>
    </row>
    <row r="6539" spans="1:2" x14ac:dyDescent="0.25">
      <c r="A6539" s="1">
        <f>Downloads_dagcijfers!A9151</f>
        <v>45708</v>
      </c>
      <c r="B6539" s="3">
        <f>Downloads_dagcijfers!B9151</f>
        <v>15.66</v>
      </c>
    </row>
    <row r="6540" spans="1:2" x14ac:dyDescent="0.25">
      <c r="A6540" s="1">
        <f>Downloads_dagcijfers!A9152</f>
        <v>45709</v>
      </c>
      <c r="B6540" s="3">
        <f>Downloads_dagcijfers!B9152</f>
        <v>18.21</v>
      </c>
    </row>
    <row r="6541" spans="1:2" x14ac:dyDescent="0.25">
      <c r="A6541" s="1">
        <f>Downloads_dagcijfers!A9153</f>
        <v>45712</v>
      </c>
      <c r="B6541" s="3">
        <f>Downloads_dagcijfers!B9153</f>
        <v>18.98</v>
      </c>
    </row>
    <row r="6542" spans="1:2" x14ac:dyDescent="0.25">
      <c r="A6542" s="1">
        <f>Downloads_dagcijfers!A9154</f>
        <v>45713</v>
      </c>
      <c r="B6542" s="3">
        <f>Downloads_dagcijfers!B9154</f>
        <v>19.43</v>
      </c>
    </row>
    <row r="6543" spans="1:2" x14ac:dyDescent="0.25">
      <c r="A6543" s="1">
        <f>Downloads_dagcijfers!A9155</f>
        <v>45714</v>
      </c>
      <c r="B6543" s="3">
        <f>Downloads_dagcijfers!B9155</f>
        <v>19.100000000000001</v>
      </c>
    </row>
    <row r="6544" spans="1:2" x14ac:dyDescent="0.25">
      <c r="A6544" s="1">
        <f>Downloads_dagcijfers!A9156</f>
        <v>45715</v>
      </c>
      <c r="B6544" s="3">
        <f>Downloads_dagcijfers!B9156</f>
        <v>21.13</v>
      </c>
    </row>
    <row r="6545" spans="1:2" x14ac:dyDescent="0.25">
      <c r="A6545" s="1">
        <f>Downloads_dagcijfers!A9157</f>
        <v>45716</v>
      </c>
      <c r="B6545" s="3">
        <f>Downloads_dagcijfers!B9157</f>
        <v>19.63</v>
      </c>
    </row>
    <row r="6546" spans="1:2" x14ac:dyDescent="0.25">
      <c r="A6546" s="1">
        <f>Downloads_dagcijfers!A9158</f>
        <v>45719</v>
      </c>
      <c r="B6546" s="3">
        <f>Downloads_dagcijfers!B9158</f>
        <v>22.78</v>
      </c>
    </row>
    <row r="6547" spans="1:2" x14ac:dyDescent="0.25">
      <c r="A6547" s="1">
        <f>Downloads_dagcijfers!A9159</f>
        <v>45720</v>
      </c>
      <c r="B6547" s="3">
        <f>Downloads_dagcijfers!B9159</f>
        <v>23.51</v>
      </c>
    </row>
    <row r="6548" spans="1:2" x14ac:dyDescent="0.25">
      <c r="A6548" s="1">
        <f>Downloads_dagcijfers!A9160</f>
        <v>45721</v>
      </c>
      <c r="B6548" s="3">
        <f>Downloads_dagcijfers!B9160</f>
        <v>21.93</v>
      </c>
    </row>
    <row r="6549" spans="1:2" x14ac:dyDescent="0.25">
      <c r="A6549" s="1">
        <f>Downloads_dagcijfers!A9161</f>
        <v>45722</v>
      </c>
      <c r="B6549" s="3">
        <f>Downloads_dagcijfers!B9161</f>
        <v>24.87</v>
      </c>
    </row>
    <row r="6550" spans="1:2" x14ac:dyDescent="0.25">
      <c r="A6550" s="1">
        <f>Downloads_dagcijfers!A9162</f>
        <v>45723</v>
      </c>
      <c r="B6550" s="3">
        <f>Downloads_dagcijfers!B9162</f>
        <v>23.37</v>
      </c>
    </row>
    <row r="6551" spans="1:2" x14ac:dyDescent="0.25">
      <c r="A6551" s="1">
        <f>Downloads_dagcijfers!A9163</f>
        <v>45726</v>
      </c>
      <c r="B6551" s="3">
        <f>Downloads_dagcijfers!B9163</f>
        <v>27.86</v>
      </c>
    </row>
    <row r="6552" spans="1:2" x14ac:dyDescent="0.25">
      <c r="A6552" s="1">
        <f>Downloads_dagcijfers!A9164</f>
        <v>45727</v>
      </c>
      <c r="B6552" s="3">
        <f>Downloads_dagcijfers!B9164</f>
        <v>26.92</v>
      </c>
    </row>
    <row r="6553" spans="1:2" x14ac:dyDescent="0.25">
      <c r="A6553" s="1">
        <f>Downloads_dagcijfers!A9165</f>
        <v>45728</v>
      </c>
      <c r="B6553" s="3">
        <f>Downloads_dagcijfers!B9165</f>
        <v>24.23</v>
      </c>
    </row>
    <row r="6554" spans="1:2" x14ac:dyDescent="0.25">
      <c r="A6554" s="1">
        <f>Downloads_dagcijfers!A9166</f>
        <v>45729</v>
      </c>
      <c r="B6554" s="3">
        <f>Downloads_dagcijfers!B9166</f>
        <v>24.66</v>
      </c>
    </row>
    <row r="6555" spans="1:2" x14ac:dyDescent="0.25">
      <c r="A6555" s="1">
        <f>Downloads_dagcijfers!A9167</f>
        <v>45730</v>
      </c>
      <c r="B6555" s="3">
        <f>Downloads_dagcijfers!B9167</f>
        <v>21.77</v>
      </c>
    </row>
    <row r="6556" spans="1:2" x14ac:dyDescent="0.25">
      <c r="A6556" s="1">
        <f>Downloads_dagcijfers!A9168</f>
        <v>45733</v>
      </c>
      <c r="B6556" s="3">
        <f>Downloads_dagcijfers!B9168</f>
        <v>20.51</v>
      </c>
    </row>
    <row r="6557" spans="1:2" x14ac:dyDescent="0.25">
      <c r="A6557" s="1">
        <f>Downloads_dagcijfers!A9169</f>
        <v>45734</v>
      </c>
      <c r="B6557" s="3">
        <f>Downloads_dagcijfers!B9169</f>
        <v>21.7</v>
      </c>
    </row>
    <row r="6558" spans="1:2" x14ac:dyDescent="0.25">
      <c r="A6558" s="1">
        <f>Downloads_dagcijfers!A9170</f>
        <v>45735</v>
      </c>
      <c r="B6558" s="3">
        <f>Downloads_dagcijfers!B9170</f>
        <v>19.899999999999999</v>
      </c>
    </row>
    <row r="6559" spans="1:2" x14ac:dyDescent="0.25">
      <c r="A6559" s="1">
        <f>Downloads_dagcijfers!A9171</f>
        <v>45736</v>
      </c>
      <c r="B6559" s="3">
        <f>Downloads_dagcijfers!B9171</f>
        <v>19.8</v>
      </c>
    </row>
    <row r="6560" spans="1:2" x14ac:dyDescent="0.25">
      <c r="A6560" s="1">
        <f>Downloads_dagcijfers!A9172</f>
        <v>45737</v>
      </c>
      <c r="B6560" s="3">
        <f>Downloads_dagcijfers!B9172</f>
        <v>19.28</v>
      </c>
    </row>
    <row r="6561" spans="1:2" x14ac:dyDescent="0.25">
      <c r="A6561" s="1">
        <f>Downloads_dagcijfers!A9173</f>
        <v>45740</v>
      </c>
      <c r="B6561" s="3">
        <f>Downloads_dagcijfers!B9173</f>
        <v>17.48</v>
      </c>
    </row>
    <row r="6562" spans="1:2" x14ac:dyDescent="0.25">
      <c r="A6562" s="1">
        <f>Downloads_dagcijfers!A9174</f>
        <v>45741</v>
      </c>
      <c r="B6562" s="3">
        <f>Downloads_dagcijfers!B9174</f>
        <v>17.149999999999999</v>
      </c>
    </row>
    <row r="6563" spans="1:2" x14ac:dyDescent="0.25">
      <c r="A6563" s="1">
        <f>Downloads_dagcijfers!A9175</f>
        <v>45742</v>
      </c>
      <c r="B6563" s="3">
        <f>Downloads_dagcijfers!B9175</f>
        <v>18.329999999999998</v>
      </c>
    </row>
    <row r="6564" spans="1:2" x14ac:dyDescent="0.25">
      <c r="A6564" s="1">
        <f>Downloads_dagcijfers!A9176</f>
        <v>45743</v>
      </c>
      <c r="B6564" s="3">
        <f>Downloads_dagcijfers!B9176</f>
        <v>18.690000000000001</v>
      </c>
    </row>
    <row r="6565" spans="1:2" x14ac:dyDescent="0.25">
      <c r="A6565" s="1">
        <f>Downloads_dagcijfers!A9177</f>
        <v>45744</v>
      </c>
      <c r="B6565" s="3">
        <f>Downloads_dagcijfers!B9177</f>
        <v>21.65</v>
      </c>
    </row>
    <row r="6566" spans="1:2" x14ac:dyDescent="0.25">
      <c r="A6566" s="1">
        <f>Downloads_dagcijfers!A9178</f>
        <v>45747</v>
      </c>
      <c r="B6566" s="3">
        <f>Downloads_dagcijfers!B9178</f>
        <v>22.28</v>
      </c>
    </row>
    <row r="6567" spans="1:2" x14ac:dyDescent="0.25">
      <c r="A6567" s="1">
        <f>Downloads_dagcijfers!A9179</f>
        <v>45748</v>
      </c>
      <c r="B6567" s="3">
        <f>Downloads_dagcijfers!B9179</f>
        <v>21.77</v>
      </c>
    </row>
    <row r="6568" spans="1:2" x14ac:dyDescent="0.25">
      <c r="A6568" s="1">
        <f>Downloads_dagcijfers!A9180</f>
        <v>45749</v>
      </c>
      <c r="B6568" s="3">
        <f>Downloads_dagcijfers!B9180</f>
        <v>21.51</v>
      </c>
    </row>
    <row r="6569" spans="1:2" x14ac:dyDescent="0.25">
      <c r="A6569" s="1">
        <f>Downloads_dagcijfers!A9181</f>
        <v>45750</v>
      </c>
      <c r="B6569" s="3">
        <f>Downloads_dagcijfers!B9181</f>
        <v>30.02</v>
      </c>
    </row>
    <row r="6570" spans="1:2" x14ac:dyDescent="0.25">
      <c r="A6570" s="1">
        <f>Downloads_dagcijfers!A9182</f>
        <v>45751</v>
      </c>
      <c r="B6570" s="3">
        <f>Downloads_dagcijfers!B9182</f>
        <v>45.31</v>
      </c>
    </row>
    <row r="6571" spans="1:2" x14ac:dyDescent="0.25">
      <c r="A6571" s="1">
        <f>Downloads_dagcijfers!A9183</f>
        <v>45754</v>
      </c>
      <c r="B6571" s="3">
        <f>Downloads_dagcijfers!B9183</f>
        <v>46.98</v>
      </c>
    </row>
    <row r="6572" spans="1:2" x14ac:dyDescent="0.25">
      <c r="A6572" s="1">
        <f>Downloads_dagcijfers!A9184</f>
        <v>45755</v>
      </c>
      <c r="B6572" s="3">
        <f>Downloads_dagcijfers!B9184</f>
        <v>52.33</v>
      </c>
    </row>
    <row r="6573" spans="1:2" x14ac:dyDescent="0.25">
      <c r="A6573" s="1">
        <f>Downloads_dagcijfers!A9185</f>
        <v>45756</v>
      </c>
      <c r="B6573" s="3">
        <f>Downloads_dagcijfers!B9185</f>
        <v>33.619999999999997</v>
      </c>
    </row>
    <row r="6574" spans="1:2" x14ac:dyDescent="0.25">
      <c r="A6574" s="1">
        <f>Downloads_dagcijfers!A9186</f>
        <v>45757</v>
      </c>
      <c r="B6574" s="3">
        <f>Downloads_dagcijfers!B9186</f>
        <v>40.72</v>
      </c>
    </row>
    <row r="6575" spans="1:2" x14ac:dyDescent="0.25">
      <c r="A6575" s="1">
        <f>Downloads_dagcijfers!A9187</f>
        <v>45758</v>
      </c>
      <c r="B6575" s="3">
        <f>Downloads_dagcijfers!B9187</f>
        <v>37.56</v>
      </c>
    </row>
    <row r="6576" spans="1:2" x14ac:dyDescent="0.25">
      <c r="A6576" s="1">
        <f>Downloads_dagcijfers!A9188</f>
        <v>45761</v>
      </c>
      <c r="B6576" s="3">
        <f>Downloads_dagcijfers!B9188</f>
        <v>30.89</v>
      </c>
    </row>
    <row r="6577" spans="1:2" x14ac:dyDescent="0.25">
      <c r="A6577" s="1">
        <f>Downloads_dagcijfers!A9189</f>
        <v>45762</v>
      </c>
      <c r="B6577" s="3">
        <f>Downloads_dagcijfers!B9189</f>
        <v>30.12</v>
      </c>
    </row>
    <row r="6578" spans="1:2" x14ac:dyDescent="0.25">
      <c r="A6578" s="1">
        <f>Downloads_dagcijfers!A9190</f>
        <v>45763</v>
      </c>
      <c r="B6578" s="3">
        <f>Downloads_dagcijfers!B9190</f>
        <v>32.64</v>
      </c>
    </row>
    <row r="6579" spans="1:2" x14ac:dyDescent="0.25">
      <c r="A6579" s="1">
        <f>Downloads_dagcijfers!A9191</f>
        <v>45764</v>
      </c>
      <c r="B6579" s="3">
        <f>Downloads_dagcijfers!B9191</f>
        <v>29.65</v>
      </c>
    </row>
    <row r="6580" spans="1:2" x14ac:dyDescent="0.25">
      <c r="A6580" s="1">
        <f>Downloads_dagcijfers!A9192</f>
        <v>45768</v>
      </c>
      <c r="B6580" s="3">
        <f>Downloads_dagcijfers!B9192</f>
        <v>33.82</v>
      </c>
    </row>
    <row r="6581" spans="1:2" x14ac:dyDescent="0.25">
      <c r="A6581" s="1">
        <f>Downloads_dagcijfers!A9193</f>
        <v>45769</v>
      </c>
      <c r="B6581" s="3">
        <f>Downloads_dagcijfers!B9193</f>
        <v>30.57</v>
      </c>
    </row>
    <row r="6582" spans="1:2" x14ac:dyDescent="0.25">
      <c r="A6582" s="1">
        <f>Downloads_dagcijfers!A9194</f>
        <v>45770</v>
      </c>
      <c r="B6582" s="3">
        <f>Downloads_dagcijfers!B9194</f>
        <v>28.45</v>
      </c>
    </row>
    <row r="6583" spans="1:2" x14ac:dyDescent="0.25">
      <c r="A6583" s="1">
        <f>Downloads_dagcijfers!A9195</f>
        <v>45771</v>
      </c>
      <c r="B6583" s="3">
        <f>Downloads_dagcijfers!B9195</f>
        <v>26.47</v>
      </c>
    </row>
    <row r="6584" spans="1:2" x14ac:dyDescent="0.25">
      <c r="A6584" s="1">
        <f>Downloads_dagcijfers!A9196</f>
        <v>45772</v>
      </c>
      <c r="B6584" s="3">
        <f>Downloads_dagcijfers!B9196</f>
        <v>24.84</v>
      </c>
    </row>
    <row r="6585" spans="1:2" x14ac:dyDescent="0.25">
      <c r="A6585" s="1">
        <f>Downloads_dagcijfers!A9197</f>
        <v>45775</v>
      </c>
      <c r="B6585" s="3">
        <f>Downloads_dagcijfers!B9197</f>
        <v>25.15</v>
      </c>
    </row>
    <row r="6586" spans="1:2" x14ac:dyDescent="0.25">
      <c r="A6586" s="1">
        <f>Downloads_dagcijfers!A9198</f>
        <v>45776</v>
      </c>
      <c r="B6586" s="3">
        <f>Downloads_dagcijfers!B9198</f>
        <v>24.17</v>
      </c>
    </row>
    <row r="6587" spans="1:2" x14ac:dyDescent="0.25">
      <c r="A6587" s="1">
        <f>Downloads_dagcijfers!A9199</f>
        <v>45777</v>
      </c>
      <c r="B6587" s="3">
        <f>Downloads_dagcijfers!B9199</f>
        <v>24.7</v>
      </c>
    </row>
    <row r="6588" spans="1:2" x14ac:dyDescent="0.25">
      <c r="A6588" s="1">
        <f>Downloads_dagcijfers!A9200</f>
        <v>45778</v>
      </c>
      <c r="B6588" s="3">
        <f>Downloads_dagcijfers!B9200</f>
        <v>24.6</v>
      </c>
    </row>
    <row r="6589" spans="1:2" x14ac:dyDescent="0.25">
      <c r="A6589" s="1">
        <f>Downloads_dagcijfers!A9201</f>
        <v>45779</v>
      </c>
      <c r="B6589" s="3">
        <f>Downloads_dagcijfers!B9201</f>
        <v>22.68</v>
      </c>
    </row>
    <row r="6590" spans="1:2" x14ac:dyDescent="0.25">
      <c r="A6590" s="1">
        <f>Downloads_dagcijfers!A9202</f>
        <v>45782</v>
      </c>
      <c r="B6590" s="3">
        <f>Downloads_dagcijfers!B9202</f>
        <v>23.64</v>
      </c>
    </row>
    <row r="6591" spans="1:2" x14ac:dyDescent="0.25">
      <c r="A6591" s="1">
        <f>Downloads_dagcijfers!A9203</f>
        <v>45783</v>
      </c>
      <c r="B6591" s="3">
        <f>Downloads_dagcijfers!B9203</f>
        <v>24.76</v>
      </c>
    </row>
    <row r="6592" spans="1:2" x14ac:dyDescent="0.25">
      <c r="A6592" s="1">
        <f>Downloads_dagcijfers!A9204</f>
        <v>45784</v>
      </c>
      <c r="B6592" s="3">
        <f>Downloads_dagcijfers!B9204</f>
        <v>23.55</v>
      </c>
    </row>
    <row r="6593" spans="1:2" x14ac:dyDescent="0.25">
      <c r="A6593" s="1">
        <f>Downloads_dagcijfers!A9205</f>
        <v>45785</v>
      </c>
      <c r="B6593" s="3">
        <f>Downloads_dagcijfers!B9205</f>
        <v>22.48</v>
      </c>
    </row>
    <row r="6594" spans="1:2" x14ac:dyDescent="0.25">
      <c r="A6594" s="1">
        <f>Downloads_dagcijfers!A9206</f>
        <v>45786</v>
      </c>
      <c r="B6594" s="3">
        <f>Downloads_dagcijfers!B9206</f>
        <v>21.9</v>
      </c>
    </row>
    <row r="6595" spans="1:2" x14ac:dyDescent="0.25">
      <c r="A6595" s="1">
        <f>Downloads_dagcijfers!A9207</f>
        <v>45789</v>
      </c>
      <c r="B6595" s="3">
        <f>Downloads_dagcijfers!B9207</f>
        <v>18.39</v>
      </c>
    </row>
    <row r="6596" spans="1:2" x14ac:dyDescent="0.25">
      <c r="A6596" s="1">
        <f>Downloads_dagcijfers!A9208</f>
        <v>45790</v>
      </c>
      <c r="B6596" s="3">
        <f>Downloads_dagcijfers!B9208</f>
        <v>18.22</v>
      </c>
    </row>
    <row r="6597" spans="1:2" x14ac:dyDescent="0.25">
      <c r="A6597" s="1">
        <f>Downloads_dagcijfers!A9209</f>
        <v>45791</v>
      </c>
      <c r="B6597" s="3">
        <f>Downloads_dagcijfers!B9209</f>
        <v>18.62</v>
      </c>
    </row>
    <row r="6598" spans="1:2" x14ac:dyDescent="0.25">
      <c r="A6598" s="1">
        <f>Downloads_dagcijfers!A9210</f>
        <v>45792</v>
      </c>
      <c r="B6598" s="3">
        <f>Downloads_dagcijfers!B9210</f>
        <v>17.829999999999998</v>
      </c>
    </row>
    <row r="6599" spans="1:2" x14ac:dyDescent="0.25">
      <c r="A6599" s="1">
        <f>Downloads_dagcijfers!A9211</f>
        <v>45793</v>
      </c>
      <c r="B6599" s="3">
        <f>Downloads_dagcijfers!B9211</f>
        <v>17.239999999999998</v>
      </c>
    </row>
    <row r="6600" spans="1:2" x14ac:dyDescent="0.25">
      <c r="A6600" s="1">
        <f>Downloads_dagcijfers!A9212</f>
        <v>45796</v>
      </c>
      <c r="B6600" s="3">
        <f>Downloads_dagcijfers!B9212</f>
        <v>18.14</v>
      </c>
    </row>
    <row r="6601" spans="1:2" x14ac:dyDescent="0.25">
      <c r="A6601" s="1">
        <f>Downloads_dagcijfers!A9213</f>
        <v>45797</v>
      </c>
      <c r="B6601" s="3">
        <f>Downloads_dagcijfers!B9213</f>
        <v>18.09</v>
      </c>
    </row>
    <row r="6602" spans="1:2" x14ac:dyDescent="0.25">
      <c r="A6602" s="1">
        <f>Downloads_dagcijfers!A9214</f>
        <v>45798</v>
      </c>
      <c r="B6602" s="3">
        <f>Downloads_dagcijfers!B9214</f>
        <v>20.87</v>
      </c>
    </row>
    <row r="6603" spans="1:2" x14ac:dyDescent="0.25">
      <c r="A6603" s="1">
        <f>Downloads_dagcijfers!A9215</f>
        <v>45799</v>
      </c>
      <c r="B6603" s="3">
        <f>Downloads_dagcijfers!B9215</f>
        <v>20.28</v>
      </c>
    </row>
    <row r="6604" spans="1:2" x14ac:dyDescent="0.25">
      <c r="A6604" s="1">
        <f>Downloads_dagcijfers!A9216</f>
        <v>45800</v>
      </c>
      <c r="B6604" s="3">
        <f>Downloads_dagcijfers!B9216</f>
        <v>22.29</v>
      </c>
    </row>
    <row r="6605" spans="1:2" x14ac:dyDescent="0.25">
      <c r="A6605" s="1">
        <f>Downloads_dagcijfers!A9217</f>
        <v>45804</v>
      </c>
      <c r="B6605" s="3">
        <f>Downloads_dagcijfers!B9217</f>
        <v>18.96</v>
      </c>
    </row>
    <row r="6606" spans="1:2" x14ac:dyDescent="0.25">
      <c r="A6606" s="1">
        <f>Downloads_dagcijfers!A9218</f>
        <v>45805</v>
      </c>
      <c r="B6606" s="3">
        <f>Downloads_dagcijfers!B9218</f>
        <v>19.309999999999999</v>
      </c>
    </row>
    <row r="6607" spans="1:2" x14ac:dyDescent="0.25">
      <c r="A6607" s="1">
        <f>Downloads_dagcijfers!A9219</f>
        <v>45806</v>
      </c>
      <c r="B6607" s="3">
        <f>Downloads_dagcijfers!B9219</f>
        <v>19.18</v>
      </c>
    </row>
    <row r="6608" spans="1:2" x14ac:dyDescent="0.25">
      <c r="A6608" s="1">
        <f>Downloads_dagcijfers!A9220</f>
        <v>45807</v>
      </c>
      <c r="B6608" s="3">
        <f>Downloads_dagcijfers!B9220</f>
        <v>18.57</v>
      </c>
    </row>
    <row r="6609" spans="1:2" x14ac:dyDescent="0.25">
      <c r="A6609" s="1">
        <f>Downloads_dagcijfers!A9221</f>
        <v>45810</v>
      </c>
      <c r="B6609" s="3">
        <f>Downloads_dagcijfers!B9221</f>
        <v>18.36</v>
      </c>
    </row>
    <row r="6610" spans="1:2" x14ac:dyDescent="0.25">
      <c r="A6610" s="1">
        <f>Downloads_dagcijfers!A9222</f>
        <v>45811</v>
      </c>
      <c r="B6610" s="3">
        <f>Downloads_dagcijfers!B9222</f>
        <v>17.690000000000001</v>
      </c>
    </row>
    <row r="6611" spans="1:2" x14ac:dyDescent="0.25">
      <c r="A6611" s="1">
        <f>Downloads_dagcijfers!A9223</f>
        <v>45812</v>
      </c>
      <c r="B6611" s="3">
        <f>Downloads_dagcijfers!B9223</f>
        <v>17.61</v>
      </c>
    </row>
    <row r="6612" spans="1:2" x14ac:dyDescent="0.25">
      <c r="A6612" s="1">
        <f>Downloads_dagcijfers!A9224</f>
        <v>45813</v>
      </c>
      <c r="B6612" s="3">
        <f>Downloads_dagcijfers!B9224</f>
        <v>18.48</v>
      </c>
    </row>
    <row r="6613" spans="1:2" x14ac:dyDescent="0.25">
      <c r="A6613" s="1">
        <f>Downloads_dagcijfers!A9225</f>
        <v>45814</v>
      </c>
      <c r="B6613" s="3">
        <f>Downloads_dagcijfers!B9225</f>
        <v>16.77</v>
      </c>
    </row>
    <row r="6614" spans="1:2" x14ac:dyDescent="0.25">
      <c r="A6614" s="1">
        <f>Downloads_dagcijfers!A9226</f>
        <v>45817</v>
      </c>
      <c r="B6614" s="3">
        <f>Downloads_dagcijfers!B9226</f>
        <v>17.16</v>
      </c>
    </row>
    <row r="6615" spans="1:2" x14ac:dyDescent="0.25">
      <c r="A6615" s="1">
        <f>Downloads_dagcijfers!A9227</f>
        <v>45818</v>
      </c>
      <c r="B6615" s="3">
        <f>Downloads_dagcijfers!B9227</f>
        <v>16.95</v>
      </c>
    </row>
    <row r="6616" spans="1:2" x14ac:dyDescent="0.25">
      <c r="A6616" s="1">
        <f>Downloads_dagcijfers!A9228</f>
        <v>45819</v>
      </c>
      <c r="B6616" s="3">
        <f>Downloads_dagcijfers!B9228</f>
        <v>17.260000000000002</v>
      </c>
    </row>
    <row r="6617" spans="1:2" x14ac:dyDescent="0.25">
      <c r="A6617" s="1">
        <f>Downloads_dagcijfers!A9229</f>
        <v>45820</v>
      </c>
      <c r="B6617" s="3">
        <f>Downloads_dagcijfers!B9229</f>
        <v>18.02</v>
      </c>
    </row>
    <row r="6618" spans="1:2" x14ac:dyDescent="0.25">
      <c r="A6618" s="1">
        <f>Downloads_dagcijfers!A9230</f>
        <v>45821</v>
      </c>
      <c r="B6618" s="3">
        <f>Downloads_dagcijfers!B9230</f>
        <v>20.82</v>
      </c>
    </row>
    <row r="6619" spans="1:2" x14ac:dyDescent="0.25">
      <c r="A6619" s="1">
        <f>Downloads_dagcijfers!A9231</f>
        <v>45824</v>
      </c>
      <c r="B6619" s="3">
        <f>Downloads_dagcijfers!B9231</f>
        <v>19.11</v>
      </c>
    </row>
    <row r="6620" spans="1:2" x14ac:dyDescent="0.25">
      <c r="A6620" s="1">
        <f>Downloads_dagcijfers!A9232</f>
        <v>45825</v>
      </c>
      <c r="B6620" s="3">
        <f>Downloads_dagcijfers!B9232</f>
        <v>21.6</v>
      </c>
    </row>
    <row r="6621" spans="1:2" x14ac:dyDescent="0.25">
      <c r="A6621" s="1">
        <f>Downloads_dagcijfers!A9233</f>
        <v>45826</v>
      </c>
      <c r="B6621" s="3">
        <f>Downloads_dagcijfers!B9233</f>
        <v>20.14</v>
      </c>
    </row>
    <row r="6622" spans="1:2" x14ac:dyDescent="0.25">
      <c r="A6622" s="1"/>
      <c r="B6622" s="3"/>
    </row>
    <row r="6623" spans="1:2" x14ac:dyDescent="0.25">
      <c r="A6623" s="1"/>
      <c r="B6623" s="3"/>
    </row>
    <row r="6624" spans="1:2" x14ac:dyDescent="0.25">
      <c r="A6624" s="1"/>
      <c r="B6624" s="3"/>
    </row>
    <row r="6625" spans="1:2" x14ac:dyDescent="0.25">
      <c r="A6625" s="1"/>
      <c r="B6625" s="3"/>
    </row>
    <row r="6626" spans="1:2" x14ac:dyDescent="0.25">
      <c r="A6626" s="1"/>
      <c r="B6626" s="3"/>
    </row>
    <row r="6627" spans="1:2" x14ac:dyDescent="0.25">
      <c r="A6627" s="1"/>
      <c r="B6627" s="3"/>
    </row>
    <row r="6628" spans="1:2" x14ac:dyDescent="0.25">
      <c r="A6628" s="1"/>
    </row>
    <row r="6629" spans="1:2" x14ac:dyDescent="0.25">
      <c r="A6629" s="1"/>
    </row>
    <row r="6630" spans="1:2" x14ac:dyDescent="0.25">
      <c r="A6630" s="1"/>
    </row>
    <row r="6631" spans="1:2" x14ac:dyDescent="0.25">
      <c r="A6631" s="1"/>
    </row>
    <row r="6632" spans="1:2" x14ac:dyDescent="0.25">
      <c r="A6632" s="1"/>
    </row>
    <row r="6633" spans="1:2" x14ac:dyDescent="0.25">
      <c r="A6633" s="1"/>
    </row>
    <row r="6634" spans="1:2" x14ac:dyDescent="0.25">
      <c r="A6634" s="1"/>
    </row>
    <row r="6635" spans="1:2" x14ac:dyDescent="0.25">
      <c r="A6635" s="1"/>
    </row>
    <row r="6636" spans="1:2" x14ac:dyDescent="0.25">
      <c r="A6636" s="1"/>
    </row>
    <row r="6637" spans="1:2" x14ac:dyDescent="0.25">
      <c r="A6637" s="1"/>
    </row>
    <row r="6638" spans="1:2" x14ac:dyDescent="0.25">
      <c r="A6638" s="1"/>
    </row>
    <row r="6639" spans="1:2" x14ac:dyDescent="0.25">
      <c r="A6639" s="1"/>
    </row>
    <row r="6640" spans="1:2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28CF-9D5A-416F-A1EC-3C8B705220E8}">
  <dimension ref="A5:F271"/>
  <sheetViews>
    <sheetView tabSelected="1" zoomScale="70" zoomScaleNormal="70" workbookViewId="0">
      <selection activeCell="B2" sqref="B2"/>
    </sheetView>
  </sheetViews>
  <sheetFormatPr defaultRowHeight="15" x14ac:dyDescent="0.25"/>
  <cols>
    <col min="1" max="1" width="9.7109375" bestFit="1" customWidth="1"/>
    <col min="2" max="2" width="74.42578125" style="17" bestFit="1" customWidth="1"/>
    <col min="3" max="3" width="67.42578125" style="17" customWidth="1"/>
    <col min="4" max="4" width="85.28515625" bestFit="1" customWidth="1"/>
    <col min="5" max="5" width="68.140625" bestFit="1" customWidth="1"/>
    <col min="6" max="6" width="53.140625" bestFit="1" customWidth="1"/>
    <col min="7" max="7" width="10.28515625" bestFit="1" customWidth="1"/>
    <col min="8" max="13" width="11.5703125" bestFit="1" customWidth="1"/>
    <col min="14" max="30" width="10.5703125" bestFit="1" customWidth="1"/>
  </cols>
  <sheetData>
    <row r="5" spans="1:5" x14ac:dyDescent="0.25">
      <c r="B5" s="17" t="s">
        <v>305</v>
      </c>
      <c r="C5" s="17" t="s">
        <v>334</v>
      </c>
      <c r="D5" t="s">
        <v>93</v>
      </c>
      <c r="E5" t="s">
        <v>358</v>
      </c>
    </row>
    <row r="6" spans="1:5" x14ac:dyDescent="0.25">
      <c r="A6" s="1">
        <v>31413</v>
      </c>
      <c r="D6" s="3">
        <v>120.11238095238095</v>
      </c>
    </row>
    <row r="7" spans="1:5" x14ac:dyDescent="0.25">
      <c r="A7" s="1">
        <v>31503</v>
      </c>
      <c r="D7" s="3">
        <v>122.786</v>
      </c>
    </row>
    <row r="8" spans="1:5" x14ac:dyDescent="0.25">
      <c r="A8" s="1">
        <v>31594</v>
      </c>
      <c r="D8" s="3">
        <v>121.03984848484849</v>
      </c>
    </row>
    <row r="9" spans="1:5" x14ac:dyDescent="0.25">
      <c r="A9" s="1">
        <v>31686</v>
      </c>
      <c r="D9" s="3">
        <v>116.33242424242424</v>
      </c>
    </row>
    <row r="10" spans="1:5" x14ac:dyDescent="0.25">
      <c r="A10" s="1">
        <v>31778</v>
      </c>
      <c r="D10" s="3">
        <v>108.04906250000001</v>
      </c>
    </row>
    <row r="11" spans="1:5" x14ac:dyDescent="0.25">
      <c r="A11" s="1">
        <v>31868</v>
      </c>
      <c r="D11" s="3">
        <v>111.386</v>
      </c>
    </row>
    <row r="12" spans="1:5" x14ac:dyDescent="0.25">
      <c r="A12" s="1">
        <v>31959</v>
      </c>
      <c r="D12" s="3">
        <v>123.02939393939393</v>
      </c>
    </row>
    <row r="13" spans="1:5" x14ac:dyDescent="0.25">
      <c r="A13" s="1">
        <v>32051</v>
      </c>
      <c r="D13" s="3">
        <v>87.064090909090908</v>
      </c>
    </row>
    <row r="14" spans="1:5" x14ac:dyDescent="0.25">
      <c r="A14" s="1">
        <v>32143</v>
      </c>
      <c r="D14" s="3">
        <v>85.302461538461543</v>
      </c>
    </row>
    <row r="15" spans="1:5" x14ac:dyDescent="0.25">
      <c r="A15" s="1">
        <v>32234</v>
      </c>
      <c r="D15" s="3">
        <v>95.606615384615395</v>
      </c>
    </row>
    <row r="16" spans="1:5" x14ac:dyDescent="0.25">
      <c r="A16" s="1">
        <v>32325</v>
      </c>
      <c r="D16" s="3">
        <v>107.02560606060605</v>
      </c>
    </row>
    <row r="17" spans="1:4" x14ac:dyDescent="0.25">
      <c r="A17" s="1">
        <v>32417</v>
      </c>
      <c r="D17" s="3">
        <v>111.09353846153846</v>
      </c>
    </row>
    <row r="18" spans="1:4" x14ac:dyDescent="0.25">
      <c r="A18" s="1">
        <v>32509</v>
      </c>
      <c r="D18" s="3">
        <v>121.99476923076922</v>
      </c>
    </row>
    <row r="19" spans="1:4" x14ac:dyDescent="0.25">
      <c r="A19" s="1">
        <v>32599</v>
      </c>
      <c r="D19" s="3">
        <v>135.3916923076923</v>
      </c>
    </row>
    <row r="20" spans="1:4" x14ac:dyDescent="0.25">
      <c r="A20" s="1">
        <v>32690</v>
      </c>
      <c r="D20" s="3">
        <v>143.9213846153846</v>
      </c>
    </row>
    <row r="21" spans="1:4" x14ac:dyDescent="0.25">
      <c r="A21" s="1">
        <v>32782</v>
      </c>
      <c r="D21" s="3">
        <v>133.97907692307692</v>
      </c>
    </row>
    <row r="22" spans="1:4" x14ac:dyDescent="0.25">
      <c r="A22" s="1">
        <v>32874</v>
      </c>
      <c r="D22" s="3">
        <v>127.65753846153846</v>
      </c>
    </row>
    <row r="23" spans="1:4" x14ac:dyDescent="0.25">
      <c r="A23" s="1">
        <v>32964</v>
      </c>
      <c r="D23" s="3">
        <v>130.33292307692307</v>
      </c>
    </row>
    <row r="24" spans="1:4" x14ac:dyDescent="0.25">
      <c r="A24" s="1">
        <v>33055</v>
      </c>
      <c r="D24" s="3">
        <v>119.23953846153846</v>
      </c>
    </row>
    <row r="25" spans="1:4" x14ac:dyDescent="0.25">
      <c r="A25" s="1">
        <v>33147</v>
      </c>
      <c r="D25" s="3">
        <v>104.88015151515151</v>
      </c>
    </row>
    <row r="26" spans="1:4" x14ac:dyDescent="0.25">
      <c r="A26" s="1">
        <v>33239</v>
      </c>
      <c r="D26" s="3">
        <v>112.2390625</v>
      </c>
    </row>
    <row r="27" spans="1:4" x14ac:dyDescent="0.25">
      <c r="A27" s="1">
        <v>33329</v>
      </c>
      <c r="D27" s="3">
        <v>126.91969230769232</v>
      </c>
    </row>
    <row r="28" spans="1:4" x14ac:dyDescent="0.25">
      <c r="A28" s="1">
        <v>33420</v>
      </c>
      <c r="D28" s="3">
        <v>125.81045454545455</v>
      </c>
    </row>
    <row r="29" spans="1:4" x14ac:dyDescent="0.25">
      <c r="A29" s="1">
        <v>33512</v>
      </c>
      <c r="D29" s="3">
        <v>124.57333333333334</v>
      </c>
    </row>
    <row r="30" spans="1:4" x14ac:dyDescent="0.25">
      <c r="A30" s="1">
        <v>33604</v>
      </c>
      <c r="D30" s="3">
        <v>134.87276923076922</v>
      </c>
    </row>
    <row r="31" spans="1:4" x14ac:dyDescent="0.25">
      <c r="A31" s="1">
        <v>33695</v>
      </c>
      <c r="D31" s="3">
        <v>141.47107692307694</v>
      </c>
    </row>
    <row r="32" spans="1:4" x14ac:dyDescent="0.25">
      <c r="A32" s="1">
        <v>33786</v>
      </c>
      <c r="D32" s="3">
        <v>130.5562121212121</v>
      </c>
    </row>
    <row r="33" spans="1:4" x14ac:dyDescent="0.25">
      <c r="A33" s="1">
        <v>33878</v>
      </c>
      <c r="D33" s="3">
        <v>126.91893939393938</v>
      </c>
    </row>
    <row r="34" spans="1:4" x14ac:dyDescent="0.25">
      <c r="A34" s="1">
        <v>33970</v>
      </c>
      <c r="D34" s="3">
        <v>136.94546875</v>
      </c>
    </row>
    <row r="35" spans="1:4" x14ac:dyDescent="0.25">
      <c r="A35" s="1">
        <v>34060</v>
      </c>
      <c r="D35" s="3">
        <v>143.22476923076923</v>
      </c>
    </row>
    <row r="36" spans="1:4" x14ac:dyDescent="0.25">
      <c r="A36" s="1">
        <v>34151</v>
      </c>
      <c r="D36" s="3">
        <v>155.99439393939392</v>
      </c>
    </row>
    <row r="37" spans="1:4" x14ac:dyDescent="0.25">
      <c r="A37" s="1">
        <v>34243</v>
      </c>
      <c r="D37" s="3">
        <v>174.30363636363637</v>
      </c>
    </row>
    <row r="38" spans="1:4" x14ac:dyDescent="0.25">
      <c r="A38" s="1">
        <v>34335</v>
      </c>
      <c r="D38" s="3">
        <v>192.00843750000001</v>
      </c>
    </row>
    <row r="39" spans="1:4" x14ac:dyDescent="0.25">
      <c r="A39" s="1">
        <v>34425</v>
      </c>
      <c r="D39" s="3">
        <v>184.45753846153846</v>
      </c>
    </row>
    <row r="40" spans="1:4" x14ac:dyDescent="0.25">
      <c r="A40" s="1">
        <v>34516</v>
      </c>
      <c r="D40" s="3">
        <v>184.68484848484849</v>
      </c>
    </row>
    <row r="41" spans="1:4" x14ac:dyDescent="0.25">
      <c r="A41" s="1">
        <v>34608</v>
      </c>
      <c r="D41" s="3">
        <v>184.83553846153845</v>
      </c>
    </row>
    <row r="42" spans="1:4" x14ac:dyDescent="0.25">
      <c r="A42" s="1">
        <v>34700</v>
      </c>
      <c r="D42" s="3">
        <v>184.42907692307691</v>
      </c>
    </row>
    <row r="43" spans="1:4" x14ac:dyDescent="0.25">
      <c r="A43" s="1">
        <v>34790</v>
      </c>
      <c r="D43" s="3">
        <v>191.72430769230769</v>
      </c>
    </row>
    <row r="44" spans="1:4" x14ac:dyDescent="0.25">
      <c r="A44" s="1">
        <v>34881</v>
      </c>
      <c r="D44" s="3">
        <v>208.96107692307692</v>
      </c>
    </row>
    <row r="45" spans="1:4" x14ac:dyDescent="0.25">
      <c r="A45" s="1">
        <v>34973</v>
      </c>
      <c r="D45" s="3">
        <v>210.94596774193548</v>
      </c>
    </row>
    <row r="46" spans="1:4" x14ac:dyDescent="0.25">
      <c r="A46" s="1">
        <v>35065</v>
      </c>
      <c r="D46" s="3">
        <v>231.53421875000001</v>
      </c>
    </row>
    <row r="47" spans="1:4" x14ac:dyDescent="0.25">
      <c r="A47" s="1">
        <v>35156</v>
      </c>
      <c r="D47" s="3">
        <v>252.42150000000001</v>
      </c>
    </row>
    <row r="48" spans="1:4" x14ac:dyDescent="0.25">
      <c r="A48" s="1">
        <v>35247</v>
      </c>
      <c r="D48" s="3">
        <v>250.58999999999997</v>
      </c>
    </row>
    <row r="49" spans="1:4" x14ac:dyDescent="0.25">
      <c r="A49" s="1">
        <v>35339</v>
      </c>
      <c r="D49" s="3">
        <v>274.20238095238096</v>
      </c>
    </row>
    <row r="50" spans="1:4" x14ac:dyDescent="0.25">
      <c r="A50" s="1">
        <v>35431</v>
      </c>
      <c r="D50" s="3">
        <v>321.01819672131148</v>
      </c>
    </row>
    <row r="51" spans="1:4" x14ac:dyDescent="0.25">
      <c r="A51" s="1">
        <v>35521</v>
      </c>
      <c r="D51" s="3">
        <v>358.46919354838712</v>
      </c>
    </row>
    <row r="52" spans="1:4" x14ac:dyDescent="0.25">
      <c r="A52" s="1">
        <v>35612</v>
      </c>
      <c r="D52" s="3">
        <v>421.66393939393942</v>
      </c>
    </row>
    <row r="53" spans="1:4" x14ac:dyDescent="0.25">
      <c r="A53" s="1">
        <v>35704</v>
      </c>
      <c r="D53" s="3">
        <v>406.2375806451613</v>
      </c>
    </row>
    <row r="54" spans="1:4" x14ac:dyDescent="0.25">
      <c r="A54" s="1">
        <v>35796</v>
      </c>
      <c r="D54" s="3">
        <v>460.96682539682541</v>
      </c>
    </row>
    <row r="55" spans="1:4" x14ac:dyDescent="0.25">
      <c r="A55" s="1">
        <v>35886</v>
      </c>
      <c r="D55" s="3">
        <v>533.37066666666669</v>
      </c>
    </row>
    <row r="56" spans="1:4" x14ac:dyDescent="0.25">
      <c r="A56" s="1">
        <v>35977</v>
      </c>
      <c r="D56" s="3">
        <v>519.56984848484854</v>
      </c>
    </row>
    <row r="57" spans="1:4" x14ac:dyDescent="0.25">
      <c r="A57" s="1">
        <v>36069</v>
      </c>
      <c r="D57" s="3">
        <v>469.46734375</v>
      </c>
    </row>
    <row r="58" spans="1:4" x14ac:dyDescent="0.25">
      <c r="A58" s="1">
        <v>36161</v>
      </c>
      <c r="D58" s="3">
        <v>532.87031746031744</v>
      </c>
    </row>
    <row r="59" spans="1:4" x14ac:dyDescent="0.25">
      <c r="A59" s="1">
        <v>36251</v>
      </c>
      <c r="D59" s="3">
        <v>560.06616666666673</v>
      </c>
    </row>
    <row r="60" spans="1:4" x14ac:dyDescent="0.25">
      <c r="A60" s="1">
        <v>36342</v>
      </c>
      <c r="C60" s="17">
        <v>1.9875757575757578</v>
      </c>
      <c r="D60" s="3">
        <v>568.37787878787879</v>
      </c>
    </row>
    <row r="61" spans="1:4" x14ac:dyDescent="0.25">
      <c r="A61" s="1">
        <v>36434</v>
      </c>
      <c r="C61" s="17">
        <v>1.926060606060606</v>
      </c>
      <c r="D61" s="3">
        <v>593.42076923076922</v>
      </c>
    </row>
    <row r="62" spans="1:4" x14ac:dyDescent="0.25">
      <c r="A62" s="1">
        <v>36526</v>
      </c>
      <c r="C62" s="17">
        <v>1.7883076923076922</v>
      </c>
      <c r="D62" s="3">
        <v>656.94138461538466</v>
      </c>
    </row>
    <row r="63" spans="1:4" x14ac:dyDescent="0.25">
      <c r="A63" s="1">
        <v>36617</v>
      </c>
      <c r="C63" s="17">
        <v>1.7816923076923077</v>
      </c>
      <c r="D63" s="3">
        <v>664.89639344262298</v>
      </c>
    </row>
    <row r="64" spans="1:4" x14ac:dyDescent="0.25">
      <c r="A64" s="1">
        <v>36708</v>
      </c>
      <c r="C64" s="17">
        <v>1.7964615384615383</v>
      </c>
      <c r="D64" s="3">
        <v>679.76307692307694</v>
      </c>
    </row>
    <row r="65" spans="1:5" x14ac:dyDescent="0.25">
      <c r="A65" s="1">
        <v>36800</v>
      </c>
      <c r="C65" s="17">
        <v>1.88546875</v>
      </c>
      <c r="D65" s="3">
        <v>659.30396825396826</v>
      </c>
    </row>
    <row r="66" spans="1:5" x14ac:dyDescent="0.25">
      <c r="A66" s="1">
        <v>36892</v>
      </c>
      <c r="C66" s="17">
        <v>2.0912307692307692</v>
      </c>
      <c r="D66" s="3">
        <v>605.54890624999996</v>
      </c>
    </row>
    <row r="67" spans="1:5" x14ac:dyDescent="0.25">
      <c r="A67" s="1">
        <v>36982</v>
      </c>
      <c r="C67" s="17">
        <v>2.1586153846153846</v>
      </c>
      <c r="D67" s="3">
        <v>577.23770491803282</v>
      </c>
    </row>
    <row r="68" spans="1:5" x14ac:dyDescent="0.25">
      <c r="A68" s="1">
        <v>37073</v>
      </c>
      <c r="C68" s="17">
        <v>2.4735384615384617</v>
      </c>
      <c r="D68" s="3">
        <v>515.8359999999999</v>
      </c>
    </row>
    <row r="69" spans="1:5" x14ac:dyDescent="0.25">
      <c r="A69" s="1">
        <v>37165</v>
      </c>
      <c r="C69" s="17">
        <v>2.7496923076923077</v>
      </c>
      <c r="D69" s="3">
        <v>480.43555555555554</v>
      </c>
    </row>
    <row r="70" spans="1:5" x14ac:dyDescent="0.25">
      <c r="A70" s="1">
        <v>37257</v>
      </c>
      <c r="C70" s="17">
        <v>2.6193650793650796</v>
      </c>
      <c r="D70" s="3">
        <v>501.36709677419356</v>
      </c>
    </row>
    <row r="71" spans="1:5" x14ac:dyDescent="0.25">
      <c r="A71" s="1">
        <v>37347</v>
      </c>
      <c r="C71" s="17">
        <v>2.6447692307692305</v>
      </c>
      <c r="D71" s="3">
        <v>485.69825396825399</v>
      </c>
    </row>
    <row r="72" spans="1:5" x14ac:dyDescent="0.25">
      <c r="A72" s="1">
        <v>37438</v>
      </c>
      <c r="C72" s="17">
        <v>3.5525757575757577</v>
      </c>
      <c r="D72" s="3">
        <v>359.74378787878788</v>
      </c>
    </row>
    <row r="73" spans="1:5" x14ac:dyDescent="0.25">
      <c r="A73" s="1">
        <v>37530</v>
      </c>
      <c r="C73" s="17">
        <v>3.8687878787878787</v>
      </c>
      <c r="D73" s="3">
        <v>333.16328125000001</v>
      </c>
    </row>
    <row r="74" spans="1:5" x14ac:dyDescent="0.25">
      <c r="A74" s="1">
        <v>37622</v>
      </c>
      <c r="B74" s="17">
        <v>4.2133333333333338</v>
      </c>
      <c r="C74" s="17">
        <v>4.4801587301587302</v>
      </c>
      <c r="D74" s="17">
        <v>283.47904761904761</v>
      </c>
      <c r="E74" s="17"/>
    </row>
    <row r="75" spans="1:5" x14ac:dyDescent="0.25">
      <c r="A75" s="1">
        <v>37712</v>
      </c>
      <c r="B75" s="17">
        <v>3.9666666666666663</v>
      </c>
      <c r="C75" s="17">
        <v>4.1918461538461536</v>
      </c>
      <c r="D75" s="17">
        <v>284.93483870967742</v>
      </c>
      <c r="E75" s="17"/>
    </row>
    <row r="76" spans="1:5" x14ac:dyDescent="0.25">
      <c r="A76" s="1">
        <v>37803</v>
      </c>
      <c r="B76" s="17">
        <v>3.6799999999999997</v>
      </c>
      <c r="C76" s="17">
        <v>3.8006060606060608</v>
      </c>
      <c r="D76" s="17">
        <v>318.61303030303031</v>
      </c>
      <c r="E76" s="17"/>
    </row>
    <row r="77" spans="1:5" x14ac:dyDescent="0.25">
      <c r="A77" s="1">
        <v>37895</v>
      </c>
      <c r="B77" s="17">
        <v>3.76</v>
      </c>
      <c r="C77" s="17">
        <v>3.6159090909090912</v>
      </c>
      <c r="D77" s="17">
        <v>329.84750000000003</v>
      </c>
      <c r="E77" s="17"/>
    </row>
    <row r="78" spans="1:5" x14ac:dyDescent="0.25">
      <c r="A78" s="1">
        <v>37987</v>
      </c>
      <c r="B78" s="17">
        <v>3.65</v>
      </c>
      <c r="C78" s="17">
        <v>3.4489062499999998</v>
      </c>
      <c r="D78" s="17">
        <v>350.32734375000001</v>
      </c>
      <c r="E78" s="17"/>
    </row>
    <row r="79" spans="1:5" x14ac:dyDescent="0.25">
      <c r="A79" s="1">
        <v>38078</v>
      </c>
      <c r="B79" s="17">
        <v>3.6166666666666667</v>
      </c>
      <c r="C79" s="17">
        <v>3.5318461538461539</v>
      </c>
      <c r="D79" s="17">
        <v>341.83571428571429</v>
      </c>
      <c r="E79" s="17"/>
    </row>
    <row r="80" spans="1:5" x14ac:dyDescent="0.25">
      <c r="A80" s="1">
        <v>38169</v>
      </c>
      <c r="B80" s="17">
        <v>3.64</v>
      </c>
      <c r="C80" s="17">
        <v>3.7528787878787879</v>
      </c>
      <c r="D80" s="17">
        <v>326.73333333333335</v>
      </c>
      <c r="E80" s="17"/>
    </row>
    <row r="81" spans="1:5" x14ac:dyDescent="0.25">
      <c r="A81" s="1">
        <v>38261</v>
      </c>
      <c r="B81" s="17">
        <v>3.5933333333333333</v>
      </c>
      <c r="C81" s="17">
        <v>3.6895454545454545</v>
      </c>
      <c r="D81" s="17">
        <v>338.0987878787879</v>
      </c>
      <c r="E81" s="17"/>
    </row>
    <row r="82" spans="1:5" x14ac:dyDescent="0.25">
      <c r="A82" s="1">
        <v>38353</v>
      </c>
      <c r="B82" s="17">
        <v>3.6</v>
      </c>
      <c r="C82" s="17">
        <v>3.8317187499999998</v>
      </c>
      <c r="D82" s="17">
        <v>365.73306451612905</v>
      </c>
      <c r="E82" s="17"/>
    </row>
    <row r="83" spans="1:5" x14ac:dyDescent="0.25">
      <c r="A83" s="1">
        <v>38443</v>
      </c>
      <c r="B83" s="17">
        <v>3.5700000000000003</v>
      </c>
      <c r="C83" s="17">
        <v>4.0049230769230766</v>
      </c>
      <c r="D83" s="17">
        <v>366.17569230769226</v>
      </c>
      <c r="E83" s="17"/>
    </row>
    <row r="84" spans="1:5" x14ac:dyDescent="0.25">
      <c r="A84" s="1">
        <v>38534</v>
      </c>
      <c r="B84" s="17">
        <v>3.4800000000000004</v>
      </c>
      <c r="C84" s="17">
        <v>3.5356060606060606</v>
      </c>
      <c r="D84" s="17">
        <v>393.85803030303032</v>
      </c>
      <c r="E84" s="17"/>
    </row>
    <row r="85" spans="1:5" x14ac:dyDescent="0.25">
      <c r="A85" s="1">
        <v>38626</v>
      </c>
      <c r="B85" s="17">
        <v>3.6833333333333336</v>
      </c>
      <c r="C85" s="17">
        <v>3.406307692307692</v>
      </c>
      <c r="D85" s="17">
        <v>413.01156250000003</v>
      </c>
      <c r="E85" s="17"/>
    </row>
    <row r="86" spans="1:5" x14ac:dyDescent="0.25">
      <c r="A86" s="1">
        <v>38718</v>
      </c>
      <c r="B86" s="17">
        <v>3.9333333333333336</v>
      </c>
      <c r="C86" s="17">
        <v>3.0433846153846154</v>
      </c>
      <c r="D86" s="17">
        <v>454.90261538461533</v>
      </c>
      <c r="E86" s="17"/>
    </row>
    <row r="87" spans="1:5" x14ac:dyDescent="0.25">
      <c r="A87" s="1">
        <v>38808</v>
      </c>
      <c r="B87" s="17">
        <v>4.0466666666666669</v>
      </c>
      <c r="C87" s="17">
        <v>3.2386153846153847</v>
      </c>
      <c r="D87" s="17">
        <v>448.2711290322581</v>
      </c>
      <c r="E87" s="17"/>
    </row>
    <row r="88" spans="1:5" x14ac:dyDescent="0.25">
      <c r="A88" s="1">
        <v>38899</v>
      </c>
      <c r="B88" s="17">
        <v>4.32</v>
      </c>
      <c r="C88" s="17">
        <v>3.2633846153846156</v>
      </c>
      <c r="D88" s="17">
        <v>457.90338461538465</v>
      </c>
      <c r="E88" s="17"/>
    </row>
    <row r="89" spans="1:5" x14ac:dyDescent="0.25">
      <c r="A89" s="1">
        <v>38991</v>
      </c>
      <c r="B89" s="17">
        <v>4.7033333333333331</v>
      </c>
      <c r="C89" s="17">
        <v>3.0730769230769233</v>
      </c>
      <c r="D89" s="17">
        <v>488.62222222222221</v>
      </c>
      <c r="E89" s="17"/>
    </row>
    <row r="90" spans="1:5" x14ac:dyDescent="0.25">
      <c r="A90" s="1">
        <v>39083</v>
      </c>
      <c r="B90" s="17">
        <v>4.7766666666666664</v>
      </c>
      <c r="C90" s="17">
        <v>2.9503124999999999</v>
      </c>
      <c r="D90" s="17">
        <v>500.05906249999998</v>
      </c>
      <c r="E90" s="17"/>
    </row>
    <row r="91" spans="1:5" x14ac:dyDescent="0.25">
      <c r="A91" s="1">
        <v>39173</v>
      </c>
      <c r="B91" s="17">
        <v>5.04</v>
      </c>
      <c r="C91" s="17">
        <v>2.8990769230769229</v>
      </c>
      <c r="D91" s="17">
        <v>535.75338709677419</v>
      </c>
      <c r="E91" s="17"/>
    </row>
    <row r="92" spans="1:5" x14ac:dyDescent="0.25">
      <c r="A92" s="1">
        <v>39264</v>
      </c>
      <c r="B92" s="17">
        <v>5.2866666666666662</v>
      </c>
      <c r="C92" s="17">
        <v>3.1304615384615384</v>
      </c>
      <c r="D92" s="17">
        <v>531.62953846153846</v>
      </c>
      <c r="E92" s="17"/>
    </row>
    <row r="93" spans="1:5" x14ac:dyDescent="0.25">
      <c r="A93" s="1">
        <v>39356</v>
      </c>
      <c r="B93" s="17">
        <v>5.3833333333333329</v>
      </c>
      <c r="C93" s="17">
        <v>3.4063636363636363</v>
      </c>
      <c r="D93" s="17">
        <v>523.32203125000001</v>
      </c>
      <c r="E93" s="17"/>
    </row>
    <row r="94" spans="1:5" x14ac:dyDescent="0.25">
      <c r="A94" s="1">
        <v>39448</v>
      </c>
      <c r="B94" s="17">
        <v>5.28</v>
      </c>
      <c r="C94" s="17">
        <v>4.0670312500000003</v>
      </c>
      <c r="D94" s="17">
        <v>449.32306451612902</v>
      </c>
      <c r="E94" s="17"/>
    </row>
    <row r="95" spans="1:5" x14ac:dyDescent="0.25">
      <c r="A95" s="1">
        <v>39539</v>
      </c>
      <c r="B95" s="17">
        <v>5.4233333333333329</v>
      </c>
      <c r="C95" s="17">
        <v>4.3547692307692305</v>
      </c>
      <c r="D95" s="17">
        <v>467.33421874999999</v>
      </c>
      <c r="E95" s="17"/>
    </row>
    <row r="96" spans="1:5" x14ac:dyDescent="0.25">
      <c r="A96" s="1">
        <v>39630</v>
      </c>
      <c r="B96" s="17">
        <v>5.5633333333333326</v>
      </c>
      <c r="C96" s="17">
        <v>5.1990909090909092</v>
      </c>
      <c r="D96" s="17">
        <v>394.75424242424242</v>
      </c>
      <c r="E96" s="17"/>
    </row>
    <row r="97" spans="1:5" x14ac:dyDescent="0.25">
      <c r="A97" s="1">
        <v>39722</v>
      </c>
      <c r="B97" s="17">
        <v>5.1066666666666665</v>
      </c>
      <c r="C97" s="17">
        <v>7.7271212121212125</v>
      </c>
      <c r="D97" s="17">
        <v>259.01265625000002</v>
      </c>
      <c r="E97" s="17"/>
    </row>
    <row r="98" spans="1:5" x14ac:dyDescent="0.25">
      <c r="A98" s="1">
        <v>39814</v>
      </c>
      <c r="B98" s="17">
        <v>3.5033333333333334</v>
      </c>
      <c r="C98" s="17">
        <v>7.6480952380952383</v>
      </c>
      <c r="D98" s="17">
        <v>234.84777777777776</v>
      </c>
      <c r="E98" s="17"/>
    </row>
    <row r="99" spans="1:5" x14ac:dyDescent="0.25">
      <c r="A99" s="1">
        <v>39904</v>
      </c>
      <c r="B99" s="17">
        <v>2.9766666666666666</v>
      </c>
      <c r="C99" s="17">
        <v>4.7947692307692309</v>
      </c>
      <c r="D99" s="17">
        <v>250.84258064516129</v>
      </c>
      <c r="E99" s="17"/>
    </row>
    <row r="100" spans="1:5" x14ac:dyDescent="0.25">
      <c r="A100" s="1">
        <v>39995</v>
      </c>
      <c r="B100" s="17">
        <v>2.6466666666666665</v>
      </c>
      <c r="C100" s="17">
        <v>3.2146969696969694</v>
      </c>
      <c r="D100" s="17">
        <v>286.00378787878788</v>
      </c>
      <c r="E100" s="17"/>
    </row>
    <row r="101" spans="1:5" x14ac:dyDescent="0.25">
      <c r="A101" s="1">
        <v>40087</v>
      </c>
      <c r="B101" s="17">
        <v>2.6333333333333333</v>
      </c>
      <c r="C101" s="17">
        <v>2.6954545454545453</v>
      </c>
      <c r="D101" s="17">
        <v>317.64184615384619</v>
      </c>
      <c r="E101" s="17"/>
    </row>
    <row r="102" spans="1:5" x14ac:dyDescent="0.25">
      <c r="A102" s="1">
        <v>40179</v>
      </c>
      <c r="B102" s="17">
        <v>2.5533333333333332</v>
      </c>
      <c r="C102" s="17">
        <v>2.4701587301587304</v>
      </c>
      <c r="D102" s="17">
        <v>332.35206349206351</v>
      </c>
      <c r="E102" s="17"/>
    </row>
    <row r="103" spans="1:5" s="3" customFormat="1" x14ac:dyDescent="0.25">
      <c r="A103" s="1">
        <v>40269</v>
      </c>
      <c r="B103" s="17">
        <v>2.4499999999999997</v>
      </c>
      <c r="C103" s="17">
        <v>2.5632307692307696</v>
      </c>
      <c r="D103" s="17">
        <v>334.51920634920634</v>
      </c>
      <c r="E103" s="17">
        <v>15.305646153846153</v>
      </c>
    </row>
    <row r="104" spans="1:5" s="3" customFormat="1" x14ac:dyDescent="0.25">
      <c r="A104" s="1">
        <v>40360</v>
      </c>
      <c r="B104" s="17">
        <v>2.5333333333333332</v>
      </c>
      <c r="C104" s="17">
        <v>2.7031818181818181</v>
      </c>
      <c r="D104" s="17">
        <v>328.31393939393939</v>
      </c>
      <c r="E104" s="17">
        <v>19.165606060606063</v>
      </c>
    </row>
    <row r="105" spans="1:5" s="3" customFormat="1" x14ac:dyDescent="0.25">
      <c r="A105" s="1">
        <v>40452</v>
      </c>
      <c r="B105" s="17">
        <v>2.76</v>
      </c>
      <c r="C105" s="17">
        <v>2.6553030303030303</v>
      </c>
      <c r="D105" s="17">
        <v>343.68318181818182</v>
      </c>
      <c r="E105" s="17">
        <v>20.404969696969697</v>
      </c>
    </row>
    <row r="106" spans="1:5" s="3" customFormat="1" x14ac:dyDescent="0.25">
      <c r="A106" s="1">
        <v>40544</v>
      </c>
      <c r="B106" s="17">
        <v>2.9333333333333336</v>
      </c>
      <c r="C106" s="17">
        <v>2.4907812499999999</v>
      </c>
      <c r="D106" s="17">
        <v>363.03156250000001</v>
      </c>
      <c r="E106" s="17">
        <v>22.619546875000001</v>
      </c>
    </row>
    <row r="107" spans="1:5" s="3" customFormat="1" x14ac:dyDescent="0.25">
      <c r="A107" s="1">
        <v>40634</v>
      </c>
      <c r="B107" s="17">
        <v>3.22</v>
      </c>
      <c r="C107" s="17">
        <v>2.7956923076923075</v>
      </c>
      <c r="D107" s="17">
        <v>349.30285714285719</v>
      </c>
      <c r="E107" s="17">
        <v>23.242215384615385</v>
      </c>
    </row>
    <row r="108" spans="1:5" s="3" customFormat="1" x14ac:dyDescent="0.25">
      <c r="A108" s="1">
        <v>40725</v>
      </c>
      <c r="B108" s="17">
        <v>3.1033333333333331</v>
      </c>
      <c r="C108" s="17">
        <v>3.4468181818181818</v>
      </c>
      <c r="D108" s="17">
        <v>299.89712121212119</v>
      </c>
      <c r="E108" s="17">
        <v>23.470560606060605</v>
      </c>
    </row>
    <row r="109" spans="1:5" s="3" customFormat="1" x14ac:dyDescent="0.25">
      <c r="A109" s="1">
        <v>40817</v>
      </c>
      <c r="B109" s="17">
        <v>3.0500000000000003</v>
      </c>
      <c r="C109" s="17">
        <v>3.5610769230769233</v>
      </c>
      <c r="D109" s="17">
        <v>296.67203124999997</v>
      </c>
      <c r="E109" s="17">
        <v>24.858153846153847</v>
      </c>
    </row>
    <row r="110" spans="1:5" s="3" customFormat="1" x14ac:dyDescent="0.25">
      <c r="A110" s="1">
        <v>40909</v>
      </c>
      <c r="B110" s="17">
        <v>2.84</v>
      </c>
      <c r="C110" s="17">
        <v>3.2673846153846151</v>
      </c>
      <c r="D110" s="17">
        <v>323.0775384615385</v>
      </c>
      <c r="E110" s="17">
        <v>23.369446153846152</v>
      </c>
    </row>
    <row r="111" spans="1:5" s="3" customFormat="1" x14ac:dyDescent="0.25">
      <c r="A111" s="1">
        <v>41000</v>
      </c>
      <c r="B111" s="17">
        <v>2.5566666666666666</v>
      </c>
      <c r="C111" s="17">
        <v>3.6690769230769233</v>
      </c>
      <c r="D111" s="17">
        <v>300.12129032258065</v>
      </c>
      <c r="E111" s="17">
        <v>24.284184615384614</v>
      </c>
    </row>
    <row r="112" spans="1:5" s="3" customFormat="1" x14ac:dyDescent="0.25">
      <c r="A112" s="1">
        <v>41091</v>
      </c>
      <c r="B112" s="17">
        <v>2.3333333333333335</v>
      </c>
      <c r="C112" s="17">
        <v>3.2904615384615385</v>
      </c>
      <c r="D112" s="17">
        <v>326.77923076923076</v>
      </c>
      <c r="E112" s="17">
        <v>24.755061538461536</v>
      </c>
    </row>
    <row r="113" spans="1:5" s="3" customFormat="1" x14ac:dyDescent="0.25">
      <c r="A113" s="1">
        <v>41183</v>
      </c>
      <c r="B113" s="17">
        <v>2.3533333333333335</v>
      </c>
      <c r="C113" s="17">
        <v>3.1557575757575758</v>
      </c>
      <c r="D113" s="17">
        <v>334.37812500000001</v>
      </c>
      <c r="E113" s="17">
        <v>27.187772727272726</v>
      </c>
    </row>
    <row r="114" spans="1:5" s="3" customFormat="1" x14ac:dyDescent="0.25">
      <c r="A114" s="1">
        <v>41275</v>
      </c>
      <c r="B114" s="17">
        <v>2.2666666666666666</v>
      </c>
      <c r="C114" s="17">
        <v>3.00984126984127</v>
      </c>
      <c r="D114" s="17">
        <v>348.68112903225807</v>
      </c>
      <c r="E114" s="17">
        <v>26.37725</v>
      </c>
    </row>
    <row r="115" spans="1:5" s="3" customFormat="1" x14ac:dyDescent="0.25">
      <c r="A115" s="1">
        <v>41365</v>
      </c>
      <c r="B115" s="17">
        <v>2.3466666666666667</v>
      </c>
      <c r="C115" s="17">
        <v>2.6947692307692308</v>
      </c>
      <c r="D115" s="17">
        <v>353.15031746031747</v>
      </c>
      <c r="E115" s="17">
        <v>26.523492307692308</v>
      </c>
    </row>
    <row r="116" spans="1:5" s="3" customFormat="1" x14ac:dyDescent="0.25">
      <c r="A116" s="1">
        <v>41456</v>
      </c>
      <c r="B116" s="17">
        <v>2.4066666666666667</v>
      </c>
      <c r="C116" s="17">
        <v>2.5377272727272731</v>
      </c>
      <c r="D116" s="17">
        <v>370.00545454545454</v>
      </c>
      <c r="E116" s="17">
        <v>26.171454545454544</v>
      </c>
    </row>
    <row r="117" spans="1:5" s="3" customFormat="1" x14ac:dyDescent="0.25">
      <c r="A117" s="1">
        <v>41548</v>
      </c>
      <c r="B117" s="17">
        <v>2.4033333333333333</v>
      </c>
      <c r="C117" s="17">
        <v>2.479848484848485</v>
      </c>
      <c r="D117" s="17">
        <v>388.20640624999999</v>
      </c>
      <c r="E117" s="17">
        <v>27.578500000000002</v>
      </c>
    </row>
    <row r="118" spans="1:5" s="3" customFormat="1" x14ac:dyDescent="0.25">
      <c r="A118" s="1">
        <v>41640</v>
      </c>
      <c r="B118" s="17">
        <v>2.4766666666666666</v>
      </c>
      <c r="C118" s="17">
        <v>2.4457142857142857</v>
      </c>
      <c r="D118" s="17">
        <v>396.55746031746031</v>
      </c>
      <c r="E118" s="17">
        <v>25.107906249999999</v>
      </c>
    </row>
    <row r="119" spans="1:5" s="3" customFormat="1" x14ac:dyDescent="0.25">
      <c r="A119" s="1">
        <v>41730</v>
      </c>
      <c r="B119" s="17">
        <v>2.4566666666666666</v>
      </c>
      <c r="C119" s="17">
        <v>2.3643076923076922</v>
      </c>
      <c r="D119" s="17">
        <v>405.30854838709678</v>
      </c>
      <c r="E119" s="17">
        <v>19.433046153846153</v>
      </c>
    </row>
    <row r="120" spans="1:5" s="3" customFormat="1" x14ac:dyDescent="0.25">
      <c r="A120" s="1">
        <v>41821</v>
      </c>
      <c r="B120" s="17">
        <v>2.31</v>
      </c>
      <c r="C120" s="17">
        <v>2.3227272727272728</v>
      </c>
      <c r="D120" s="17">
        <v>409.83454545454543</v>
      </c>
      <c r="E120" s="17">
        <v>18.887924242424244</v>
      </c>
    </row>
    <row r="121" spans="1:5" s="3" customFormat="1" x14ac:dyDescent="0.25">
      <c r="A121" s="1">
        <v>41913</v>
      </c>
      <c r="B121" s="17">
        <v>2.0099999999999998</v>
      </c>
      <c r="C121" s="17">
        <v>2.2957575757575759</v>
      </c>
      <c r="D121" s="17">
        <v>410.87343750000002</v>
      </c>
      <c r="E121" s="17">
        <v>23.270545454545456</v>
      </c>
    </row>
    <row r="122" spans="1:5" s="3" customFormat="1" x14ac:dyDescent="0.25">
      <c r="A122" s="1">
        <v>42005</v>
      </c>
      <c r="B122" s="17">
        <v>1.9799999999999998</v>
      </c>
      <c r="C122" s="17">
        <v>1.9917460317460318</v>
      </c>
      <c r="D122" s="17">
        <v>463.37666666666667</v>
      </c>
      <c r="E122" s="17">
        <v>21.131203124999999</v>
      </c>
    </row>
    <row r="123" spans="1:5" s="3" customFormat="1" x14ac:dyDescent="0.25">
      <c r="A123" s="1">
        <v>42095</v>
      </c>
      <c r="B123" s="17">
        <v>1.8966666666666665</v>
      </c>
      <c r="C123" s="17">
        <v>1.9844615384615385</v>
      </c>
      <c r="D123" s="17">
        <v>491.74854838709678</v>
      </c>
      <c r="E123" s="17">
        <v>20.746923076923075</v>
      </c>
    </row>
    <row r="124" spans="1:5" s="3" customFormat="1" x14ac:dyDescent="0.25">
      <c r="A124" s="1">
        <v>42186</v>
      </c>
      <c r="B124" s="17">
        <v>1.83</v>
      </c>
      <c r="C124" s="17">
        <v>2.4157575757575755</v>
      </c>
      <c r="D124" s="17">
        <v>462.01863636363635</v>
      </c>
      <c r="E124" s="17">
        <v>19.996939393939392</v>
      </c>
    </row>
    <row r="125" spans="1:5" s="3" customFormat="1" x14ac:dyDescent="0.25">
      <c r="A125" s="1">
        <v>42278</v>
      </c>
      <c r="B125" s="17">
        <v>1.76</v>
      </c>
      <c r="C125" s="17">
        <v>2.5906060606060604</v>
      </c>
      <c r="D125" s="17">
        <v>451.13507692307689</v>
      </c>
      <c r="E125" s="17">
        <v>17.650742424242424</v>
      </c>
    </row>
    <row r="126" spans="1:5" s="3" customFormat="1" x14ac:dyDescent="0.25">
      <c r="A126" s="1">
        <v>42370</v>
      </c>
      <c r="B126" s="17">
        <v>1.6600000000000001</v>
      </c>
      <c r="C126" s="17">
        <v>2.7225000000000001</v>
      </c>
      <c r="D126" s="17">
        <v>422.40096774193552</v>
      </c>
      <c r="E126" s="17">
        <v>12.959076923076923</v>
      </c>
    </row>
    <row r="127" spans="1:5" s="3" customFormat="1" x14ac:dyDescent="0.25">
      <c r="A127" s="1">
        <v>42461</v>
      </c>
      <c r="B127" s="17">
        <v>1.5133333333333334</v>
      </c>
      <c r="C127" s="17">
        <v>2.9621538461538459</v>
      </c>
      <c r="D127" s="17">
        <v>438.51876923076924</v>
      </c>
      <c r="E127" s="17">
        <v>12.923830769230769</v>
      </c>
    </row>
    <row r="128" spans="1:5" s="3" customFormat="1" x14ac:dyDescent="0.25">
      <c r="A128" s="1">
        <v>42552</v>
      </c>
      <c r="B128" s="17">
        <v>1.4733333333333334</v>
      </c>
      <c r="C128" s="17">
        <v>3.0956060606060607</v>
      </c>
      <c r="D128" s="17">
        <v>448.55696969696965</v>
      </c>
      <c r="E128" s="17">
        <v>13.371393939393938</v>
      </c>
    </row>
    <row r="129" spans="1:5" s="3" customFormat="1" x14ac:dyDescent="0.25">
      <c r="A129" s="1">
        <v>42644</v>
      </c>
      <c r="B129" s="17">
        <v>1.45</v>
      </c>
      <c r="C129" s="17">
        <v>3.0804615384615381</v>
      </c>
      <c r="D129" s="17">
        <v>459.10781250000002</v>
      </c>
      <c r="E129" s="17">
        <v>17.22</v>
      </c>
    </row>
    <row r="130" spans="1:5" s="3" customFormat="1" x14ac:dyDescent="0.25">
      <c r="A130" s="1">
        <v>42736</v>
      </c>
      <c r="B130" s="17">
        <v>1.5</v>
      </c>
      <c r="C130" s="17">
        <v>2.8512307692307695</v>
      </c>
      <c r="D130" s="17">
        <v>495.91123076923077</v>
      </c>
      <c r="E130" s="17">
        <v>18.679569230769232</v>
      </c>
    </row>
    <row r="131" spans="1:5" s="3" customFormat="1" x14ac:dyDescent="0.25">
      <c r="A131" s="1">
        <v>42826</v>
      </c>
      <c r="B131" s="17">
        <v>1.5</v>
      </c>
      <c r="C131" s="17">
        <v>2.7039062500000002</v>
      </c>
      <c r="D131" s="17">
        <v>522.94612903225811</v>
      </c>
      <c r="E131" s="17">
        <v>15.570892307692306</v>
      </c>
    </row>
    <row r="132" spans="1:5" s="3" customFormat="1" x14ac:dyDescent="0.25">
      <c r="A132" s="1">
        <v>42917</v>
      </c>
      <c r="B132" s="17">
        <v>1.46</v>
      </c>
      <c r="C132" s="17">
        <v>2.7240000000000002</v>
      </c>
      <c r="D132" s="17">
        <v>522.24092307692308</v>
      </c>
      <c r="E132" s="17">
        <v>15.661323076923077</v>
      </c>
    </row>
    <row r="133" spans="1:5" s="3" customFormat="1" x14ac:dyDescent="0.25">
      <c r="A133" s="1">
        <v>43009</v>
      </c>
      <c r="B133" s="17">
        <v>1.4266666666666665</v>
      </c>
      <c r="C133" s="17">
        <v>2.7163076923076925</v>
      </c>
      <c r="D133" s="17">
        <v>545.53174603174602</v>
      </c>
      <c r="E133" s="17">
        <v>19.159809523809525</v>
      </c>
    </row>
    <row r="134" spans="1:5" s="3" customFormat="1" x14ac:dyDescent="0.25">
      <c r="A134" s="1">
        <v>43101</v>
      </c>
      <c r="B134" s="17">
        <v>1.3666666666666665</v>
      </c>
      <c r="C134" s="17">
        <v>2.7642187499999999</v>
      </c>
      <c r="D134" s="17">
        <v>542.10222222222228</v>
      </c>
      <c r="E134" s="17">
        <v>18.477841269841271</v>
      </c>
    </row>
    <row r="135" spans="1:5" s="3" customFormat="1" x14ac:dyDescent="0.25">
      <c r="A135" s="1">
        <v>43191</v>
      </c>
      <c r="B135" s="17">
        <v>1.3266666666666669</v>
      </c>
      <c r="C135" s="17">
        <v>2.8087692307692307</v>
      </c>
      <c r="D135" s="17">
        <v>555.69079365079358</v>
      </c>
      <c r="E135" s="17">
        <v>20.514265625</v>
      </c>
    </row>
    <row r="136" spans="1:5" s="3" customFormat="1" x14ac:dyDescent="0.25">
      <c r="A136" s="1">
        <v>43282</v>
      </c>
      <c r="B136" s="17">
        <v>1.3</v>
      </c>
      <c r="C136" s="17">
        <v>2.9469230769230772</v>
      </c>
      <c r="D136" s="17">
        <v>557.89</v>
      </c>
      <c r="E136" s="17">
        <v>24.010061538461539</v>
      </c>
    </row>
    <row r="137" spans="1:5" s="3" customFormat="1" x14ac:dyDescent="0.25">
      <c r="A137" s="1">
        <v>43374</v>
      </c>
      <c r="B137" s="17">
        <v>1.2933333333333332</v>
      </c>
      <c r="C137" s="17">
        <v>3.2669696969696971</v>
      </c>
      <c r="D137" s="17">
        <v>516.25078125000005</v>
      </c>
      <c r="E137" s="17">
        <v>25.218125000000001</v>
      </c>
    </row>
    <row r="138" spans="1:5" s="3" customFormat="1" x14ac:dyDescent="0.25">
      <c r="A138" s="1">
        <v>43466</v>
      </c>
      <c r="B138" s="17">
        <v>1.27</v>
      </c>
      <c r="C138" s="17">
        <v>3.1947619047619051</v>
      </c>
      <c r="D138" s="17">
        <v>526.61666666666667</v>
      </c>
      <c r="E138" s="17">
        <v>19.149968253968254</v>
      </c>
    </row>
    <row r="139" spans="1:5" s="3" customFormat="1" x14ac:dyDescent="0.25">
      <c r="A139" s="1">
        <v>43556</v>
      </c>
      <c r="B139" s="17">
        <v>1.2066666666666668</v>
      </c>
      <c r="C139" s="17">
        <v>3.1109230769230769</v>
      </c>
      <c r="D139" s="17">
        <v>556.86274193548388</v>
      </c>
      <c r="E139" s="17">
        <v>13.32688888888889</v>
      </c>
    </row>
    <row r="140" spans="1:5" s="3" customFormat="1" x14ac:dyDescent="0.25">
      <c r="A140" s="1">
        <v>43647</v>
      </c>
      <c r="B140" s="17">
        <v>1.1199999999999999</v>
      </c>
      <c r="C140" s="17">
        <v>3.1124242424242423</v>
      </c>
      <c r="D140" s="17">
        <v>563.90484848484846</v>
      </c>
      <c r="E140" s="17">
        <v>11.830446153846154</v>
      </c>
    </row>
    <row r="141" spans="1:5" s="3" customFormat="1" x14ac:dyDescent="0.25">
      <c r="A141" s="1">
        <v>43739</v>
      </c>
      <c r="B141" s="17">
        <v>1.1100000000000001</v>
      </c>
      <c r="C141" s="17">
        <v>2.85530303030303</v>
      </c>
      <c r="D141" s="17">
        <v>589.4765625</v>
      </c>
      <c r="E141" s="17">
        <v>15.74678125</v>
      </c>
    </row>
    <row r="142" spans="1:5" s="3" customFormat="1" x14ac:dyDescent="0.25">
      <c r="A142" s="1">
        <v>43831</v>
      </c>
      <c r="B142" s="17">
        <v>1.07</v>
      </c>
      <c r="C142" s="17">
        <v>2.9715625000000001</v>
      </c>
      <c r="D142" s="17">
        <v>562.00062500000001</v>
      </c>
      <c r="E142" s="17">
        <v>9.9224531250000005</v>
      </c>
    </row>
    <row r="143" spans="1:5" s="3" customFormat="1" x14ac:dyDescent="0.25">
      <c r="A143" s="1">
        <v>43922</v>
      </c>
      <c r="B143" s="17">
        <v>1.0933333333333335</v>
      </c>
      <c r="C143" s="17">
        <v>2.9866153846153844</v>
      </c>
      <c r="D143" s="17">
        <v>527.40096774193546</v>
      </c>
      <c r="E143" s="17">
        <v>5.7801746031746033</v>
      </c>
    </row>
    <row r="144" spans="1:5" s="3" customFormat="1" x14ac:dyDescent="0.25">
      <c r="A144" s="1">
        <v>44013</v>
      </c>
      <c r="B144" s="17">
        <v>1.02</v>
      </c>
      <c r="C144" s="17">
        <v>2.4530303030303031</v>
      </c>
      <c r="D144" s="17">
        <v>559.72666666666669</v>
      </c>
      <c r="E144" s="17">
        <v>8.2134242424242423</v>
      </c>
    </row>
    <row r="145" spans="1:5" s="3" customFormat="1" x14ac:dyDescent="0.25">
      <c r="A145" s="1">
        <v>44105</v>
      </c>
      <c r="B145" s="17">
        <v>1.2066666666666668</v>
      </c>
      <c r="C145" s="17">
        <v>1.5666666666666667</v>
      </c>
      <c r="D145" s="17">
        <v>589.04261538461537</v>
      </c>
      <c r="E145" s="17">
        <v>14.365292307692307</v>
      </c>
    </row>
    <row r="146" spans="1:5" s="3" customFormat="1" x14ac:dyDescent="0.25">
      <c r="A146" s="1">
        <v>44197</v>
      </c>
      <c r="B146" s="17">
        <v>1.0033333333333332</v>
      </c>
      <c r="C146" s="17">
        <v>1.2685714285714287</v>
      </c>
      <c r="D146" s="17">
        <v>664.76380952380953</v>
      </c>
      <c r="E146" s="17">
        <v>18.20322222222222</v>
      </c>
    </row>
    <row r="147" spans="1:5" s="3" customFormat="1" x14ac:dyDescent="0.25">
      <c r="A147" s="1">
        <v>44287</v>
      </c>
      <c r="B147" s="17">
        <v>1.02</v>
      </c>
      <c r="C147" s="17">
        <v>1.2116923076923078</v>
      </c>
      <c r="D147" s="17">
        <v>714.78206349206357</v>
      </c>
      <c r="E147" s="17">
        <v>23.825460317460315</v>
      </c>
    </row>
    <row r="148" spans="1:5" s="3" customFormat="1" x14ac:dyDescent="0.25">
      <c r="A148" s="1">
        <v>44378</v>
      </c>
      <c r="B148" s="17">
        <v>0.91999999999999993</v>
      </c>
      <c r="C148" s="17">
        <v>1.0889393939393941</v>
      </c>
      <c r="D148" s="17">
        <v>767.29227272727269</v>
      </c>
      <c r="E148" s="17">
        <v>45.672742424242422</v>
      </c>
    </row>
    <row r="149" spans="1:5" s="3" customFormat="1" x14ac:dyDescent="0.25">
      <c r="A149" s="1">
        <v>44470</v>
      </c>
      <c r="B149" s="17">
        <v>0.83000000000000007</v>
      </c>
      <c r="C149" s="17">
        <v>1.2587878787878788</v>
      </c>
      <c r="D149" s="17">
        <v>796.39590909090907</v>
      </c>
      <c r="E149" s="17">
        <v>91.530090909090902</v>
      </c>
    </row>
    <row r="150" spans="1:5" s="3" customFormat="1" x14ac:dyDescent="0.25">
      <c r="A150" s="1">
        <v>44562</v>
      </c>
      <c r="B150" s="17">
        <v>0.97666666666666668</v>
      </c>
      <c r="C150" s="17">
        <v>1.4667187500000001</v>
      </c>
      <c r="D150" s="17">
        <v>740.25828124999998</v>
      </c>
      <c r="E150" s="17">
        <v>103.56259375</v>
      </c>
    </row>
    <row r="151" spans="1:5" s="3" customFormat="1" x14ac:dyDescent="0.25">
      <c r="A151" s="1">
        <v>44652</v>
      </c>
      <c r="B151" s="17">
        <v>1.1399999999999999</v>
      </c>
      <c r="C151" s="17">
        <v>2.0106153846153845</v>
      </c>
      <c r="D151" s="17">
        <v>691.7893650793651</v>
      </c>
      <c r="E151" s="17">
        <v>99.90653846153846</v>
      </c>
    </row>
    <row r="152" spans="1:5" s="3" customFormat="1" x14ac:dyDescent="0.25">
      <c r="A152" s="1">
        <v>44743</v>
      </c>
      <c r="B152" s="17">
        <v>1.5833333333333333</v>
      </c>
      <c r="C152" s="17">
        <v>2.1815151515151512</v>
      </c>
      <c r="D152" s="17">
        <v>689.23227272727274</v>
      </c>
      <c r="E152" s="17">
        <v>198.45128787878787</v>
      </c>
    </row>
    <row r="153" spans="1:5" s="3" customFormat="1" x14ac:dyDescent="0.25">
      <c r="A153" s="1">
        <v>44835</v>
      </c>
      <c r="B153" s="17">
        <v>2.5366666666666666</v>
      </c>
      <c r="C153" s="17">
        <v>2.1343076923076922</v>
      </c>
      <c r="D153" s="17">
        <v>688.84030769230776</v>
      </c>
      <c r="E153" s="17">
        <v>135.72233846153844</v>
      </c>
    </row>
    <row r="154" spans="1:5" s="3" customFormat="1" x14ac:dyDescent="0.25">
      <c r="A154" s="1">
        <v>44927</v>
      </c>
      <c r="B154" s="17">
        <v>3.28</v>
      </c>
      <c r="C154" s="17">
        <v>1.936923076923077</v>
      </c>
      <c r="D154" s="17">
        <v>744.99123076923081</v>
      </c>
      <c r="E154" s="17">
        <v>56.396030769230769</v>
      </c>
    </row>
    <row r="155" spans="1:5" s="3" customFormat="1" x14ac:dyDescent="0.25">
      <c r="A155" s="1">
        <v>45017</v>
      </c>
      <c r="B155" s="17">
        <v>3.8066666666666666</v>
      </c>
      <c r="C155" s="17">
        <v>1.8743076923076922</v>
      </c>
      <c r="D155" s="17">
        <v>759.47046153846156</v>
      </c>
      <c r="E155" s="17">
        <v>36.20404615384615</v>
      </c>
    </row>
    <row r="156" spans="1:5" s="3" customFormat="1" x14ac:dyDescent="0.25">
      <c r="A156" s="1">
        <v>45108</v>
      </c>
      <c r="B156" s="17">
        <v>4.2699999999999996</v>
      </c>
      <c r="C156" s="17">
        <v>1.854153846153846</v>
      </c>
      <c r="D156" s="17">
        <v>754.79215384615384</v>
      </c>
      <c r="E156" s="17">
        <v>33.068046153846154</v>
      </c>
    </row>
    <row r="157" spans="1:5" s="3" customFormat="1" x14ac:dyDescent="0.25">
      <c r="A157" s="1">
        <v>45200</v>
      </c>
      <c r="B157" s="17">
        <v>4.45</v>
      </c>
      <c r="C157" s="17">
        <v>1.9876923076923074</v>
      </c>
      <c r="D157" s="17">
        <v>753.58153846153846</v>
      </c>
      <c r="E157" s="17">
        <v>42.904384615384615</v>
      </c>
    </row>
    <row r="158" spans="1:5" s="3" customFormat="1" x14ac:dyDescent="0.25">
      <c r="A158" s="1">
        <v>45292</v>
      </c>
      <c r="B158" s="17">
        <v>4.34</v>
      </c>
      <c r="C158" s="17">
        <v>1.6984375</v>
      </c>
      <c r="D158" s="17">
        <v>831.5581538461538</v>
      </c>
      <c r="E158" s="17">
        <v>28.489538461538462</v>
      </c>
    </row>
    <row r="159" spans="1:5" s="3" customFormat="1" x14ac:dyDescent="0.25">
      <c r="A159" s="1">
        <v>45383</v>
      </c>
      <c r="B159" s="17">
        <v>4.3533333333333326</v>
      </c>
      <c r="C159" s="17">
        <v>1.6879999999999999</v>
      </c>
      <c r="D159" s="17">
        <v>901.3472307692308</v>
      </c>
      <c r="E159" s="17">
        <v>30.868200000000002</v>
      </c>
    </row>
    <row r="160" spans="1:5" s="3" customFormat="1" x14ac:dyDescent="0.25">
      <c r="A160" s="1">
        <v>45474</v>
      </c>
      <c r="B160" s="17">
        <v>4.3</v>
      </c>
      <c r="C160" s="17">
        <v>1.8306060606060606</v>
      </c>
      <c r="D160" s="17">
        <v>906.96757575757579</v>
      </c>
      <c r="E160" s="17">
        <v>35.827227272727271</v>
      </c>
    </row>
    <row r="161" spans="1:6" s="3" customFormat="1" x14ac:dyDescent="0.25">
      <c r="A161" s="1">
        <v>45566</v>
      </c>
      <c r="B161" s="17">
        <v>3.94</v>
      </c>
      <c r="C161" s="17">
        <v>1.9746969696969694</v>
      </c>
      <c r="D161" s="17">
        <v>887.61333333333334</v>
      </c>
      <c r="E161" s="17">
        <v>42.615257575757575</v>
      </c>
    </row>
    <row r="162" spans="1:6" s="3" customFormat="1" x14ac:dyDescent="0.25">
      <c r="A162" s="1">
        <v>45658</v>
      </c>
      <c r="B162" s="17">
        <v>3.5066666666666664</v>
      </c>
      <c r="C162" s="17">
        <v>1.881904761904762</v>
      </c>
      <c r="D162" s="17">
        <v>913.95156250000002</v>
      </c>
      <c r="E162" s="17">
        <v>47.688843749999997</v>
      </c>
    </row>
    <row r="163" spans="1:6" x14ac:dyDescent="0.25">
      <c r="A163" s="1">
        <v>45748</v>
      </c>
      <c r="C163" s="17">
        <v>1.9527692307692306</v>
      </c>
      <c r="D163" s="17">
        <v>897.31338461538462</v>
      </c>
      <c r="E163" s="17">
        <v>35.834753846153845</v>
      </c>
      <c r="F163" s="17"/>
    </row>
    <row r="164" spans="1:6" x14ac:dyDescent="0.25">
      <c r="A164" s="1"/>
      <c r="D164" s="17"/>
      <c r="E164" s="17"/>
      <c r="F164" s="17"/>
    </row>
    <row r="165" spans="1:6" x14ac:dyDescent="0.25">
      <c r="A165" s="1"/>
      <c r="D165" s="17"/>
      <c r="E165" s="17"/>
      <c r="F165" s="17"/>
    </row>
    <row r="166" spans="1:6" x14ac:dyDescent="0.25">
      <c r="A166" s="1"/>
      <c r="D166" s="17"/>
      <c r="E166" s="17"/>
      <c r="F166" s="17"/>
    </row>
    <row r="167" spans="1:6" x14ac:dyDescent="0.25">
      <c r="A167" s="1"/>
      <c r="D167" s="17"/>
      <c r="E167" s="17"/>
      <c r="F167" s="17"/>
    </row>
    <row r="168" spans="1:6" x14ac:dyDescent="0.25">
      <c r="A168" s="1"/>
      <c r="D168" s="17"/>
      <c r="E168" s="17"/>
      <c r="F168" s="17"/>
    </row>
    <row r="169" spans="1:6" x14ac:dyDescent="0.25">
      <c r="A169" s="1"/>
      <c r="D169" s="17"/>
      <c r="E169" s="17"/>
      <c r="F169" s="17"/>
    </row>
    <row r="170" spans="1:6" x14ac:dyDescent="0.25">
      <c r="A170" s="1"/>
      <c r="D170" s="17"/>
      <c r="E170" s="17"/>
      <c r="F170" s="17"/>
    </row>
    <row r="171" spans="1:6" x14ac:dyDescent="0.25">
      <c r="A171" s="1"/>
      <c r="D171" s="17"/>
      <c r="E171" s="17"/>
      <c r="F171" s="17"/>
    </row>
    <row r="172" spans="1:6" x14ac:dyDescent="0.25">
      <c r="A172" s="1"/>
    </row>
    <row r="173" spans="1:6" x14ac:dyDescent="0.25">
      <c r="A173" s="1"/>
    </row>
    <row r="174" spans="1:6" x14ac:dyDescent="0.25">
      <c r="A174" s="1"/>
    </row>
    <row r="175" spans="1:6" x14ac:dyDescent="0.25">
      <c r="A175" s="1"/>
    </row>
    <row r="176" spans="1:6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Mbnd.EmbeddedDataStore" shapeId="5121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180975</xdr:rowOff>
              </from>
              <to>
                <xdr:col>1</xdr:col>
                <xdr:colOff>142875</xdr:colOff>
                <xdr:row>2</xdr:row>
                <xdr:rowOff>85725</xdr:rowOff>
              </to>
            </anchor>
          </objectPr>
        </oleObject>
      </mc:Choice>
      <mc:Fallback>
        <oleObject progId="Mbnd.EmbeddedDataStore" shapeId="512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7F8B-6453-423F-9210-CCDD1C5F3360}">
  <dimension ref="A2:F160"/>
  <sheetViews>
    <sheetView workbookViewId="0">
      <selection activeCell="E1" sqref="E1"/>
    </sheetView>
  </sheetViews>
  <sheetFormatPr defaultRowHeight="15" x14ac:dyDescent="0.25"/>
  <cols>
    <col min="1" max="1" width="9.7109375" bestFit="1" customWidth="1"/>
    <col min="2" max="3" width="9.140625" style="4"/>
    <col min="4" max="5" width="10.140625" style="4" bestFit="1" customWidth="1"/>
    <col min="6" max="6" width="10.140625" style="4" customWidth="1"/>
    <col min="18" max="18" width="10" bestFit="1" customWidth="1"/>
  </cols>
  <sheetData>
    <row r="2" spans="1:6" x14ac:dyDescent="0.25">
      <c r="B2" s="4" t="s">
        <v>331</v>
      </c>
      <c r="C2" s="4" t="s">
        <v>332</v>
      </c>
      <c r="D2" s="4" t="s">
        <v>320</v>
      </c>
      <c r="E2" s="4" t="s">
        <v>333</v>
      </c>
    </row>
    <row r="3" spans="1:6" x14ac:dyDescent="0.25">
      <c r="A3" s="1" t="str">
        <f>YEAR(downloads_saffier!A6) &amp; "Q" &amp; INT((MONTH(downloads_saffier!A6)+2)/3)</f>
        <v>1986Q1</v>
      </c>
      <c r="B3" s="18" t="str">
        <f>IF(downloads_saffier!B6="","",downloads_saffier!B6)</f>
        <v/>
      </c>
      <c r="C3" s="18" t="str">
        <f>IF(downloads_saffier!C6="","",downloads_saffier!C6)</f>
        <v/>
      </c>
      <c r="D3" s="18">
        <f>IF(downloads_saffier!D6="","",downloads_saffier!D6)</f>
        <v>120.11238095238095</v>
      </c>
      <c r="E3" s="18" t="str">
        <f>IF(downloads_saffier!E6="","",downloads_saffier!E6)</f>
        <v/>
      </c>
      <c r="F3" s="18" t="str">
        <f>IF(downloads_saffier!F6="","",downloads_saffier!F6)</f>
        <v/>
      </c>
    </row>
    <row r="4" spans="1:6" x14ac:dyDescent="0.25">
      <c r="A4" s="1" t="str">
        <f>YEAR(downloads_saffier!A7) &amp; "Q" &amp; INT((MONTH(downloads_saffier!A7)+2)/3)</f>
        <v>1986Q2</v>
      </c>
      <c r="B4" s="18" t="str">
        <f>IF(downloads_saffier!B7="","",downloads_saffier!B7)</f>
        <v/>
      </c>
      <c r="C4" s="18" t="str">
        <f>IF(downloads_saffier!C7="","",downloads_saffier!C7)</f>
        <v/>
      </c>
      <c r="D4" s="18">
        <f>IF(downloads_saffier!D7="","",downloads_saffier!D7)</f>
        <v>122.786</v>
      </c>
      <c r="E4" s="18" t="str">
        <f>IF(downloads_saffier!E7="","",downloads_saffier!E7)</f>
        <v/>
      </c>
      <c r="F4" s="18" t="str">
        <f>IF(downloads_saffier!F7="","",downloads_saffier!F7)</f>
        <v/>
      </c>
    </row>
    <row r="5" spans="1:6" x14ac:dyDescent="0.25">
      <c r="A5" s="1" t="str">
        <f>YEAR(downloads_saffier!A8) &amp; "Q" &amp; INT((MONTH(downloads_saffier!A8)+2)/3)</f>
        <v>1986Q3</v>
      </c>
      <c r="B5" s="18" t="str">
        <f>IF(downloads_saffier!B8="","",downloads_saffier!B8)</f>
        <v/>
      </c>
      <c r="C5" s="18" t="str">
        <f>IF(downloads_saffier!C8="","",downloads_saffier!C8)</f>
        <v/>
      </c>
      <c r="D5" s="18">
        <f>IF(downloads_saffier!D8="","",downloads_saffier!D8)</f>
        <v>121.03984848484849</v>
      </c>
      <c r="E5" s="18" t="str">
        <f>IF(downloads_saffier!E8="","",downloads_saffier!E8)</f>
        <v/>
      </c>
      <c r="F5" s="18" t="str">
        <f>IF(downloads_saffier!F8="","",downloads_saffier!F8)</f>
        <v/>
      </c>
    </row>
    <row r="6" spans="1:6" x14ac:dyDescent="0.25">
      <c r="A6" s="1" t="str">
        <f>YEAR(downloads_saffier!A9) &amp; "Q" &amp; INT((MONTH(downloads_saffier!A9)+2)/3)</f>
        <v>1986Q4</v>
      </c>
      <c r="B6" s="18" t="str">
        <f>IF(downloads_saffier!B9="","",downloads_saffier!B9)</f>
        <v/>
      </c>
      <c r="C6" s="18" t="str">
        <f>IF(downloads_saffier!C9="","",downloads_saffier!C9)</f>
        <v/>
      </c>
      <c r="D6" s="18">
        <f>IF(downloads_saffier!D9="","",downloads_saffier!D9)</f>
        <v>116.33242424242424</v>
      </c>
      <c r="E6" s="18" t="str">
        <f>IF(downloads_saffier!E9="","",downloads_saffier!E9)</f>
        <v/>
      </c>
      <c r="F6" s="18" t="str">
        <f>IF(downloads_saffier!F9="","",downloads_saffier!F9)</f>
        <v/>
      </c>
    </row>
    <row r="7" spans="1:6" x14ac:dyDescent="0.25">
      <c r="A7" s="1" t="str">
        <f>YEAR(downloads_saffier!A10) &amp; "Q" &amp; INT((MONTH(downloads_saffier!A10)+2)/3)</f>
        <v>1987Q1</v>
      </c>
      <c r="B7" s="18" t="str">
        <f>IF(downloads_saffier!B10="","",downloads_saffier!B10)</f>
        <v/>
      </c>
      <c r="C7" s="18" t="str">
        <f>IF(downloads_saffier!C10="","",downloads_saffier!C10)</f>
        <v/>
      </c>
      <c r="D7" s="18">
        <f>IF(downloads_saffier!D10="","",downloads_saffier!D10)</f>
        <v>108.04906250000001</v>
      </c>
      <c r="E7" s="18" t="str">
        <f>IF(downloads_saffier!E10="","",downloads_saffier!E10)</f>
        <v/>
      </c>
      <c r="F7" s="18" t="str">
        <f>IF(downloads_saffier!F10="","",downloads_saffier!F10)</f>
        <v/>
      </c>
    </row>
    <row r="8" spans="1:6" x14ac:dyDescent="0.25">
      <c r="A8" s="1" t="str">
        <f>YEAR(downloads_saffier!A11) &amp; "Q" &amp; INT((MONTH(downloads_saffier!A11)+2)/3)</f>
        <v>1987Q2</v>
      </c>
      <c r="B8" s="18" t="str">
        <f>IF(downloads_saffier!B11="","",downloads_saffier!B11)</f>
        <v/>
      </c>
      <c r="C8" s="18" t="str">
        <f>IF(downloads_saffier!C11="","",downloads_saffier!C11)</f>
        <v/>
      </c>
      <c r="D8" s="18">
        <f>IF(downloads_saffier!D11="","",downloads_saffier!D11)</f>
        <v>111.386</v>
      </c>
      <c r="E8" s="18" t="str">
        <f>IF(downloads_saffier!E11="","",downloads_saffier!E11)</f>
        <v/>
      </c>
      <c r="F8" s="18" t="str">
        <f>IF(downloads_saffier!F11="","",downloads_saffier!F11)</f>
        <v/>
      </c>
    </row>
    <row r="9" spans="1:6" x14ac:dyDescent="0.25">
      <c r="A9" s="1" t="str">
        <f>YEAR(downloads_saffier!A12) &amp; "Q" &amp; INT((MONTH(downloads_saffier!A12)+2)/3)</f>
        <v>1987Q3</v>
      </c>
      <c r="B9" s="18" t="str">
        <f>IF(downloads_saffier!B12="","",downloads_saffier!B12)</f>
        <v/>
      </c>
      <c r="C9" s="18" t="str">
        <f>IF(downloads_saffier!C12="","",downloads_saffier!C12)</f>
        <v/>
      </c>
      <c r="D9" s="18">
        <f>IF(downloads_saffier!D12="","",downloads_saffier!D12)</f>
        <v>123.02939393939393</v>
      </c>
      <c r="E9" s="18" t="str">
        <f>IF(downloads_saffier!E12="","",downloads_saffier!E12)</f>
        <v/>
      </c>
      <c r="F9" s="18" t="str">
        <f>IF(downloads_saffier!F12="","",downloads_saffier!F12)</f>
        <v/>
      </c>
    </row>
    <row r="10" spans="1:6" x14ac:dyDescent="0.25">
      <c r="A10" s="1" t="str">
        <f>YEAR(downloads_saffier!A13) &amp; "Q" &amp; INT((MONTH(downloads_saffier!A13)+2)/3)</f>
        <v>1987Q4</v>
      </c>
      <c r="B10" s="18" t="str">
        <f>IF(downloads_saffier!B13="","",downloads_saffier!B13)</f>
        <v/>
      </c>
      <c r="C10" s="18" t="str">
        <f>IF(downloads_saffier!C13="","",downloads_saffier!C13)</f>
        <v/>
      </c>
      <c r="D10" s="18">
        <f>IF(downloads_saffier!D13="","",downloads_saffier!D13)</f>
        <v>87.064090909090908</v>
      </c>
      <c r="E10" s="18" t="str">
        <f>IF(downloads_saffier!E13="","",downloads_saffier!E13)</f>
        <v/>
      </c>
      <c r="F10" s="18" t="str">
        <f>IF(downloads_saffier!F13="","",downloads_saffier!F13)</f>
        <v/>
      </c>
    </row>
    <row r="11" spans="1:6" x14ac:dyDescent="0.25">
      <c r="A11" s="1" t="str">
        <f>YEAR(downloads_saffier!A14) &amp; "Q" &amp; INT((MONTH(downloads_saffier!A14)+2)/3)</f>
        <v>1988Q1</v>
      </c>
      <c r="B11" s="18" t="str">
        <f>IF(downloads_saffier!B14="","",downloads_saffier!B14)</f>
        <v/>
      </c>
      <c r="C11" s="18" t="str">
        <f>IF(downloads_saffier!C14="","",downloads_saffier!C14)</f>
        <v/>
      </c>
      <c r="D11" s="18">
        <f>IF(downloads_saffier!D14="","",downloads_saffier!D14)</f>
        <v>85.302461538461543</v>
      </c>
      <c r="E11" s="18" t="str">
        <f>IF(downloads_saffier!E14="","",downloads_saffier!E14)</f>
        <v/>
      </c>
      <c r="F11" s="18" t="str">
        <f>IF(downloads_saffier!F14="","",downloads_saffier!F14)</f>
        <v/>
      </c>
    </row>
    <row r="12" spans="1:6" x14ac:dyDescent="0.25">
      <c r="A12" s="1" t="str">
        <f>YEAR(downloads_saffier!A15) &amp; "Q" &amp; INT((MONTH(downloads_saffier!A15)+2)/3)</f>
        <v>1988Q2</v>
      </c>
      <c r="B12" s="18" t="str">
        <f>IF(downloads_saffier!B15="","",downloads_saffier!B15)</f>
        <v/>
      </c>
      <c r="C12" s="18" t="str">
        <f>IF(downloads_saffier!C15="","",downloads_saffier!C15)</f>
        <v/>
      </c>
      <c r="D12" s="18">
        <f>IF(downloads_saffier!D15="","",downloads_saffier!D15)</f>
        <v>95.606615384615395</v>
      </c>
      <c r="E12" s="18" t="str">
        <f>IF(downloads_saffier!E15="","",downloads_saffier!E15)</f>
        <v/>
      </c>
      <c r="F12" s="18" t="str">
        <f>IF(downloads_saffier!F15="","",downloads_saffier!F15)</f>
        <v/>
      </c>
    </row>
    <row r="13" spans="1:6" x14ac:dyDescent="0.25">
      <c r="A13" s="1" t="str">
        <f>YEAR(downloads_saffier!A16) &amp; "Q" &amp; INT((MONTH(downloads_saffier!A16)+2)/3)</f>
        <v>1988Q3</v>
      </c>
      <c r="B13" s="18" t="str">
        <f>IF(downloads_saffier!B16="","",downloads_saffier!B16)</f>
        <v/>
      </c>
      <c r="C13" s="18" t="str">
        <f>IF(downloads_saffier!C16="","",downloads_saffier!C16)</f>
        <v/>
      </c>
      <c r="D13" s="18">
        <f>IF(downloads_saffier!D16="","",downloads_saffier!D16)</f>
        <v>107.02560606060605</v>
      </c>
      <c r="E13" s="18" t="str">
        <f>IF(downloads_saffier!E16="","",downloads_saffier!E16)</f>
        <v/>
      </c>
      <c r="F13" s="18" t="str">
        <f>IF(downloads_saffier!F16="","",downloads_saffier!F16)</f>
        <v/>
      </c>
    </row>
    <row r="14" spans="1:6" x14ac:dyDescent="0.25">
      <c r="A14" s="1" t="str">
        <f>YEAR(downloads_saffier!A17) &amp; "Q" &amp; INT((MONTH(downloads_saffier!A17)+2)/3)</f>
        <v>1988Q4</v>
      </c>
      <c r="B14" s="18" t="str">
        <f>IF(downloads_saffier!B17="","",downloads_saffier!B17)</f>
        <v/>
      </c>
      <c r="C14" s="18" t="str">
        <f>IF(downloads_saffier!C17="","",downloads_saffier!C17)</f>
        <v/>
      </c>
      <c r="D14" s="18">
        <f>IF(downloads_saffier!D17="","",downloads_saffier!D17)</f>
        <v>111.09353846153846</v>
      </c>
      <c r="E14" s="18" t="str">
        <f>IF(downloads_saffier!E17="","",downloads_saffier!E17)</f>
        <v/>
      </c>
      <c r="F14" s="18" t="str">
        <f>IF(downloads_saffier!F17="","",downloads_saffier!F17)</f>
        <v/>
      </c>
    </row>
    <row r="15" spans="1:6" x14ac:dyDescent="0.25">
      <c r="A15" s="1" t="str">
        <f>YEAR(downloads_saffier!A18) &amp; "Q" &amp; INT((MONTH(downloads_saffier!A18)+2)/3)</f>
        <v>1989Q1</v>
      </c>
      <c r="B15" s="18" t="str">
        <f>IF(downloads_saffier!B18="","",downloads_saffier!B18)</f>
        <v/>
      </c>
      <c r="C15" s="18" t="str">
        <f>IF(downloads_saffier!C18="","",downloads_saffier!C18)</f>
        <v/>
      </c>
      <c r="D15" s="18">
        <f>IF(downloads_saffier!D18="","",downloads_saffier!D18)</f>
        <v>121.99476923076922</v>
      </c>
      <c r="E15" s="18" t="str">
        <f>IF(downloads_saffier!E18="","",downloads_saffier!E18)</f>
        <v/>
      </c>
      <c r="F15" s="18" t="str">
        <f>IF(downloads_saffier!F18="","",downloads_saffier!F18)</f>
        <v/>
      </c>
    </row>
    <row r="16" spans="1:6" x14ac:dyDescent="0.25">
      <c r="A16" s="1" t="str">
        <f>YEAR(downloads_saffier!A19) &amp; "Q" &amp; INT((MONTH(downloads_saffier!A19)+2)/3)</f>
        <v>1989Q2</v>
      </c>
      <c r="B16" s="18" t="str">
        <f>IF(downloads_saffier!B19="","",downloads_saffier!B19)</f>
        <v/>
      </c>
      <c r="C16" s="18" t="str">
        <f>IF(downloads_saffier!C19="","",downloads_saffier!C19)</f>
        <v/>
      </c>
      <c r="D16" s="18">
        <f>IF(downloads_saffier!D19="","",downloads_saffier!D19)</f>
        <v>135.3916923076923</v>
      </c>
      <c r="E16" s="18" t="str">
        <f>IF(downloads_saffier!E19="","",downloads_saffier!E19)</f>
        <v/>
      </c>
      <c r="F16" s="18" t="str">
        <f>IF(downloads_saffier!F19="","",downloads_saffier!F19)</f>
        <v/>
      </c>
    </row>
    <row r="17" spans="1:6" x14ac:dyDescent="0.25">
      <c r="A17" s="1" t="str">
        <f>YEAR(downloads_saffier!A20) &amp; "Q" &amp; INT((MONTH(downloads_saffier!A20)+2)/3)</f>
        <v>1989Q3</v>
      </c>
      <c r="B17" s="18" t="str">
        <f>IF(downloads_saffier!B20="","",downloads_saffier!B20)</f>
        <v/>
      </c>
      <c r="C17" s="18" t="str">
        <f>IF(downloads_saffier!C20="","",downloads_saffier!C20)</f>
        <v/>
      </c>
      <c r="D17" s="18">
        <f>IF(downloads_saffier!D20="","",downloads_saffier!D20)</f>
        <v>143.9213846153846</v>
      </c>
      <c r="E17" s="18" t="str">
        <f>IF(downloads_saffier!E20="","",downloads_saffier!E20)</f>
        <v/>
      </c>
      <c r="F17" s="18" t="str">
        <f>IF(downloads_saffier!F20="","",downloads_saffier!F20)</f>
        <v/>
      </c>
    </row>
    <row r="18" spans="1:6" x14ac:dyDescent="0.25">
      <c r="A18" s="1" t="str">
        <f>YEAR(downloads_saffier!A21) &amp; "Q" &amp; INT((MONTH(downloads_saffier!A21)+2)/3)</f>
        <v>1989Q4</v>
      </c>
      <c r="B18" s="18" t="str">
        <f>IF(downloads_saffier!B21="","",downloads_saffier!B21)</f>
        <v/>
      </c>
      <c r="C18" s="18" t="str">
        <f>IF(downloads_saffier!C21="","",downloads_saffier!C21)</f>
        <v/>
      </c>
      <c r="D18" s="18">
        <f>IF(downloads_saffier!D21="","",downloads_saffier!D21)</f>
        <v>133.97907692307692</v>
      </c>
      <c r="E18" s="18" t="str">
        <f>IF(downloads_saffier!E21="","",downloads_saffier!E21)</f>
        <v/>
      </c>
      <c r="F18" s="18" t="str">
        <f>IF(downloads_saffier!F21="","",downloads_saffier!F21)</f>
        <v/>
      </c>
    </row>
    <row r="19" spans="1:6" x14ac:dyDescent="0.25">
      <c r="A19" s="1" t="str">
        <f>YEAR(downloads_saffier!A22) &amp; "Q" &amp; INT((MONTH(downloads_saffier!A22)+2)/3)</f>
        <v>1990Q1</v>
      </c>
      <c r="B19" s="18" t="str">
        <f>IF(downloads_saffier!B22="","",downloads_saffier!B22)</f>
        <v/>
      </c>
      <c r="C19" s="18" t="str">
        <f>IF(downloads_saffier!C22="","",downloads_saffier!C22)</f>
        <v/>
      </c>
      <c r="D19" s="18">
        <f>IF(downloads_saffier!D22="","",downloads_saffier!D22)</f>
        <v>127.65753846153846</v>
      </c>
      <c r="E19" s="18" t="str">
        <f>IF(downloads_saffier!E22="","",downloads_saffier!E22)</f>
        <v/>
      </c>
      <c r="F19" s="18" t="str">
        <f>IF(downloads_saffier!F22="","",downloads_saffier!F22)</f>
        <v/>
      </c>
    </row>
    <row r="20" spans="1:6" x14ac:dyDescent="0.25">
      <c r="A20" s="1" t="str">
        <f>YEAR(downloads_saffier!A23) &amp; "Q" &amp; INT((MONTH(downloads_saffier!A23)+2)/3)</f>
        <v>1990Q2</v>
      </c>
      <c r="B20" s="18" t="str">
        <f>IF(downloads_saffier!B23="","",downloads_saffier!B23)</f>
        <v/>
      </c>
      <c r="C20" s="18" t="str">
        <f>IF(downloads_saffier!C23="","",downloads_saffier!C23)</f>
        <v/>
      </c>
      <c r="D20" s="18">
        <f>IF(downloads_saffier!D23="","",downloads_saffier!D23)</f>
        <v>130.33292307692307</v>
      </c>
      <c r="E20" s="18" t="str">
        <f>IF(downloads_saffier!E23="","",downloads_saffier!E23)</f>
        <v/>
      </c>
      <c r="F20" s="18" t="str">
        <f>IF(downloads_saffier!F23="","",downloads_saffier!F23)</f>
        <v/>
      </c>
    </row>
    <row r="21" spans="1:6" x14ac:dyDescent="0.25">
      <c r="A21" s="1" t="str">
        <f>YEAR(downloads_saffier!A24) &amp; "Q" &amp; INT((MONTH(downloads_saffier!A24)+2)/3)</f>
        <v>1990Q3</v>
      </c>
      <c r="B21" s="18" t="str">
        <f>IF(downloads_saffier!B24="","",downloads_saffier!B24)</f>
        <v/>
      </c>
      <c r="C21" s="18" t="str">
        <f>IF(downloads_saffier!C24="","",downloads_saffier!C24)</f>
        <v/>
      </c>
      <c r="D21" s="18">
        <f>IF(downloads_saffier!D24="","",downloads_saffier!D24)</f>
        <v>119.23953846153846</v>
      </c>
      <c r="E21" s="18" t="str">
        <f>IF(downloads_saffier!E24="","",downloads_saffier!E24)</f>
        <v/>
      </c>
      <c r="F21" s="18" t="str">
        <f>IF(downloads_saffier!F24="","",downloads_saffier!F24)</f>
        <v/>
      </c>
    </row>
    <row r="22" spans="1:6" x14ac:dyDescent="0.25">
      <c r="A22" s="1" t="str">
        <f>YEAR(downloads_saffier!A25) &amp; "Q" &amp; INT((MONTH(downloads_saffier!A25)+2)/3)</f>
        <v>1990Q4</v>
      </c>
      <c r="B22" s="18" t="str">
        <f>IF(downloads_saffier!B25="","",downloads_saffier!B25)</f>
        <v/>
      </c>
      <c r="C22" s="18" t="str">
        <f>IF(downloads_saffier!C25="","",downloads_saffier!C25)</f>
        <v/>
      </c>
      <c r="D22" s="18">
        <f>IF(downloads_saffier!D25="","",downloads_saffier!D25)</f>
        <v>104.88015151515151</v>
      </c>
      <c r="E22" s="18" t="str">
        <f>IF(downloads_saffier!E25="","",downloads_saffier!E25)</f>
        <v/>
      </c>
      <c r="F22" s="18" t="str">
        <f>IF(downloads_saffier!F25="","",downloads_saffier!F25)</f>
        <v/>
      </c>
    </row>
    <row r="23" spans="1:6" x14ac:dyDescent="0.25">
      <c r="A23" s="1" t="str">
        <f>YEAR(downloads_saffier!A26) &amp; "Q" &amp; INT((MONTH(downloads_saffier!A26)+2)/3)</f>
        <v>1991Q1</v>
      </c>
      <c r="B23" s="18" t="str">
        <f>IF(downloads_saffier!B26="","",downloads_saffier!B26)</f>
        <v/>
      </c>
      <c r="C23" s="18" t="str">
        <f>IF(downloads_saffier!C26="","",downloads_saffier!C26)</f>
        <v/>
      </c>
      <c r="D23" s="18">
        <f>IF(downloads_saffier!D26="","",downloads_saffier!D26)</f>
        <v>112.2390625</v>
      </c>
      <c r="E23" s="18" t="str">
        <f>IF(downloads_saffier!E26="","",downloads_saffier!E26)</f>
        <v/>
      </c>
      <c r="F23" s="18" t="str">
        <f>IF(downloads_saffier!F26="","",downloads_saffier!F26)</f>
        <v/>
      </c>
    </row>
    <row r="24" spans="1:6" x14ac:dyDescent="0.25">
      <c r="A24" s="1" t="str">
        <f>YEAR(downloads_saffier!A27) &amp; "Q" &amp; INT((MONTH(downloads_saffier!A27)+2)/3)</f>
        <v>1991Q2</v>
      </c>
      <c r="B24" s="18" t="str">
        <f>IF(downloads_saffier!B27="","",downloads_saffier!B27)</f>
        <v/>
      </c>
      <c r="C24" s="18" t="str">
        <f>IF(downloads_saffier!C27="","",downloads_saffier!C27)</f>
        <v/>
      </c>
      <c r="D24" s="18">
        <f>IF(downloads_saffier!D27="","",downloads_saffier!D27)</f>
        <v>126.91969230769232</v>
      </c>
      <c r="E24" s="18" t="str">
        <f>IF(downloads_saffier!E27="","",downloads_saffier!E27)</f>
        <v/>
      </c>
      <c r="F24" s="18" t="str">
        <f>IF(downloads_saffier!F27="","",downloads_saffier!F27)</f>
        <v/>
      </c>
    </row>
    <row r="25" spans="1:6" x14ac:dyDescent="0.25">
      <c r="A25" s="1" t="str">
        <f>YEAR(downloads_saffier!A28) &amp; "Q" &amp; INT((MONTH(downloads_saffier!A28)+2)/3)</f>
        <v>1991Q3</v>
      </c>
      <c r="B25" s="18" t="str">
        <f>IF(downloads_saffier!B28="","",downloads_saffier!B28)</f>
        <v/>
      </c>
      <c r="C25" s="18" t="str">
        <f>IF(downloads_saffier!C28="","",downloads_saffier!C28)</f>
        <v/>
      </c>
      <c r="D25" s="18">
        <f>IF(downloads_saffier!D28="","",downloads_saffier!D28)</f>
        <v>125.81045454545455</v>
      </c>
      <c r="E25" s="18" t="str">
        <f>IF(downloads_saffier!E28="","",downloads_saffier!E28)</f>
        <v/>
      </c>
      <c r="F25" s="18" t="str">
        <f>IF(downloads_saffier!F28="","",downloads_saffier!F28)</f>
        <v/>
      </c>
    </row>
    <row r="26" spans="1:6" x14ac:dyDescent="0.25">
      <c r="A26" s="1" t="str">
        <f>YEAR(downloads_saffier!A29) &amp; "Q" &amp; INT((MONTH(downloads_saffier!A29)+2)/3)</f>
        <v>1991Q4</v>
      </c>
      <c r="B26" s="18" t="str">
        <f>IF(downloads_saffier!B29="","",downloads_saffier!B29)</f>
        <v/>
      </c>
      <c r="C26" s="18" t="str">
        <f>IF(downloads_saffier!C29="","",downloads_saffier!C29)</f>
        <v/>
      </c>
      <c r="D26" s="18">
        <f>IF(downloads_saffier!D29="","",downloads_saffier!D29)</f>
        <v>124.57333333333334</v>
      </c>
      <c r="E26" s="18" t="str">
        <f>IF(downloads_saffier!E29="","",downloads_saffier!E29)</f>
        <v/>
      </c>
      <c r="F26" s="18" t="str">
        <f>IF(downloads_saffier!F29="","",downloads_saffier!F29)</f>
        <v/>
      </c>
    </row>
    <row r="27" spans="1:6" x14ac:dyDescent="0.25">
      <c r="A27" s="1" t="str">
        <f>YEAR(downloads_saffier!A30) &amp; "Q" &amp; INT((MONTH(downloads_saffier!A30)+2)/3)</f>
        <v>1992Q1</v>
      </c>
      <c r="B27" s="18" t="str">
        <f>IF(downloads_saffier!B30="","",downloads_saffier!B30)</f>
        <v/>
      </c>
      <c r="C27" s="18" t="str">
        <f>IF(downloads_saffier!C30="","",downloads_saffier!C30)</f>
        <v/>
      </c>
      <c r="D27" s="18">
        <f>IF(downloads_saffier!D30="","",downloads_saffier!D30)</f>
        <v>134.87276923076922</v>
      </c>
      <c r="E27" s="18" t="str">
        <f>IF(downloads_saffier!E30="","",downloads_saffier!E30)</f>
        <v/>
      </c>
      <c r="F27" s="18" t="str">
        <f>IF(downloads_saffier!F30="","",downloads_saffier!F30)</f>
        <v/>
      </c>
    </row>
    <row r="28" spans="1:6" x14ac:dyDescent="0.25">
      <c r="A28" s="1" t="str">
        <f>YEAR(downloads_saffier!A31) &amp; "Q" &amp; INT((MONTH(downloads_saffier!A31)+2)/3)</f>
        <v>1992Q2</v>
      </c>
      <c r="B28" s="18" t="str">
        <f>IF(downloads_saffier!B31="","",downloads_saffier!B31)</f>
        <v/>
      </c>
      <c r="C28" s="18" t="str">
        <f>IF(downloads_saffier!C31="","",downloads_saffier!C31)</f>
        <v/>
      </c>
      <c r="D28" s="18">
        <f>IF(downloads_saffier!D31="","",downloads_saffier!D31)</f>
        <v>141.47107692307694</v>
      </c>
      <c r="E28" s="18" t="str">
        <f>IF(downloads_saffier!E31="","",downloads_saffier!E31)</f>
        <v/>
      </c>
      <c r="F28" s="18" t="str">
        <f>IF(downloads_saffier!F31="","",downloads_saffier!F31)</f>
        <v/>
      </c>
    </row>
    <row r="29" spans="1:6" x14ac:dyDescent="0.25">
      <c r="A29" s="1" t="str">
        <f>YEAR(downloads_saffier!A32) &amp; "Q" &amp; INT((MONTH(downloads_saffier!A32)+2)/3)</f>
        <v>1992Q3</v>
      </c>
      <c r="B29" s="18" t="str">
        <f>IF(downloads_saffier!B32="","",downloads_saffier!B32)</f>
        <v/>
      </c>
      <c r="C29" s="18" t="str">
        <f>IF(downloads_saffier!C32="","",downloads_saffier!C32)</f>
        <v/>
      </c>
      <c r="D29" s="18">
        <f>IF(downloads_saffier!D32="","",downloads_saffier!D32)</f>
        <v>130.5562121212121</v>
      </c>
      <c r="E29" s="18" t="str">
        <f>IF(downloads_saffier!E32="","",downloads_saffier!E32)</f>
        <v/>
      </c>
      <c r="F29" s="18" t="str">
        <f>IF(downloads_saffier!F32="","",downloads_saffier!F32)</f>
        <v/>
      </c>
    </row>
    <row r="30" spans="1:6" x14ac:dyDescent="0.25">
      <c r="A30" s="1" t="str">
        <f>YEAR(downloads_saffier!A33) &amp; "Q" &amp; INT((MONTH(downloads_saffier!A33)+2)/3)</f>
        <v>1992Q4</v>
      </c>
      <c r="B30" s="18" t="str">
        <f>IF(downloads_saffier!B33="","",downloads_saffier!B33)</f>
        <v/>
      </c>
      <c r="C30" s="18" t="str">
        <f>IF(downloads_saffier!C33="","",downloads_saffier!C33)</f>
        <v/>
      </c>
      <c r="D30" s="18">
        <f>IF(downloads_saffier!D33="","",downloads_saffier!D33)</f>
        <v>126.91893939393938</v>
      </c>
      <c r="E30" s="18" t="str">
        <f>IF(downloads_saffier!E33="","",downloads_saffier!E33)</f>
        <v/>
      </c>
      <c r="F30" s="18" t="str">
        <f>IF(downloads_saffier!F33="","",downloads_saffier!F33)</f>
        <v/>
      </c>
    </row>
    <row r="31" spans="1:6" x14ac:dyDescent="0.25">
      <c r="A31" s="1" t="str">
        <f>YEAR(downloads_saffier!A34) &amp; "Q" &amp; INT((MONTH(downloads_saffier!A34)+2)/3)</f>
        <v>1993Q1</v>
      </c>
      <c r="B31" s="18" t="str">
        <f>IF(downloads_saffier!B34="","",downloads_saffier!B34)</f>
        <v/>
      </c>
      <c r="C31" s="18" t="str">
        <f>IF(downloads_saffier!C34="","",downloads_saffier!C34)</f>
        <v/>
      </c>
      <c r="D31" s="18">
        <f>IF(downloads_saffier!D34="","",downloads_saffier!D34)</f>
        <v>136.94546875</v>
      </c>
      <c r="E31" s="18" t="str">
        <f>IF(downloads_saffier!E34="","",downloads_saffier!E34)</f>
        <v/>
      </c>
      <c r="F31" s="18" t="str">
        <f>IF(downloads_saffier!F34="","",downloads_saffier!F34)</f>
        <v/>
      </c>
    </row>
    <row r="32" spans="1:6" x14ac:dyDescent="0.25">
      <c r="A32" s="1" t="str">
        <f>YEAR(downloads_saffier!A35) &amp; "Q" &amp; INT((MONTH(downloads_saffier!A35)+2)/3)</f>
        <v>1993Q2</v>
      </c>
      <c r="B32" s="18" t="str">
        <f>IF(downloads_saffier!B35="","",downloads_saffier!B35)</f>
        <v/>
      </c>
      <c r="C32" s="18" t="str">
        <f>IF(downloads_saffier!C35="","",downloads_saffier!C35)</f>
        <v/>
      </c>
      <c r="D32" s="18">
        <f>IF(downloads_saffier!D35="","",downloads_saffier!D35)</f>
        <v>143.22476923076923</v>
      </c>
      <c r="E32" s="18" t="str">
        <f>IF(downloads_saffier!E35="","",downloads_saffier!E35)</f>
        <v/>
      </c>
      <c r="F32" s="18" t="str">
        <f>IF(downloads_saffier!F35="","",downloads_saffier!F35)</f>
        <v/>
      </c>
    </row>
    <row r="33" spans="1:6" x14ac:dyDescent="0.25">
      <c r="A33" s="1" t="str">
        <f>YEAR(downloads_saffier!A36) &amp; "Q" &amp; INT((MONTH(downloads_saffier!A36)+2)/3)</f>
        <v>1993Q3</v>
      </c>
      <c r="B33" s="18" t="str">
        <f>IF(downloads_saffier!B36="","",downloads_saffier!B36)</f>
        <v/>
      </c>
      <c r="C33" s="18" t="str">
        <f>IF(downloads_saffier!C36="","",downloads_saffier!C36)</f>
        <v/>
      </c>
      <c r="D33" s="18">
        <f>IF(downloads_saffier!D36="","",downloads_saffier!D36)</f>
        <v>155.99439393939392</v>
      </c>
      <c r="E33" s="18" t="str">
        <f>IF(downloads_saffier!E36="","",downloads_saffier!E36)</f>
        <v/>
      </c>
      <c r="F33" s="18" t="str">
        <f>IF(downloads_saffier!F36="","",downloads_saffier!F36)</f>
        <v/>
      </c>
    </row>
    <row r="34" spans="1:6" x14ac:dyDescent="0.25">
      <c r="A34" s="1" t="str">
        <f>YEAR(downloads_saffier!A37) &amp; "Q" &amp; INT((MONTH(downloads_saffier!A37)+2)/3)</f>
        <v>1993Q4</v>
      </c>
      <c r="B34" s="18" t="str">
        <f>IF(downloads_saffier!B37="","",downloads_saffier!B37)</f>
        <v/>
      </c>
      <c r="C34" s="18" t="str">
        <f>IF(downloads_saffier!C37="","",downloads_saffier!C37)</f>
        <v/>
      </c>
      <c r="D34" s="18">
        <f>IF(downloads_saffier!D37="","",downloads_saffier!D37)</f>
        <v>174.30363636363637</v>
      </c>
      <c r="E34" s="18" t="str">
        <f>IF(downloads_saffier!E37="","",downloads_saffier!E37)</f>
        <v/>
      </c>
      <c r="F34" s="18" t="str">
        <f>IF(downloads_saffier!F37="","",downloads_saffier!F37)</f>
        <v/>
      </c>
    </row>
    <row r="35" spans="1:6" x14ac:dyDescent="0.25">
      <c r="A35" s="1" t="str">
        <f>YEAR(downloads_saffier!A38) &amp; "Q" &amp; INT((MONTH(downloads_saffier!A38)+2)/3)</f>
        <v>1994Q1</v>
      </c>
      <c r="B35" s="18" t="str">
        <f>IF(downloads_saffier!B38="","",downloads_saffier!B38)</f>
        <v/>
      </c>
      <c r="C35" s="18" t="str">
        <f>IF(downloads_saffier!C38="","",downloads_saffier!C38)</f>
        <v/>
      </c>
      <c r="D35" s="18">
        <f>IF(downloads_saffier!D38="","",downloads_saffier!D38)</f>
        <v>192.00843750000001</v>
      </c>
      <c r="E35" s="18" t="str">
        <f>IF(downloads_saffier!E38="","",downloads_saffier!E38)</f>
        <v/>
      </c>
      <c r="F35" s="18" t="str">
        <f>IF(downloads_saffier!F38="","",downloads_saffier!F38)</f>
        <v/>
      </c>
    </row>
    <row r="36" spans="1:6" x14ac:dyDescent="0.25">
      <c r="A36" s="1" t="str">
        <f>YEAR(downloads_saffier!A39) &amp; "Q" &amp; INT((MONTH(downloads_saffier!A39)+2)/3)</f>
        <v>1994Q2</v>
      </c>
      <c r="B36" s="18" t="str">
        <f>IF(downloads_saffier!B39="","",downloads_saffier!B39)</f>
        <v/>
      </c>
      <c r="C36" s="18" t="str">
        <f>IF(downloads_saffier!C39="","",downloads_saffier!C39)</f>
        <v/>
      </c>
      <c r="D36" s="18">
        <f>IF(downloads_saffier!D39="","",downloads_saffier!D39)</f>
        <v>184.45753846153846</v>
      </c>
      <c r="E36" s="18" t="str">
        <f>IF(downloads_saffier!E39="","",downloads_saffier!E39)</f>
        <v/>
      </c>
      <c r="F36" s="18" t="str">
        <f>IF(downloads_saffier!F39="","",downloads_saffier!F39)</f>
        <v/>
      </c>
    </row>
    <row r="37" spans="1:6" x14ac:dyDescent="0.25">
      <c r="A37" s="1" t="str">
        <f>YEAR(downloads_saffier!A40) &amp; "Q" &amp; INT((MONTH(downloads_saffier!A40)+2)/3)</f>
        <v>1994Q3</v>
      </c>
      <c r="B37" s="18" t="str">
        <f>IF(downloads_saffier!B40="","",downloads_saffier!B40)</f>
        <v/>
      </c>
      <c r="C37" s="18" t="str">
        <f>IF(downloads_saffier!C40="","",downloads_saffier!C40)</f>
        <v/>
      </c>
      <c r="D37" s="18">
        <f>IF(downloads_saffier!D40="","",downloads_saffier!D40)</f>
        <v>184.68484848484849</v>
      </c>
      <c r="E37" s="18" t="str">
        <f>IF(downloads_saffier!E40="","",downloads_saffier!E40)</f>
        <v/>
      </c>
      <c r="F37" s="18" t="str">
        <f>IF(downloads_saffier!F40="","",downloads_saffier!F40)</f>
        <v/>
      </c>
    </row>
    <row r="38" spans="1:6" x14ac:dyDescent="0.25">
      <c r="A38" s="1" t="str">
        <f>YEAR(downloads_saffier!A41) &amp; "Q" &amp; INT((MONTH(downloads_saffier!A41)+2)/3)</f>
        <v>1994Q4</v>
      </c>
      <c r="B38" s="18" t="str">
        <f>IF(downloads_saffier!B41="","",downloads_saffier!B41)</f>
        <v/>
      </c>
      <c r="C38" s="18" t="str">
        <f>IF(downloads_saffier!C41="","",downloads_saffier!C41)</f>
        <v/>
      </c>
      <c r="D38" s="18">
        <f>IF(downloads_saffier!D41="","",downloads_saffier!D41)</f>
        <v>184.83553846153845</v>
      </c>
      <c r="E38" s="18" t="str">
        <f>IF(downloads_saffier!E41="","",downloads_saffier!E41)</f>
        <v/>
      </c>
      <c r="F38" s="18" t="str">
        <f>IF(downloads_saffier!F41="","",downloads_saffier!F41)</f>
        <v/>
      </c>
    </row>
    <row r="39" spans="1:6" x14ac:dyDescent="0.25">
      <c r="A39" s="1" t="str">
        <f>YEAR(downloads_saffier!A42) &amp; "Q" &amp; INT((MONTH(downloads_saffier!A42)+2)/3)</f>
        <v>1995Q1</v>
      </c>
      <c r="B39" s="18" t="str">
        <f>IF(downloads_saffier!B42="","",downloads_saffier!B42)</f>
        <v/>
      </c>
      <c r="C39" s="18" t="str">
        <f>IF(downloads_saffier!C42="","",downloads_saffier!C42)</f>
        <v/>
      </c>
      <c r="D39" s="18">
        <f>IF(downloads_saffier!D42="","",downloads_saffier!D42)</f>
        <v>184.42907692307691</v>
      </c>
      <c r="E39" s="18" t="str">
        <f>IF(downloads_saffier!E42="","",downloads_saffier!E42)</f>
        <v/>
      </c>
      <c r="F39" s="18" t="str">
        <f>IF(downloads_saffier!F42="","",downloads_saffier!F42)</f>
        <v/>
      </c>
    </row>
    <row r="40" spans="1:6" x14ac:dyDescent="0.25">
      <c r="A40" s="1" t="str">
        <f>YEAR(downloads_saffier!A43) &amp; "Q" &amp; INT((MONTH(downloads_saffier!A43)+2)/3)</f>
        <v>1995Q2</v>
      </c>
      <c r="B40" s="18" t="str">
        <f>IF(downloads_saffier!B43="","",downloads_saffier!B43)</f>
        <v/>
      </c>
      <c r="C40" s="18" t="str">
        <f>IF(downloads_saffier!C43="","",downloads_saffier!C43)</f>
        <v/>
      </c>
      <c r="D40" s="18">
        <f>IF(downloads_saffier!D43="","",downloads_saffier!D43)</f>
        <v>191.72430769230769</v>
      </c>
      <c r="E40" s="18" t="str">
        <f>IF(downloads_saffier!E43="","",downloads_saffier!E43)</f>
        <v/>
      </c>
      <c r="F40" s="18" t="str">
        <f>IF(downloads_saffier!F43="","",downloads_saffier!F43)</f>
        <v/>
      </c>
    </row>
    <row r="41" spans="1:6" x14ac:dyDescent="0.25">
      <c r="A41" s="1" t="str">
        <f>YEAR(downloads_saffier!A44) &amp; "Q" &amp; INT((MONTH(downloads_saffier!A44)+2)/3)</f>
        <v>1995Q3</v>
      </c>
      <c r="B41" s="18" t="str">
        <f>IF(downloads_saffier!B44="","",downloads_saffier!B44)</f>
        <v/>
      </c>
      <c r="C41" s="18" t="str">
        <f>IF(downloads_saffier!C44="","",downloads_saffier!C44)</f>
        <v/>
      </c>
      <c r="D41" s="18">
        <f>IF(downloads_saffier!D44="","",downloads_saffier!D44)</f>
        <v>208.96107692307692</v>
      </c>
      <c r="E41" s="18" t="str">
        <f>IF(downloads_saffier!E44="","",downloads_saffier!E44)</f>
        <v/>
      </c>
      <c r="F41" s="18" t="str">
        <f>IF(downloads_saffier!F44="","",downloads_saffier!F44)</f>
        <v/>
      </c>
    </row>
    <row r="42" spans="1:6" x14ac:dyDescent="0.25">
      <c r="A42" s="1" t="str">
        <f>YEAR(downloads_saffier!A45) &amp; "Q" &amp; INT((MONTH(downloads_saffier!A45)+2)/3)</f>
        <v>1995Q4</v>
      </c>
      <c r="B42" s="18" t="str">
        <f>IF(downloads_saffier!B45="","",downloads_saffier!B45)</f>
        <v/>
      </c>
      <c r="C42" s="18" t="str">
        <f>IF(downloads_saffier!C45="","",downloads_saffier!C45)</f>
        <v/>
      </c>
      <c r="D42" s="18">
        <f>IF(downloads_saffier!D45="","",downloads_saffier!D45)</f>
        <v>210.94596774193548</v>
      </c>
      <c r="E42" s="18" t="str">
        <f>IF(downloads_saffier!E45="","",downloads_saffier!E45)</f>
        <v/>
      </c>
      <c r="F42" s="18" t="str">
        <f>IF(downloads_saffier!F45="","",downloads_saffier!F45)</f>
        <v/>
      </c>
    </row>
    <row r="43" spans="1:6" x14ac:dyDescent="0.25">
      <c r="A43" s="1" t="str">
        <f>YEAR(downloads_saffier!A46) &amp; "Q" &amp; INT((MONTH(downloads_saffier!A46)+2)/3)</f>
        <v>1996Q1</v>
      </c>
      <c r="B43" s="18" t="str">
        <f>IF(downloads_saffier!B46="","",downloads_saffier!B46)</f>
        <v/>
      </c>
      <c r="C43" s="18" t="str">
        <f>IF(downloads_saffier!C46="","",downloads_saffier!C46)</f>
        <v/>
      </c>
      <c r="D43" s="18">
        <f>IF(downloads_saffier!D46="","",downloads_saffier!D46)</f>
        <v>231.53421875000001</v>
      </c>
      <c r="E43" s="18" t="str">
        <f>IF(downloads_saffier!E46="","",downloads_saffier!E46)</f>
        <v/>
      </c>
      <c r="F43" s="18" t="str">
        <f>IF(downloads_saffier!F46="","",downloads_saffier!F46)</f>
        <v/>
      </c>
    </row>
    <row r="44" spans="1:6" x14ac:dyDescent="0.25">
      <c r="A44" s="1" t="str">
        <f>YEAR(downloads_saffier!A47) &amp; "Q" &amp; INT((MONTH(downloads_saffier!A47)+2)/3)</f>
        <v>1996Q2</v>
      </c>
      <c r="B44" s="18" t="str">
        <f>IF(downloads_saffier!B47="","",downloads_saffier!B47)</f>
        <v/>
      </c>
      <c r="C44" s="18" t="str">
        <f>IF(downloads_saffier!C47="","",downloads_saffier!C47)</f>
        <v/>
      </c>
      <c r="D44" s="18">
        <f>IF(downloads_saffier!D47="","",downloads_saffier!D47)</f>
        <v>252.42150000000001</v>
      </c>
      <c r="E44" s="18" t="str">
        <f>IF(downloads_saffier!E47="","",downloads_saffier!E47)</f>
        <v/>
      </c>
      <c r="F44" s="18" t="str">
        <f>IF(downloads_saffier!F47="","",downloads_saffier!F47)</f>
        <v/>
      </c>
    </row>
    <row r="45" spans="1:6" x14ac:dyDescent="0.25">
      <c r="A45" s="1" t="str">
        <f>YEAR(downloads_saffier!A48) &amp; "Q" &amp; INT((MONTH(downloads_saffier!A48)+2)/3)</f>
        <v>1996Q3</v>
      </c>
      <c r="B45" s="18" t="str">
        <f>IF(downloads_saffier!B48="","",downloads_saffier!B48)</f>
        <v/>
      </c>
      <c r="C45" s="18" t="str">
        <f>IF(downloads_saffier!C48="","",downloads_saffier!C48)</f>
        <v/>
      </c>
      <c r="D45" s="18">
        <f>IF(downloads_saffier!D48="","",downloads_saffier!D48)</f>
        <v>250.58999999999997</v>
      </c>
      <c r="E45" s="18" t="str">
        <f>IF(downloads_saffier!E48="","",downloads_saffier!E48)</f>
        <v/>
      </c>
      <c r="F45" s="18" t="str">
        <f>IF(downloads_saffier!F48="","",downloads_saffier!F48)</f>
        <v/>
      </c>
    </row>
    <row r="46" spans="1:6" x14ac:dyDescent="0.25">
      <c r="A46" s="1" t="str">
        <f>YEAR(downloads_saffier!A49) &amp; "Q" &amp; INT((MONTH(downloads_saffier!A49)+2)/3)</f>
        <v>1996Q4</v>
      </c>
      <c r="B46" s="18" t="str">
        <f>IF(downloads_saffier!B49="","",downloads_saffier!B49)</f>
        <v/>
      </c>
      <c r="C46" s="18" t="str">
        <f>IF(downloads_saffier!C49="","",downloads_saffier!C49)</f>
        <v/>
      </c>
      <c r="D46" s="18">
        <f>IF(downloads_saffier!D49="","",downloads_saffier!D49)</f>
        <v>274.20238095238096</v>
      </c>
      <c r="E46" s="18" t="str">
        <f>IF(downloads_saffier!E49="","",downloads_saffier!E49)</f>
        <v/>
      </c>
      <c r="F46" s="18" t="str">
        <f>IF(downloads_saffier!F49="","",downloads_saffier!F49)</f>
        <v/>
      </c>
    </row>
    <row r="47" spans="1:6" x14ac:dyDescent="0.25">
      <c r="A47" s="1" t="str">
        <f>YEAR(downloads_saffier!A50) &amp; "Q" &amp; INT((MONTH(downloads_saffier!A50)+2)/3)</f>
        <v>1997Q1</v>
      </c>
      <c r="B47" s="18" t="str">
        <f>IF(downloads_saffier!B50="","",downloads_saffier!B50)</f>
        <v/>
      </c>
      <c r="C47" s="18" t="str">
        <f>IF(downloads_saffier!C50="","",downloads_saffier!C50)</f>
        <v/>
      </c>
      <c r="D47" s="18">
        <f>IF(downloads_saffier!D50="","",downloads_saffier!D50)</f>
        <v>321.01819672131148</v>
      </c>
      <c r="E47" s="18" t="str">
        <f>IF(downloads_saffier!E50="","",downloads_saffier!E50)</f>
        <v/>
      </c>
      <c r="F47" s="18" t="str">
        <f>IF(downloads_saffier!F50="","",downloads_saffier!F50)</f>
        <v/>
      </c>
    </row>
    <row r="48" spans="1:6" x14ac:dyDescent="0.25">
      <c r="A48" s="1" t="str">
        <f>YEAR(downloads_saffier!A51) &amp; "Q" &amp; INT((MONTH(downloads_saffier!A51)+2)/3)</f>
        <v>1997Q2</v>
      </c>
      <c r="B48" s="18" t="str">
        <f>IF(downloads_saffier!B51="","",downloads_saffier!B51)</f>
        <v/>
      </c>
      <c r="C48" s="18" t="str">
        <f>IF(downloads_saffier!C51="","",downloads_saffier!C51)</f>
        <v/>
      </c>
      <c r="D48" s="18">
        <f>IF(downloads_saffier!D51="","",downloads_saffier!D51)</f>
        <v>358.46919354838712</v>
      </c>
      <c r="E48" s="18" t="str">
        <f>IF(downloads_saffier!E51="","",downloads_saffier!E51)</f>
        <v/>
      </c>
      <c r="F48" s="18" t="str">
        <f>IF(downloads_saffier!F51="","",downloads_saffier!F51)</f>
        <v/>
      </c>
    </row>
    <row r="49" spans="1:6" x14ac:dyDescent="0.25">
      <c r="A49" s="1" t="str">
        <f>YEAR(downloads_saffier!A52) &amp; "Q" &amp; INT((MONTH(downloads_saffier!A52)+2)/3)</f>
        <v>1997Q3</v>
      </c>
      <c r="B49" s="18" t="str">
        <f>IF(downloads_saffier!B52="","",downloads_saffier!B52)</f>
        <v/>
      </c>
      <c r="C49" s="18" t="str">
        <f>IF(downloads_saffier!C52="","",downloads_saffier!C52)</f>
        <v/>
      </c>
      <c r="D49" s="18">
        <f>IF(downloads_saffier!D52="","",downloads_saffier!D52)</f>
        <v>421.66393939393942</v>
      </c>
      <c r="E49" s="18" t="str">
        <f>IF(downloads_saffier!E52="","",downloads_saffier!E52)</f>
        <v/>
      </c>
      <c r="F49" s="18" t="str">
        <f>IF(downloads_saffier!F52="","",downloads_saffier!F52)</f>
        <v/>
      </c>
    </row>
    <row r="50" spans="1:6" x14ac:dyDescent="0.25">
      <c r="A50" s="1" t="str">
        <f>YEAR(downloads_saffier!A53) &amp; "Q" &amp; INT((MONTH(downloads_saffier!A53)+2)/3)</f>
        <v>1997Q4</v>
      </c>
      <c r="B50" s="18" t="str">
        <f>IF(downloads_saffier!B53="","",downloads_saffier!B53)</f>
        <v/>
      </c>
      <c r="C50" s="18" t="str">
        <f>IF(downloads_saffier!C53="","",downloads_saffier!C53)</f>
        <v/>
      </c>
      <c r="D50" s="18">
        <f>IF(downloads_saffier!D53="","",downloads_saffier!D53)</f>
        <v>406.2375806451613</v>
      </c>
      <c r="E50" s="18" t="str">
        <f>IF(downloads_saffier!E53="","",downloads_saffier!E53)</f>
        <v/>
      </c>
      <c r="F50" s="18" t="str">
        <f>IF(downloads_saffier!F53="","",downloads_saffier!F53)</f>
        <v/>
      </c>
    </row>
    <row r="51" spans="1:6" x14ac:dyDescent="0.25">
      <c r="A51" s="1" t="str">
        <f>YEAR(downloads_saffier!A54) &amp; "Q" &amp; INT((MONTH(downloads_saffier!A54)+2)/3)</f>
        <v>1998Q1</v>
      </c>
      <c r="B51" s="18" t="str">
        <f>IF(downloads_saffier!B54="","",downloads_saffier!B54)</f>
        <v/>
      </c>
      <c r="C51" s="18" t="str">
        <f>IF(downloads_saffier!C54="","",downloads_saffier!C54)</f>
        <v/>
      </c>
      <c r="D51" s="18">
        <f>IF(downloads_saffier!D54="","",downloads_saffier!D54)</f>
        <v>460.96682539682541</v>
      </c>
      <c r="E51" s="18" t="str">
        <f>IF(downloads_saffier!E54="","",downloads_saffier!E54)</f>
        <v/>
      </c>
      <c r="F51" s="18" t="str">
        <f>IF(downloads_saffier!F54="","",downloads_saffier!F54)</f>
        <v/>
      </c>
    </row>
    <row r="52" spans="1:6" x14ac:dyDescent="0.25">
      <c r="A52" s="1" t="str">
        <f>YEAR(downloads_saffier!A55) &amp; "Q" &amp; INT((MONTH(downloads_saffier!A55)+2)/3)</f>
        <v>1998Q2</v>
      </c>
      <c r="B52" s="18" t="str">
        <f>IF(downloads_saffier!B55="","",downloads_saffier!B55)</f>
        <v/>
      </c>
      <c r="C52" s="18" t="str">
        <f>IF(downloads_saffier!C55="","",downloads_saffier!C55)</f>
        <v/>
      </c>
      <c r="D52" s="18">
        <f>IF(downloads_saffier!D55="","",downloads_saffier!D55)</f>
        <v>533.37066666666669</v>
      </c>
      <c r="E52" s="18" t="str">
        <f>IF(downloads_saffier!E55="","",downloads_saffier!E55)</f>
        <v/>
      </c>
      <c r="F52" s="18" t="str">
        <f>IF(downloads_saffier!F55="","",downloads_saffier!F55)</f>
        <v/>
      </c>
    </row>
    <row r="53" spans="1:6" x14ac:dyDescent="0.25">
      <c r="A53" s="1" t="str">
        <f>YEAR(downloads_saffier!A56) &amp; "Q" &amp; INT((MONTH(downloads_saffier!A56)+2)/3)</f>
        <v>1998Q3</v>
      </c>
      <c r="B53" s="18" t="str">
        <f>IF(downloads_saffier!B56="","",downloads_saffier!B56)</f>
        <v/>
      </c>
      <c r="C53" s="18" t="str">
        <f>IF(downloads_saffier!C56="","",downloads_saffier!C56)</f>
        <v/>
      </c>
      <c r="D53" s="18">
        <f>IF(downloads_saffier!D56="","",downloads_saffier!D56)</f>
        <v>519.56984848484854</v>
      </c>
      <c r="E53" s="18" t="str">
        <f>IF(downloads_saffier!E56="","",downloads_saffier!E56)</f>
        <v/>
      </c>
      <c r="F53" s="18" t="str">
        <f>IF(downloads_saffier!F56="","",downloads_saffier!F56)</f>
        <v/>
      </c>
    </row>
    <row r="54" spans="1:6" x14ac:dyDescent="0.25">
      <c r="A54" s="1" t="str">
        <f>YEAR(downloads_saffier!A57) &amp; "Q" &amp; INT((MONTH(downloads_saffier!A57)+2)/3)</f>
        <v>1998Q4</v>
      </c>
      <c r="B54" s="18" t="str">
        <f>IF(downloads_saffier!B57="","",downloads_saffier!B57)</f>
        <v/>
      </c>
      <c r="C54" s="18" t="str">
        <f>IF(downloads_saffier!C57="","",downloads_saffier!C57)</f>
        <v/>
      </c>
      <c r="D54" s="18">
        <f>IF(downloads_saffier!D57="","",downloads_saffier!D57)</f>
        <v>469.46734375</v>
      </c>
      <c r="E54" s="18" t="str">
        <f>IF(downloads_saffier!E57="","",downloads_saffier!E57)</f>
        <v/>
      </c>
      <c r="F54" s="18" t="str">
        <f>IF(downloads_saffier!F57="","",downloads_saffier!F57)</f>
        <v/>
      </c>
    </row>
    <row r="55" spans="1:6" x14ac:dyDescent="0.25">
      <c r="A55" s="1" t="str">
        <f>YEAR(downloads_saffier!A58) &amp; "Q" &amp; INT((MONTH(downloads_saffier!A58)+2)/3)</f>
        <v>1999Q1</v>
      </c>
      <c r="B55" s="18" t="str">
        <f>IF(downloads_saffier!B58="","",downloads_saffier!B58)</f>
        <v/>
      </c>
      <c r="C55" s="18" t="str">
        <f>IF(downloads_saffier!C58="","",downloads_saffier!C58)</f>
        <v/>
      </c>
      <c r="D55" s="18">
        <f>IF(downloads_saffier!D58="","",downloads_saffier!D58)</f>
        <v>532.87031746031744</v>
      </c>
      <c r="E55" s="18" t="str">
        <f>IF(downloads_saffier!E58="","",downloads_saffier!E58)</f>
        <v/>
      </c>
      <c r="F55" s="18" t="str">
        <f>IF(downloads_saffier!F58="","",downloads_saffier!F58)</f>
        <v/>
      </c>
    </row>
    <row r="56" spans="1:6" x14ac:dyDescent="0.25">
      <c r="A56" s="1" t="str">
        <f>YEAR(downloads_saffier!A59) &amp; "Q" &amp; INT((MONTH(downloads_saffier!A59)+2)/3)</f>
        <v>1999Q2</v>
      </c>
      <c r="B56" s="18" t="str">
        <f>IF(downloads_saffier!B59="","",downloads_saffier!B59)</f>
        <v/>
      </c>
      <c r="C56" s="18" t="str">
        <f>IF(downloads_saffier!C59="","",downloads_saffier!C59)</f>
        <v/>
      </c>
      <c r="D56" s="18">
        <f>IF(downloads_saffier!D59="","",downloads_saffier!D59)</f>
        <v>560.06616666666673</v>
      </c>
      <c r="E56" s="18" t="str">
        <f>IF(downloads_saffier!E59="","",downloads_saffier!E59)</f>
        <v/>
      </c>
      <c r="F56" s="18" t="str">
        <f>IF(downloads_saffier!F59="","",downloads_saffier!F59)</f>
        <v/>
      </c>
    </row>
    <row r="57" spans="1:6" x14ac:dyDescent="0.25">
      <c r="A57" s="1" t="str">
        <f>YEAR(downloads_saffier!A60) &amp; "Q" &amp; INT((MONTH(downloads_saffier!A60)+2)/3)</f>
        <v>1999Q3</v>
      </c>
      <c r="B57" s="18" t="str">
        <f>IF(downloads_saffier!B60="","",downloads_saffier!B60)</f>
        <v/>
      </c>
      <c r="C57" s="18">
        <f>IF(downloads_saffier!C60="","",downloads_saffier!C60)</f>
        <v>1.9875757575757578</v>
      </c>
      <c r="D57" s="18">
        <f>IF(downloads_saffier!D60="","",downloads_saffier!D60)</f>
        <v>568.37787878787879</v>
      </c>
      <c r="E57" s="18" t="str">
        <f>IF(downloads_saffier!E60="","",downloads_saffier!E60)</f>
        <v/>
      </c>
      <c r="F57" s="18" t="str">
        <f>IF(downloads_saffier!F60="","",downloads_saffier!F60)</f>
        <v/>
      </c>
    </row>
    <row r="58" spans="1:6" x14ac:dyDescent="0.25">
      <c r="A58" s="1" t="str">
        <f>YEAR(downloads_saffier!A61) &amp; "Q" &amp; INT((MONTH(downloads_saffier!A61)+2)/3)</f>
        <v>1999Q4</v>
      </c>
      <c r="B58" s="18" t="str">
        <f>IF(downloads_saffier!B61="","",downloads_saffier!B61)</f>
        <v/>
      </c>
      <c r="C58" s="18">
        <f>IF(downloads_saffier!C61="","",downloads_saffier!C61)</f>
        <v>1.926060606060606</v>
      </c>
      <c r="D58" s="18">
        <f>IF(downloads_saffier!D61="","",downloads_saffier!D61)</f>
        <v>593.42076923076922</v>
      </c>
      <c r="E58" s="18" t="str">
        <f>IF(downloads_saffier!E61="","",downloads_saffier!E61)</f>
        <v/>
      </c>
      <c r="F58" s="18" t="str">
        <f>IF(downloads_saffier!F61="","",downloads_saffier!F61)</f>
        <v/>
      </c>
    </row>
    <row r="59" spans="1:6" x14ac:dyDescent="0.25">
      <c r="A59" s="1" t="str">
        <f>YEAR(downloads_saffier!A62) &amp; "Q" &amp; INT((MONTH(downloads_saffier!A62)+2)/3)</f>
        <v>2000Q1</v>
      </c>
      <c r="B59" s="18" t="str">
        <f>IF(downloads_saffier!B62="","",downloads_saffier!B62)</f>
        <v/>
      </c>
      <c r="C59" s="18">
        <f>IF(downloads_saffier!C62="","",downloads_saffier!C62)</f>
        <v>1.7883076923076922</v>
      </c>
      <c r="D59" s="18">
        <f>IF(downloads_saffier!D62="","",downloads_saffier!D62)</f>
        <v>656.94138461538466</v>
      </c>
      <c r="E59" s="18" t="str">
        <f>IF(downloads_saffier!E62="","",downloads_saffier!E62)</f>
        <v/>
      </c>
      <c r="F59" s="18" t="str">
        <f>IF(downloads_saffier!F62="","",downloads_saffier!F62)</f>
        <v/>
      </c>
    </row>
    <row r="60" spans="1:6" x14ac:dyDescent="0.25">
      <c r="A60" s="1" t="str">
        <f>YEAR(downloads_saffier!A63) &amp; "Q" &amp; INT((MONTH(downloads_saffier!A63)+2)/3)</f>
        <v>2000Q2</v>
      </c>
      <c r="B60" s="18" t="str">
        <f>IF(downloads_saffier!B63="","",downloads_saffier!B63)</f>
        <v/>
      </c>
      <c r="C60" s="18">
        <f>IF(downloads_saffier!C63="","",downloads_saffier!C63)</f>
        <v>1.7816923076923077</v>
      </c>
      <c r="D60" s="18">
        <f>IF(downloads_saffier!D63="","",downloads_saffier!D63)</f>
        <v>664.89639344262298</v>
      </c>
      <c r="E60" s="18" t="str">
        <f>IF(downloads_saffier!E63="","",downloads_saffier!E63)</f>
        <v/>
      </c>
      <c r="F60" s="18" t="str">
        <f>IF(downloads_saffier!F63="","",downloads_saffier!F63)</f>
        <v/>
      </c>
    </row>
    <row r="61" spans="1:6" x14ac:dyDescent="0.25">
      <c r="A61" s="1" t="str">
        <f>YEAR(downloads_saffier!A64) &amp; "Q" &amp; INT((MONTH(downloads_saffier!A64)+2)/3)</f>
        <v>2000Q3</v>
      </c>
      <c r="B61" s="18" t="str">
        <f>IF(downloads_saffier!B64="","",downloads_saffier!B64)</f>
        <v/>
      </c>
      <c r="C61" s="18">
        <f>IF(downloads_saffier!C64="","",downloads_saffier!C64)</f>
        <v>1.7964615384615383</v>
      </c>
      <c r="D61" s="18">
        <f>IF(downloads_saffier!D64="","",downloads_saffier!D64)</f>
        <v>679.76307692307694</v>
      </c>
      <c r="E61" s="18" t="str">
        <f>IF(downloads_saffier!E64="","",downloads_saffier!E64)</f>
        <v/>
      </c>
      <c r="F61" s="18" t="str">
        <f>IF(downloads_saffier!F64="","",downloads_saffier!F64)</f>
        <v/>
      </c>
    </row>
    <row r="62" spans="1:6" x14ac:dyDescent="0.25">
      <c r="A62" s="1" t="str">
        <f>YEAR(downloads_saffier!A65) &amp; "Q" &amp; INT((MONTH(downloads_saffier!A65)+2)/3)</f>
        <v>2000Q4</v>
      </c>
      <c r="B62" s="18" t="str">
        <f>IF(downloads_saffier!B65="","",downloads_saffier!B65)</f>
        <v/>
      </c>
      <c r="C62" s="18">
        <f>IF(downloads_saffier!C65="","",downloads_saffier!C65)</f>
        <v>1.88546875</v>
      </c>
      <c r="D62" s="18">
        <f>IF(downloads_saffier!D65="","",downloads_saffier!D65)</f>
        <v>659.30396825396826</v>
      </c>
      <c r="E62" s="18" t="str">
        <f>IF(downloads_saffier!E65="","",downloads_saffier!E65)</f>
        <v/>
      </c>
      <c r="F62" s="18" t="str">
        <f>IF(downloads_saffier!F65="","",downloads_saffier!F65)</f>
        <v/>
      </c>
    </row>
    <row r="63" spans="1:6" x14ac:dyDescent="0.25">
      <c r="A63" s="1" t="str">
        <f>YEAR(downloads_saffier!A66) &amp; "Q" &amp; INT((MONTH(downloads_saffier!A66)+2)/3)</f>
        <v>2001Q1</v>
      </c>
      <c r="B63" s="18" t="str">
        <f>IF(downloads_saffier!B66="","",downloads_saffier!B66)</f>
        <v/>
      </c>
      <c r="C63" s="18">
        <f>IF(downloads_saffier!C66="","",downloads_saffier!C66)</f>
        <v>2.0912307692307692</v>
      </c>
      <c r="D63" s="18">
        <f>IF(downloads_saffier!D66="","",downloads_saffier!D66)</f>
        <v>605.54890624999996</v>
      </c>
      <c r="E63" s="18" t="str">
        <f>IF(downloads_saffier!E66="","",downloads_saffier!E66)</f>
        <v/>
      </c>
      <c r="F63" s="18" t="str">
        <f>IF(downloads_saffier!F66="","",downloads_saffier!F66)</f>
        <v/>
      </c>
    </row>
    <row r="64" spans="1:6" x14ac:dyDescent="0.25">
      <c r="A64" s="1" t="str">
        <f>YEAR(downloads_saffier!A67) &amp; "Q" &amp; INT((MONTH(downloads_saffier!A67)+2)/3)</f>
        <v>2001Q2</v>
      </c>
      <c r="B64" s="18" t="str">
        <f>IF(downloads_saffier!B67="","",downloads_saffier!B67)</f>
        <v/>
      </c>
      <c r="C64" s="18">
        <f>IF(downloads_saffier!C67="","",downloads_saffier!C67)</f>
        <v>2.1586153846153846</v>
      </c>
      <c r="D64" s="18">
        <f>IF(downloads_saffier!D67="","",downloads_saffier!D67)</f>
        <v>577.23770491803282</v>
      </c>
      <c r="E64" s="18" t="str">
        <f>IF(downloads_saffier!E67="","",downloads_saffier!E67)</f>
        <v/>
      </c>
      <c r="F64" s="18" t="str">
        <f>IF(downloads_saffier!F67="","",downloads_saffier!F67)</f>
        <v/>
      </c>
    </row>
    <row r="65" spans="1:6" x14ac:dyDescent="0.25">
      <c r="A65" s="1" t="str">
        <f>YEAR(downloads_saffier!A68) &amp; "Q" &amp; INT((MONTH(downloads_saffier!A68)+2)/3)</f>
        <v>2001Q3</v>
      </c>
      <c r="B65" s="18" t="str">
        <f>IF(downloads_saffier!B68="","",downloads_saffier!B68)</f>
        <v/>
      </c>
      <c r="C65" s="18">
        <f>IF(downloads_saffier!C68="","",downloads_saffier!C68)</f>
        <v>2.4735384615384617</v>
      </c>
      <c r="D65" s="18">
        <f>IF(downloads_saffier!D68="","",downloads_saffier!D68)</f>
        <v>515.8359999999999</v>
      </c>
      <c r="E65" s="18" t="str">
        <f>IF(downloads_saffier!E68="","",downloads_saffier!E68)</f>
        <v/>
      </c>
      <c r="F65" s="18" t="str">
        <f>IF(downloads_saffier!F68="","",downloads_saffier!F68)</f>
        <v/>
      </c>
    </row>
    <row r="66" spans="1:6" x14ac:dyDescent="0.25">
      <c r="A66" s="1" t="str">
        <f>YEAR(downloads_saffier!A69) &amp; "Q" &amp; INT((MONTH(downloads_saffier!A69)+2)/3)</f>
        <v>2001Q4</v>
      </c>
      <c r="B66" s="18" t="str">
        <f>IF(downloads_saffier!B69="","",downloads_saffier!B69)</f>
        <v/>
      </c>
      <c r="C66" s="18">
        <f>IF(downloads_saffier!C69="","",downloads_saffier!C69)</f>
        <v>2.7496923076923077</v>
      </c>
      <c r="D66" s="18">
        <f>IF(downloads_saffier!D69="","",downloads_saffier!D69)</f>
        <v>480.43555555555554</v>
      </c>
      <c r="E66" s="18" t="str">
        <f>IF(downloads_saffier!E69="","",downloads_saffier!E69)</f>
        <v/>
      </c>
      <c r="F66" s="18" t="str">
        <f>IF(downloads_saffier!F69="","",downloads_saffier!F69)</f>
        <v/>
      </c>
    </row>
    <row r="67" spans="1:6" x14ac:dyDescent="0.25">
      <c r="A67" s="1" t="str">
        <f>YEAR(downloads_saffier!A70) &amp; "Q" &amp; INT((MONTH(downloads_saffier!A70)+2)/3)</f>
        <v>2002Q1</v>
      </c>
      <c r="B67" s="18" t="str">
        <f>IF(downloads_saffier!B70="","",downloads_saffier!B70)</f>
        <v/>
      </c>
      <c r="C67" s="18">
        <f>IF(downloads_saffier!C70="","",downloads_saffier!C70)</f>
        <v>2.6193650793650796</v>
      </c>
      <c r="D67" s="18">
        <f>IF(downloads_saffier!D70="","",downloads_saffier!D70)</f>
        <v>501.36709677419356</v>
      </c>
      <c r="E67" s="18" t="str">
        <f>IF(downloads_saffier!E70="","",downloads_saffier!E70)</f>
        <v/>
      </c>
      <c r="F67" s="18" t="str">
        <f>IF(downloads_saffier!F70="","",downloads_saffier!F70)</f>
        <v/>
      </c>
    </row>
    <row r="68" spans="1:6" x14ac:dyDescent="0.25">
      <c r="A68" s="1" t="str">
        <f>YEAR(downloads_saffier!A71) &amp; "Q" &amp; INT((MONTH(downloads_saffier!A71)+2)/3)</f>
        <v>2002Q2</v>
      </c>
      <c r="B68" s="18" t="str">
        <f>IF(downloads_saffier!B71="","",downloads_saffier!B71)</f>
        <v/>
      </c>
      <c r="C68" s="18">
        <f>IF(downloads_saffier!C71="","",downloads_saffier!C71)</f>
        <v>2.6447692307692305</v>
      </c>
      <c r="D68" s="18">
        <f>IF(downloads_saffier!D71="","",downloads_saffier!D71)</f>
        <v>485.69825396825399</v>
      </c>
      <c r="E68" s="18" t="str">
        <f>IF(downloads_saffier!E71="","",downloads_saffier!E71)</f>
        <v/>
      </c>
      <c r="F68" s="18" t="str">
        <f>IF(downloads_saffier!F71="","",downloads_saffier!F71)</f>
        <v/>
      </c>
    </row>
    <row r="69" spans="1:6" x14ac:dyDescent="0.25">
      <c r="A69" s="1" t="str">
        <f>YEAR(downloads_saffier!A72) &amp; "Q" &amp; INT((MONTH(downloads_saffier!A72)+2)/3)</f>
        <v>2002Q3</v>
      </c>
      <c r="B69" s="18" t="str">
        <f>IF(downloads_saffier!B72="","",downloads_saffier!B72)</f>
        <v/>
      </c>
      <c r="C69" s="18">
        <f>IF(downloads_saffier!C72="","",downloads_saffier!C72)</f>
        <v>3.5525757575757577</v>
      </c>
      <c r="D69" s="18">
        <f>IF(downloads_saffier!D72="","",downloads_saffier!D72)</f>
        <v>359.74378787878788</v>
      </c>
      <c r="E69" s="18" t="str">
        <f>IF(downloads_saffier!E72="","",downloads_saffier!E72)</f>
        <v/>
      </c>
      <c r="F69" s="18" t="str">
        <f>IF(downloads_saffier!F72="","",downloads_saffier!F72)</f>
        <v/>
      </c>
    </row>
    <row r="70" spans="1:6" x14ac:dyDescent="0.25">
      <c r="A70" s="1" t="str">
        <f>YEAR(downloads_saffier!A73) &amp; "Q" &amp; INT((MONTH(downloads_saffier!A73)+2)/3)</f>
        <v>2002Q4</v>
      </c>
      <c r="B70" s="18" t="str">
        <f>IF(downloads_saffier!B73="","",downloads_saffier!B73)</f>
        <v/>
      </c>
      <c r="C70" s="18">
        <f>IF(downloads_saffier!C73="","",downloads_saffier!C73)</f>
        <v>3.8687878787878787</v>
      </c>
      <c r="D70" s="18">
        <f>IF(downloads_saffier!D73="","",downloads_saffier!D73)</f>
        <v>333.16328125000001</v>
      </c>
      <c r="E70" s="18" t="str">
        <f>IF(downloads_saffier!E73="","",downloads_saffier!E73)</f>
        <v/>
      </c>
      <c r="F70" s="18" t="str">
        <f>IF(downloads_saffier!F73="","",downloads_saffier!F73)</f>
        <v/>
      </c>
    </row>
    <row r="71" spans="1:6" x14ac:dyDescent="0.25">
      <c r="A71" s="1" t="str">
        <f>YEAR(downloads_saffier!A74) &amp; "Q" &amp; INT((MONTH(downloads_saffier!A74)+2)/3)</f>
        <v>2003Q1</v>
      </c>
      <c r="B71" s="18">
        <f>IF(downloads_saffier!B74="","",downloads_saffier!B74)</f>
        <v>4.2133333333333338</v>
      </c>
      <c r="C71" s="18">
        <f>IF(downloads_saffier!C74="","",downloads_saffier!C74)</f>
        <v>4.4801587301587302</v>
      </c>
      <c r="D71" s="18">
        <f>IF(downloads_saffier!D74="","",downloads_saffier!D74)</f>
        <v>283.47904761904761</v>
      </c>
      <c r="E71" s="18" t="str">
        <f>IF(downloads_saffier!E74="","",downloads_saffier!E74)</f>
        <v/>
      </c>
      <c r="F71" s="18" t="str">
        <f>IF(downloads_saffier!F74="","",downloads_saffier!F74)</f>
        <v/>
      </c>
    </row>
    <row r="72" spans="1:6" x14ac:dyDescent="0.25">
      <c r="A72" s="1" t="str">
        <f>YEAR(downloads_saffier!A75) &amp; "Q" &amp; INT((MONTH(downloads_saffier!A75)+2)/3)</f>
        <v>2003Q2</v>
      </c>
      <c r="B72" s="18">
        <f>IF(downloads_saffier!B75="","",downloads_saffier!B75)</f>
        <v>3.9666666666666663</v>
      </c>
      <c r="C72" s="18">
        <f>IF(downloads_saffier!C75="","",downloads_saffier!C75)</f>
        <v>4.1918461538461536</v>
      </c>
      <c r="D72" s="18">
        <f>IF(downloads_saffier!D75="","",downloads_saffier!D75)</f>
        <v>284.93483870967742</v>
      </c>
      <c r="E72" s="18" t="str">
        <f>IF(downloads_saffier!E75="","",downloads_saffier!E75)</f>
        <v/>
      </c>
      <c r="F72" s="18" t="str">
        <f>IF(downloads_saffier!F75="","",downloads_saffier!F75)</f>
        <v/>
      </c>
    </row>
    <row r="73" spans="1:6" x14ac:dyDescent="0.25">
      <c r="A73" s="1" t="str">
        <f>YEAR(downloads_saffier!A76) &amp; "Q" &amp; INT((MONTH(downloads_saffier!A76)+2)/3)</f>
        <v>2003Q3</v>
      </c>
      <c r="B73" s="18">
        <f>IF(downloads_saffier!B76="","",downloads_saffier!B76)</f>
        <v>3.6799999999999997</v>
      </c>
      <c r="C73" s="18">
        <f>IF(downloads_saffier!C76="","",downloads_saffier!C76)</f>
        <v>3.8006060606060608</v>
      </c>
      <c r="D73" s="18">
        <f>IF(downloads_saffier!D76="","",downloads_saffier!D76)</f>
        <v>318.61303030303031</v>
      </c>
      <c r="E73" s="18" t="str">
        <f>IF(downloads_saffier!E76="","",downloads_saffier!E76)</f>
        <v/>
      </c>
      <c r="F73" s="18" t="str">
        <f>IF(downloads_saffier!F76="","",downloads_saffier!F76)</f>
        <v/>
      </c>
    </row>
    <row r="74" spans="1:6" x14ac:dyDescent="0.25">
      <c r="A74" s="1" t="str">
        <f>YEAR(downloads_saffier!A77) &amp; "Q" &amp; INT((MONTH(downloads_saffier!A77)+2)/3)</f>
        <v>2003Q4</v>
      </c>
      <c r="B74" s="18">
        <f>IF(downloads_saffier!B77="","",downloads_saffier!B77)</f>
        <v>3.76</v>
      </c>
      <c r="C74" s="18">
        <f>IF(downloads_saffier!C77="","",downloads_saffier!C77)</f>
        <v>3.6159090909090912</v>
      </c>
      <c r="D74" s="18">
        <f>IF(downloads_saffier!D77="","",downloads_saffier!D77)</f>
        <v>329.84750000000003</v>
      </c>
      <c r="E74" s="18" t="str">
        <f>IF(downloads_saffier!E77="","",downloads_saffier!E77)</f>
        <v/>
      </c>
      <c r="F74" s="18" t="str">
        <f>IF(downloads_saffier!F77="","",downloads_saffier!F77)</f>
        <v/>
      </c>
    </row>
    <row r="75" spans="1:6" x14ac:dyDescent="0.25">
      <c r="A75" s="1" t="str">
        <f>YEAR(downloads_saffier!A78) &amp; "Q" &amp; INT((MONTH(downloads_saffier!A78)+2)/3)</f>
        <v>2004Q1</v>
      </c>
      <c r="B75" s="18">
        <f>IF(downloads_saffier!B78="","",downloads_saffier!B78)</f>
        <v>3.65</v>
      </c>
      <c r="C75" s="18">
        <f>IF(downloads_saffier!C78="","",downloads_saffier!C78)</f>
        <v>3.4489062499999998</v>
      </c>
      <c r="D75" s="18">
        <f>IF(downloads_saffier!D78="","",downloads_saffier!D78)</f>
        <v>350.32734375000001</v>
      </c>
      <c r="E75" s="18" t="str">
        <f>IF(downloads_saffier!E78="","",downloads_saffier!E78)</f>
        <v/>
      </c>
      <c r="F75" s="18" t="str">
        <f>IF(downloads_saffier!F78="","",downloads_saffier!F78)</f>
        <v/>
      </c>
    </row>
    <row r="76" spans="1:6" x14ac:dyDescent="0.25">
      <c r="A76" s="1" t="str">
        <f>YEAR(downloads_saffier!A79) &amp; "Q" &amp; INT((MONTH(downloads_saffier!A79)+2)/3)</f>
        <v>2004Q2</v>
      </c>
      <c r="B76" s="18">
        <f>IF(downloads_saffier!B79="","",downloads_saffier!B79)</f>
        <v>3.6166666666666667</v>
      </c>
      <c r="C76" s="18">
        <f>IF(downloads_saffier!C79="","",downloads_saffier!C79)</f>
        <v>3.5318461538461539</v>
      </c>
      <c r="D76" s="18">
        <f>IF(downloads_saffier!D79="","",downloads_saffier!D79)</f>
        <v>341.83571428571429</v>
      </c>
      <c r="E76" s="18" t="str">
        <f>IF(downloads_saffier!E79="","",downloads_saffier!E79)</f>
        <v/>
      </c>
      <c r="F76" s="18" t="str">
        <f>IF(downloads_saffier!F79="","",downloads_saffier!F79)</f>
        <v/>
      </c>
    </row>
    <row r="77" spans="1:6" x14ac:dyDescent="0.25">
      <c r="A77" s="1" t="str">
        <f>YEAR(downloads_saffier!A80) &amp; "Q" &amp; INT((MONTH(downloads_saffier!A80)+2)/3)</f>
        <v>2004Q3</v>
      </c>
      <c r="B77" s="18">
        <f>IF(downloads_saffier!B80="","",downloads_saffier!B80)</f>
        <v>3.64</v>
      </c>
      <c r="C77" s="18">
        <f>IF(downloads_saffier!C80="","",downloads_saffier!C80)</f>
        <v>3.7528787878787879</v>
      </c>
      <c r="D77" s="18">
        <f>IF(downloads_saffier!D80="","",downloads_saffier!D80)</f>
        <v>326.73333333333335</v>
      </c>
      <c r="E77" s="18" t="str">
        <f>IF(downloads_saffier!E80="","",downloads_saffier!E80)</f>
        <v/>
      </c>
      <c r="F77" s="18" t="str">
        <f>IF(downloads_saffier!F80="","",downloads_saffier!F80)</f>
        <v/>
      </c>
    </row>
    <row r="78" spans="1:6" x14ac:dyDescent="0.25">
      <c r="A78" s="1" t="str">
        <f>YEAR(downloads_saffier!A81) &amp; "Q" &amp; INT((MONTH(downloads_saffier!A81)+2)/3)</f>
        <v>2004Q4</v>
      </c>
      <c r="B78" s="18">
        <f>IF(downloads_saffier!B81="","",downloads_saffier!B81)</f>
        <v>3.5933333333333333</v>
      </c>
      <c r="C78" s="18">
        <f>IF(downloads_saffier!C81="","",downloads_saffier!C81)</f>
        <v>3.6895454545454545</v>
      </c>
      <c r="D78" s="18">
        <f>IF(downloads_saffier!D81="","",downloads_saffier!D81)</f>
        <v>338.0987878787879</v>
      </c>
      <c r="E78" s="18" t="str">
        <f>IF(downloads_saffier!E81="","",downloads_saffier!E81)</f>
        <v/>
      </c>
      <c r="F78" s="18" t="str">
        <f>IF(downloads_saffier!F81="","",downloads_saffier!F81)</f>
        <v/>
      </c>
    </row>
    <row r="79" spans="1:6" x14ac:dyDescent="0.25">
      <c r="A79" s="1" t="str">
        <f>YEAR(downloads_saffier!A82) &amp; "Q" &amp; INT((MONTH(downloads_saffier!A82)+2)/3)</f>
        <v>2005Q1</v>
      </c>
      <c r="B79" s="18">
        <f>IF(downloads_saffier!B82="","",downloads_saffier!B82)</f>
        <v>3.6</v>
      </c>
      <c r="C79" s="18">
        <f>IF(downloads_saffier!C82="","",downloads_saffier!C82)</f>
        <v>3.8317187499999998</v>
      </c>
      <c r="D79" s="18">
        <f>IF(downloads_saffier!D82="","",downloads_saffier!D82)</f>
        <v>365.73306451612905</v>
      </c>
      <c r="E79" s="18" t="str">
        <f>IF(downloads_saffier!E82="","",downloads_saffier!E82)</f>
        <v/>
      </c>
      <c r="F79" s="18" t="str">
        <f>IF(downloads_saffier!F82="","",downloads_saffier!F82)</f>
        <v/>
      </c>
    </row>
    <row r="80" spans="1:6" x14ac:dyDescent="0.25">
      <c r="A80" s="1" t="str">
        <f>YEAR(downloads_saffier!A83) &amp; "Q" &amp; INT((MONTH(downloads_saffier!A83)+2)/3)</f>
        <v>2005Q2</v>
      </c>
      <c r="B80" s="18">
        <f>IF(downloads_saffier!B83="","",downloads_saffier!B83)</f>
        <v>3.5700000000000003</v>
      </c>
      <c r="C80" s="18">
        <f>IF(downloads_saffier!C83="","",downloads_saffier!C83)</f>
        <v>4.0049230769230766</v>
      </c>
      <c r="D80" s="18">
        <f>IF(downloads_saffier!D83="","",downloads_saffier!D83)</f>
        <v>366.17569230769226</v>
      </c>
      <c r="E80" s="18" t="str">
        <f>IF(downloads_saffier!E83="","",downloads_saffier!E83)</f>
        <v/>
      </c>
      <c r="F80" s="18" t="str">
        <f>IF(downloads_saffier!F83="","",downloads_saffier!F83)</f>
        <v/>
      </c>
    </row>
    <row r="81" spans="1:6" x14ac:dyDescent="0.25">
      <c r="A81" s="1" t="str">
        <f>YEAR(downloads_saffier!A84) &amp; "Q" &amp; INT((MONTH(downloads_saffier!A84)+2)/3)</f>
        <v>2005Q3</v>
      </c>
      <c r="B81" s="18">
        <f>IF(downloads_saffier!B84="","",downloads_saffier!B84)</f>
        <v>3.4800000000000004</v>
      </c>
      <c r="C81" s="18">
        <f>IF(downloads_saffier!C84="","",downloads_saffier!C84)</f>
        <v>3.5356060606060606</v>
      </c>
      <c r="D81" s="18">
        <f>IF(downloads_saffier!D84="","",downloads_saffier!D84)</f>
        <v>393.85803030303032</v>
      </c>
      <c r="E81" s="18" t="str">
        <f>IF(downloads_saffier!E84="","",downloads_saffier!E84)</f>
        <v/>
      </c>
      <c r="F81" s="18" t="str">
        <f>IF(downloads_saffier!F84="","",downloads_saffier!F84)</f>
        <v/>
      </c>
    </row>
    <row r="82" spans="1:6" x14ac:dyDescent="0.25">
      <c r="A82" s="1" t="str">
        <f>YEAR(downloads_saffier!A85) &amp; "Q" &amp; INT((MONTH(downloads_saffier!A85)+2)/3)</f>
        <v>2005Q4</v>
      </c>
      <c r="B82" s="18">
        <f>IF(downloads_saffier!B85="","",downloads_saffier!B85)</f>
        <v>3.6833333333333336</v>
      </c>
      <c r="C82" s="18">
        <f>IF(downloads_saffier!C85="","",downloads_saffier!C85)</f>
        <v>3.406307692307692</v>
      </c>
      <c r="D82" s="18">
        <f>IF(downloads_saffier!D85="","",downloads_saffier!D85)</f>
        <v>413.01156250000003</v>
      </c>
      <c r="E82" s="18" t="str">
        <f>IF(downloads_saffier!E85="","",downloads_saffier!E85)</f>
        <v/>
      </c>
      <c r="F82" s="18" t="str">
        <f>IF(downloads_saffier!F85="","",downloads_saffier!F85)</f>
        <v/>
      </c>
    </row>
    <row r="83" spans="1:6" x14ac:dyDescent="0.25">
      <c r="A83" s="1" t="str">
        <f>YEAR(downloads_saffier!A86) &amp; "Q" &amp; INT((MONTH(downloads_saffier!A86)+2)/3)</f>
        <v>2006Q1</v>
      </c>
      <c r="B83" s="18">
        <f>IF(downloads_saffier!B86="","",downloads_saffier!B86)</f>
        <v>3.9333333333333336</v>
      </c>
      <c r="C83" s="18">
        <f>IF(downloads_saffier!C86="","",downloads_saffier!C86)</f>
        <v>3.0433846153846154</v>
      </c>
      <c r="D83" s="18">
        <f>IF(downloads_saffier!D86="","",downloads_saffier!D86)</f>
        <v>454.90261538461533</v>
      </c>
      <c r="E83" s="18" t="str">
        <f>IF(downloads_saffier!E86="","",downloads_saffier!E86)</f>
        <v/>
      </c>
      <c r="F83" s="18" t="str">
        <f>IF(downloads_saffier!F86="","",downloads_saffier!F86)</f>
        <v/>
      </c>
    </row>
    <row r="84" spans="1:6" x14ac:dyDescent="0.25">
      <c r="A84" s="1" t="str">
        <f>YEAR(downloads_saffier!A87) &amp; "Q" &amp; INT((MONTH(downloads_saffier!A87)+2)/3)</f>
        <v>2006Q2</v>
      </c>
      <c r="B84" s="18">
        <f>IF(downloads_saffier!B87="","",downloads_saffier!B87)</f>
        <v>4.0466666666666669</v>
      </c>
      <c r="C84" s="18">
        <f>IF(downloads_saffier!C87="","",downloads_saffier!C87)</f>
        <v>3.2386153846153847</v>
      </c>
      <c r="D84" s="18">
        <f>IF(downloads_saffier!D87="","",downloads_saffier!D87)</f>
        <v>448.2711290322581</v>
      </c>
      <c r="E84" s="18" t="str">
        <f>IF(downloads_saffier!E87="","",downloads_saffier!E87)</f>
        <v/>
      </c>
      <c r="F84" s="18" t="str">
        <f>IF(downloads_saffier!F87="","",downloads_saffier!F87)</f>
        <v/>
      </c>
    </row>
    <row r="85" spans="1:6" x14ac:dyDescent="0.25">
      <c r="A85" s="1" t="str">
        <f>YEAR(downloads_saffier!A88) &amp; "Q" &amp; INT((MONTH(downloads_saffier!A88)+2)/3)</f>
        <v>2006Q3</v>
      </c>
      <c r="B85" s="18">
        <f>IF(downloads_saffier!B88="","",downloads_saffier!B88)</f>
        <v>4.32</v>
      </c>
      <c r="C85" s="18">
        <f>IF(downloads_saffier!C88="","",downloads_saffier!C88)</f>
        <v>3.2633846153846156</v>
      </c>
      <c r="D85" s="18">
        <f>IF(downloads_saffier!D88="","",downloads_saffier!D88)</f>
        <v>457.90338461538465</v>
      </c>
      <c r="E85" s="18" t="str">
        <f>IF(downloads_saffier!E88="","",downloads_saffier!E88)</f>
        <v/>
      </c>
      <c r="F85" s="18" t="str">
        <f>IF(downloads_saffier!F88="","",downloads_saffier!F88)</f>
        <v/>
      </c>
    </row>
    <row r="86" spans="1:6" x14ac:dyDescent="0.25">
      <c r="A86" s="1" t="str">
        <f>YEAR(downloads_saffier!A89) &amp; "Q" &amp; INT((MONTH(downloads_saffier!A89)+2)/3)</f>
        <v>2006Q4</v>
      </c>
      <c r="B86" s="18">
        <f>IF(downloads_saffier!B89="","",downloads_saffier!B89)</f>
        <v>4.7033333333333331</v>
      </c>
      <c r="C86" s="18">
        <f>IF(downloads_saffier!C89="","",downloads_saffier!C89)</f>
        <v>3.0730769230769233</v>
      </c>
      <c r="D86" s="18">
        <f>IF(downloads_saffier!D89="","",downloads_saffier!D89)</f>
        <v>488.62222222222221</v>
      </c>
      <c r="E86" s="18" t="str">
        <f>IF(downloads_saffier!E89="","",downloads_saffier!E89)</f>
        <v/>
      </c>
      <c r="F86" s="18" t="str">
        <f>IF(downloads_saffier!F89="","",downloads_saffier!F89)</f>
        <v/>
      </c>
    </row>
    <row r="87" spans="1:6" x14ac:dyDescent="0.25">
      <c r="A87" s="1" t="str">
        <f>YEAR(downloads_saffier!A90) &amp; "Q" &amp; INT((MONTH(downloads_saffier!A90)+2)/3)</f>
        <v>2007Q1</v>
      </c>
      <c r="B87" s="18">
        <f>IF(downloads_saffier!B90="","",downloads_saffier!B90)</f>
        <v>4.7766666666666664</v>
      </c>
      <c r="C87" s="18">
        <f>IF(downloads_saffier!C90="","",downloads_saffier!C90)</f>
        <v>2.9503124999999999</v>
      </c>
      <c r="D87" s="18">
        <f>IF(downloads_saffier!D90="","",downloads_saffier!D90)</f>
        <v>500.05906249999998</v>
      </c>
      <c r="E87" s="18" t="str">
        <f>IF(downloads_saffier!E90="","",downloads_saffier!E90)</f>
        <v/>
      </c>
      <c r="F87" s="18" t="str">
        <f>IF(downloads_saffier!F90="","",downloads_saffier!F90)</f>
        <v/>
      </c>
    </row>
    <row r="88" spans="1:6" x14ac:dyDescent="0.25">
      <c r="A88" s="1" t="str">
        <f>YEAR(downloads_saffier!A91) &amp; "Q" &amp; INT((MONTH(downloads_saffier!A91)+2)/3)</f>
        <v>2007Q2</v>
      </c>
      <c r="B88" s="18">
        <f>IF(downloads_saffier!B91="","",downloads_saffier!B91)</f>
        <v>5.04</v>
      </c>
      <c r="C88" s="18">
        <f>IF(downloads_saffier!C91="","",downloads_saffier!C91)</f>
        <v>2.8990769230769229</v>
      </c>
      <c r="D88" s="18">
        <f>IF(downloads_saffier!D91="","",downloads_saffier!D91)</f>
        <v>535.75338709677419</v>
      </c>
      <c r="E88" s="18" t="str">
        <f>IF(downloads_saffier!E91="","",downloads_saffier!E91)</f>
        <v/>
      </c>
      <c r="F88" s="18" t="str">
        <f>IF(downloads_saffier!F91="","",downloads_saffier!F91)</f>
        <v/>
      </c>
    </row>
    <row r="89" spans="1:6" x14ac:dyDescent="0.25">
      <c r="A89" s="1" t="str">
        <f>YEAR(downloads_saffier!A92) &amp; "Q" &amp; INT((MONTH(downloads_saffier!A92)+2)/3)</f>
        <v>2007Q3</v>
      </c>
      <c r="B89" s="18">
        <f>IF(downloads_saffier!B92="","",downloads_saffier!B92)</f>
        <v>5.2866666666666662</v>
      </c>
      <c r="C89" s="18">
        <f>IF(downloads_saffier!C92="","",downloads_saffier!C92)</f>
        <v>3.1304615384615384</v>
      </c>
      <c r="D89" s="18">
        <f>IF(downloads_saffier!D92="","",downloads_saffier!D92)</f>
        <v>531.62953846153846</v>
      </c>
      <c r="E89" s="18" t="str">
        <f>IF(downloads_saffier!E92="","",downloads_saffier!E92)</f>
        <v/>
      </c>
      <c r="F89" s="18" t="str">
        <f>IF(downloads_saffier!F92="","",downloads_saffier!F92)</f>
        <v/>
      </c>
    </row>
    <row r="90" spans="1:6" x14ac:dyDescent="0.25">
      <c r="A90" s="1" t="str">
        <f>YEAR(downloads_saffier!A93) &amp; "Q" &amp; INT((MONTH(downloads_saffier!A93)+2)/3)</f>
        <v>2007Q4</v>
      </c>
      <c r="B90" s="18">
        <f>IF(downloads_saffier!B93="","",downloads_saffier!B93)</f>
        <v>5.3833333333333329</v>
      </c>
      <c r="C90" s="18">
        <f>IF(downloads_saffier!C93="","",downloads_saffier!C93)</f>
        <v>3.4063636363636363</v>
      </c>
      <c r="D90" s="18">
        <f>IF(downloads_saffier!D93="","",downloads_saffier!D93)</f>
        <v>523.32203125000001</v>
      </c>
      <c r="E90" s="18" t="str">
        <f>IF(downloads_saffier!E93="","",downloads_saffier!E93)</f>
        <v/>
      </c>
      <c r="F90" s="18" t="str">
        <f>IF(downloads_saffier!F93="","",downloads_saffier!F93)</f>
        <v/>
      </c>
    </row>
    <row r="91" spans="1:6" x14ac:dyDescent="0.25">
      <c r="A91" s="1" t="str">
        <f>YEAR(downloads_saffier!A94) &amp; "Q" &amp; INT((MONTH(downloads_saffier!A94)+2)/3)</f>
        <v>2008Q1</v>
      </c>
      <c r="B91" s="18">
        <f>IF(downloads_saffier!B94="","",downloads_saffier!B94)</f>
        <v>5.28</v>
      </c>
      <c r="C91" s="18">
        <f>IF(downloads_saffier!C94="","",downloads_saffier!C94)</f>
        <v>4.0670312500000003</v>
      </c>
      <c r="D91" s="18">
        <f>IF(downloads_saffier!D94="","",downloads_saffier!D94)</f>
        <v>449.32306451612902</v>
      </c>
      <c r="E91" s="18" t="str">
        <f>IF(downloads_saffier!E94="","",downloads_saffier!E94)</f>
        <v/>
      </c>
      <c r="F91" s="18" t="str">
        <f>IF(downloads_saffier!F94="","",downloads_saffier!F94)</f>
        <v/>
      </c>
    </row>
    <row r="92" spans="1:6" x14ac:dyDescent="0.25">
      <c r="A92" s="1" t="str">
        <f>YEAR(downloads_saffier!A95) &amp; "Q" &amp; INT((MONTH(downloads_saffier!A95)+2)/3)</f>
        <v>2008Q2</v>
      </c>
      <c r="B92" s="18">
        <f>IF(downloads_saffier!B95="","",downloads_saffier!B95)</f>
        <v>5.4233333333333329</v>
      </c>
      <c r="C92" s="18">
        <f>IF(downloads_saffier!C95="","",downloads_saffier!C95)</f>
        <v>4.3547692307692305</v>
      </c>
      <c r="D92" s="18">
        <f>IF(downloads_saffier!D95="","",downloads_saffier!D95)</f>
        <v>467.33421874999999</v>
      </c>
      <c r="E92" s="18" t="str">
        <f>IF(downloads_saffier!E95="","",downloads_saffier!E95)</f>
        <v/>
      </c>
      <c r="F92" s="18" t="str">
        <f>IF(downloads_saffier!F95="","",downloads_saffier!F95)</f>
        <v/>
      </c>
    </row>
    <row r="93" spans="1:6" x14ac:dyDescent="0.25">
      <c r="A93" s="1" t="str">
        <f>YEAR(downloads_saffier!A96) &amp; "Q" &amp; INT((MONTH(downloads_saffier!A96)+2)/3)</f>
        <v>2008Q3</v>
      </c>
      <c r="B93" s="18">
        <f>IF(downloads_saffier!B96="","",downloads_saffier!B96)</f>
        <v>5.5633333333333326</v>
      </c>
      <c r="C93" s="18">
        <f>IF(downloads_saffier!C96="","",downloads_saffier!C96)</f>
        <v>5.1990909090909092</v>
      </c>
      <c r="D93" s="18">
        <f>IF(downloads_saffier!D96="","",downloads_saffier!D96)</f>
        <v>394.75424242424242</v>
      </c>
      <c r="E93" s="18" t="str">
        <f>IF(downloads_saffier!E96="","",downloads_saffier!E96)</f>
        <v/>
      </c>
      <c r="F93" s="18" t="str">
        <f>IF(downloads_saffier!F96="","",downloads_saffier!F96)</f>
        <v/>
      </c>
    </row>
    <row r="94" spans="1:6" x14ac:dyDescent="0.25">
      <c r="A94" s="1" t="str">
        <f>YEAR(downloads_saffier!A97) &amp; "Q" &amp; INT((MONTH(downloads_saffier!A97)+2)/3)</f>
        <v>2008Q4</v>
      </c>
      <c r="B94" s="18">
        <f>IF(downloads_saffier!B97="","",downloads_saffier!B97)</f>
        <v>5.1066666666666665</v>
      </c>
      <c r="C94" s="18">
        <f>IF(downloads_saffier!C97="","",downloads_saffier!C97)</f>
        <v>7.7271212121212125</v>
      </c>
      <c r="D94" s="18">
        <f>IF(downloads_saffier!D97="","",downloads_saffier!D97)</f>
        <v>259.01265625000002</v>
      </c>
      <c r="E94" s="18" t="str">
        <f>IF(downloads_saffier!E97="","",downloads_saffier!E97)</f>
        <v/>
      </c>
      <c r="F94" s="18" t="str">
        <f>IF(downloads_saffier!F97="","",downloads_saffier!F97)</f>
        <v/>
      </c>
    </row>
    <row r="95" spans="1:6" x14ac:dyDescent="0.25">
      <c r="A95" s="1" t="str">
        <f>YEAR(downloads_saffier!A98) &amp; "Q" &amp; INT((MONTH(downloads_saffier!A98)+2)/3)</f>
        <v>2009Q1</v>
      </c>
      <c r="B95" s="18">
        <f>IF(downloads_saffier!B98="","",downloads_saffier!B98)</f>
        <v>3.5033333333333334</v>
      </c>
      <c r="C95" s="18">
        <f>IF(downloads_saffier!C98="","",downloads_saffier!C98)</f>
        <v>7.6480952380952383</v>
      </c>
      <c r="D95" s="18">
        <f>IF(downloads_saffier!D98="","",downloads_saffier!D98)</f>
        <v>234.84777777777776</v>
      </c>
      <c r="E95" s="18" t="str">
        <f>IF(downloads_saffier!E98="","",downloads_saffier!E98)</f>
        <v/>
      </c>
      <c r="F95" s="18" t="str">
        <f>IF(downloads_saffier!F98="","",downloads_saffier!F98)</f>
        <v/>
      </c>
    </row>
    <row r="96" spans="1:6" x14ac:dyDescent="0.25">
      <c r="A96" s="1" t="str">
        <f>YEAR(downloads_saffier!A99) &amp; "Q" &amp; INT((MONTH(downloads_saffier!A99)+2)/3)</f>
        <v>2009Q2</v>
      </c>
      <c r="B96" s="18">
        <f>IF(downloads_saffier!B99="","",downloads_saffier!B99)</f>
        <v>2.9766666666666666</v>
      </c>
      <c r="C96" s="18">
        <f>IF(downloads_saffier!C99="","",downloads_saffier!C99)</f>
        <v>4.7947692307692309</v>
      </c>
      <c r="D96" s="18">
        <f>IF(downloads_saffier!D99="","",downloads_saffier!D99)</f>
        <v>250.84258064516129</v>
      </c>
      <c r="E96" s="18" t="str">
        <f>IF(downloads_saffier!E99="","",downloads_saffier!E99)</f>
        <v/>
      </c>
      <c r="F96" s="18" t="str">
        <f>IF(downloads_saffier!F99="","",downloads_saffier!F99)</f>
        <v/>
      </c>
    </row>
    <row r="97" spans="1:6" x14ac:dyDescent="0.25">
      <c r="A97" s="1" t="str">
        <f>YEAR(downloads_saffier!A100) &amp; "Q" &amp; INT((MONTH(downloads_saffier!A100)+2)/3)</f>
        <v>2009Q3</v>
      </c>
      <c r="B97" s="18">
        <f>IF(downloads_saffier!B100="","",downloads_saffier!B100)</f>
        <v>2.6466666666666665</v>
      </c>
      <c r="C97" s="18">
        <f>IF(downloads_saffier!C100="","",downloads_saffier!C100)</f>
        <v>3.2146969696969694</v>
      </c>
      <c r="D97" s="18">
        <f>IF(downloads_saffier!D100="","",downloads_saffier!D100)</f>
        <v>286.00378787878788</v>
      </c>
      <c r="E97" s="18" t="str">
        <f>IF(downloads_saffier!E100="","",downloads_saffier!E100)</f>
        <v/>
      </c>
      <c r="F97" s="18" t="str">
        <f>IF(downloads_saffier!F100="","",downloads_saffier!F100)</f>
        <v/>
      </c>
    </row>
    <row r="98" spans="1:6" x14ac:dyDescent="0.25">
      <c r="A98" s="1" t="str">
        <f>YEAR(downloads_saffier!A101) &amp; "Q" &amp; INT((MONTH(downloads_saffier!A101)+2)/3)</f>
        <v>2009Q4</v>
      </c>
      <c r="B98" s="18">
        <f>IF(downloads_saffier!B101="","",downloads_saffier!B101)</f>
        <v>2.6333333333333333</v>
      </c>
      <c r="C98" s="18">
        <f>IF(downloads_saffier!C101="","",downloads_saffier!C101)</f>
        <v>2.6954545454545453</v>
      </c>
      <c r="D98" s="18">
        <f>IF(downloads_saffier!D101="","",downloads_saffier!D101)</f>
        <v>317.64184615384619</v>
      </c>
      <c r="E98" s="18" t="str">
        <f>IF(downloads_saffier!E101="","",downloads_saffier!E101)</f>
        <v/>
      </c>
      <c r="F98" s="18" t="str">
        <f>IF(downloads_saffier!F101="","",downloads_saffier!F101)</f>
        <v/>
      </c>
    </row>
    <row r="99" spans="1:6" x14ac:dyDescent="0.25">
      <c r="A99" s="1" t="str">
        <f>YEAR(downloads_saffier!A102) &amp; "Q" &amp; INT((MONTH(downloads_saffier!A102)+2)/3)</f>
        <v>2010Q1</v>
      </c>
      <c r="B99" s="18">
        <f>IF(downloads_saffier!B102="","",downloads_saffier!B102)</f>
        <v>2.5533333333333332</v>
      </c>
      <c r="C99" s="18">
        <f>IF(downloads_saffier!C102="","",downloads_saffier!C102)</f>
        <v>2.4701587301587304</v>
      </c>
      <c r="D99" s="18">
        <f>IF(downloads_saffier!D102="","",downloads_saffier!D102)</f>
        <v>332.35206349206351</v>
      </c>
      <c r="E99" s="18" t="str">
        <f>IF(downloads_saffier!E102="","",downloads_saffier!E102)</f>
        <v/>
      </c>
      <c r="F99" s="18" t="str">
        <f>IF(downloads_saffier!F102="","",downloads_saffier!F102)</f>
        <v/>
      </c>
    </row>
    <row r="100" spans="1:6" x14ac:dyDescent="0.25">
      <c r="A100" s="1" t="str">
        <f>YEAR(downloads_saffier!A103) &amp; "Q" &amp; INT((MONTH(downloads_saffier!A103)+2)/3)</f>
        <v>2010Q2</v>
      </c>
      <c r="B100" s="18">
        <f>IF(downloads_saffier!B103="","",downloads_saffier!B103)</f>
        <v>2.4499999999999997</v>
      </c>
      <c r="C100" s="18">
        <f>IF(downloads_saffier!C103="","",downloads_saffier!C103)</f>
        <v>2.5632307692307696</v>
      </c>
      <c r="D100" s="18">
        <f>IF(downloads_saffier!D103="","",downloads_saffier!D103)</f>
        <v>334.51920634920634</v>
      </c>
      <c r="E100" s="18">
        <f>IF(downloads_saffier!E103="","",downloads_saffier!E103)</f>
        <v>15.305646153846153</v>
      </c>
      <c r="F100" s="18" t="str">
        <f>IF(downloads_saffier!F103="","",downloads_saffier!F103)</f>
        <v/>
      </c>
    </row>
    <row r="101" spans="1:6" x14ac:dyDescent="0.25">
      <c r="A101" s="1" t="str">
        <f>YEAR(downloads_saffier!A104) &amp; "Q" &amp; INT((MONTH(downloads_saffier!A104)+2)/3)</f>
        <v>2010Q3</v>
      </c>
      <c r="B101" s="18">
        <f>IF(downloads_saffier!B104="","",downloads_saffier!B104)</f>
        <v>2.5333333333333332</v>
      </c>
      <c r="C101" s="18">
        <f>IF(downloads_saffier!C104="","",downloads_saffier!C104)</f>
        <v>2.7031818181818181</v>
      </c>
      <c r="D101" s="18">
        <f>IF(downloads_saffier!D104="","",downloads_saffier!D104)</f>
        <v>328.31393939393939</v>
      </c>
      <c r="E101" s="18">
        <f>IF(downloads_saffier!E104="","",downloads_saffier!E104)</f>
        <v>19.165606060606063</v>
      </c>
      <c r="F101" s="18" t="str">
        <f>IF(downloads_saffier!F104="","",downloads_saffier!F104)</f>
        <v/>
      </c>
    </row>
    <row r="102" spans="1:6" x14ac:dyDescent="0.25">
      <c r="A102" s="1" t="str">
        <f>YEAR(downloads_saffier!A105) &amp; "Q" &amp; INT((MONTH(downloads_saffier!A105)+2)/3)</f>
        <v>2010Q4</v>
      </c>
      <c r="B102" s="18">
        <f>IF(downloads_saffier!B105="","",downloads_saffier!B105)</f>
        <v>2.76</v>
      </c>
      <c r="C102" s="18">
        <f>IF(downloads_saffier!C105="","",downloads_saffier!C105)</f>
        <v>2.6553030303030303</v>
      </c>
      <c r="D102" s="18">
        <f>IF(downloads_saffier!D105="","",downloads_saffier!D105)</f>
        <v>343.68318181818182</v>
      </c>
      <c r="E102" s="18">
        <f>IF(downloads_saffier!E105="","",downloads_saffier!E105)</f>
        <v>20.404969696969697</v>
      </c>
      <c r="F102" s="18" t="str">
        <f>IF(downloads_saffier!F105="","",downloads_saffier!F105)</f>
        <v/>
      </c>
    </row>
    <row r="103" spans="1:6" x14ac:dyDescent="0.25">
      <c r="A103" s="1" t="str">
        <f>YEAR(downloads_saffier!A106) &amp; "Q" &amp; INT((MONTH(downloads_saffier!A106)+2)/3)</f>
        <v>2011Q1</v>
      </c>
      <c r="B103" s="18">
        <f>IF(downloads_saffier!B106="","",downloads_saffier!B106)</f>
        <v>2.9333333333333336</v>
      </c>
      <c r="C103" s="18">
        <f>IF(downloads_saffier!C106="","",downloads_saffier!C106)</f>
        <v>2.4907812499999999</v>
      </c>
      <c r="D103" s="18">
        <f>IF(downloads_saffier!D106="","",downloads_saffier!D106)</f>
        <v>363.03156250000001</v>
      </c>
      <c r="E103" s="18">
        <f>IF(downloads_saffier!E106="","",downloads_saffier!E106)</f>
        <v>22.619546875000001</v>
      </c>
      <c r="F103" s="18" t="str">
        <f>IF(downloads_saffier!F106="","",downloads_saffier!F106)</f>
        <v/>
      </c>
    </row>
    <row r="104" spans="1:6" x14ac:dyDescent="0.25">
      <c r="A104" s="1" t="str">
        <f>YEAR(downloads_saffier!A107) &amp; "Q" &amp; INT((MONTH(downloads_saffier!A107)+2)/3)</f>
        <v>2011Q2</v>
      </c>
      <c r="B104" s="18">
        <f>IF(downloads_saffier!B107="","",downloads_saffier!B107)</f>
        <v>3.22</v>
      </c>
      <c r="C104" s="18">
        <f>IF(downloads_saffier!C107="","",downloads_saffier!C107)</f>
        <v>2.7956923076923075</v>
      </c>
      <c r="D104" s="18">
        <f>IF(downloads_saffier!D107="","",downloads_saffier!D107)</f>
        <v>349.30285714285719</v>
      </c>
      <c r="E104" s="18">
        <f>IF(downloads_saffier!E107="","",downloads_saffier!E107)</f>
        <v>23.242215384615385</v>
      </c>
      <c r="F104" s="18" t="str">
        <f>IF(downloads_saffier!F107="","",downloads_saffier!F107)</f>
        <v/>
      </c>
    </row>
    <row r="105" spans="1:6" x14ac:dyDescent="0.25">
      <c r="A105" s="1" t="str">
        <f>YEAR(downloads_saffier!A108) &amp; "Q" &amp; INT((MONTH(downloads_saffier!A108)+2)/3)</f>
        <v>2011Q3</v>
      </c>
      <c r="B105" s="18">
        <f>IF(downloads_saffier!B108="","",downloads_saffier!B108)</f>
        <v>3.1033333333333331</v>
      </c>
      <c r="C105" s="18">
        <f>IF(downloads_saffier!C108="","",downloads_saffier!C108)</f>
        <v>3.4468181818181818</v>
      </c>
      <c r="D105" s="18">
        <f>IF(downloads_saffier!D108="","",downloads_saffier!D108)</f>
        <v>299.89712121212119</v>
      </c>
      <c r="E105" s="18">
        <f>IF(downloads_saffier!E108="","",downloads_saffier!E108)</f>
        <v>23.470560606060605</v>
      </c>
      <c r="F105" s="18" t="str">
        <f>IF(downloads_saffier!F108="","",downloads_saffier!F108)</f>
        <v/>
      </c>
    </row>
    <row r="106" spans="1:6" x14ac:dyDescent="0.25">
      <c r="A106" s="1" t="str">
        <f>YEAR(downloads_saffier!A109) &amp; "Q" &amp; INT((MONTH(downloads_saffier!A109)+2)/3)</f>
        <v>2011Q4</v>
      </c>
      <c r="B106" s="18">
        <f>IF(downloads_saffier!B109="","",downloads_saffier!B109)</f>
        <v>3.0500000000000003</v>
      </c>
      <c r="C106" s="18">
        <f>IF(downloads_saffier!C109="","",downloads_saffier!C109)</f>
        <v>3.5610769230769233</v>
      </c>
      <c r="D106" s="18">
        <f>IF(downloads_saffier!D109="","",downloads_saffier!D109)</f>
        <v>296.67203124999997</v>
      </c>
      <c r="E106" s="18">
        <f>IF(downloads_saffier!E109="","",downloads_saffier!E109)</f>
        <v>24.858153846153847</v>
      </c>
      <c r="F106" s="18" t="str">
        <f>IF(downloads_saffier!F109="","",downloads_saffier!F109)</f>
        <v/>
      </c>
    </row>
    <row r="107" spans="1:6" x14ac:dyDescent="0.25">
      <c r="A107" s="1" t="str">
        <f>YEAR(downloads_saffier!A110) &amp; "Q" &amp; INT((MONTH(downloads_saffier!A110)+2)/3)</f>
        <v>2012Q1</v>
      </c>
      <c r="B107" s="18">
        <f>IF(downloads_saffier!B110="","",downloads_saffier!B110)</f>
        <v>2.84</v>
      </c>
      <c r="C107" s="18">
        <f>IF(downloads_saffier!C110="","",downloads_saffier!C110)</f>
        <v>3.2673846153846151</v>
      </c>
      <c r="D107" s="18">
        <f>IF(downloads_saffier!D110="","",downloads_saffier!D110)</f>
        <v>323.0775384615385</v>
      </c>
      <c r="E107" s="18">
        <f>IF(downloads_saffier!E110="","",downloads_saffier!E110)</f>
        <v>23.369446153846152</v>
      </c>
      <c r="F107" s="18" t="str">
        <f>IF(downloads_saffier!F110="","",downloads_saffier!F110)</f>
        <v/>
      </c>
    </row>
    <row r="108" spans="1:6" x14ac:dyDescent="0.25">
      <c r="A108" s="1" t="str">
        <f>YEAR(downloads_saffier!A111) &amp; "Q" &amp; INT((MONTH(downloads_saffier!A111)+2)/3)</f>
        <v>2012Q2</v>
      </c>
      <c r="B108" s="18">
        <f>IF(downloads_saffier!B111="","",downloads_saffier!B111)</f>
        <v>2.5566666666666666</v>
      </c>
      <c r="C108" s="18">
        <f>IF(downloads_saffier!C111="","",downloads_saffier!C111)</f>
        <v>3.6690769230769233</v>
      </c>
      <c r="D108" s="18">
        <f>IF(downloads_saffier!D111="","",downloads_saffier!D111)</f>
        <v>300.12129032258065</v>
      </c>
      <c r="E108" s="18">
        <f>IF(downloads_saffier!E111="","",downloads_saffier!E111)</f>
        <v>24.284184615384614</v>
      </c>
      <c r="F108" s="18" t="str">
        <f>IF(downloads_saffier!F111="","",downloads_saffier!F111)</f>
        <v/>
      </c>
    </row>
    <row r="109" spans="1:6" x14ac:dyDescent="0.25">
      <c r="A109" s="1" t="str">
        <f>YEAR(downloads_saffier!A112) &amp; "Q" &amp; INT((MONTH(downloads_saffier!A112)+2)/3)</f>
        <v>2012Q3</v>
      </c>
      <c r="B109" s="18">
        <f>IF(downloads_saffier!B112="","",downloads_saffier!B112)</f>
        <v>2.3333333333333335</v>
      </c>
      <c r="C109" s="18">
        <f>IF(downloads_saffier!C112="","",downloads_saffier!C112)</f>
        <v>3.2904615384615385</v>
      </c>
      <c r="D109" s="18">
        <f>IF(downloads_saffier!D112="","",downloads_saffier!D112)</f>
        <v>326.77923076923076</v>
      </c>
      <c r="E109" s="18">
        <f>IF(downloads_saffier!E112="","",downloads_saffier!E112)</f>
        <v>24.755061538461536</v>
      </c>
      <c r="F109" s="18" t="str">
        <f>IF(downloads_saffier!F112="","",downloads_saffier!F112)</f>
        <v/>
      </c>
    </row>
    <row r="110" spans="1:6" x14ac:dyDescent="0.25">
      <c r="A110" s="1" t="str">
        <f>YEAR(downloads_saffier!A113) &amp; "Q" &amp; INT((MONTH(downloads_saffier!A113)+2)/3)</f>
        <v>2012Q4</v>
      </c>
      <c r="B110" s="18">
        <f>IF(downloads_saffier!B113="","",downloads_saffier!B113)</f>
        <v>2.3533333333333335</v>
      </c>
      <c r="C110" s="18">
        <f>IF(downloads_saffier!C113="","",downloads_saffier!C113)</f>
        <v>3.1557575757575758</v>
      </c>
      <c r="D110" s="18">
        <f>IF(downloads_saffier!D113="","",downloads_saffier!D113)</f>
        <v>334.37812500000001</v>
      </c>
      <c r="E110" s="18">
        <f>IF(downloads_saffier!E113="","",downloads_saffier!E113)</f>
        <v>27.187772727272726</v>
      </c>
      <c r="F110" s="18" t="str">
        <f>IF(downloads_saffier!F113="","",downloads_saffier!F113)</f>
        <v/>
      </c>
    </row>
    <row r="111" spans="1:6" x14ac:dyDescent="0.25">
      <c r="A111" s="1" t="str">
        <f>YEAR(downloads_saffier!A114) &amp; "Q" &amp; INT((MONTH(downloads_saffier!A114)+2)/3)</f>
        <v>2013Q1</v>
      </c>
      <c r="B111" s="18">
        <f>IF(downloads_saffier!B114="","",downloads_saffier!B114)</f>
        <v>2.2666666666666666</v>
      </c>
      <c r="C111" s="18">
        <f>IF(downloads_saffier!C114="","",downloads_saffier!C114)</f>
        <v>3.00984126984127</v>
      </c>
      <c r="D111" s="18">
        <f>IF(downloads_saffier!D114="","",downloads_saffier!D114)</f>
        <v>348.68112903225807</v>
      </c>
      <c r="E111" s="18">
        <f>IF(downloads_saffier!E114="","",downloads_saffier!E114)</f>
        <v>26.37725</v>
      </c>
      <c r="F111" s="18" t="str">
        <f>IF(downloads_saffier!F114="","",downloads_saffier!F114)</f>
        <v/>
      </c>
    </row>
    <row r="112" spans="1:6" x14ac:dyDescent="0.25">
      <c r="A112" s="1" t="str">
        <f>YEAR(downloads_saffier!A115) &amp; "Q" &amp; INT((MONTH(downloads_saffier!A115)+2)/3)</f>
        <v>2013Q2</v>
      </c>
      <c r="B112" s="18">
        <f>IF(downloads_saffier!B115="","",downloads_saffier!B115)</f>
        <v>2.3466666666666667</v>
      </c>
      <c r="C112" s="18">
        <f>IF(downloads_saffier!C115="","",downloads_saffier!C115)</f>
        <v>2.6947692307692308</v>
      </c>
      <c r="D112" s="18">
        <f>IF(downloads_saffier!D115="","",downloads_saffier!D115)</f>
        <v>353.15031746031747</v>
      </c>
      <c r="E112" s="18">
        <f>IF(downloads_saffier!E115="","",downloads_saffier!E115)</f>
        <v>26.523492307692308</v>
      </c>
      <c r="F112" s="18" t="str">
        <f>IF(downloads_saffier!F115="","",downloads_saffier!F115)</f>
        <v/>
      </c>
    </row>
    <row r="113" spans="1:6" x14ac:dyDescent="0.25">
      <c r="A113" s="1" t="str">
        <f>YEAR(downloads_saffier!A116) &amp; "Q" &amp; INT((MONTH(downloads_saffier!A116)+2)/3)</f>
        <v>2013Q3</v>
      </c>
      <c r="B113" s="18">
        <f>IF(downloads_saffier!B116="","",downloads_saffier!B116)</f>
        <v>2.4066666666666667</v>
      </c>
      <c r="C113" s="18">
        <f>IF(downloads_saffier!C116="","",downloads_saffier!C116)</f>
        <v>2.5377272727272731</v>
      </c>
      <c r="D113" s="18">
        <f>IF(downloads_saffier!D116="","",downloads_saffier!D116)</f>
        <v>370.00545454545454</v>
      </c>
      <c r="E113" s="18">
        <f>IF(downloads_saffier!E116="","",downloads_saffier!E116)</f>
        <v>26.171454545454544</v>
      </c>
      <c r="F113" s="18" t="str">
        <f>IF(downloads_saffier!F116="","",downloads_saffier!F116)</f>
        <v/>
      </c>
    </row>
    <row r="114" spans="1:6" x14ac:dyDescent="0.25">
      <c r="A114" s="1" t="str">
        <f>YEAR(downloads_saffier!A117) &amp; "Q" &amp; INT((MONTH(downloads_saffier!A117)+2)/3)</f>
        <v>2013Q4</v>
      </c>
      <c r="B114" s="18">
        <f>IF(downloads_saffier!B117="","",downloads_saffier!B117)</f>
        <v>2.4033333333333333</v>
      </c>
      <c r="C114" s="18">
        <f>IF(downloads_saffier!C117="","",downloads_saffier!C117)</f>
        <v>2.479848484848485</v>
      </c>
      <c r="D114" s="18">
        <f>IF(downloads_saffier!D117="","",downloads_saffier!D117)</f>
        <v>388.20640624999999</v>
      </c>
      <c r="E114" s="18">
        <f>IF(downloads_saffier!E117="","",downloads_saffier!E117)</f>
        <v>27.578500000000002</v>
      </c>
      <c r="F114" s="18" t="str">
        <f>IF(downloads_saffier!F117="","",downloads_saffier!F117)</f>
        <v/>
      </c>
    </row>
    <row r="115" spans="1:6" x14ac:dyDescent="0.25">
      <c r="A115" s="1" t="str">
        <f>YEAR(downloads_saffier!A118) &amp; "Q" &amp; INT((MONTH(downloads_saffier!A118)+2)/3)</f>
        <v>2014Q1</v>
      </c>
      <c r="B115" s="18">
        <f>IF(downloads_saffier!B118="","",downloads_saffier!B118)</f>
        <v>2.4766666666666666</v>
      </c>
      <c r="C115" s="18">
        <f>IF(downloads_saffier!C118="","",downloads_saffier!C118)</f>
        <v>2.4457142857142857</v>
      </c>
      <c r="D115" s="18">
        <f>IF(downloads_saffier!D118="","",downloads_saffier!D118)</f>
        <v>396.55746031746031</v>
      </c>
      <c r="E115" s="18">
        <f>IF(downloads_saffier!E118="","",downloads_saffier!E118)</f>
        <v>25.107906249999999</v>
      </c>
      <c r="F115" s="18" t="str">
        <f>IF(downloads_saffier!F118="","",downloads_saffier!F118)</f>
        <v/>
      </c>
    </row>
    <row r="116" spans="1:6" x14ac:dyDescent="0.25">
      <c r="A116" s="1" t="str">
        <f>YEAR(downloads_saffier!A119) &amp; "Q" &amp; INT((MONTH(downloads_saffier!A119)+2)/3)</f>
        <v>2014Q2</v>
      </c>
      <c r="B116" s="18">
        <f>IF(downloads_saffier!B119="","",downloads_saffier!B119)</f>
        <v>2.4566666666666666</v>
      </c>
      <c r="C116" s="18">
        <f>IF(downloads_saffier!C119="","",downloads_saffier!C119)</f>
        <v>2.3643076923076922</v>
      </c>
      <c r="D116" s="18">
        <f>IF(downloads_saffier!D119="","",downloads_saffier!D119)</f>
        <v>405.30854838709678</v>
      </c>
      <c r="E116" s="18">
        <f>IF(downloads_saffier!E119="","",downloads_saffier!E119)</f>
        <v>19.433046153846153</v>
      </c>
      <c r="F116" s="18" t="str">
        <f>IF(downloads_saffier!F119="","",downloads_saffier!F119)</f>
        <v/>
      </c>
    </row>
    <row r="117" spans="1:6" x14ac:dyDescent="0.25">
      <c r="A117" s="1" t="str">
        <f>YEAR(downloads_saffier!A120) &amp; "Q" &amp; INT((MONTH(downloads_saffier!A120)+2)/3)</f>
        <v>2014Q3</v>
      </c>
      <c r="B117" s="18">
        <f>IF(downloads_saffier!B120="","",downloads_saffier!B120)</f>
        <v>2.31</v>
      </c>
      <c r="C117" s="18">
        <f>IF(downloads_saffier!C120="","",downloads_saffier!C120)</f>
        <v>2.3227272727272728</v>
      </c>
      <c r="D117" s="18">
        <f>IF(downloads_saffier!D120="","",downloads_saffier!D120)</f>
        <v>409.83454545454543</v>
      </c>
      <c r="E117" s="18">
        <f>IF(downloads_saffier!E120="","",downloads_saffier!E120)</f>
        <v>18.887924242424244</v>
      </c>
      <c r="F117" s="18" t="str">
        <f>IF(downloads_saffier!F120="","",downloads_saffier!F120)</f>
        <v/>
      </c>
    </row>
    <row r="118" spans="1:6" x14ac:dyDescent="0.25">
      <c r="A118" s="1" t="str">
        <f>YEAR(downloads_saffier!A121) &amp; "Q" &amp; INT((MONTH(downloads_saffier!A121)+2)/3)</f>
        <v>2014Q4</v>
      </c>
      <c r="B118" s="18">
        <f>IF(downloads_saffier!B121="","",downloads_saffier!B121)</f>
        <v>2.0099999999999998</v>
      </c>
      <c r="C118" s="18">
        <f>IF(downloads_saffier!C121="","",downloads_saffier!C121)</f>
        <v>2.2957575757575759</v>
      </c>
      <c r="D118" s="18">
        <f>IF(downloads_saffier!D121="","",downloads_saffier!D121)</f>
        <v>410.87343750000002</v>
      </c>
      <c r="E118" s="18">
        <f>IF(downloads_saffier!E121="","",downloads_saffier!E121)</f>
        <v>23.270545454545456</v>
      </c>
      <c r="F118" s="18" t="str">
        <f>IF(downloads_saffier!F121="","",downloads_saffier!F121)</f>
        <v/>
      </c>
    </row>
    <row r="119" spans="1:6" x14ac:dyDescent="0.25">
      <c r="A119" s="1" t="str">
        <f>YEAR(downloads_saffier!A122) &amp; "Q" &amp; INT((MONTH(downloads_saffier!A122)+2)/3)</f>
        <v>2015Q1</v>
      </c>
      <c r="B119" s="18">
        <f>IF(downloads_saffier!B122="","",downloads_saffier!B122)</f>
        <v>1.9799999999999998</v>
      </c>
      <c r="C119" s="18">
        <f>IF(downloads_saffier!C122="","",downloads_saffier!C122)</f>
        <v>1.9917460317460318</v>
      </c>
      <c r="D119" s="18">
        <f>IF(downloads_saffier!D122="","",downloads_saffier!D122)</f>
        <v>463.37666666666667</v>
      </c>
      <c r="E119" s="18">
        <f>IF(downloads_saffier!E122="","",downloads_saffier!E122)</f>
        <v>21.131203124999999</v>
      </c>
      <c r="F119" s="18" t="str">
        <f>IF(downloads_saffier!F122="","",downloads_saffier!F122)</f>
        <v/>
      </c>
    </row>
    <row r="120" spans="1:6" x14ac:dyDescent="0.25">
      <c r="A120" s="1" t="str">
        <f>YEAR(downloads_saffier!A123) &amp; "Q" &amp; INT((MONTH(downloads_saffier!A123)+2)/3)</f>
        <v>2015Q2</v>
      </c>
      <c r="B120" s="18">
        <f>IF(downloads_saffier!B123="","",downloads_saffier!B123)</f>
        <v>1.8966666666666665</v>
      </c>
      <c r="C120" s="18">
        <f>IF(downloads_saffier!C123="","",downloads_saffier!C123)</f>
        <v>1.9844615384615385</v>
      </c>
      <c r="D120" s="18">
        <f>IF(downloads_saffier!D123="","",downloads_saffier!D123)</f>
        <v>491.74854838709678</v>
      </c>
      <c r="E120" s="18">
        <f>IF(downloads_saffier!E123="","",downloads_saffier!E123)</f>
        <v>20.746923076923075</v>
      </c>
      <c r="F120" s="18" t="str">
        <f>IF(downloads_saffier!F123="","",downloads_saffier!F123)</f>
        <v/>
      </c>
    </row>
    <row r="121" spans="1:6" x14ac:dyDescent="0.25">
      <c r="A121" s="1" t="str">
        <f>YEAR(downloads_saffier!A124) &amp; "Q" &amp; INT((MONTH(downloads_saffier!A124)+2)/3)</f>
        <v>2015Q3</v>
      </c>
      <c r="B121" s="18">
        <f>IF(downloads_saffier!B124="","",downloads_saffier!B124)</f>
        <v>1.83</v>
      </c>
      <c r="C121" s="18">
        <f>IF(downloads_saffier!C124="","",downloads_saffier!C124)</f>
        <v>2.4157575757575755</v>
      </c>
      <c r="D121" s="18">
        <f>IF(downloads_saffier!D124="","",downloads_saffier!D124)</f>
        <v>462.01863636363635</v>
      </c>
      <c r="E121" s="18">
        <f>IF(downloads_saffier!E124="","",downloads_saffier!E124)</f>
        <v>19.996939393939392</v>
      </c>
      <c r="F121" s="18" t="str">
        <f>IF(downloads_saffier!F124="","",downloads_saffier!F124)</f>
        <v/>
      </c>
    </row>
    <row r="122" spans="1:6" x14ac:dyDescent="0.25">
      <c r="A122" s="1" t="str">
        <f>YEAR(downloads_saffier!A125) &amp; "Q" &amp; INT((MONTH(downloads_saffier!A125)+2)/3)</f>
        <v>2015Q4</v>
      </c>
      <c r="B122" s="18">
        <f>IF(downloads_saffier!B125="","",downloads_saffier!B125)</f>
        <v>1.76</v>
      </c>
      <c r="C122" s="18">
        <f>IF(downloads_saffier!C125="","",downloads_saffier!C125)</f>
        <v>2.5906060606060604</v>
      </c>
      <c r="D122" s="18">
        <f>IF(downloads_saffier!D125="","",downloads_saffier!D125)</f>
        <v>451.13507692307689</v>
      </c>
      <c r="E122" s="18">
        <f>IF(downloads_saffier!E125="","",downloads_saffier!E125)</f>
        <v>17.650742424242424</v>
      </c>
      <c r="F122" s="18" t="str">
        <f>IF(downloads_saffier!F125="","",downloads_saffier!F125)</f>
        <v/>
      </c>
    </row>
    <row r="123" spans="1:6" x14ac:dyDescent="0.25">
      <c r="A123" s="1" t="str">
        <f>YEAR(downloads_saffier!A126) &amp; "Q" &amp; INT((MONTH(downloads_saffier!A126)+2)/3)</f>
        <v>2016Q1</v>
      </c>
      <c r="B123" s="18">
        <f>IF(downloads_saffier!B126="","",downloads_saffier!B126)</f>
        <v>1.6600000000000001</v>
      </c>
      <c r="C123" s="18">
        <f>IF(downloads_saffier!C126="","",downloads_saffier!C126)</f>
        <v>2.7225000000000001</v>
      </c>
      <c r="D123" s="18">
        <f>IF(downloads_saffier!D126="","",downloads_saffier!D126)</f>
        <v>422.40096774193552</v>
      </c>
      <c r="E123" s="18">
        <f>IF(downloads_saffier!E126="","",downloads_saffier!E126)</f>
        <v>12.959076923076923</v>
      </c>
      <c r="F123" s="18" t="str">
        <f>IF(downloads_saffier!F126="","",downloads_saffier!F126)</f>
        <v/>
      </c>
    </row>
    <row r="124" spans="1:6" x14ac:dyDescent="0.25">
      <c r="A124" s="1" t="str">
        <f>YEAR(downloads_saffier!A127) &amp; "Q" &amp; INT((MONTH(downloads_saffier!A127)+2)/3)</f>
        <v>2016Q2</v>
      </c>
      <c r="B124" s="18">
        <f>IF(downloads_saffier!B127="","",downloads_saffier!B127)</f>
        <v>1.5133333333333334</v>
      </c>
      <c r="C124" s="18">
        <f>IF(downloads_saffier!C127="","",downloads_saffier!C127)</f>
        <v>2.9621538461538459</v>
      </c>
      <c r="D124" s="18">
        <f>IF(downloads_saffier!D127="","",downloads_saffier!D127)</f>
        <v>438.51876923076924</v>
      </c>
      <c r="E124" s="18">
        <f>IF(downloads_saffier!E127="","",downloads_saffier!E127)</f>
        <v>12.923830769230769</v>
      </c>
      <c r="F124" s="18" t="str">
        <f>IF(downloads_saffier!F127="","",downloads_saffier!F127)</f>
        <v/>
      </c>
    </row>
    <row r="125" spans="1:6" x14ac:dyDescent="0.25">
      <c r="A125" s="1" t="str">
        <f>YEAR(downloads_saffier!A128) &amp; "Q" &amp; INT((MONTH(downloads_saffier!A128)+2)/3)</f>
        <v>2016Q3</v>
      </c>
      <c r="B125" s="18">
        <f>IF(downloads_saffier!B128="","",downloads_saffier!B128)</f>
        <v>1.4733333333333334</v>
      </c>
      <c r="C125" s="18">
        <f>IF(downloads_saffier!C128="","",downloads_saffier!C128)</f>
        <v>3.0956060606060607</v>
      </c>
      <c r="D125" s="18">
        <f>IF(downloads_saffier!D128="","",downloads_saffier!D128)</f>
        <v>448.55696969696965</v>
      </c>
      <c r="E125" s="18">
        <f>IF(downloads_saffier!E128="","",downloads_saffier!E128)</f>
        <v>13.371393939393938</v>
      </c>
      <c r="F125" s="18" t="str">
        <f>IF(downloads_saffier!F128="","",downloads_saffier!F128)</f>
        <v/>
      </c>
    </row>
    <row r="126" spans="1:6" x14ac:dyDescent="0.25">
      <c r="A126" s="1" t="str">
        <f>YEAR(downloads_saffier!A129) &amp; "Q" &amp; INT((MONTH(downloads_saffier!A129)+2)/3)</f>
        <v>2016Q4</v>
      </c>
      <c r="B126" s="18">
        <f>IF(downloads_saffier!B129="","",downloads_saffier!B129)</f>
        <v>1.45</v>
      </c>
      <c r="C126" s="18">
        <f>IF(downloads_saffier!C129="","",downloads_saffier!C129)</f>
        <v>3.0804615384615381</v>
      </c>
      <c r="D126" s="18">
        <f>IF(downloads_saffier!D129="","",downloads_saffier!D129)</f>
        <v>459.10781250000002</v>
      </c>
      <c r="E126" s="18">
        <f>IF(downloads_saffier!E129="","",downloads_saffier!E129)</f>
        <v>17.22</v>
      </c>
      <c r="F126" s="18" t="str">
        <f>IF(downloads_saffier!F129="","",downloads_saffier!F129)</f>
        <v/>
      </c>
    </row>
    <row r="127" spans="1:6" x14ac:dyDescent="0.25">
      <c r="A127" s="1" t="str">
        <f>YEAR(downloads_saffier!A130) &amp; "Q" &amp; INT((MONTH(downloads_saffier!A130)+2)/3)</f>
        <v>2017Q1</v>
      </c>
      <c r="B127" s="18">
        <f>IF(downloads_saffier!B130="","",downloads_saffier!B130)</f>
        <v>1.5</v>
      </c>
      <c r="C127" s="18">
        <f>IF(downloads_saffier!C130="","",downloads_saffier!C130)</f>
        <v>2.8512307692307695</v>
      </c>
      <c r="D127" s="18">
        <f>IF(downloads_saffier!D130="","",downloads_saffier!D130)</f>
        <v>495.91123076923077</v>
      </c>
      <c r="E127" s="18">
        <f>IF(downloads_saffier!E130="","",downloads_saffier!E130)</f>
        <v>18.679569230769232</v>
      </c>
      <c r="F127" s="18" t="str">
        <f>IF(downloads_saffier!F130="","",downloads_saffier!F130)</f>
        <v/>
      </c>
    </row>
    <row r="128" spans="1:6" x14ac:dyDescent="0.25">
      <c r="A128" s="1" t="str">
        <f>YEAR(downloads_saffier!A131) &amp; "Q" &amp; INT((MONTH(downloads_saffier!A131)+2)/3)</f>
        <v>2017Q2</v>
      </c>
      <c r="B128" s="18">
        <f>IF(downloads_saffier!B131="","",downloads_saffier!B131)</f>
        <v>1.5</v>
      </c>
      <c r="C128" s="18">
        <f>IF(downloads_saffier!C131="","",downloads_saffier!C131)</f>
        <v>2.7039062500000002</v>
      </c>
      <c r="D128" s="18">
        <f>IF(downloads_saffier!D131="","",downloads_saffier!D131)</f>
        <v>522.94612903225811</v>
      </c>
      <c r="E128" s="18">
        <f>IF(downloads_saffier!E131="","",downloads_saffier!E131)</f>
        <v>15.570892307692306</v>
      </c>
      <c r="F128" s="18" t="str">
        <f>IF(downloads_saffier!F131="","",downloads_saffier!F131)</f>
        <v/>
      </c>
    </row>
    <row r="129" spans="1:6" x14ac:dyDescent="0.25">
      <c r="A129" s="1" t="str">
        <f>YEAR(downloads_saffier!A132) &amp; "Q" &amp; INT((MONTH(downloads_saffier!A132)+2)/3)</f>
        <v>2017Q3</v>
      </c>
      <c r="B129" s="18">
        <f>IF(downloads_saffier!B132="","",downloads_saffier!B132)</f>
        <v>1.46</v>
      </c>
      <c r="C129" s="18">
        <f>IF(downloads_saffier!C132="","",downloads_saffier!C132)</f>
        <v>2.7240000000000002</v>
      </c>
      <c r="D129" s="18">
        <f>IF(downloads_saffier!D132="","",downloads_saffier!D132)</f>
        <v>522.24092307692308</v>
      </c>
      <c r="E129" s="18">
        <f>IF(downloads_saffier!E132="","",downloads_saffier!E132)</f>
        <v>15.661323076923077</v>
      </c>
      <c r="F129" s="18" t="str">
        <f>IF(downloads_saffier!F132="","",downloads_saffier!F132)</f>
        <v/>
      </c>
    </row>
    <row r="130" spans="1:6" x14ac:dyDescent="0.25">
      <c r="A130" s="1" t="str">
        <f>YEAR(downloads_saffier!A133) &amp; "Q" &amp; INT((MONTH(downloads_saffier!A133)+2)/3)</f>
        <v>2017Q4</v>
      </c>
      <c r="B130" s="18">
        <f>IF(downloads_saffier!B133="","",downloads_saffier!B133)</f>
        <v>1.4266666666666665</v>
      </c>
      <c r="C130" s="18">
        <f>IF(downloads_saffier!C133="","",downloads_saffier!C133)</f>
        <v>2.7163076923076925</v>
      </c>
      <c r="D130" s="18">
        <f>IF(downloads_saffier!D133="","",downloads_saffier!D133)</f>
        <v>545.53174603174602</v>
      </c>
      <c r="E130" s="18">
        <f>IF(downloads_saffier!E133="","",downloads_saffier!E133)</f>
        <v>19.159809523809525</v>
      </c>
      <c r="F130" s="18" t="str">
        <f>IF(downloads_saffier!F133="","",downloads_saffier!F133)</f>
        <v/>
      </c>
    </row>
    <row r="131" spans="1:6" x14ac:dyDescent="0.25">
      <c r="A131" s="1" t="str">
        <f>YEAR(downloads_saffier!A134) &amp; "Q" &amp; INT((MONTH(downloads_saffier!A134)+2)/3)</f>
        <v>2018Q1</v>
      </c>
      <c r="B131" s="18">
        <f>IF(downloads_saffier!B134="","",downloads_saffier!B134)</f>
        <v>1.3666666666666665</v>
      </c>
      <c r="C131" s="18">
        <f>IF(downloads_saffier!C134="","",downloads_saffier!C134)</f>
        <v>2.7642187499999999</v>
      </c>
      <c r="D131" s="18">
        <f>IF(downloads_saffier!D134="","",downloads_saffier!D134)</f>
        <v>542.10222222222228</v>
      </c>
      <c r="E131" s="18">
        <f>IF(downloads_saffier!E134="","",downloads_saffier!E134)</f>
        <v>18.477841269841271</v>
      </c>
      <c r="F131" s="18" t="str">
        <f>IF(downloads_saffier!F134="","",downloads_saffier!F134)</f>
        <v/>
      </c>
    </row>
    <row r="132" spans="1:6" x14ac:dyDescent="0.25">
      <c r="A132" s="1" t="str">
        <f>YEAR(downloads_saffier!A135) &amp; "Q" &amp; INT((MONTH(downloads_saffier!A135)+2)/3)</f>
        <v>2018Q2</v>
      </c>
      <c r="B132" s="18">
        <f>IF(downloads_saffier!B135="","",downloads_saffier!B135)</f>
        <v>1.3266666666666669</v>
      </c>
      <c r="C132" s="18">
        <f>IF(downloads_saffier!C135="","",downloads_saffier!C135)</f>
        <v>2.8087692307692307</v>
      </c>
      <c r="D132" s="18">
        <f>IF(downloads_saffier!D135="","",downloads_saffier!D135)</f>
        <v>555.69079365079358</v>
      </c>
      <c r="E132" s="18">
        <f>IF(downloads_saffier!E135="","",downloads_saffier!E135)</f>
        <v>20.514265625</v>
      </c>
      <c r="F132" s="18" t="str">
        <f>IF(downloads_saffier!F135="","",downloads_saffier!F135)</f>
        <v/>
      </c>
    </row>
    <row r="133" spans="1:6" x14ac:dyDescent="0.25">
      <c r="A133" s="1" t="str">
        <f>YEAR(downloads_saffier!A136) &amp; "Q" &amp; INT((MONTH(downloads_saffier!A136)+2)/3)</f>
        <v>2018Q3</v>
      </c>
      <c r="B133" s="18">
        <f>IF(downloads_saffier!B136="","",downloads_saffier!B136)</f>
        <v>1.3</v>
      </c>
      <c r="C133" s="18">
        <f>IF(downloads_saffier!C136="","",downloads_saffier!C136)</f>
        <v>2.9469230769230772</v>
      </c>
      <c r="D133" s="18">
        <f>IF(downloads_saffier!D136="","",downloads_saffier!D136)</f>
        <v>557.89</v>
      </c>
      <c r="E133" s="18">
        <f>IF(downloads_saffier!E136="","",downloads_saffier!E136)</f>
        <v>24.010061538461539</v>
      </c>
      <c r="F133" s="18" t="str">
        <f>IF(downloads_saffier!F136="","",downloads_saffier!F136)</f>
        <v/>
      </c>
    </row>
    <row r="134" spans="1:6" x14ac:dyDescent="0.25">
      <c r="A134" s="1" t="str">
        <f>YEAR(downloads_saffier!A137) &amp; "Q" &amp; INT((MONTH(downloads_saffier!A137)+2)/3)</f>
        <v>2018Q4</v>
      </c>
      <c r="B134" s="18">
        <f>IF(downloads_saffier!B137="","",downloads_saffier!B137)</f>
        <v>1.2933333333333332</v>
      </c>
      <c r="C134" s="18">
        <f>IF(downloads_saffier!C137="","",downloads_saffier!C137)</f>
        <v>3.2669696969696971</v>
      </c>
      <c r="D134" s="18">
        <f>IF(downloads_saffier!D137="","",downloads_saffier!D137)</f>
        <v>516.25078125000005</v>
      </c>
      <c r="E134" s="18">
        <f>IF(downloads_saffier!E137="","",downloads_saffier!E137)</f>
        <v>25.218125000000001</v>
      </c>
      <c r="F134" s="18" t="str">
        <f>IF(downloads_saffier!F137="","",downloads_saffier!F137)</f>
        <v/>
      </c>
    </row>
    <row r="135" spans="1:6" x14ac:dyDescent="0.25">
      <c r="A135" s="1" t="str">
        <f>YEAR(downloads_saffier!A138) &amp; "Q" &amp; INT((MONTH(downloads_saffier!A138)+2)/3)</f>
        <v>2019Q1</v>
      </c>
      <c r="B135" s="18">
        <f>IF(downloads_saffier!B138="","",downloads_saffier!B138)</f>
        <v>1.27</v>
      </c>
      <c r="C135" s="18">
        <f>IF(downloads_saffier!C138="","",downloads_saffier!C138)</f>
        <v>3.1947619047619051</v>
      </c>
      <c r="D135" s="18">
        <f>IF(downloads_saffier!D138="","",downloads_saffier!D138)</f>
        <v>526.61666666666667</v>
      </c>
      <c r="E135" s="18">
        <f>IF(downloads_saffier!E138="","",downloads_saffier!E138)</f>
        <v>19.149968253968254</v>
      </c>
      <c r="F135" s="18" t="str">
        <f>IF(downloads_saffier!F138="","",downloads_saffier!F138)</f>
        <v/>
      </c>
    </row>
    <row r="136" spans="1:6" x14ac:dyDescent="0.25">
      <c r="A136" s="1" t="str">
        <f>YEAR(downloads_saffier!A139) &amp; "Q" &amp; INT((MONTH(downloads_saffier!A139)+2)/3)</f>
        <v>2019Q2</v>
      </c>
      <c r="B136" s="18">
        <f>IF(downloads_saffier!B139="","",downloads_saffier!B139)</f>
        <v>1.2066666666666668</v>
      </c>
      <c r="C136" s="18">
        <f>IF(downloads_saffier!C139="","",downloads_saffier!C139)</f>
        <v>3.1109230769230769</v>
      </c>
      <c r="D136" s="18">
        <f>IF(downloads_saffier!D139="","",downloads_saffier!D139)</f>
        <v>556.86274193548388</v>
      </c>
      <c r="E136" s="18">
        <f>IF(downloads_saffier!E139="","",downloads_saffier!E139)</f>
        <v>13.32688888888889</v>
      </c>
      <c r="F136" s="18" t="str">
        <f>IF(downloads_saffier!F139="","",downloads_saffier!F139)</f>
        <v/>
      </c>
    </row>
    <row r="137" spans="1:6" x14ac:dyDescent="0.25">
      <c r="A137" s="1" t="str">
        <f>YEAR(downloads_saffier!A140) &amp; "Q" &amp; INT((MONTH(downloads_saffier!A140)+2)/3)</f>
        <v>2019Q3</v>
      </c>
      <c r="B137" s="18">
        <f>IF(downloads_saffier!B140="","",downloads_saffier!B140)</f>
        <v>1.1199999999999999</v>
      </c>
      <c r="C137" s="18">
        <f>IF(downloads_saffier!C140="","",downloads_saffier!C140)</f>
        <v>3.1124242424242423</v>
      </c>
      <c r="D137" s="18">
        <f>IF(downloads_saffier!D140="","",downloads_saffier!D140)</f>
        <v>563.90484848484846</v>
      </c>
      <c r="E137" s="18">
        <f>IF(downloads_saffier!E140="","",downloads_saffier!E140)</f>
        <v>11.830446153846154</v>
      </c>
      <c r="F137" s="18" t="str">
        <f>IF(downloads_saffier!F140="","",downloads_saffier!F140)</f>
        <v/>
      </c>
    </row>
    <row r="138" spans="1:6" x14ac:dyDescent="0.25">
      <c r="A138" s="1" t="str">
        <f>YEAR(downloads_saffier!A141) &amp; "Q" &amp; INT((MONTH(downloads_saffier!A141)+2)/3)</f>
        <v>2019Q4</v>
      </c>
      <c r="B138" s="18">
        <f>IF(downloads_saffier!B141="","",downloads_saffier!B141)</f>
        <v>1.1100000000000001</v>
      </c>
      <c r="C138" s="18">
        <f>IF(downloads_saffier!C141="","",downloads_saffier!C141)</f>
        <v>2.85530303030303</v>
      </c>
      <c r="D138" s="18">
        <f>IF(downloads_saffier!D141="","",downloads_saffier!D141)</f>
        <v>589.4765625</v>
      </c>
      <c r="E138" s="18">
        <f>IF(downloads_saffier!E141="","",downloads_saffier!E141)</f>
        <v>15.74678125</v>
      </c>
      <c r="F138" s="18" t="str">
        <f>IF(downloads_saffier!F141="","",downloads_saffier!F141)</f>
        <v/>
      </c>
    </row>
    <row r="139" spans="1:6" x14ac:dyDescent="0.25">
      <c r="A139" s="1" t="str">
        <f>YEAR(downloads_saffier!A142) &amp; "Q" &amp; INT((MONTH(downloads_saffier!A142)+2)/3)</f>
        <v>2020Q1</v>
      </c>
      <c r="B139" s="18">
        <f>IF(downloads_saffier!B142="","",downloads_saffier!B142)</f>
        <v>1.07</v>
      </c>
      <c r="C139" s="18">
        <f>IF(downloads_saffier!C142="","",downloads_saffier!C142)</f>
        <v>2.9715625000000001</v>
      </c>
      <c r="D139" s="18">
        <f>IF(downloads_saffier!D142="","",downloads_saffier!D142)</f>
        <v>562.00062500000001</v>
      </c>
      <c r="E139" s="18">
        <f>IF(downloads_saffier!E142="","",downloads_saffier!E142)</f>
        <v>9.9224531250000005</v>
      </c>
      <c r="F139" s="18" t="str">
        <f>IF(downloads_saffier!F142="","",downloads_saffier!F142)</f>
        <v/>
      </c>
    </row>
    <row r="140" spans="1:6" x14ac:dyDescent="0.25">
      <c r="A140" s="1" t="str">
        <f>YEAR(downloads_saffier!A143) &amp; "Q" &amp; INT((MONTH(downloads_saffier!A143)+2)/3)</f>
        <v>2020Q2</v>
      </c>
      <c r="B140" s="18">
        <f>IF(downloads_saffier!B143="","",downloads_saffier!B143)</f>
        <v>1.0933333333333335</v>
      </c>
      <c r="C140" s="18">
        <f>IF(downloads_saffier!C143="","",downloads_saffier!C143)</f>
        <v>2.9866153846153844</v>
      </c>
      <c r="D140" s="18">
        <f>IF(downloads_saffier!D143="","",downloads_saffier!D143)</f>
        <v>527.40096774193546</v>
      </c>
      <c r="E140" s="18">
        <f>IF(downloads_saffier!E143="","",downloads_saffier!E143)</f>
        <v>5.7801746031746033</v>
      </c>
      <c r="F140" s="18" t="str">
        <f>IF(downloads_saffier!F143="","",downloads_saffier!F143)</f>
        <v/>
      </c>
    </row>
    <row r="141" spans="1:6" x14ac:dyDescent="0.25">
      <c r="A141" s="1" t="str">
        <f>YEAR(downloads_saffier!A144) &amp; "Q" &amp; INT((MONTH(downloads_saffier!A144)+2)/3)</f>
        <v>2020Q3</v>
      </c>
      <c r="B141" s="18">
        <f>IF(downloads_saffier!B144="","",downloads_saffier!B144)</f>
        <v>1.02</v>
      </c>
      <c r="C141" s="18">
        <f>IF(downloads_saffier!C144="","",downloads_saffier!C144)</f>
        <v>2.4530303030303031</v>
      </c>
      <c r="D141" s="18">
        <f>IF(downloads_saffier!D144="","",downloads_saffier!D144)</f>
        <v>559.72666666666669</v>
      </c>
      <c r="E141" s="18">
        <f>IF(downloads_saffier!E144="","",downloads_saffier!E144)</f>
        <v>8.2134242424242423</v>
      </c>
      <c r="F141" s="18" t="str">
        <f>IF(downloads_saffier!F144="","",downloads_saffier!F144)</f>
        <v/>
      </c>
    </row>
    <row r="142" spans="1:6" x14ac:dyDescent="0.25">
      <c r="A142" s="1" t="str">
        <f>YEAR(downloads_saffier!A145) &amp; "Q" &amp; INT((MONTH(downloads_saffier!A145)+2)/3)</f>
        <v>2020Q4</v>
      </c>
      <c r="B142" s="18">
        <f>IF(downloads_saffier!B145="","",downloads_saffier!B145)</f>
        <v>1.2066666666666668</v>
      </c>
      <c r="C142" s="18">
        <f>IF(downloads_saffier!C145="","",downloads_saffier!C145)</f>
        <v>1.5666666666666667</v>
      </c>
      <c r="D142" s="18">
        <f>IF(downloads_saffier!D145="","",downloads_saffier!D145)</f>
        <v>589.04261538461537</v>
      </c>
      <c r="E142" s="18">
        <f>IF(downloads_saffier!E145="","",downloads_saffier!E145)</f>
        <v>14.365292307692307</v>
      </c>
      <c r="F142" s="18" t="str">
        <f>IF(downloads_saffier!F145="","",downloads_saffier!F145)</f>
        <v/>
      </c>
    </row>
    <row r="143" spans="1:6" x14ac:dyDescent="0.25">
      <c r="A143" s="1" t="str">
        <f>YEAR(downloads_saffier!A146) &amp; "Q" &amp; INT((MONTH(downloads_saffier!A146)+2)/3)</f>
        <v>2021Q1</v>
      </c>
      <c r="B143" s="18">
        <f>IF(downloads_saffier!B146="","",downloads_saffier!B146)</f>
        <v>1.0033333333333332</v>
      </c>
      <c r="C143" s="18">
        <f>IF(downloads_saffier!C146="","",downloads_saffier!C146)</f>
        <v>1.2685714285714287</v>
      </c>
      <c r="D143" s="18">
        <f>IF(downloads_saffier!D146="","",downloads_saffier!D146)</f>
        <v>664.76380952380953</v>
      </c>
      <c r="E143" s="18">
        <f>IF(downloads_saffier!E146="","",downloads_saffier!E146)</f>
        <v>18.20322222222222</v>
      </c>
      <c r="F143" s="18" t="str">
        <f>IF(downloads_saffier!F146="","",downloads_saffier!F146)</f>
        <v/>
      </c>
    </row>
    <row r="144" spans="1:6" x14ac:dyDescent="0.25">
      <c r="A144" s="1" t="str">
        <f>YEAR(downloads_saffier!A147) &amp; "Q" &amp; INT((MONTH(downloads_saffier!A147)+2)/3)</f>
        <v>2021Q2</v>
      </c>
      <c r="B144" s="18">
        <f>IF(downloads_saffier!B147="","",downloads_saffier!B147)</f>
        <v>1.02</v>
      </c>
      <c r="C144" s="18">
        <f>IF(downloads_saffier!C147="","",downloads_saffier!C147)</f>
        <v>1.2116923076923078</v>
      </c>
      <c r="D144" s="18">
        <f>IF(downloads_saffier!D147="","",downloads_saffier!D147)</f>
        <v>714.78206349206357</v>
      </c>
      <c r="E144" s="18">
        <f>IF(downloads_saffier!E147="","",downloads_saffier!E147)</f>
        <v>23.825460317460315</v>
      </c>
      <c r="F144" s="18" t="str">
        <f>IF(downloads_saffier!F147="","",downloads_saffier!F147)</f>
        <v/>
      </c>
    </row>
    <row r="145" spans="1:6" x14ac:dyDescent="0.25">
      <c r="A145" s="1" t="str">
        <f>YEAR(downloads_saffier!A148) &amp; "Q" &amp; INT((MONTH(downloads_saffier!A148)+2)/3)</f>
        <v>2021Q3</v>
      </c>
      <c r="B145" s="18">
        <f>IF(downloads_saffier!B148="","",downloads_saffier!B148)</f>
        <v>0.91999999999999993</v>
      </c>
      <c r="C145" s="18">
        <f>IF(downloads_saffier!C148="","",downloads_saffier!C148)</f>
        <v>1.0889393939393941</v>
      </c>
      <c r="D145" s="18">
        <f>IF(downloads_saffier!D148="","",downloads_saffier!D148)</f>
        <v>767.29227272727269</v>
      </c>
      <c r="E145" s="18">
        <f>IF(downloads_saffier!E148="","",downloads_saffier!E148)</f>
        <v>45.672742424242422</v>
      </c>
      <c r="F145" s="18" t="str">
        <f>IF(downloads_saffier!F148="","",downloads_saffier!F148)</f>
        <v/>
      </c>
    </row>
    <row r="146" spans="1:6" x14ac:dyDescent="0.25">
      <c r="A146" s="1" t="str">
        <f>YEAR(downloads_saffier!A149) &amp; "Q" &amp; INT((MONTH(downloads_saffier!A149)+2)/3)</f>
        <v>2021Q4</v>
      </c>
      <c r="B146" s="18">
        <f>IF(downloads_saffier!B149="","",downloads_saffier!B149)</f>
        <v>0.83000000000000007</v>
      </c>
      <c r="C146" s="18">
        <f>IF(downloads_saffier!C149="","",downloads_saffier!C149)</f>
        <v>1.2587878787878788</v>
      </c>
      <c r="D146" s="18">
        <f>IF(downloads_saffier!D149="","",downloads_saffier!D149)</f>
        <v>796.39590909090907</v>
      </c>
      <c r="E146" s="18">
        <f>IF(downloads_saffier!E149="","",downloads_saffier!E149)</f>
        <v>91.530090909090902</v>
      </c>
      <c r="F146" s="18" t="str">
        <f>IF(downloads_saffier!F149="","",downloads_saffier!F149)</f>
        <v/>
      </c>
    </row>
    <row r="147" spans="1:6" x14ac:dyDescent="0.25">
      <c r="A147" s="1" t="str">
        <f>YEAR(downloads_saffier!A150) &amp; "Q" &amp; INT((MONTH(downloads_saffier!A150)+2)/3)</f>
        <v>2022Q1</v>
      </c>
      <c r="B147" s="18">
        <f>IF(downloads_saffier!B150="","",downloads_saffier!B150)</f>
        <v>0.97666666666666668</v>
      </c>
      <c r="C147" s="18">
        <f>IF(downloads_saffier!C150="","",downloads_saffier!C150)</f>
        <v>1.4667187500000001</v>
      </c>
      <c r="D147" s="18">
        <f>IF(downloads_saffier!D150="","",downloads_saffier!D150)</f>
        <v>740.25828124999998</v>
      </c>
      <c r="E147" s="18">
        <f>IF(downloads_saffier!E150="","",downloads_saffier!E150)</f>
        <v>103.56259375</v>
      </c>
      <c r="F147" s="18" t="str">
        <f>IF(downloads_saffier!F150="","",downloads_saffier!F150)</f>
        <v/>
      </c>
    </row>
    <row r="148" spans="1:6" x14ac:dyDescent="0.25">
      <c r="A148" s="1" t="str">
        <f>YEAR(downloads_saffier!A151) &amp; "Q" &amp; INT((MONTH(downloads_saffier!A151)+2)/3)</f>
        <v>2022Q2</v>
      </c>
      <c r="B148" s="18">
        <f>IF(downloads_saffier!B151="","",downloads_saffier!B151)</f>
        <v>1.1399999999999999</v>
      </c>
      <c r="C148" s="18">
        <f>IF(downloads_saffier!C151="","",downloads_saffier!C151)</f>
        <v>2.0106153846153845</v>
      </c>
      <c r="D148" s="18">
        <f>IF(downloads_saffier!D151="","",downloads_saffier!D151)</f>
        <v>691.7893650793651</v>
      </c>
      <c r="E148" s="18">
        <f>IF(downloads_saffier!E151="","",downloads_saffier!E151)</f>
        <v>99.90653846153846</v>
      </c>
      <c r="F148" s="18" t="str">
        <f>IF(downloads_saffier!F151="","",downloads_saffier!F151)</f>
        <v/>
      </c>
    </row>
    <row r="149" spans="1:6" x14ac:dyDescent="0.25">
      <c r="A149" s="1" t="str">
        <f>YEAR(downloads_saffier!A152) &amp; "Q" &amp; INT((MONTH(downloads_saffier!A152)+2)/3)</f>
        <v>2022Q3</v>
      </c>
      <c r="B149" s="18">
        <f>IF(downloads_saffier!B152="","",downloads_saffier!B152)</f>
        <v>1.5833333333333333</v>
      </c>
      <c r="C149" s="18">
        <f>IF(downloads_saffier!C152="","",downloads_saffier!C152)</f>
        <v>2.1815151515151512</v>
      </c>
      <c r="D149" s="18">
        <f>IF(downloads_saffier!D152="","",downloads_saffier!D152)</f>
        <v>689.23227272727274</v>
      </c>
      <c r="E149" s="18">
        <f>IF(downloads_saffier!E152="","",downloads_saffier!E152)</f>
        <v>198.45128787878787</v>
      </c>
      <c r="F149" s="18" t="str">
        <f>IF(downloads_saffier!F152="","",downloads_saffier!F152)</f>
        <v/>
      </c>
    </row>
    <row r="150" spans="1:6" x14ac:dyDescent="0.25">
      <c r="A150" s="1" t="str">
        <f>YEAR(downloads_saffier!A153) &amp; "Q" &amp; INT((MONTH(downloads_saffier!A153)+2)/3)</f>
        <v>2022Q4</v>
      </c>
      <c r="B150" s="18">
        <f>IF(downloads_saffier!B153="","",downloads_saffier!B153)</f>
        <v>2.5366666666666666</v>
      </c>
      <c r="C150" s="18">
        <f>IF(downloads_saffier!C153="","",downloads_saffier!C153)</f>
        <v>2.1343076923076922</v>
      </c>
      <c r="D150" s="18">
        <f>IF(downloads_saffier!D153="","",downloads_saffier!D153)</f>
        <v>688.84030769230776</v>
      </c>
      <c r="E150" s="18">
        <f>IF(downloads_saffier!E153="","",downloads_saffier!E153)</f>
        <v>135.72233846153844</v>
      </c>
      <c r="F150" s="18" t="str">
        <f>IF(downloads_saffier!F153="","",downloads_saffier!F153)</f>
        <v/>
      </c>
    </row>
    <row r="151" spans="1:6" x14ac:dyDescent="0.25">
      <c r="A151" s="1" t="str">
        <f>YEAR(downloads_saffier!A154) &amp; "Q" &amp; INT((MONTH(downloads_saffier!A154)+2)/3)</f>
        <v>2023Q1</v>
      </c>
      <c r="B151" s="18">
        <f>IF(downloads_saffier!B154="","",downloads_saffier!B154)</f>
        <v>3.28</v>
      </c>
      <c r="C151" s="18">
        <f>IF(downloads_saffier!C154="","",downloads_saffier!C154)</f>
        <v>1.936923076923077</v>
      </c>
      <c r="D151" s="18">
        <f>IF(downloads_saffier!D154="","",downloads_saffier!D154)</f>
        <v>744.99123076923081</v>
      </c>
      <c r="E151" s="18">
        <f>IF(downloads_saffier!E154="","",downloads_saffier!E154)</f>
        <v>56.396030769230769</v>
      </c>
      <c r="F151" s="18" t="str">
        <f>IF(downloads_saffier!F154="","",downloads_saffier!F154)</f>
        <v/>
      </c>
    </row>
    <row r="152" spans="1:6" x14ac:dyDescent="0.25">
      <c r="A152" s="1" t="str">
        <f>YEAR(downloads_saffier!A155) &amp; "Q" &amp; INT((MONTH(downloads_saffier!A155)+2)/3)</f>
        <v>2023Q2</v>
      </c>
      <c r="B152" s="18">
        <f>IF(downloads_saffier!B155="","",downloads_saffier!B155)</f>
        <v>3.8066666666666666</v>
      </c>
      <c r="C152" s="18">
        <f>IF(downloads_saffier!C155="","",downloads_saffier!C155)</f>
        <v>1.8743076923076922</v>
      </c>
      <c r="D152" s="18">
        <f>IF(downloads_saffier!D155="","",downloads_saffier!D155)</f>
        <v>759.47046153846156</v>
      </c>
      <c r="E152" s="18">
        <f>IF(downloads_saffier!E155="","",downloads_saffier!E155)</f>
        <v>36.20404615384615</v>
      </c>
      <c r="F152" s="18" t="str">
        <f>IF(downloads_saffier!F155="","",downloads_saffier!F155)</f>
        <v/>
      </c>
    </row>
    <row r="153" spans="1:6" x14ac:dyDescent="0.25">
      <c r="A153" s="1" t="str">
        <f>YEAR(downloads_saffier!A156) &amp; "Q" &amp; INT((MONTH(downloads_saffier!A156)+2)/3)</f>
        <v>2023Q3</v>
      </c>
      <c r="B153" s="18">
        <f>IF(downloads_saffier!B156="","",downloads_saffier!B156)</f>
        <v>4.2699999999999996</v>
      </c>
      <c r="C153" s="18">
        <f>IF(downloads_saffier!C156="","",downloads_saffier!C156)</f>
        <v>1.854153846153846</v>
      </c>
      <c r="D153" s="18">
        <f>IF(downloads_saffier!D156="","",downloads_saffier!D156)</f>
        <v>754.79215384615384</v>
      </c>
      <c r="E153" s="18">
        <f>IF(downloads_saffier!E156="","",downloads_saffier!E156)</f>
        <v>33.068046153846154</v>
      </c>
      <c r="F153" s="18" t="str">
        <f>IF(downloads_saffier!F156="","",downloads_saffier!F156)</f>
        <v/>
      </c>
    </row>
    <row r="154" spans="1:6" x14ac:dyDescent="0.25">
      <c r="A154" s="1" t="str">
        <f>YEAR(downloads_saffier!A157) &amp; "Q" &amp; INT((MONTH(downloads_saffier!A157)+2)/3)</f>
        <v>2023Q4</v>
      </c>
      <c r="B154" s="18">
        <f>IF(downloads_saffier!B157="","",downloads_saffier!B157)</f>
        <v>4.45</v>
      </c>
      <c r="C154" s="18">
        <f>IF(downloads_saffier!C157="","",downloads_saffier!C157)</f>
        <v>1.9876923076923074</v>
      </c>
      <c r="D154" s="18">
        <f>IF(downloads_saffier!D157="","",downloads_saffier!D157)</f>
        <v>753.58153846153846</v>
      </c>
      <c r="E154" s="18">
        <f>IF(downloads_saffier!E157="","",downloads_saffier!E157)</f>
        <v>42.904384615384615</v>
      </c>
      <c r="F154" s="18" t="str">
        <f>IF(downloads_saffier!F157="","",downloads_saffier!F157)</f>
        <v/>
      </c>
    </row>
    <row r="155" spans="1:6" x14ac:dyDescent="0.25">
      <c r="A155" s="1" t="str">
        <f>YEAR(downloads_saffier!A158) &amp; "Q" &amp; INT((MONTH(downloads_saffier!A158)+2)/3)</f>
        <v>2024Q1</v>
      </c>
      <c r="B155" s="18">
        <f>IF(downloads_saffier!B158="","",downloads_saffier!B158)</f>
        <v>4.34</v>
      </c>
      <c r="C155" s="18">
        <f>IF(downloads_saffier!C158="","",downloads_saffier!C158)</f>
        <v>1.6984375</v>
      </c>
      <c r="D155" s="18">
        <f>IF(downloads_saffier!D158="","",downloads_saffier!D158)</f>
        <v>831.5581538461538</v>
      </c>
      <c r="E155" s="18">
        <f>IF(downloads_saffier!E158="","",downloads_saffier!E158)</f>
        <v>28.489538461538462</v>
      </c>
      <c r="F155" s="18" t="str">
        <f>IF(downloads_saffier!F158="","",downloads_saffier!F158)</f>
        <v/>
      </c>
    </row>
    <row r="156" spans="1:6" x14ac:dyDescent="0.25">
      <c r="A156" s="1" t="str">
        <f>YEAR(downloads_saffier!A159) &amp; "Q" &amp; INT((MONTH(downloads_saffier!A159)+2)/3)</f>
        <v>2024Q2</v>
      </c>
      <c r="B156" s="18">
        <f>IF(downloads_saffier!B159="","",downloads_saffier!B159)</f>
        <v>4.3533333333333326</v>
      </c>
      <c r="C156" s="18">
        <f>IF(downloads_saffier!C159="","",downloads_saffier!C159)</f>
        <v>1.6879999999999999</v>
      </c>
      <c r="D156" s="18">
        <f>IF(downloads_saffier!D159="","",downloads_saffier!D159)</f>
        <v>901.3472307692308</v>
      </c>
      <c r="E156" s="18">
        <f>IF(downloads_saffier!E159="","",downloads_saffier!E159)</f>
        <v>30.868200000000002</v>
      </c>
      <c r="F156" s="18" t="str">
        <f>IF(downloads_saffier!F159="","",downloads_saffier!F159)</f>
        <v/>
      </c>
    </row>
    <row r="157" spans="1:6" x14ac:dyDescent="0.25">
      <c r="A157" s="1" t="str">
        <f>YEAR(downloads_saffier!A160) &amp; "Q" &amp; INT((MONTH(downloads_saffier!A160)+2)/3)</f>
        <v>2024Q3</v>
      </c>
      <c r="B157" s="18">
        <f>IF(downloads_saffier!B160="","",downloads_saffier!B160)</f>
        <v>4.3</v>
      </c>
      <c r="C157" s="18">
        <f>IF(downloads_saffier!C160="","",downloads_saffier!C160)</f>
        <v>1.8306060606060606</v>
      </c>
      <c r="D157" s="18">
        <f>IF(downloads_saffier!D160="","",downloads_saffier!D160)</f>
        <v>906.96757575757579</v>
      </c>
      <c r="E157" s="18">
        <f>IF(downloads_saffier!E160="","",downloads_saffier!E160)</f>
        <v>35.827227272727271</v>
      </c>
      <c r="F157" s="18" t="str">
        <f>IF(downloads_saffier!F160="","",downloads_saffier!F160)</f>
        <v/>
      </c>
    </row>
    <row r="158" spans="1:6" x14ac:dyDescent="0.25">
      <c r="A158" s="1" t="str">
        <f>YEAR(downloads_saffier!A161) &amp; "Q" &amp; INT((MONTH(downloads_saffier!A161)+2)/3)</f>
        <v>2024Q4</v>
      </c>
      <c r="B158" s="18">
        <f>IF(downloads_saffier!B161="","",downloads_saffier!B161)</f>
        <v>3.94</v>
      </c>
      <c r="C158" s="18">
        <f>IF(downloads_saffier!C161="","",downloads_saffier!C161)</f>
        <v>1.9746969696969694</v>
      </c>
      <c r="D158" s="18">
        <f>IF(downloads_saffier!D161="","",downloads_saffier!D161)</f>
        <v>887.61333333333334</v>
      </c>
      <c r="E158" s="18">
        <f>IF(downloads_saffier!E161="","",downloads_saffier!E161)</f>
        <v>42.615257575757575</v>
      </c>
      <c r="F158" s="18" t="str">
        <f>IF(downloads_saffier!F161="","",downloads_saffier!F161)</f>
        <v/>
      </c>
    </row>
    <row r="159" spans="1:6" x14ac:dyDescent="0.25">
      <c r="A159" s="1" t="str">
        <f>YEAR(downloads_saffier!A162) &amp; "Q" &amp; INT((MONTH(downloads_saffier!A162)+2)/3)</f>
        <v>2025Q1</v>
      </c>
      <c r="B159" s="18">
        <f>IF(downloads_saffier!B162="","",downloads_saffier!B162)</f>
        <v>3.5066666666666664</v>
      </c>
      <c r="C159" s="18">
        <f>IF(downloads_saffier!C162="","",downloads_saffier!C162)</f>
        <v>1.881904761904762</v>
      </c>
      <c r="D159" s="18">
        <f>IF(downloads_saffier!D162="","",downloads_saffier!D162)</f>
        <v>913.95156250000002</v>
      </c>
      <c r="E159" s="18">
        <f>IF(downloads_saffier!E162="","",downloads_saffier!E162)</f>
        <v>47.688843749999997</v>
      </c>
      <c r="F159" s="18" t="str">
        <f>IF(downloads_saffier!F162="","",downloads_saffier!F162)</f>
        <v/>
      </c>
    </row>
    <row r="160" spans="1:6" x14ac:dyDescent="0.25">
      <c r="A160" s="1" t="str">
        <f>YEAR(downloads_saffier!A163) &amp; "Q" &amp; INT((MONTH(downloads_saffier!A163)+2)/3)</f>
        <v>2025Q2</v>
      </c>
      <c r="B160" s="18" t="str">
        <f>IF(downloads_saffier!B163="","",downloads_saffier!B163)</f>
        <v/>
      </c>
      <c r="C160" s="18">
        <f>IF(downloads_saffier!C163="","",downloads_saffier!C163)</f>
        <v>1.9527692307692306</v>
      </c>
      <c r="D160" s="18">
        <f>IF(downloads_saffier!D163="","",downloads_saffier!D163)</f>
        <v>897.31338461538462</v>
      </c>
      <c r="E160" s="18">
        <f>IF(downloads_saffier!E163="","",downloads_saffier!E163)</f>
        <v>35.834753846153845</v>
      </c>
      <c r="F160" s="18" t="str">
        <f>IF(downloads_saffier!F163="","",downloads_saffier!F163)</f>
        <v/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68CD-8153-44BA-A862-6C4B5B9048C5}">
  <dimension ref="A5:Y271"/>
  <sheetViews>
    <sheetView zoomScale="70" zoomScaleNormal="70" workbookViewId="0">
      <selection activeCell="B7" sqref="B7"/>
    </sheetView>
  </sheetViews>
  <sheetFormatPr defaultRowHeight="15" x14ac:dyDescent="0.25"/>
  <cols>
    <col min="1" max="1" width="10.28515625" bestFit="1" customWidth="1"/>
    <col min="2" max="2" width="74.42578125" style="17" bestFit="1" customWidth="1"/>
    <col min="3" max="3" width="67.42578125" style="17" customWidth="1"/>
    <col min="4" max="4" width="79.7109375" bestFit="1" customWidth="1"/>
    <col min="5" max="5" width="62.42578125" bestFit="1" customWidth="1"/>
    <col min="6" max="6" width="49.140625" bestFit="1" customWidth="1"/>
    <col min="7" max="7" width="10.28515625" bestFit="1" customWidth="1"/>
    <col min="8" max="13" width="11.5703125" bestFit="1" customWidth="1"/>
    <col min="14" max="30" width="10.5703125" bestFit="1" customWidth="1"/>
  </cols>
  <sheetData>
    <row r="5" spans="1:25" x14ac:dyDescent="0.25">
      <c r="B5" s="17" t="s">
        <v>277</v>
      </c>
      <c r="C5" s="17" t="s">
        <v>335</v>
      </c>
      <c r="D5" t="s">
        <v>336</v>
      </c>
      <c r="E5" t="s">
        <v>337</v>
      </c>
      <c r="F5" t="s">
        <v>338</v>
      </c>
      <c r="G5" t="s">
        <v>339</v>
      </c>
      <c r="H5" t="s">
        <v>340</v>
      </c>
      <c r="I5" t="s">
        <v>341</v>
      </c>
      <c r="J5" t="s">
        <v>342</v>
      </c>
      <c r="K5" t="s">
        <v>343</v>
      </c>
      <c r="L5" t="s">
        <v>344</v>
      </c>
      <c r="M5" t="s">
        <v>345</v>
      </c>
      <c r="N5" t="s">
        <v>346</v>
      </c>
      <c r="O5" t="s">
        <v>347</v>
      </c>
      <c r="P5" t="s">
        <v>348</v>
      </c>
      <c r="Q5" t="s">
        <v>349</v>
      </c>
      <c r="R5" t="s">
        <v>350</v>
      </c>
      <c r="S5" t="s">
        <v>351</v>
      </c>
      <c r="T5" t="s">
        <v>352</v>
      </c>
      <c r="U5" t="s">
        <v>353</v>
      </c>
      <c r="V5" t="s">
        <v>354</v>
      </c>
      <c r="W5" t="s">
        <v>355</v>
      </c>
      <c r="X5" t="s">
        <v>356</v>
      </c>
      <c r="Y5" t="s">
        <v>357</v>
      </c>
    </row>
    <row r="6" spans="1:25" x14ac:dyDescent="0.25">
      <c r="A6" s="1">
        <v>36161</v>
      </c>
      <c r="B6" s="17">
        <v>3.091046875</v>
      </c>
      <c r="D6" s="3"/>
    </row>
    <row r="7" spans="1:25" x14ac:dyDescent="0.25">
      <c r="A7" s="1">
        <v>36251</v>
      </c>
      <c r="B7" s="17">
        <v>2.6348769230769231</v>
      </c>
      <c r="D7" s="3"/>
    </row>
    <row r="8" spans="1:25" x14ac:dyDescent="0.25">
      <c r="A8" s="1">
        <v>36342</v>
      </c>
      <c r="B8" s="17">
        <v>2.6993939393939392</v>
      </c>
      <c r="D8" s="3"/>
    </row>
    <row r="9" spans="1:25" x14ac:dyDescent="0.25">
      <c r="A9" s="1">
        <v>36434</v>
      </c>
      <c r="B9" s="17">
        <v>3.4292424242424246</v>
      </c>
      <c r="D9" s="3"/>
    </row>
    <row r="10" spans="1:25" x14ac:dyDescent="0.25">
      <c r="A10" s="1">
        <v>36526</v>
      </c>
      <c r="B10" s="17">
        <v>3.5486153846153847</v>
      </c>
      <c r="D10" s="3"/>
    </row>
    <row r="11" spans="1:25" x14ac:dyDescent="0.25">
      <c r="A11" s="1">
        <v>36617</v>
      </c>
      <c r="B11" s="17">
        <v>4.2719692307692307</v>
      </c>
      <c r="D11" s="3"/>
    </row>
    <row r="12" spans="1:25" x14ac:dyDescent="0.25">
      <c r="A12" s="1">
        <v>36708</v>
      </c>
      <c r="B12" s="17">
        <v>4.7388153846153847</v>
      </c>
      <c r="D12" s="3"/>
    </row>
    <row r="13" spans="1:25" x14ac:dyDescent="0.25">
      <c r="A13" s="1">
        <v>36800</v>
      </c>
      <c r="B13" s="17">
        <v>5.0235846153846158</v>
      </c>
      <c r="D13" s="3"/>
    </row>
    <row r="14" spans="1:25" x14ac:dyDescent="0.25">
      <c r="A14" s="1">
        <v>36892</v>
      </c>
      <c r="B14" s="17">
        <v>4.7464153846153847</v>
      </c>
      <c r="D14" s="3"/>
    </row>
    <row r="15" spans="1:25" x14ac:dyDescent="0.25">
      <c r="A15" s="1">
        <v>36982</v>
      </c>
      <c r="B15" s="17">
        <v>4.5965538461538467</v>
      </c>
      <c r="D15" s="3"/>
    </row>
    <row r="16" spans="1:25" x14ac:dyDescent="0.25">
      <c r="A16" s="1">
        <v>37073</v>
      </c>
      <c r="B16" s="17">
        <v>4.2779230769230772</v>
      </c>
      <c r="D16" s="3"/>
    </row>
    <row r="17" spans="1:4" x14ac:dyDescent="0.25">
      <c r="A17" s="1">
        <v>37165</v>
      </c>
      <c r="B17" s="17">
        <v>3.4464242424242424</v>
      </c>
      <c r="D17" s="3"/>
    </row>
    <row r="18" spans="1:4" x14ac:dyDescent="0.25">
      <c r="A18" s="1">
        <v>37257</v>
      </c>
      <c r="B18" s="17">
        <v>3.3617656249999999</v>
      </c>
      <c r="D18" s="3"/>
    </row>
    <row r="19" spans="1:4" x14ac:dyDescent="0.25">
      <c r="A19" s="1">
        <v>37347</v>
      </c>
      <c r="B19" s="17">
        <v>3.445153846153846</v>
      </c>
      <c r="D19" s="3"/>
    </row>
    <row r="20" spans="1:4" x14ac:dyDescent="0.25">
      <c r="A20" s="1">
        <v>37438</v>
      </c>
      <c r="B20" s="17">
        <v>3.3588636363636364</v>
      </c>
      <c r="D20" s="3"/>
    </row>
    <row r="21" spans="1:4" x14ac:dyDescent="0.25">
      <c r="A21" s="1">
        <v>37530</v>
      </c>
      <c r="B21" s="17">
        <v>3.1110151515151516</v>
      </c>
      <c r="D21" s="3"/>
    </row>
    <row r="22" spans="1:4" x14ac:dyDescent="0.25">
      <c r="A22" s="1">
        <v>37622</v>
      </c>
      <c r="B22" s="17">
        <v>2.6881718750000001</v>
      </c>
      <c r="D22" s="3"/>
    </row>
    <row r="23" spans="1:4" x14ac:dyDescent="0.25">
      <c r="A23" s="1">
        <v>37712</v>
      </c>
      <c r="B23" s="17">
        <v>2.367830769230769</v>
      </c>
      <c r="D23" s="3"/>
    </row>
    <row r="24" spans="1:4" x14ac:dyDescent="0.25">
      <c r="A24" s="1">
        <v>37803</v>
      </c>
      <c r="B24" s="17">
        <v>2.1390909090909092</v>
      </c>
      <c r="D24" s="3"/>
    </row>
    <row r="25" spans="1:4" x14ac:dyDescent="0.25">
      <c r="A25" s="1">
        <v>37895</v>
      </c>
      <c r="B25" s="17">
        <v>2.1496060606060605</v>
      </c>
      <c r="D25" s="3"/>
    </row>
    <row r="26" spans="1:4" x14ac:dyDescent="0.25">
      <c r="A26" s="1">
        <v>37987</v>
      </c>
      <c r="B26" s="17">
        <v>2.0630000000000002</v>
      </c>
      <c r="D26" s="3"/>
    </row>
    <row r="27" spans="1:4" x14ac:dyDescent="0.25">
      <c r="A27" s="1">
        <v>38078</v>
      </c>
      <c r="B27" s="17">
        <v>2.0819846153846155</v>
      </c>
      <c r="D27" s="3"/>
    </row>
    <row r="28" spans="1:4" x14ac:dyDescent="0.25">
      <c r="A28" s="1">
        <v>38169</v>
      </c>
      <c r="B28" s="17">
        <v>2.1163030303030306</v>
      </c>
      <c r="D28" s="3"/>
    </row>
    <row r="29" spans="1:4" x14ac:dyDescent="0.25">
      <c r="A29" s="1">
        <v>38261</v>
      </c>
      <c r="B29" s="17">
        <v>2.1640000000000001</v>
      </c>
      <c r="D29" s="3"/>
    </row>
    <row r="30" spans="1:4" x14ac:dyDescent="0.25">
      <c r="A30" s="1">
        <v>38353</v>
      </c>
      <c r="B30" s="17">
        <v>2.1404375</v>
      </c>
      <c r="D30" s="3"/>
    </row>
    <row r="31" spans="1:4" x14ac:dyDescent="0.25">
      <c r="A31" s="1">
        <v>38443</v>
      </c>
      <c r="B31" s="17">
        <v>2.1244461538461539</v>
      </c>
      <c r="D31" s="3"/>
    </row>
    <row r="32" spans="1:4" x14ac:dyDescent="0.25">
      <c r="A32" s="1">
        <v>38534</v>
      </c>
      <c r="B32" s="17">
        <v>2.1305454545454547</v>
      </c>
      <c r="D32" s="3"/>
    </row>
    <row r="33" spans="1:4" x14ac:dyDescent="0.25">
      <c r="A33" s="1">
        <v>38626</v>
      </c>
      <c r="B33" s="17">
        <v>2.3460461538461539</v>
      </c>
      <c r="D33" s="3"/>
    </row>
    <row r="34" spans="1:4" x14ac:dyDescent="0.25">
      <c r="A34" s="1">
        <v>38718</v>
      </c>
      <c r="B34" s="17">
        <v>2.6136000000000004</v>
      </c>
      <c r="D34" s="3"/>
    </row>
    <row r="35" spans="1:4" x14ac:dyDescent="0.25">
      <c r="A35" s="1">
        <v>38808</v>
      </c>
      <c r="B35" s="17">
        <v>2.890969230769231</v>
      </c>
      <c r="D35" s="3"/>
    </row>
    <row r="36" spans="1:4" x14ac:dyDescent="0.25">
      <c r="A36" s="1">
        <v>38899</v>
      </c>
      <c r="B36" s="17">
        <v>3.2215076923076924</v>
      </c>
      <c r="D36" s="3"/>
    </row>
    <row r="37" spans="1:4" x14ac:dyDescent="0.25">
      <c r="A37" s="1">
        <v>38991</v>
      </c>
      <c r="B37" s="17">
        <v>3.5940615384615384</v>
      </c>
      <c r="D37" s="3"/>
    </row>
    <row r="38" spans="1:4" x14ac:dyDescent="0.25">
      <c r="A38" s="1">
        <v>39083</v>
      </c>
      <c r="B38" s="17">
        <v>3.8189230769230766</v>
      </c>
      <c r="D38" s="3"/>
    </row>
    <row r="39" spans="1:4" x14ac:dyDescent="0.25">
      <c r="A39" s="1">
        <v>39173</v>
      </c>
      <c r="B39" s="17">
        <v>4.0632615384615391</v>
      </c>
      <c r="D39" s="3"/>
    </row>
    <row r="40" spans="1:4" x14ac:dyDescent="0.25">
      <c r="A40" s="1">
        <v>39264</v>
      </c>
      <c r="B40" s="17">
        <v>4.4937384615384621</v>
      </c>
      <c r="D40" s="3"/>
    </row>
    <row r="41" spans="1:4" x14ac:dyDescent="0.25">
      <c r="A41" s="1">
        <v>39356</v>
      </c>
      <c r="B41" s="17">
        <v>4.7198030303030301</v>
      </c>
      <c r="D41" s="3"/>
    </row>
    <row r="42" spans="1:4" x14ac:dyDescent="0.25">
      <c r="A42" s="1">
        <v>39448</v>
      </c>
      <c r="B42" s="17">
        <v>4.485553846153846</v>
      </c>
      <c r="D42" s="3"/>
    </row>
    <row r="43" spans="1:4" x14ac:dyDescent="0.25">
      <c r="A43" s="1">
        <v>39539</v>
      </c>
      <c r="B43" s="17">
        <v>4.8592307692307699</v>
      </c>
      <c r="D43" s="3"/>
    </row>
    <row r="44" spans="1:4" x14ac:dyDescent="0.25">
      <c r="A44" s="1">
        <v>39630</v>
      </c>
      <c r="B44" s="17">
        <v>4.9817272727272721</v>
      </c>
      <c r="D44" s="3"/>
    </row>
    <row r="45" spans="1:4" x14ac:dyDescent="0.25">
      <c r="A45" s="1">
        <v>39722</v>
      </c>
      <c r="B45" s="17">
        <v>4.2044545454545448</v>
      </c>
      <c r="D45" s="3"/>
    </row>
    <row r="46" spans="1:4" x14ac:dyDescent="0.25">
      <c r="A46" s="1">
        <v>39814</v>
      </c>
      <c r="B46" s="17">
        <v>2.0206249999999999</v>
      </c>
      <c r="D46" s="3"/>
    </row>
    <row r="47" spans="1:4" x14ac:dyDescent="0.25">
      <c r="A47" s="1">
        <v>39904</v>
      </c>
      <c r="B47" s="17">
        <v>1.3127538461538462</v>
      </c>
      <c r="D47" s="3"/>
    </row>
    <row r="48" spans="1:4" x14ac:dyDescent="0.25">
      <c r="A48" s="1">
        <v>39995</v>
      </c>
      <c r="B48" s="17">
        <v>0.87090909090909085</v>
      </c>
      <c r="D48" s="3"/>
    </row>
    <row r="49" spans="1:4" x14ac:dyDescent="0.25">
      <c r="A49" s="1">
        <v>40087</v>
      </c>
      <c r="B49" s="17">
        <v>0.72177272727272723</v>
      </c>
      <c r="D49" s="3"/>
    </row>
    <row r="50" spans="1:4" x14ac:dyDescent="0.25">
      <c r="A50" s="1">
        <v>40179</v>
      </c>
      <c r="B50" s="17">
        <v>0.66192187499999999</v>
      </c>
      <c r="D50" s="3"/>
    </row>
    <row r="51" spans="1:4" x14ac:dyDescent="0.25">
      <c r="A51" s="1">
        <v>40269</v>
      </c>
      <c r="B51" s="17">
        <v>0.68596923076923078</v>
      </c>
      <c r="D51" s="3"/>
    </row>
    <row r="52" spans="1:4" x14ac:dyDescent="0.25">
      <c r="A52" s="1">
        <v>40360</v>
      </c>
      <c r="B52" s="17">
        <v>0.87493939393939402</v>
      </c>
      <c r="D52" s="3"/>
    </row>
    <row r="53" spans="1:4" x14ac:dyDescent="0.25">
      <c r="A53" s="1">
        <v>40452</v>
      </c>
      <c r="B53" s="17">
        <v>1.0208181818181818</v>
      </c>
      <c r="D53" s="3"/>
    </row>
    <row r="54" spans="1:4" x14ac:dyDescent="0.25">
      <c r="A54" s="1">
        <v>40544</v>
      </c>
      <c r="B54" s="17">
        <v>1.09584375</v>
      </c>
      <c r="D54" s="3"/>
    </row>
    <row r="55" spans="1:4" x14ac:dyDescent="0.25">
      <c r="A55" s="1">
        <v>40634</v>
      </c>
      <c r="B55" s="17">
        <v>1.4140923076923075</v>
      </c>
      <c r="D55" s="3"/>
    </row>
    <row r="56" spans="1:4" x14ac:dyDescent="0.25">
      <c r="A56" s="1">
        <v>40725</v>
      </c>
      <c r="B56" s="17">
        <v>1.5613636363636363</v>
      </c>
      <c r="D56" s="3"/>
    </row>
    <row r="57" spans="1:4" x14ac:dyDescent="0.25">
      <c r="A57" s="1">
        <v>40817</v>
      </c>
      <c r="B57" s="17">
        <v>1.4939692307692309</v>
      </c>
      <c r="D57" s="3"/>
    </row>
    <row r="58" spans="1:4" x14ac:dyDescent="0.25">
      <c r="A58" s="1">
        <v>40909</v>
      </c>
      <c r="B58" s="17">
        <v>1.0429076923076923</v>
      </c>
      <c r="D58" s="3"/>
    </row>
    <row r="59" spans="1:4" x14ac:dyDescent="0.25">
      <c r="A59" s="1">
        <v>41000</v>
      </c>
      <c r="B59" s="17">
        <v>0.69670769230769236</v>
      </c>
      <c r="D59" s="3"/>
    </row>
    <row r="60" spans="1:4" x14ac:dyDescent="0.25">
      <c r="A60" s="1">
        <v>41091</v>
      </c>
      <c r="B60" s="17">
        <v>0.36163076923076926</v>
      </c>
      <c r="D60" s="3"/>
    </row>
    <row r="61" spans="1:4" x14ac:dyDescent="0.25">
      <c r="A61" s="1">
        <v>41183</v>
      </c>
      <c r="B61" s="17">
        <v>0.19548484848484848</v>
      </c>
      <c r="D61" s="3"/>
    </row>
    <row r="62" spans="1:4" x14ac:dyDescent="0.25">
      <c r="A62" s="1">
        <v>41275</v>
      </c>
      <c r="B62" s="17">
        <v>0.21084375</v>
      </c>
      <c r="D62" s="3"/>
    </row>
    <row r="63" spans="1:4" x14ac:dyDescent="0.25">
      <c r="A63" s="1">
        <v>41365</v>
      </c>
      <c r="B63" s="17">
        <v>0.20672307692307693</v>
      </c>
      <c r="D63" s="3"/>
    </row>
    <row r="64" spans="1:4" x14ac:dyDescent="0.25">
      <c r="A64" s="1">
        <v>41456</v>
      </c>
      <c r="B64" s="17">
        <v>0.22348484848484848</v>
      </c>
      <c r="D64" s="3"/>
    </row>
    <row r="65" spans="1:5" x14ac:dyDescent="0.25">
      <c r="A65" s="1">
        <v>41548</v>
      </c>
      <c r="B65" s="17">
        <v>0.24156060606060606</v>
      </c>
      <c r="D65" s="3"/>
    </row>
    <row r="66" spans="1:5" x14ac:dyDescent="0.25">
      <c r="A66" s="1">
        <v>41640</v>
      </c>
      <c r="B66" s="17">
        <v>0.29509374999999999</v>
      </c>
      <c r="D66" s="3"/>
    </row>
    <row r="67" spans="1:5" x14ac:dyDescent="0.25">
      <c r="A67" s="1">
        <v>41730</v>
      </c>
      <c r="B67" s="17">
        <v>0.2996307692307692</v>
      </c>
      <c r="D67" s="3"/>
    </row>
    <row r="68" spans="1:5" x14ac:dyDescent="0.25">
      <c r="A68" s="1">
        <v>41821</v>
      </c>
      <c r="B68" s="17">
        <v>0.16477272727272727</v>
      </c>
      <c r="D68" s="3"/>
    </row>
    <row r="69" spans="1:5" x14ac:dyDescent="0.25">
      <c r="A69" s="1">
        <v>41913</v>
      </c>
      <c r="B69" s="17">
        <v>8.146969696969697E-2</v>
      </c>
      <c r="D69" s="3"/>
    </row>
    <row r="70" spans="1:5" x14ac:dyDescent="0.25">
      <c r="A70" s="1">
        <v>42005</v>
      </c>
      <c r="B70" s="17">
        <v>4.6187499999999999E-2</v>
      </c>
      <c r="D70" s="3"/>
    </row>
    <row r="71" spans="1:5" x14ac:dyDescent="0.25">
      <c r="A71" s="1">
        <v>42095</v>
      </c>
      <c r="B71" s="17">
        <v>-6.0000000000000001E-3</v>
      </c>
      <c r="D71" s="3"/>
    </row>
    <row r="72" spans="1:5" x14ac:dyDescent="0.25">
      <c r="A72" s="1">
        <v>42186</v>
      </c>
      <c r="B72" s="17">
        <v>-2.7681818181818182E-2</v>
      </c>
      <c r="D72" s="3"/>
    </row>
    <row r="73" spans="1:5" x14ac:dyDescent="0.25">
      <c r="A73" s="1">
        <v>42278</v>
      </c>
      <c r="B73" s="17">
        <v>-8.9833333333333334E-2</v>
      </c>
      <c r="D73" s="3"/>
    </row>
    <row r="74" spans="1:5" x14ac:dyDescent="0.25">
      <c r="A74" s="1">
        <v>42370</v>
      </c>
      <c r="B74" s="17">
        <v>-0.18756923076923077</v>
      </c>
      <c r="D74" s="17"/>
      <c r="E74" s="17"/>
    </row>
    <row r="75" spans="1:5" x14ac:dyDescent="0.25">
      <c r="A75" s="1">
        <v>42461</v>
      </c>
      <c r="B75" s="17">
        <v>-0.25823076923076921</v>
      </c>
      <c r="D75" s="17"/>
      <c r="E75" s="17"/>
    </row>
    <row r="76" spans="1:5" x14ac:dyDescent="0.25">
      <c r="A76" s="1">
        <v>42552</v>
      </c>
      <c r="B76" s="17">
        <v>-0.29818181818181816</v>
      </c>
      <c r="D76" s="17"/>
      <c r="E76" s="17">
        <v>100.295</v>
      </c>
    </row>
    <row r="77" spans="1:5" x14ac:dyDescent="0.25">
      <c r="A77" s="1">
        <v>42644</v>
      </c>
      <c r="B77" s="17">
        <v>-0.31247619047619046</v>
      </c>
      <c r="D77" s="17"/>
      <c r="E77" s="17">
        <v>100.295</v>
      </c>
    </row>
    <row r="78" spans="1:5" x14ac:dyDescent="0.25">
      <c r="A78" s="1">
        <v>42736</v>
      </c>
      <c r="B78" s="17">
        <v>-0.32783076923076926</v>
      </c>
      <c r="D78" s="17"/>
      <c r="E78" s="17">
        <v>100.295</v>
      </c>
    </row>
    <row r="79" spans="1:5" x14ac:dyDescent="0.25">
      <c r="A79" s="1">
        <v>42826</v>
      </c>
      <c r="B79" s="17">
        <v>-0.32991935483870971</v>
      </c>
      <c r="D79" s="17"/>
      <c r="E79" s="17">
        <v>100.295</v>
      </c>
    </row>
    <row r="80" spans="1:5" x14ac:dyDescent="0.25">
      <c r="A80" s="1">
        <v>42917</v>
      </c>
      <c r="B80" s="17">
        <v>-0.32961538461538464</v>
      </c>
      <c r="D80" s="17"/>
      <c r="E80" s="17">
        <v>100.295</v>
      </c>
    </row>
    <row r="81" spans="1:11" x14ac:dyDescent="0.25">
      <c r="A81" s="1">
        <v>43009</v>
      </c>
      <c r="B81" s="17">
        <v>-0.32885714285714285</v>
      </c>
      <c r="D81" s="17"/>
      <c r="E81" s="17">
        <v>100.295</v>
      </c>
    </row>
    <row r="82" spans="1:11" x14ac:dyDescent="0.25">
      <c r="A82" s="1">
        <v>43101</v>
      </c>
      <c r="B82" s="17">
        <v>-0.32828571428571435</v>
      </c>
      <c r="D82" s="17"/>
      <c r="E82" s="17">
        <v>100.295</v>
      </c>
    </row>
    <row r="83" spans="1:11" x14ac:dyDescent="0.25">
      <c r="A83" s="1">
        <v>43191</v>
      </c>
      <c r="B83" s="17">
        <v>-0.3251904761904762</v>
      </c>
      <c r="D83" s="17"/>
      <c r="E83" s="17">
        <v>100.295</v>
      </c>
    </row>
    <row r="84" spans="1:11" x14ac:dyDescent="0.25">
      <c r="A84" s="1">
        <v>43282</v>
      </c>
      <c r="B84" s="17">
        <v>-0.31953846153846155</v>
      </c>
      <c r="D84" s="17"/>
      <c r="E84" s="17">
        <v>100.295</v>
      </c>
    </row>
    <row r="85" spans="1:11" x14ac:dyDescent="0.25">
      <c r="A85" s="1">
        <v>43374</v>
      </c>
      <c r="B85" s="17">
        <v>-0.31551562500000002</v>
      </c>
      <c r="D85" s="17"/>
      <c r="E85" s="17">
        <v>100.295</v>
      </c>
    </row>
    <row r="86" spans="1:11" x14ac:dyDescent="0.25">
      <c r="A86" s="1">
        <v>43466</v>
      </c>
      <c r="B86" s="17">
        <v>-0.3085396825396825</v>
      </c>
      <c r="D86" s="17"/>
      <c r="E86" s="17">
        <v>100.295</v>
      </c>
    </row>
    <row r="87" spans="1:11" x14ac:dyDescent="0.25">
      <c r="A87" s="1">
        <v>43556</v>
      </c>
      <c r="B87" s="17">
        <v>-0.31690322580645158</v>
      </c>
      <c r="D87" s="17"/>
      <c r="E87" s="17">
        <v>100.295</v>
      </c>
    </row>
    <row r="88" spans="1:11" x14ac:dyDescent="0.25">
      <c r="A88" s="1">
        <v>43647</v>
      </c>
      <c r="B88" s="17">
        <v>-0.39590909090909088</v>
      </c>
      <c r="C88" s="17">
        <v>100.03757575757575</v>
      </c>
      <c r="D88" s="17"/>
      <c r="E88" s="17">
        <v>100.295</v>
      </c>
    </row>
    <row r="89" spans="1:11" x14ac:dyDescent="0.25">
      <c r="A89" s="1">
        <v>43739</v>
      </c>
      <c r="B89" s="17">
        <v>-0.403390625</v>
      </c>
      <c r="C89" s="17">
        <v>99.920454545454547</v>
      </c>
      <c r="D89" s="17">
        <v>99.897121212121206</v>
      </c>
      <c r="E89" s="17">
        <v>100.20060606060606</v>
      </c>
    </row>
    <row r="90" spans="1:11" x14ac:dyDescent="0.25">
      <c r="A90" s="1">
        <v>43831</v>
      </c>
      <c r="B90" s="17">
        <v>-0.40543750000000001</v>
      </c>
      <c r="C90" s="17">
        <v>100.02676923076923</v>
      </c>
      <c r="D90" s="17">
        <v>99.993307692307681</v>
      </c>
      <c r="E90" s="17">
        <v>99.958615384615385</v>
      </c>
      <c r="F90">
        <v>99.797272727272727</v>
      </c>
    </row>
    <row r="91" spans="1:11" x14ac:dyDescent="0.25">
      <c r="A91" s="1">
        <v>43922</v>
      </c>
      <c r="B91" s="17">
        <v>-0.30309677419354841</v>
      </c>
      <c r="C91" s="17">
        <v>100.15061538461538</v>
      </c>
      <c r="D91" s="17">
        <v>100.12423076923076</v>
      </c>
      <c r="E91" s="17">
        <v>100.08961538461539</v>
      </c>
      <c r="F91">
        <v>100.05561538461538</v>
      </c>
    </row>
    <row r="92" spans="1:11" x14ac:dyDescent="0.25">
      <c r="A92" s="1">
        <v>44013</v>
      </c>
      <c r="B92" s="17">
        <v>-0.47119696969696973</v>
      </c>
      <c r="C92" s="17">
        <v>100.28416666666666</v>
      </c>
      <c r="D92" s="17">
        <v>100.2614393939394</v>
      </c>
      <c r="E92" s="17">
        <v>100.23363636363636</v>
      </c>
      <c r="F92">
        <v>100.20424242424244</v>
      </c>
      <c r="G92">
        <v>100.17522727272727</v>
      </c>
    </row>
    <row r="93" spans="1:11" x14ac:dyDescent="0.25">
      <c r="A93" s="1">
        <v>44105</v>
      </c>
      <c r="B93" s="17">
        <v>-0.52272307692307696</v>
      </c>
      <c r="C93" s="17">
        <v>100.33530303030304</v>
      </c>
      <c r="D93" s="17">
        <v>100.30984848484849</v>
      </c>
      <c r="E93" s="17">
        <v>100.28393939393939</v>
      </c>
      <c r="F93">
        <v>100.25833333333334</v>
      </c>
      <c r="G93">
        <v>100.23053030303031</v>
      </c>
      <c r="H93">
        <v>100.18560606060606</v>
      </c>
    </row>
    <row r="94" spans="1:11" x14ac:dyDescent="0.25">
      <c r="A94" s="1">
        <v>44197</v>
      </c>
      <c r="B94" s="17">
        <v>-0.54232812500000005</v>
      </c>
      <c r="C94" s="17">
        <v>100.207578125</v>
      </c>
      <c r="D94" s="17">
        <v>100.1690625</v>
      </c>
      <c r="E94" s="17">
        <v>100.131484375</v>
      </c>
      <c r="F94">
        <v>100.094375</v>
      </c>
      <c r="G94">
        <v>100.05703124999999</v>
      </c>
      <c r="H94">
        <v>100.0215625</v>
      </c>
      <c r="I94">
        <v>99.990859374999999</v>
      </c>
    </row>
    <row r="95" spans="1:11" x14ac:dyDescent="0.25">
      <c r="A95" s="1">
        <v>44287</v>
      </c>
      <c r="B95" s="17">
        <v>-0.54046031746031742</v>
      </c>
      <c r="C95" s="17">
        <v>100.03069230769231</v>
      </c>
      <c r="D95" s="17">
        <v>99.979923076923072</v>
      </c>
      <c r="E95" s="17">
        <v>99.928076923076915</v>
      </c>
      <c r="F95">
        <v>99.881538461538469</v>
      </c>
      <c r="G95">
        <v>99.833384615384617</v>
      </c>
      <c r="H95">
        <v>99.785692307692301</v>
      </c>
      <c r="I95">
        <v>99.738384615384618</v>
      </c>
      <c r="J95">
        <v>99.693384615384616</v>
      </c>
    </row>
    <row r="96" spans="1:11" x14ac:dyDescent="0.25">
      <c r="A96" s="1">
        <v>44378</v>
      </c>
      <c r="B96" s="17">
        <v>-0.54581818181818187</v>
      </c>
      <c r="C96" s="17">
        <v>100.16863636363637</v>
      </c>
      <c r="D96" s="17">
        <v>100.13174242424242</v>
      </c>
      <c r="E96" s="17">
        <v>100.09393939393939</v>
      </c>
      <c r="F96">
        <v>100.05469696969696</v>
      </c>
      <c r="G96">
        <v>100.01727272727273</v>
      </c>
      <c r="H96">
        <v>99.981590909090912</v>
      </c>
      <c r="I96">
        <v>99.944924242424236</v>
      </c>
      <c r="J96">
        <v>99.907954545454544</v>
      </c>
      <c r="K96">
        <v>99.867424242424249</v>
      </c>
    </row>
    <row r="97" spans="1:25" x14ac:dyDescent="0.25">
      <c r="A97" s="1">
        <v>44470</v>
      </c>
      <c r="B97" s="17">
        <v>-0.56686363636363635</v>
      </c>
      <c r="C97" s="17">
        <v>99.888863636363638</v>
      </c>
      <c r="D97" s="17">
        <v>99.86666666666666</v>
      </c>
      <c r="E97" s="17">
        <v>99.845151515151514</v>
      </c>
      <c r="F97">
        <v>99.819469696969691</v>
      </c>
      <c r="G97">
        <v>99.791969696969701</v>
      </c>
      <c r="H97">
        <v>99.76378787878788</v>
      </c>
      <c r="I97">
        <v>99.735530303030302</v>
      </c>
      <c r="J97">
        <v>99.718257575757576</v>
      </c>
      <c r="K97">
        <v>99.681212121212127</v>
      </c>
      <c r="L97">
        <v>99.653030303030306</v>
      </c>
    </row>
    <row r="98" spans="1:25" x14ac:dyDescent="0.25">
      <c r="A98" s="1">
        <v>44562</v>
      </c>
      <c r="B98" s="17">
        <v>-0.52793750000000006</v>
      </c>
      <c r="C98" s="17">
        <v>99.285781249999999</v>
      </c>
      <c r="D98" s="17">
        <v>99.268593749999994</v>
      </c>
      <c r="E98" s="17">
        <v>99.255703124999997</v>
      </c>
      <c r="F98">
        <v>99.239921874999993</v>
      </c>
      <c r="G98">
        <v>99.223359375000001</v>
      </c>
      <c r="H98">
        <v>99.206406250000001</v>
      </c>
      <c r="I98">
        <v>99.190781250000001</v>
      </c>
      <c r="J98">
        <v>99.178281249999998</v>
      </c>
      <c r="K98">
        <v>99.166718750000001</v>
      </c>
      <c r="L98">
        <v>99.155390624999995</v>
      </c>
      <c r="M98">
        <v>99.144374999999997</v>
      </c>
    </row>
    <row r="99" spans="1:25" x14ac:dyDescent="0.25">
      <c r="A99" s="1">
        <v>44652</v>
      </c>
      <c r="B99" s="17">
        <v>-0.35331746031746031</v>
      </c>
      <c r="C99" s="17">
        <v>98.210923076923081</v>
      </c>
      <c r="D99" s="17">
        <v>98.195000000000007</v>
      </c>
      <c r="E99" s="17">
        <v>98.182846153846157</v>
      </c>
      <c r="F99">
        <v>98.16253846153846</v>
      </c>
      <c r="G99">
        <v>98.142307692307696</v>
      </c>
      <c r="H99">
        <v>98.123846153846159</v>
      </c>
      <c r="I99">
        <v>98.107769230769236</v>
      </c>
      <c r="J99">
        <v>98.093999999999994</v>
      </c>
      <c r="K99">
        <v>98.081230769230771</v>
      </c>
      <c r="L99">
        <v>98.071153846153848</v>
      </c>
      <c r="M99">
        <v>98.064230769230775</v>
      </c>
      <c r="N99">
        <v>98.057923076923089</v>
      </c>
    </row>
    <row r="100" spans="1:25" x14ac:dyDescent="0.25">
      <c r="A100" s="1">
        <v>44743</v>
      </c>
      <c r="B100" s="17">
        <v>0.48616666666666669</v>
      </c>
      <c r="C100" s="17">
        <v>98.039128787878795</v>
      </c>
      <c r="D100" s="17">
        <v>98.00151515151515</v>
      </c>
      <c r="E100" s="17">
        <v>97.956704545454542</v>
      </c>
      <c r="F100">
        <v>97.90534090909091</v>
      </c>
      <c r="G100">
        <v>97.860871212121211</v>
      </c>
      <c r="H100">
        <v>97.824583333333322</v>
      </c>
      <c r="I100">
        <v>97.797651515151529</v>
      </c>
      <c r="J100">
        <v>97.772348484848493</v>
      </c>
      <c r="K100">
        <v>97.750037878787879</v>
      </c>
      <c r="L100">
        <v>97.72890151515152</v>
      </c>
      <c r="M100">
        <v>97.709166666666675</v>
      </c>
      <c r="N100">
        <v>97.691856060606071</v>
      </c>
      <c r="O100">
        <v>97.675416666666678</v>
      </c>
    </row>
    <row r="101" spans="1:25" x14ac:dyDescent="0.25">
      <c r="A101" s="1">
        <v>44835</v>
      </c>
      <c r="B101" s="17">
        <v>1.7729531249999999</v>
      </c>
      <c r="C101" s="17">
        <v>97.267307692307696</v>
      </c>
      <c r="D101" s="17">
        <v>97.273153846153846</v>
      </c>
      <c r="E101" s="17">
        <v>97.266384615384609</v>
      </c>
      <c r="F101">
        <v>97.248076923076923</v>
      </c>
      <c r="G101">
        <v>97.225230769230777</v>
      </c>
      <c r="H101">
        <v>97.19846153846153</v>
      </c>
      <c r="I101">
        <v>97.174538461538461</v>
      </c>
      <c r="J101">
        <v>97.153230769230774</v>
      </c>
      <c r="K101">
        <v>97.13584615384616</v>
      </c>
      <c r="L101">
        <v>97.120307692307691</v>
      </c>
      <c r="M101">
        <v>97.106461538461545</v>
      </c>
      <c r="N101">
        <v>97.095230769230767</v>
      </c>
      <c r="O101">
        <v>97.084692307692308</v>
      </c>
      <c r="P101">
        <v>97.076846153846148</v>
      </c>
    </row>
    <row r="102" spans="1:25" x14ac:dyDescent="0.25">
      <c r="A102" s="1">
        <v>44927</v>
      </c>
      <c r="B102" s="17">
        <v>2.6359538461538459</v>
      </c>
      <c r="C102" s="17">
        <v>97.233384615384622</v>
      </c>
      <c r="D102" s="17">
        <v>97.277461538461537</v>
      </c>
      <c r="E102" s="17">
        <v>97.310615384615375</v>
      </c>
      <c r="F102">
        <v>97.329461538461544</v>
      </c>
      <c r="G102">
        <v>97.336461538461535</v>
      </c>
      <c r="H102">
        <v>97.332846153846162</v>
      </c>
      <c r="I102">
        <v>97.322692307692307</v>
      </c>
      <c r="J102">
        <v>97.30892307692308</v>
      </c>
      <c r="K102">
        <v>97.294307692307697</v>
      </c>
      <c r="L102">
        <v>97.278230769230774</v>
      </c>
      <c r="M102">
        <v>97.265307692307687</v>
      </c>
      <c r="N102">
        <v>97.256538461538469</v>
      </c>
      <c r="O102">
        <v>97.252230769230763</v>
      </c>
      <c r="P102">
        <v>97.249923076923082</v>
      </c>
      <c r="Q102">
        <v>97.249153846153845</v>
      </c>
    </row>
    <row r="103" spans="1:25" s="3" customFormat="1" x14ac:dyDescent="0.25">
      <c r="A103" s="1">
        <v>45017</v>
      </c>
      <c r="B103" s="17">
        <v>3.3741451612903228</v>
      </c>
      <c r="C103" s="17">
        <v>97.174692307692297</v>
      </c>
      <c r="D103" s="17">
        <v>97.23</v>
      </c>
      <c r="E103" s="17">
        <v>97.274923076923073</v>
      </c>
      <c r="F103" s="3">
        <v>97.308615384615393</v>
      </c>
      <c r="G103" s="3">
        <v>97.323307692307694</v>
      </c>
      <c r="H103" s="3">
        <v>97.32592307692309</v>
      </c>
      <c r="I103" s="3">
        <v>97.319615384615375</v>
      </c>
      <c r="J103" s="3">
        <v>97.307769230769239</v>
      </c>
      <c r="K103" s="3">
        <v>97.293538461538461</v>
      </c>
      <c r="L103" s="3">
        <v>97.274538461538469</v>
      </c>
      <c r="M103" s="3">
        <v>97.256923076923073</v>
      </c>
      <c r="N103" s="3">
        <v>97.23930769230769</v>
      </c>
      <c r="O103" s="3">
        <v>97.224000000000004</v>
      </c>
      <c r="P103" s="3">
        <v>97.213153846153844</v>
      </c>
      <c r="Q103" s="3">
        <v>97.206076923076935</v>
      </c>
      <c r="R103" s="3">
        <v>97.202230769230781</v>
      </c>
    </row>
    <row r="104" spans="1:25" s="3" customFormat="1" x14ac:dyDescent="0.25">
      <c r="A104" s="1">
        <v>45108</v>
      </c>
      <c r="B104" s="17">
        <v>3.777476923076923</v>
      </c>
      <c r="C104" s="17">
        <v>96.92607692307692</v>
      </c>
      <c r="D104" s="17">
        <v>97.000769230769237</v>
      </c>
      <c r="E104" s="17">
        <v>97.058307692307693</v>
      </c>
      <c r="F104" s="3">
        <v>97.103999999999999</v>
      </c>
      <c r="G104" s="3">
        <v>97.138615384615392</v>
      </c>
      <c r="H104" s="3">
        <v>97.157384615384615</v>
      </c>
      <c r="I104" s="3">
        <v>97.165769230769229</v>
      </c>
      <c r="J104" s="3">
        <v>97.164153846153852</v>
      </c>
      <c r="K104" s="3">
        <v>97.155153846153851</v>
      </c>
      <c r="L104" s="3">
        <v>97.139384615384628</v>
      </c>
      <c r="M104" s="3">
        <v>97.121153846153845</v>
      </c>
      <c r="N104" s="3">
        <v>97.103230769230777</v>
      </c>
      <c r="O104" s="3">
        <v>97.08576923076923</v>
      </c>
      <c r="P104" s="3">
        <v>97.069076923076921</v>
      </c>
      <c r="Q104" s="3">
        <v>97.054692307692306</v>
      </c>
      <c r="R104" s="3">
        <v>97.041615384615383</v>
      </c>
      <c r="S104" s="3">
        <v>97.029538461538465</v>
      </c>
    </row>
    <row r="105" spans="1:25" s="3" customFormat="1" x14ac:dyDescent="0.25">
      <c r="A105" s="1">
        <v>45200</v>
      </c>
      <c r="B105" s="17">
        <v>3.9591587301587299</v>
      </c>
      <c r="C105" s="17">
        <v>97.349230769230772</v>
      </c>
      <c r="D105" s="17">
        <v>97.404076923076929</v>
      </c>
      <c r="E105" s="17">
        <v>97.422076923076929</v>
      </c>
      <c r="F105" s="3">
        <v>97.41753846153847</v>
      </c>
      <c r="G105" s="3">
        <v>97.407615384615383</v>
      </c>
      <c r="H105" s="3">
        <v>97.392615384615397</v>
      </c>
      <c r="I105" s="3">
        <v>97.372615384615386</v>
      </c>
      <c r="J105" s="3">
        <v>97.345769230769235</v>
      </c>
      <c r="K105" s="3">
        <v>97.316461538461539</v>
      </c>
      <c r="L105" s="3">
        <v>97.284923076923064</v>
      </c>
      <c r="M105" s="3">
        <v>97.252769230769232</v>
      </c>
      <c r="N105" s="3">
        <v>97.217923076923071</v>
      </c>
      <c r="O105" s="3">
        <v>97.184307692307684</v>
      </c>
      <c r="P105" s="3">
        <v>97.151615384615383</v>
      </c>
      <c r="Q105" s="3">
        <v>97.120076923076923</v>
      </c>
      <c r="R105" s="3">
        <v>97.090846153846144</v>
      </c>
      <c r="S105" s="3">
        <v>97.065000000000012</v>
      </c>
      <c r="T105" s="3">
        <v>97.041538461538465</v>
      </c>
    </row>
    <row r="106" spans="1:25" s="3" customFormat="1" x14ac:dyDescent="0.25">
      <c r="A106" s="1">
        <v>45292</v>
      </c>
      <c r="B106" s="17">
        <v>3.923169230769231</v>
      </c>
      <c r="C106" s="17">
        <v>97.618538461538463</v>
      </c>
      <c r="D106" s="17">
        <v>97.700461538461539</v>
      </c>
      <c r="E106" s="17">
        <v>97.736153846153854</v>
      </c>
      <c r="F106" s="3">
        <v>97.735076923076917</v>
      </c>
      <c r="G106" s="3">
        <v>97.726615384615371</v>
      </c>
      <c r="H106" s="3">
        <v>97.71561538461539</v>
      </c>
      <c r="I106" s="3">
        <v>97.704000000000008</v>
      </c>
      <c r="J106" s="3">
        <v>97.688000000000002</v>
      </c>
      <c r="K106" s="3">
        <v>97.670846153846142</v>
      </c>
      <c r="L106" s="3">
        <v>97.651384615384615</v>
      </c>
      <c r="M106" s="3">
        <v>97.632692307692309</v>
      </c>
      <c r="N106" s="3">
        <v>97.606692307692313</v>
      </c>
      <c r="O106" s="3">
        <v>97.579846153846148</v>
      </c>
      <c r="P106" s="3">
        <v>97.549615384615393</v>
      </c>
      <c r="Q106" s="3">
        <v>97.523384615384614</v>
      </c>
      <c r="R106" s="3">
        <v>97.497</v>
      </c>
      <c r="S106" s="3">
        <v>97.475615384615381</v>
      </c>
      <c r="T106" s="3">
        <v>97.458461538461535</v>
      </c>
      <c r="U106" s="3">
        <v>97.442461538461544</v>
      </c>
    </row>
    <row r="107" spans="1:25" s="3" customFormat="1" x14ac:dyDescent="0.25">
      <c r="A107" s="1">
        <v>45383</v>
      </c>
      <c r="B107" s="17">
        <v>3.8104307692307691</v>
      </c>
      <c r="C107" s="17">
        <v>97.088999999999999</v>
      </c>
      <c r="D107" s="17">
        <v>97.213230769230762</v>
      </c>
      <c r="E107" s="17">
        <v>97.306461538461534</v>
      </c>
      <c r="F107" s="3">
        <v>97.366923076923086</v>
      </c>
      <c r="G107" s="3">
        <v>97.410076923076915</v>
      </c>
      <c r="H107" s="3">
        <v>97.428692307692302</v>
      </c>
      <c r="I107" s="3">
        <v>97.471230769230772</v>
      </c>
      <c r="J107" s="3">
        <v>97.489923076923077</v>
      </c>
      <c r="K107" s="3">
        <v>97.500846153846155</v>
      </c>
      <c r="L107" s="3">
        <v>97.504461538461541</v>
      </c>
      <c r="M107" s="3">
        <v>97.503384615384618</v>
      </c>
      <c r="N107" s="3">
        <v>97.497923076923072</v>
      </c>
      <c r="O107" s="3">
        <v>97.489000000000004</v>
      </c>
      <c r="P107" s="3">
        <v>97.47461538461539</v>
      </c>
      <c r="Q107" s="3">
        <v>97.456538461538457</v>
      </c>
      <c r="R107" s="3">
        <v>97.436615384615379</v>
      </c>
      <c r="S107" s="3">
        <v>97.419307692307697</v>
      </c>
      <c r="T107" s="3">
        <v>97.404076923076929</v>
      </c>
      <c r="U107" s="3">
        <v>97.390307692307687</v>
      </c>
      <c r="V107" s="3">
        <v>97.379692307692309</v>
      </c>
    </row>
    <row r="108" spans="1:25" s="3" customFormat="1" x14ac:dyDescent="0.25">
      <c r="A108" s="1">
        <v>45474</v>
      </c>
      <c r="B108" s="17">
        <v>3.5591818181818184</v>
      </c>
      <c r="C108" s="17">
        <v>97.548484848484847</v>
      </c>
      <c r="D108" s="17">
        <v>97.683030303030307</v>
      </c>
      <c r="E108" s="17">
        <v>97.756893939393933</v>
      </c>
      <c r="F108" s="3">
        <v>97.783636363636361</v>
      </c>
      <c r="G108" s="3">
        <v>97.788409090909084</v>
      </c>
      <c r="H108" s="3">
        <v>97.781818181818181</v>
      </c>
      <c r="I108" s="3">
        <v>97.767499999999998</v>
      </c>
      <c r="J108" s="3">
        <v>97.748560606060607</v>
      </c>
      <c r="K108" s="3">
        <v>97.729469696969701</v>
      </c>
      <c r="L108" s="3">
        <v>97.709696969696978</v>
      </c>
      <c r="M108" s="3">
        <v>97.689166666666665</v>
      </c>
      <c r="N108" s="3">
        <v>97.665303030303022</v>
      </c>
      <c r="O108" s="3">
        <v>97.641136363636363</v>
      </c>
      <c r="P108" s="3">
        <v>97.616742424242418</v>
      </c>
      <c r="Q108" s="3">
        <v>97.592575757575759</v>
      </c>
      <c r="R108" s="3">
        <v>97.567878787878783</v>
      </c>
      <c r="S108" s="3">
        <v>97.547045454545454</v>
      </c>
      <c r="T108" s="3">
        <v>97.527878787878791</v>
      </c>
      <c r="U108" s="3">
        <v>97.511893939393943</v>
      </c>
      <c r="V108" s="3">
        <v>97.495984848484838</v>
      </c>
      <c r="W108" s="3">
        <v>97.480454545454549</v>
      </c>
    </row>
    <row r="109" spans="1:25" s="3" customFormat="1" x14ac:dyDescent="0.25">
      <c r="A109" s="1">
        <v>45566</v>
      </c>
      <c r="B109" s="17">
        <v>3.0072812500000001</v>
      </c>
      <c r="C109" s="17">
        <v>97.977500000000006</v>
      </c>
      <c r="D109" s="17">
        <v>98.074848484848474</v>
      </c>
      <c r="E109" s="17">
        <v>98.102272727272734</v>
      </c>
      <c r="F109" s="3">
        <v>98.082651515151511</v>
      </c>
      <c r="G109" s="3">
        <v>98.043560606060609</v>
      </c>
      <c r="H109" s="3">
        <v>98.00409090909092</v>
      </c>
      <c r="I109" s="3">
        <v>97.966590909090911</v>
      </c>
      <c r="J109" s="3">
        <v>97.929242424242418</v>
      </c>
      <c r="K109" s="3">
        <v>97.896590909090918</v>
      </c>
      <c r="L109" s="3">
        <v>97.8690909090909</v>
      </c>
      <c r="M109" s="3">
        <v>97.842424242424244</v>
      </c>
      <c r="N109" s="3">
        <v>97.816666666666663</v>
      </c>
      <c r="O109" s="3">
        <v>97.790681818181824</v>
      </c>
      <c r="P109" s="3">
        <v>97.767196969696968</v>
      </c>
      <c r="Q109" s="3">
        <v>97.745000000000005</v>
      </c>
      <c r="R109" s="3">
        <v>97.720681818181816</v>
      </c>
      <c r="S109" s="3">
        <v>97.69886363636364</v>
      </c>
      <c r="T109" s="3">
        <v>97.678787878787887</v>
      </c>
      <c r="U109" s="3">
        <v>97.656515151515151</v>
      </c>
      <c r="V109" s="3">
        <v>97.637954545454534</v>
      </c>
      <c r="W109" s="3">
        <v>97.618863636363642</v>
      </c>
      <c r="X109" s="3">
        <v>97.597803030303027</v>
      </c>
    </row>
    <row r="110" spans="1:25" s="3" customFormat="1" x14ac:dyDescent="0.25">
      <c r="A110" s="1">
        <v>45658</v>
      </c>
      <c r="B110" s="17">
        <v>2.5600634920634922</v>
      </c>
      <c r="C110" s="17">
        <v>97.820555555555558</v>
      </c>
      <c r="D110" s="17">
        <v>97.9284126984127</v>
      </c>
      <c r="E110" s="17">
        <v>97.968809523809526</v>
      </c>
      <c r="F110" s="3">
        <v>97.958412698412701</v>
      </c>
      <c r="G110" s="3">
        <v>97.921746031746025</v>
      </c>
      <c r="H110" s="3">
        <v>97.877142857142857</v>
      </c>
      <c r="I110" s="3">
        <v>97.833412698412701</v>
      </c>
      <c r="J110" s="3">
        <v>97.787777777777777</v>
      </c>
      <c r="K110" s="3">
        <v>97.746031746031747</v>
      </c>
      <c r="L110" s="3">
        <v>97.709841269841277</v>
      </c>
      <c r="M110" s="3">
        <v>97.678650793650789</v>
      </c>
      <c r="N110" s="3">
        <v>97.646904761904764</v>
      </c>
      <c r="O110" s="3">
        <v>97.617460317460313</v>
      </c>
      <c r="P110" s="3">
        <v>97.590396825396823</v>
      </c>
      <c r="Q110" s="3">
        <v>97.565555555555562</v>
      </c>
      <c r="R110" s="3">
        <v>97.540793650793645</v>
      </c>
      <c r="S110" s="3">
        <v>97.516746031746038</v>
      </c>
      <c r="T110" s="3">
        <v>97.493095238095236</v>
      </c>
      <c r="U110" s="3">
        <v>97.468412698412706</v>
      </c>
      <c r="V110" s="3">
        <v>97.444126984126981</v>
      </c>
      <c r="W110" s="3">
        <v>97.417063492063491</v>
      </c>
      <c r="X110" s="3">
        <v>97.391904761904755</v>
      </c>
      <c r="Y110" s="3">
        <v>97.367777777777775</v>
      </c>
    </row>
    <row r="111" spans="1:25" s="3" customFormat="1" x14ac:dyDescent="0.25">
      <c r="A111" s="1">
        <v>45748</v>
      </c>
      <c r="B111" s="17">
        <v>2.1044516129032256</v>
      </c>
      <c r="C111" s="17"/>
      <c r="D111" s="17">
        <v>98.160230769230765</v>
      </c>
      <c r="E111" s="17">
        <v>98.248384615384623</v>
      </c>
      <c r="F111" s="3">
        <v>98.265923076923073</v>
      </c>
      <c r="G111" s="3">
        <v>98.243461538461531</v>
      </c>
      <c r="H111" s="3">
        <v>98.188615384615389</v>
      </c>
      <c r="I111" s="3">
        <v>98.118846153846164</v>
      </c>
      <c r="J111" s="3">
        <v>98.041461538461533</v>
      </c>
      <c r="K111" s="3">
        <v>97.961230769230767</v>
      </c>
      <c r="L111" s="3">
        <v>97.885615384615392</v>
      </c>
      <c r="M111" s="3">
        <v>97.816923076923089</v>
      </c>
      <c r="N111" s="3">
        <v>97.752153846153846</v>
      </c>
      <c r="O111" s="3">
        <v>97.695615384615394</v>
      </c>
      <c r="P111" s="3">
        <v>97.644384615384624</v>
      </c>
      <c r="Q111" s="3">
        <v>97.594615384615381</v>
      </c>
      <c r="R111" s="3">
        <v>97.546230769230775</v>
      </c>
      <c r="S111" s="3">
        <v>97.502538461538464</v>
      </c>
      <c r="T111" s="3">
        <v>97.46061538461538</v>
      </c>
      <c r="U111" s="3">
        <v>97.419923076923084</v>
      </c>
      <c r="V111" s="3">
        <v>97.3783076923077</v>
      </c>
      <c r="W111" s="3">
        <v>97.334923076923076</v>
      </c>
      <c r="X111" s="3">
        <v>97.298538461538456</v>
      </c>
      <c r="Y111" s="3">
        <v>97.262153846153851</v>
      </c>
    </row>
    <row r="112" spans="1:25" s="3" customFormat="1" x14ac:dyDescent="0.25">
      <c r="A112" s="1"/>
      <c r="B112" s="17"/>
      <c r="C112" s="17"/>
      <c r="D112" s="17"/>
      <c r="E112" s="17"/>
    </row>
    <row r="113" spans="1:5" s="3" customFormat="1" x14ac:dyDescent="0.25">
      <c r="A113" s="1"/>
      <c r="B113" s="17"/>
      <c r="C113" s="17"/>
      <c r="D113" s="17"/>
      <c r="E113" s="17"/>
    </row>
    <row r="114" spans="1:5" s="3" customFormat="1" x14ac:dyDescent="0.25">
      <c r="A114" s="1"/>
      <c r="B114" s="17"/>
      <c r="C114" s="17"/>
      <c r="D114" s="17"/>
      <c r="E114" s="17"/>
    </row>
    <row r="115" spans="1:5" s="3" customFormat="1" x14ac:dyDescent="0.25">
      <c r="A115" s="1"/>
      <c r="B115" s="17"/>
      <c r="C115" s="17"/>
      <c r="D115" s="17"/>
      <c r="E115" s="17"/>
    </row>
    <row r="116" spans="1:5" s="3" customFormat="1" x14ac:dyDescent="0.25">
      <c r="A116" s="1"/>
      <c r="B116" s="17"/>
      <c r="C116" s="17"/>
      <c r="D116" s="17"/>
      <c r="E116" s="17"/>
    </row>
    <row r="117" spans="1:5" s="3" customFormat="1" x14ac:dyDescent="0.25">
      <c r="A117" s="1"/>
      <c r="B117" s="17"/>
      <c r="C117" s="17"/>
      <c r="D117" s="17"/>
      <c r="E117" s="17"/>
    </row>
    <row r="118" spans="1:5" s="3" customFormat="1" x14ac:dyDescent="0.25">
      <c r="A118" s="1"/>
      <c r="B118" s="17"/>
      <c r="C118" s="17"/>
      <c r="D118" s="17"/>
      <c r="E118" s="17"/>
    </row>
    <row r="119" spans="1:5" s="3" customFormat="1" x14ac:dyDescent="0.25">
      <c r="A119" s="1"/>
      <c r="B119" s="17"/>
      <c r="C119" s="17"/>
      <c r="D119" s="17"/>
      <c r="E119" s="17"/>
    </row>
    <row r="120" spans="1:5" s="3" customFormat="1" x14ac:dyDescent="0.25">
      <c r="A120" s="1"/>
      <c r="B120" s="17"/>
      <c r="C120" s="17"/>
      <c r="D120" s="17"/>
      <c r="E120" s="17"/>
    </row>
    <row r="121" spans="1:5" s="3" customFormat="1" x14ac:dyDescent="0.25">
      <c r="A121" s="1"/>
      <c r="B121" s="17"/>
      <c r="C121" s="17"/>
      <c r="D121" s="17"/>
      <c r="E121" s="17"/>
    </row>
    <row r="122" spans="1:5" s="3" customFormat="1" x14ac:dyDescent="0.25">
      <c r="A122" s="1"/>
      <c r="B122" s="17"/>
      <c r="C122" s="17"/>
      <c r="D122" s="17"/>
      <c r="E122" s="17"/>
    </row>
    <row r="123" spans="1:5" s="3" customFormat="1" x14ac:dyDescent="0.25">
      <c r="A123" s="1"/>
      <c r="B123" s="17"/>
      <c r="C123" s="17"/>
      <c r="D123" s="17"/>
      <c r="E123" s="17"/>
    </row>
    <row r="124" spans="1:5" s="3" customFormat="1" x14ac:dyDescent="0.25">
      <c r="A124" s="1"/>
      <c r="B124" s="17"/>
      <c r="C124" s="17"/>
      <c r="D124" s="17"/>
      <c r="E124" s="17"/>
    </row>
    <row r="125" spans="1:5" s="3" customFormat="1" x14ac:dyDescent="0.25">
      <c r="A125" s="1"/>
      <c r="B125" s="17"/>
      <c r="C125" s="17"/>
      <c r="D125" s="17"/>
      <c r="E125" s="17"/>
    </row>
    <row r="126" spans="1:5" s="3" customFormat="1" x14ac:dyDescent="0.25">
      <c r="A126" s="1"/>
      <c r="B126" s="17"/>
      <c r="C126" s="17"/>
      <c r="D126" s="17"/>
      <c r="E126" s="17"/>
    </row>
    <row r="127" spans="1:5" s="3" customFormat="1" x14ac:dyDescent="0.25">
      <c r="A127" s="1"/>
      <c r="B127" s="17"/>
      <c r="C127" s="17"/>
      <c r="D127" s="17"/>
      <c r="E127" s="17"/>
    </row>
    <row r="128" spans="1:5" s="3" customFormat="1" x14ac:dyDescent="0.25">
      <c r="A128" s="1"/>
      <c r="B128" s="17"/>
      <c r="C128" s="17"/>
      <c r="D128" s="17"/>
      <c r="E128" s="17"/>
    </row>
    <row r="129" spans="1:5" s="3" customFormat="1" x14ac:dyDescent="0.25">
      <c r="A129" s="1"/>
      <c r="B129" s="17"/>
      <c r="C129" s="17"/>
      <c r="D129" s="17"/>
      <c r="E129" s="17"/>
    </row>
    <row r="130" spans="1:5" s="3" customFormat="1" x14ac:dyDescent="0.25">
      <c r="A130" s="1"/>
      <c r="B130" s="17"/>
      <c r="C130" s="17"/>
      <c r="D130" s="17"/>
      <c r="E130" s="17"/>
    </row>
    <row r="131" spans="1:5" s="3" customFormat="1" x14ac:dyDescent="0.25">
      <c r="A131" s="1"/>
      <c r="B131" s="17"/>
      <c r="C131" s="17"/>
      <c r="D131" s="17"/>
      <c r="E131" s="17"/>
    </row>
    <row r="132" spans="1:5" s="3" customFormat="1" x14ac:dyDescent="0.25">
      <c r="A132" s="1"/>
      <c r="B132" s="17"/>
      <c r="C132" s="17"/>
      <c r="D132" s="17"/>
      <c r="E132" s="17"/>
    </row>
    <row r="133" spans="1:5" s="3" customFormat="1" x14ac:dyDescent="0.25">
      <c r="A133" s="1"/>
      <c r="B133" s="17"/>
      <c r="C133" s="17"/>
      <c r="D133" s="17"/>
      <c r="E133" s="17"/>
    </row>
    <row r="134" spans="1:5" s="3" customFormat="1" x14ac:dyDescent="0.25">
      <c r="A134" s="1"/>
      <c r="B134" s="17"/>
      <c r="C134" s="17"/>
      <c r="D134" s="17"/>
      <c r="E134" s="17"/>
    </row>
    <row r="135" spans="1:5" s="3" customFormat="1" x14ac:dyDescent="0.25">
      <c r="A135" s="1"/>
      <c r="B135" s="17"/>
      <c r="C135" s="17"/>
      <c r="D135" s="17"/>
      <c r="E135" s="17"/>
    </row>
    <row r="136" spans="1:5" s="3" customFormat="1" x14ac:dyDescent="0.25">
      <c r="A136" s="1"/>
      <c r="B136" s="17"/>
      <c r="C136" s="17"/>
      <c r="D136" s="17"/>
      <c r="E136" s="17"/>
    </row>
    <row r="137" spans="1:5" s="3" customFormat="1" x14ac:dyDescent="0.25">
      <c r="A137" s="1"/>
      <c r="B137" s="17"/>
      <c r="C137" s="17"/>
      <c r="D137" s="17"/>
      <c r="E137" s="17"/>
    </row>
    <row r="138" spans="1:5" s="3" customFormat="1" x14ac:dyDescent="0.25">
      <c r="A138" s="1"/>
      <c r="B138" s="17"/>
      <c r="C138" s="17"/>
      <c r="D138" s="17"/>
      <c r="E138" s="17"/>
    </row>
    <row r="139" spans="1:5" s="3" customFormat="1" x14ac:dyDescent="0.25">
      <c r="A139" s="1"/>
      <c r="B139" s="17"/>
      <c r="C139" s="17"/>
      <c r="D139" s="17"/>
      <c r="E139" s="17"/>
    </row>
    <row r="140" spans="1:5" s="3" customFormat="1" x14ac:dyDescent="0.25">
      <c r="A140" s="1"/>
      <c r="B140" s="17"/>
      <c r="C140" s="17"/>
      <c r="D140" s="17"/>
      <c r="E140" s="17"/>
    </row>
    <row r="141" spans="1:5" s="3" customFormat="1" x14ac:dyDescent="0.25">
      <c r="A141" s="1"/>
      <c r="B141" s="17"/>
      <c r="C141" s="17"/>
      <c r="D141" s="17"/>
      <c r="E141" s="17"/>
    </row>
    <row r="142" spans="1:5" s="3" customFormat="1" x14ac:dyDescent="0.25">
      <c r="A142" s="1"/>
      <c r="B142" s="17"/>
      <c r="C142" s="17"/>
      <c r="D142" s="17"/>
      <c r="E142" s="17"/>
    </row>
    <row r="143" spans="1:5" s="3" customFormat="1" x14ac:dyDescent="0.25">
      <c r="A143" s="1"/>
      <c r="B143" s="17"/>
      <c r="C143" s="17"/>
      <c r="D143" s="17"/>
      <c r="E143" s="17"/>
    </row>
    <row r="144" spans="1:5" s="3" customFormat="1" x14ac:dyDescent="0.25">
      <c r="A144" s="1"/>
      <c r="B144" s="17"/>
      <c r="C144" s="17"/>
      <c r="D144" s="17"/>
      <c r="E144" s="17"/>
    </row>
    <row r="145" spans="1:5" s="3" customFormat="1" x14ac:dyDescent="0.25">
      <c r="A145" s="1"/>
      <c r="B145" s="17"/>
      <c r="C145" s="17"/>
      <c r="D145" s="17"/>
      <c r="E145" s="17"/>
    </row>
    <row r="146" spans="1:5" s="3" customFormat="1" x14ac:dyDescent="0.25">
      <c r="A146" s="1"/>
      <c r="B146" s="17"/>
      <c r="C146" s="17"/>
      <c r="D146" s="17"/>
      <c r="E146" s="17"/>
    </row>
    <row r="147" spans="1:5" s="3" customFormat="1" x14ac:dyDescent="0.25">
      <c r="A147" s="1"/>
      <c r="B147" s="17"/>
      <c r="C147" s="17"/>
      <c r="D147" s="17"/>
      <c r="E147" s="17"/>
    </row>
    <row r="148" spans="1:5" s="3" customFormat="1" x14ac:dyDescent="0.25">
      <c r="A148" s="1"/>
      <c r="B148" s="17"/>
      <c r="C148" s="17"/>
      <c r="D148" s="17"/>
      <c r="E148" s="17"/>
    </row>
    <row r="149" spans="1:5" s="3" customFormat="1" x14ac:dyDescent="0.25">
      <c r="A149" s="1"/>
      <c r="B149" s="17"/>
      <c r="C149" s="17"/>
      <c r="D149" s="17"/>
      <c r="E149" s="17"/>
    </row>
    <row r="150" spans="1:5" s="3" customFormat="1" x14ac:dyDescent="0.25">
      <c r="A150" s="1"/>
      <c r="B150" s="17"/>
      <c r="C150" s="17"/>
      <c r="D150" s="17"/>
      <c r="E150" s="17"/>
    </row>
    <row r="151" spans="1:5" s="3" customFormat="1" x14ac:dyDescent="0.25">
      <c r="A151" s="1"/>
      <c r="B151" s="17"/>
      <c r="C151" s="17"/>
      <c r="D151" s="17"/>
      <c r="E151" s="17"/>
    </row>
    <row r="152" spans="1:5" s="3" customFormat="1" x14ac:dyDescent="0.25">
      <c r="A152" s="1"/>
      <c r="B152" s="17"/>
      <c r="C152" s="17"/>
      <c r="D152" s="17"/>
      <c r="E152" s="17"/>
    </row>
    <row r="153" spans="1:5" s="3" customFormat="1" x14ac:dyDescent="0.25">
      <c r="A153" s="1"/>
      <c r="B153" s="17"/>
      <c r="C153" s="17"/>
      <c r="D153" s="17"/>
      <c r="E153" s="17"/>
    </row>
    <row r="154" spans="1:5" s="3" customFormat="1" x14ac:dyDescent="0.25">
      <c r="A154" s="1"/>
      <c r="B154" s="17"/>
      <c r="C154" s="17"/>
      <c r="D154" s="17"/>
      <c r="E154" s="17"/>
    </row>
    <row r="155" spans="1:5" s="3" customFormat="1" x14ac:dyDescent="0.25">
      <c r="A155" s="1"/>
      <c r="B155" s="17"/>
      <c r="C155" s="17"/>
      <c r="D155" s="17"/>
      <c r="E155" s="17"/>
    </row>
    <row r="156" spans="1:5" s="3" customFormat="1" x14ac:dyDescent="0.25">
      <c r="A156" s="1"/>
      <c r="B156" s="17"/>
      <c r="C156" s="17"/>
      <c r="D156" s="17"/>
      <c r="E156" s="17"/>
    </row>
    <row r="157" spans="1:5" s="3" customFormat="1" x14ac:dyDescent="0.25">
      <c r="A157" s="1"/>
      <c r="B157" s="17"/>
      <c r="C157" s="17"/>
      <c r="D157" s="17"/>
      <c r="E157" s="17"/>
    </row>
    <row r="158" spans="1:5" s="3" customFormat="1" x14ac:dyDescent="0.25">
      <c r="A158" s="1"/>
      <c r="B158" s="17"/>
      <c r="C158" s="17"/>
      <c r="D158" s="17"/>
      <c r="E158" s="17"/>
    </row>
    <row r="159" spans="1:5" s="3" customFormat="1" x14ac:dyDescent="0.25">
      <c r="A159" s="1"/>
      <c r="B159" s="17"/>
      <c r="C159" s="17"/>
      <c r="D159" s="17"/>
      <c r="E159" s="17"/>
    </row>
    <row r="160" spans="1:5" s="3" customFormat="1" x14ac:dyDescent="0.25">
      <c r="A160" s="1"/>
      <c r="B160" s="17"/>
      <c r="C160" s="17"/>
      <c r="D160" s="17"/>
      <c r="E160" s="17"/>
    </row>
    <row r="161" spans="1:5" s="3" customFormat="1" x14ac:dyDescent="0.25">
      <c r="A161" s="1"/>
      <c r="B161" s="17"/>
      <c r="C161" s="17"/>
      <c r="D161" s="17"/>
      <c r="E161" s="17"/>
    </row>
    <row r="162" spans="1:5" s="3" customFormat="1" x14ac:dyDescent="0.25">
      <c r="A162" s="1"/>
      <c r="B162" s="17"/>
      <c r="C162" s="17"/>
      <c r="D162" s="17"/>
      <c r="E162" s="17"/>
    </row>
    <row r="163" spans="1:5" x14ac:dyDescent="0.25">
      <c r="A163" s="1"/>
    </row>
    <row r="164" spans="1:5" x14ac:dyDescent="0.25">
      <c r="A164" s="1"/>
    </row>
    <row r="165" spans="1:5" x14ac:dyDescent="0.25">
      <c r="A165" s="1"/>
    </row>
    <row r="166" spans="1:5" x14ac:dyDescent="0.25">
      <c r="A166" s="1"/>
    </row>
    <row r="167" spans="1:5" x14ac:dyDescent="0.25">
      <c r="A167" s="1"/>
    </row>
    <row r="168" spans="1:5" x14ac:dyDescent="0.25">
      <c r="A168" s="1"/>
    </row>
    <row r="169" spans="1:5" x14ac:dyDescent="0.25">
      <c r="A169" s="1"/>
    </row>
    <row r="170" spans="1:5" x14ac:dyDescent="0.25">
      <c r="A170" s="1"/>
    </row>
    <row r="171" spans="1:5" x14ac:dyDescent="0.25">
      <c r="A171" s="1"/>
    </row>
    <row r="172" spans="1:5" x14ac:dyDescent="0.25">
      <c r="A172" s="1"/>
    </row>
    <row r="173" spans="1:5" x14ac:dyDescent="0.25">
      <c r="A173" s="1"/>
    </row>
    <row r="174" spans="1:5" x14ac:dyDescent="0.25">
      <c r="A174" s="1"/>
    </row>
    <row r="175" spans="1:5" x14ac:dyDescent="0.25">
      <c r="A175" s="1"/>
    </row>
    <row r="176" spans="1:5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Mbnd.EmbeddedDataStore" shapeId="11265" r:id="rId4">
          <objectPr defaultSize="0" r:id="rId5">
            <anchor moveWithCells="1">
              <from>
                <xdr:col>0</xdr:col>
                <xdr:colOff>0</xdr:colOff>
                <xdr:row>0</xdr:row>
                <xdr:rowOff>180975</xdr:rowOff>
              </from>
              <to>
                <xdr:col>1</xdr:col>
                <xdr:colOff>104775</xdr:colOff>
                <xdr:row>2</xdr:row>
                <xdr:rowOff>85725</xdr:rowOff>
              </to>
            </anchor>
          </objectPr>
        </oleObject>
      </mc:Choice>
      <mc:Fallback>
        <oleObject progId="Mbnd.EmbeddedDataStore" shapeId="1126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Downloads_maandcijfers</vt:lpstr>
      <vt:lpstr>maandcijfers</vt:lpstr>
      <vt:lpstr>Downloads_kwartaalcijfers</vt:lpstr>
      <vt:lpstr>kwartaalcijfers</vt:lpstr>
      <vt:lpstr>Downloads_dagcijfers</vt:lpstr>
      <vt:lpstr>dagcijfers</vt:lpstr>
      <vt:lpstr>downloads_saffier</vt:lpstr>
      <vt:lpstr>Saffier_cijfers</vt:lpstr>
      <vt:lpstr>Saffier_futures_cijfers</vt:lpstr>
      <vt:lpstr>Downloads_dagcijfers!Macrobond_Object1</vt:lpstr>
      <vt:lpstr>Downloads_maandcijfers!Macrobond_Object1</vt:lpstr>
      <vt:lpstr>downloads_saffier!Macrobond_Object1</vt:lpstr>
      <vt:lpstr>Saffier_futures_cijfers!Macrobond_Object1</vt:lpstr>
      <vt:lpstr>Downloads_kwartaalcijfers!Macrobond_Object2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Hendriks</dc:creator>
  <cp:lastModifiedBy>Bram Hendriks</cp:lastModifiedBy>
  <dcterms:created xsi:type="dcterms:W3CDTF">2024-08-26T08:51:55Z</dcterms:created>
  <dcterms:modified xsi:type="dcterms:W3CDTF">2025-07-25T12:18:44Z</dcterms:modified>
</cp:coreProperties>
</file>